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 Surace\eclipse-workspace\Fantasy Football\data\"/>
    </mc:Choice>
  </mc:AlternateContent>
  <xr:revisionPtr revIDLastSave="0" documentId="8_{0579F7D7-1FE0-4064-81B4-D498BC3EA58E}" xr6:coauthVersionLast="47" xr6:coauthVersionMax="47" xr10:uidLastSave="{00000000-0000-0000-0000-000000000000}"/>
  <bookViews>
    <workbookView xWindow="-76920" yWindow="-15990" windowWidth="38640" windowHeight="21240" activeTab="3"/>
  </bookViews>
  <sheets>
    <sheet name="2020" sheetId="1" r:id="rId1"/>
    <sheet name="2021" sheetId="3" r:id="rId2"/>
    <sheet name="Sheet3" sheetId="4" r:id="rId3"/>
    <sheet name="Master" sheetId="2" r:id="rId4"/>
  </sheets>
  <definedNames>
    <definedName name="_xlnm._FilterDatabase" localSheetId="3" hidden="1">Master!$A$1:$BS$5352</definedName>
  </definedNames>
  <calcPr calcId="0"/>
</workbook>
</file>

<file path=xl/calcChain.xml><?xml version="1.0" encoding="utf-8"?>
<calcChain xmlns="http://schemas.openxmlformats.org/spreadsheetml/2006/main">
  <c r="BS3" i="3" l="1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89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H268" i="3"/>
  <c r="BH269" i="3"/>
  <c r="BH270" i="3"/>
  <c r="BH271" i="3"/>
  <c r="BH272" i="3"/>
  <c r="BH273" i="3"/>
  <c r="BH274" i="3"/>
  <c r="BH275" i="3"/>
  <c r="BH276" i="3"/>
  <c r="BH277" i="3"/>
  <c r="BH278" i="3"/>
  <c r="BH279" i="3"/>
  <c r="BH280" i="3"/>
  <c r="BH281" i="3"/>
  <c r="BH282" i="3"/>
  <c r="BH283" i="3"/>
  <c r="BH284" i="3"/>
  <c r="BH285" i="3"/>
  <c r="BH286" i="3"/>
  <c r="BH287" i="3"/>
  <c r="BH288" i="3"/>
  <c r="BH289" i="3"/>
  <c r="BH290" i="3"/>
  <c r="BH291" i="3"/>
  <c r="BH292" i="3"/>
  <c r="BH293" i="3"/>
  <c r="BH294" i="3"/>
  <c r="BH295" i="3"/>
  <c r="BH296" i="3"/>
  <c r="BH297" i="3"/>
  <c r="BH298" i="3"/>
  <c r="BH299" i="3"/>
  <c r="BH300" i="3"/>
  <c r="BH301" i="3"/>
  <c r="BH302" i="3"/>
  <c r="BH303" i="3"/>
  <c r="BH304" i="3"/>
  <c r="BH305" i="3"/>
  <c r="BH306" i="3"/>
  <c r="BH307" i="3"/>
  <c r="BH308" i="3"/>
  <c r="BH309" i="3"/>
  <c r="BH310" i="3"/>
  <c r="BH311" i="3"/>
  <c r="BH312" i="3"/>
  <c r="BH313" i="3"/>
  <c r="BH314" i="3"/>
  <c r="BH315" i="3"/>
  <c r="BH316" i="3"/>
  <c r="BH317" i="3"/>
  <c r="BH318" i="3"/>
  <c r="BH319" i="3"/>
  <c r="BH320" i="3"/>
  <c r="BH321" i="3"/>
  <c r="BH322" i="3"/>
  <c r="BH323" i="3"/>
  <c r="BH324" i="3"/>
  <c r="BH325" i="3"/>
  <c r="BH326" i="3"/>
  <c r="BH327" i="3"/>
  <c r="BH328" i="3"/>
  <c r="BH329" i="3"/>
  <c r="BH330" i="3"/>
  <c r="BH331" i="3"/>
  <c r="BH332" i="3"/>
  <c r="BH333" i="3"/>
  <c r="BH334" i="3"/>
  <c r="BH335" i="3"/>
  <c r="BF22" i="3"/>
  <c r="BF13" i="3"/>
  <c r="BF14" i="3"/>
  <c r="BF15" i="3"/>
  <c r="BF16" i="3"/>
  <c r="BF17" i="3"/>
  <c r="BF18" i="3"/>
  <c r="BF19" i="3"/>
  <c r="BF20" i="3"/>
  <c r="BF21" i="3"/>
  <c r="BF3" i="3"/>
  <c r="BF4" i="3"/>
  <c r="BF5" i="3"/>
  <c r="BF6" i="3"/>
  <c r="BF7" i="3"/>
  <c r="BF8" i="3"/>
  <c r="BF9" i="3"/>
  <c r="BF10" i="3"/>
  <c r="BF11" i="3"/>
  <c r="BF1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F260" i="3"/>
  <c r="BF261" i="3"/>
  <c r="BF262" i="3"/>
  <c r="BF263" i="3"/>
  <c r="BF264" i="3"/>
  <c r="BF265" i="3"/>
  <c r="BF266" i="3"/>
  <c r="BF267" i="3"/>
  <c r="BF268" i="3"/>
  <c r="BF269" i="3"/>
  <c r="BF270" i="3"/>
  <c r="BF271" i="3"/>
  <c r="BF272" i="3"/>
  <c r="BF273" i="3"/>
  <c r="BF274" i="3"/>
  <c r="BF275" i="3"/>
  <c r="BF276" i="3"/>
  <c r="BF277" i="3"/>
  <c r="BF278" i="3"/>
  <c r="BF279" i="3"/>
  <c r="BF280" i="3"/>
  <c r="BF281" i="3"/>
  <c r="BF282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5" i="3"/>
  <c r="BF296" i="3"/>
  <c r="BF297" i="3"/>
  <c r="BF298" i="3"/>
  <c r="BF299" i="3"/>
  <c r="BF300" i="3"/>
  <c r="BF301" i="3"/>
  <c r="BF302" i="3"/>
  <c r="BF303" i="3"/>
  <c r="BF304" i="3"/>
  <c r="BF305" i="3"/>
  <c r="BF306" i="3"/>
  <c r="BF307" i="3"/>
  <c r="BF308" i="3"/>
  <c r="BF309" i="3"/>
  <c r="BF310" i="3"/>
  <c r="BF311" i="3"/>
  <c r="BF312" i="3"/>
  <c r="BF313" i="3"/>
  <c r="BF314" i="3"/>
  <c r="BF315" i="3"/>
  <c r="BF316" i="3"/>
  <c r="BF317" i="3"/>
  <c r="BF318" i="3"/>
  <c r="BF319" i="3"/>
  <c r="BF320" i="3"/>
  <c r="BF321" i="3"/>
  <c r="BF322" i="3"/>
  <c r="BF323" i="3"/>
  <c r="BF324" i="3"/>
  <c r="BF325" i="3"/>
  <c r="BF326" i="3"/>
  <c r="BF327" i="3"/>
  <c r="BF328" i="3"/>
  <c r="BF329" i="3"/>
  <c r="BF330" i="3"/>
  <c r="BF331" i="3"/>
  <c r="BF332" i="3"/>
  <c r="BF333" i="3"/>
  <c r="BF334" i="3"/>
  <c r="BF335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301" i="3"/>
  <c r="BB302" i="3"/>
  <c r="BB303" i="3"/>
  <c r="BB304" i="3"/>
  <c r="BB305" i="3"/>
  <c r="BB306" i="3"/>
  <c r="BB307" i="3"/>
  <c r="BB308" i="3"/>
  <c r="BB309" i="3"/>
  <c r="BB310" i="3"/>
  <c r="BB311" i="3"/>
  <c r="BB312" i="3"/>
  <c r="BB313" i="3"/>
  <c r="BB314" i="3"/>
  <c r="BB315" i="3"/>
  <c r="BB316" i="3"/>
  <c r="BB317" i="3"/>
  <c r="BB318" i="3"/>
  <c r="BB319" i="3"/>
  <c r="BB320" i="3"/>
  <c r="BB321" i="3"/>
  <c r="BB322" i="3"/>
  <c r="BB323" i="3"/>
  <c r="BB324" i="3"/>
  <c r="BB325" i="3"/>
  <c r="BB326" i="3"/>
  <c r="BB327" i="3"/>
  <c r="BB328" i="3"/>
  <c r="BB329" i="3"/>
  <c r="BB330" i="3"/>
  <c r="BB331" i="3"/>
  <c r="BB332" i="3"/>
  <c r="BB333" i="3"/>
  <c r="BB334" i="3"/>
  <c r="BB335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0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301" i="3"/>
  <c r="AN302" i="3"/>
  <c r="AN303" i="3"/>
  <c r="AN304" i="3"/>
  <c r="AN305" i="3"/>
  <c r="AN306" i="3"/>
  <c r="AN307" i="3"/>
  <c r="AN308" i="3"/>
  <c r="AN309" i="3"/>
  <c r="AN310" i="3"/>
  <c r="AN311" i="3"/>
  <c r="AN312" i="3"/>
  <c r="AN313" i="3"/>
  <c r="AN314" i="3"/>
  <c r="AN315" i="3"/>
  <c r="AN316" i="3"/>
  <c r="AN317" i="3"/>
  <c r="AN318" i="3"/>
  <c r="AN319" i="3"/>
  <c r="AN320" i="3"/>
  <c r="AN321" i="3"/>
  <c r="AN322" i="3"/>
  <c r="AN323" i="3"/>
  <c r="AN324" i="3"/>
  <c r="AN325" i="3"/>
  <c r="AN326" i="3"/>
  <c r="AN327" i="3"/>
  <c r="AN328" i="3"/>
  <c r="AN329" i="3"/>
  <c r="AN330" i="3"/>
  <c r="AN331" i="3"/>
  <c r="AN332" i="3"/>
  <c r="AN333" i="3"/>
  <c r="AN334" i="3"/>
  <c r="AN335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" i="3"/>
  <c r="S4" i="3"/>
  <c r="S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2" i="3"/>
  <c r="I3" i="4"/>
  <c r="I4" i="4"/>
  <c r="I5" i="4"/>
  <c r="I6" i="4"/>
  <c r="I7" i="4"/>
  <c r="I8" i="4"/>
  <c r="I9" i="4"/>
  <c r="I10" i="4"/>
  <c r="E12" i="3" s="1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E11" i="3" s="1"/>
  <c r="I27" i="4"/>
  <c r="I28" i="4"/>
  <c r="I29" i="4"/>
  <c r="I30" i="4"/>
  <c r="I31" i="4"/>
  <c r="I32" i="4"/>
  <c r="I33" i="4"/>
  <c r="I34" i="4"/>
  <c r="E4" i="3" s="1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E53" i="3" s="1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E54" i="3" s="1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E34" i="3" s="1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E85" i="3" s="1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E66" i="3" s="1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E113" i="3" s="1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2" i="4"/>
  <c r="E20" i="3"/>
  <c r="D3" i="3"/>
  <c r="E3" i="3"/>
  <c r="D4" i="3"/>
  <c r="D5" i="3"/>
  <c r="E5" i="3"/>
  <c r="D6" i="3"/>
  <c r="E6" i="3"/>
  <c r="D7" i="3"/>
  <c r="E7" i="3"/>
  <c r="D8" i="3"/>
  <c r="E8" i="3"/>
  <c r="D9" i="3"/>
  <c r="E9" i="3"/>
  <c r="D10" i="3"/>
  <c r="E10" i="3"/>
  <c r="D11" i="3"/>
  <c r="D12" i="3"/>
  <c r="D13" i="3"/>
  <c r="E13" i="3"/>
  <c r="D14" i="3"/>
  <c r="E14" i="3"/>
  <c r="D15" i="3"/>
  <c r="E15" i="3"/>
  <c r="D16" i="3"/>
  <c r="E16" i="3"/>
  <c r="D17" i="3"/>
  <c r="E17" i="3"/>
  <c r="D18" i="3"/>
  <c r="E18" i="3"/>
  <c r="D19" i="3"/>
  <c r="E19" i="3"/>
  <c r="D20" i="3"/>
  <c r="D21" i="3"/>
  <c r="E21" i="3"/>
  <c r="D22" i="3"/>
  <c r="E22" i="3"/>
  <c r="D23" i="3"/>
  <c r="E23" i="3"/>
  <c r="D24" i="3"/>
  <c r="E24" i="3"/>
  <c r="D25" i="3"/>
  <c r="E25" i="3"/>
  <c r="D26" i="3"/>
  <c r="E26" i="3"/>
  <c r="D27" i="3"/>
  <c r="E27" i="3"/>
  <c r="D28" i="3"/>
  <c r="E28" i="3"/>
  <c r="D29" i="3"/>
  <c r="E29" i="3"/>
  <c r="D30" i="3"/>
  <c r="E30" i="3"/>
  <c r="D31" i="3"/>
  <c r="E31" i="3"/>
  <c r="D32" i="3"/>
  <c r="E32" i="3"/>
  <c r="D33" i="3"/>
  <c r="E33" i="3"/>
  <c r="D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D45" i="3"/>
  <c r="E45" i="3"/>
  <c r="D46" i="3"/>
  <c r="E46" i="3"/>
  <c r="D47" i="3"/>
  <c r="E47" i="3"/>
  <c r="D48" i="3"/>
  <c r="E48" i="3"/>
  <c r="D49" i="3"/>
  <c r="E49" i="3"/>
  <c r="D50" i="3"/>
  <c r="E50" i="3"/>
  <c r="D51" i="3"/>
  <c r="E51" i="3"/>
  <c r="D52" i="3"/>
  <c r="E52" i="3"/>
  <c r="D53" i="3"/>
  <c r="D54" i="3"/>
  <c r="D55" i="3"/>
  <c r="E55" i="3"/>
  <c r="D56" i="3"/>
  <c r="E56" i="3"/>
  <c r="D57" i="3"/>
  <c r="E57" i="3"/>
  <c r="D58" i="3"/>
  <c r="E58" i="3"/>
  <c r="D59" i="3"/>
  <c r="E59" i="3"/>
  <c r="D60" i="3"/>
  <c r="E60" i="3"/>
  <c r="D61" i="3"/>
  <c r="E61" i="3"/>
  <c r="D62" i="3"/>
  <c r="E62" i="3"/>
  <c r="D63" i="3"/>
  <c r="E63" i="3"/>
  <c r="D64" i="3"/>
  <c r="E64" i="3"/>
  <c r="D65" i="3"/>
  <c r="E65" i="3"/>
  <c r="D66" i="3"/>
  <c r="D67" i="3"/>
  <c r="E67" i="3"/>
  <c r="D68" i="3"/>
  <c r="E68" i="3"/>
  <c r="D69" i="3"/>
  <c r="E69" i="3"/>
  <c r="D70" i="3"/>
  <c r="E70" i="3"/>
  <c r="D71" i="3"/>
  <c r="E71" i="3"/>
  <c r="D72" i="3"/>
  <c r="E72" i="3"/>
  <c r="D73" i="3"/>
  <c r="E73" i="3"/>
  <c r="D74" i="3"/>
  <c r="E74" i="3"/>
  <c r="D75" i="3"/>
  <c r="E75" i="3"/>
  <c r="D76" i="3"/>
  <c r="E76" i="3"/>
  <c r="D77" i="3"/>
  <c r="E77" i="3"/>
  <c r="D78" i="3"/>
  <c r="E78" i="3"/>
  <c r="D79" i="3"/>
  <c r="E79" i="3"/>
  <c r="D80" i="3"/>
  <c r="E80" i="3"/>
  <c r="D81" i="3"/>
  <c r="E81" i="3"/>
  <c r="D82" i="3"/>
  <c r="E82" i="3"/>
  <c r="D83" i="3"/>
  <c r="E83" i="3"/>
  <c r="D84" i="3"/>
  <c r="E84" i="3"/>
  <c r="D85" i="3"/>
  <c r="D86" i="3"/>
  <c r="E86" i="3"/>
  <c r="D87" i="3"/>
  <c r="E87" i="3"/>
  <c r="D88" i="3"/>
  <c r="E88" i="3"/>
  <c r="D89" i="3"/>
  <c r="E89" i="3"/>
  <c r="D90" i="3"/>
  <c r="E90" i="3"/>
  <c r="D91" i="3"/>
  <c r="E91" i="3"/>
  <c r="D92" i="3"/>
  <c r="E92" i="3"/>
  <c r="D93" i="3"/>
  <c r="E93" i="3"/>
  <c r="D94" i="3"/>
  <c r="E94" i="3"/>
  <c r="D95" i="3"/>
  <c r="E95" i="3"/>
  <c r="D96" i="3"/>
  <c r="E96" i="3"/>
  <c r="D97" i="3"/>
  <c r="E97" i="3"/>
  <c r="D98" i="3"/>
  <c r="E98" i="3"/>
  <c r="D99" i="3"/>
  <c r="E99" i="3"/>
  <c r="D100" i="3"/>
  <c r="E100" i="3"/>
  <c r="D101" i="3"/>
  <c r="E101" i="3"/>
  <c r="D102" i="3"/>
  <c r="E102" i="3"/>
  <c r="D103" i="3"/>
  <c r="E103" i="3"/>
  <c r="D104" i="3"/>
  <c r="E104" i="3"/>
  <c r="D105" i="3"/>
  <c r="E105" i="3"/>
  <c r="D106" i="3"/>
  <c r="E106" i="3"/>
  <c r="D107" i="3"/>
  <c r="E107" i="3"/>
  <c r="D108" i="3"/>
  <c r="E108" i="3"/>
  <c r="D109" i="3"/>
  <c r="E109" i="3"/>
  <c r="D110" i="3"/>
  <c r="E110" i="3"/>
  <c r="D111" i="3"/>
  <c r="E111" i="3"/>
  <c r="D112" i="3"/>
  <c r="E112" i="3"/>
  <c r="D113" i="3"/>
  <c r="D114" i="3"/>
  <c r="E114" i="3"/>
  <c r="D115" i="3"/>
  <c r="E115" i="3"/>
  <c r="D116" i="3"/>
  <c r="E116" i="3"/>
  <c r="D117" i="3"/>
  <c r="E117" i="3"/>
  <c r="D119" i="3"/>
  <c r="E119" i="3"/>
  <c r="D120" i="3"/>
  <c r="E120" i="3"/>
  <c r="D121" i="3"/>
  <c r="E121" i="3"/>
  <c r="D122" i="3"/>
  <c r="E122" i="3"/>
  <c r="D123" i="3"/>
  <c r="E123" i="3"/>
  <c r="D124" i="3"/>
  <c r="E124" i="3"/>
  <c r="D125" i="3"/>
  <c r="E125" i="3"/>
  <c r="D126" i="3"/>
  <c r="E126" i="3"/>
  <c r="D127" i="3"/>
  <c r="E127" i="3"/>
  <c r="D128" i="3"/>
  <c r="E128" i="3"/>
  <c r="D129" i="3"/>
  <c r="E129" i="3"/>
  <c r="D130" i="3"/>
  <c r="E130" i="3"/>
  <c r="D131" i="3"/>
  <c r="E131" i="3"/>
  <c r="D132" i="3"/>
  <c r="E132" i="3"/>
  <c r="D133" i="3"/>
  <c r="E133" i="3"/>
  <c r="D134" i="3"/>
  <c r="E134" i="3"/>
  <c r="D135" i="3"/>
  <c r="E135" i="3"/>
  <c r="D136" i="3"/>
  <c r="E136" i="3"/>
  <c r="D137" i="3"/>
  <c r="E137" i="3"/>
  <c r="D138" i="3"/>
  <c r="E138" i="3"/>
  <c r="D139" i="3"/>
  <c r="E139" i="3"/>
  <c r="D140" i="3"/>
  <c r="E140" i="3"/>
  <c r="D141" i="3"/>
  <c r="E141" i="3"/>
  <c r="D142" i="3"/>
  <c r="E142" i="3"/>
  <c r="D143" i="3"/>
  <c r="E143" i="3"/>
  <c r="D144" i="3"/>
  <c r="E144" i="3"/>
  <c r="D145" i="3"/>
  <c r="E145" i="3"/>
  <c r="D146" i="3"/>
  <c r="E146" i="3"/>
  <c r="D147" i="3"/>
  <c r="E147" i="3"/>
  <c r="D148" i="3"/>
  <c r="E148" i="3"/>
  <c r="D149" i="3"/>
  <c r="E149" i="3"/>
  <c r="D150" i="3"/>
  <c r="E150" i="3"/>
  <c r="D151" i="3"/>
  <c r="E151" i="3"/>
  <c r="D152" i="3"/>
  <c r="E152" i="3"/>
  <c r="D153" i="3"/>
  <c r="E153" i="3"/>
  <c r="D154" i="3"/>
  <c r="E154" i="3"/>
  <c r="D155" i="3"/>
  <c r="E155" i="3"/>
  <c r="D156" i="3"/>
  <c r="E156" i="3"/>
  <c r="D157" i="3"/>
  <c r="E157" i="3"/>
  <c r="D158" i="3"/>
  <c r="E158" i="3"/>
  <c r="D159" i="3"/>
  <c r="E159" i="3"/>
  <c r="D160" i="3"/>
  <c r="E160" i="3"/>
  <c r="D161" i="3"/>
  <c r="E161" i="3"/>
  <c r="D162" i="3"/>
  <c r="E162" i="3"/>
  <c r="D163" i="3"/>
  <c r="E163" i="3"/>
  <c r="D164" i="3"/>
  <c r="E164" i="3"/>
  <c r="D165" i="3"/>
  <c r="E165" i="3"/>
  <c r="D166" i="3"/>
  <c r="E166" i="3"/>
  <c r="D167" i="3"/>
  <c r="E167" i="3"/>
  <c r="D168" i="3"/>
  <c r="E168" i="3"/>
  <c r="D169" i="3"/>
  <c r="E169" i="3"/>
  <c r="D170" i="3"/>
  <c r="E170" i="3"/>
  <c r="D171" i="3"/>
  <c r="E171" i="3"/>
  <c r="D172" i="3"/>
  <c r="E172" i="3"/>
  <c r="D173" i="3"/>
  <c r="E173" i="3"/>
  <c r="D174" i="3"/>
  <c r="E174" i="3"/>
  <c r="D175" i="3"/>
  <c r="E175" i="3"/>
  <c r="D176" i="3"/>
  <c r="E176" i="3"/>
  <c r="D177" i="3"/>
  <c r="E177" i="3"/>
  <c r="D178" i="3"/>
  <c r="E178" i="3"/>
  <c r="D179" i="3"/>
  <c r="E179" i="3"/>
  <c r="D180" i="3"/>
  <c r="E180" i="3"/>
  <c r="D181" i="3"/>
  <c r="E181" i="3"/>
  <c r="D182" i="3"/>
  <c r="E182" i="3"/>
  <c r="D183" i="3"/>
  <c r="E183" i="3"/>
  <c r="D184" i="3"/>
  <c r="E184" i="3"/>
  <c r="D185" i="3"/>
  <c r="E185" i="3"/>
  <c r="D186" i="3"/>
  <c r="E186" i="3"/>
  <c r="D187" i="3"/>
  <c r="E187" i="3"/>
  <c r="D188" i="3"/>
  <c r="E188" i="3"/>
  <c r="D189" i="3"/>
  <c r="E189" i="3"/>
  <c r="D190" i="3"/>
  <c r="E190" i="3"/>
  <c r="D191" i="3"/>
  <c r="E191" i="3"/>
  <c r="D192" i="3"/>
  <c r="E192" i="3"/>
  <c r="D193" i="3"/>
  <c r="E193" i="3"/>
  <c r="D194" i="3"/>
  <c r="E194" i="3"/>
  <c r="D195" i="3"/>
  <c r="E195" i="3"/>
  <c r="D196" i="3"/>
  <c r="E196" i="3"/>
  <c r="D197" i="3"/>
  <c r="E197" i="3"/>
  <c r="D198" i="3"/>
  <c r="E198" i="3"/>
  <c r="D199" i="3"/>
  <c r="E199" i="3"/>
  <c r="D200" i="3"/>
  <c r="E200" i="3"/>
  <c r="D201" i="3"/>
  <c r="E201" i="3"/>
  <c r="D202" i="3"/>
  <c r="E202" i="3"/>
  <c r="D203" i="3"/>
  <c r="E203" i="3"/>
  <c r="D204" i="3"/>
  <c r="E204" i="3"/>
  <c r="D205" i="3"/>
  <c r="E205" i="3"/>
  <c r="D206" i="3"/>
  <c r="E206" i="3"/>
  <c r="D207" i="3"/>
  <c r="E207" i="3"/>
  <c r="D208" i="3"/>
  <c r="E208" i="3"/>
  <c r="D209" i="3"/>
  <c r="E209" i="3"/>
  <c r="D210" i="3"/>
  <c r="E210" i="3"/>
  <c r="D211" i="3"/>
  <c r="E211" i="3"/>
  <c r="D212" i="3"/>
  <c r="E212" i="3"/>
  <c r="D213" i="3"/>
  <c r="E213" i="3"/>
  <c r="D214" i="3"/>
  <c r="E214" i="3"/>
  <c r="D215" i="3"/>
  <c r="E215" i="3"/>
  <c r="D216" i="3"/>
  <c r="E216" i="3"/>
  <c r="D217" i="3"/>
  <c r="E217" i="3"/>
  <c r="D218" i="3"/>
  <c r="E218" i="3"/>
  <c r="D219" i="3"/>
  <c r="E219" i="3"/>
  <c r="D220" i="3"/>
  <c r="E220" i="3"/>
  <c r="D221" i="3"/>
  <c r="E221" i="3"/>
  <c r="D222" i="3"/>
  <c r="E222" i="3"/>
  <c r="D223" i="3"/>
  <c r="E223" i="3"/>
  <c r="D224" i="3"/>
  <c r="E224" i="3"/>
  <c r="D225" i="3"/>
  <c r="E225" i="3"/>
  <c r="D226" i="3"/>
  <c r="E226" i="3"/>
  <c r="D227" i="3"/>
  <c r="E227" i="3"/>
  <c r="D228" i="3"/>
  <c r="E228" i="3"/>
  <c r="D229" i="3"/>
  <c r="E229" i="3"/>
  <c r="D230" i="3"/>
  <c r="E230" i="3"/>
  <c r="D231" i="3"/>
  <c r="E231" i="3"/>
  <c r="D232" i="3"/>
  <c r="E232" i="3"/>
  <c r="D233" i="3"/>
  <c r="E233" i="3"/>
  <c r="D234" i="3"/>
  <c r="E234" i="3"/>
  <c r="D235" i="3"/>
  <c r="E235" i="3"/>
  <c r="D236" i="3"/>
  <c r="E236" i="3"/>
  <c r="D237" i="3"/>
  <c r="E237" i="3"/>
  <c r="D238" i="3"/>
  <c r="E238" i="3"/>
  <c r="D239" i="3"/>
  <c r="E239" i="3"/>
  <c r="D240" i="3"/>
  <c r="E240" i="3"/>
  <c r="D241" i="3"/>
  <c r="E241" i="3"/>
  <c r="D242" i="3"/>
  <c r="E242" i="3"/>
  <c r="D243" i="3"/>
  <c r="E243" i="3"/>
  <c r="D244" i="3"/>
  <c r="E244" i="3"/>
  <c r="D245" i="3"/>
  <c r="E245" i="3"/>
  <c r="D246" i="3"/>
  <c r="E246" i="3"/>
  <c r="D247" i="3"/>
  <c r="E247" i="3"/>
  <c r="D248" i="3"/>
  <c r="E248" i="3"/>
  <c r="D249" i="3"/>
  <c r="E249" i="3"/>
  <c r="D250" i="3"/>
  <c r="E250" i="3"/>
  <c r="D251" i="3"/>
  <c r="E251" i="3"/>
  <c r="D252" i="3"/>
  <c r="E252" i="3"/>
  <c r="D253" i="3"/>
  <c r="E253" i="3"/>
  <c r="D254" i="3"/>
  <c r="E254" i="3"/>
  <c r="D255" i="3"/>
  <c r="E255" i="3"/>
  <c r="D256" i="3"/>
  <c r="E256" i="3"/>
  <c r="D257" i="3"/>
  <c r="E257" i="3"/>
  <c r="D258" i="3"/>
  <c r="E258" i="3"/>
  <c r="D259" i="3"/>
  <c r="E259" i="3"/>
  <c r="D260" i="3"/>
  <c r="E260" i="3"/>
  <c r="D261" i="3"/>
  <c r="E261" i="3"/>
  <c r="D262" i="3"/>
  <c r="E262" i="3"/>
  <c r="D263" i="3"/>
  <c r="E263" i="3"/>
  <c r="D264" i="3"/>
  <c r="E264" i="3"/>
  <c r="D265" i="3"/>
  <c r="E265" i="3"/>
  <c r="D266" i="3"/>
  <c r="E266" i="3"/>
  <c r="D267" i="3"/>
  <c r="E267" i="3"/>
  <c r="D268" i="3"/>
  <c r="E268" i="3"/>
  <c r="D269" i="3"/>
  <c r="E269" i="3"/>
  <c r="D270" i="3"/>
  <c r="E270" i="3"/>
  <c r="D271" i="3"/>
  <c r="E271" i="3"/>
  <c r="D272" i="3"/>
  <c r="E272" i="3"/>
  <c r="D273" i="3"/>
  <c r="E273" i="3"/>
  <c r="D274" i="3"/>
  <c r="E274" i="3"/>
  <c r="D275" i="3"/>
  <c r="E275" i="3"/>
  <c r="D276" i="3"/>
  <c r="E276" i="3"/>
  <c r="D277" i="3"/>
  <c r="E277" i="3"/>
  <c r="D278" i="3"/>
  <c r="E278" i="3"/>
  <c r="D279" i="3"/>
  <c r="E279" i="3"/>
  <c r="D280" i="3"/>
  <c r="E280" i="3"/>
  <c r="D281" i="3"/>
  <c r="E281" i="3"/>
  <c r="D282" i="3"/>
  <c r="E282" i="3"/>
  <c r="D283" i="3"/>
  <c r="E283" i="3"/>
  <c r="D284" i="3"/>
  <c r="E284" i="3"/>
  <c r="D285" i="3"/>
  <c r="E285" i="3"/>
  <c r="D286" i="3"/>
  <c r="E286" i="3"/>
  <c r="D287" i="3"/>
  <c r="E287" i="3"/>
  <c r="D288" i="3"/>
  <c r="E288" i="3"/>
  <c r="D289" i="3"/>
  <c r="E289" i="3"/>
  <c r="D290" i="3"/>
  <c r="E290" i="3"/>
  <c r="D291" i="3"/>
  <c r="E291" i="3"/>
  <c r="D292" i="3"/>
  <c r="E292" i="3"/>
  <c r="D293" i="3"/>
  <c r="E293" i="3"/>
  <c r="D294" i="3"/>
  <c r="E294" i="3"/>
  <c r="D295" i="3"/>
  <c r="E295" i="3"/>
  <c r="D296" i="3"/>
  <c r="E296" i="3"/>
  <c r="D297" i="3"/>
  <c r="E297" i="3"/>
  <c r="D298" i="3"/>
  <c r="E298" i="3"/>
  <c r="D299" i="3"/>
  <c r="E299" i="3"/>
  <c r="D300" i="3"/>
  <c r="E300" i="3"/>
  <c r="D301" i="3"/>
  <c r="E301" i="3"/>
  <c r="D302" i="3"/>
  <c r="E302" i="3"/>
  <c r="D303" i="3"/>
  <c r="E303" i="3"/>
  <c r="D304" i="3"/>
  <c r="E304" i="3"/>
  <c r="D305" i="3"/>
  <c r="E305" i="3"/>
  <c r="D306" i="3"/>
  <c r="E306" i="3"/>
  <c r="D307" i="3"/>
  <c r="E307" i="3"/>
  <c r="D308" i="3"/>
  <c r="E308" i="3"/>
  <c r="D309" i="3"/>
  <c r="E309" i="3"/>
  <c r="D310" i="3"/>
  <c r="E310" i="3"/>
  <c r="D311" i="3"/>
  <c r="E311" i="3"/>
  <c r="D312" i="3"/>
  <c r="E312" i="3"/>
  <c r="D313" i="3"/>
  <c r="E313" i="3"/>
  <c r="D314" i="3"/>
  <c r="E314" i="3"/>
  <c r="D315" i="3"/>
  <c r="E315" i="3"/>
  <c r="D316" i="3"/>
  <c r="E316" i="3"/>
  <c r="D317" i="3"/>
  <c r="E317" i="3"/>
  <c r="D318" i="3"/>
  <c r="E318" i="3"/>
  <c r="D319" i="3"/>
  <c r="E319" i="3"/>
  <c r="D320" i="3"/>
  <c r="E320" i="3"/>
  <c r="D321" i="3"/>
  <c r="E321" i="3"/>
  <c r="D322" i="3"/>
  <c r="E322" i="3"/>
  <c r="D323" i="3"/>
  <c r="E323" i="3"/>
  <c r="D324" i="3"/>
  <c r="E324" i="3"/>
  <c r="D325" i="3"/>
  <c r="E325" i="3"/>
  <c r="D326" i="3"/>
  <c r="E326" i="3"/>
  <c r="D327" i="3"/>
  <c r="E327" i="3"/>
  <c r="D328" i="3"/>
  <c r="E328" i="3"/>
  <c r="D329" i="3"/>
  <c r="E329" i="3"/>
  <c r="D330" i="3"/>
  <c r="E330" i="3"/>
  <c r="D331" i="3"/>
  <c r="E331" i="3"/>
  <c r="D332" i="3"/>
  <c r="E332" i="3"/>
  <c r="D333" i="3"/>
  <c r="E333" i="3"/>
  <c r="D334" i="3"/>
  <c r="E334" i="3"/>
  <c r="D335" i="3"/>
  <c r="E335" i="3"/>
  <c r="E2" i="3"/>
  <c r="D2" i="3"/>
  <c r="J2" i="4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2" i="4"/>
  <c r="H12" i="4"/>
  <c r="G13" i="4"/>
  <c r="H13" i="4"/>
  <c r="G14" i="4"/>
  <c r="H14" i="4"/>
  <c r="G15" i="4"/>
  <c r="H15" i="4"/>
  <c r="G16" i="4"/>
  <c r="H16" i="4"/>
  <c r="G17" i="4"/>
  <c r="H17" i="4"/>
  <c r="G18" i="4"/>
  <c r="H18" i="4"/>
  <c r="G19" i="4"/>
  <c r="H19" i="4"/>
  <c r="G20" i="4"/>
  <c r="H20" i="4"/>
  <c r="G21" i="4"/>
  <c r="H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G34" i="4"/>
  <c r="H34" i="4"/>
  <c r="G35" i="4"/>
  <c r="H35" i="4"/>
  <c r="G36" i="4"/>
  <c r="H36" i="4"/>
  <c r="G37" i="4"/>
  <c r="H37" i="4"/>
  <c r="G38" i="4"/>
  <c r="H38" i="4"/>
  <c r="G39" i="4"/>
  <c r="H39" i="4"/>
  <c r="G40" i="4"/>
  <c r="H40" i="4"/>
  <c r="G41" i="4"/>
  <c r="H41" i="4"/>
  <c r="G42" i="4"/>
  <c r="H42" i="4"/>
  <c r="G43" i="4"/>
  <c r="H43" i="4"/>
  <c r="G44" i="4"/>
  <c r="H44" i="4"/>
  <c r="G45" i="4"/>
  <c r="H45" i="4"/>
  <c r="G46" i="4"/>
  <c r="H46" i="4"/>
  <c r="G47" i="4"/>
  <c r="H47" i="4"/>
  <c r="G48" i="4"/>
  <c r="H48" i="4"/>
  <c r="G49" i="4"/>
  <c r="H49" i="4"/>
  <c r="G50" i="4"/>
  <c r="H50" i="4"/>
  <c r="G51" i="4"/>
  <c r="H51" i="4"/>
  <c r="G52" i="4"/>
  <c r="H52" i="4"/>
  <c r="G53" i="4"/>
  <c r="H53" i="4"/>
  <c r="G54" i="4"/>
  <c r="H54" i="4"/>
  <c r="G55" i="4"/>
  <c r="H55" i="4"/>
  <c r="G56" i="4"/>
  <c r="H56" i="4"/>
  <c r="G57" i="4"/>
  <c r="H57" i="4"/>
  <c r="G58" i="4"/>
  <c r="H58" i="4"/>
  <c r="G59" i="4"/>
  <c r="H59" i="4"/>
  <c r="G60" i="4"/>
  <c r="H60" i="4"/>
  <c r="G61" i="4"/>
  <c r="H61" i="4"/>
  <c r="G62" i="4"/>
  <c r="H62" i="4"/>
  <c r="G63" i="4"/>
  <c r="H63" i="4"/>
  <c r="G64" i="4"/>
  <c r="H64" i="4"/>
  <c r="G65" i="4"/>
  <c r="H65" i="4"/>
  <c r="G66" i="4"/>
  <c r="H66" i="4"/>
  <c r="G67" i="4"/>
  <c r="H67" i="4"/>
  <c r="G68" i="4"/>
  <c r="H68" i="4"/>
  <c r="G69" i="4"/>
  <c r="H69" i="4"/>
  <c r="G70" i="4"/>
  <c r="H70" i="4"/>
  <c r="G71" i="4"/>
  <c r="H71" i="4"/>
  <c r="G72" i="4"/>
  <c r="H72" i="4"/>
  <c r="G73" i="4"/>
  <c r="H73" i="4"/>
  <c r="G74" i="4"/>
  <c r="H74" i="4"/>
  <c r="G75" i="4"/>
  <c r="H75" i="4"/>
  <c r="G76" i="4"/>
  <c r="H76" i="4"/>
  <c r="G77" i="4"/>
  <c r="H77" i="4"/>
  <c r="G78" i="4"/>
  <c r="H78" i="4"/>
  <c r="G79" i="4"/>
  <c r="H79" i="4"/>
  <c r="G80" i="4"/>
  <c r="H80" i="4"/>
  <c r="G81" i="4"/>
  <c r="H81" i="4"/>
  <c r="G82" i="4"/>
  <c r="H82" i="4"/>
  <c r="G83" i="4"/>
  <c r="H83" i="4"/>
  <c r="G84" i="4"/>
  <c r="H84" i="4"/>
  <c r="G85" i="4"/>
  <c r="H85" i="4"/>
  <c r="G86" i="4"/>
  <c r="H86" i="4"/>
  <c r="G87" i="4"/>
  <c r="H87" i="4"/>
  <c r="G88" i="4"/>
  <c r="H88" i="4"/>
  <c r="G89" i="4"/>
  <c r="H89" i="4"/>
  <c r="G90" i="4"/>
  <c r="H90" i="4"/>
  <c r="G91" i="4"/>
  <c r="H91" i="4"/>
  <c r="G92" i="4"/>
  <c r="H92" i="4"/>
  <c r="G93" i="4"/>
  <c r="H93" i="4"/>
  <c r="G94" i="4"/>
  <c r="H94" i="4"/>
  <c r="G95" i="4"/>
  <c r="H95" i="4"/>
  <c r="G96" i="4"/>
  <c r="H96" i="4"/>
  <c r="G97" i="4"/>
  <c r="H97" i="4"/>
  <c r="G98" i="4"/>
  <c r="H98" i="4"/>
  <c r="G99" i="4"/>
  <c r="H99" i="4"/>
  <c r="G100" i="4"/>
  <c r="H100" i="4"/>
  <c r="G101" i="4"/>
  <c r="H101" i="4"/>
  <c r="G102" i="4"/>
  <c r="H102" i="4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H2" i="4"/>
  <c r="G2" i="4"/>
  <c r="B2" i="3" l="1"/>
  <c r="C2" i="3"/>
  <c r="G2" i="3"/>
  <c r="AF2" i="3"/>
  <c r="I2" i="3"/>
  <c r="J2" i="3"/>
  <c r="K2" i="3"/>
  <c r="L2" i="3"/>
  <c r="M2" i="3"/>
  <c r="N2" i="3"/>
  <c r="O2" i="3"/>
  <c r="P2" i="3"/>
  <c r="Q2" i="3"/>
  <c r="R2" i="3"/>
  <c r="U2" i="3"/>
  <c r="V2" i="3"/>
  <c r="W2" i="3"/>
  <c r="X2" i="3"/>
  <c r="Y2" i="3"/>
  <c r="Z2" i="3"/>
  <c r="AA2" i="3"/>
  <c r="AB2" i="3"/>
  <c r="AC2" i="3"/>
  <c r="AD2" i="3"/>
  <c r="AE2" i="3"/>
  <c r="AG2" i="3"/>
  <c r="AJ2" i="3"/>
  <c r="AL2" i="3"/>
  <c r="AN2" i="3"/>
  <c r="AP2" i="3"/>
  <c r="AR2" i="3"/>
  <c r="AT2" i="3"/>
  <c r="AV2" i="3"/>
  <c r="AX2" i="3"/>
  <c r="AZ2" i="3"/>
  <c r="BB2" i="3"/>
  <c r="BD2" i="3"/>
  <c r="BF2" i="3"/>
  <c r="BH2" i="3"/>
  <c r="BJ2" i="3"/>
  <c r="BL2" i="3"/>
  <c r="B3" i="3"/>
  <c r="C3" i="3"/>
  <c r="G3" i="3"/>
  <c r="I3" i="3"/>
  <c r="J3" i="3"/>
  <c r="K3" i="3"/>
  <c r="L3" i="3"/>
  <c r="M3" i="3"/>
  <c r="N3" i="3"/>
  <c r="O3" i="3"/>
  <c r="P3" i="3"/>
  <c r="Q3" i="3"/>
  <c r="R3" i="3"/>
  <c r="U3" i="3"/>
  <c r="V3" i="3"/>
  <c r="W3" i="3"/>
  <c r="X3" i="3"/>
  <c r="Y3" i="3"/>
  <c r="Z3" i="3"/>
  <c r="AA3" i="3"/>
  <c r="AB3" i="3"/>
  <c r="AC3" i="3"/>
  <c r="AD3" i="3"/>
  <c r="AE3" i="3"/>
  <c r="B4" i="3"/>
  <c r="C4" i="3"/>
  <c r="G4" i="3"/>
  <c r="I4" i="3"/>
  <c r="J4" i="3"/>
  <c r="K4" i="3"/>
  <c r="L4" i="3"/>
  <c r="M4" i="3"/>
  <c r="N4" i="3"/>
  <c r="O4" i="3"/>
  <c r="P4" i="3"/>
  <c r="Q4" i="3"/>
  <c r="R4" i="3"/>
  <c r="U4" i="3"/>
  <c r="V4" i="3"/>
  <c r="W4" i="3"/>
  <c r="X4" i="3"/>
  <c r="Y4" i="3"/>
  <c r="Z4" i="3"/>
  <c r="AA4" i="3"/>
  <c r="AB4" i="3"/>
  <c r="AC4" i="3"/>
  <c r="AD4" i="3"/>
  <c r="AE4" i="3"/>
  <c r="B5" i="3"/>
  <c r="C5" i="3"/>
  <c r="G5" i="3"/>
  <c r="I5" i="3"/>
  <c r="J5" i="3"/>
  <c r="K5" i="3"/>
  <c r="L5" i="3"/>
  <c r="M5" i="3"/>
  <c r="N5" i="3"/>
  <c r="O5" i="3"/>
  <c r="P5" i="3"/>
  <c r="Q5" i="3"/>
  <c r="R5" i="3"/>
  <c r="U5" i="3"/>
  <c r="V5" i="3"/>
  <c r="W5" i="3"/>
  <c r="X5" i="3"/>
  <c r="Y5" i="3"/>
  <c r="Z5" i="3"/>
  <c r="AA5" i="3"/>
  <c r="AB5" i="3"/>
  <c r="AC5" i="3"/>
  <c r="AD5" i="3"/>
  <c r="AE5" i="3"/>
  <c r="B6" i="3"/>
  <c r="C6" i="3"/>
  <c r="G6" i="3"/>
  <c r="I6" i="3"/>
  <c r="J6" i="3"/>
  <c r="K6" i="3"/>
  <c r="L6" i="3"/>
  <c r="M6" i="3"/>
  <c r="N6" i="3"/>
  <c r="O6" i="3"/>
  <c r="P6" i="3"/>
  <c r="Q6" i="3"/>
  <c r="R6" i="3"/>
  <c r="U6" i="3"/>
  <c r="V6" i="3"/>
  <c r="W6" i="3"/>
  <c r="X6" i="3"/>
  <c r="Y6" i="3"/>
  <c r="Z6" i="3"/>
  <c r="AA6" i="3"/>
  <c r="AB6" i="3"/>
  <c r="AC6" i="3"/>
  <c r="AD6" i="3"/>
  <c r="AE6" i="3"/>
  <c r="B7" i="3"/>
  <c r="C7" i="3"/>
  <c r="G7" i="3"/>
  <c r="I7" i="3"/>
  <c r="J7" i="3"/>
  <c r="K7" i="3"/>
  <c r="L7" i="3"/>
  <c r="M7" i="3"/>
  <c r="N7" i="3"/>
  <c r="O7" i="3"/>
  <c r="P7" i="3"/>
  <c r="Q7" i="3"/>
  <c r="R7" i="3"/>
  <c r="U7" i="3"/>
  <c r="V7" i="3"/>
  <c r="W7" i="3"/>
  <c r="X7" i="3"/>
  <c r="Y7" i="3"/>
  <c r="Z7" i="3"/>
  <c r="AA7" i="3"/>
  <c r="AB7" i="3"/>
  <c r="AC7" i="3"/>
  <c r="AD7" i="3"/>
  <c r="AE7" i="3"/>
  <c r="B8" i="3"/>
  <c r="C8" i="3"/>
  <c r="G8" i="3"/>
  <c r="I8" i="3"/>
  <c r="J8" i="3"/>
  <c r="K8" i="3"/>
  <c r="L8" i="3"/>
  <c r="M8" i="3"/>
  <c r="N8" i="3"/>
  <c r="O8" i="3"/>
  <c r="P8" i="3"/>
  <c r="Q8" i="3"/>
  <c r="R8" i="3"/>
  <c r="U8" i="3"/>
  <c r="V8" i="3"/>
  <c r="W8" i="3"/>
  <c r="X8" i="3"/>
  <c r="Y8" i="3"/>
  <c r="Z8" i="3"/>
  <c r="AA8" i="3"/>
  <c r="AB8" i="3"/>
  <c r="AC8" i="3"/>
  <c r="AD8" i="3"/>
  <c r="AE8" i="3"/>
  <c r="B9" i="3"/>
  <c r="C9" i="3"/>
  <c r="G9" i="3"/>
  <c r="I9" i="3"/>
  <c r="J9" i="3"/>
  <c r="K9" i="3"/>
  <c r="L9" i="3"/>
  <c r="M9" i="3"/>
  <c r="N9" i="3"/>
  <c r="O9" i="3"/>
  <c r="P9" i="3"/>
  <c r="Q9" i="3"/>
  <c r="R9" i="3"/>
  <c r="U9" i="3"/>
  <c r="V9" i="3"/>
  <c r="W9" i="3"/>
  <c r="X9" i="3"/>
  <c r="Y9" i="3"/>
  <c r="Z9" i="3"/>
  <c r="AA9" i="3"/>
  <c r="AB9" i="3"/>
  <c r="AC9" i="3"/>
  <c r="AD9" i="3"/>
  <c r="AE9" i="3"/>
  <c r="B10" i="3"/>
  <c r="C10" i="3"/>
  <c r="G10" i="3"/>
  <c r="I10" i="3"/>
  <c r="J10" i="3"/>
  <c r="K10" i="3"/>
  <c r="L10" i="3"/>
  <c r="M10" i="3"/>
  <c r="N10" i="3"/>
  <c r="O10" i="3"/>
  <c r="P10" i="3"/>
  <c r="Q10" i="3"/>
  <c r="R10" i="3"/>
  <c r="U10" i="3"/>
  <c r="V10" i="3"/>
  <c r="W10" i="3"/>
  <c r="X10" i="3"/>
  <c r="Y10" i="3"/>
  <c r="Z10" i="3"/>
  <c r="AA10" i="3"/>
  <c r="AB10" i="3"/>
  <c r="AC10" i="3"/>
  <c r="AD10" i="3"/>
  <c r="AE10" i="3"/>
  <c r="B11" i="3"/>
  <c r="C11" i="3"/>
  <c r="G11" i="3"/>
  <c r="I11" i="3"/>
  <c r="J11" i="3"/>
  <c r="K11" i="3"/>
  <c r="L11" i="3"/>
  <c r="M11" i="3"/>
  <c r="N11" i="3"/>
  <c r="O11" i="3"/>
  <c r="P11" i="3"/>
  <c r="Q11" i="3"/>
  <c r="R11" i="3"/>
  <c r="U11" i="3"/>
  <c r="V11" i="3"/>
  <c r="W11" i="3"/>
  <c r="X11" i="3"/>
  <c r="Y11" i="3"/>
  <c r="Z11" i="3"/>
  <c r="AA11" i="3"/>
  <c r="AB11" i="3"/>
  <c r="AC11" i="3"/>
  <c r="AD11" i="3"/>
  <c r="AE11" i="3"/>
  <c r="B12" i="3"/>
  <c r="C12" i="3"/>
  <c r="G12" i="3"/>
  <c r="I12" i="3"/>
  <c r="J12" i="3"/>
  <c r="K12" i="3"/>
  <c r="L12" i="3"/>
  <c r="M12" i="3"/>
  <c r="N12" i="3"/>
  <c r="O12" i="3"/>
  <c r="P12" i="3"/>
  <c r="Q12" i="3"/>
  <c r="R12" i="3"/>
  <c r="U12" i="3"/>
  <c r="V12" i="3"/>
  <c r="W12" i="3"/>
  <c r="X12" i="3"/>
  <c r="Y12" i="3"/>
  <c r="Z12" i="3"/>
  <c r="AA12" i="3"/>
  <c r="AB12" i="3"/>
  <c r="AC12" i="3"/>
  <c r="AD12" i="3"/>
  <c r="AE12" i="3"/>
  <c r="B13" i="3"/>
  <c r="C13" i="3"/>
  <c r="G13" i="3"/>
  <c r="I13" i="3"/>
  <c r="J13" i="3"/>
  <c r="K13" i="3"/>
  <c r="L13" i="3"/>
  <c r="M13" i="3"/>
  <c r="N13" i="3"/>
  <c r="O13" i="3"/>
  <c r="P13" i="3"/>
  <c r="Q13" i="3"/>
  <c r="R13" i="3"/>
  <c r="U13" i="3"/>
  <c r="V13" i="3"/>
  <c r="W13" i="3"/>
  <c r="X13" i="3"/>
  <c r="Y13" i="3"/>
  <c r="Z13" i="3"/>
  <c r="AA13" i="3"/>
  <c r="AB13" i="3"/>
  <c r="AC13" i="3"/>
  <c r="AD13" i="3"/>
  <c r="AE13" i="3"/>
  <c r="B14" i="3"/>
  <c r="C14" i="3"/>
  <c r="G14" i="3"/>
  <c r="I14" i="3"/>
  <c r="J14" i="3"/>
  <c r="K14" i="3"/>
  <c r="L14" i="3"/>
  <c r="M14" i="3"/>
  <c r="N14" i="3"/>
  <c r="O14" i="3"/>
  <c r="P14" i="3"/>
  <c r="Q14" i="3"/>
  <c r="R14" i="3"/>
  <c r="U14" i="3"/>
  <c r="V14" i="3"/>
  <c r="W14" i="3"/>
  <c r="X14" i="3"/>
  <c r="Y14" i="3"/>
  <c r="Z14" i="3"/>
  <c r="AA14" i="3"/>
  <c r="AB14" i="3"/>
  <c r="AC14" i="3"/>
  <c r="AD14" i="3"/>
  <c r="AE14" i="3"/>
  <c r="B15" i="3"/>
  <c r="C15" i="3"/>
  <c r="G15" i="3"/>
  <c r="I15" i="3"/>
  <c r="J15" i="3"/>
  <c r="K15" i="3"/>
  <c r="L15" i="3"/>
  <c r="M15" i="3"/>
  <c r="N15" i="3"/>
  <c r="O15" i="3"/>
  <c r="P15" i="3"/>
  <c r="Q15" i="3"/>
  <c r="R15" i="3"/>
  <c r="U15" i="3"/>
  <c r="V15" i="3"/>
  <c r="W15" i="3"/>
  <c r="X15" i="3"/>
  <c r="Y15" i="3"/>
  <c r="Z15" i="3"/>
  <c r="AA15" i="3"/>
  <c r="AB15" i="3"/>
  <c r="AC15" i="3"/>
  <c r="AD15" i="3"/>
  <c r="AE15" i="3"/>
  <c r="B16" i="3"/>
  <c r="C16" i="3"/>
  <c r="G16" i="3"/>
  <c r="I16" i="3"/>
  <c r="J16" i="3"/>
  <c r="K16" i="3"/>
  <c r="L16" i="3"/>
  <c r="M16" i="3"/>
  <c r="N16" i="3"/>
  <c r="O16" i="3"/>
  <c r="P16" i="3"/>
  <c r="Q16" i="3"/>
  <c r="R16" i="3"/>
  <c r="U16" i="3"/>
  <c r="V16" i="3"/>
  <c r="W16" i="3"/>
  <c r="X16" i="3"/>
  <c r="Y16" i="3"/>
  <c r="Z16" i="3"/>
  <c r="AA16" i="3"/>
  <c r="AB16" i="3"/>
  <c r="AC16" i="3"/>
  <c r="AD16" i="3"/>
  <c r="AE16" i="3"/>
  <c r="B17" i="3"/>
  <c r="C17" i="3"/>
  <c r="G17" i="3"/>
  <c r="I17" i="3"/>
  <c r="J17" i="3"/>
  <c r="K17" i="3"/>
  <c r="L17" i="3"/>
  <c r="M17" i="3"/>
  <c r="N17" i="3"/>
  <c r="O17" i="3"/>
  <c r="P17" i="3"/>
  <c r="Q17" i="3"/>
  <c r="R17" i="3"/>
  <c r="U17" i="3"/>
  <c r="V17" i="3"/>
  <c r="W17" i="3"/>
  <c r="X17" i="3"/>
  <c r="Y17" i="3"/>
  <c r="Z17" i="3"/>
  <c r="AA17" i="3"/>
  <c r="AB17" i="3"/>
  <c r="AC17" i="3"/>
  <c r="AD17" i="3"/>
  <c r="AE17" i="3"/>
  <c r="B18" i="3"/>
  <c r="C18" i="3"/>
  <c r="G18" i="3"/>
  <c r="I18" i="3"/>
  <c r="J18" i="3"/>
  <c r="K18" i="3"/>
  <c r="L18" i="3"/>
  <c r="M18" i="3"/>
  <c r="N18" i="3"/>
  <c r="O18" i="3"/>
  <c r="P18" i="3"/>
  <c r="Q18" i="3"/>
  <c r="R18" i="3"/>
  <c r="U18" i="3"/>
  <c r="V18" i="3"/>
  <c r="W18" i="3"/>
  <c r="X18" i="3"/>
  <c r="Y18" i="3"/>
  <c r="Z18" i="3"/>
  <c r="AA18" i="3"/>
  <c r="AB18" i="3"/>
  <c r="AC18" i="3"/>
  <c r="AD18" i="3"/>
  <c r="AE18" i="3"/>
  <c r="B19" i="3"/>
  <c r="C19" i="3"/>
  <c r="G19" i="3"/>
  <c r="I19" i="3"/>
  <c r="J19" i="3"/>
  <c r="K19" i="3"/>
  <c r="L19" i="3"/>
  <c r="M19" i="3"/>
  <c r="N19" i="3"/>
  <c r="O19" i="3"/>
  <c r="P19" i="3"/>
  <c r="Q19" i="3"/>
  <c r="R19" i="3"/>
  <c r="U19" i="3"/>
  <c r="V19" i="3"/>
  <c r="W19" i="3"/>
  <c r="X19" i="3"/>
  <c r="Y19" i="3"/>
  <c r="Z19" i="3"/>
  <c r="AA19" i="3"/>
  <c r="AB19" i="3"/>
  <c r="AC19" i="3"/>
  <c r="AD19" i="3"/>
  <c r="AE19" i="3"/>
  <c r="B20" i="3"/>
  <c r="C20" i="3"/>
  <c r="G20" i="3"/>
  <c r="I20" i="3"/>
  <c r="J20" i="3"/>
  <c r="K20" i="3"/>
  <c r="L20" i="3"/>
  <c r="M20" i="3"/>
  <c r="N20" i="3"/>
  <c r="O20" i="3"/>
  <c r="P20" i="3"/>
  <c r="Q20" i="3"/>
  <c r="R20" i="3"/>
  <c r="U20" i="3"/>
  <c r="V20" i="3"/>
  <c r="W20" i="3"/>
  <c r="X20" i="3"/>
  <c r="Y20" i="3"/>
  <c r="Z20" i="3"/>
  <c r="AA20" i="3"/>
  <c r="AB20" i="3"/>
  <c r="AC20" i="3"/>
  <c r="AD20" i="3"/>
  <c r="AE20" i="3"/>
  <c r="B21" i="3"/>
  <c r="C21" i="3"/>
  <c r="G21" i="3"/>
  <c r="I21" i="3"/>
  <c r="J21" i="3"/>
  <c r="K21" i="3"/>
  <c r="L21" i="3"/>
  <c r="M21" i="3"/>
  <c r="N21" i="3"/>
  <c r="O21" i="3"/>
  <c r="P21" i="3"/>
  <c r="Q21" i="3"/>
  <c r="R21" i="3"/>
  <c r="U21" i="3"/>
  <c r="V21" i="3"/>
  <c r="W21" i="3"/>
  <c r="X21" i="3"/>
  <c r="Y21" i="3"/>
  <c r="Z21" i="3"/>
  <c r="AA21" i="3"/>
  <c r="AB21" i="3"/>
  <c r="AC21" i="3"/>
  <c r="AD21" i="3"/>
  <c r="AE21" i="3"/>
  <c r="B22" i="3"/>
  <c r="C22" i="3"/>
  <c r="G22" i="3"/>
  <c r="I22" i="3"/>
  <c r="J22" i="3"/>
  <c r="K22" i="3"/>
  <c r="L22" i="3"/>
  <c r="M22" i="3"/>
  <c r="N22" i="3"/>
  <c r="O22" i="3"/>
  <c r="P22" i="3"/>
  <c r="Q22" i="3"/>
  <c r="R22" i="3"/>
  <c r="U22" i="3"/>
  <c r="V22" i="3"/>
  <c r="W22" i="3"/>
  <c r="X22" i="3"/>
  <c r="Y22" i="3"/>
  <c r="Z22" i="3"/>
  <c r="AA22" i="3"/>
  <c r="AB22" i="3"/>
  <c r="AC22" i="3"/>
  <c r="AD22" i="3"/>
  <c r="AE22" i="3"/>
  <c r="B23" i="3"/>
  <c r="C23" i="3"/>
  <c r="G23" i="3"/>
  <c r="I23" i="3"/>
  <c r="J23" i="3"/>
  <c r="K23" i="3"/>
  <c r="L23" i="3"/>
  <c r="M23" i="3"/>
  <c r="N23" i="3"/>
  <c r="O23" i="3"/>
  <c r="P23" i="3"/>
  <c r="Q23" i="3"/>
  <c r="R23" i="3"/>
  <c r="U23" i="3"/>
  <c r="V23" i="3"/>
  <c r="W23" i="3"/>
  <c r="X23" i="3"/>
  <c r="Y23" i="3"/>
  <c r="Z23" i="3"/>
  <c r="AA23" i="3"/>
  <c r="AB23" i="3"/>
  <c r="AC23" i="3"/>
  <c r="AD23" i="3"/>
  <c r="AE23" i="3"/>
  <c r="B24" i="3"/>
  <c r="C24" i="3"/>
  <c r="G24" i="3"/>
  <c r="I24" i="3"/>
  <c r="J24" i="3"/>
  <c r="K24" i="3"/>
  <c r="L24" i="3"/>
  <c r="M24" i="3"/>
  <c r="N24" i="3"/>
  <c r="O24" i="3"/>
  <c r="P24" i="3"/>
  <c r="Q24" i="3"/>
  <c r="R24" i="3"/>
  <c r="U24" i="3"/>
  <c r="V24" i="3"/>
  <c r="W24" i="3"/>
  <c r="X24" i="3"/>
  <c r="Y24" i="3"/>
  <c r="Z24" i="3"/>
  <c r="AA24" i="3"/>
  <c r="AB24" i="3"/>
  <c r="AC24" i="3"/>
  <c r="AD24" i="3"/>
  <c r="AE24" i="3"/>
  <c r="B25" i="3"/>
  <c r="C25" i="3"/>
  <c r="G25" i="3"/>
  <c r="I25" i="3"/>
  <c r="J25" i="3"/>
  <c r="K25" i="3"/>
  <c r="L25" i="3"/>
  <c r="M25" i="3"/>
  <c r="N25" i="3"/>
  <c r="O25" i="3"/>
  <c r="P25" i="3"/>
  <c r="Q25" i="3"/>
  <c r="R25" i="3"/>
  <c r="U25" i="3"/>
  <c r="V25" i="3"/>
  <c r="W25" i="3"/>
  <c r="X25" i="3"/>
  <c r="Y25" i="3"/>
  <c r="Z25" i="3"/>
  <c r="AA25" i="3"/>
  <c r="AB25" i="3"/>
  <c r="AC25" i="3"/>
  <c r="AD25" i="3"/>
  <c r="AE25" i="3"/>
  <c r="B26" i="3"/>
  <c r="C26" i="3"/>
  <c r="G26" i="3"/>
  <c r="I26" i="3"/>
  <c r="J26" i="3"/>
  <c r="K26" i="3"/>
  <c r="L26" i="3"/>
  <c r="M26" i="3"/>
  <c r="N26" i="3"/>
  <c r="O26" i="3"/>
  <c r="P26" i="3"/>
  <c r="Q26" i="3"/>
  <c r="R26" i="3"/>
  <c r="U26" i="3"/>
  <c r="V26" i="3"/>
  <c r="W26" i="3"/>
  <c r="X26" i="3"/>
  <c r="Y26" i="3"/>
  <c r="Z26" i="3"/>
  <c r="AA26" i="3"/>
  <c r="AB26" i="3"/>
  <c r="AC26" i="3"/>
  <c r="AD26" i="3"/>
  <c r="AE26" i="3"/>
  <c r="B27" i="3"/>
  <c r="C27" i="3"/>
  <c r="G27" i="3"/>
  <c r="I27" i="3"/>
  <c r="J27" i="3"/>
  <c r="K27" i="3"/>
  <c r="L27" i="3"/>
  <c r="M27" i="3"/>
  <c r="N27" i="3"/>
  <c r="O27" i="3"/>
  <c r="P27" i="3"/>
  <c r="Q27" i="3"/>
  <c r="R27" i="3"/>
  <c r="U27" i="3"/>
  <c r="V27" i="3"/>
  <c r="W27" i="3"/>
  <c r="X27" i="3"/>
  <c r="Y27" i="3"/>
  <c r="Z27" i="3"/>
  <c r="AA27" i="3"/>
  <c r="AB27" i="3"/>
  <c r="AC27" i="3"/>
  <c r="AD27" i="3"/>
  <c r="AE27" i="3"/>
  <c r="B28" i="3"/>
  <c r="C28" i="3"/>
  <c r="G28" i="3"/>
  <c r="I28" i="3"/>
  <c r="J28" i="3"/>
  <c r="K28" i="3"/>
  <c r="L28" i="3"/>
  <c r="M28" i="3"/>
  <c r="N28" i="3"/>
  <c r="O28" i="3"/>
  <c r="P28" i="3"/>
  <c r="Q28" i="3"/>
  <c r="R28" i="3"/>
  <c r="U28" i="3"/>
  <c r="V28" i="3"/>
  <c r="W28" i="3"/>
  <c r="X28" i="3"/>
  <c r="Y28" i="3"/>
  <c r="Z28" i="3"/>
  <c r="AA28" i="3"/>
  <c r="AB28" i="3"/>
  <c r="AC28" i="3"/>
  <c r="AD28" i="3"/>
  <c r="AE28" i="3"/>
  <c r="B29" i="3"/>
  <c r="C29" i="3"/>
  <c r="G29" i="3"/>
  <c r="I29" i="3"/>
  <c r="J29" i="3"/>
  <c r="K29" i="3"/>
  <c r="L29" i="3"/>
  <c r="M29" i="3"/>
  <c r="N29" i="3"/>
  <c r="O29" i="3"/>
  <c r="P29" i="3"/>
  <c r="Q29" i="3"/>
  <c r="R29" i="3"/>
  <c r="U29" i="3"/>
  <c r="V29" i="3"/>
  <c r="W29" i="3"/>
  <c r="X29" i="3"/>
  <c r="Y29" i="3"/>
  <c r="Z29" i="3"/>
  <c r="AA29" i="3"/>
  <c r="AB29" i="3"/>
  <c r="AC29" i="3"/>
  <c r="AD29" i="3"/>
  <c r="AE29" i="3"/>
  <c r="B30" i="3"/>
  <c r="C30" i="3"/>
  <c r="G30" i="3"/>
  <c r="I30" i="3"/>
  <c r="J30" i="3"/>
  <c r="K30" i="3"/>
  <c r="L30" i="3"/>
  <c r="M30" i="3"/>
  <c r="N30" i="3"/>
  <c r="O30" i="3"/>
  <c r="P30" i="3"/>
  <c r="Q30" i="3"/>
  <c r="R30" i="3"/>
  <c r="U30" i="3"/>
  <c r="V30" i="3"/>
  <c r="W30" i="3"/>
  <c r="X30" i="3"/>
  <c r="Y30" i="3"/>
  <c r="Z30" i="3"/>
  <c r="AA30" i="3"/>
  <c r="AB30" i="3"/>
  <c r="AC30" i="3"/>
  <c r="AD30" i="3"/>
  <c r="AE30" i="3"/>
  <c r="B31" i="3"/>
  <c r="C31" i="3"/>
  <c r="G31" i="3"/>
  <c r="I31" i="3"/>
  <c r="J31" i="3"/>
  <c r="K31" i="3"/>
  <c r="L31" i="3"/>
  <c r="M31" i="3"/>
  <c r="N31" i="3"/>
  <c r="O31" i="3"/>
  <c r="P31" i="3"/>
  <c r="Q31" i="3"/>
  <c r="R31" i="3"/>
  <c r="U31" i="3"/>
  <c r="V31" i="3"/>
  <c r="W31" i="3"/>
  <c r="X31" i="3"/>
  <c r="Y31" i="3"/>
  <c r="Z31" i="3"/>
  <c r="AA31" i="3"/>
  <c r="AB31" i="3"/>
  <c r="AC31" i="3"/>
  <c r="AD31" i="3"/>
  <c r="AE31" i="3"/>
  <c r="B32" i="3"/>
  <c r="C32" i="3"/>
  <c r="G32" i="3"/>
  <c r="I32" i="3"/>
  <c r="J32" i="3"/>
  <c r="K32" i="3"/>
  <c r="L32" i="3"/>
  <c r="M32" i="3"/>
  <c r="N32" i="3"/>
  <c r="O32" i="3"/>
  <c r="P32" i="3"/>
  <c r="Q32" i="3"/>
  <c r="R32" i="3"/>
  <c r="U32" i="3"/>
  <c r="V32" i="3"/>
  <c r="W32" i="3"/>
  <c r="X32" i="3"/>
  <c r="Y32" i="3"/>
  <c r="Z32" i="3"/>
  <c r="AA32" i="3"/>
  <c r="AB32" i="3"/>
  <c r="AC32" i="3"/>
  <c r="AD32" i="3"/>
  <c r="AE32" i="3"/>
  <c r="B33" i="3"/>
  <c r="C33" i="3"/>
  <c r="G33" i="3"/>
  <c r="I33" i="3"/>
  <c r="J33" i="3"/>
  <c r="K33" i="3"/>
  <c r="L33" i="3"/>
  <c r="M33" i="3"/>
  <c r="N33" i="3"/>
  <c r="O33" i="3"/>
  <c r="P33" i="3"/>
  <c r="Q33" i="3"/>
  <c r="R33" i="3"/>
  <c r="U33" i="3"/>
  <c r="V33" i="3"/>
  <c r="W33" i="3"/>
  <c r="X33" i="3"/>
  <c r="Y33" i="3"/>
  <c r="Z33" i="3"/>
  <c r="AA33" i="3"/>
  <c r="AB33" i="3"/>
  <c r="AC33" i="3"/>
  <c r="AD33" i="3"/>
  <c r="AE33" i="3"/>
  <c r="B34" i="3"/>
  <c r="C34" i="3"/>
  <c r="G34" i="3"/>
  <c r="I34" i="3"/>
  <c r="J34" i="3"/>
  <c r="K34" i="3"/>
  <c r="L34" i="3"/>
  <c r="M34" i="3"/>
  <c r="N34" i="3"/>
  <c r="O34" i="3"/>
  <c r="P34" i="3"/>
  <c r="Q34" i="3"/>
  <c r="R34" i="3"/>
  <c r="U34" i="3"/>
  <c r="V34" i="3"/>
  <c r="W34" i="3"/>
  <c r="X34" i="3"/>
  <c r="Y34" i="3"/>
  <c r="Z34" i="3"/>
  <c r="AA34" i="3"/>
  <c r="AB34" i="3"/>
  <c r="AC34" i="3"/>
  <c r="AD34" i="3"/>
  <c r="AE34" i="3"/>
  <c r="B35" i="3"/>
  <c r="C35" i="3"/>
  <c r="G35" i="3"/>
  <c r="I35" i="3"/>
  <c r="J35" i="3"/>
  <c r="K35" i="3"/>
  <c r="L35" i="3"/>
  <c r="M35" i="3"/>
  <c r="N35" i="3"/>
  <c r="O35" i="3"/>
  <c r="P35" i="3"/>
  <c r="Q35" i="3"/>
  <c r="R35" i="3"/>
  <c r="U35" i="3"/>
  <c r="V35" i="3"/>
  <c r="W35" i="3"/>
  <c r="X35" i="3"/>
  <c r="Y35" i="3"/>
  <c r="Z35" i="3"/>
  <c r="AA35" i="3"/>
  <c r="AB35" i="3"/>
  <c r="AC35" i="3"/>
  <c r="AD35" i="3"/>
  <c r="AE35" i="3"/>
  <c r="B36" i="3"/>
  <c r="C36" i="3"/>
  <c r="G36" i="3"/>
  <c r="I36" i="3"/>
  <c r="J36" i="3"/>
  <c r="K36" i="3"/>
  <c r="L36" i="3"/>
  <c r="M36" i="3"/>
  <c r="N36" i="3"/>
  <c r="O36" i="3"/>
  <c r="P36" i="3"/>
  <c r="Q36" i="3"/>
  <c r="R36" i="3"/>
  <c r="U36" i="3"/>
  <c r="V36" i="3"/>
  <c r="W36" i="3"/>
  <c r="X36" i="3"/>
  <c r="Y36" i="3"/>
  <c r="Z36" i="3"/>
  <c r="AA36" i="3"/>
  <c r="AB36" i="3"/>
  <c r="AC36" i="3"/>
  <c r="AD36" i="3"/>
  <c r="AE36" i="3"/>
  <c r="B37" i="3"/>
  <c r="C37" i="3"/>
  <c r="G37" i="3"/>
  <c r="I37" i="3"/>
  <c r="J37" i="3"/>
  <c r="K37" i="3"/>
  <c r="L37" i="3"/>
  <c r="M37" i="3"/>
  <c r="N37" i="3"/>
  <c r="O37" i="3"/>
  <c r="P37" i="3"/>
  <c r="Q37" i="3"/>
  <c r="R37" i="3"/>
  <c r="U37" i="3"/>
  <c r="V37" i="3"/>
  <c r="W37" i="3"/>
  <c r="X37" i="3"/>
  <c r="Y37" i="3"/>
  <c r="Z37" i="3"/>
  <c r="AA37" i="3"/>
  <c r="AB37" i="3"/>
  <c r="AC37" i="3"/>
  <c r="AD37" i="3"/>
  <c r="AE37" i="3"/>
  <c r="B38" i="3"/>
  <c r="C38" i="3"/>
  <c r="G38" i="3"/>
  <c r="I38" i="3"/>
  <c r="J38" i="3"/>
  <c r="K38" i="3"/>
  <c r="L38" i="3"/>
  <c r="M38" i="3"/>
  <c r="N38" i="3"/>
  <c r="O38" i="3"/>
  <c r="P38" i="3"/>
  <c r="Q38" i="3"/>
  <c r="R38" i="3"/>
  <c r="U38" i="3"/>
  <c r="V38" i="3"/>
  <c r="W38" i="3"/>
  <c r="X38" i="3"/>
  <c r="Y38" i="3"/>
  <c r="Z38" i="3"/>
  <c r="AA38" i="3"/>
  <c r="AB38" i="3"/>
  <c r="AC38" i="3"/>
  <c r="AD38" i="3"/>
  <c r="AE38" i="3"/>
  <c r="B39" i="3"/>
  <c r="C39" i="3"/>
  <c r="G39" i="3"/>
  <c r="I39" i="3"/>
  <c r="J39" i="3"/>
  <c r="K39" i="3"/>
  <c r="L39" i="3"/>
  <c r="M39" i="3"/>
  <c r="N39" i="3"/>
  <c r="O39" i="3"/>
  <c r="P39" i="3"/>
  <c r="Q39" i="3"/>
  <c r="R39" i="3"/>
  <c r="U39" i="3"/>
  <c r="V39" i="3"/>
  <c r="W39" i="3"/>
  <c r="X39" i="3"/>
  <c r="Y39" i="3"/>
  <c r="Z39" i="3"/>
  <c r="AA39" i="3"/>
  <c r="AB39" i="3"/>
  <c r="AC39" i="3"/>
  <c r="AD39" i="3"/>
  <c r="AE39" i="3"/>
  <c r="B40" i="3"/>
  <c r="C40" i="3"/>
  <c r="G40" i="3"/>
  <c r="I40" i="3"/>
  <c r="J40" i="3"/>
  <c r="K40" i="3"/>
  <c r="L40" i="3"/>
  <c r="M40" i="3"/>
  <c r="N40" i="3"/>
  <c r="O40" i="3"/>
  <c r="P40" i="3"/>
  <c r="Q40" i="3"/>
  <c r="R40" i="3"/>
  <c r="U40" i="3"/>
  <c r="V40" i="3"/>
  <c r="W40" i="3"/>
  <c r="X40" i="3"/>
  <c r="Y40" i="3"/>
  <c r="Z40" i="3"/>
  <c r="AA40" i="3"/>
  <c r="AB40" i="3"/>
  <c r="AC40" i="3"/>
  <c r="AD40" i="3"/>
  <c r="AE40" i="3"/>
  <c r="B41" i="3"/>
  <c r="C41" i="3"/>
  <c r="G41" i="3"/>
  <c r="I41" i="3"/>
  <c r="J41" i="3"/>
  <c r="K41" i="3"/>
  <c r="L41" i="3"/>
  <c r="M41" i="3"/>
  <c r="N41" i="3"/>
  <c r="O41" i="3"/>
  <c r="P41" i="3"/>
  <c r="Q41" i="3"/>
  <c r="R41" i="3"/>
  <c r="U41" i="3"/>
  <c r="V41" i="3"/>
  <c r="W41" i="3"/>
  <c r="X41" i="3"/>
  <c r="Y41" i="3"/>
  <c r="Z41" i="3"/>
  <c r="AA41" i="3"/>
  <c r="AB41" i="3"/>
  <c r="AC41" i="3"/>
  <c r="AD41" i="3"/>
  <c r="AE41" i="3"/>
  <c r="B42" i="3"/>
  <c r="C42" i="3"/>
  <c r="G42" i="3"/>
  <c r="I42" i="3"/>
  <c r="J42" i="3"/>
  <c r="K42" i="3"/>
  <c r="L42" i="3"/>
  <c r="M42" i="3"/>
  <c r="N42" i="3"/>
  <c r="O42" i="3"/>
  <c r="P42" i="3"/>
  <c r="Q42" i="3"/>
  <c r="R42" i="3"/>
  <c r="U42" i="3"/>
  <c r="V42" i="3"/>
  <c r="W42" i="3"/>
  <c r="X42" i="3"/>
  <c r="Y42" i="3"/>
  <c r="Z42" i="3"/>
  <c r="AA42" i="3"/>
  <c r="AB42" i="3"/>
  <c r="AC42" i="3"/>
  <c r="AD42" i="3"/>
  <c r="AE42" i="3"/>
  <c r="B43" i="3"/>
  <c r="C43" i="3"/>
  <c r="G43" i="3"/>
  <c r="I43" i="3"/>
  <c r="J43" i="3"/>
  <c r="K43" i="3"/>
  <c r="L43" i="3"/>
  <c r="M43" i="3"/>
  <c r="N43" i="3"/>
  <c r="O43" i="3"/>
  <c r="P43" i="3"/>
  <c r="Q43" i="3"/>
  <c r="R43" i="3"/>
  <c r="U43" i="3"/>
  <c r="V43" i="3"/>
  <c r="W43" i="3"/>
  <c r="X43" i="3"/>
  <c r="Y43" i="3"/>
  <c r="Z43" i="3"/>
  <c r="AA43" i="3"/>
  <c r="AB43" i="3"/>
  <c r="AC43" i="3"/>
  <c r="AD43" i="3"/>
  <c r="AE43" i="3"/>
  <c r="B44" i="3"/>
  <c r="C44" i="3"/>
  <c r="G44" i="3"/>
  <c r="I44" i="3"/>
  <c r="J44" i="3"/>
  <c r="K44" i="3"/>
  <c r="L44" i="3"/>
  <c r="M44" i="3"/>
  <c r="N44" i="3"/>
  <c r="O44" i="3"/>
  <c r="P44" i="3"/>
  <c r="Q44" i="3"/>
  <c r="R44" i="3"/>
  <c r="U44" i="3"/>
  <c r="V44" i="3"/>
  <c r="W44" i="3"/>
  <c r="X44" i="3"/>
  <c r="Y44" i="3"/>
  <c r="Z44" i="3"/>
  <c r="AA44" i="3"/>
  <c r="AB44" i="3"/>
  <c r="AC44" i="3"/>
  <c r="AD44" i="3"/>
  <c r="AE44" i="3"/>
  <c r="B45" i="3"/>
  <c r="C45" i="3"/>
  <c r="G45" i="3"/>
  <c r="I45" i="3"/>
  <c r="J45" i="3"/>
  <c r="K45" i="3"/>
  <c r="L45" i="3"/>
  <c r="M45" i="3"/>
  <c r="N45" i="3"/>
  <c r="O45" i="3"/>
  <c r="P45" i="3"/>
  <c r="Q45" i="3"/>
  <c r="R45" i="3"/>
  <c r="U45" i="3"/>
  <c r="V45" i="3"/>
  <c r="W45" i="3"/>
  <c r="X45" i="3"/>
  <c r="Y45" i="3"/>
  <c r="Z45" i="3"/>
  <c r="AA45" i="3"/>
  <c r="AB45" i="3"/>
  <c r="AC45" i="3"/>
  <c r="AD45" i="3"/>
  <c r="AE45" i="3"/>
  <c r="B46" i="3"/>
  <c r="C46" i="3"/>
  <c r="G46" i="3"/>
  <c r="I46" i="3"/>
  <c r="J46" i="3"/>
  <c r="K46" i="3"/>
  <c r="L46" i="3"/>
  <c r="M46" i="3"/>
  <c r="N46" i="3"/>
  <c r="O46" i="3"/>
  <c r="P46" i="3"/>
  <c r="Q46" i="3"/>
  <c r="R46" i="3"/>
  <c r="U46" i="3"/>
  <c r="V46" i="3"/>
  <c r="W46" i="3"/>
  <c r="X46" i="3"/>
  <c r="Y46" i="3"/>
  <c r="Z46" i="3"/>
  <c r="AA46" i="3"/>
  <c r="AB46" i="3"/>
  <c r="AC46" i="3"/>
  <c r="AD46" i="3"/>
  <c r="AE46" i="3"/>
  <c r="B47" i="3"/>
  <c r="C47" i="3"/>
  <c r="G47" i="3"/>
  <c r="I47" i="3"/>
  <c r="J47" i="3"/>
  <c r="K47" i="3"/>
  <c r="L47" i="3"/>
  <c r="M47" i="3"/>
  <c r="N47" i="3"/>
  <c r="O47" i="3"/>
  <c r="P47" i="3"/>
  <c r="Q47" i="3"/>
  <c r="R47" i="3"/>
  <c r="U47" i="3"/>
  <c r="V47" i="3"/>
  <c r="W47" i="3"/>
  <c r="X47" i="3"/>
  <c r="Y47" i="3"/>
  <c r="Z47" i="3"/>
  <c r="AA47" i="3"/>
  <c r="AB47" i="3"/>
  <c r="AC47" i="3"/>
  <c r="AD47" i="3"/>
  <c r="AE47" i="3"/>
  <c r="B48" i="3"/>
  <c r="C48" i="3"/>
  <c r="G48" i="3"/>
  <c r="I48" i="3"/>
  <c r="J48" i="3"/>
  <c r="K48" i="3"/>
  <c r="L48" i="3"/>
  <c r="M48" i="3"/>
  <c r="N48" i="3"/>
  <c r="O48" i="3"/>
  <c r="P48" i="3"/>
  <c r="Q48" i="3"/>
  <c r="R48" i="3"/>
  <c r="U48" i="3"/>
  <c r="V48" i="3"/>
  <c r="W48" i="3"/>
  <c r="X48" i="3"/>
  <c r="Y48" i="3"/>
  <c r="Z48" i="3"/>
  <c r="AA48" i="3"/>
  <c r="AB48" i="3"/>
  <c r="AC48" i="3"/>
  <c r="AD48" i="3"/>
  <c r="AE48" i="3"/>
  <c r="B49" i="3"/>
  <c r="C49" i="3"/>
  <c r="G49" i="3"/>
  <c r="I49" i="3"/>
  <c r="J49" i="3"/>
  <c r="K49" i="3"/>
  <c r="L49" i="3"/>
  <c r="M49" i="3"/>
  <c r="N49" i="3"/>
  <c r="O49" i="3"/>
  <c r="P49" i="3"/>
  <c r="Q49" i="3"/>
  <c r="R49" i="3"/>
  <c r="U49" i="3"/>
  <c r="V49" i="3"/>
  <c r="W49" i="3"/>
  <c r="X49" i="3"/>
  <c r="Y49" i="3"/>
  <c r="Z49" i="3"/>
  <c r="AA49" i="3"/>
  <c r="AB49" i="3"/>
  <c r="AC49" i="3"/>
  <c r="AD49" i="3"/>
  <c r="AE49" i="3"/>
  <c r="B50" i="3"/>
  <c r="C50" i="3"/>
  <c r="G50" i="3"/>
  <c r="I50" i="3"/>
  <c r="J50" i="3"/>
  <c r="K50" i="3"/>
  <c r="L50" i="3"/>
  <c r="M50" i="3"/>
  <c r="N50" i="3"/>
  <c r="O50" i="3"/>
  <c r="P50" i="3"/>
  <c r="Q50" i="3"/>
  <c r="R50" i="3"/>
  <c r="U50" i="3"/>
  <c r="V50" i="3"/>
  <c r="W50" i="3"/>
  <c r="X50" i="3"/>
  <c r="Y50" i="3"/>
  <c r="Z50" i="3"/>
  <c r="AA50" i="3"/>
  <c r="AB50" i="3"/>
  <c r="AC50" i="3"/>
  <c r="AD50" i="3"/>
  <c r="AE50" i="3"/>
  <c r="B51" i="3"/>
  <c r="C51" i="3"/>
  <c r="G51" i="3"/>
  <c r="I51" i="3"/>
  <c r="J51" i="3"/>
  <c r="K51" i="3"/>
  <c r="L51" i="3"/>
  <c r="M51" i="3"/>
  <c r="N51" i="3"/>
  <c r="O51" i="3"/>
  <c r="P51" i="3"/>
  <c r="Q51" i="3"/>
  <c r="R51" i="3"/>
  <c r="U51" i="3"/>
  <c r="V51" i="3"/>
  <c r="W51" i="3"/>
  <c r="X51" i="3"/>
  <c r="Y51" i="3"/>
  <c r="Z51" i="3"/>
  <c r="AA51" i="3"/>
  <c r="AB51" i="3"/>
  <c r="AC51" i="3"/>
  <c r="AD51" i="3"/>
  <c r="AE51" i="3"/>
  <c r="B52" i="3"/>
  <c r="C52" i="3"/>
  <c r="G52" i="3"/>
  <c r="I52" i="3"/>
  <c r="J52" i="3"/>
  <c r="K52" i="3"/>
  <c r="L52" i="3"/>
  <c r="M52" i="3"/>
  <c r="N52" i="3"/>
  <c r="O52" i="3"/>
  <c r="P52" i="3"/>
  <c r="Q52" i="3"/>
  <c r="R52" i="3"/>
  <c r="U52" i="3"/>
  <c r="V52" i="3"/>
  <c r="W52" i="3"/>
  <c r="X52" i="3"/>
  <c r="Y52" i="3"/>
  <c r="Z52" i="3"/>
  <c r="AA52" i="3"/>
  <c r="AB52" i="3"/>
  <c r="AC52" i="3"/>
  <c r="AD52" i="3"/>
  <c r="AE52" i="3"/>
  <c r="B53" i="3"/>
  <c r="C53" i="3"/>
  <c r="G53" i="3"/>
  <c r="I53" i="3"/>
  <c r="J53" i="3"/>
  <c r="K53" i="3"/>
  <c r="L53" i="3"/>
  <c r="M53" i="3"/>
  <c r="N53" i="3"/>
  <c r="O53" i="3"/>
  <c r="P53" i="3"/>
  <c r="Q53" i="3"/>
  <c r="R53" i="3"/>
  <c r="U53" i="3"/>
  <c r="V53" i="3"/>
  <c r="W53" i="3"/>
  <c r="X53" i="3"/>
  <c r="Y53" i="3"/>
  <c r="Z53" i="3"/>
  <c r="AA53" i="3"/>
  <c r="AB53" i="3"/>
  <c r="AC53" i="3"/>
  <c r="AD53" i="3"/>
  <c r="AE53" i="3"/>
  <c r="B54" i="3"/>
  <c r="C54" i="3"/>
  <c r="G54" i="3"/>
  <c r="I54" i="3"/>
  <c r="J54" i="3"/>
  <c r="K54" i="3"/>
  <c r="L54" i="3"/>
  <c r="M54" i="3"/>
  <c r="N54" i="3"/>
  <c r="O54" i="3"/>
  <c r="P54" i="3"/>
  <c r="Q54" i="3"/>
  <c r="R54" i="3"/>
  <c r="U54" i="3"/>
  <c r="V54" i="3"/>
  <c r="W54" i="3"/>
  <c r="X54" i="3"/>
  <c r="Y54" i="3"/>
  <c r="Z54" i="3"/>
  <c r="AA54" i="3"/>
  <c r="AB54" i="3"/>
  <c r="AC54" i="3"/>
  <c r="AD54" i="3"/>
  <c r="AE54" i="3"/>
  <c r="B55" i="3"/>
  <c r="C55" i="3"/>
  <c r="G55" i="3"/>
  <c r="I55" i="3"/>
  <c r="J55" i="3"/>
  <c r="K55" i="3"/>
  <c r="L55" i="3"/>
  <c r="M55" i="3"/>
  <c r="N55" i="3"/>
  <c r="O55" i="3"/>
  <c r="P55" i="3"/>
  <c r="Q55" i="3"/>
  <c r="R55" i="3"/>
  <c r="U55" i="3"/>
  <c r="V55" i="3"/>
  <c r="W55" i="3"/>
  <c r="X55" i="3"/>
  <c r="Y55" i="3"/>
  <c r="Z55" i="3"/>
  <c r="AA55" i="3"/>
  <c r="AB55" i="3"/>
  <c r="AC55" i="3"/>
  <c r="AD55" i="3"/>
  <c r="AE55" i="3"/>
  <c r="B56" i="3"/>
  <c r="C56" i="3"/>
  <c r="G56" i="3"/>
  <c r="I56" i="3"/>
  <c r="J56" i="3"/>
  <c r="K56" i="3"/>
  <c r="L56" i="3"/>
  <c r="M56" i="3"/>
  <c r="N56" i="3"/>
  <c r="O56" i="3"/>
  <c r="P56" i="3"/>
  <c r="Q56" i="3"/>
  <c r="R56" i="3"/>
  <c r="U56" i="3"/>
  <c r="V56" i="3"/>
  <c r="W56" i="3"/>
  <c r="X56" i="3"/>
  <c r="Y56" i="3"/>
  <c r="Z56" i="3"/>
  <c r="AA56" i="3"/>
  <c r="AB56" i="3"/>
  <c r="AC56" i="3"/>
  <c r="AD56" i="3"/>
  <c r="AE56" i="3"/>
  <c r="B57" i="3"/>
  <c r="C57" i="3"/>
  <c r="G57" i="3"/>
  <c r="I57" i="3"/>
  <c r="J57" i="3"/>
  <c r="K57" i="3"/>
  <c r="L57" i="3"/>
  <c r="M57" i="3"/>
  <c r="N57" i="3"/>
  <c r="O57" i="3"/>
  <c r="P57" i="3"/>
  <c r="Q57" i="3"/>
  <c r="R57" i="3"/>
  <c r="U57" i="3"/>
  <c r="V57" i="3"/>
  <c r="W57" i="3"/>
  <c r="X57" i="3"/>
  <c r="Y57" i="3"/>
  <c r="Z57" i="3"/>
  <c r="AA57" i="3"/>
  <c r="AB57" i="3"/>
  <c r="AC57" i="3"/>
  <c r="AD57" i="3"/>
  <c r="AE57" i="3"/>
  <c r="B58" i="3"/>
  <c r="C58" i="3"/>
  <c r="G58" i="3"/>
  <c r="I58" i="3"/>
  <c r="J58" i="3"/>
  <c r="K58" i="3"/>
  <c r="L58" i="3"/>
  <c r="M58" i="3"/>
  <c r="N58" i="3"/>
  <c r="O58" i="3"/>
  <c r="P58" i="3"/>
  <c r="Q58" i="3"/>
  <c r="R58" i="3"/>
  <c r="U58" i="3"/>
  <c r="V58" i="3"/>
  <c r="W58" i="3"/>
  <c r="X58" i="3"/>
  <c r="Y58" i="3"/>
  <c r="Z58" i="3"/>
  <c r="AA58" i="3"/>
  <c r="AB58" i="3"/>
  <c r="AC58" i="3"/>
  <c r="AD58" i="3"/>
  <c r="AE58" i="3"/>
  <c r="B59" i="3"/>
  <c r="C59" i="3"/>
  <c r="G59" i="3"/>
  <c r="I59" i="3"/>
  <c r="J59" i="3"/>
  <c r="K59" i="3"/>
  <c r="L59" i="3"/>
  <c r="M59" i="3"/>
  <c r="N59" i="3"/>
  <c r="O59" i="3"/>
  <c r="P59" i="3"/>
  <c r="Q59" i="3"/>
  <c r="R59" i="3"/>
  <c r="U59" i="3"/>
  <c r="V59" i="3"/>
  <c r="W59" i="3"/>
  <c r="X59" i="3"/>
  <c r="Y59" i="3"/>
  <c r="Z59" i="3"/>
  <c r="AA59" i="3"/>
  <c r="AB59" i="3"/>
  <c r="AC59" i="3"/>
  <c r="AD59" i="3"/>
  <c r="AE59" i="3"/>
  <c r="B60" i="3"/>
  <c r="C60" i="3"/>
  <c r="G60" i="3"/>
  <c r="I60" i="3"/>
  <c r="J60" i="3"/>
  <c r="K60" i="3"/>
  <c r="L60" i="3"/>
  <c r="M60" i="3"/>
  <c r="N60" i="3"/>
  <c r="O60" i="3"/>
  <c r="P60" i="3"/>
  <c r="Q60" i="3"/>
  <c r="R60" i="3"/>
  <c r="U60" i="3"/>
  <c r="V60" i="3"/>
  <c r="W60" i="3"/>
  <c r="X60" i="3"/>
  <c r="Y60" i="3"/>
  <c r="Z60" i="3"/>
  <c r="AA60" i="3"/>
  <c r="AB60" i="3"/>
  <c r="AC60" i="3"/>
  <c r="AD60" i="3"/>
  <c r="AE60" i="3"/>
  <c r="B61" i="3"/>
  <c r="C61" i="3"/>
  <c r="G61" i="3"/>
  <c r="I61" i="3"/>
  <c r="J61" i="3"/>
  <c r="K61" i="3"/>
  <c r="L61" i="3"/>
  <c r="M61" i="3"/>
  <c r="N61" i="3"/>
  <c r="O61" i="3"/>
  <c r="P61" i="3"/>
  <c r="Q61" i="3"/>
  <c r="R61" i="3"/>
  <c r="U61" i="3"/>
  <c r="V61" i="3"/>
  <c r="W61" i="3"/>
  <c r="X61" i="3"/>
  <c r="Y61" i="3"/>
  <c r="Z61" i="3"/>
  <c r="AA61" i="3"/>
  <c r="AB61" i="3"/>
  <c r="AC61" i="3"/>
  <c r="AD61" i="3"/>
  <c r="AE61" i="3"/>
  <c r="B62" i="3"/>
  <c r="C62" i="3"/>
  <c r="G62" i="3"/>
  <c r="I62" i="3"/>
  <c r="J62" i="3"/>
  <c r="K62" i="3"/>
  <c r="L62" i="3"/>
  <c r="M62" i="3"/>
  <c r="N62" i="3"/>
  <c r="O62" i="3"/>
  <c r="P62" i="3"/>
  <c r="Q62" i="3"/>
  <c r="R62" i="3"/>
  <c r="U62" i="3"/>
  <c r="V62" i="3"/>
  <c r="W62" i="3"/>
  <c r="X62" i="3"/>
  <c r="Y62" i="3"/>
  <c r="Z62" i="3"/>
  <c r="AA62" i="3"/>
  <c r="AB62" i="3"/>
  <c r="AC62" i="3"/>
  <c r="AD62" i="3"/>
  <c r="AE62" i="3"/>
  <c r="B63" i="3"/>
  <c r="C63" i="3"/>
  <c r="G63" i="3"/>
  <c r="I63" i="3"/>
  <c r="J63" i="3"/>
  <c r="K63" i="3"/>
  <c r="L63" i="3"/>
  <c r="M63" i="3"/>
  <c r="N63" i="3"/>
  <c r="O63" i="3"/>
  <c r="P63" i="3"/>
  <c r="Q63" i="3"/>
  <c r="R63" i="3"/>
  <c r="U63" i="3"/>
  <c r="V63" i="3"/>
  <c r="W63" i="3"/>
  <c r="X63" i="3"/>
  <c r="Y63" i="3"/>
  <c r="Z63" i="3"/>
  <c r="AA63" i="3"/>
  <c r="AB63" i="3"/>
  <c r="AC63" i="3"/>
  <c r="AD63" i="3"/>
  <c r="AE63" i="3"/>
  <c r="B64" i="3"/>
  <c r="C64" i="3"/>
  <c r="G64" i="3"/>
  <c r="I64" i="3"/>
  <c r="J64" i="3"/>
  <c r="K64" i="3"/>
  <c r="L64" i="3"/>
  <c r="M64" i="3"/>
  <c r="N64" i="3"/>
  <c r="O64" i="3"/>
  <c r="P64" i="3"/>
  <c r="Q64" i="3"/>
  <c r="R64" i="3"/>
  <c r="U64" i="3"/>
  <c r="V64" i="3"/>
  <c r="W64" i="3"/>
  <c r="X64" i="3"/>
  <c r="Y64" i="3"/>
  <c r="Z64" i="3"/>
  <c r="AA64" i="3"/>
  <c r="AB64" i="3"/>
  <c r="AC64" i="3"/>
  <c r="AD64" i="3"/>
  <c r="AE64" i="3"/>
  <c r="B65" i="3"/>
  <c r="C65" i="3"/>
  <c r="G65" i="3"/>
  <c r="I65" i="3"/>
  <c r="J65" i="3"/>
  <c r="K65" i="3"/>
  <c r="L65" i="3"/>
  <c r="M65" i="3"/>
  <c r="N65" i="3"/>
  <c r="O65" i="3"/>
  <c r="P65" i="3"/>
  <c r="Q65" i="3"/>
  <c r="R65" i="3"/>
  <c r="U65" i="3"/>
  <c r="V65" i="3"/>
  <c r="W65" i="3"/>
  <c r="X65" i="3"/>
  <c r="Y65" i="3"/>
  <c r="Z65" i="3"/>
  <c r="AA65" i="3"/>
  <c r="AB65" i="3"/>
  <c r="AC65" i="3"/>
  <c r="AD65" i="3"/>
  <c r="AE65" i="3"/>
  <c r="B66" i="3"/>
  <c r="C66" i="3"/>
  <c r="G66" i="3"/>
  <c r="I66" i="3"/>
  <c r="J66" i="3"/>
  <c r="K66" i="3"/>
  <c r="L66" i="3"/>
  <c r="M66" i="3"/>
  <c r="N66" i="3"/>
  <c r="O66" i="3"/>
  <c r="P66" i="3"/>
  <c r="Q66" i="3"/>
  <c r="R66" i="3"/>
  <c r="U66" i="3"/>
  <c r="V66" i="3"/>
  <c r="W66" i="3"/>
  <c r="X66" i="3"/>
  <c r="Y66" i="3"/>
  <c r="Z66" i="3"/>
  <c r="AA66" i="3"/>
  <c r="AB66" i="3"/>
  <c r="AC66" i="3"/>
  <c r="AD66" i="3"/>
  <c r="AE66" i="3"/>
  <c r="B67" i="3"/>
  <c r="C67" i="3"/>
  <c r="G67" i="3"/>
  <c r="I67" i="3"/>
  <c r="J67" i="3"/>
  <c r="K67" i="3"/>
  <c r="L67" i="3"/>
  <c r="M67" i="3"/>
  <c r="N67" i="3"/>
  <c r="O67" i="3"/>
  <c r="P67" i="3"/>
  <c r="Q67" i="3"/>
  <c r="R67" i="3"/>
  <c r="U67" i="3"/>
  <c r="V67" i="3"/>
  <c r="W67" i="3"/>
  <c r="X67" i="3"/>
  <c r="Y67" i="3"/>
  <c r="Z67" i="3"/>
  <c r="AA67" i="3"/>
  <c r="AB67" i="3"/>
  <c r="AC67" i="3"/>
  <c r="AD67" i="3"/>
  <c r="AE67" i="3"/>
  <c r="B68" i="3"/>
  <c r="C68" i="3"/>
  <c r="G68" i="3"/>
  <c r="I68" i="3"/>
  <c r="J68" i="3"/>
  <c r="K68" i="3"/>
  <c r="L68" i="3"/>
  <c r="M68" i="3"/>
  <c r="N68" i="3"/>
  <c r="O68" i="3"/>
  <c r="P68" i="3"/>
  <c r="Q68" i="3"/>
  <c r="R68" i="3"/>
  <c r="U68" i="3"/>
  <c r="V68" i="3"/>
  <c r="W68" i="3"/>
  <c r="X68" i="3"/>
  <c r="Y68" i="3"/>
  <c r="Z68" i="3"/>
  <c r="AA68" i="3"/>
  <c r="AB68" i="3"/>
  <c r="AC68" i="3"/>
  <c r="AD68" i="3"/>
  <c r="AE68" i="3"/>
  <c r="B69" i="3"/>
  <c r="C69" i="3"/>
  <c r="G69" i="3"/>
  <c r="I69" i="3"/>
  <c r="J69" i="3"/>
  <c r="K69" i="3"/>
  <c r="L69" i="3"/>
  <c r="M69" i="3"/>
  <c r="N69" i="3"/>
  <c r="O69" i="3"/>
  <c r="P69" i="3"/>
  <c r="Q69" i="3"/>
  <c r="R69" i="3"/>
  <c r="U69" i="3"/>
  <c r="V69" i="3"/>
  <c r="W69" i="3"/>
  <c r="X69" i="3"/>
  <c r="Y69" i="3"/>
  <c r="Z69" i="3"/>
  <c r="AA69" i="3"/>
  <c r="AB69" i="3"/>
  <c r="AC69" i="3"/>
  <c r="AD69" i="3"/>
  <c r="AE69" i="3"/>
  <c r="B70" i="3"/>
  <c r="C70" i="3"/>
  <c r="G70" i="3"/>
  <c r="I70" i="3"/>
  <c r="J70" i="3"/>
  <c r="K70" i="3"/>
  <c r="L70" i="3"/>
  <c r="M70" i="3"/>
  <c r="N70" i="3"/>
  <c r="O70" i="3"/>
  <c r="P70" i="3"/>
  <c r="Q70" i="3"/>
  <c r="R70" i="3"/>
  <c r="U70" i="3"/>
  <c r="V70" i="3"/>
  <c r="W70" i="3"/>
  <c r="X70" i="3"/>
  <c r="Y70" i="3"/>
  <c r="Z70" i="3"/>
  <c r="AA70" i="3"/>
  <c r="AB70" i="3"/>
  <c r="AC70" i="3"/>
  <c r="AD70" i="3"/>
  <c r="AE70" i="3"/>
  <c r="B71" i="3"/>
  <c r="C71" i="3"/>
  <c r="G71" i="3"/>
  <c r="I71" i="3"/>
  <c r="J71" i="3"/>
  <c r="K71" i="3"/>
  <c r="L71" i="3"/>
  <c r="M71" i="3"/>
  <c r="N71" i="3"/>
  <c r="O71" i="3"/>
  <c r="P71" i="3"/>
  <c r="Q71" i="3"/>
  <c r="R71" i="3"/>
  <c r="U71" i="3"/>
  <c r="V71" i="3"/>
  <c r="W71" i="3"/>
  <c r="X71" i="3"/>
  <c r="Y71" i="3"/>
  <c r="Z71" i="3"/>
  <c r="AA71" i="3"/>
  <c r="AB71" i="3"/>
  <c r="AC71" i="3"/>
  <c r="AD71" i="3"/>
  <c r="AE71" i="3"/>
  <c r="B72" i="3"/>
  <c r="C72" i="3"/>
  <c r="G72" i="3"/>
  <c r="I72" i="3"/>
  <c r="J72" i="3"/>
  <c r="K72" i="3"/>
  <c r="L72" i="3"/>
  <c r="M72" i="3"/>
  <c r="N72" i="3"/>
  <c r="O72" i="3"/>
  <c r="P72" i="3"/>
  <c r="Q72" i="3"/>
  <c r="R72" i="3"/>
  <c r="U72" i="3"/>
  <c r="V72" i="3"/>
  <c r="W72" i="3"/>
  <c r="X72" i="3"/>
  <c r="Y72" i="3"/>
  <c r="Z72" i="3"/>
  <c r="AA72" i="3"/>
  <c r="AB72" i="3"/>
  <c r="AC72" i="3"/>
  <c r="AD72" i="3"/>
  <c r="AE72" i="3"/>
  <c r="B73" i="3"/>
  <c r="C73" i="3"/>
  <c r="G73" i="3"/>
  <c r="I73" i="3"/>
  <c r="J73" i="3"/>
  <c r="K73" i="3"/>
  <c r="L73" i="3"/>
  <c r="M73" i="3"/>
  <c r="N73" i="3"/>
  <c r="O73" i="3"/>
  <c r="P73" i="3"/>
  <c r="Q73" i="3"/>
  <c r="R73" i="3"/>
  <c r="U73" i="3"/>
  <c r="V73" i="3"/>
  <c r="W73" i="3"/>
  <c r="X73" i="3"/>
  <c r="Y73" i="3"/>
  <c r="Z73" i="3"/>
  <c r="AA73" i="3"/>
  <c r="AB73" i="3"/>
  <c r="AC73" i="3"/>
  <c r="AD73" i="3"/>
  <c r="AE73" i="3"/>
  <c r="B74" i="3"/>
  <c r="C74" i="3"/>
  <c r="G74" i="3"/>
  <c r="I74" i="3"/>
  <c r="J74" i="3"/>
  <c r="K74" i="3"/>
  <c r="L74" i="3"/>
  <c r="M74" i="3"/>
  <c r="N74" i="3"/>
  <c r="O74" i="3"/>
  <c r="P74" i="3"/>
  <c r="Q74" i="3"/>
  <c r="R74" i="3"/>
  <c r="U74" i="3"/>
  <c r="V74" i="3"/>
  <c r="W74" i="3"/>
  <c r="X74" i="3"/>
  <c r="Y74" i="3"/>
  <c r="Z74" i="3"/>
  <c r="AA74" i="3"/>
  <c r="AB74" i="3"/>
  <c r="AC74" i="3"/>
  <c r="AD74" i="3"/>
  <c r="AE74" i="3"/>
  <c r="B75" i="3"/>
  <c r="C75" i="3"/>
  <c r="G75" i="3"/>
  <c r="I75" i="3"/>
  <c r="J75" i="3"/>
  <c r="K75" i="3"/>
  <c r="L75" i="3"/>
  <c r="M75" i="3"/>
  <c r="N75" i="3"/>
  <c r="O75" i="3"/>
  <c r="P75" i="3"/>
  <c r="Q75" i="3"/>
  <c r="R75" i="3"/>
  <c r="U75" i="3"/>
  <c r="V75" i="3"/>
  <c r="W75" i="3"/>
  <c r="X75" i="3"/>
  <c r="Y75" i="3"/>
  <c r="Z75" i="3"/>
  <c r="AA75" i="3"/>
  <c r="AB75" i="3"/>
  <c r="AC75" i="3"/>
  <c r="AD75" i="3"/>
  <c r="AE75" i="3"/>
  <c r="B76" i="3"/>
  <c r="C76" i="3"/>
  <c r="G76" i="3"/>
  <c r="I76" i="3"/>
  <c r="J76" i="3"/>
  <c r="K76" i="3"/>
  <c r="L76" i="3"/>
  <c r="M76" i="3"/>
  <c r="N76" i="3"/>
  <c r="O76" i="3"/>
  <c r="P76" i="3"/>
  <c r="Q76" i="3"/>
  <c r="R76" i="3"/>
  <c r="U76" i="3"/>
  <c r="V76" i="3"/>
  <c r="W76" i="3"/>
  <c r="X76" i="3"/>
  <c r="Y76" i="3"/>
  <c r="Z76" i="3"/>
  <c r="AA76" i="3"/>
  <c r="AB76" i="3"/>
  <c r="AC76" i="3"/>
  <c r="AD76" i="3"/>
  <c r="AE76" i="3"/>
  <c r="B77" i="3"/>
  <c r="C77" i="3"/>
  <c r="G77" i="3"/>
  <c r="I77" i="3"/>
  <c r="J77" i="3"/>
  <c r="K77" i="3"/>
  <c r="L77" i="3"/>
  <c r="M77" i="3"/>
  <c r="N77" i="3"/>
  <c r="O77" i="3"/>
  <c r="P77" i="3"/>
  <c r="Q77" i="3"/>
  <c r="R77" i="3"/>
  <c r="U77" i="3"/>
  <c r="V77" i="3"/>
  <c r="W77" i="3"/>
  <c r="X77" i="3"/>
  <c r="Y77" i="3"/>
  <c r="Z77" i="3"/>
  <c r="AA77" i="3"/>
  <c r="AB77" i="3"/>
  <c r="AC77" i="3"/>
  <c r="AD77" i="3"/>
  <c r="AE77" i="3"/>
  <c r="B78" i="3"/>
  <c r="C78" i="3"/>
  <c r="G78" i="3"/>
  <c r="I78" i="3"/>
  <c r="J78" i="3"/>
  <c r="K78" i="3"/>
  <c r="L78" i="3"/>
  <c r="M78" i="3"/>
  <c r="N78" i="3"/>
  <c r="O78" i="3"/>
  <c r="P78" i="3"/>
  <c r="Q78" i="3"/>
  <c r="R78" i="3"/>
  <c r="U78" i="3"/>
  <c r="V78" i="3"/>
  <c r="W78" i="3"/>
  <c r="X78" i="3"/>
  <c r="Y78" i="3"/>
  <c r="Z78" i="3"/>
  <c r="AA78" i="3"/>
  <c r="AB78" i="3"/>
  <c r="AC78" i="3"/>
  <c r="AD78" i="3"/>
  <c r="AE78" i="3"/>
  <c r="B79" i="3"/>
  <c r="C79" i="3"/>
  <c r="G79" i="3"/>
  <c r="I79" i="3"/>
  <c r="J79" i="3"/>
  <c r="K79" i="3"/>
  <c r="L79" i="3"/>
  <c r="M79" i="3"/>
  <c r="N79" i="3"/>
  <c r="O79" i="3"/>
  <c r="P79" i="3"/>
  <c r="Q79" i="3"/>
  <c r="R79" i="3"/>
  <c r="U79" i="3"/>
  <c r="V79" i="3"/>
  <c r="W79" i="3"/>
  <c r="X79" i="3"/>
  <c r="Y79" i="3"/>
  <c r="Z79" i="3"/>
  <c r="AA79" i="3"/>
  <c r="AB79" i="3"/>
  <c r="AC79" i="3"/>
  <c r="AD79" i="3"/>
  <c r="AE79" i="3"/>
  <c r="B80" i="3"/>
  <c r="C80" i="3"/>
  <c r="G80" i="3"/>
  <c r="I80" i="3"/>
  <c r="J80" i="3"/>
  <c r="K80" i="3"/>
  <c r="L80" i="3"/>
  <c r="M80" i="3"/>
  <c r="N80" i="3"/>
  <c r="O80" i="3"/>
  <c r="P80" i="3"/>
  <c r="Q80" i="3"/>
  <c r="R80" i="3"/>
  <c r="U80" i="3"/>
  <c r="V80" i="3"/>
  <c r="W80" i="3"/>
  <c r="X80" i="3"/>
  <c r="Y80" i="3"/>
  <c r="Z80" i="3"/>
  <c r="AA80" i="3"/>
  <c r="AB80" i="3"/>
  <c r="AC80" i="3"/>
  <c r="AD80" i="3"/>
  <c r="AE80" i="3"/>
  <c r="B81" i="3"/>
  <c r="C81" i="3"/>
  <c r="G81" i="3"/>
  <c r="I81" i="3"/>
  <c r="J81" i="3"/>
  <c r="K81" i="3"/>
  <c r="L81" i="3"/>
  <c r="M81" i="3"/>
  <c r="N81" i="3"/>
  <c r="O81" i="3"/>
  <c r="P81" i="3"/>
  <c r="Q81" i="3"/>
  <c r="R81" i="3"/>
  <c r="U81" i="3"/>
  <c r="V81" i="3"/>
  <c r="W81" i="3"/>
  <c r="X81" i="3"/>
  <c r="Y81" i="3"/>
  <c r="Z81" i="3"/>
  <c r="AA81" i="3"/>
  <c r="AB81" i="3"/>
  <c r="AC81" i="3"/>
  <c r="AD81" i="3"/>
  <c r="AE81" i="3"/>
  <c r="B82" i="3"/>
  <c r="C82" i="3"/>
  <c r="G82" i="3"/>
  <c r="I82" i="3"/>
  <c r="J82" i="3"/>
  <c r="K82" i="3"/>
  <c r="L82" i="3"/>
  <c r="M82" i="3"/>
  <c r="N82" i="3"/>
  <c r="O82" i="3"/>
  <c r="P82" i="3"/>
  <c r="Q82" i="3"/>
  <c r="R82" i="3"/>
  <c r="U82" i="3"/>
  <c r="V82" i="3"/>
  <c r="W82" i="3"/>
  <c r="X82" i="3"/>
  <c r="Y82" i="3"/>
  <c r="Z82" i="3"/>
  <c r="AA82" i="3"/>
  <c r="AB82" i="3"/>
  <c r="AC82" i="3"/>
  <c r="AD82" i="3"/>
  <c r="AE82" i="3"/>
  <c r="B83" i="3"/>
  <c r="C83" i="3"/>
  <c r="G83" i="3"/>
  <c r="I83" i="3"/>
  <c r="J83" i="3"/>
  <c r="K83" i="3"/>
  <c r="L83" i="3"/>
  <c r="M83" i="3"/>
  <c r="N83" i="3"/>
  <c r="O83" i="3"/>
  <c r="P83" i="3"/>
  <c r="Q83" i="3"/>
  <c r="R83" i="3"/>
  <c r="U83" i="3"/>
  <c r="V83" i="3"/>
  <c r="W83" i="3"/>
  <c r="X83" i="3"/>
  <c r="Y83" i="3"/>
  <c r="Z83" i="3"/>
  <c r="AA83" i="3"/>
  <c r="AB83" i="3"/>
  <c r="AC83" i="3"/>
  <c r="AD83" i="3"/>
  <c r="AE83" i="3"/>
  <c r="B84" i="3"/>
  <c r="C84" i="3"/>
  <c r="G84" i="3"/>
  <c r="I84" i="3"/>
  <c r="J84" i="3"/>
  <c r="K84" i="3"/>
  <c r="L84" i="3"/>
  <c r="M84" i="3"/>
  <c r="N84" i="3"/>
  <c r="O84" i="3"/>
  <c r="P84" i="3"/>
  <c r="Q84" i="3"/>
  <c r="R84" i="3"/>
  <c r="U84" i="3"/>
  <c r="V84" i="3"/>
  <c r="W84" i="3"/>
  <c r="X84" i="3"/>
  <c r="Y84" i="3"/>
  <c r="Z84" i="3"/>
  <c r="AA84" i="3"/>
  <c r="AB84" i="3"/>
  <c r="AC84" i="3"/>
  <c r="AD84" i="3"/>
  <c r="AE84" i="3"/>
  <c r="B85" i="3"/>
  <c r="C85" i="3"/>
  <c r="G85" i="3"/>
  <c r="I85" i="3"/>
  <c r="J85" i="3"/>
  <c r="K85" i="3"/>
  <c r="L85" i="3"/>
  <c r="M85" i="3"/>
  <c r="N85" i="3"/>
  <c r="O85" i="3"/>
  <c r="P85" i="3"/>
  <c r="Q85" i="3"/>
  <c r="R85" i="3"/>
  <c r="U85" i="3"/>
  <c r="V85" i="3"/>
  <c r="W85" i="3"/>
  <c r="X85" i="3"/>
  <c r="Y85" i="3"/>
  <c r="Z85" i="3"/>
  <c r="AA85" i="3"/>
  <c r="AB85" i="3"/>
  <c r="AC85" i="3"/>
  <c r="AD85" i="3"/>
  <c r="AE85" i="3"/>
  <c r="B86" i="3"/>
  <c r="C86" i="3"/>
  <c r="G86" i="3"/>
  <c r="I86" i="3"/>
  <c r="J86" i="3"/>
  <c r="K86" i="3"/>
  <c r="L86" i="3"/>
  <c r="M86" i="3"/>
  <c r="N86" i="3"/>
  <c r="O86" i="3"/>
  <c r="P86" i="3"/>
  <c r="Q86" i="3"/>
  <c r="R86" i="3"/>
  <c r="U86" i="3"/>
  <c r="V86" i="3"/>
  <c r="W86" i="3"/>
  <c r="X86" i="3"/>
  <c r="Y86" i="3"/>
  <c r="Z86" i="3"/>
  <c r="AA86" i="3"/>
  <c r="AB86" i="3"/>
  <c r="AC86" i="3"/>
  <c r="AD86" i="3"/>
  <c r="AE86" i="3"/>
  <c r="B87" i="3"/>
  <c r="C87" i="3"/>
  <c r="G87" i="3"/>
  <c r="I87" i="3"/>
  <c r="J87" i="3"/>
  <c r="K87" i="3"/>
  <c r="L87" i="3"/>
  <c r="M87" i="3"/>
  <c r="N87" i="3"/>
  <c r="O87" i="3"/>
  <c r="P87" i="3"/>
  <c r="Q87" i="3"/>
  <c r="R87" i="3"/>
  <c r="U87" i="3"/>
  <c r="V87" i="3"/>
  <c r="W87" i="3"/>
  <c r="X87" i="3"/>
  <c r="Y87" i="3"/>
  <c r="Z87" i="3"/>
  <c r="AA87" i="3"/>
  <c r="AB87" i="3"/>
  <c r="AC87" i="3"/>
  <c r="AD87" i="3"/>
  <c r="AE87" i="3"/>
  <c r="B88" i="3"/>
  <c r="C88" i="3"/>
  <c r="G88" i="3"/>
  <c r="I88" i="3"/>
  <c r="J88" i="3"/>
  <c r="K88" i="3"/>
  <c r="L88" i="3"/>
  <c r="M88" i="3"/>
  <c r="N88" i="3"/>
  <c r="O88" i="3"/>
  <c r="P88" i="3"/>
  <c r="Q88" i="3"/>
  <c r="R88" i="3"/>
  <c r="U88" i="3"/>
  <c r="V88" i="3"/>
  <c r="W88" i="3"/>
  <c r="X88" i="3"/>
  <c r="Y88" i="3"/>
  <c r="Z88" i="3"/>
  <c r="AA88" i="3"/>
  <c r="AB88" i="3"/>
  <c r="AC88" i="3"/>
  <c r="AD88" i="3"/>
  <c r="AE88" i="3"/>
  <c r="B89" i="3"/>
  <c r="C89" i="3"/>
  <c r="G89" i="3"/>
  <c r="I89" i="3"/>
  <c r="J89" i="3"/>
  <c r="K89" i="3"/>
  <c r="L89" i="3"/>
  <c r="M89" i="3"/>
  <c r="N89" i="3"/>
  <c r="O89" i="3"/>
  <c r="P89" i="3"/>
  <c r="Q89" i="3"/>
  <c r="R89" i="3"/>
  <c r="U89" i="3"/>
  <c r="V89" i="3"/>
  <c r="W89" i="3"/>
  <c r="X89" i="3"/>
  <c r="Y89" i="3"/>
  <c r="Z89" i="3"/>
  <c r="AA89" i="3"/>
  <c r="AB89" i="3"/>
  <c r="AC89" i="3"/>
  <c r="AD89" i="3"/>
  <c r="AE89" i="3"/>
  <c r="B90" i="3"/>
  <c r="C90" i="3"/>
  <c r="G90" i="3"/>
  <c r="I90" i="3"/>
  <c r="J90" i="3"/>
  <c r="K90" i="3"/>
  <c r="L90" i="3"/>
  <c r="M90" i="3"/>
  <c r="N90" i="3"/>
  <c r="O90" i="3"/>
  <c r="P90" i="3"/>
  <c r="Q90" i="3"/>
  <c r="R90" i="3"/>
  <c r="U90" i="3"/>
  <c r="V90" i="3"/>
  <c r="W90" i="3"/>
  <c r="X90" i="3"/>
  <c r="Y90" i="3"/>
  <c r="Z90" i="3"/>
  <c r="AA90" i="3"/>
  <c r="AB90" i="3"/>
  <c r="AC90" i="3"/>
  <c r="AD90" i="3"/>
  <c r="AE90" i="3"/>
  <c r="B91" i="3"/>
  <c r="C91" i="3"/>
  <c r="G91" i="3"/>
  <c r="I91" i="3"/>
  <c r="J91" i="3"/>
  <c r="K91" i="3"/>
  <c r="L91" i="3"/>
  <c r="M91" i="3"/>
  <c r="N91" i="3"/>
  <c r="O91" i="3"/>
  <c r="P91" i="3"/>
  <c r="Q91" i="3"/>
  <c r="R91" i="3"/>
  <c r="U91" i="3"/>
  <c r="V91" i="3"/>
  <c r="W91" i="3"/>
  <c r="X91" i="3"/>
  <c r="Y91" i="3"/>
  <c r="Z91" i="3"/>
  <c r="AA91" i="3"/>
  <c r="AB91" i="3"/>
  <c r="AC91" i="3"/>
  <c r="AD91" i="3"/>
  <c r="AE91" i="3"/>
  <c r="B92" i="3"/>
  <c r="C92" i="3"/>
  <c r="G92" i="3"/>
  <c r="I92" i="3"/>
  <c r="J92" i="3"/>
  <c r="K92" i="3"/>
  <c r="L92" i="3"/>
  <c r="M92" i="3"/>
  <c r="N92" i="3"/>
  <c r="O92" i="3"/>
  <c r="P92" i="3"/>
  <c r="Q92" i="3"/>
  <c r="R92" i="3"/>
  <c r="U92" i="3"/>
  <c r="V92" i="3"/>
  <c r="W92" i="3"/>
  <c r="X92" i="3"/>
  <c r="Y92" i="3"/>
  <c r="Z92" i="3"/>
  <c r="AA92" i="3"/>
  <c r="AB92" i="3"/>
  <c r="AC92" i="3"/>
  <c r="AD92" i="3"/>
  <c r="AE92" i="3"/>
  <c r="B93" i="3"/>
  <c r="C93" i="3"/>
  <c r="G93" i="3"/>
  <c r="I93" i="3"/>
  <c r="J93" i="3"/>
  <c r="K93" i="3"/>
  <c r="L93" i="3"/>
  <c r="M93" i="3"/>
  <c r="N93" i="3"/>
  <c r="O93" i="3"/>
  <c r="P93" i="3"/>
  <c r="Q93" i="3"/>
  <c r="R93" i="3"/>
  <c r="U93" i="3"/>
  <c r="V93" i="3"/>
  <c r="W93" i="3"/>
  <c r="X93" i="3"/>
  <c r="Y93" i="3"/>
  <c r="Z93" i="3"/>
  <c r="AA93" i="3"/>
  <c r="AB93" i="3"/>
  <c r="AC93" i="3"/>
  <c r="AD93" i="3"/>
  <c r="AE93" i="3"/>
  <c r="B94" i="3"/>
  <c r="C94" i="3"/>
  <c r="G94" i="3"/>
  <c r="I94" i="3"/>
  <c r="J94" i="3"/>
  <c r="K94" i="3"/>
  <c r="L94" i="3"/>
  <c r="M94" i="3"/>
  <c r="N94" i="3"/>
  <c r="O94" i="3"/>
  <c r="P94" i="3"/>
  <c r="Q94" i="3"/>
  <c r="R94" i="3"/>
  <c r="U94" i="3"/>
  <c r="V94" i="3"/>
  <c r="W94" i="3"/>
  <c r="X94" i="3"/>
  <c r="Y94" i="3"/>
  <c r="Z94" i="3"/>
  <c r="AA94" i="3"/>
  <c r="AB94" i="3"/>
  <c r="AC94" i="3"/>
  <c r="AD94" i="3"/>
  <c r="AE94" i="3"/>
  <c r="B95" i="3"/>
  <c r="C95" i="3"/>
  <c r="G95" i="3"/>
  <c r="I95" i="3"/>
  <c r="J95" i="3"/>
  <c r="K95" i="3"/>
  <c r="L95" i="3"/>
  <c r="M95" i="3"/>
  <c r="N95" i="3"/>
  <c r="O95" i="3"/>
  <c r="P95" i="3"/>
  <c r="Q95" i="3"/>
  <c r="R95" i="3"/>
  <c r="U95" i="3"/>
  <c r="V95" i="3"/>
  <c r="W95" i="3"/>
  <c r="X95" i="3"/>
  <c r="Y95" i="3"/>
  <c r="Z95" i="3"/>
  <c r="AA95" i="3"/>
  <c r="AB95" i="3"/>
  <c r="AC95" i="3"/>
  <c r="AD95" i="3"/>
  <c r="AE95" i="3"/>
  <c r="B96" i="3"/>
  <c r="C96" i="3"/>
  <c r="G96" i="3"/>
  <c r="I96" i="3"/>
  <c r="J96" i="3"/>
  <c r="K96" i="3"/>
  <c r="L96" i="3"/>
  <c r="M96" i="3"/>
  <c r="N96" i="3"/>
  <c r="O96" i="3"/>
  <c r="P96" i="3"/>
  <c r="Q96" i="3"/>
  <c r="R96" i="3"/>
  <c r="U96" i="3"/>
  <c r="V96" i="3"/>
  <c r="W96" i="3"/>
  <c r="X96" i="3"/>
  <c r="Y96" i="3"/>
  <c r="Z96" i="3"/>
  <c r="AA96" i="3"/>
  <c r="AB96" i="3"/>
  <c r="AC96" i="3"/>
  <c r="AD96" i="3"/>
  <c r="AE96" i="3"/>
  <c r="B97" i="3"/>
  <c r="C97" i="3"/>
  <c r="G97" i="3"/>
  <c r="I97" i="3"/>
  <c r="J97" i="3"/>
  <c r="K97" i="3"/>
  <c r="L97" i="3"/>
  <c r="M97" i="3"/>
  <c r="N97" i="3"/>
  <c r="O97" i="3"/>
  <c r="P97" i="3"/>
  <c r="Q97" i="3"/>
  <c r="R97" i="3"/>
  <c r="U97" i="3"/>
  <c r="V97" i="3"/>
  <c r="W97" i="3"/>
  <c r="X97" i="3"/>
  <c r="Y97" i="3"/>
  <c r="Z97" i="3"/>
  <c r="AA97" i="3"/>
  <c r="AB97" i="3"/>
  <c r="AC97" i="3"/>
  <c r="AD97" i="3"/>
  <c r="AE97" i="3"/>
  <c r="B98" i="3"/>
  <c r="C98" i="3"/>
  <c r="G98" i="3"/>
  <c r="I98" i="3"/>
  <c r="J98" i="3"/>
  <c r="K98" i="3"/>
  <c r="L98" i="3"/>
  <c r="M98" i="3"/>
  <c r="N98" i="3"/>
  <c r="O98" i="3"/>
  <c r="P98" i="3"/>
  <c r="Q98" i="3"/>
  <c r="R98" i="3"/>
  <c r="U98" i="3"/>
  <c r="V98" i="3"/>
  <c r="W98" i="3"/>
  <c r="X98" i="3"/>
  <c r="Y98" i="3"/>
  <c r="Z98" i="3"/>
  <c r="AA98" i="3"/>
  <c r="AB98" i="3"/>
  <c r="AC98" i="3"/>
  <c r="AD98" i="3"/>
  <c r="AE98" i="3"/>
  <c r="B99" i="3"/>
  <c r="C99" i="3"/>
  <c r="G99" i="3"/>
  <c r="I99" i="3"/>
  <c r="J99" i="3"/>
  <c r="K99" i="3"/>
  <c r="L99" i="3"/>
  <c r="M99" i="3"/>
  <c r="N99" i="3"/>
  <c r="O99" i="3"/>
  <c r="P99" i="3"/>
  <c r="Q99" i="3"/>
  <c r="R99" i="3"/>
  <c r="U99" i="3"/>
  <c r="V99" i="3"/>
  <c r="W99" i="3"/>
  <c r="X99" i="3"/>
  <c r="Y99" i="3"/>
  <c r="Z99" i="3"/>
  <c r="AA99" i="3"/>
  <c r="AB99" i="3"/>
  <c r="AC99" i="3"/>
  <c r="AD99" i="3"/>
  <c r="AE99" i="3"/>
  <c r="B100" i="3"/>
  <c r="C100" i="3"/>
  <c r="G100" i="3"/>
  <c r="I100" i="3"/>
  <c r="J100" i="3"/>
  <c r="K100" i="3"/>
  <c r="L100" i="3"/>
  <c r="M100" i="3"/>
  <c r="N100" i="3"/>
  <c r="O100" i="3"/>
  <c r="P100" i="3"/>
  <c r="Q100" i="3"/>
  <c r="R100" i="3"/>
  <c r="U100" i="3"/>
  <c r="V100" i="3"/>
  <c r="W100" i="3"/>
  <c r="X100" i="3"/>
  <c r="Y100" i="3"/>
  <c r="Z100" i="3"/>
  <c r="AA100" i="3"/>
  <c r="AB100" i="3"/>
  <c r="AC100" i="3"/>
  <c r="AD100" i="3"/>
  <c r="AE100" i="3"/>
  <c r="B101" i="3"/>
  <c r="C101" i="3"/>
  <c r="G101" i="3"/>
  <c r="I101" i="3"/>
  <c r="J101" i="3"/>
  <c r="K101" i="3"/>
  <c r="L101" i="3"/>
  <c r="M101" i="3"/>
  <c r="N101" i="3"/>
  <c r="O101" i="3"/>
  <c r="P101" i="3"/>
  <c r="Q101" i="3"/>
  <c r="R101" i="3"/>
  <c r="U101" i="3"/>
  <c r="V101" i="3"/>
  <c r="W101" i="3"/>
  <c r="X101" i="3"/>
  <c r="Y101" i="3"/>
  <c r="Z101" i="3"/>
  <c r="AA101" i="3"/>
  <c r="AB101" i="3"/>
  <c r="AC101" i="3"/>
  <c r="AD101" i="3"/>
  <c r="AE101" i="3"/>
  <c r="B102" i="3"/>
  <c r="C102" i="3"/>
  <c r="G102" i="3"/>
  <c r="I102" i="3"/>
  <c r="J102" i="3"/>
  <c r="K102" i="3"/>
  <c r="L102" i="3"/>
  <c r="M102" i="3"/>
  <c r="N102" i="3"/>
  <c r="O102" i="3"/>
  <c r="P102" i="3"/>
  <c r="Q102" i="3"/>
  <c r="R102" i="3"/>
  <c r="U102" i="3"/>
  <c r="V102" i="3"/>
  <c r="W102" i="3"/>
  <c r="X102" i="3"/>
  <c r="Y102" i="3"/>
  <c r="Z102" i="3"/>
  <c r="AA102" i="3"/>
  <c r="AB102" i="3"/>
  <c r="AC102" i="3"/>
  <c r="AD102" i="3"/>
  <c r="AE102" i="3"/>
  <c r="B103" i="3"/>
  <c r="C103" i="3"/>
  <c r="G103" i="3"/>
  <c r="I103" i="3"/>
  <c r="J103" i="3"/>
  <c r="K103" i="3"/>
  <c r="L103" i="3"/>
  <c r="M103" i="3"/>
  <c r="N103" i="3"/>
  <c r="O103" i="3"/>
  <c r="P103" i="3"/>
  <c r="Q103" i="3"/>
  <c r="R103" i="3"/>
  <c r="U103" i="3"/>
  <c r="V103" i="3"/>
  <c r="W103" i="3"/>
  <c r="X103" i="3"/>
  <c r="Y103" i="3"/>
  <c r="Z103" i="3"/>
  <c r="AA103" i="3"/>
  <c r="AB103" i="3"/>
  <c r="AC103" i="3"/>
  <c r="AD103" i="3"/>
  <c r="AE103" i="3"/>
  <c r="B104" i="3"/>
  <c r="C104" i="3"/>
  <c r="G104" i="3"/>
  <c r="I104" i="3"/>
  <c r="J104" i="3"/>
  <c r="K104" i="3"/>
  <c r="L104" i="3"/>
  <c r="M104" i="3"/>
  <c r="N104" i="3"/>
  <c r="O104" i="3"/>
  <c r="P104" i="3"/>
  <c r="Q104" i="3"/>
  <c r="R104" i="3"/>
  <c r="U104" i="3"/>
  <c r="V104" i="3"/>
  <c r="W104" i="3"/>
  <c r="X104" i="3"/>
  <c r="Y104" i="3"/>
  <c r="Z104" i="3"/>
  <c r="AA104" i="3"/>
  <c r="AB104" i="3"/>
  <c r="AC104" i="3"/>
  <c r="AD104" i="3"/>
  <c r="AE104" i="3"/>
  <c r="B105" i="3"/>
  <c r="C105" i="3"/>
  <c r="G105" i="3"/>
  <c r="I105" i="3"/>
  <c r="J105" i="3"/>
  <c r="K105" i="3"/>
  <c r="L105" i="3"/>
  <c r="M105" i="3"/>
  <c r="N105" i="3"/>
  <c r="O105" i="3"/>
  <c r="P105" i="3"/>
  <c r="Q105" i="3"/>
  <c r="R105" i="3"/>
  <c r="U105" i="3"/>
  <c r="V105" i="3"/>
  <c r="W105" i="3"/>
  <c r="X105" i="3"/>
  <c r="Y105" i="3"/>
  <c r="Z105" i="3"/>
  <c r="AA105" i="3"/>
  <c r="AB105" i="3"/>
  <c r="AC105" i="3"/>
  <c r="AD105" i="3"/>
  <c r="AE105" i="3"/>
  <c r="B106" i="3"/>
  <c r="C106" i="3"/>
  <c r="G106" i="3"/>
  <c r="I106" i="3"/>
  <c r="J106" i="3"/>
  <c r="K106" i="3"/>
  <c r="L106" i="3"/>
  <c r="M106" i="3"/>
  <c r="N106" i="3"/>
  <c r="O106" i="3"/>
  <c r="P106" i="3"/>
  <c r="Q106" i="3"/>
  <c r="R106" i="3"/>
  <c r="U106" i="3"/>
  <c r="V106" i="3"/>
  <c r="W106" i="3"/>
  <c r="X106" i="3"/>
  <c r="Y106" i="3"/>
  <c r="Z106" i="3"/>
  <c r="AA106" i="3"/>
  <c r="AB106" i="3"/>
  <c r="AC106" i="3"/>
  <c r="AD106" i="3"/>
  <c r="AE106" i="3"/>
  <c r="B107" i="3"/>
  <c r="C107" i="3"/>
  <c r="G107" i="3"/>
  <c r="I107" i="3"/>
  <c r="J107" i="3"/>
  <c r="K107" i="3"/>
  <c r="L107" i="3"/>
  <c r="M107" i="3"/>
  <c r="N107" i="3"/>
  <c r="O107" i="3"/>
  <c r="P107" i="3"/>
  <c r="Q107" i="3"/>
  <c r="R107" i="3"/>
  <c r="U107" i="3"/>
  <c r="V107" i="3"/>
  <c r="W107" i="3"/>
  <c r="X107" i="3"/>
  <c r="Y107" i="3"/>
  <c r="Z107" i="3"/>
  <c r="AA107" i="3"/>
  <c r="AB107" i="3"/>
  <c r="AC107" i="3"/>
  <c r="AD107" i="3"/>
  <c r="AE107" i="3"/>
  <c r="B108" i="3"/>
  <c r="C108" i="3"/>
  <c r="G108" i="3"/>
  <c r="I108" i="3"/>
  <c r="J108" i="3"/>
  <c r="K108" i="3"/>
  <c r="L108" i="3"/>
  <c r="M108" i="3"/>
  <c r="N108" i="3"/>
  <c r="O108" i="3"/>
  <c r="P108" i="3"/>
  <c r="Q108" i="3"/>
  <c r="R108" i="3"/>
  <c r="U108" i="3"/>
  <c r="V108" i="3"/>
  <c r="W108" i="3"/>
  <c r="X108" i="3"/>
  <c r="Y108" i="3"/>
  <c r="Z108" i="3"/>
  <c r="AA108" i="3"/>
  <c r="AB108" i="3"/>
  <c r="AC108" i="3"/>
  <c r="AD108" i="3"/>
  <c r="AE108" i="3"/>
  <c r="B109" i="3"/>
  <c r="C109" i="3"/>
  <c r="G109" i="3"/>
  <c r="I109" i="3"/>
  <c r="J109" i="3"/>
  <c r="K109" i="3"/>
  <c r="L109" i="3"/>
  <c r="M109" i="3"/>
  <c r="N109" i="3"/>
  <c r="O109" i="3"/>
  <c r="P109" i="3"/>
  <c r="Q109" i="3"/>
  <c r="R109" i="3"/>
  <c r="U109" i="3"/>
  <c r="V109" i="3"/>
  <c r="W109" i="3"/>
  <c r="X109" i="3"/>
  <c r="Y109" i="3"/>
  <c r="Z109" i="3"/>
  <c r="AA109" i="3"/>
  <c r="AB109" i="3"/>
  <c r="AC109" i="3"/>
  <c r="AD109" i="3"/>
  <c r="AE109" i="3"/>
  <c r="B110" i="3"/>
  <c r="C110" i="3"/>
  <c r="G110" i="3"/>
  <c r="I110" i="3"/>
  <c r="J110" i="3"/>
  <c r="K110" i="3"/>
  <c r="L110" i="3"/>
  <c r="M110" i="3"/>
  <c r="N110" i="3"/>
  <c r="O110" i="3"/>
  <c r="P110" i="3"/>
  <c r="Q110" i="3"/>
  <c r="R110" i="3"/>
  <c r="U110" i="3"/>
  <c r="V110" i="3"/>
  <c r="W110" i="3"/>
  <c r="X110" i="3"/>
  <c r="Y110" i="3"/>
  <c r="Z110" i="3"/>
  <c r="AA110" i="3"/>
  <c r="AB110" i="3"/>
  <c r="AC110" i="3"/>
  <c r="AD110" i="3"/>
  <c r="AE110" i="3"/>
  <c r="B111" i="3"/>
  <c r="C111" i="3"/>
  <c r="G111" i="3"/>
  <c r="I111" i="3"/>
  <c r="J111" i="3"/>
  <c r="K111" i="3"/>
  <c r="L111" i="3"/>
  <c r="M111" i="3"/>
  <c r="N111" i="3"/>
  <c r="O111" i="3"/>
  <c r="P111" i="3"/>
  <c r="Q111" i="3"/>
  <c r="R111" i="3"/>
  <c r="U111" i="3"/>
  <c r="V111" i="3"/>
  <c r="W111" i="3"/>
  <c r="X111" i="3"/>
  <c r="Y111" i="3"/>
  <c r="Z111" i="3"/>
  <c r="AA111" i="3"/>
  <c r="AB111" i="3"/>
  <c r="AC111" i="3"/>
  <c r="AD111" i="3"/>
  <c r="AE111" i="3"/>
  <c r="B112" i="3"/>
  <c r="C112" i="3"/>
  <c r="G112" i="3"/>
  <c r="I112" i="3"/>
  <c r="J112" i="3"/>
  <c r="K112" i="3"/>
  <c r="L112" i="3"/>
  <c r="M112" i="3"/>
  <c r="N112" i="3"/>
  <c r="O112" i="3"/>
  <c r="P112" i="3"/>
  <c r="Q112" i="3"/>
  <c r="R112" i="3"/>
  <c r="U112" i="3"/>
  <c r="V112" i="3"/>
  <c r="W112" i="3"/>
  <c r="X112" i="3"/>
  <c r="Y112" i="3"/>
  <c r="Z112" i="3"/>
  <c r="AA112" i="3"/>
  <c r="AB112" i="3"/>
  <c r="AC112" i="3"/>
  <c r="AD112" i="3"/>
  <c r="AE112" i="3"/>
  <c r="B113" i="3"/>
  <c r="C113" i="3"/>
  <c r="G113" i="3"/>
  <c r="I113" i="3"/>
  <c r="J113" i="3"/>
  <c r="K113" i="3"/>
  <c r="L113" i="3"/>
  <c r="M113" i="3"/>
  <c r="N113" i="3"/>
  <c r="O113" i="3"/>
  <c r="P113" i="3"/>
  <c r="Q113" i="3"/>
  <c r="R113" i="3"/>
  <c r="U113" i="3"/>
  <c r="V113" i="3"/>
  <c r="W113" i="3"/>
  <c r="X113" i="3"/>
  <c r="Y113" i="3"/>
  <c r="Z113" i="3"/>
  <c r="AA113" i="3"/>
  <c r="AB113" i="3"/>
  <c r="AC113" i="3"/>
  <c r="AD113" i="3"/>
  <c r="AE113" i="3"/>
  <c r="B114" i="3"/>
  <c r="C114" i="3"/>
  <c r="G114" i="3"/>
  <c r="I114" i="3"/>
  <c r="J114" i="3"/>
  <c r="K114" i="3"/>
  <c r="L114" i="3"/>
  <c r="M114" i="3"/>
  <c r="N114" i="3"/>
  <c r="O114" i="3"/>
  <c r="P114" i="3"/>
  <c r="Q114" i="3"/>
  <c r="R114" i="3"/>
  <c r="U114" i="3"/>
  <c r="V114" i="3"/>
  <c r="W114" i="3"/>
  <c r="X114" i="3"/>
  <c r="Y114" i="3"/>
  <c r="Z114" i="3"/>
  <c r="AA114" i="3"/>
  <c r="AB114" i="3"/>
  <c r="AC114" i="3"/>
  <c r="AD114" i="3"/>
  <c r="AE114" i="3"/>
  <c r="B115" i="3"/>
  <c r="C115" i="3"/>
  <c r="G115" i="3"/>
  <c r="I115" i="3"/>
  <c r="J115" i="3"/>
  <c r="K115" i="3"/>
  <c r="L115" i="3"/>
  <c r="M115" i="3"/>
  <c r="N115" i="3"/>
  <c r="O115" i="3"/>
  <c r="P115" i="3"/>
  <c r="Q115" i="3"/>
  <c r="R115" i="3"/>
  <c r="U115" i="3"/>
  <c r="V115" i="3"/>
  <c r="W115" i="3"/>
  <c r="X115" i="3"/>
  <c r="Y115" i="3"/>
  <c r="Z115" i="3"/>
  <c r="AA115" i="3"/>
  <c r="AB115" i="3"/>
  <c r="AC115" i="3"/>
  <c r="AD115" i="3"/>
  <c r="AE115" i="3"/>
  <c r="B116" i="3"/>
  <c r="C116" i="3"/>
  <c r="G116" i="3"/>
  <c r="I116" i="3"/>
  <c r="J116" i="3"/>
  <c r="K116" i="3"/>
  <c r="L116" i="3"/>
  <c r="M116" i="3"/>
  <c r="N116" i="3"/>
  <c r="O116" i="3"/>
  <c r="P116" i="3"/>
  <c r="Q116" i="3"/>
  <c r="R116" i="3"/>
  <c r="U116" i="3"/>
  <c r="V116" i="3"/>
  <c r="W116" i="3"/>
  <c r="X116" i="3"/>
  <c r="Y116" i="3"/>
  <c r="Z116" i="3"/>
  <c r="AA116" i="3"/>
  <c r="AB116" i="3"/>
  <c r="AC116" i="3"/>
  <c r="AD116" i="3"/>
  <c r="AE116" i="3"/>
  <c r="B117" i="3"/>
  <c r="C117" i="3"/>
  <c r="G117" i="3"/>
  <c r="I117" i="3"/>
  <c r="J117" i="3"/>
  <c r="K117" i="3"/>
  <c r="L117" i="3"/>
  <c r="M117" i="3"/>
  <c r="N117" i="3"/>
  <c r="O117" i="3"/>
  <c r="P117" i="3"/>
  <c r="Q117" i="3"/>
  <c r="R117" i="3"/>
  <c r="U117" i="3"/>
  <c r="V117" i="3"/>
  <c r="W117" i="3"/>
  <c r="X117" i="3"/>
  <c r="Y117" i="3"/>
  <c r="Z117" i="3"/>
  <c r="AA117" i="3"/>
  <c r="AB117" i="3"/>
  <c r="AC117" i="3"/>
  <c r="AD117" i="3"/>
  <c r="AE117" i="3"/>
  <c r="B118" i="3"/>
  <c r="C118" i="3"/>
  <c r="G118" i="3"/>
  <c r="I118" i="3"/>
  <c r="J118" i="3"/>
  <c r="K118" i="3"/>
  <c r="L118" i="3"/>
  <c r="M118" i="3"/>
  <c r="N118" i="3"/>
  <c r="O118" i="3"/>
  <c r="P118" i="3"/>
  <c r="Q118" i="3"/>
  <c r="R118" i="3"/>
  <c r="U118" i="3"/>
  <c r="V118" i="3"/>
  <c r="W118" i="3"/>
  <c r="X118" i="3"/>
  <c r="Y118" i="3"/>
  <c r="Z118" i="3"/>
  <c r="AA118" i="3"/>
  <c r="AB118" i="3"/>
  <c r="AC118" i="3"/>
  <c r="AD118" i="3"/>
  <c r="AE118" i="3"/>
  <c r="B119" i="3"/>
  <c r="C119" i="3"/>
  <c r="G119" i="3"/>
  <c r="I119" i="3"/>
  <c r="J119" i="3"/>
  <c r="K119" i="3"/>
  <c r="L119" i="3"/>
  <c r="M119" i="3"/>
  <c r="N119" i="3"/>
  <c r="O119" i="3"/>
  <c r="P119" i="3"/>
  <c r="Q119" i="3"/>
  <c r="R119" i="3"/>
  <c r="U119" i="3"/>
  <c r="V119" i="3"/>
  <c r="W119" i="3"/>
  <c r="X119" i="3"/>
  <c r="Y119" i="3"/>
  <c r="Z119" i="3"/>
  <c r="AA119" i="3"/>
  <c r="AB119" i="3"/>
  <c r="AC119" i="3"/>
  <c r="AD119" i="3"/>
  <c r="AE119" i="3"/>
  <c r="B120" i="3"/>
  <c r="C120" i="3"/>
  <c r="G120" i="3"/>
  <c r="I120" i="3"/>
  <c r="J120" i="3"/>
  <c r="K120" i="3"/>
  <c r="L120" i="3"/>
  <c r="M120" i="3"/>
  <c r="N120" i="3"/>
  <c r="O120" i="3"/>
  <c r="P120" i="3"/>
  <c r="Q120" i="3"/>
  <c r="R120" i="3"/>
  <c r="U120" i="3"/>
  <c r="V120" i="3"/>
  <c r="W120" i="3"/>
  <c r="X120" i="3"/>
  <c r="Y120" i="3"/>
  <c r="Z120" i="3"/>
  <c r="AA120" i="3"/>
  <c r="AB120" i="3"/>
  <c r="AC120" i="3"/>
  <c r="AD120" i="3"/>
  <c r="AE120" i="3"/>
  <c r="B121" i="3"/>
  <c r="C121" i="3"/>
  <c r="G121" i="3"/>
  <c r="I121" i="3"/>
  <c r="J121" i="3"/>
  <c r="K121" i="3"/>
  <c r="L121" i="3"/>
  <c r="M121" i="3"/>
  <c r="N121" i="3"/>
  <c r="O121" i="3"/>
  <c r="P121" i="3"/>
  <c r="Q121" i="3"/>
  <c r="R121" i="3"/>
  <c r="U121" i="3"/>
  <c r="V121" i="3"/>
  <c r="W121" i="3"/>
  <c r="X121" i="3"/>
  <c r="Y121" i="3"/>
  <c r="Z121" i="3"/>
  <c r="AA121" i="3"/>
  <c r="AB121" i="3"/>
  <c r="AC121" i="3"/>
  <c r="AD121" i="3"/>
  <c r="AE121" i="3"/>
  <c r="B122" i="3"/>
  <c r="C122" i="3"/>
  <c r="G122" i="3"/>
  <c r="I122" i="3"/>
  <c r="J122" i="3"/>
  <c r="K122" i="3"/>
  <c r="L122" i="3"/>
  <c r="M122" i="3"/>
  <c r="N122" i="3"/>
  <c r="O122" i="3"/>
  <c r="P122" i="3"/>
  <c r="Q122" i="3"/>
  <c r="R122" i="3"/>
  <c r="U122" i="3"/>
  <c r="V122" i="3"/>
  <c r="W122" i="3"/>
  <c r="X122" i="3"/>
  <c r="Y122" i="3"/>
  <c r="Z122" i="3"/>
  <c r="AA122" i="3"/>
  <c r="AB122" i="3"/>
  <c r="AC122" i="3"/>
  <c r="AD122" i="3"/>
  <c r="AE122" i="3"/>
  <c r="B123" i="3"/>
  <c r="C123" i="3"/>
  <c r="G123" i="3"/>
  <c r="I123" i="3"/>
  <c r="J123" i="3"/>
  <c r="K123" i="3"/>
  <c r="L123" i="3"/>
  <c r="M123" i="3"/>
  <c r="N123" i="3"/>
  <c r="O123" i="3"/>
  <c r="P123" i="3"/>
  <c r="Q123" i="3"/>
  <c r="R123" i="3"/>
  <c r="U123" i="3"/>
  <c r="V123" i="3"/>
  <c r="W123" i="3"/>
  <c r="X123" i="3"/>
  <c r="Y123" i="3"/>
  <c r="Z123" i="3"/>
  <c r="AA123" i="3"/>
  <c r="AB123" i="3"/>
  <c r="AC123" i="3"/>
  <c r="AD123" i="3"/>
  <c r="AE123" i="3"/>
  <c r="B124" i="3"/>
  <c r="C124" i="3"/>
  <c r="G124" i="3"/>
  <c r="I124" i="3"/>
  <c r="J124" i="3"/>
  <c r="K124" i="3"/>
  <c r="L124" i="3"/>
  <c r="M124" i="3"/>
  <c r="N124" i="3"/>
  <c r="O124" i="3"/>
  <c r="P124" i="3"/>
  <c r="Q124" i="3"/>
  <c r="R124" i="3"/>
  <c r="U124" i="3"/>
  <c r="V124" i="3"/>
  <c r="W124" i="3"/>
  <c r="X124" i="3"/>
  <c r="Y124" i="3"/>
  <c r="Z124" i="3"/>
  <c r="AA124" i="3"/>
  <c r="AB124" i="3"/>
  <c r="AC124" i="3"/>
  <c r="AD124" i="3"/>
  <c r="AE124" i="3"/>
  <c r="B125" i="3"/>
  <c r="C125" i="3"/>
  <c r="G125" i="3"/>
  <c r="I125" i="3"/>
  <c r="J125" i="3"/>
  <c r="K125" i="3"/>
  <c r="L125" i="3"/>
  <c r="M125" i="3"/>
  <c r="N125" i="3"/>
  <c r="O125" i="3"/>
  <c r="P125" i="3"/>
  <c r="Q125" i="3"/>
  <c r="R125" i="3"/>
  <c r="U125" i="3"/>
  <c r="V125" i="3"/>
  <c r="W125" i="3"/>
  <c r="X125" i="3"/>
  <c r="Y125" i="3"/>
  <c r="Z125" i="3"/>
  <c r="AA125" i="3"/>
  <c r="AB125" i="3"/>
  <c r="AC125" i="3"/>
  <c r="AD125" i="3"/>
  <c r="AE125" i="3"/>
  <c r="B126" i="3"/>
  <c r="C126" i="3"/>
  <c r="G126" i="3"/>
  <c r="I126" i="3"/>
  <c r="J126" i="3"/>
  <c r="K126" i="3"/>
  <c r="L126" i="3"/>
  <c r="M126" i="3"/>
  <c r="N126" i="3"/>
  <c r="O126" i="3"/>
  <c r="P126" i="3"/>
  <c r="Q126" i="3"/>
  <c r="R126" i="3"/>
  <c r="U126" i="3"/>
  <c r="V126" i="3"/>
  <c r="W126" i="3"/>
  <c r="X126" i="3"/>
  <c r="Y126" i="3"/>
  <c r="Z126" i="3"/>
  <c r="AA126" i="3"/>
  <c r="AB126" i="3"/>
  <c r="AC126" i="3"/>
  <c r="AD126" i="3"/>
  <c r="AE126" i="3"/>
  <c r="B127" i="3"/>
  <c r="C127" i="3"/>
  <c r="G127" i="3"/>
  <c r="I127" i="3"/>
  <c r="J127" i="3"/>
  <c r="K127" i="3"/>
  <c r="L127" i="3"/>
  <c r="M127" i="3"/>
  <c r="N127" i="3"/>
  <c r="O127" i="3"/>
  <c r="P127" i="3"/>
  <c r="Q127" i="3"/>
  <c r="R127" i="3"/>
  <c r="U127" i="3"/>
  <c r="V127" i="3"/>
  <c r="W127" i="3"/>
  <c r="X127" i="3"/>
  <c r="Y127" i="3"/>
  <c r="Z127" i="3"/>
  <c r="AA127" i="3"/>
  <c r="AB127" i="3"/>
  <c r="AC127" i="3"/>
  <c r="AD127" i="3"/>
  <c r="AE127" i="3"/>
  <c r="B128" i="3"/>
  <c r="C128" i="3"/>
  <c r="G128" i="3"/>
  <c r="I128" i="3"/>
  <c r="J128" i="3"/>
  <c r="K128" i="3"/>
  <c r="L128" i="3"/>
  <c r="M128" i="3"/>
  <c r="N128" i="3"/>
  <c r="O128" i="3"/>
  <c r="P128" i="3"/>
  <c r="Q128" i="3"/>
  <c r="R128" i="3"/>
  <c r="U128" i="3"/>
  <c r="V128" i="3"/>
  <c r="W128" i="3"/>
  <c r="X128" i="3"/>
  <c r="Y128" i="3"/>
  <c r="Z128" i="3"/>
  <c r="AA128" i="3"/>
  <c r="AB128" i="3"/>
  <c r="AC128" i="3"/>
  <c r="AD128" i="3"/>
  <c r="AE128" i="3"/>
  <c r="B129" i="3"/>
  <c r="C129" i="3"/>
  <c r="G129" i="3"/>
  <c r="I129" i="3"/>
  <c r="J129" i="3"/>
  <c r="K129" i="3"/>
  <c r="L129" i="3"/>
  <c r="M129" i="3"/>
  <c r="N129" i="3"/>
  <c r="O129" i="3"/>
  <c r="P129" i="3"/>
  <c r="Q129" i="3"/>
  <c r="R129" i="3"/>
  <c r="U129" i="3"/>
  <c r="V129" i="3"/>
  <c r="W129" i="3"/>
  <c r="X129" i="3"/>
  <c r="Y129" i="3"/>
  <c r="Z129" i="3"/>
  <c r="AA129" i="3"/>
  <c r="AB129" i="3"/>
  <c r="AC129" i="3"/>
  <c r="AD129" i="3"/>
  <c r="AE129" i="3"/>
  <c r="B130" i="3"/>
  <c r="C130" i="3"/>
  <c r="G130" i="3"/>
  <c r="I130" i="3"/>
  <c r="J130" i="3"/>
  <c r="K130" i="3"/>
  <c r="L130" i="3"/>
  <c r="M130" i="3"/>
  <c r="N130" i="3"/>
  <c r="O130" i="3"/>
  <c r="P130" i="3"/>
  <c r="Q130" i="3"/>
  <c r="R130" i="3"/>
  <c r="U130" i="3"/>
  <c r="V130" i="3"/>
  <c r="W130" i="3"/>
  <c r="X130" i="3"/>
  <c r="Y130" i="3"/>
  <c r="Z130" i="3"/>
  <c r="AA130" i="3"/>
  <c r="AB130" i="3"/>
  <c r="AC130" i="3"/>
  <c r="AD130" i="3"/>
  <c r="AE130" i="3"/>
  <c r="B131" i="3"/>
  <c r="C131" i="3"/>
  <c r="G131" i="3"/>
  <c r="I131" i="3"/>
  <c r="J131" i="3"/>
  <c r="K131" i="3"/>
  <c r="L131" i="3"/>
  <c r="M131" i="3"/>
  <c r="N131" i="3"/>
  <c r="O131" i="3"/>
  <c r="P131" i="3"/>
  <c r="Q131" i="3"/>
  <c r="R131" i="3"/>
  <c r="U131" i="3"/>
  <c r="V131" i="3"/>
  <c r="W131" i="3"/>
  <c r="X131" i="3"/>
  <c r="Y131" i="3"/>
  <c r="Z131" i="3"/>
  <c r="AA131" i="3"/>
  <c r="AB131" i="3"/>
  <c r="AC131" i="3"/>
  <c r="AD131" i="3"/>
  <c r="AE131" i="3"/>
  <c r="B132" i="3"/>
  <c r="C132" i="3"/>
  <c r="G132" i="3"/>
  <c r="I132" i="3"/>
  <c r="J132" i="3"/>
  <c r="K132" i="3"/>
  <c r="L132" i="3"/>
  <c r="M132" i="3"/>
  <c r="N132" i="3"/>
  <c r="O132" i="3"/>
  <c r="P132" i="3"/>
  <c r="Q132" i="3"/>
  <c r="R132" i="3"/>
  <c r="U132" i="3"/>
  <c r="V132" i="3"/>
  <c r="W132" i="3"/>
  <c r="X132" i="3"/>
  <c r="Y132" i="3"/>
  <c r="Z132" i="3"/>
  <c r="AA132" i="3"/>
  <c r="AB132" i="3"/>
  <c r="AC132" i="3"/>
  <c r="AD132" i="3"/>
  <c r="AE132" i="3"/>
  <c r="B133" i="3"/>
  <c r="C133" i="3"/>
  <c r="G133" i="3"/>
  <c r="I133" i="3"/>
  <c r="J133" i="3"/>
  <c r="K133" i="3"/>
  <c r="L133" i="3"/>
  <c r="M133" i="3"/>
  <c r="N133" i="3"/>
  <c r="O133" i="3"/>
  <c r="P133" i="3"/>
  <c r="Q133" i="3"/>
  <c r="R133" i="3"/>
  <c r="U133" i="3"/>
  <c r="V133" i="3"/>
  <c r="W133" i="3"/>
  <c r="X133" i="3"/>
  <c r="Y133" i="3"/>
  <c r="Z133" i="3"/>
  <c r="AA133" i="3"/>
  <c r="AB133" i="3"/>
  <c r="AC133" i="3"/>
  <c r="AD133" i="3"/>
  <c r="AE133" i="3"/>
  <c r="B134" i="3"/>
  <c r="C134" i="3"/>
  <c r="G134" i="3"/>
  <c r="I134" i="3"/>
  <c r="J134" i="3"/>
  <c r="K134" i="3"/>
  <c r="L134" i="3"/>
  <c r="M134" i="3"/>
  <c r="N134" i="3"/>
  <c r="O134" i="3"/>
  <c r="P134" i="3"/>
  <c r="Q134" i="3"/>
  <c r="R134" i="3"/>
  <c r="U134" i="3"/>
  <c r="V134" i="3"/>
  <c r="W134" i="3"/>
  <c r="X134" i="3"/>
  <c r="Y134" i="3"/>
  <c r="Z134" i="3"/>
  <c r="AA134" i="3"/>
  <c r="AB134" i="3"/>
  <c r="AC134" i="3"/>
  <c r="AD134" i="3"/>
  <c r="AE134" i="3"/>
  <c r="B135" i="3"/>
  <c r="C135" i="3"/>
  <c r="G135" i="3"/>
  <c r="I135" i="3"/>
  <c r="J135" i="3"/>
  <c r="K135" i="3"/>
  <c r="L135" i="3"/>
  <c r="M135" i="3"/>
  <c r="N135" i="3"/>
  <c r="O135" i="3"/>
  <c r="P135" i="3"/>
  <c r="Q135" i="3"/>
  <c r="R135" i="3"/>
  <c r="U135" i="3"/>
  <c r="V135" i="3"/>
  <c r="W135" i="3"/>
  <c r="X135" i="3"/>
  <c r="Y135" i="3"/>
  <c r="Z135" i="3"/>
  <c r="AA135" i="3"/>
  <c r="AB135" i="3"/>
  <c r="AC135" i="3"/>
  <c r="AD135" i="3"/>
  <c r="AE135" i="3"/>
  <c r="B136" i="3"/>
  <c r="C136" i="3"/>
  <c r="G136" i="3"/>
  <c r="I136" i="3"/>
  <c r="J136" i="3"/>
  <c r="K136" i="3"/>
  <c r="L136" i="3"/>
  <c r="M136" i="3"/>
  <c r="N136" i="3"/>
  <c r="O136" i="3"/>
  <c r="P136" i="3"/>
  <c r="Q136" i="3"/>
  <c r="R136" i="3"/>
  <c r="U136" i="3"/>
  <c r="V136" i="3"/>
  <c r="W136" i="3"/>
  <c r="X136" i="3"/>
  <c r="Y136" i="3"/>
  <c r="Z136" i="3"/>
  <c r="AA136" i="3"/>
  <c r="AB136" i="3"/>
  <c r="AC136" i="3"/>
  <c r="AD136" i="3"/>
  <c r="AE136" i="3"/>
  <c r="B137" i="3"/>
  <c r="C137" i="3"/>
  <c r="G137" i="3"/>
  <c r="I137" i="3"/>
  <c r="J137" i="3"/>
  <c r="K137" i="3"/>
  <c r="L137" i="3"/>
  <c r="M137" i="3"/>
  <c r="N137" i="3"/>
  <c r="O137" i="3"/>
  <c r="P137" i="3"/>
  <c r="Q137" i="3"/>
  <c r="R137" i="3"/>
  <c r="U137" i="3"/>
  <c r="V137" i="3"/>
  <c r="W137" i="3"/>
  <c r="X137" i="3"/>
  <c r="Y137" i="3"/>
  <c r="Z137" i="3"/>
  <c r="AA137" i="3"/>
  <c r="AB137" i="3"/>
  <c r="AC137" i="3"/>
  <c r="AD137" i="3"/>
  <c r="AE137" i="3"/>
  <c r="B138" i="3"/>
  <c r="C138" i="3"/>
  <c r="G138" i="3"/>
  <c r="I138" i="3"/>
  <c r="J138" i="3"/>
  <c r="K138" i="3"/>
  <c r="L138" i="3"/>
  <c r="M138" i="3"/>
  <c r="N138" i="3"/>
  <c r="O138" i="3"/>
  <c r="P138" i="3"/>
  <c r="Q138" i="3"/>
  <c r="R138" i="3"/>
  <c r="U138" i="3"/>
  <c r="V138" i="3"/>
  <c r="W138" i="3"/>
  <c r="X138" i="3"/>
  <c r="Y138" i="3"/>
  <c r="Z138" i="3"/>
  <c r="AA138" i="3"/>
  <c r="AB138" i="3"/>
  <c r="AC138" i="3"/>
  <c r="AD138" i="3"/>
  <c r="AE138" i="3"/>
  <c r="B139" i="3"/>
  <c r="C139" i="3"/>
  <c r="G139" i="3"/>
  <c r="I139" i="3"/>
  <c r="J139" i="3"/>
  <c r="K139" i="3"/>
  <c r="L139" i="3"/>
  <c r="M139" i="3"/>
  <c r="N139" i="3"/>
  <c r="O139" i="3"/>
  <c r="P139" i="3"/>
  <c r="Q139" i="3"/>
  <c r="R139" i="3"/>
  <c r="U139" i="3"/>
  <c r="V139" i="3"/>
  <c r="W139" i="3"/>
  <c r="X139" i="3"/>
  <c r="Y139" i="3"/>
  <c r="Z139" i="3"/>
  <c r="AA139" i="3"/>
  <c r="AB139" i="3"/>
  <c r="AC139" i="3"/>
  <c r="AD139" i="3"/>
  <c r="AE139" i="3"/>
  <c r="B140" i="3"/>
  <c r="C140" i="3"/>
  <c r="G140" i="3"/>
  <c r="I140" i="3"/>
  <c r="J140" i="3"/>
  <c r="K140" i="3"/>
  <c r="L140" i="3"/>
  <c r="M140" i="3"/>
  <c r="N140" i="3"/>
  <c r="O140" i="3"/>
  <c r="P140" i="3"/>
  <c r="Q140" i="3"/>
  <c r="R140" i="3"/>
  <c r="U140" i="3"/>
  <c r="V140" i="3"/>
  <c r="W140" i="3"/>
  <c r="X140" i="3"/>
  <c r="Y140" i="3"/>
  <c r="Z140" i="3"/>
  <c r="AA140" i="3"/>
  <c r="AB140" i="3"/>
  <c r="AC140" i="3"/>
  <c r="AD140" i="3"/>
  <c r="AE140" i="3"/>
  <c r="B141" i="3"/>
  <c r="C141" i="3"/>
  <c r="G141" i="3"/>
  <c r="I141" i="3"/>
  <c r="J141" i="3"/>
  <c r="K141" i="3"/>
  <c r="L141" i="3"/>
  <c r="M141" i="3"/>
  <c r="N141" i="3"/>
  <c r="O141" i="3"/>
  <c r="P141" i="3"/>
  <c r="Q141" i="3"/>
  <c r="R141" i="3"/>
  <c r="U141" i="3"/>
  <c r="V141" i="3"/>
  <c r="W141" i="3"/>
  <c r="X141" i="3"/>
  <c r="Y141" i="3"/>
  <c r="Z141" i="3"/>
  <c r="AA141" i="3"/>
  <c r="AB141" i="3"/>
  <c r="AC141" i="3"/>
  <c r="AD141" i="3"/>
  <c r="AE141" i="3"/>
  <c r="B142" i="3"/>
  <c r="C142" i="3"/>
  <c r="G142" i="3"/>
  <c r="I142" i="3"/>
  <c r="J142" i="3"/>
  <c r="K142" i="3"/>
  <c r="L142" i="3"/>
  <c r="M142" i="3"/>
  <c r="N142" i="3"/>
  <c r="O142" i="3"/>
  <c r="P142" i="3"/>
  <c r="Q142" i="3"/>
  <c r="R142" i="3"/>
  <c r="U142" i="3"/>
  <c r="V142" i="3"/>
  <c r="W142" i="3"/>
  <c r="X142" i="3"/>
  <c r="Y142" i="3"/>
  <c r="Z142" i="3"/>
  <c r="AA142" i="3"/>
  <c r="AB142" i="3"/>
  <c r="AC142" i="3"/>
  <c r="AD142" i="3"/>
  <c r="AE142" i="3"/>
  <c r="B143" i="3"/>
  <c r="C143" i="3"/>
  <c r="G143" i="3"/>
  <c r="I143" i="3"/>
  <c r="J143" i="3"/>
  <c r="K143" i="3"/>
  <c r="L143" i="3"/>
  <c r="M143" i="3"/>
  <c r="N143" i="3"/>
  <c r="O143" i="3"/>
  <c r="P143" i="3"/>
  <c r="Q143" i="3"/>
  <c r="R143" i="3"/>
  <c r="U143" i="3"/>
  <c r="V143" i="3"/>
  <c r="W143" i="3"/>
  <c r="X143" i="3"/>
  <c r="Y143" i="3"/>
  <c r="Z143" i="3"/>
  <c r="AA143" i="3"/>
  <c r="AB143" i="3"/>
  <c r="AC143" i="3"/>
  <c r="AD143" i="3"/>
  <c r="AE143" i="3"/>
  <c r="B144" i="3"/>
  <c r="C144" i="3"/>
  <c r="G144" i="3"/>
  <c r="I144" i="3"/>
  <c r="J144" i="3"/>
  <c r="K144" i="3"/>
  <c r="L144" i="3"/>
  <c r="M144" i="3"/>
  <c r="N144" i="3"/>
  <c r="O144" i="3"/>
  <c r="P144" i="3"/>
  <c r="Q144" i="3"/>
  <c r="R144" i="3"/>
  <c r="U144" i="3"/>
  <c r="V144" i="3"/>
  <c r="W144" i="3"/>
  <c r="X144" i="3"/>
  <c r="Y144" i="3"/>
  <c r="Z144" i="3"/>
  <c r="AA144" i="3"/>
  <c r="AB144" i="3"/>
  <c r="AC144" i="3"/>
  <c r="AD144" i="3"/>
  <c r="AE144" i="3"/>
  <c r="B145" i="3"/>
  <c r="C145" i="3"/>
  <c r="G145" i="3"/>
  <c r="I145" i="3"/>
  <c r="J145" i="3"/>
  <c r="K145" i="3"/>
  <c r="L145" i="3"/>
  <c r="M145" i="3"/>
  <c r="N145" i="3"/>
  <c r="O145" i="3"/>
  <c r="P145" i="3"/>
  <c r="Q145" i="3"/>
  <c r="R145" i="3"/>
  <c r="U145" i="3"/>
  <c r="V145" i="3"/>
  <c r="W145" i="3"/>
  <c r="X145" i="3"/>
  <c r="Y145" i="3"/>
  <c r="Z145" i="3"/>
  <c r="AA145" i="3"/>
  <c r="AB145" i="3"/>
  <c r="AC145" i="3"/>
  <c r="AD145" i="3"/>
  <c r="AE145" i="3"/>
  <c r="B146" i="3"/>
  <c r="C146" i="3"/>
  <c r="G146" i="3"/>
  <c r="I146" i="3"/>
  <c r="J146" i="3"/>
  <c r="K146" i="3"/>
  <c r="L146" i="3"/>
  <c r="M146" i="3"/>
  <c r="N146" i="3"/>
  <c r="O146" i="3"/>
  <c r="P146" i="3"/>
  <c r="Q146" i="3"/>
  <c r="R146" i="3"/>
  <c r="U146" i="3"/>
  <c r="V146" i="3"/>
  <c r="W146" i="3"/>
  <c r="X146" i="3"/>
  <c r="Y146" i="3"/>
  <c r="Z146" i="3"/>
  <c r="AA146" i="3"/>
  <c r="AB146" i="3"/>
  <c r="AC146" i="3"/>
  <c r="AD146" i="3"/>
  <c r="AE146" i="3"/>
  <c r="B147" i="3"/>
  <c r="C147" i="3"/>
  <c r="G147" i="3"/>
  <c r="I147" i="3"/>
  <c r="J147" i="3"/>
  <c r="K147" i="3"/>
  <c r="L147" i="3"/>
  <c r="M147" i="3"/>
  <c r="N147" i="3"/>
  <c r="O147" i="3"/>
  <c r="P147" i="3"/>
  <c r="Q147" i="3"/>
  <c r="R147" i="3"/>
  <c r="U147" i="3"/>
  <c r="V147" i="3"/>
  <c r="W147" i="3"/>
  <c r="X147" i="3"/>
  <c r="Y147" i="3"/>
  <c r="Z147" i="3"/>
  <c r="AA147" i="3"/>
  <c r="AB147" i="3"/>
  <c r="AC147" i="3"/>
  <c r="AD147" i="3"/>
  <c r="AE147" i="3"/>
  <c r="B148" i="3"/>
  <c r="C148" i="3"/>
  <c r="G148" i="3"/>
  <c r="I148" i="3"/>
  <c r="J148" i="3"/>
  <c r="K148" i="3"/>
  <c r="L148" i="3"/>
  <c r="M148" i="3"/>
  <c r="N148" i="3"/>
  <c r="O148" i="3"/>
  <c r="P148" i="3"/>
  <c r="Q148" i="3"/>
  <c r="R148" i="3"/>
  <c r="U148" i="3"/>
  <c r="V148" i="3"/>
  <c r="W148" i="3"/>
  <c r="X148" i="3"/>
  <c r="Y148" i="3"/>
  <c r="Z148" i="3"/>
  <c r="AA148" i="3"/>
  <c r="AB148" i="3"/>
  <c r="AC148" i="3"/>
  <c r="AD148" i="3"/>
  <c r="AE148" i="3"/>
  <c r="B149" i="3"/>
  <c r="C149" i="3"/>
  <c r="G149" i="3"/>
  <c r="I149" i="3"/>
  <c r="J149" i="3"/>
  <c r="K149" i="3"/>
  <c r="L149" i="3"/>
  <c r="M149" i="3"/>
  <c r="N149" i="3"/>
  <c r="O149" i="3"/>
  <c r="P149" i="3"/>
  <c r="Q149" i="3"/>
  <c r="R149" i="3"/>
  <c r="U149" i="3"/>
  <c r="V149" i="3"/>
  <c r="W149" i="3"/>
  <c r="X149" i="3"/>
  <c r="Y149" i="3"/>
  <c r="Z149" i="3"/>
  <c r="AA149" i="3"/>
  <c r="AB149" i="3"/>
  <c r="AC149" i="3"/>
  <c r="AD149" i="3"/>
  <c r="AE149" i="3"/>
  <c r="B150" i="3"/>
  <c r="C150" i="3"/>
  <c r="G150" i="3"/>
  <c r="I150" i="3"/>
  <c r="J150" i="3"/>
  <c r="K150" i="3"/>
  <c r="L150" i="3"/>
  <c r="M150" i="3"/>
  <c r="N150" i="3"/>
  <c r="O150" i="3"/>
  <c r="P150" i="3"/>
  <c r="Q150" i="3"/>
  <c r="R150" i="3"/>
  <c r="U150" i="3"/>
  <c r="V150" i="3"/>
  <c r="W150" i="3"/>
  <c r="X150" i="3"/>
  <c r="Y150" i="3"/>
  <c r="Z150" i="3"/>
  <c r="AA150" i="3"/>
  <c r="AB150" i="3"/>
  <c r="AC150" i="3"/>
  <c r="AD150" i="3"/>
  <c r="AE150" i="3"/>
  <c r="B151" i="3"/>
  <c r="C151" i="3"/>
  <c r="G151" i="3"/>
  <c r="I151" i="3"/>
  <c r="J151" i="3"/>
  <c r="K151" i="3"/>
  <c r="L151" i="3"/>
  <c r="M151" i="3"/>
  <c r="N151" i="3"/>
  <c r="O151" i="3"/>
  <c r="P151" i="3"/>
  <c r="Q151" i="3"/>
  <c r="R151" i="3"/>
  <c r="U151" i="3"/>
  <c r="V151" i="3"/>
  <c r="W151" i="3"/>
  <c r="X151" i="3"/>
  <c r="Y151" i="3"/>
  <c r="Z151" i="3"/>
  <c r="AA151" i="3"/>
  <c r="AB151" i="3"/>
  <c r="AC151" i="3"/>
  <c r="AD151" i="3"/>
  <c r="AE151" i="3"/>
  <c r="B152" i="3"/>
  <c r="C152" i="3"/>
  <c r="G152" i="3"/>
  <c r="I152" i="3"/>
  <c r="J152" i="3"/>
  <c r="K152" i="3"/>
  <c r="L152" i="3"/>
  <c r="M152" i="3"/>
  <c r="N152" i="3"/>
  <c r="O152" i="3"/>
  <c r="P152" i="3"/>
  <c r="Q152" i="3"/>
  <c r="R152" i="3"/>
  <c r="U152" i="3"/>
  <c r="V152" i="3"/>
  <c r="W152" i="3"/>
  <c r="X152" i="3"/>
  <c r="Y152" i="3"/>
  <c r="Z152" i="3"/>
  <c r="AA152" i="3"/>
  <c r="AB152" i="3"/>
  <c r="AC152" i="3"/>
  <c r="AD152" i="3"/>
  <c r="AE152" i="3"/>
  <c r="B153" i="3"/>
  <c r="C153" i="3"/>
  <c r="G153" i="3"/>
  <c r="I153" i="3"/>
  <c r="J153" i="3"/>
  <c r="K153" i="3"/>
  <c r="L153" i="3"/>
  <c r="M153" i="3"/>
  <c r="N153" i="3"/>
  <c r="O153" i="3"/>
  <c r="P153" i="3"/>
  <c r="Q153" i="3"/>
  <c r="R153" i="3"/>
  <c r="U153" i="3"/>
  <c r="V153" i="3"/>
  <c r="W153" i="3"/>
  <c r="X153" i="3"/>
  <c r="Y153" i="3"/>
  <c r="Z153" i="3"/>
  <c r="AA153" i="3"/>
  <c r="AB153" i="3"/>
  <c r="AC153" i="3"/>
  <c r="AD153" i="3"/>
  <c r="AE153" i="3"/>
  <c r="B154" i="3"/>
  <c r="C154" i="3"/>
  <c r="G154" i="3"/>
  <c r="I154" i="3"/>
  <c r="J154" i="3"/>
  <c r="K154" i="3"/>
  <c r="L154" i="3"/>
  <c r="M154" i="3"/>
  <c r="N154" i="3"/>
  <c r="O154" i="3"/>
  <c r="P154" i="3"/>
  <c r="Q154" i="3"/>
  <c r="R154" i="3"/>
  <c r="U154" i="3"/>
  <c r="V154" i="3"/>
  <c r="W154" i="3"/>
  <c r="X154" i="3"/>
  <c r="Y154" i="3"/>
  <c r="Z154" i="3"/>
  <c r="AA154" i="3"/>
  <c r="AB154" i="3"/>
  <c r="AC154" i="3"/>
  <c r="AD154" i="3"/>
  <c r="AE154" i="3"/>
  <c r="B155" i="3"/>
  <c r="C155" i="3"/>
  <c r="G155" i="3"/>
  <c r="I155" i="3"/>
  <c r="J155" i="3"/>
  <c r="K155" i="3"/>
  <c r="L155" i="3"/>
  <c r="M155" i="3"/>
  <c r="N155" i="3"/>
  <c r="O155" i="3"/>
  <c r="P155" i="3"/>
  <c r="Q155" i="3"/>
  <c r="R155" i="3"/>
  <c r="U155" i="3"/>
  <c r="V155" i="3"/>
  <c r="W155" i="3"/>
  <c r="X155" i="3"/>
  <c r="Y155" i="3"/>
  <c r="Z155" i="3"/>
  <c r="AA155" i="3"/>
  <c r="AB155" i="3"/>
  <c r="AC155" i="3"/>
  <c r="AD155" i="3"/>
  <c r="AE155" i="3"/>
  <c r="B156" i="3"/>
  <c r="C156" i="3"/>
  <c r="G156" i="3"/>
  <c r="I156" i="3"/>
  <c r="J156" i="3"/>
  <c r="K156" i="3"/>
  <c r="L156" i="3"/>
  <c r="M156" i="3"/>
  <c r="N156" i="3"/>
  <c r="O156" i="3"/>
  <c r="P156" i="3"/>
  <c r="Q156" i="3"/>
  <c r="R156" i="3"/>
  <c r="U156" i="3"/>
  <c r="V156" i="3"/>
  <c r="W156" i="3"/>
  <c r="X156" i="3"/>
  <c r="Y156" i="3"/>
  <c r="Z156" i="3"/>
  <c r="AA156" i="3"/>
  <c r="AB156" i="3"/>
  <c r="AC156" i="3"/>
  <c r="AD156" i="3"/>
  <c r="AE156" i="3"/>
  <c r="B157" i="3"/>
  <c r="C157" i="3"/>
  <c r="G157" i="3"/>
  <c r="I157" i="3"/>
  <c r="J157" i="3"/>
  <c r="K157" i="3"/>
  <c r="L157" i="3"/>
  <c r="M157" i="3"/>
  <c r="N157" i="3"/>
  <c r="O157" i="3"/>
  <c r="P157" i="3"/>
  <c r="Q157" i="3"/>
  <c r="R157" i="3"/>
  <c r="U157" i="3"/>
  <c r="V157" i="3"/>
  <c r="W157" i="3"/>
  <c r="X157" i="3"/>
  <c r="Y157" i="3"/>
  <c r="Z157" i="3"/>
  <c r="AA157" i="3"/>
  <c r="AB157" i="3"/>
  <c r="AC157" i="3"/>
  <c r="AD157" i="3"/>
  <c r="AE157" i="3"/>
  <c r="B158" i="3"/>
  <c r="C158" i="3"/>
  <c r="G158" i="3"/>
  <c r="I158" i="3"/>
  <c r="J158" i="3"/>
  <c r="K158" i="3"/>
  <c r="L158" i="3"/>
  <c r="M158" i="3"/>
  <c r="N158" i="3"/>
  <c r="O158" i="3"/>
  <c r="P158" i="3"/>
  <c r="Q158" i="3"/>
  <c r="R158" i="3"/>
  <c r="U158" i="3"/>
  <c r="V158" i="3"/>
  <c r="W158" i="3"/>
  <c r="X158" i="3"/>
  <c r="Y158" i="3"/>
  <c r="Z158" i="3"/>
  <c r="AA158" i="3"/>
  <c r="AB158" i="3"/>
  <c r="AC158" i="3"/>
  <c r="AD158" i="3"/>
  <c r="AE158" i="3"/>
  <c r="B159" i="3"/>
  <c r="C159" i="3"/>
  <c r="G159" i="3"/>
  <c r="I159" i="3"/>
  <c r="J159" i="3"/>
  <c r="K159" i="3"/>
  <c r="L159" i="3"/>
  <c r="M159" i="3"/>
  <c r="N159" i="3"/>
  <c r="O159" i="3"/>
  <c r="P159" i="3"/>
  <c r="Q159" i="3"/>
  <c r="R159" i="3"/>
  <c r="U159" i="3"/>
  <c r="V159" i="3"/>
  <c r="W159" i="3"/>
  <c r="X159" i="3"/>
  <c r="Y159" i="3"/>
  <c r="Z159" i="3"/>
  <c r="AA159" i="3"/>
  <c r="AB159" i="3"/>
  <c r="AC159" i="3"/>
  <c r="AD159" i="3"/>
  <c r="AE159" i="3"/>
  <c r="B160" i="3"/>
  <c r="C160" i="3"/>
  <c r="G160" i="3"/>
  <c r="I160" i="3"/>
  <c r="J160" i="3"/>
  <c r="K160" i="3"/>
  <c r="L160" i="3"/>
  <c r="M160" i="3"/>
  <c r="N160" i="3"/>
  <c r="O160" i="3"/>
  <c r="P160" i="3"/>
  <c r="Q160" i="3"/>
  <c r="R160" i="3"/>
  <c r="U160" i="3"/>
  <c r="V160" i="3"/>
  <c r="W160" i="3"/>
  <c r="X160" i="3"/>
  <c r="Y160" i="3"/>
  <c r="Z160" i="3"/>
  <c r="AA160" i="3"/>
  <c r="AB160" i="3"/>
  <c r="AC160" i="3"/>
  <c r="AD160" i="3"/>
  <c r="AE160" i="3"/>
  <c r="B161" i="3"/>
  <c r="C161" i="3"/>
  <c r="G161" i="3"/>
  <c r="I161" i="3"/>
  <c r="J161" i="3"/>
  <c r="K161" i="3"/>
  <c r="L161" i="3"/>
  <c r="M161" i="3"/>
  <c r="N161" i="3"/>
  <c r="O161" i="3"/>
  <c r="P161" i="3"/>
  <c r="Q161" i="3"/>
  <c r="R161" i="3"/>
  <c r="U161" i="3"/>
  <c r="V161" i="3"/>
  <c r="W161" i="3"/>
  <c r="X161" i="3"/>
  <c r="Y161" i="3"/>
  <c r="Z161" i="3"/>
  <c r="AA161" i="3"/>
  <c r="AB161" i="3"/>
  <c r="AC161" i="3"/>
  <c r="AD161" i="3"/>
  <c r="AE161" i="3"/>
  <c r="B162" i="3"/>
  <c r="C162" i="3"/>
  <c r="G162" i="3"/>
  <c r="I162" i="3"/>
  <c r="J162" i="3"/>
  <c r="K162" i="3"/>
  <c r="L162" i="3"/>
  <c r="M162" i="3"/>
  <c r="N162" i="3"/>
  <c r="O162" i="3"/>
  <c r="P162" i="3"/>
  <c r="Q162" i="3"/>
  <c r="R162" i="3"/>
  <c r="U162" i="3"/>
  <c r="V162" i="3"/>
  <c r="W162" i="3"/>
  <c r="X162" i="3"/>
  <c r="Y162" i="3"/>
  <c r="Z162" i="3"/>
  <c r="AA162" i="3"/>
  <c r="AB162" i="3"/>
  <c r="AC162" i="3"/>
  <c r="AD162" i="3"/>
  <c r="AE162" i="3"/>
  <c r="B163" i="3"/>
  <c r="C163" i="3"/>
  <c r="G163" i="3"/>
  <c r="I163" i="3"/>
  <c r="J163" i="3"/>
  <c r="K163" i="3"/>
  <c r="L163" i="3"/>
  <c r="M163" i="3"/>
  <c r="N163" i="3"/>
  <c r="O163" i="3"/>
  <c r="P163" i="3"/>
  <c r="Q163" i="3"/>
  <c r="R163" i="3"/>
  <c r="U163" i="3"/>
  <c r="V163" i="3"/>
  <c r="W163" i="3"/>
  <c r="X163" i="3"/>
  <c r="Y163" i="3"/>
  <c r="Z163" i="3"/>
  <c r="AA163" i="3"/>
  <c r="AB163" i="3"/>
  <c r="AC163" i="3"/>
  <c r="AD163" i="3"/>
  <c r="AE163" i="3"/>
  <c r="B164" i="3"/>
  <c r="C164" i="3"/>
  <c r="G164" i="3"/>
  <c r="I164" i="3"/>
  <c r="J164" i="3"/>
  <c r="K164" i="3"/>
  <c r="L164" i="3"/>
  <c r="M164" i="3"/>
  <c r="N164" i="3"/>
  <c r="O164" i="3"/>
  <c r="P164" i="3"/>
  <c r="Q164" i="3"/>
  <c r="R164" i="3"/>
  <c r="U164" i="3"/>
  <c r="V164" i="3"/>
  <c r="W164" i="3"/>
  <c r="X164" i="3"/>
  <c r="Y164" i="3"/>
  <c r="Z164" i="3"/>
  <c r="AA164" i="3"/>
  <c r="AB164" i="3"/>
  <c r="AC164" i="3"/>
  <c r="AD164" i="3"/>
  <c r="AE164" i="3"/>
  <c r="B165" i="3"/>
  <c r="C165" i="3"/>
  <c r="G165" i="3"/>
  <c r="I165" i="3"/>
  <c r="J165" i="3"/>
  <c r="K165" i="3"/>
  <c r="L165" i="3"/>
  <c r="M165" i="3"/>
  <c r="N165" i="3"/>
  <c r="O165" i="3"/>
  <c r="P165" i="3"/>
  <c r="Q165" i="3"/>
  <c r="R165" i="3"/>
  <c r="U165" i="3"/>
  <c r="V165" i="3"/>
  <c r="W165" i="3"/>
  <c r="X165" i="3"/>
  <c r="Y165" i="3"/>
  <c r="Z165" i="3"/>
  <c r="AA165" i="3"/>
  <c r="AB165" i="3"/>
  <c r="AC165" i="3"/>
  <c r="AD165" i="3"/>
  <c r="AE165" i="3"/>
  <c r="B166" i="3"/>
  <c r="C166" i="3"/>
  <c r="G166" i="3"/>
  <c r="I166" i="3"/>
  <c r="J166" i="3"/>
  <c r="K166" i="3"/>
  <c r="L166" i="3"/>
  <c r="M166" i="3"/>
  <c r="N166" i="3"/>
  <c r="O166" i="3"/>
  <c r="P166" i="3"/>
  <c r="Q166" i="3"/>
  <c r="R166" i="3"/>
  <c r="U166" i="3"/>
  <c r="V166" i="3"/>
  <c r="W166" i="3"/>
  <c r="X166" i="3"/>
  <c r="Y166" i="3"/>
  <c r="Z166" i="3"/>
  <c r="AA166" i="3"/>
  <c r="AB166" i="3"/>
  <c r="AC166" i="3"/>
  <c r="AD166" i="3"/>
  <c r="AE166" i="3"/>
  <c r="B167" i="3"/>
  <c r="C167" i="3"/>
  <c r="G167" i="3"/>
  <c r="I167" i="3"/>
  <c r="J167" i="3"/>
  <c r="K167" i="3"/>
  <c r="L167" i="3"/>
  <c r="M167" i="3"/>
  <c r="N167" i="3"/>
  <c r="O167" i="3"/>
  <c r="P167" i="3"/>
  <c r="Q167" i="3"/>
  <c r="R167" i="3"/>
  <c r="U167" i="3"/>
  <c r="V167" i="3"/>
  <c r="W167" i="3"/>
  <c r="X167" i="3"/>
  <c r="Y167" i="3"/>
  <c r="Z167" i="3"/>
  <c r="AA167" i="3"/>
  <c r="AB167" i="3"/>
  <c r="AC167" i="3"/>
  <c r="AD167" i="3"/>
  <c r="AE167" i="3"/>
  <c r="B168" i="3"/>
  <c r="C168" i="3"/>
  <c r="G168" i="3"/>
  <c r="I168" i="3"/>
  <c r="J168" i="3"/>
  <c r="K168" i="3"/>
  <c r="L168" i="3"/>
  <c r="M168" i="3"/>
  <c r="N168" i="3"/>
  <c r="O168" i="3"/>
  <c r="P168" i="3"/>
  <c r="Q168" i="3"/>
  <c r="R168" i="3"/>
  <c r="U168" i="3"/>
  <c r="V168" i="3"/>
  <c r="W168" i="3"/>
  <c r="X168" i="3"/>
  <c r="Y168" i="3"/>
  <c r="Z168" i="3"/>
  <c r="AA168" i="3"/>
  <c r="AB168" i="3"/>
  <c r="AC168" i="3"/>
  <c r="AD168" i="3"/>
  <c r="AE168" i="3"/>
  <c r="B169" i="3"/>
  <c r="C169" i="3"/>
  <c r="G169" i="3"/>
  <c r="I169" i="3"/>
  <c r="J169" i="3"/>
  <c r="K169" i="3"/>
  <c r="L169" i="3"/>
  <c r="M169" i="3"/>
  <c r="N169" i="3"/>
  <c r="O169" i="3"/>
  <c r="P169" i="3"/>
  <c r="Q169" i="3"/>
  <c r="R169" i="3"/>
  <c r="U169" i="3"/>
  <c r="V169" i="3"/>
  <c r="W169" i="3"/>
  <c r="X169" i="3"/>
  <c r="Y169" i="3"/>
  <c r="Z169" i="3"/>
  <c r="AA169" i="3"/>
  <c r="AB169" i="3"/>
  <c r="AC169" i="3"/>
  <c r="AD169" i="3"/>
  <c r="AE169" i="3"/>
  <c r="B170" i="3"/>
  <c r="C170" i="3"/>
  <c r="G170" i="3"/>
  <c r="I170" i="3"/>
  <c r="J170" i="3"/>
  <c r="K170" i="3"/>
  <c r="L170" i="3"/>
  <c r="M170" i="3"/>
  <c r="N170" i="3"/>
  <c r="O170" i="3"/>
  <c r="P170" i="3"/>
  <c r="Q170" i="3"/>
  <c r="R170" i="3"/>
  <c r="U170" i="3"/>
  <c r="V170" i="3"/>
  <c r="W170" i="3"/>
  <c r="X170" i="3"/>
  <c r="Y170" i="3"/>
  <c r="Z170" i="3"/>
  <c r="AA170" i="3"/>
  <c r="AB170" i="3"/>
  <c r="AC170" i="3"/>
  <c r="AD170" i="3"/>
  <c r="AE170" i="3"/>
  <c r="B171" i="3"/>
  <c r="C171" i="3"/>
  <c r="G171" i="3"/>
  <c r="I171" i="3"/>
  <c r="J171" i="3"/>
  <c r="K171" i="3"/>
  <c r="L171" i="3"/>
  <c r="M171" i="3"/>
  <c r="N171" i="3"/>
  <c r="O171" i="3"/>
  <c r="P171" i="3"/>
  <c r="Q171" i="3"/>
  <c r="R171" i="3"/>
  <c r="U171" i="3"/>
  <c r="V171" i="3"/>
  <c r="W171" i="3"/>
  <c r="X171" i="3"/>
  <c r="Y171" i="3"/>
  <c r="Z171" i="3"/>
  <c r="AA171" i="3"/>
  <c r="AB171" i="3"/>
  <c r="AC171" i="3"/>
  <c r="AD171" i="3"/>
  <c r="AE171" i="3"/>
  <c r="B172" i="3"/>
  <c r="C172" i="3"/>
  <c r="G172" i="3"/>
  <c r="I172" i="3"/>
  <c r="J172" i="3"/>
  <c r="K172" i="3"/>
  <c r="L172" i="3"/>
  <c r="M172" i="3"/>
  <c r="N172" i="3"/>
  <c r="O172" i="3"/>
  <c r="P172" i="3"/>
  <c r="Q172" i="3"/>
  <c r="R172" i="3"/>
  <c r="U172" i="3"/>
  <c r="V172" i="3"/>
  <c r="W172" i="3"/>
  <c r="X172" i="3"/>
  <c r="Y172" i="3"/>
  <c r="Z172" i="3"/>
  <c r="AA172" i="3"/>
  <c r="AB172" i="3"/>
  <c r="AC172" i="3"/>
  <c r="AD172" i="3"/>
  <c r="AE172" i="3"/>
  <c r="B173" i="3"/>
  <c r="C173" i="3"/>
  <c r="G173" i="3"/>
  <c r="I173" i="3"/>
  <c r="J173" i="3"/>
  <c r="K173" i="3"/>
  <c r="L173" i="3"/>
  <c r="M173" i="3"/>
  <c r="N173" i="3"/>
  <c r="O173" i="3"/>
  <c r="P173" i="3"/>
  <c r="Q173" i="3"/>
  <c r="R173" i="3"/>
  <c r="U173" i="3"/>
  <c r="V173" i="3"/>
  <c r="W173" i="3"/>
  <c r="X173" i="3"/>
  <c r="Y173" i="3"/>
  <c r="Z173" i="3"/>
  <c r="AA173" i="3"/>
  <c r="AB173" i="3"/>
  <c r="AC173" i="3"/>
  <c r="AD173" i="3"/>
  <c r="AE173" i="3"/>
  <c r="B174" i="3"/>
  <c r="C174" i="3"/>
  <c r="G174" i="3"/>
  <c r="I174" i="3"/>
  <c r="J174" i="3"/>
  <c r="K174" i="3"/>
  <c r="L174" i="3"/>
  <c r="M174" i="3"/>
  <c r="N174" i="3"/>
  <c r="O174" i="3"/>
  <c r="P174" i="3"/>
  <c r="Q174" i="3"/>
  <c r="R174" i="3"/>
  <c r="U174" i="3"/>
  <c r="V174" i="3"/>
  <c r="W174" i="3"/>
  <c r="X174" i="3"/>
  <c r="Y174" i="3"/>
  <c r="Z174" i="3"/>
  <c r="AA174" i="3"/>
  <c r="AB174" i="3"/>
  <c r="AC174" i="3"/>
  <c r="AD174" i="3"/>
  <c r="AE174" i="3"/>
  <c r="B175" i="3"/>
  <c r="C175" i="3"/>
  <c r="G175" i="3"/>
  <c r="I175" i="3"/>
  <c r="J175" i="3"/>
  <c r="K175" i="3"/>
  <c r="L175" i="3"/>
  <c r="M175" i="3"/>
  <c r="N175" i="3"/>
  <c r="O175" i="3"/>
  <c r="P175" i="3"/>
  <c r="Q175" i="3"/>
  <c r="R175" i="3"/>
  <c r="U175" i="3"/>
  <c r="V175" i="3"/>
  <c r="W175" i="3"/>
  <c r="X175" i="3"/>
  <c r="Y175" i="3"/>
  <c r="Z175" i="3"/>
  <c r="AA175" i="3"/>
  <c r="AB175" i="3"/>
  <c r="AC175" i="3"/>
  <c r="AD175" i="3"/>
  <c r="AE175" i="3"/>
  <c r="B176" i="3"/>
  <c r="C176" i="3"/>
  <c r="G176" i="3"/>
  <c r="I176" i="3"/>
  <c r="J176" i="3"/>
  <c r="K176" i="3"/>
  <c r="L176" i="3"/>
  <c r="M176" i="3"/>
  <c r="N176" i="3"/>
  <c r="O176" i="3"/>
  <c r="P176" i="3"/>
  <c r="Q176" i="3"/>
  <c r="R176" i="3"/>
  <c r="U176" i="3"/>
  <c r="V176" i="3"/>
  <c r="W176" i="3"/>
  <c r="X176" i="3"/>
  <c r="Y176" i="3"/>
  <c r="Z176" i="3"/>
  <c r="AA176" i="3"/>
  <c r="AB176" i="3"/>
  <c r="AC176" i="3"/>
  <c r="AD176" i="3"/>
  <c r="AE176" i="3"/>
  <c r="B177" i="3"/>
  <c r="C177" i="3"/>
  <c r="G177" i="3"/>
  <c r="I177" i="3"/>
  <c r="J177" i="3"/>
  <c r="K177" i="3"/>
  <c r="L177" i="3"/>
  <c r="M177" i="3"/>
  <c r="N177" i="3"/>
  <c r="O177" i="3"/>
  <c r="P177" i="3"/>
  <c r="Q177" i="3"/>
  <c r="R177" i="3"/>
  <c r="U177" i="3"/>
  <c r="V177" i="3"/>
  <c r="W177" i="3"/>
  <c r="X177" i="3"/>
  <c r="Y177" i="3"/>
  <c r="Z177" i="3"/>
  <c r="AA177" i="3"/>
  <c r="AB177" i="3"/>
  <c r="AC177" i="3"/>
  <c r="AD177" i="3"/>
  <c r="AE177" i="3"/>
  <c r="B178" i="3"/>
  <c r="C178" i="3"/>
  <c r="G178" i="3"/>
  <c r="I178" i="3"/>
  <c r="J178" i="3"/>
  <c r="K178" i="3"/>
  <c r="L178" i="3"/>
  <c r="M178" i="3"/>
  <c r="N178" i="3"/>
  <c r="O178" i="3"/>
  <c r="P178" i="3"/>
  <c r="Q178" i="3"/>
  <c r="R178" i="3"/>
  <c r="U178" i="3"/>
  <c r="V178" i="3"/>
  <c r="W178" i="3"/>
  <c r="X178" i="3"/>
  <c r="Y178" i="3"/>
  <c r="Z178" i="3"/>
  <c r="AA178" i="3"/>
  <c r="AB178" i="3"/>
  <c r="AC178" i="3"/>
  <c r="AD178" i="3"/>
  <c r="AE178" i="3"/>
  <c r="B179" i="3"/>
  <c r="C179" i="3"/>
  <c r="G179" i="3"/>
  <c r="I179" i="3"/>
  <c r="J179" i="3"/>
  <c r="K179" i="3"/>
  <c r="L179" i="3"/>
  <c r="M179" i="3"/>
  <c r="N179" i="3"/>
  <c r="O179" i="3"/>
  <c r="P179" i="3"/>
  <c r="Q179" i="3"/>
  <c r="R179" i="3"/>
  <c r="U179" i="3"/>
  <c r="V179" i="3"/>
  <c r="W179" i="3"/>
  <c r="X179" i="3"/>
  <c r="Y179" i="3"/>
  <c r="Z179" i="3"/>
  <c r="AA179" i="3"/>
  <c r="AB179" i="3"/>
  <c r="AC179" i="3"/>
  <c r="AD179" i="3"/>
  <c r="AE179" i="3"/>
  <c r="B180" i="3"/>
  <c r="C180" i="3"/>
  <c r="G180" i="3"/>
  <c r="I180" i="3"/>
  <c r="J180" i="3"/>
  <c r="K180" i="3"/>
  <c r="L180" i="3"/>
  <c r="M180" i="3"/>
  <c r="N180" i="3"/>
  <c r="O180" i="3"/>
  <c r="P180" i="3"/>
  <c r="Q180" i="3"/>
  <c r="R180" i="3"/>
  <c r="U180" i="3"/>
  <c r="V180" i="3"/>
  <c r="W180" i="3"/>
  <c r="X180" i="3"/>
  <c r="Y180" i="3"/>
  <c r="Z180" i="3"/>
  <c r="AA180" i="3"/>
  <c r="AB180" i="3"/>
  <c r="AC180" i="3"/>
  <c r="AD180" i="3"/>
  <c r="AE180" i="3"/>
  <c r="B181" i="3"/>
  <c r="C181" i="3"/>
  <c r="G181" i="3"/>
  <c r="I181" i="3"/>
  <c r="J181" i="3"/>
  <c r="K181" i="3"/>
  <c r="L181" i="3"/>
  <c r="M181" i="3"/>
  <c r="N181" i="3"/>
  <c r="O181" i="3"/>
  <c r="P181" i="3"/>
  <c r="Q181" i="3"/>
  <c r="R181" i="3"/>
  <c r="U181" i="3"/>
  <c r="V181" i="3"/>
  <c r="W181" i="3"/>
  <c r="X181" i="3"/>
  <c r="Y181" i="3"/>
  <c r="Z181" i="3"/>
  <c r="AA181" i="3"/>
  <c r="AB181" i="3"/>
  <c r="AC181" i="3"/>
  <c r="AD181" i="3"/>
  <c r="AE181" i="3"/>
  <c r="B182" i="3"/>
  <c r="C182" i="3"/>
  <c r="G182" i="3"/>
  <c r="I182" i="3"/>
  <c r="J182" i="3"/>
  <c r="K182" i="3"/>
  <c r="L182" i="3"/>
  <c r="M182" i="3"/>
  <c r="N182" i="3"/>
  <c r="O182" i="3"/>
  <c r="P182" i="3"/>
  <c r="Q182" i="3"/>
  <c r="R182" i="3"/>
  <c r="U182" i="3"/>
  <c r="V182" i="3"/>
  <c r="W182" i="3"/>
  <c r="X182" i="3"/>
  <c r="Y182" i="3"/>
  <c r="Z182" i="3"/>
  <c r="AA182" i="3"/>
  <c r="AB182" i="3"/>
  <c r="AC182" i="3"/>
  <c r="AD182" i="3"/>
  <c r="AE182" i="3"/>
  <c r="B183" i="3"/>
  <c r="C183" i="3"/>
  <c r="G183" i="3"/>
  <c r="I183" i="3"/>
  <c r="J183" i="3"/>
  <c r="K183" i="3"/>
  <c r="L183" i="3"/>
  <c r="M183" i="3"/>
  <c r="N183" i="3"/>
  <c r="O183" i="3"/>
  <c r="P183" i="3"/>
  <c r="Q183" i="3"/>
  <c r="R183" i="3"/>
  <c r="U183" i="3"/>
  <c r="V183" i="3"/>
  <c r="W183" i="3"/>
  <c r="X183" i="3"/>
  <c r="Y183" i="3"/>
  <c r="Z183" i="3"/>
  <c r="AA183" i="3"/>
  <c r="AB183" i="3"/>
  <c r="AC183" i="3"/>
  <c r="AD183" i="3"/>
  <c r="AE183" i="3"/>
  <c r="B184" i="3"/>
  <c r="C184" i="3"/>
  <c r="G184" i="3"/>
  <c r="I184" i="3"/>
  <c r="J184" i="3"/>
  <c r="K184" i="3"/>
  <c r="L184" i="3"/>
  <c r="M184" i="3"/>
  <c r="N184" i="3"/>
  <c r="O184" i="3"/>
  <c r="P184" i="3"/>
  <c r="Q184" i="3"/>
  <c r="R184" i="3"/>
  <c r="U184" i="3"/>
  <c r="V184" i="3"/>
  <c r="W184" i="3"/>
  <c r="X184" i="3"/>
  <c r="Y184" i="3"/>
  <c r="Z184" i="3"/>
  <c r="AA184" i="3"/>
  <c r="AB184" i="3"/>
  <c r="AC184" i="3"/>
  <c r="AD184" i="3"/>
  <c r="AE184" i="3"/>
  <c r="B185" i="3"/>
  <c r="C185" i="3"/>
  <c r="G185" i="3"/>
  <c r="I185" i="3"/>
  <c r="J185" i="3"/>
  <c r="K185" i="3"/>
  <c r="L185" i="3"/>
  <c r="M185" i="3"/>
  <c r="N185" i="3"/>
  <c r="O185" i="3"/>
  <c r="P185" i="3"/>
  <c r="Q185" i="3"/>
  <c r="R185" i="3"/>
  <c r="U185" i="3"/>
  <c r="V185" i="3"/>
  <c r="W185" i="3"/>
  <c r="X185" i="3"/>
  <c r="Y185" i="3"/>
  <c r="Z185" i="3"/>
  <c r="AA185" i="3"/>
  <c r="AB185" i="3"/>
  <c r="AC185" i="3"/>
  <c r="AD185" i="3"/>
  <c r="AE185" i="3"/>
  <c r="B186" i="3"/>
  <c r="C186" i="3"/>
  <c r="G186" i="3"/>
  <c r="I186" i="3"/>
  <c r="J186" i="3"/>
  <c r="K186" i="3"/>
  <c r="L186" i="3"/>
  <c r="M186" i="3"/>
  <c r="N186" i="3"/>
  <c r="O186" i="3"/>
  <c r="P186" i="3"/>
  <c r="Q186" i="3"/>
  <c r="R186" i="3"/>
  <c r="U186" i="3"/>
  <c r="V186" i="3"/>
  <c r="W186" i="3"/>
  <c r="X186" i="3"/>
  <c r="Y186" i="3"/>
  <c r="Z186" i="3"/>
  <c r="AA186" i="3"/>
  <c r="AB186" i="3"/>
  <c r="AC186" i="3"/>
  <c r="AD186" i="3"/>
  <c r="AE186" i="3"/>
  <c r="B187" i="3"/>
  <c r="C187" i="3"/>
  <c r="G187" i="3"/>
  <c r="I187" i="3"/>
  <c r="J187" i="3"/>
  <c r="K187" i="3"/>
  <c r="L187" i="3"/>
  <c r="M187" i="3"/>
  <c r="N187" i="3"/>
  <c r="O187" i="3"/>
  <c r="P187" i="3"/>
  <c r="Q187" i="3"/>
  <c r="R187" i="3"/>
  <c r="U187" i="3"/>
  <c r="V187" i="3"/>
  <c r="W187" i="3"/>
  <c r="X187" i="3"/>
  <c r="Y187" i="3"/>
  <c r="Z187" i="3"/>
  <c r="AA187" i="3"/>
  <c r="AB187" i="3"/>
  <c r="AC187" i="3"/>
  <c r="AD187" i="3"/>
  <c r="AE187" i="3"/>
  <c r="B188" i="3"/>
  <c r="C188" i="3"/>
  <c r="G188" i="3"/>
  <c r="I188" i="3"/>
  <c r="J188" i="3"/>
  <c r="K188" i="3"/>
  <c r="L188" i="3"/>
  <c r="M188" i="3"/>
  <c r="N188" i="3"/>
  <c r="O188" i="3"/>
  <c r="P188" i="3"/>
  <c r="Q188" i="3"/>
  <c r="R188" i="3"/>
  <c r="U188" i="3"/>
  <c r="V188" i="3"/>
  <c r="W188" i="3"/>
  <c r="X188" i="3"/>
  <c r="Y188" i="3"/>
  <c r="Z188" i="3"/>
  <c r="AA188" i="3"/>
  <c r="AB188" i="3"/>
  <c r="AC188" i="3"/>
  <c r="AD188" i="3"/>
  <c r="AE188" i="3"/>
  <c r="B189" i="3"/>
  <c r="C189" i="3"/>
  <c r="G189" i="3"/>
  <c r="I189" i="3"/>
  <c r="J189" i="3"/>
  <c r="K189" i="3"/>
  <c r="L189" i="3"/>
  <c r="M189" i="3"/>
  <c r="N189" i="3"/>
  <c r="O189" i="3"/>
  <c r="P189" i="3"/>
  <c r="Q189" i="3"/>
  <c r="R189" i="3"/>
  <c r="U189" i="3"/>
  <c r="V189" i="3"/>
  <c r="W189" i="3"/>
  <c r="X189" i="3"/>
  <c r="Y189" i="3"/>
  <c r="Z189" i="3"/>
  <c r="AA189" i="3"/>
  <c r="AB189" i="3"/>
  <c r="AC189" i="3"/>
  <c r="AD189" i="3"/>
  <c r="AE189" i="3"/>
  <c r="B190" i="3"/>
  <c r="C190" i="3"/>
  <c r="G190" i="3"/>
  <c r="I190" i="3"/>
  <c r="J190" i="3"/>
  <c r="K190" i="3"/>
  <c r="L190" i="3"/>
  <c r="M190" i="3"/>
  <c r="N190" i="3"/>
  <c r="O190" i="3"/>
  <c r="P190" i="3"/>
  <c r="Q190" i="3"/>
  <c r="R190" i="3"/>
  <c r="U190" i="3"/>
  <c r="V190" i="3"/>
  <c r="W190" i="3"/>
  <c r="X190" i="3"/>
  <c r="Y190" i="3"/>
  <c r="Z190" i="3"/>
  <c r="AA190" i="3"/>
  <c r="AB190" i="3"/>
  <c r="AC190" i="3"/>
  <c r="AD190" i="3"/>
  <c r="AE190" i="3"/>
  <c r="B191" i="3"/>
  <c r="C191" i="3"/>
  <c r="G191" i="3"/>
  <c r="I191" i="3"/>
  <c r="J191" i="3"/>
  <c r="K191" i="3"/>
  <c r="L191" i="3"/>
  <c r="M191" i="3"/>
  <c r="N191" i="3"/>
  <c r="O191" i="3"/>
  <c r="P191" i="3"/>
  <c r="Q191" i="3"/>
  <c r="R191" i="3"/>
  <c r="U191" i="3"/>
  <c r="V191" i="3"/>
  <c r="W191" i="3"/>
  <c r="X191" i="3"/>
  <c r="Y191" i="3"/>
  <c r="Z191" i="3"/>
  <c r="AA191" i="3"/>
  <c r="AB191" i="3"/>
  <c r="AC191" i="3"/>
  <c r="AD191" i="3"/>
  <c r="AE191" i="3"/>
  <c r="B192" i="3"/>
  <c r="C192" i="3"/>
  <c r="G192" i="3"/>
  <c r="I192" i="3"/>
  <c r="J192" i="3"/>
  <c r="K192" i="3"/>
  <c r="L192" i="3"/>
  <c r="M192" i="3"/>
  <c r="N192" i="3"/>
  <c r="O192" i="3"/>
  <c r="P192" i="3"/>
  <c r="Q192" i="3"/>
  <c r="R192" i="3"/>
  <c r="U192" i="3"/>
  <c r="V192" i="3"/>
  <c r="W192" i="3"/>
  <c r="X192" i="3"/>
  <c r="Y192" i="3"/>
  <c r="Z192" i="3"/>
  <c r="AA192" i="3"/>
  <c r="AB192" i="3"/>
  <c r="AC192" i="3"/>
  <c r="AD192" i="3"/>
  <c r="AE192" i="3"/>
  <c r="B193" i="3"/>
  <c r="C193" i="3"/>
  <c r="G193" i="3"/>
  <c r="I193" i="3"/>
  <c r="J193" i="3"/>
  <c r="K193" i="3"/>
  <c r="L193" i="3"/>
  <c r="M193" i="3"/>
  <c r="N193" i="3"/>
  <c r="O193" i="3"/>
  <c r="P193" i="3"/>
  <c r="Q193" i="3"/>
  <c r="R193" i="3"/>
  <c r="U193" i="3"/>
  <c r="V193" i="3"/>
  <c r="W193" i="3"/>
  <c r="X193" i="3"/>
  <c r="Y193" i="3"/>
  <c r="Z193" i="3"/>
  <c r="AA193" i="3"/>
  <c r="AB193" i="3"/>
  <c r="AC193" i="3"/>
  <c r="AD193" i="3"/>
  <c r="AE193" i="3"/>
  <c r="B194" i="3"/>
  <c r="C194" i="3"/>
  <c r="G194" i="3"/>
  <c r="I194" i="3"/>
  <c r="J194" i="3"/>
  <c r="K194" i="3"/>
  <c r="L194" i="3"/>
  <c r="M194" i="3"/>
  <c r="N194" i="3"/>
  <c r="O194" i="3"/>
  <c r="P194" i="3"/>
  <c r="Q194" i="3"/>
  <c r="R194" i="3"/>
  <c r="U194" i="3"/>
  <c r="V194" i="3"/>
  <c r="W194" i="3"/>
  <c r="X194" i="3"/>
  <c r="Y194" i="3"/>
  <c r="Z194" i="3"/>
  <c r="AA194" i="3"/>
  <c r="AB194" i="3"/>
  <c r="AC194" i="3"/>
  <c r="AD194" i="3"/>
  <c r="AE194" i="3"/>
  <c r="B195" i="3"/>
  <c r="C195" i="3"/>
  <c r="G195" i="3"/>
  <c r="I195" i="3"/>
  <c r="J195" i="3"/>
  <c r="K195" i="3"/>
  <c r="L195" i="3"/>
  <c r="M195" i="3"/>
  <c r="N195" i="3"/>
  <c r="O195" i="3"/>
  <c r="P195" i="3"/>
  <c r="Q195" i="3"/>
  <c r="R195" i="3"/>
  <c r="U195" i="3"/>
  <c r="V195" i="3"/>
  <c r="W195" i="3"/>
  <c r="X195" i="3"/>
  <c r="Y195" i="3"/>
  <c r="Z195" i="3"/>
  <c r="AA195" i="3"/>
  <c r="AB195" i="3"/>
  <c r="AC195" i="3"/>
  <c r="AD195" i="3"/>
  <c r="AE195" i="3"/>
  <c r="B196" i="3"/>
  <c r="C196" i="3"/>
  <c r="G196" i="3"/>
  <c r="I196" i="3"/>
  <c r="J196" i="3"/>
  <c r="K196" i="3"/>
  <c r="L196" i="3"/>
  <c r="M196" i="3"/>
  <c r="N196" i="3"/>
  <c r="O196" i="3"/>
  <c r="P196" i="3"/>
  <c r="Q196" i="3"/>
  <c r="R196" i="3"/>
  <c r="U196" i="3"/>
  <c r="V196" i="3"/>
  <c r="W196" i="3"/>
  <c r="X196" i="3"/>
  <c r="Y196" i="3"/>
  <c r="Z196" i="3"/>
  <c r="AA196" i="3"/>
  <c r="AB196" i="3"/>
  <c r="AC196" i="3"/>
  <c r="AD196" i="3"/>
  <c r="AE196" i="3"/>
  <c r="B197" i="3"/>
  <c r="C197" i="3"/>
  <c r="G197" i="3"/>
  <c r="I197" i="3"/>
  <c r="J197" i="3"/>
  <c r="K197" i="3"/>
  <c r="L197" i="3"/>
  <c r="M197" i="3"/>
  <c r="N197" i="3"/>
  <c r="O197" i="3"/>
  <c r="P197" i="3"/>
  <c r="Q197" i="3"/>
  <c r="R197" i="3"/>
  <c r="U197" i="3"/>
  <c r="V197" i="3"/>
  <c r="W197" i="3"/>
  <c r="X197" i="3"/>
  <c r="Y197" i="3"/>
  <c r="Z197" i="3"/>
  <c r="AA197" i="3"/>
  <c r="AB197" i="3"/>
  <c r="AC197" i="3"/>
  <c r="AD197" i="3"/>
  <c r="AE197" i="3"/>
  <c r="B198" i="3"/>
  <c r="C198" i="3"/>
  <c r="G198" i="3"/>
  <c r="I198" i="3"/>
  <c r="J198" i="3"/>
  <c r="K198" i="3"/>
  <c r="L198" i="3"/>
  <c r="M198" i="3"/>
  <c r="N198" i="3"/>
  <c r="O198" i="3"/>
  <c r="P198" i="3"/>
  <c r="Q198" i="3"/>
  <c r="R198" i="3"/>
  <c r="U198" i="3"/>
  <c r="V198" i="3"/>
  <c r="W198" i="3"/>
  <c r="X198" i="3"/>
  <c r="Y198" i="3"/>
  <c r="Z198" i="3"/>
  <c r="AA198" i="3"/>
  <c r="AB198" i="3"/>
  <c r="AC198" i="3"/>
  <c r="AD198" i="3"/>
  <c r="AE198" i="3"/>
  <c r="B199" i="3"/>
  <c r="C199" i="3"/>
  <c r="G199" i="3"/>
  <c r="I199" i="3"/>
  <c r="J199" i="3"/>
  <c r="K199" i="3"/>
  <c r="L199" i="3"/>
  <c r="M199" i="3"/>
  <c r="N199" i="3"/>
  <c r="O199" i="3"/>
  <c r="P199" i="3"/>
  <c r="Q199" i="3"/>
  <c r="R199" i="3"/>
  <c r="U199" i="3"/>
  <c r="V199" i="3"/>
  <c r="W199" i="3"/>
  <c r="X199" i="3"/>
  <c r="Y199" i="3"/>
  <c r="Z199" i="3"/>
  <c r="AA199" i="3"/>
  <c r="AB199" i="3"/>
  <c r="AC199" i="3"/>
  <c r="AD199" i="3"/>
  <c r="AE199" i="3"/>
  <c r="B200" i="3"/>
  <c r="C200" i="3"/>
  <c r="G200" i="3"/>
  <c r="I200" i="3"/>
  <c r="J200" i="3"/>
  <c r="K200" i="3"/>
  <c r="L200" i="3"/>
  <c r="M200" i="3"/>
  <c r="N200" i="3"/>
  <c r="O200" i="3"/>
  <c r="P200" i="3"/>
  <c r="Q200" i="3"/>
  <c r="R200" i="3"/>
  <c r="U200" i="3"/>
  <c r="V200" i="3"/>
  <c r="W200" i="3"/>
  <c r="X200" i="3"/>
  <c r="Y200" i="3"/>
  <c r="Z200" i="3"/>
  <c r="AA200" i="3"/>
  <c r="AB200" i="3"/>
  <c r="AC200" i="3"/>
  <c r="AD200" i="3"/>
  <c r="AE200" i="3"/>
  <c r="B201" i="3"/>
  <c r="C201" i="3"/>
  <c r="G201" i="3"/>
  <c r="I201" i="3"/>
  <c r="J201" i="3"/>
  <c r="K201" i="3"/>
  <c r="L201" i="3"/>
  <c r="M201" i="3"/>
  <c r="N201" i="3"/>
  <c r="O201" i="3"/>
  <c r="P201" i="3"/>
  <c r="Q201" i="3"/>
  <c r="R201" i="3"/>
  <c r="U201" i="3"/>
  <c r="V201" i="3"/>
  <c r="W201" i="3"/>
  <c r="X201" i="3"/>
  <c r="Y201" i="3"/>
  <c r="Z201" i="3"/>
  <c r="AA201" i="3"/>
  <c r="AB201" i="3"/>
  <c r="AC201" i="3"/>
  <c r="AD201" i="3"/>
  <c r="AE201" i="3"/>
  <c r="B202" i="3"/>
  <c r="C202" i="3"/>
  <c r="G202" i="3"/>
  <c r="I202" i="3"/>
  <c r="J202" i="3"/>
  <c r="K202" i="3"/>
  <c r="L202" i="3"/>
  <c r="M202" i="3"/>
  <c r="N202" i="3"/>
  <c r="O202" i="3"/>
  <c r="P202" i="3"/>
  <c r="Q202" i="3"/>
  <c r="R202" i="3"/>
  <c r="U202" i="3"/>
  <c r="V202" i="3"/>
  <c r="W202" i="3"/>
  <c r="X202" i="3"/>
  <c r="Y202" i="3"/>
  <c r="Z202" i="3"/>
  <c r="AA202" i="3"/>
  <c r="AB202" i="3"/>
  <c r="AC202" i="3"/>
  <c r="AD202" i="3"/>
  <c r="AE202" i="3"/>
  <c r="B203" i="3"/>
  <c r="C203" i="3"/>
  <c r="G203" i="3"/>
  <c r="I203" i="3"/>
  <c r="J203" i="3"/>
  <c r="K203" i="3"/>
  <c r="L203" i="3"/>
  <c r="M203" i="3"/>
  <c r="N203" i="3"/>
  <c r="O203" i="3"/>
  <c r="P203" i="3"/>
  <c r="Q203" i="3"/>
  <c r="R203" i="3"/>
  <c r="U203" i="3"/>
  <c r="V203" i="3"/>
  <c r="W203" i="3"/>
  <c r="X203" i="3"/>
  <c r="Y203" i="3"/>
  <c r="Z203" i="3"/>
  <c r="AA203" i="3"/>
  <c r="AB203" i="3"/>
  <c r="AC203" i="3"/>
  <c r="AD203" i="3"/>
  <c r="AE203" i="3"/>
  <c r="B204" i="3"/>
  <c r="C204" i="3"/>
  <c r="G204" i="3"/>
  <c r="I204" i="3"/>
  <c r="J204" i="3"/>
  <c r="K204" i="3"/>
  <c r="L204" i="3"/>
  <c r="M204" i="3"/>
  <c r="N204" i="3"/>
  <c r="O204" i="3"/>
  <c r="P204" i="3"/>
  <c r="Q204" i="3"/>
  <c r="R204" i="3"/>
  <c r="U204" i="3"/>
  <c r="V204" i="3"/>
  <c r="W204" i="3"/>
  <c r="X204" i="3"/>
  <c r="Y204" i="3"/>
  <c r="Z204" i="3"/>
  <c r="AA204" i="3"/>
  <c r="AB204" i="3"/>
  <c r="AC204" i="3"/>
  <c r="AD204" i="3"/>
  <c r="AE204" i="3"/>
  <c r="B205" i="3"/>
  <c r="C205" i="3"/>
  <c r="G205" i="3"/>
  <c r="I205" i="3"/>
  <c r="J205" i="3"/>
  <c r="K205" i="3"/>
  <c r="L205" i="3"/>
  <c r="M205" i="3"/>
  <c r="N205" i="3"/>
  <c r="O205" i="3"/>
  <c r="P205" i="3"/>
  <c r="Q205" i="3"/>
  <c r="R205" i="3"/>
  <c r="U205" i="3"/>
  <c r="V205" i="3"/>
  <c r="W205" i="3"/>
  <c r="X205" i="3"/>
  <c r="Y205" i="3"/>
  <c r="Z205" i="3"/>
  <c r="AA205" i="3"/>
  <c r="AB205" i="3"/>
  <c r="AC205" i="3"/>
  <c r="AD205" i="3"/>
  <c r="AE205" i="3"/>
  <c r="B206" i="3"/>
  <c r="C206" i="3"/>
  <c r="G206" i="3"/>
  <c r="I206" i="3"/>
  <c r="J206" i="3"/>
  <c r="K206" i="3"/>
  <c r="L206" i="3"/>
  <c r="M206" i="3"/>
  <c r="N206" i="3"/>
  <c r="O206" i="3"/>
  <c r="P206" i="3"/>
  <c r="Q206" i="3"/>
  <c r="R206" i="3"/>
  <c r="U206" i="3"/>
  <c r="V206" i="3"/>
  <c r="W206" i="3"/>
  <c r="X206" i="3"/>
  <c r="Y206" i="3"/>
  <c r="Z206" i="3"/>
  <c r="AA206" i="3"/>
  <c r="AB206" i="3"/>
  <c r="AC206" i="3"/>
  <c r="AD206" i="3"/>
  <c r="AE206" i="3"/>
  <c r="B207" i="3"/>
  <c r="C207" i="3"/>
  <c r="G207" i="3"/>
  <c r="I207" i="3"/>
  <c r="J207" i="3"/>
  <c r="K207" i="3"/>
  <c r="L207" i="3"/>
  <c r="M207" i="3"/>
  <c r="N207" i="3"/>
  <c r="O207" i="3"/>
  <c r="P207" i="3"/>
  <c r="Q207" i="3"/>
  <c r="R207" i="3"/>
  <c r="U207" i="3"/>
  <c r="V207" i="3"/>
  <c r="W207" i="3"/>
  <c r="X207" i="3"/>
  <c r="Y207" i="3"/>
  <c r="Z207" i="3"/>
  <c r="AA207" i="3"/>
  <c r="AB207" i="3"/>
  <c r="AC207" i="3"/>
  <c r="AD207" i="3"/>
  <c r="AE207" i="3"/>
  <c r="B208" i="3"/>
  <c r="C208" i="3"/>
  <c r="G208" i="3"/>
  <c r="I208" i="3"/>
  <c r="J208" i="3"/>
  <c r="K208" i="3"/>
  <c r="L208" i="3"/>
  <c r="M208" i="3"/>
  <c r="N208" i="3"/>
  <c r="O208" i="3"/>
  <c r="P208" i="3"/>
  <c r="Q208" i="3"/>
  <c r="R208" i="3"/>
  <c r="U208" i="3"/>
  <c r="V208" i="3"/>
  <c r="W208" i="3"/>
  <c r="X208" i="3"/>
  <c r="Y208" i="3"/>
  <c r="Z208" i="3"/>
  <c r="AA208" i="3"/>
  <c r="AB208" i="3"/>
  <c r="AC208" i="3"/>
  <c r="AD208" i="3"/>
  <c r="AE208" i="3"/>
  <c r="B209" i="3"/>
  <c r="C209" i="3"/>
  <c r="G209" i="3"/>
  <c r="I209" i="3"/>
  <c r="J209" i="3"/>
  <c r="K209" i="3"/>
  <c r="L209" i="3"/>
  <c r="M209" i="3"/>
  <c r="N209" i="3"/>
  <c r="O209" i="3"/>
  <c r="P209" i="3"/>
  <c r="Q209" i="3"/>
  <c r="R209" i="3"/>
  <c r="U209" i="3"/>
  <c r="V209" i="3"/>
  <c r="W209" i="3"/>
  <c r="X209" i="3"/>
  <c r="Y209" i="3"/>
  <c r="Z209" i="3"/>
  <c r="AA209" i="3"/>
  <c r="AB209" i="3"/>
  <c r="AC209" i="3"/>
  <c r="AD209" i="3"/>
  <c r="AE209" i="3"/>
  <c r="B210" i="3"/>
  <c r="C210" i="3"/>
  <c r="G210" i="3"/>
  <c r="I210" i="3"/>
  <c r="J210" i="3"/>
  <c r="K210" i="3"/>
  <c r="L210" i="3"/>
  <c r="M210" i="3"/>
  <c r="N210" i="3"/>
  <c r="O210" i="3"/>
  <c r="P210" i="3"/>
  <c r="Q210" i="3"/>
  <c r="R210" i="3"/>
  <c r="U210" i="3"/>
  <c r="V210" i="3"/>
  <c r="W210" i="3"/>
  <c r="X210" i="3"/>
  <c r="Y210" i="3"/>
  <c r="Z210" i="3"/>
  <c r="AA210" i="3"/>
  <c r="AB210" i="3"/>
  <c r="AC210" i="3"/>
  <c r="AD210" i="3"/>
  <c r="AE210" i="3"/>
  <c r="B211" i="3"/>
  <c r="C211" i="3"/>
  <c r="G211" i="3"/>
  <c r="I211" i="3"/>
  <c r="J211" i="3"/>
  <c r="K211" i="3"/>
  <c r="L211" i="3"/>
  <c r="M211" i="3"/>
  <c r="N211" i="3"/>
  <c r="O211" i="3"/>
  <c r="P211" i="3"/>
  <c r="Q211" i="3"/>
  <c r="R211" i="3"/>
  <c r="U211" i="3"/>
  <c r="V211" i="3"/>
  <c r="W211" i="3"/>
  <c r="X211" i="3"/>
  <c r="Y211" i="3"/>
  <c r="Z211" i="3"/>
  <c r="AA211" i="3"/>
  <c r="AB211" i="3"/>
  <c r="AC211" i="3"/>
  <c r="AD211" i="3"/>
  <c r="AE211" i="3"/>
  <c r="B212" i="3"/>
  <c r="C212" i="3"/>
  <c r="G212" i="3"/>
  <c r="I212" i="3"/>
  <c r="J212" i="3"/>
  <c r="K212" i="3"/>
  <c r="L212" i="3"/>
  <c r="M212" i="3"/>
  <c r="N212" i="3"/>
  <c r="O212" i="3"/>
  <c r="P212" i="3"/>
  <c r="Q212" i="3"/>
  <c r="R212" i="3"/>
  <c r="U212" i="3"/>
  <c r="V212" i="3"/>
  <c r="W212" i="3"/>
  <c r="X212" i="3"/>
  <c r="Y212" i="3"/>
  <c r="Z212" i="3"/>
  <c r="AA212" i="3"/>
  <c r="AB212" i="3"/>
  <c r="AC212" i="3"/>
  <c r="AD212" i="3"/>
  <c r="AE212" i="3"/>
  <c r="B213" i="3"/>
  <c r="C213" i="3"/>
  <c r="G213" i="3"/>
  <c r="I213" i="3"/>
  <c r="J213" i="3"/>
  <c r="K213" i="3"/>
  <c r="L213" i="3"/>
  <c r="M213" i="3"/>
  <c r="N213" i="3"/>
  <c r="O213" i="3"/>
  <c r="P213" i="3"/>
  <c r="Q213" i="3"/>
  <c r="R213" i="3"/>
  <c r="U213" i="3"/>
  <c r="V213" i="3"/>
  <c r="W213" i="3"/>
  <c r="X213" i="3"/>
  <c r="Y213" i="3"/>
  <c r="Z213" i="3"/>
  <c r="AA213" i="3"/>
  <c r="AB213" i="3"/>
  <c r="AC213" i="3"/>
  <c r="AD213" i="3"/>
  <c r="AE213" i="3"/>
  <c r="B214" i="3"/>
  <c r="C214" i="3"/>
  <c r="G214" i="3"/>
  <c r="I214" i="3"/>
  <c r="J214" i="3"/>
  <c r="K214" i="3"/>
  <c r="L214" i="3"/>
  <c r="M214" i="3"/>
  <c r="N214" i="3"/>
  <c r="O214" i="3"/>
  <c r="P214" i="3"/>
  <c r="Q214" i="3"/>
  <c r="R214" i="3"/>
  <c r="U214" i="3"/>
  <c r="V214" i="3"/>
  <c r="W214" i="3"/>
  <c r="X214" i="3"/>
  <c r="Y214" i="3"/>
  <c r="Z214" i="3"/>
  <c r="AA214" i="3"/>
  <c r="AB214" i="3"/>
  <c r="AC214" i="3"/>
  <c r="AD214" i="3"/>
  <c r="AE214" i="3"/>
  <c r="B215" i="3"/>
  <c r="C215" i="3"/>
  <c r="G215" i="3"/>
  <c r="I215" i="3"/>
  <c r="J215" i="3"/>
  <c r="K215" i="3"/>
  <c r="L215" i="3"/>
  <c r="M215" i="3"/>
  <c r="N215" i="3"/>
  <c r="O215" i="3"/>
  <c r="P215" i="3"/>
  <c r="Q215" i="3"/>
  <c r="R215" i="3"/>
  <c r="U215" i="3"/>
  <c r="V215" i="3"/>
  <c r="W215" i="3"/>
  <c r="X215" i="3"/>
  <c r="Y215" i="3"/>
  <c r="Z215" i="3"/>
  <c r="AA215" i="3"/>
  <c r="AB215" i="3"/>
  <c r="AC215" i="3"/>
  <c r="AD215" i="3"/>
  <c r="AE215" i="3"/>
  <c r="B216" i="3"/>
  <c r="C216" i="3"/>
  <c r="G216" i="3"/>
  <c r="I216" i="3"/>
  <c r="J216" i="3"/>
  <c r="K216" i="3"/>
  <c r="L216" i="3"/>
  <c r="M216" i="3"/>
  <c r="N216" i="3"/>
  <c r="O216" i="3"/>
  <c r="P216" i="3"/>
  <c r="Q216" i="3"/>
  <c r="R216" i="3"/>
  <c r="U216" i="3"/>
  <c r="V216" i="3"/>
  <c r="W216" i="3"/>
  <c r="X216" i="3"/>
  <c r="Y216" i="3"/>
  <c r="Z216" i="3"/>
  <c r="AA216" i="3"/>
  <c r="AB216" i="3"/>
  <c r="AC216" i="3"/>
  <c r="AD216" i="3"/>
  <c r="AE216" i="3"/>
  <c r="B217" i="3"/>
  <c r="C217" i="3"/>
  <c r="G217" i="3"/>
  <c r="I217" i="3"/>
  <c r="J217" i="3"/>
  <c r="K217" i="3"/>
  <c r="L217" i="3"/>
  <c r="M217" i="3"/>
  <c r="N217" i="3"/>
  <c r="O217" i="3"/>
  <c r="P217" i="3"/>
  <c r="Q217" i="3"/>
  <c r="R217" i="3"/>
  <c r="U217" i="3"/>
  <c r="V217" i="3"/>
  <c r="W217" i="3"/>
  <c r="X217" i="3"/>
  <c r="Y217" i="3"/>
  <c r="Z217" i="3"/>
  <c r="AA217" i="3"/>
  <c r="AB217" i="3"/>
  <c r="AC217" i="3"/>
  <c r="AD217" i="3"/>
  <c r="AE217" i="3"/>
  <c r="B218" i="3"/>
  <c r="C218" i="3"/>
  <c r="G218" i="3"/>
  <c r="I218" i="3"/>
  <c r="J218" i="3"/>
  <c r="K218" i="3"/>
  <c r="L218" i="3"/>
  <c r="M218" i="3"/>
  <c r="N218" i="3"/>
  <c r="O218" i="3"/>
  <c r="P218" i="3"/>
  <c r="Q218" i="3"/>
  <c r="R218" i="3"/>
  <c r="U218" i="3"/>
  <c r="V218" i="3"/>
  <c r="W218" i="3"/>
  <c r="X218" i="3"/>
  <c r="Y218" i="3"/>
  <c r="Z218" i="3"/>
  <c r="AA218" i="3"/>
  <c r="AB218" i="3"/>
  <c r="AC218" i="3"/>
  <c r="AD218" i="3"/>
  <c r="AE218" i="3"/>
  <c r="B219" i="3"/>
  <c r="C219" i="3"/>
  <c r="G219" i="3"/>
  <c r="I219" i="3"/>
  <c r="J219" i="3"/>
  <c r="K219" i="3"/>
  <c r="L219" i="3"/>
  <c r="M219" i="3"/>
  <c r="N219" i="3"/>
  <c r="O219" i="3"/>
  <c r="P219" i="3"/>
  <c r="Q219" i="3"/>
  <c r="R219" i="3"/>
  <c r="U219" i="3"/>
  <c r="V219" i="3"/>
  <c r="W219" i="3"/>
  <c r="X219" i="3"/>
  <c r="Y219" i="3"/>
  <c r="Z219" i="3"/>
  <c r="AA219" i="3"/>
  <c r="AB219" i="3"/>
  <c r="AC219" i="3"/>
  <c r="AD219" i="3"/>
  <c r="AE219" i="3"/>
  <c r="B220" i="3"/>
  <c r="C220" i="3"/>
  <c r="G220" i="3"/>
  <c r="I220" i="3"/>
  <c r="J220" i="3"/>
  <c r="K220" i="3"/>
  <c r="L220" i="3"/>
  <c r="M220" i="3"/>
  <c r="N220" i="3"/>
  <c r="O220" i="3"/>
  <c r="P220" i="3"/>
  <c r="Q220" i="3"/>
  <c r="R220" i="3"/>
  <c r="U220" i="3"/>
  <c r="V220" i="3"/>
  <c r="W220" i="3"/>
  <c r="X220" i="3"/>
  <c r="Y220" i="3"/>
  <c r="Z220" i="3"/>
  <c r="AA220" i="3"/>
  <c r="AB220" i="3"/>
  <c r="AC220" i="3"/>
  <c r="AD220" i="3"/>
  <c r="AE220" i="3"/>
  <c r="B221" i="3"/>
  <c r="C221" i="3"/>
  <c r="G221" i="3"/>
  <c r="I221" i="3"/>
  <c r="J221" i="3"/>
  <c r="K221" i="3"/>
  <c r="L221" i="3"/>
  <c r="M221" i="3"/>
  <c r="N221" i="3"/>
  <c r="O221" i="3"/>
  <c r="P221" i="3"/>
  <c r="Q221" i="3"/>
  <c r="R221" i="3"/>
  <c r="U221" i="3"/>
  <c r="V221" i="3"/>
  <c r="W221" i="3"/>
  <c r="X221" i="3"/>
  <c r="Y221" i="3"/>
  <c r="Z221" i="3"/>
  <c r="AA221" i="3"/>
  <c r="AB221" i="3"/>
  <c r="AC221" i="3"/>
  <c r="AD221" i="3"/>
  <c r="AE221" i="3"/>
  <c r="B222" i="3"/>
  <c r="C222" i="3"/>
  <c r="G222" i="3"/>
  <c r="I222" i="3"/>
  <c r="J222" i="3"/>
  <c r="K222" i="3"/>
  <c r="L222" i="3"/>
  <c r="M222" i="3"/>
  <c r="N222" i="3"/>
  <c r="O222" i="3"/>
  <c r="P222" i="3"/>
  <c r="Q222" i="3"/>
  <c r="R222" i="3"/>
  <c r="U222" i="3"/>
  <c r="V222" i="3"/>
  <c r="W222" i="3"/>
  <c r="X222" i="3"/>
  <c r="Y222" i="3"/>
  <c r="Z222" i="3"/>
  <c r="AA222" i="3"/>
  <c r="AB222" i="3"/>
  <c r="AC222" i="3"/>
  <c r="AD222" i="3"/>
  <c r="AE222" i="3"/>
  <c r="B223" i="3"/>
  <c r="C223" i="3"/>
  <c r="G223" i="3"/>
  <c r="I223" i="3"/>
  <c r="J223" i="3"/>
  <c r="K223" i="3"/>
  <c r="L223" i="3"/>
  <c r="M223" i="3"/>
  <c r="N223" i="3"/>
  <c r="O223" i="3"/>
  <c r="P223" i="3"/>
  <c r="Q223" i="3"/>
  <c r="R223" i="3"/>
  <c r="U223" i="3"/>
  <c r="V223" i="3"/>
  <c r="W223" i="3"/>
  <c r="X223" i="3"/>
  <c r="Y223" i="3"/>
  <c r="Z223" i="3"/>
  <c r="AA223" i="3"/>
  <c r="AB223" i="3"/>
  <c r="AC223" i="3"/>
  <c r="AD223" i="3"/>
  <c r="AE223" i="3"/>
  <c r="B224" i="3"/>
  <c r="C224" i="3"/>
  <c r="G224" i="3"/>
  <c r="I224" i="3"/>
  <c r="J224" i="3"/>
  <c r="K224" i="3"/>
  <c r="L224" i="3"/>
  <c r="M224" i="3"/>
  <c r="N224" i="3"/>
  <c r="O224" i="3"/>
  <c r="P224" i="3"/>
  <c r="Q224" i="3"/>
  <c r="R224" i="3"/>
  <c r="U224" i="3"/>
  <c r="V224" i="3"/>
  <c r="W224" i="3"/>
  <c r="X224" i="3"/>
  <c r="Y224" i="3"/>
  <c r="Z224" i="3"/>
  <c r="AA224" i="3"/>
  <c r="AB224" i="3"/>
  <c r="AC224" i="3"/>
  <c r="AD224" i="3"/>
  <c r="AE224" i="3"/>
  <c r="B225" i="3"/>
  <c r="C225" i="3"/>
  <c r="G225" i="3"/>
  <c r="I225" i="3"/>
  <c r="J225" i="3"/>
  <c r="K225" i="3"/>
  <c r="L225" i="3"/>
  <c r="M225" i="3"/>
  <c r="N225" i="3"/>
  <c r="O225" i="3"/>
  <c r="P225" i="3"/>
  <c r="Q225" i="3"/>
  <c r="R225" i="3"/>
  <c r="U225" i="3"/>
  <c r="V225" i="3"/>
  <c r="W225" i="3"/>
  <c r="X225" i="3"/>
  <c r="Y225" i="3"/>
  <c r="Z225" i="3"/>
  <c r="AA225" i="3"/>
  <c r="AB225" i="3"/>
  <c r="AC225" i="3"/>
  <c r="AD225" i="3"/>
  <c r="AE225" i="3"/>
  <c r="B226" i="3"/>
  <c r="C226" i="3"/>
  <c r="G226" i="3"/>
  <c r="I226" i="3"/>
  <c r="J226" i="3"/>
  <c r="K226" i="3"/>
  <c r="L226" i="3"/>
  <c r="M226" i="3"/>
  <c r="N226" i="3"/>
  <c r="O226" i="3"/>
  <c r="P226" i="3"/>
  <c r="Q226" i="3"/>
  <c r="R226" i="3"/>
  <c r="U226" i="3"/>
  <c r="V226" i="3"/>
  <c r="W226" i="3"/>
  <c r="X226" i="3"/>
  <c r="Y226" i="3"/>
  <c r="Z226" i="3"/>
  <c r="AA226" i="3"/>
  <c r="AB226" i="3"/>
  <c r="AC226" i="3"/>
  <c r="AD226" i="3"/>
  <c r="AE226" i="3"/>
  <c r="B227" i="3"/>
  <c r="C227" i="3"/>
  <c r="G227" i="3"/>
  <c r="I227" i="3"/>
  <c r="J227" i="3"/>
  <c r="K227" i="3"/>
  <c r="L227" i="3"/>
  <c r="M227" i="3"/>
  <c r="N227" i="3"/>
  <c r="O227" i="3"/>
  <c r="P227" i="3"/>
  <c r="Q227" i="3"/>
  <c r="R227" i="3"/>
  <c r="U227" i="3"/>
  <c r="V227" i="3"/>
  <c r="W227" i="3"/>
  <c r="X227" i="3"/>
  <c r="Y227" i="3"/>
  <c r="Z227" i="3"/>
  <c r="AA227" i="3"/>
  <c r="AB227" i="3"/>
  <c r="AC227" i="3"/>
  <c r="AD227" i="3"/>
  <c r="AE227" i="3"/>
  <c r="B228" i="3"/>
  <c r="C228" i="3"/>
  <c r="G228" i="3"/>
  <c r="I228" i="3"/>
  <c r="J228" i="3"/>
  <c r="K228" i="3"/>
  <c r="L228" i="3"/>
  <c r="M228" i="3"/>
  <c r="N228" i="3"/>
  <c r="O228" i="3"/>
  <c r="P228" i="3"/>
  <c r="Q228" i="3"/>
  <c r="R228" i="3"/>
  <c r="U228" i="3"/>
  <c r="V228" i="3"/>
  <c r="W228" i="3"/>
  <c r="X228" i="3"/>
  <c r="Y228" i="3"/>
  <c r="Z228" i="3"/>
  <c r="AA228" i="3"/>
  <c r="AB228" i="3"/>
  <c r="AC228" i="3"/>
  <c r="AD228" i="3"/>
  <c r="AE228" i="3"/>
  <c r="B229" i="3"/>
  <c r="C229" i="3"/>
  <c r="G229" i="3"/>
  <c r="I229" i="3"/>
  <c r="J229" i="3"/>
  <c r="K229" i="3"/>
  <c r="L229" i="3"/>
  <c r="M229" i="3"/>
  <c r="N229" i="3"/>
  <c r="O229" i="3"/>
  <c r="P229" i="3"/>
  <c r="Q229" i="3"/>
  <c r="R229" i="3"/>
  <c r="U229" i="3"/>
  <c r="V229" i="3"/>
  <c r="W229" i="3"/>
  <c r="X229" i="3"/>
  <c r="Y229" i="3"/>
  <c r="Z229" i="3"/>
  <c r="AA229" i="3"/>
  <c r="AB229" i="3"/>
  <c r="AC229" i="3"/>
  <c r="AD229" i="3"/>
  <c r="AE229" i="3"/>
  <c r="B230" i="3"/>
  <c r="C230" i="3"/>
  <c r="G230" i="3"/>
  <c r="I230" i="3"/>
  <c r="J230" i="3"/>
  <c r="K230" i="3"/>
  <c r="L230" i="3"/>
  <c r="M230" i="3"/>
  <c r="N230" i="3"/>
  <c r="O230" i="3"/>
  <c r="P230" i="3"/>
  <c r="Q230" i="3"/>
  <c r="R230" i="3"/>
  <c r="U230" i="3"/>
  <c r="V230" i="3"/>
  <c r="W230" i="3"/>
  <c r="X230" i="3"/>
  <c r="Y230" i="3"/>
  <c r="Z230" i="3"/>
  <c r="AA230" i="3"/>
  <c r="AB230" i="3"/>
  <c r="AC230" i="3"/>
  <c r="AD230" i="3"/>
  <c r="AE230" i="3"/>
  <c r="B231" i="3"/>
  <c r="C231" i="3"/>
  <c r="G231" i="3"/>
  <c r="I231" i="3"/>
  <c r="J231" i="3"/>
  <c r="K231" i="3"/>
  <c r="L231" i="3"/>
  <c r="M231" i="3"/>
  <c r="N231" i="3"/>
  <c r="O231" i="3"/>
  <c r="P231" i="3"/>
  <c r="Q231" i="3"/>
  <c r="R231" i="3"/>
  <c r="U231" i="3"/>
  <c r="V231" i="3"/>
  <c r="W231" i="3"/>
  <c r="X231" i="3"/>
  <c r="Y231" i="3"/>
  <c r="Z231" i="3"/>
  <c r="AA231" i="3"/>
  <c r="AB231" i="3"/>
  <c r="AC231" i="3"/>
  <c r="AD231" i="3"/>
  <c r="AE231" i="3"/>
  <c r="B232" i="3"/>
  <c r="C232" i="3"/>
  <c r="G232" i="3"/>
  <c r="I232" i="3"/>
  <c r="J232" i="3"/>
  <c r="K232" i="3"/>
  <c r="L232" i="3"/>
  <c r="M232" i="3"/>
  <c r="N232" i="3"/>
  <c r="O232" i="3"/>
  <c r="P232" i="3"/>
  <c r="Q232" i="3"/>
  <c r="R232" i="3"/>
  <c r="U232" i="3"/>
  <c r="V232" i="3"/>
  <c r="W232" i="3"/>
  <c r="X232" i="3"/>
  <c r="Y232" i="3"/>
  <c r="Z232" i="3"/>
  <c r="AA232" i="3"/>
  <c r="AB232" i="3"/>
  <c r="AC232" i="3"/>
  <c r="AD232" i="3"/>
  <c r="AE232" i="3"/>
  <c r="B233" i="3"/>
  <c r="C233" i="3"/>
  <c r="G233" i="3"/>
  <c r="I233" i="3"/>
  <c r="J233" i="3"/>
  <c r="K233" i="3"/>
  <c r="L233" i="3"/>
  <c r="M233" i="3"/>
  <c r="N233" i="3"/>
  <c r="O233" i="3"/>
  <c r="P233" i="3"/>
  <c r="Q233" i="3"/>
  <c r="R233" i="3"/>
  <c r="U233" i="3"/>
  <c r="V233" i="3"/>
  <c r="W233" i="3"/>
  <c r="X233" i="3"/>
  <c r="Y233" i="3"/>
  <c r="Z233" i="3"/>
  <c r="AA233" i="3"/>
  <c r="AB233" i="3"/>
  <c r="AC233" i="3"/>
  <c r="AD233" i="3"/>
  <c r="AE233" i="3"/>
  <c r="B234" i="3"/>
  <c r="C234" i="3"/>
  <c r="G234" i="3"/>
  <c r="I234" i="3"/>
  <c r="J234" i="3"/>
  <c r="K234" i="3"/>
  <c r="L234" i="3"/>
  <c r="M234" i="3"/>
  <c r="N234" i="3"/>
  <c r="O234" i="3"/>
  <c r="P234" i="3"/>
  <c r="Q234" i="3"/>
  <c r="R234" i="3"/>
  <c r="U234" i="3"/>
  <c r="V234" i="3"/>
  <c r="W234" i="3"/>
  <c r="X234" i="3"/>
  <c r="Y234" i="3"/>
  <c r="Z234" i="3"/>
  <c r="AA234" i="3"/>
  <c r="AB234" i="3"/>
  <c r="AC234" i="3"/>
  <c r="AD234" i="3"/>
  <c r="AE234" i="3"/>
  <c r="B235" i="3"/>
  <c r="C235" i="3"/>
  <c r="G235" i="3"/>
  <c r="I235" i="3"/>
  <c r="J235" i="3"/>
  <c r="K235" i="3"/>
  <c r="L235" i="3"/>
  <c r="M235" i="3"/>
  <c r="N235" i="3"/>
  <c r="O235" i="3"/>
  <c r="P235" i="3"/>
  <c r="Q235" i="3"/>
  <c r="R235" i="3"/>
  <c r="U235" i="3"/>
  <c r="V235" i="3"/>
  <c r="W235" i="3"/>
  <c r="X235" i="3"/>
  <c r="Y235" i="3"/>
  <c r="Z235" i="3"/>
  <c r="AA235" i="3"/>
  <c r="AB235" i="3"/>
  <c r="AC235" i="3"/>
  <c r="AD235" i="3"/>
  <c r="AE235" i="3"/>
  <c r="B236" i="3"/>
  <c r="C236" i="3"/>
  <c r="G236" i="3"/>
  <c r="I236" i="3"/>
  <c r="J236" i="3"/>
  <c r="K236" i="3"/>
  <c r="L236" i="3"/>
  <c r="M236" i="3"/>
  <c r="N236" i="3"/>
  <c r="O236" i="3"/>
  <c r="P236" i="3"/>
  <c r="Q236" i="3"/>
  <c r="R236" i="3"/>
  <c r="U236" i="3"/>
  <c r="V236" i="3"/>
  <c r="W236" i="3"/>
  <c r="X236" i="3"/>
  <c r="Y236" i="3"/>
  <c r="Z236" i="3"/>
  <c r="AA236" i="3"/>
  <c r="AB236" i="3"/>
  <c r="AC236" i="3"/>
  <c r="AD236" i="3"/>
  <c r="AE236" i="3"/>
  <c r="B237" i="3"/>
  <c r="C237" i="3"/>
  <c r="G237" i="3"/>
  <c r="I237" i="3"/>
  <c r="J237" i="3"/>
  <c r="K237" i="3"/>
  <c r="L237" i="3"/>
  <c r="M237" i="3"/>
  <c r="N237" i="3"/>
  <c r="O237" i="3"/>
  <c r="P237" i="3"/>
  <c r="Q237" i="3"/>
  <c r="R237" i="3"/>
  <c r="U237" i="3"/>
  <c r="V237" i="3"/>
  <c r="W237" i="3"/>
  <c r="X237" i="3"/>
  <c r="Y237" i="3"/>
  <c r="Z237" i="3"/>
  <c r="AA237" i="3"/>
  <c r="AB237" i="3"/>
  <c r="AC237" i="3"/>
  <c r="AD237" i="3"/>
  <c r="AE237" i="3"/>
  <c r="B238" i="3"/>
  <c r="C238" i="3"/>
  <c r="G238" i="3"/>
  <c r="I238" i="3"/>
  <c r="J238" i="3"/>
  <c r="K238" i="3"/>
  <c r="L238" i="3"/>
  <c r="M238" i="3"/>
  <c r="N238" i="3"/>
  <c r="O238" i="3"/>
  <c r="P238" i="3"/>
  <c r="Q238" i="3"/>
  <c r="R238" i="3"/>
  <c r="U238" i="3"/>
  <c r="V238" i="3"/>
  <c r="W238" i="3"/>
  <c r="X238" i="3"/>
  <c r="Y238" i="3"/>
  <c r="Z238" i="3"/>
  <c r="AA238" i="3"/>
  <c r="AB238" i="3"/>
  <c r="AC238" i="3"/>
  <c r="AD238" i="3"/>
  <c r="AE238" i="3"/>
  <c r="B239" i="3"/>
  <c r="C239" i="3"/>
  <c r="G239" i="3"/>
  <c r="I239" i="3"/>
  <c r="J239" i="3"/>
  <c r="K239" i="3"/>
  <c r="L239" i="3"/>
  <c r="M239" i="3"/>
  <c r="N239" i="3"/>
  <c r="O239" i="3"/>
  <c r="P239" i="3"/>
  <c r="Q239" i="3"/>
  <c r="R239" i="3"/>
  <c r="U239" i="3"/>
  <c r="V239" i="3"/>
  <c r="W239" i="3"/>
  <c r="X239" i="3"/>
  <c r="Y239" i="3"/>
  <c r="Z239" i="3"/>
  <c r="AA239" i="3"/>
  <c r="AB239" i="3"/>
  <c r="AC239" i="3"/>
  <c r="AD239" i="3"/>
  <c r="AE239" i="3"/>
  <c r="B240" i="3"/>
  <c r="C240" i="3"/>
  <c r="G240" i="3"/>
  <c r="I240" i="3"/>
  <c r="J240" i="3"/>
  <c r="K240" i="3"/>
  <c r="L240" i="3"/>
  <c r="M240" i="3"/>
  <c r="N240" i="3"/>
  <c r="O240" i="3"/>
  <c r="P240" i="3"/>
  <c r="Q240" i="3"/>
  <c r="R240" i="3"/>
  <c r="U240" i="3"/>
  <c r="V240" i="3"/>
  <c r="W240" i="3"/>
  <c r="X240" i="3"/>
  <c r="Y240" i="3"/>
  <c r="Z240" i="3"/>
  <c r="AA240" i="3"/>
  <c r="AB240" i="3"/>
  <c r="AC240" i="3"/>
  <c r="AD240" i="3"/>
  <c r="AE240" i="3"/>
  <c r="B241" i="3"/>
  <c r="C241" i="3"/>
  <c r="G241" i="3"/>
  <c r="I241" i="3"/>
  <c r="J241" i="3"/>
  <c r="K241" i="3"/>
  <c r="L241" i="3"/>
  <c r="M241" i="3"/>
  <c r="N241" i="3"/>
  <c r="O241" i="3"/>
  <c r="P241" i="3"/>
  <c r="Q241" i="3"/>
  <c r="R241" i="3"/>
  <c r="U241" i="3"/>
  <c r="V241" i="3"/>
  <c r="W241" i="3"/>
  <c r="X241" i="3"/>
  <c r="Y241" i="3"/>
  <c r="Z241" i="3"/>
  <c r="AA241" i="3"/>
  <c r="AB241" i="3"/>
  <c r="AC241" i="3"/>
  <c r="AD241" i="3"/>
  <c r="AE241" i="3"/>
  <c r="B242" i="3"/>
  <c r="C242" i="3"/>
  <c r="G242" i="3"/>
  <c r="I242" i="3"/>
  <c r="J242" i="3"/>
  <c r="K242" i="3"/>
  <c r="L242" i="3"/>
  <c r="M242" i="3"/>
  <c r="N242" i="3"/>
  <c r="O242" i="3"/>
  <c r="P242" i="3"/>
  <c r="Q242" i="3"/>
  <c r="R242" i="3"/>
  <c r="U242" i="3"/>
  <c r="V242" i="3"/>
  <c r="W242" i="3"/>
  <c r="X242" i="3"/>
  <c r="Y242" i="3"/>
  <c r="Z242" i="3"/>
  <c r="AA242" i="3"/>
  <c r="AB242" i="3"/>
  <c r="AC242" i="3"/>
  <c r="AD242" i="3"/>
  <c r="AE242" i="3"/>
  <c r="B243" i="3"/>
  <c r="C243" i="3"/>
  <c r="G243" i="3"/>
  <c r="I243" i="3"/>
  <c r="J243" i="3"/>
  <c r="K243" i="3"/>
  <c r="L243" i="3"/>
  <c r="M243" i="3"/>
  <c r="N243" i="3"/>
  <c r="O243" i="3"/>
  <c r="P243" i="3"/>
  <c r="Q243" i="3"/>
  <c r="R243" i="3"/>
  <c r="U243" i="3"/>
  <c r="V243" i="3"/>
  <c r="W243" i="3"/>
  <c r="X243" i="3"/>
  <c r="Y243" i="3"/>
  <c r="Z243" i="3"/>
  <c r="AA243" i="3"/>
  <c r="AB243" i="3"/>
  <c r="AC243" i="3"/>
  <c r="AD243" i="3"/>
  <c r="AE243" i="3"/>
  <c r="B244" i="3"/>
  <c r="C244" i="3"/>
  <c r="G244" i="3"/>
  <c r="I244" i="3"/>
  <c r="J244" i="3"/>
  <c r="K244" i="3"/>
  <c r="L244" i="3"/>
  <c r="M244" i="3"/>
  <c r="N244" i="3"/>
  <c r="O244" i="3"/>
  <c r="P244" i="3"/>
  <c r="Q244" i="3"/>
  <c r="R244" i="3"/>
  <c r="U244" i="3"/>
  <c r="V244" i="3"/>
  <c r="W244" i="3"/>
  <c r="X244" i="3"/>
  <c r="Y244" i="3"/>
  <c r="Z244" i="3"/>
  <c r="AA244" i="3"/>
  <c r="AB244" i="3"/>
  <c r="AC244" i="3"/>
  <c r="AD244" i="3"/>
  <c r="AE244" i="3"/>
  <c r="B245" i="3"/>
  <c r="C245" i="3"/>
  <c r="G245" i="3"/>
  <c r="I245" i="3"/>
  <c r="J245" i="3"/>
  <c r="K245" i="3"/>
  <c r="L245" i="3"/>
  <c r="M245" i="3"/>
  <c r="N245" i="3"/>
  <c r="O245" i="3"/>
  <c r="P245" i="3"/>
  <c r="Q245" i="3"/>
  <c r="R245" i="3"/>
  <c r="U245" i="3"/>
  <c r="V245" i="3"/>
  <c r="W245" i="3"/>
  <c r="X245" i="3"/>
  <c r="Y245" i="3"/>
  <c r="Z245" i="3"/>
  <c r="AA245" i="3"/>
  <c r="AB245" i="3"/>
  <c r="AC245" i="3"/>
  <c r="AD245" i="3"/>
  <c r="AE245" i="3"/>
  <c r="B246" i="3"/>
  <c r="C246" i="3"/>
  <c r="G246" i="3"/>
  <c r="I246" i="3"/>
  <c r="J246" i="3"/>
  <c r="K246" i="3"/>
  <c r="L246" i="3"/>
  <c r="M246" i="3"/>
  <c r="N246" i="3"/>
  <c r="O246" i="3"/>
  <c r="P246" i="3"/>
  <c r="Q246" i="3"/>
  <c r="R246" i="3"/>
  <c r="U246" i="3"/>
  <c r="V246" i="3"/>
  <c r="W246" i="3"/>
  <c r="X246" i="3"/>
  <c r="Y246" i="3"/>
  <c r="Z246" i="3"/>
  <c r="AA246" i="3"/>
  <c r="AB246" i="3"/>
  <c r="AC246" i="3"/>
  <c r="AD246" i="3"/>
  <c r="AE246" i="3"/>
  <c r="B247" i="3"/>
  <c r="C247" i="3"/>
  <c r="G247" i="3"/>
  <c r="I247" i="3"/>
  <c r="J247" i="3"/>
  <c r="K247" i="3"/>
  <c r="L247" i="3"/>
  <c r="M247" i="3"/>
  <c r="N247" i="3"/>
  <c r="O247" i="3"/>
  <c r="P247" i="3"/>
  <c r="Q247" i="3"/>
  <c r="R247" i="3"/>
  <c r="U247" i="3"/>
  <c r="V247" i="3"/>
  <c r="W247" i="3"/>
  <c r="X247" i="3"/>
  <c r="Y247" i="3"/>
  <c r="Z247" i="3"/>
  <c r="AA247" i="3"/>
  <c r="AB247" i="3"/>
  <c r="AC247" i="3"/>
  <c r="AD247" i="3"/>
  <c r="AE247" i="3"/>
  <c r="B248" i="3"/>
  <c r="C248" i="3"/>
  <c r="G248" i="3"/>
  <c r="I248" i="3"/>
  <c r="J248" i="3"/>
  <c r="K248" i="3"/>
  <c r="L248" i="3"/>
  <c r="M248" i="3"/>
  <c r="N248" i="3"/>
  <c r="O248" i="3"/>
  <c r="P248" i="3"/>
  <c r="Q248" i="3"/>
  <c r="R248" i="3"/>
  <c r="U248" i="3"/>
  <c r="V248" i="3"/>
  <c r="W248" i="3"/>
  <c r="X248" i="3"/>
  <c r="Y248" i="3"/>
  <c r="Z248" i="3"/>
  <c r="AA248" i="3"/>
  <c r="AB248" i="3"/>
  <c r="AC248" i="3"/>
  <c r="AD248" i="3"/>
  <c r="AE248" i="3"/>
  <c r="B249" i="3"/>
  <c r="C249" i="3"/>
  <c r="G249" i="3"/>
  <c r="I249" i="3"/>
  <c r="J249" i="3"/>
  <c r="K249" i="3"/>
  <c r="L249" i="3"/>
  <c r="M249" i="3"/>
  <c r="N249" i="3"/>
  <c r="O249" i="3"/>
  <c r="P249" i="3"/>
  <c r="Q249" i="3"/>
  <c r="R249" i="3"/>
  <c r="U249" i="3"/>
  <c r="V249" i="3"/>
  <c r="W249" i="3"/>
  <c r="X249" i="3"/>
  <c r="Y249" i="3"/>
  <c r="Z249" i="3"/>
  <c r="AA249" i="3"/>
  <c r="AB249" i="3"/>
  <c r="AC249" i="3"/>
  <c r="AD249" i="3"/>
  <c r="AE249" i="3"/>
  <c r="B250" i="3"/>
  <c r="C250" i="3"/>
  <c r="G250" i="3"/>
  <c r="I250" i="3"/>
  <c r="J250" i="3"/>
  <c r="K250" i="3"/>
  <c r="L250" i="3"/>
  <c r="M250" i="3"/>
  <c r="N250" i="3"/>
  <c r="O250" i="3"/>
  <c r="P250" i="3"/>
  <c r="Q250" i="3"/>
  <c r="R250" i="3"/>
  <c r="U250" i="3"/>
  <c r="V250" i="3"/>
  <c r="W250" i="3"/>
  <c r="X250" i="3"/>
  <c r="Y250" i="3"/>
  <c r="Z250" i="3"/>
  <c r="AA250" i="3"/>
  <c r="AB250" i="3"/>
  <c r="AC250" i="3"/>
  <c r="AD250" i="3"/>
  <c r="AE250" i="3"/>
  <c r="B251" i="3"/>
  <c r="C251" i="3"/>
  <c r="G251" i="3"/>
  <c r="I251" i="3"/>
  <c r="J251" i="3"/>
  <c r="K251" i="3"/>
  <c r="L251" i="3"/>
  <c r="M251" i="3"/>
  <c r="N251" i="3"/>
  <c r="O251" i="3"/>
  <c r="P251" i="3"/>
  <c r="Q251" i="3"/>
  <c r="R251" i="3"/>
  <c r="U251" i="3"/>
  <c r="V251" i="3"/>
  <c r="W251" i="3"/>
  <c r="X251" i="3"/>
  <c r="Y251" i="3"/>
  <c r="Z251" i="3"/>
  <c r="AA251" i="3"/>
  <c r="AB251" i="3"/>
  <c r="AC251" i="3"/>
  <c r="AD251" i="3"/>
  <c r="AE251" i="3"/>
  <c r="B252" i="3"/>
  <c r="C252" i="3"/>
  <c r="G252" i="3"/>
  <c r="I252" i="3"/>
  <c r="J252" i="3"/>
  <c r="K252" i="3"/>
  <c r="L252" i="3"/>
  <c r="M252" i="3"/>
  <c r="N252" i="3"/>
  <c r="O252" i="3"/>
  <c r="P252" i="3"/>
  <c r="Q252" i="3"/>
  <c r="R252" i="3"/>
  <c r="U252" i="3"/>
  <c r="V252" i="3"/>
  <c r="W252" i="3"/>
  <c r="X252" i="3"/>
  <c r="Y252" i="3"/>
  <c r="Z252" i="3"/>
  <c r="AA252" i="3"/>
  <c r="AB252" i="3"/>
  <c r="AC252" i="3"/>
  <c r="AD252" i="3"/>
  <c r="AE252" i="3"/>
  <c r="B253" i="3"/>
  <c r="C253" i="3"/>
  <c r="G253" i="3"/>
  <c r="I253" i="3"/>
  <c r="J253" i="3"/>
  <c r="K253" i="3"/>
  <c r="L253" i="3"/>
  <c r="M253" i="3"/>
  <c r="N253" i="3"/>
  <c r="O253" i="3"/>
  <c r="P253" i="3"/>
  <c r="Q253" i="3"/>
  <c r="R253" i="3"/>
  <c r="U253" i="3"/>
  <c r="V253" i="3"/>
  <c r="W253" i="3"/>
  <c r="X253" i="3"/>
  <c r="Y253" i="3"/>
  <c r="Z253" i="3"/>
  <c r="AA253" i="3"/>
  <c r="AB253" i="3"/>
  <c r="AC253" i="3"/>
  <c r="AD253" i="3"/>
  <c r="AE253" i="3"/>
  <c r="B254" i="3"/>
  <c r="C254" i="3"/>
  <c r="G254" i="3"/>
  <c r="I254" i="3"/>
  <c r="J254" i="3"/>
  <c r="K254" i="3"/>
  <c r="L254" i="3"/>
  <c r="M254" i="3"/>
  <c r="N254" i="3"/>
  <c r="O254" i="3"/>
  <c r="P254" i="3"/>
  <c r="Q254" i="3"/>
  <c r="R254" i="3"/>
  <c r="U254" i="3"/>
  <c r="V254" i="3"/>
  <c r="W254" i="3"/>
  <c r="X254" i="3"/>
  <c r="Y254" i="3"/>
  <c r="Z254" i="3"/>
  <c r="AA254" i="3"/>
  <c r="AB254" i="3"/>
  <c r="AC254" i="3"/>
  <c r="AD254" i="3"/>
  <c r="AE254" i="3"/>
  <c r="B255" i="3"/>
  <c r="C255" i="3"/>
  <c r="G255" i="3"/>
  <c r="I255" i="3"/>
  <c r="J255" i="3"/>
  <c r="K255" i="3"/>
  <c r="L255" i="3"/>
  <c r="M255" i="3"/>
  <c r="N255" i="3"/>
  <c r="O255" i="3"/>
  <c r="P255" i="3"/>
  <c r="Q255" i="3"/>
  <c r="R255" i="3"/>
  <c r="U255" i="3"/>
  <c r="V255" i="3"/>
  <c r="W255" i="3"/>
  <c r="X255" i="3"/>
  <c r="Y255" i="3"/>
  <c r="Z255" i="3"/>
  <c r="AA255" i="3"/>
  <c r="AB255" i="3"/>
  <c r="AC255" i="3"/>
  <c r="AD255" i="3"/>
  <c r="AE255" i="3"/>
  <c r="B256" i="3"/>
  <c r="C256" i="3"/>
  <c r="G256" i="3"/>
  <c r="I256" i="3"/>
  <c r="J256" i="3"/>
  <c r="K256" i="3"/>
  <c r="L256" i="3"/>
  <c r="M256" i="3"/>
  <c r="N256" i="3"/>
  <c r="O256" i="3"/>
  <c r="P256" i="3"/>
  <c r="Q256" i="3"/>
  <c r="R256" i="3"/>
  <c r="U256" i="3"/>
  <c r="V256" i="3"/>
  <c r="W256" i="3"/>
  <c r="X256" i="3"/>
  <c r="Y256" i="3"/>
  <c r="Z256" i="3"/>
  <c r="AA256" i="3"/>
  <c r="AB256" i="3"/>
  <c r="AC256" i="3"/>
  <c r="AD256" i="3"/>
  <c r="AE256" i="3"/>
  <c r="B257" i="3"/>
  <c r="C257" i="3"/>
  <c r="G257" i="3"/>
  <c r="I257" i="3"/>
  <c r="J257" i="3"/>
  <c r="K257" i="3"/>
  <c r="L257" i="3"/>
  <c r="M257" i="3"/>
  <c r="N257" i="3"/>
  <c r="O257" i="3"/>
  <c r="P257" i="3"/>
  <c r="Q257" i="3"/>
  <c r="R257" i="3"/>
  <c r="U257" i="3"/>
  <c r="V257" i="3"/>
  <c r="W257" i="3"/>
  <c r="X257" i="3"/>
  <c r="Y257" i="3"/>
  <c r="Z257" i="3"/>
  <c r="AA257" i="3"/>
  <c r="AB257" i="3"/>
  <c r="AC257" i="3"/>
  <c r="AD257" i="3"/>
  <c r="AE257" i="3"/>
  <c r="B258" i="3"/>
  <c r="C258" i="3"/>
  <c r="G258" i="3"/>
  <c r="I258" i="3"/>
  <c r="J258" i="3"/>
  <c r="K258" i="3"/>
  <c r="L258" i="3"/>
  <c r="M258" i="3"/>
  <c r="N258" i="3"/>
  <c r="O258" i="3"/>
  <c r="P258" i="3"/>
  <c r="Q258" i="3"/>
  <c r="R258" i="3"/>
  <c r="U258" i="3"/>
  <c r="V258" i="3"/>
  <c r="W258" i="3"/>
  <c r="X258" i="3"/>
  <c r="Y258" i="3"/>
  <c r="Z258" i="3"/>
  <c r="AA258" i="3"/>
  <c r="AB258" i="3"/>
  <c r="AC258" i="3"/>
  <c r="AD258" i="3"/>
  <c r="AE258" i="3"/>
  <c r="B259" i="3"/>
  <c r="C259" i="3"/>
  <c r="G259" i="3"/>
  <c r="I259" i="3"/>
  <c r="J259" i="3"/>
  <c r="K259" i="3"/>
  <c r="L259" i="3"/>
  <c r="M259" i="3"/>
  <c r="N259" i="3"/>
  <c r="O259" i="3"/>
  <c r="P259" i="3"/>
  <c r="Q259" i="3"/>
  <c r="R259" i="3"/>
  <c r="U259" i="3"/>
  <c r="V259" i="3"/>
  <c r="W259" i="3"/>
  <c r="X259" i="3"/>
  <c r="Y259" i="3"/>
  <c r="Z259" i="3"/>
  <c r="AA259" i="3"/>
  <c r="AB259" i="3"/>
  <c r="AC259" i="3"/>
  <c r="AD259" i="3"/>
  <c r="AE259" i="3"/>
  <c r="B260" i="3"/>
  <c r="C260" i="3"/>
  <c r="G260" i="3"/>
  <c r="I260" i="3"/>
  <c r="J260" i="3"/>
  <c r="K260" i="3"/>
  <c r="L260" i="3"/>
  <c r="M260" i="3"/>
  <c r="N260" i="3"/>
  <c r="O260" i="3"/>
  <c r="P260" i="3"/>
  <c r="Q260" i="3"/>
  <c r="R260" i="3"/>
  <c r="U260" i="3"/>
  <c r="V260" i="3"/>
  <c r="W260" i="3"/>
  <c r="X260" i="3"/>
  <c r="Y260" i="3"/>
  <c r="Z260" i="3"/>
  <c r="AA260" i="3"/>
  <c r="AB260" i="3"/>
  <c r="AC260" i="3"/>
  <c r="AD260" i="3"/>
  <c r="AE260" i="3"/>
  <c r="B261" i="3"/>
  <c r="C261" i="3"/>
  <c r="G261" i="3"/>
  <c r="I261" i="3"/>
  <c r="J261" i="3"/>
  <c r="K261" i="3"/>
  <c r="L261" i="3"/>
  <c r="M261" i="3"/>
  <c r="N261" i="3"/>
  <c r="O261" i="3"/>
  <c r="P261" i="3"/>
  <c r="Q261" i="3"/>
  <c r="R261" i="3"/>
  <c r="U261" i="3"/>
  <c r="V261" i="3"/>
  <c r="W261" i="3"/>
  <c r="X261" i="3"/>
  <c r="Y261" i="3"/>
  <c r="Z261" i="3"/>
  <c r="AA261" i="3"/>
  <c r="AB261" i="3"/>
  <c r="AC261" i="3"/>
  <c r="AD261" i="3"/>
  <c r="AE261" i="3"/>
  <c r="B262" i="3"/>
  <c r="C262" i="3"/>
  <c r="G262" i="3"/>
  <c r="I262" i="3"/>
  <c r="J262" i="3"/>
  <c r="K262" i="3"/>
  <c r="L262" i="3"/>
  <c r="M262" i="3"/>
  <c r="N262" i="3"/>
  <c r="O262" i="3"/>
  <c r="P262" i="3"/>
  <c r="Q262" i="3"/>
  <c r="R262" i="3"/>
  <c r="U262" i="3"/>
  <c r="V262" i="3"/>
  <c r="W262" i="3"/>
  <c r="X262" i="3"/>
  <c r="Y262" i="3"/>
  <c r="Z262" i="3"/>
  <c r="AA262" i="3"/>
  <c r="AB262" i="3"/>
  <c r="AC262" i="3"/>
  <c r="AD262" i="3"/>
  <c r="AE262" i="3"/>
  <c r="B263" i="3"/>
  <c r="C263" i="3"/>
  <c r="G263" i="3"/>
  <c r="I263" i="3"/>
  <c r="J263" i="3"/>
  <c r="K263" i="3"/>
  <c r="L263" i="3"/>
  <c r="M263" i="3"/>
  <c r="N263" i="3"/>
  <c r="O263" i="3"/>
  <c r="P263" i="3"/>
  <c r="Q263" i="3"/>
  <c r="R263" i="3"/>
  <c r="U263" i="3"/>
  <c r="V263" i="3"/>
  <c r="W263" i="3"/>
  <c r="X263" i="3"/>
  <c r="Y263" i="3"/>
  <c r="Z263" i="3"/>
  <c r="AA263" i="3"/>
  <c r="AB263" i="3"/>
  <c r="AC263" i="3"/>
  <c r="AD263" i="3"/>
  <c r="AE263" i="3"/>
  <c r="B264" i="3"/>
  <c r="C264" i="3"/>
  <c r="G264" i="3"/>
  <c r="I264" i="3"/>
  <c r="J264" i="3"/>
  <c r="K264" i="3"/>
  <c r="L264" i="3"/>
  <c r="M264" i="3"/>
  <c r="N264" i="3"/>
  <c r="O264" i="3"/>
  <c r="P264" i="3"/>
  <c r="Q264" i="3"/>
  <c r="R264" i="3"/>
  <c r="U264" i="3"/>
  <c r="V264" i="3"/>
  <c r="W264" i="3"/>
  <c r="X264" i="3"/>
  <c r="Y264" i="3"/>
  <c r="Z264" i="3"/>
  <c r="AA264" i="3"/>
  <c r="AB264" i="3"/>
  <c r="AC264" i="3"/>
  <c r="AD264" i="3"/>
  <c r="AE264" i="3"/>
  <c r="B265" i="3"/>
  <c r="C265" i="3"/>
  <c r="G265" i="3"/>
  <c r="I265" i="3"/>
  <c r="J265" i="3"/>
  <c r="K265" i="3"/>
  <c r="L265" i="3"/>
  <c r="M265" i="3"/>
  <c r="N265" i="3"/>
  <c r="O265" i="3"/>
  <c r="P265" i="3"/>
  <c r="Q265" i="3"/>
  <c r="R265" i="3"/>
  <c r="U265" i="3"/>
  <c r="V265" i="3"/>
  <c r="W265" i="3"/>
  <c r="X265" i="3"/>
  <c r="Y265" i="3"/>
  <c r="Z265" i="3"/>
  <c r="AA265" i="3"/>
  <c r="AB265" i="3"/>
  <c r="AC265" i="3"/>
  <c r="AD265" i="3"/>
  <c r="AE265" i="3"/>
  <c r="B266" i="3"/>
  <c r="C266" i="3"/>
  <c r="G266" i="3"/>
  <c r="I266" i="3"/>
  <c r="J266" i="3"/>
  <c r="K266" i="3"/>
  <c r="L266" i="3"/>
  <c r="M266" i="3"/>
  <c r="N266" i="3"/>
  <c r="O266" i="3"/>
  <c r="P266" i="3"/>
  <c r="Q266" i="3"/>
  <c r="R266" i="3"/>
  <c r="U266" i="3"/>
  <c r="V266" i="3"/>
  <c r="W266" i="3"/>
  <c r="X266" i="3"/>
  <c r="Y266" i="3"/>
  <c r="Z266" i="3"/>
  <c r="AA266" i="3"/>
  <c r="AB266" i="3"/>
  <c r="AC266" i="3"/>
  <c r="AD266" i="3"/>
  <c r="AE266" i="3"/>
  <c r="B267" i="3"/>
  <c r="C267" i="3"/>
  <c r="G267" i="3"/>
  <c r="I267" i="3"/>
  <c r="J267" i="3"/>
  <c r="K267" i="3"/>
  <c r="L267" i="3"/>
  <c r="M267" i="3"/>
  <c r="N267" i="3"/>
  <c r="O267" i="3"/>
  <c r="P267" i="3"/>
  <c r="Q267" i="3"/>
  <c r="R267" i="3"/>
  <c r="U267" i="3"/>
  <c r="V267" i="3"/>
  <c r="W267" i="3"/>
  <c r="X267" i="3"/>
  <c r="Y267" i="3"/>
  <c r="Z267" i="3"/>
  <c r="AA267" i="3"/>
  <c r="AB267" i="3"/>
  <c r="AC267" i="3"/>
  <c r="AD267" i="3"/>
  <c r="AE267" i="3"/>
  <c r="B268" i="3"/>
  <c r="C268" i="3"/>
  <c r="G268" i="3"/>
  <c r="I268" i="3"/>
  <c r="J268" i="3"/>
  <c r="K268" i="3"/>
  <c r="L268" i="3"/>
  <c r="M268" i="3"/>
  <c r="N268" i="3"/>
  <c r="O268" i="3"/>
  <c r="P268" i="3"/>
  <c r="Q268" i="3"/>
  <c r="R268" i="3"/>
  <c r="U268" i="3"/>
  <c r="V268" i="3"/>
  <c r="W268" i="3"/>
  <c r="X268" i="3"/>
  <c r="Y268" i="3"/>
  <c r="Z268" i="3"/>
  <c r="AA268" i="3"/>
  <c r="AB268" i="3"/>
  <c r="AC268" i="3"/>
  <c r="AD268" i="3"/>
  <c r="AE268" i="3"/>
  <c r="B269" i="3"/>
  <c r="C269" i="3"/>
  <c r="G269" i="3"/>
  <c r="I269" i="3"/>
  <c r="J269" i="3"/>
  <c r="K269" i="3"/>
  <c r="L269" i="3"/>
  <c r="M269" i="3"/>
  <c r="N269" i="3"/>
  <c r="O269" i="3"/>
  <c r="P269" i="3"/>
  <c r="Q269" i="3"/>
  <c r="R269" i="3"/>
  <c r="U269" i="3"/>
  <c r="V269" i="3"/>
  <c r="W269" i="3"/>
  <c r="X269" i="3"/>
  <c r="Y269" i="3"/>
  <c r="Z269" i="3"/>
  <c r="AA269" i="3"/>
  <c r="AB269" i="3"/>
  <c r="AC269" i="3"/>
  <c r="AD269" i="3"/>
  <c r="AE269" i="3"/>
  <c r="B270" i="3"/>
  <c r="C270" i="3"/>
  <c r="G270" i="3"/>
  <c r="I270" i="3"/>
  <c r="J270" i="3"/>
  <c r="K270" i="3"/>
  <c r="L270" i="3"/>
  <c r="M270" i="3"/>
  <c r="N270" i="3"/>
  <c r="O270" i="3"/>
  <c r="P270" i="3"/>
  <c r="Q270" i="3"/>
  <c r="R270" i="3"/>
  <c r="U270" i="3"/>
  <c r="V270" i="3"/>
  <c r="W270" i="3"/>
  <c r="X270" i="3"/>
  <c r="Y270" i="3"/>
  <c r="Z270" i="3"/>
  <c r="AA270" i="3"/>
  <c r="AB270" i="3"/>
  <c r="AC270" i="3"/>
  <c r="AD270" i="3"/>
  <c r="AE270" i="3"/>
  <c r="B271" i="3"/>
  <c r="C271" i="3"/>
  <c r="G271" i="3"/>
  <c r="I271" i="3"/>
  <c r="J271" i="3"/>
  <c r="K271" i="3"/>
  <c r="L271" i="3"/>
  <c r="M271" i="3"/>
  <c r="N271" i="3"/>
  <c r="O271" i="3"/>
  <c r="P271" i="3"/>
  <c r="Q271" i="3"/>
  <c r="R271" i="3"/>
  <c r="U271" i="3"/>
  <c r="V271" i="3"/>
  <c r="W271" i="3"/>
  <c r="X271" i="3"/>
  <c r="Y271" i="3"/>
  <c r="Z271" i="3"/>
  <c r="AA271" i="3"/>
  <c r="AB271" i="3"/>
  <c r="AC271" i="3"/>
  <c r="AD271" i="3"/>
  <c r="AE271" i="3"/>
  <c r="B272" i="3"/>
  <c r="C272" i="3"/>
  <c r="G272" i="3"/>
  <c r="I272" i="3"/>
  <c r="J272" i="3"/>
  <c r="K272" i="3"/>
  <c r="L272" i="3"/>
  <c r="M272" i="3"/>
  <c r="N272" i="3"/>
  <c r="O272" i="3"/>
  <c r="P272" i="3"/>
  <c r="Q272" i="3"/>
  <c r="R272" i="3"/>
  <c r="U272" i="3"/>
  <c r="V272" i="3"/>
  <c r="W272" i="3"/>
  <c r="X272" i="3"/>
  <c r="Y272" i="3"/>
  <c r="Z272" i="3"/>
  <c r="AA272" i="3"/>
  <c r="AB272" i="3"/>
  <c r="AC272" i="3"/>
  <c r="AD272" i="3"/>
  <c r="AE272" i="3"/>
  <c r="B273" i="3"/>
  <c r="C273" i="3"/>
  <c r="G273" i="3"/>
  <c r="I273" i="3"/>
  <c r="J273" i="3"/>
  <c r="K273" i="3"/>
  <c r="L273" i="3"/>
  <c r="M273" i="3"/>
  <c r="N273" i="3"/>
  <c r="O273" i="3"/>
  <c r="P273" i="3"/>
  <c r="Q273" i="3"/>
  <c r="R273" i="3"/>
  <c r="U273" i="3"/>
  <c r="V273" i="3"/>
  <c r="W273" i="3"/>
  <c r="X273" i="3"/>
  <c r="Y273" i="3"/>
  <c r="Z273" i="3"/>
  <c r="AA273" i="3"/>
  <c r="AB273" i="3"/>
  <c r="AC273" i="3"/>
  <c r="AD273" i="3"/>
  <c r="AE273" i="3"/>
  <c r="B274" i="3"/>
  <c r="C274" i="3"/>
  <c r="G274" i="3"/>
  <c r="I274" i="3"/>
  <c r="J274" i="3"/>
  <c r="K274" i="3"/>
  <c r="L274" i="3"/>
  <c r="M274" i="3"/>
  <c r="N274" i="3"/>
  <c r="O274" i="3"/>
  <c r="P274" i="3"/>
  <c r="Q274" i="3"/>
  <c r="R274" i="3"/>
  <c r="U274" i="3"/>
  <c r="V274" i="3"/>
  <c r="W274" i="3"/>
  <c r="X274" i="3"/>
  <c r="Y274" i="3"/>
  <c r="Z274" i="3"/>
  <c r="AA274" i="3"/>
  <c r="AB274" i="3"/>
  <c r="AC274" i="3"/>
  <c r="AD274" i="3"/>
  <c r="AE274" i="3"/>
  <c r="B275" i="3"/>
  <c r="C275" i="3"/>
  <c r="G275" i="3"/>
  <c r="I275" i="3"/>
  <c r="J275" i="3"/>
  <c r="K275" i="3"/>
  <c r="L275" i="3"/>
  <c r="M275" i="3"/>
  <c r="N275" i="3"/>
  <c r="O275" i="3"/>
  <c r="P275" i="3"/>
  <c r="Q275" i="3"/>
  <c r="R275" i="3"/>
  <c r="U275" i="3"/>
  <c r="V275" i="3"/>
  <c r="W275" i="3"/>
  <c r="X275" i="3"/>
  <c r="Y275" i="3"/>
  <c r="Z275" i="3"/>
  <c r="AA275" i="3"/>
  <c r="AB275" i="3"/>
  <c r="AC275" i="3"/>
  <c r="AD275" i="3"/>
  <c r="AE275" i="3"/>
  <c r="B276" i="3"/>
  <c r="C276" i="3"/>
  <c r="G276" i="3"/>
  <c r="I276" i="3"/>
  <c r="J276" i="3"/>
  <c r="K276" i="3"/>
  <c r="L276" i="3"/>
  <c r="M276" i="3"/>
  <c r="N276" i="3"/>
  <c r="O276" i="3"/>
  <c r="P276" i="3"/>
  <c r="Q276" i="3"/>
  <c r="R276" i="3"/>
  <c r="U276" i="3"/>
  <c r="V276" i="3"/>
  <c r="W276" i="3"/>
  <c r="X276" i="3"/>
  <c r="Y276" i="3"/>
  <c r="Z276" i="3"/>
  <c r="AA276" i="3"/>
  <c r="AB276" i="3"/>
  <c r="AC276" i="3"/>
  <c r="AD276" i="3"/>
  <c r="AE276" i="3"/>
  <c r="B277" i="3"/>
  <c r="C277" i="3"/>
  <c r="G277" i="3"/>
  <c r="I277" i="3"/>
  <c r="J277" i="3"/>
  <c r="K277" i="3"/>
  <c r="L277" i="3"/>
  <c r="M277" i="3"/>
  <c r="N277" i="3"/>
  <c r="O277" i="3"/>
  <c r="P277" i="3"/>
  <c r="Q277" i="3"/>
  <c r="R277" i="3"/>
  <c r="U277" i="3"/>
  <c r="V277" i="3"/>
  <c r="W277" i="3"/>
  <c r="X277" i="3"/>
  <c r="Y277" i="3"/>
  <c r="Z277" i="3"/>
  <c r="AA277" i="3"/>
  <c r="AB277" i="3"/>
  <c r="AC277" i="3"/>
  <c r="AD277" i="3"/>
  <c r="AE277" i="3"/>
  <c r="B278" i="3"/>
  <c r="C278" i="3"/>
  <c r="G278" i="3"/>
  <c r="I278" i="3"/>
  <c r="J278" i="3"/>
  <c r="K278" i="3"/>
  <c r="L278" i="3"/>
  <c r="M278" i="3"/>
  <c r="N278" i="3"/>
  <c r="O278" i="3"/>
  <c r="P278" i="3"/>
  <c r="Q278" i="3"/>
  <c r="R278" i="3"/>
  <c r="U278" i="3"/>
  <c r="V278" i="3"/>
  <c r="W278" i="3"/>
  <c r="X278" i="3"/>
  <c r="Y278" i="3"/>
  <c r="Z278" i="3"/>
  <c r="AA278" i="3"/>
  <c r="AB278" i="3"/>
  <c r="AC278" i="3"/>
  <c r="AD278" i="3"/>
  <c r="AE278" i="3"/>
  <c r="B279" i="3"/>
  <c r="C279" i="3"/>
  <c r="G279" i="3"/>
  <c r="I279" i="3"/>
  <c r="J279" i="3"/>
  <c r="K279" i="3"/>
  <c r="L279" i="3"/>
  <c r="M279" i="3"/>
  <c r="N279" i="3"/>
  <c r="O279" i="3"/>
  <c r="P279" i="3"/>
  <c r="Q279" i="3"/>
  <c r="R279" i="3"/>
  <c r="U279" i="3"/>
  <c r="V279" i="3"/>
  <c r="W279" i="3"/>
  <c r="X279" i="3"/>
  <c r="Y279" i="3"/>
  <c r="Z279" i="3"/>
  <c r="AA279" i="3"/>
  <c r="AB279" i="3"/>
  <c r="AC279" i="3"/>
  <c r="AD279" i="3"/>
  <c r="AE279" i="3"/>
  <c r="B280" i="3"/>
  <c r="C280" i="3"/>
  <c r="G280" i="3"/>
  <c r="I280" i="3"/>
  <c r="J280" i="3"/>
  <c r="K280" i="3"/>
  <c r="L280" i="3"/>
  <c r="M280" i="3"/>
  <c r="N280" i="3"/>
  <c r="O280" i="3"/>
  <c r="P280" i="3"/>
  <c r="Q280" i="3"/>
  <c r="R280" i="3"/>
  <c r="U280" i="3"/>
  <c r="V280" i="3"/>
  <c r="W280" i="3"/>
  <c r="X280" i="3"/>
  <c r="Y280" i="3"/>
  <c r="Z280" i="3"/>
  <c r="AA280" i="3"/>
  <c r="AB280" i="3"/>
  <c r="AC280" i="3"/>
  <c r="AD280" i="3"/>
  <c r="AE280" i="3"/>
  <c r="B281" i="3"/>
  <c r="C281" i="3"/>
  <c r="G281" i="3"/>
  <c r="I281" i="3"/>
  <c r="J281" i="3"/>
  <c r="K281" i="3"/>
  <c r="L281" i="3"/>
  <c r="M281" i="3"/>
  <c r="N281" i="3"/>
  <c r="O281" i="3"/>
  <c r="P281" i="3"/>
  <c r="Q281" i="3"/>
  <c r="R281" i="3"/>
  <c r="U281" i="3"/>
  <c r="V281" i="3"/>
  <c r="W281" i="3"/>
  <c r="X281" i="3"/>
  <c r="Y281" i="3"/>
  <c r="Z281" i="3"/>
  <c r="AA281" i="3"/>
  <c r="AB281" i="3"/>
  <c r="AC281" i="3"/>
  <c r="AD281" i="3"/>
  <c r="AE281" i="3"/>
  <c r="B282" i="3"/>
  <c r="C282" i="3"/>
  <c r="G282" i="3"/>
  <c r="I282" i="3"/>
  <c r="J282" i="3"/>
  <c r="K282" i="3"/>
  <c r="L282" i="3"/>
  <c r="M282" i="3"/>
  <c r="N282" i="3"/>
  <c r="O282" i="3"/>
  <c r="P282" i="3"/>
  <c r="Q282" i="3"/>
  <c r="R282" i="3"/>
  <c r="U282" i="3"/>
  <c r="V282" i="3"/>
  <c r="W282" i="3"/>
  <c r="X282" i="3"/>
  <c r="Y282" i="3"/>
  <c r="Z282" i="3"/>
  <c r="AA282" i="3"/>
  <c r="AB282" i="3"/>
  <c r="AC282" i="3"/>
  <c r="AD282" i="3"/>
  <c r="AE282" i="3"/>
  <c r="B283" i="3"/>
  <c r="C283" i="3"/>
  <c r="G283" i="3"/>
  <c r="I283" i="3"/>
  <c r="J283" i="3"/>
  <c r="K283" i="3"/>
  <c r="L283" i="3"/>
  <c r="M283" i="3"/>
  <c r="N283" i="3"/>
  <c r="O283" i="3"/>
  <c r="P283" i="3"/>
  <c r="Q283" i="3"/>
  <c r="R283" i="3"/>
  <c r="U283" i="3"/>
  <c r="V283" i="3"/>
  <c r="W283" i="3"/>
  <c r="X283" i="3"/>
  <c r="Y283" i="3"/>
  <c r="Z283" i="3"/>
  <c r="AA283" i="3"/>
  <c r="AB283" i="3"/>
  <c r="AC283" i="3"/>
  <c r="AD283" i="3"/>
  <c r="AE283" i="3"/>
  <c r="B284" i="3"/>
  <c r="C284" i="3"/>
  <c r="G284" i="3"/>
  <c r="I284" i="3"/>
  <c r="J284" i="3"/>
  <c r="K284" i="3"/>
  <c r="L284" i="3"/>
  <c r="M284" i="3"/>
  <c r="N284" i="3"/>
  <c r="O284" i="3"/>
  <c r="P284" i="3"/>
  <c r="Q284" i="3"/>
  <c r="R284" i="3"/>
  <c r="U284" i="3"/>
  <c r="V284" i="3"/>
  <c r="W284" i="3"/>
  <c r="X284" i="3"/>
  <c r="Y284" i="3"/>
  <c r="Z284" i="3"/>
  <c r="AA284" i="3"/>
  <c r="AB284" i="3"/>
  <c r="AC284" i="3"/>
  <c r="AD284" i="3"/>
  <c r="AE284" i="3"/>
  <c r="B285" i="3"/>
  <c r="C285" i="3"/>
  <c r="G285" i="3"/>
  <c r="I285" i="3"/>
  <c r="J285" i="3"/>
  <c r="K285" i="3"/>
  <c r="L285" i="3"/>
  <c r="M285" i="3"/>
  <c r="N285" i="3"/>
  <c r="O285" i="3"/>
  <c r="P285" i="3"/>
  <c r="Q285" i="3"/>
  <c r="R285" i="3"/>
  <c r="U285" i="3"/>
  <c r="V285" i="3"/>
  <c r="W285" i="3"/>
  <c r="X285" i="3"/>
  <c r="Y285" i="3"/>
  <c r="Z285" i="3"/>
  <c r="AA285" i="3"/>
  <c r="AB285" i="3"/>
  <c r="AC285" i="3"/>
  <c r="AD285" i="3"/>
  <c r="AE285" i="3"/>
  <c r="B286" i="3"/>
  <c r="C286" i="3"/>
  <c r="G286" i="3"/>
  <c r="I286" i="3"/>
  <c r="J286" i="3"/>
  <c r="K286" i="3"/>
  <c r="L286" i="3"/>
  <c r="M286" i="3"/>
  <c r="N286" i="3"/>
  <c r="O286" i="3"/>
  <c r="P286" i="3"/>
  <c r="Q286" i="3"/>
  <c r="R286" i="3"/>
  <c r="U286" i="3"/>
  <c r="V286" i="3"/>
  <c r="W286" i="3"/>
  <c r="X286" i="3"/>
  <c r="Y286" i="3"/>
  <c r="Z286" i="3"/>
  <c r="AA286" i="3"/>
  <c r="AB286" i="3"/>
  <c r="AC286" i="3"/>
  <c r="AD286" i="3"/>
  <c r="AE286" i="3"/>
  <c r="B287" i="3"/>
  <c r="C287" i="3"/>
  <c r="G287" i="3"/>
  <c r="I287" i="3"/>
  <c r="J287" i="3"/>
  <c r="K287" i="3"/>
  <c r="L287" i="3"/>
  <c r="M287" i="3"/>
  <c r="N287" i="3"/>
  <c r="O287" i="3"/>
  <c r="P287" i="3"/>
  <c r="Q287" i="3"/>
  <c r="R287" i="3"/>
  <c r="U287" i="3"/>
  <c r="V287" i="3"/>
  <c r="W287" i="3"/>
  <c r="X287" i="3"/>
  <c r="Y287" i="3"/>
  <c r="Z287" i="3"/>
  <c r="AA287" i="3"/>
  <c r="AB287" i="3"/>
  <c r="AC287" i="3"/>
  <c r="AD287" i="3"/>
  <c r="AE287" i="3"/>
  <c r="B288" i="3"/>
  <c r="C288" i="3"/>
  <c r="G288" i="3"/>
  <c r="I288" i="3"/>
  <c r="J288" i="3"/>
  <c r="K288" i="3"/>
  <c r="L288" i="3"/>
  <c r="M288" i="3"/>
  <c r="N288" i="3"/>
  <c r="O288" i="3"/>
  <c r="P288" i="3"/>
  <c r="Q288" i="3"/>
  <c r="R288" i="3"/>
  <c r="U288" i="3"/>
  <c r="V288" i="3"/>
  <c r="W288" i="3"/>
  <c r="X288" i="3"/>
  <c r="Y288" i="3"/>
  <c r="Z288" i="3"/>
  <c r="AA288" i="3"/>
  <c r="AB288" i="3"/>
  <c r="AC288" i="3"/>
  <c r="AD288" i="3"/>
  <c r="AE288" i="3"/>
  <c r="B289" i="3"/>
  <c r="C289" i="3"/>
  <c r="G289" i="3"/>
  <c r="I289" i="3"/>
  <c r="J289" i="3"/>
  <c r="K289" i="3"/>
  <c r="L289" i="3"/>
  <c r="M289" i="3"/>
  <c r="N289" i="3"/>
  <c r="O289" i="3"/>
  <c r="P289" i="3"/>
  <c r="Q289" i="3"/>
  <c r="R289" i="3"/>
  <c r="U289" i="3"/>
  <c r="V289" i="3"/>
  <c r="W289" i="3"/>
  <c r="X289" i="3"/>
  <c r="Y289" i="3"/>
  <c r="Z289" i="3"/>
  <c r="AA289" i="3"/>
  <c r="AB289" i="3"/>
  <c r="AC289" i="3"/>
  <c r="AD289" i="3"/>
  <c r="AE289" i="3"/>
  <c r="B290" i="3"/>
  <c r="C290" i="3"/>
  <c r="G290" i="3"/>
  <c r="I290" i="3"/>
  <c r="J290" i="3"/>
  <c r="K290" i="3"/>
  <c r="L290" i="3"/>
  <c r="M290" i="3"/>
  <c r="N290" i="3"/>
  <c r="O290" i="3"/>
  <c r="P290" i="3"/>
  <c r="Q290" i="3"/>
  <c r="R290" i="3"/>
  <c r="U290" i="3"/>
  <c r="V290" i="3"/>
  <c r="W290" i="3"/>
  <c r="X290" i="3"/>
  <c r="Y290" i="3"/>
  <c r="Z290" i="3"/>
  <c r="AA290" i="3"/>
  <c r="AB290" i="3"/>
  <c r="AC290" i="3"/>
  <c r="AD290" i="3"/>
  <c r="AE290" i="3"/>
  <c r="B291" i="3"/>
  <c r="C291" i="3"/>
  <c r="G291" i="3"/>
  <c r="I291" i="3"/>
  <c r="J291" i="3"/>
  <c r="K291" i="3"/>
  <c r="L291" i="3"/>
  <c r="M291" i="3"/>
  <c r="N291" i="3"/>
  <c r="O291" i="3"/>
  <c r="P291" i="3"/>
  <c r="Q291" i="3"/>
  <c r="R291" i="3"/>
  <c r="U291" i="3"/>
  <c r="V291" i="3"/>
  <c r="W291" i="3"/>
  <c r="X291" i="3"/>
  <c r="Y291" i="3"/>
  <c r="Z291" i="3"/>
  <c r="AA291" i="3"/>
  <c r="AB291" i="3"/>
  <c r="AC291" i="3"/>
  <c r="AD291" i="3"/>
  <c r="AE291" i="3"/>
  <c r="B292" i="3"/>
  <c r="C292" i="3"/>
  <c r="G292" i="3"/>
  <c r="I292" i="3"/>
  <c r="J292" i="3"/>
  <c r="K292" i="3"/>
  <c r="L292" i="3"/>
  <c r="M292" i="3"/>
  <c r="N292" i="3"/>
  <c r="O292" i="3"/>
  <c r="P292" i="3"/>
  <c r="Q292" i="3"/>
  <c r="R292" i="3"/>
  <c r="U292" i="3"/>
  <c r="V292" i="3"/>
  <c r="W292" i="3"/>
  <c r="X292" i="3"/>
  <c r="Y292" i="3"/>
  <c r="Z292" i="3"/>
  <c r="AA292" i="3"/>
  <c r="AB292" i="3"/>
  <c r="AC292" i="3"/>
  <c r="AD292" i="3"/>
  <c r="AE292" i="3"/>
  <c r="B293" i="3"/>
  <c r="C293" i="3"/>
  <c r="G293" i="3"/>
  <c r="I293" i="3"/>
  <c r="J293" i="3"/>
  <c r="K293" i="3"/>
  <c r="L293" i="3"/>
  <c r="M293" i="3"/>
  <c r="N293" i="3"/>
  <c r="O293" i="3"/>
  <c r="P293" i="3"/>
  <c r="Q293" i="3"/>
  <c r="R293" i="3"/>
  <c r="U293" i="3"/>
  <c r="V293" i="3"/>
  <c r="W293" i="3"/>
  <c r="X293" i="3"/>
  <c r="Y293" i="3"/>
  <c r="Z293" i="3"/>
  <c r="AA293" i="3"/>
  <c r="AB293" i="3"/>
  <c r="AC293" i="3"/>
  <c r="AD293" i="3"/>
  <c r="AE293" i="3"/>
  <c r="B294" i="3"/>
  <c r="C294" i="3"/>
  <c r="G294" i="3"/>
  <c r="I294" i="3"/>
  <c r="J294" i="3"/>
  <c r="K294" i="3"/>
  <c r="L294" i="3"/>
  <c r="M294" i="3"/>
  <c r="N294" i="3"/>
  <c r="O294" i="3"/>
  <c r="P294" i="3"/>
  <c r="Q294" i="3"/>
  <c r="R294" i="3"/>
  <c r="U294" i="3"/>
  <c r="V294" i="3"/>
  <c r="W294" i="3"/>
  <c r="X294" i="3"/>
  <c r="Y294" i="3"/>
  <c r="Z294" i="3"/>
  <c r="AA294" i="3"/>
  <c r="AB294" i="3"/>
  <c r="AC294" i="3"/>
  <c r="AD294" i="3"/>
  <c r="AE294" i="3"/>
  <c r="B295" i="3"/>
  <c r="C295" i="3"/>
  <c r="G295" i="3"/>
  <c r="I295" i="3"/>
  <c r="J295" i="3"/>
  <c r="K295" i="3"/>
  <c r="L295" i="3"/>
  <c r="M295" i="3"/>
  <c r="N295" i="3"/>
  <c r="O295" i="3"/>
  <c r="P295" i="3"/>
  <c r="Q295" i="3"/>
  <c r="R295" i="3"/>
  <c r="U295" i="3"/>
  <c r="V295" i="3"/>
  <c r="W295" i="3"/>
  <c r="X295" i="3"/>
  <c r="Y295" i="3"/>
  <c r="Z295" i="3"/>
  <c r="AA295" i="3"/>
  <c r="AB295" i="3"/>
  <c r="AC295" i="3"/>
  <c r="AD295" i="3"/>
  <c r="AE295" i="3"/>
  <c r="B296" i="3"/>
  <c r="C296" i="3"/>
  <c r="G296" i="3"/>
  <c r="I296" i="3"/>
  <c r="J296" i="3"/>
  <c r="K296" i="3"/>
  <c r="L296" i="3"/>
  <c r="M296" i="3"/>
  <c r="N296" i="3"/>
  <c r="O296" i="3"/>
  <c r="P296" i="3"/>
  <c r="Q296" i="3"/>
  <c r="R296" i="3"/>
  <c r="U296" i="3"/>
  <c r="V296" i="3"/>
  <c r="W296" i="3"/>
  <c r="X296" i="3"/>
  <c r="Y296" i="3"/>
  <c r="Z296" i="3"/>
  <c r="AA296" i="3"/>
  <c r="AB296" i="3"/>
  <c r="AC296" i="3"/>
  <c r="AD296" i="3"/>
  <c r="AE296" i="3"/>
  <c r="B297" i="3"/>
  <c r="C297" i="3"/>
  <c r="G297" i="3"/>
  <c r="I297" i="3"/>
  <c r="J297" i="3"/>
  <c r="K297" i="3"/>
  <c r="L297" i="3"/>
  <c r="M297" i="3"/>
  <c r="N297" i="3"/>
  <c r="O297" i="3"/>
  <c r="P297" i="3"/>
  <c r="Q297" i="3"/>
  <c r="R297" i="3"/>
  <c r="U297" i="3"/>
  <c r="V297" i="3"/>
  <c r="W297" i="3"/>
  <c r="X297" i="3"/>
  <c r="Y297" i="3"/>
  <c r="Z297" i="3"/>
  <c r="AA297" i="3"/>
  <c r="AB297" i="3"/>
  <c r="AC297" i="3"/>
  <c r="AD297" i="3"/>
  <c r="AE297" i="3"/>
  <c r="B298" i="3"/>
  <c r="C298" i="3"/>
  <c r="G298" i="3"/>
  <c r="I298" i="3"/>
  <c r="J298" i="3"/>
  <c r="K298" i="3"/>
  <c r="L298" i="3"/>
  <c r="M298" i="3"/>
  <c r="N298" i="3"/>
  <c r="O298" i="3"/>
  <c r="P298" i="3"/>
  <c r="Q298" i="3"/>
  <c r="R298" i="3"/>
  <c r="U298" i="3"/>
  <c r="V298" i="3"/>
  <c r="W298" i="3"/>
  <c r="X298" i="3"/>
  <c r="Y298" i="3"/>
  <c r="Z298" i="3"/>
  <c r="AA298" i="3"/>
  <c r="AB298" i="3"/>
  <c r="AC298" i="3"/>
  <c r="AD298" i="3"/>
  <c r="AE298" i="3"/>
  <c r="B299" i="3"/>
  <c r="C299" i="3"/>
  <c r="G299" i="3"/>
  <c r="I299" i="3"/>
  <c r="J299" i="3"/>
  <c r="K299" i="3"/>
  <c r="L299" i="3"/>
  <c r="M299" i="3"/>
  <c r="N299" i="3"/>
  <c r="O299" i="3"/>
  <c r="P299" i="3"/>
  <c r="Q299" i="3"/>
  <c r="R299" i="3"/>
  <c r="U299" i="3"/>
  <c r="V299" i="3"/>
  <c r="W299" i="3"/>
  <c r="X299" i="3"/>
  <c r="Y299" i="3"/>
  <c r="Z299" i="3"/>
  <c r="AA299" i="3"/>
  <c r="AB299" i="3"/>
  <c r="AC299" i="3"/>
  <c r="AD299" i="3"/>
  <c r="AE299" i="3"/>
  <c r="B300" i="3"/>
  <c r="C300" i="3"/>
  <c r="G300" i="3"/>
  <c r="I300" i="3"/>
  <c r="J300" i="3"/>
  <c r="K300" i="3"/>
  <c r="L300" i="3"/>
  <c r="M300" i="3"/>
  <c r="N300" i="3"/>
  <c r="O300" i="3"/>
  <c r="P300" i="3"/>
  <c r="Q300" i="3"/>
  <c r="R300" i="3"/>
  <c r="U300" i="3"/>
  <c r="V300" i="3"/>
  <c r="W300" i="3"/>
  <c r="X300" i="3"/>
  <c r="Y300" i="3"/>
  <c r="Z300" i="3"/>
  <c r="AA300" i="3"/>
  <c r="AB300" i="3"/>
  <c r="AC300" i="3"/>
  <c r="AD300" i="3"/>
  <c r="AE300" i="3"/>
  <c r="B301" i="3"/>
  <c r="C301" i="3"/>
  <c r="G301" i="3"/>
  <c r="I301" i="3"/>
  <c r="J301" i="3"/>
  <c r="K301" i="3"/>
  <c r="L301" i="3"/>
  <c r="M301" i="3"/>
  <c r="N301" i="3"/>
  <c r="O301" i="3"/>
  <c r="P301" i="3"/>
  <c r="Q301" i="3"/>
  <c r="R301" i="3"/>
  <c r="U301" i="3"/>
  <c r="V301" i="3"/>
  <c r="W301" i="3"/>
  <c r="X301" i="3"/>
  <c r="Y301" i="3"/>
  <c r="Z301" i="3"/>
  <c r="AA301" i="3"/>
  <c r="AB301" i="3"/>
  <c r="AC301" i="3"/>
  <c r="AD301" i="3"/>
  <c r="AE301" i="3"/>
  <c r="B302" i="3"/>
  <c r="C302" i="3"/>
  <c r="G302" i="3"/>
  <c r="I302" i="3"/>
  <c r="J302" i="3"/>
  <c r="K302" i="3"/>
  <c r="L302" i="3"/>
  <c r="M302" i="3"/>
  <c r="N302" i="3"/>
  <c r="O302" i="3"/>
  <c r="P302" i="3"/>
  <c r="Q302" i="3"/>
  <c r="R302" i="3"/>
  <c r="U302" i="3"/>
  <c r="V302" i="3"/>
  <c r="W302" i="3"/>
  <c r="X302" i="3"/>
  <c r="Y302" i="3"/>
  <c r="Z302" i="3"/>
  <c r="AA302" i="3"/>
  <c r="AB302" i="3"/>
  <c r="AC302" i="3"/>
  <c r="AD302" i="3"/>
  <c r="AE302" i="3"/>
  <c r="B303" i="3"/>
  <c r="C303" i="3"/>
  <c r="G303" i="3"/>
  <c r="I303" i="3"/>
  <c r="J303" i="3"/>
  <c r="K303" i="3"/>
  <c r="L303" i="3"/>
  <c r="M303" i="3"/>
  <c r="N303" i="3"/>
  <c r="O303" i="3"/>
  <c r="P303" i="3"/>
  <c r="Q303" i="3"/>
  <c r="R303" i="3"/>
  <c r="U303" i="3"/>
  <c r="V303" i="3"/>
  <c r="W303" i="3"/>
  <c r="X303" i="3"/>
  <c r="Y303" i="3"/>
  <c r="Z303" i="3"/>
  <c r="AA303" i="3"/>
  <c r="AB303" i="3"/>
  <c r="AC303" i="3"/>
  <c r="AD303" i="3"/>
  <c r="AE303" i="3"/>
  <c r="B304" i="3"/>
  <c r="C304" i="3"/>
  <c r="G304" i="3"/>
  <c r="I304" i="3"/>
  <c r="J304" i="3"/>
  <c r="K304" i="3"/>
  <c r="L304" i="3"/>
  <c r="M304" i="3"/>
  <c r="N304" i="3"/>
  <c r="O304" i="3"/>
  <c r="P304" i="3"/>
  <c r="Q304" i="3"/>
  <c r="R304" i="3"/>
  <c r="U304" i="3"/>
  <c r="V304" i="3"/>
  <c r="W304" i="3"/>
  <c r="X304" i="3"/>
  <c r="Y304" i="3"/>
  <c r="Z304" i="3"/>
  <c r="AA304" i="3"/>
  <c r="AB304" i="3"/>
  <c r="AC304" i="3"/>
  <c r="AD304" i="3"/>
  <c r="AE304" i="3"/>
  <c r="B305" i="3"/>
  <c r="C305" i="3"/>
  <c r="G305" i="3"/>
  <c r="I305" i="3"/>
  <c r="J305" i="3"/>
  <c r="K305" i="3"/>
  <c r="L305" i="3"/>
  <c r="M305" i="3"/>
  <c r="N305" i="3"/>
  <c r="O305" i="3"/>
  <c r="P305" i="3"/>
  <c r="Q305" i="3"/>
  <c r="R305" i="3"/>
  <c r="U305" i="3"/>
  <c r="V305" i="3"/>
  <c r="W305" i="3"/>
  <c r="X305" i="3"/>
  <c r="Y305" i="3"/>
  <c r="Z305" i="3"/>
  <c r="AA305" i="3"/>
  <c r="AB305" i="3"/>
  <c r="AC305" i="3"/>
  <c r="AD305" i="3"/>
  <c r="AE305" i="3"/>
  <c r="B306" i="3"/>
  <c r="C306" i="3"/>
  <c r="G306" i="3"/>
  <c r="I306" i="3"/>
  <c r="J306" i="3"/>
  <c r="K306" i="3"/>
  <c r="L306" i="3"/>
  <c r="M306" i="3"/>
  <c r="N306" i="3"/>
  <c r="O306" i="3"/>
  <c r="P306" i="3"/>
  <c r="Q306" i="3"/>
  <c r="R306" i="3"/>
  <c r="U306" i="3"/>
  <c r="V306" i="3"/>
  <c r="W306" i="3"/>
  <c r="X306" i="3"/>
  <c r="Y306" i="3"/>
  <c r="Z306" i="3"/>
  <c r="AA306" i="3"/>
  <c r="AB306" i="3"/>
  <c r="AC306" i="3"/>
  <c r="AD306" i="3"/>
  <c r="AE306" i="3"/>
  <c r="B307" i="3"/>
  <c r="C307" i="3"/>
  <c r="G307" i="3"/>
  <c r="I307" i="3"/>
  <c r="J307" i="3"/>
  <c r="K307" i="3"/>
  <c r="L307" i="3"/>
  <c r="M307" i="3"/>
  <c r="N307" i="3"/>
  <c r="O307" i="3"/>
  <c r="P307" i="3"/>
  <c r="Q307" i="3"/>
  <c r="R307" i="3"/>
  <c r="U307" i="3"/>
  <c r="V307" i="3"/>
  <c r="W307" i="3"/>
  <c r="X307" i="3"/>
  <c r="Y307" i="3"/>
  <c r="Z307" i="3"/>
  <c r="AA307" i="3"/>
  <c r="AB307" i="3"/>
  <c r="AC307" i="3"/>
  <c r="AD307" i="3"/>
  <c r="AE307" i="3"/>
  <c r="B308" i="3"/>
  <c r="C308" i="3"/>
  <c r="G308" i="3"/>
  <c r="I308" i="3"/>
  <c r="J308" i="3"/>
  <c r="K308" i="3"/>
  <c r="L308" i="3"/>
  <c r="M308" i="3"/>
  <c r="N308" i="3"/>
  <c r="O308" i="3"/>
  <c r="P308" i="3"/>
  <c r="Q308" i="3"/>
  <c r="R308" i="3"/>
  <c r="U308" i="3"/>
  <c r="V308" i="3"/>
  <c r="W308" i="3"/>
  <c r="X308" i="3"/>
  <c r="Y308" i="3"/>
  <c r="Z308" i="3"/>
  <c r="AA308" i="3"/>
  <c r="AB308" i="3"/>
  <c r="AC308" i="3"/>
  <c r="AD308" i="3"/>
  <c r="AE308" i="3"/>
  <c r="B309" i="3"/>
  <c r="C309" i="3"/>
  <c r="G309" i="3"/>
  <c r="I309" i="3"/>
  <c r="J309" i="3"/>
  <c r="K309" i="3"/>
  <c r="L309" i="3"/>
  <c r="M309" i="3"/>
  <c r="N309" i="3"/>
  <c r="O309" i="3"/>
  <c r="P309" i="3"/>
  <c r="Q309" i="3"/>
  <c r="R309" i="3"/>
  <c r="U309" i="3"/>
  <c r="V309" i="3"/>
  <c r="W309" i="3"/>
  <c r="X309" i="3"/>
  <c r="Y309" i="3"/>
  <c r="Z309" i="3"/>
  <c r="AA309" i="3"/>
  <c r="AB309" i="3"/>
  <c r="AC309" i="3"/>
  <c r="AD309" i="3"/>
  <c r="AE309" i="3"/>
  <c r="B310" i="3"/>
  <c r="C310" i="3"/>
  <c r="G310" i="3"/>
  <c r="I310" i="3"/>
  <c r="J310" i="3"/>
  <c r="K310" i="3"/>
  <c r="L310" i="3"/>
  <c r="M310" i="3"/>
  <c r="N310" i="3"/>
  <c r="O310" i="3"/>
  <c r="P310" i="3"/>
  <c r="Q310" i="3"/>
  <c r="R310" i="3"/>
  <c r="U310" i="3"/>
  <c r="V310" i="3"/>
  <c r="W310" i="3"/>
  <c r="X310" i="3"/>
  <c r="Y310" i="3"/>
  <c r="Z310" i="3"/>
  <c r="AA310" i="3"/>
  <c r="AB310" i="3"/>
  <c r="AC310" i="3"/>
  <c r="AD310" i="3"/>
  <c r="AE310" i="3"/>
  <c r="B311" i="3"/>
  <c r="C311" i="3"/>
  <c r="G311" i="3"/>
  <c r="I311" i="3"/>
  <c r="J311" i="3"/>
  <c r="K311" i="3"/>
  <c r="L311" i="3"/>
  <c r="M311" i="3"/>
  <c r="N311" i="3"/>
  <c r="O311" i="3"/>
  <c r="P311" i="3"/>
  <c r="Q311" i="3"/>
  <c r="R311" i="3"/>
  <c r="U311" i="3"/>
  <c r="V311" i="3"/>
  <c r="W311" i="3"/>
  <c r="X311" i="3"/>
  <c r="Y311" i="3"/>
  <c r="Z311" i="3"/>
  <c r="AA311" i="3"/>
  <c r="AB311" i="3"/>
  <c r="AC311" i="3"/>
  <c r="AD311" i="3"/>
  <c r="AE311" i="3"/>
  <c r="B312" i="3"/>
  <c r="C312" i="3"/>
  <c r="G312" i="3"/>
  <c r="I312" i="3"/>
  <c r="J312" i="3"/>
  <c r="K312" i="3"/>
  <c r="L312" i="3"/>
  <c r="M312" i="3"/>
  <c r="N312" i="3"/>
  <c r="O312" i="3"/>
  <c r="P312" i="3"/>
  <c r="Q312" i="3"/>
  <c r="R312" i="3"/>
  <c r="U312" i="3"/>
  <c r="V312" i="3"/>
  <c r="W312" i="3"/>
  <c r="X312" i="3"/>
  <c r="Y312" i="3"/>
  <c r="Z312" i="3"/>
  <c r="AA312" i="3"/>
  <c r="AB312" i="3"/>
  <c r="AC312" i="3"/>
  <c r="AD312" i="3"/>
  <c r="AE312" i="3"/>
  <c r="B313" i="3"/>
  <c r="C313" i="3"/>
  <c r="G313" i="3"/>
  <c r="I313" i="3"/>
  <c r="J313" i="3"/>
  <c r="K313" i="3"/>
  <c r="L313" i="3"/>
  <c r="M313" i="3"/>
  <c r="N313" i="3"/>
  <c r="O313" i="3"/>
  <c r="P313" i="3"/>
  <c r="Q313" i="3"/>
  <c r="R313" i="3"/>
  <c r="U313" i="3"/>
  <c r="V313" i="3"/>
  <c r="W313" i="3"/>
  <c r="X313" i="3"/>
  <c r="Y313" i="3"/>
  <c r="Z313" i="3"/>
  <c r="AA313" i="3"/>
  <c r="AB313" i="3"/>
  <c r="AC313" i="3"/>
  <c r="AD313" i="3"/>
  <c r="AE313" i="3"/>
  <c r="B314" i="3"/>
  <c r="C314" i="3"/>
  <c r="G314" i="3"/>
  <c r="I314" i="3"/>
  <c r="J314" i="3"/>
  <c r="K314" i="3"/>
  <c r="L314" i="3"/>
  <c r="M314" i="3"/>
  <c r="N314" i="3"/>
  <c r="O314" i="3"/>
  <c r="P314" i="3"/>
  <c r="Q314" i="3"/>
  <c r="R314" i="3"/>
  <c r="U314" i="3"/>
  <c r="V314" i="3"/>
  <c r="W314" i="3"/>
  <c r="X314" i="3"/>
  <c r="Y314" i="3"/>
  <c r="Z314" i="3"/>
  <c r="AA314" i="3"/>
  <c r="AB314" i="3"/>
  <c r="AC314" i="3"/>
  <c r="AD314" i="3"/>
  <c r="AE314" i="3"/>
  <c r="B315" i="3"/>
  <c r="C315" i="3"/>
  <c r="G315" i="3"/>
  <c r="I315" i="3"/>
  <c r="J315" i="3"/>
  <c r="K315" i="3"/>
  <c r="L315" i="3"/>
  <c r="M315" i="3"/>
  <c r="N315" i="3"/>
  <c r="O315" i="3"/>
  <c r="P315" i="3"/>
  <c r="Q315" i="3"/>
  <c r="R315" i="3"/>
  <c r="U315" i="3"/>
  <c r="V315" i="3"/>
  <c r="W315" i="3"/>
  <c r="X315" i="3"/>
  <c r="Y315" i="3"/>
  <c r="Z315" i="3"/>
  <c r="AA315" i="3"/>
  <c r="AB315" i="3"/>
  <c r="AC315" i="3"/>
  <c r="AD315" i="3"/>
  <c r="AE315" i="3"/>
  <c r="B316" i="3"/>
  <c r="C316" i="3"/>
  <c r="G316" i="3"/>
  <c r="I316" i="3"/>
  <c r="J316" i="3"/>
  <c r="K316" i="3"/>
  <c r="L316" i="3"/>
  <c r="M316" i="3"/>
  <c r="N316" i="3"/>
  <c r="O316" i="3"/>
  <c r="P316" i="3"/>
  <c r="Q316" i="3"/>
  <c r="R316" i="3"/>
  <c r="U316" i="3"/>
  <c r="V316" i="3"/>
  <c r="W316" i="3"/>
  <c r="X316" i="3"/>
  <c r="Y316" i="3"/>
  <c r="Z316" i="3"/>
  <c r="AA316" i="3"/>
  <c r="AB316" i="3"/>
  <c r="AC316" i="3"/>
  <c r="AD316" i="3"/>
  <c r="AE316" i="3"/>
  <c r="B317" i="3"/>
  <c r="C317" i="3"/>
  <c r="G317" i="3"/>
  <c r="I317" i="3"/>
  <c r="J317" i="3"/>
  <c r="K317" i="3"/>
  <c r="L317" i="3"/>
  <c r="M317" i="3"/>
  <c r="N317" i="3"/>
  <c r="O317" i="3"/>
  <c r="P317" i="3"/>
  <c r="Q317" i="3"/>
  <c r="R317" i="3"/>
  <c r="U317" i="3"/>
  <c r="V317" i="3"/>
  <c r="W317" i="3"/>
  <c r="X317" i="3"/>
  <c r="Y317" i="3"/>
  <c r="Z317" i="3"/>
  <c r="AA317" i="3"/>
  <c r="AB317" i="3"/>
  <c r="AC317" i="3"/>
  <c r="AD317" i="3"/>
  <c r="AE317" i="3"/>
  <c r="B318" i="3"/>
  <c r="C318" i="3"/>
  <c r="G318" i="3"/>
  <c r="I318" i="3"/>
  <c r="J318" i="3"/>
  <c r="K318" i="3"/>
  <c r="L318" i="3"/>
  <c r="M318" i="3"/>
  <c r="N318" i="3"/>
  <c r="O318" i="3"/>
  <c r="P318" i="3"/>
  <c r="Q318" i="3"/>
  <c r="R318" i="3"/>
  <c r="U318" i="3"/>
  <c r="V318" i="3"/>
  <c r="W318" i="3"/>
  <c r="X318" i="3"/>
  <c r="Y318" i="3"/>
  <c r="Z318" i="3"/>
  <c r="AA318" i="3"/>
  <c r="AB318" i="3"/>
  <c r="AC318" i="3"/>
  <c r="AD318" i="3"/>
  <c r="AE318" i="3"/>
  <c r="B319" i="3"/>
  <c r="C319" i="3"/>
  <c r="G319" i="3"/>
  <c r="I319" i="3"/>
  <c r="J319" i="3"/>
  <c r="K319" i="3"/>
  <c r="L319" i="3"/>
  <c r="M319" i="3"/>
  <c r="N319" i="3"/>
  <c r="O319" i="3"/>
  <c r="P319" i="3"/>
  <c r="Q319" i="3"/>
  <c r="R319" i="3"/>
  <c r="U319" i="3"/>
  <c r="V319" i="3"/>
  <c r="W319" i="3"/>
  <c r="X319" i="3"/>
  <c r="Y319" i="3"/>
  <c r="Z319" i="3"/>
  <c r="AA319" i="3"/>
  <c r="AB319" i="3"/>
  <c r="AC319" i="3"/>
  <c r="AD319" i="3"/>
  <c r="AE319" i="3"/>
  <c r="B320" i="3"/>
  <c r="C320" i="3"/>
  <c r="G320" i="3"/>
  <c r="I320" i="3"/>
  <c r="J320" i="3"/>
  <c r="K320" i="3"/>
  <c r="L320" i="3"/>
  <c r="M320" i="3"/>
  <c r="N320" i="3"/>
  <c r="O320" i="3"/>
  <c r="P320" i="3"/>
  <c r="Q320" i="3"/>
  <c r="R320" i="3"/>
  <c r="U320" i="3"/>
  <c r="V320" i="3"/>
  <c r="W320" i="3"/>
  <c r="X320" i="3"/>
  <c r="Y320" i="3"/>
  <c r="Z320" i="3"/>
  <c r="AA320" i="3"/>
  <c r="AB320" i="3"/>
  <c r="AC320" i="3"/>
  <c r="AD320" i="3"/>
  <c r="AE320" i="3"/>
  <c r="B321" i="3"/>
  <c r="C321" i="3"/>
  <c r="G321" i="3"/>
  <c r="I321" i="3"/>
  <c r="J321" i="3"/>
  <c r="K321" i="3"/>
  <c r="L321" i="3"/>
  <c r="M321" i="3"/>
  <c r="N321" i="3"/>
  <c r="O321" i="3"/>
  <c r="P321" i="3"/>
  <c r="Q321" i="3"/>
  <c r="R321" i="3"/>
  <c r="U321" i="3"/>
  <c r="V321" i="3"/>
  <c r="W321" i="3"/>
  <c r="X321" i="3"/>
  <c r="Y321" i="3"/>
  <c r="Z321" i="3"/>
  <c r="AA321" i="3"/>
  <c r="AB321" i="3"/>
  <c r="AC321" i="3"/>
  <c r="AD321" i="3"/>
  <c r="AE321" i="3"/>
  <c r="B322" i="3"/>
  <c r="C322" i="3"/>
  <c r="G322" i="3"/>
  <c r="I322" i="3"/>
  <c r="J322" i="3"/>
  <c r="K322" i="3"/>
  <c r="L322" i="3"/>
  <c r="M322" i="3"/>
  <c r="N322" i="3"/>
  <c r="O322" i="3"/>
  <c r="P322" i="3"/>
  <c r="Q322" i="3"/>
  <c r="R322" i="3"/>
  <c r="U322" i="3"/>
  <c r="V322" i="3"/>
  <c r="W322" i="3"/>
  <c r="X322" i="3"/>
  <c r="Y322" i="3"/>
  <c r="Z322" i="3"/>
  <c r="AA322" i="3"/>
  <c r="AB322" i="3"/>
  <c r="AC322" i="3"/>
  <c r="AD322" i="3"/>
  <c r="AE322" i="3"/>
  <c r="B323" i="3"/>
  <c r="C323" i="3"/>
  <c r="G323" i="3"/>
  <c r="I323" i="3"/>
  <c r="J323" i="3"/>
  <c r="K323" i="3"/>
  <c r="L323" i="3"/>
  <c r="M323" i="3"/>
  <c r="N323" i="3"/>
  <c r="O323" i="3"/>
  <c r="P323" i="3"/>
  <c r="Q323" i="3"/>
  <c r="R323" i="3"/>
  <c r="U323" i="3"/>
  <c r="V323" i="3"/>
  <c r="W323" i="3"/>
  <c r="X323" i="3"/>
  <c r="Y323" i="3"/>
  <c r="Z323" i="3"/>
  <c r="AA323" i="3"/>
  <c r="AB323" i="3"/>
  <c r="AC323" i="3"/>
  <c r="AD323" i="3"/>
  <c r="AE323" i="3"/>
  <c r="B324" i="3"/>
  <c r="C324" i="3"/>
  <c r="G324" i="3"/>
  <c r="I324" i="3"/>
  <c r="J324" i="3"/>
  <c r="K324" i="3"/>
  <c r="L324" i="3"/>
  <c r="M324" i="3"/>
  <c r="N324" i="3"/>
  <c r="O324" i="3"/>
  <c r="P324" i="3"/>
  <c r="Q324" i="3"/>
  <c r="R324" i="3"/>
  <c r="U324" i="3"/>
  <c r="V324" i="3"/>
  <c r="W324" i="3"/>
  <c r="X324" i="3"/>
  <c r="Y324" i="3"/>
  <c r="Z324" i="3"/>
  <c r="AA324" i="3"/>
  <c r="AB324" i="3"/>
  <c r="AC324" i="3"/>
  <c r="AD324" i="3"/>
  <c r="AE324" i="3"/>
  <c r="B325" i="3"/>
  <c r="C325" i="3"/>
  <c r="G325" i="3"/>
  <c r="I325" i="3"/>
  <c r="J325" i="3"/>
  <c r="K325" i="3"/>
  <c r="L325" i="3"/>
  <c r="M325" i="3"/>
  <c r="N325" i="3"/>
  <c r="O325" i="3"/>
  <c r="P325" i="3"/>
  <c r="Q325" i="3"/>
  <c r="R325" i="3"/>
  <c r="U325" i="3"/>
  <c r="V325" i="3"/>
  <c r="W325" i="3"/>
  <c r="X325" i="3"/>
  <c r="Y325" i="3"/>
  <c r="Z325" i="3"/>
  <c r="AA325" i="3"/>
  <c r="AB325" i="3"/>
  <c r="AC325" i="3"/>
  <c r="AD325" i="3"/>
  <c r="AE325" i="3"/>
  <c r="B326" i="3"/>
  <c r="C326" i="3"/>
  <c r="G326" i="3"/>
  <c r="I326" i="3"/>
  <c r="J326" i="3"/>
  <c r="K326" i="3"/>
  <c r="L326" i="3"/>
  <c r="M326" i="3"/>
  <c r="N326" i="3"/>
  <c r="O326" i="3"/>
  <c r="P326" i="3"/>
  <c r="Q326" i="3"/>
  <c r="R326" i="3"/>
  <c r="U326" i="3"/>
  <c r="V326" i="3"/>
  <c r="W326" i="3"/>
  <c r="X326" i="3"/>
  <c r="Y326" i="3"/>
  <c r="Z326" i="3"/>
  <c r="AA326" i="3"/>
  <c r="AB326" i="3"/>
  <c r="AC326" i="3"/>
  <c r="AD326" i="3"/>
  <c r="AE326" i="3"/>
  <c r="B327" i="3"/>
  <c r="C327" i="3"/>
  <c r="G327" i="3"/>
  <c r="I327" i="3"/>
  <c r="J327" i="3"/>
  <c r="K327" i="3"/>
  <c r="L327" i="3"/>
  <c r="M327" i="3"/>
  <c r="N327" i="3"/>
  <c r="O327" i="3"/>
  <c r="P327" i="3"/>
  <c r="Q327" i="3"/>
  <c r="R327" i="3"/>
  <c r="U327" i="3"/>
  <c r="V327" i="3"/>
  <c r="W327" i="3"/>
  <c r="X327" i="3"/>
  <c r="Y327" i="3"/>
  <c r="Z327" i="3"/>
  <c r="AA327" i="3"/>
  <c r="AB327" i="3"/>
  <c r="AC327" i="3"/>
  <c r="AD327" i="3"/>
  <c r="AE327" i="3"/>
  <c r="B328" i="3"/>
  <c r="C328" i="3"/>
  <c r="G328" i="3"/>
  <c r="I328" i="3"/>
  <c r="J328" i="3"/>
  <c r="K328" i="3"/>
  <c r="L328" i="3"/>
  <c r="M328" i="3"/>
  <c r="N328" i="3"/>
  <c r="O328" i="3"/>
  <c r="P328" i="3"/>
  <c r="Q328" i="3"/>
  <c r="R328" i="3"/>
  <c r="U328" i="3"/>
  <c r="V328" i="3"/>
  <c r="W328" i="3"/>
  <c r="X328" i="3"/>
  <c r="Y328" i="3"/>
  <c r="Z328" i="3"/>
  <c r="AA328" i="3"/>
  <c r="AB328" i="3"/>
  <c r="AC328" i="3"/>
  <c r="AD328" i="3"/>
  <c r="AE328" i="3"/>
  <c r="B329" i="3"/>
  <c r="C329" i="3"/>
  <c r="G329" i="3"/>
  <c r="I329" i="3"/>
  <c r="J329" i="3"/>
  <c r="K329" i="3"/>
  <c r="L329" i="3"/>
  <c r="M329" i="3"/>
  <c r="N329" i="3"/>
  <c r="O329" i="3"/>
  <c r="P329" i="3"/>
  <c r="Q329" i="3"/>
  <c r="R329" i="3"/>
  <c r="U329" i="3"/>
  <c r="V329" i="3"/>
  <c r="W329" i="3"/>
  <c r="X329" i="3"/>
  <c r="Y329" i="3"/>
  <c r="Z329" i="3"/>
  <c r="AA329" i="3"/>
  <c r="AB329" i="3"/>
  <c r="AC329" i="3"/>
  <c r="AD329" i="3"/>
  <c r="AE329" i="3"/>
  <c r="B330" i="3"/>
  <c r="C330" i="3"/>
  <c r="G330" i="3"/>
  <c r="I330" i="3"/>
  <c r="J330" i="3"/>
  <c r="K330" i="3"/>
  <c r="L330" i="3"/>
  <c r="M330" i="3"/>
  <c r="N330" i="3"/>
  <c r="O330" i="3"/>
  <c r="P330" i="3"/>
  <c r="Q330" i="3"/>
  <c r="R330" i="3"/>
  <c r="U330" i="3"/>
  <c r="V330" i="3"/>
  <c r="W330" i="3"/>
  <c r="X330" i="3"/>
  <c r="Y330" i="3"/>
  <c r="Z330" i="3"/>
  <c r="AA330" i="3"/>
  <c r="AB330" i="3"/>
  <c r="AC330" i="3"/>
  <c r="AD330" i="3"/>
  <c r="AE330" i="3"/>
  <c r="B331" i="3"/>
  <c r="C331" i="3"/>
  <c r="G331" i="3"/>
  <c r="I331" i="3"/>
  <c r="J331" i="3"/>
  <c r="K331" i="3"/>
  <c r="L331" i="3"/>
  <c r="M331" i="3"/>
  <c r="N331" i="3"/>
  <c r="O331" i="3"/>
  <c r="P331" i="3"/>
  <c r="Q331" i="3"/>
  <c r="R331" i="3"/>
  <c r="U331" i="3"/>
  <c r="V331" i="3"/>
  <c r="W331" i="3"/>
  <c r="X331" i="3"/>
  <c r="Y331" i="3"/>
  <c r="Z331" i="3"/>
  <c r="AA331" i="3"/>
  <c r="AB331" i="3"/>
  <c r="AC331" i="3"/>
  <c r="AD331" i="3"/>
  <c r="AE331" i="3"/>
  <c r="B332" i="3"/>
  <c r="C332" i="3"/>
  <c r="G332" i="3"/>
  <c r="I332" i="3"/>
  <c r="J332" i="3"/>
  <c r="K332" i="3"/>
  <c r="L332" i="3"/>
  <c r="M332" i="3"/>
  <c r="N332" i="3"/>
  <c r="O332" i="3"/>
  <c r="P332" i="3"/>
  <c r="Q332" i="3"/>
  <c r="R332" i="3"/>
  <c r="U332" i="3"/>
  <c r="V332" i="3"/>
  <c r="W332" i="3"/>
  <c r="X332" i="3"/>
  <c r="Y332" i="3"/>
  <c r="Z332" i="3"/>
  <c r="AA332" i="3"/>
  <c r="AB332" i="3"/>
  <c r="AC332" i="3"/>
  <c r="AD332" i="3"/>
  <c r="AE332" i="3"/>
  <c r="B333" i="3"/>
  <c r="C333" i="3"/>
  <c r="G333" i="3"/>
  <c r="I333" i="3"/>
  <c r="J333" i="3"/>
  <c r="K333" i="3"/>
  <c r="L333" i="3"/>
  <c r="M333" i="3"/>
  <c r="N333" i="3"/>
  <c r="O333" i="3"/>
  <c r="P333" i="3"/>
  <c r="Q333" i="3"/>
  <c r="R333" i="3"/>
  <c r="U333" i="3"/>
  <c r="V333" i="3"/>
  <c r="W333" i="3"/>
  <c r="X333" i="3"/>
  <c r="Y333" i="3"/>
  <c r="Z333" i="3"/>
  <c r="AA333" i="3"/>
  <c r="AB333" i="3"/>
  <c r="AC333" i="3"/>
  <c r="AD333" i="3"/>
  <c r="AE333" i="3"/>
  <c r="B334" i="3"/>
  <c r="C334" i="3"/>
  <c r="G334" i="3"/>
  <c r="I334" i="3"/>
  <c r="J334" i="3"/>
  <c r="K334" i="3"/>
  <c r="L334" i="3"/>
  <c r="M334" i="3"/>
  <c r="N334" i="3"/>
  <c r="O334" i="3"/>
  <c r="P334" i="3"/>
  <c r="Q334" i="3"/>
  <c r="R334" i="3"/>
  <c r="U334" i="3"/>
  <c r="V334" i="3"/>
  <c r="W334" i="3"/>
  <c r="X334" i="3"/>
  <c r="Y334" i="3"/>
  <c r="Z334" i="3"/>
  <c r="AA334" i="3"/>
  <c r="AB334" i="3"/>
  <c r="AC334" i="3"/>
  <c r="AD334" i="3"/>
  <c r="AE334" i="3"/>
  <c r="B335" i="3"/>
  <c r="C335" i="3"/>
  <c r="G335" i="3"/>
  <c r="I335" i="3"/>
  <c r="J335" i="3"/>
  <c r="K335" i="3"/>
  <c r="L335" i="3"/>
  <c r="M335" i="3"/>
  <c r="N335" i="3"/>
  <c r="O335" i="3"/>
  <c r="P335" i="3"/>
  <c r="Q335" i="3"/>
  <c r="R335" i="3"/>
  <c r="U335" i="3"/>
  <c r="V335" i="3"/>
  <c r="W335" i="3"/>
  <c r="X335" i="3"/>
  <c r="Y335" i="3"/>
  <c r="Z335" i="3"/>
  <c r="AA335" i="3"/>
  <c r="AB335" i="3"/>
  <c r="AC335" i="3"/>
  <c r="AD335" i="3"/>
  <c r="AE335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1" i="3"/>
  <c r="BO1" i="3"/>
  <c r="BP1" i="3"/>
  <c r="BQ1" i="3"/>
  <c r="BR1" i="3"/>
  <c r="BS1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V2009" i="2"/>
  <c r="BV2005" i="2"/>
  <c r="BV2001" i="2"/>
  <c r="BV1997" i="2"/>
  <c r="BV1993" i="2"/>
  <c r="BV1989" i="2"/>
  <c r="BV1985" i="2"/>
  <c r="BV1981" i="2"/>
  <c r="BV1977" i="2"/>
  <c r="BV1973" i="2"/>
  <c r="BV1969" i="2"/>
  <c r="BV1965" i="2"/>
  <c r="BV1961" i="2"/>
  <c r="BV1957" i="2"/>
  <c r="BV1953" i="2"/>
  <c r="BV1949" i="2"/>
  <c r="BV1945" i="2"/>
  <c r="BV1941" i="2"/>
  <c r="BV1937" i="2"/>
  <c r="BV1933" i="2"/>
  <c r="BV1929" i="2"/>
  <c r="BV1925" i="2"/>
  <c r="BV1921" i="2"/>
  <c r="BV1917" i="2"/>
  <c r="BV1913" i="2"/>
  <c r="BV1909" i="2"/>
  <c r="BV1905" i="2"/>
  <c r="BV1901" i="2"/>
  <c r="BV1897" i="2"/>
  <c r="BV1893" i="2"/>
  <c r="BV1889" i="2"/>
  <c r="BV1885" i="2"/>
  <c r="BV1881" i="2"/>
  <c r="BV1877" i="2"/>
  <c r="BV1873" i="2"/>
  <c r="BV1869" i="2"/>
  <c r="BV1865" i="2"/>
  <c r="BV1861" i="2"/>
  <c r="BV1857" i="2"/>
  <c r="BV1853" i="2"/>
  <c r="BV1849" i="2"/>
  <c r="BV1845" i="2"/>
  <c r="BV1841" i="2"/>
  <c r="BV1837" i="2"/>
  <c r="BV1833" i="2"/>
  <c r="BV1829" i="2"/>
  <c r="BV1825" i="2"/>
  <c r="BV1821" i="2"/>
  <c r="BV1817" i="2"/>
  <c r="BV1813" i="2"/>
  <c r="BV1809" i="2"/>
  <c r="BV1805" i="2"/>
  <c r="BV1801" i="2"/>
  <c r="BV1797" i="2"/>
  <c r="BV1793" i="2"/>
  <c r="BV1789" i="2"/>
  <c r="BV1785" i="2"/>
  <c r="BV1781" i="2"/>
  <c r="BV1777" i="2"/>
  <c r="BV1773" i="2"/>
  <c r="BV1769" i="2"/>
  <c r="BV1765" i="2"/>
  <c r="BV1761" i="2"/>
  <c r="BV1757" i="2"/>
  <c r="BV1753" i="2"/>
  <c r="BV1749" i="2"/>
  <c r="BV1745" i="2"/>
  <c r="BV1741" i="2"/>
  <c r="BV1737" i="2"/>
  <c r="BV1733" i="2"/>
  <c r="BV1729" i="2"/>
  <c r="BV1725" i="2"/>
  <c r="BV1721" i="2"/>
  <c r="BV1717" i="2"/>
  <c r="BV1713" i="2"/>
  <c r="BV1709" i="2"/>
  <c r="BV1705" i="2"/>
  <c r="BV1701" i="2"/>
  <c r="BV1697" i="2"/>
  <c r="BV1693" i="2"/>
  <c r="BV1689" i="2"/>
  <c r="BV1685" i="2"/>
  <c r="BV1681" i="2"/>
  <c r="BV1677" i="2"/>
  <c r="BV1673" i="2"/>
  <c r="BV1669" i="2"/>
  <c r="BV1665" i="2"/>
  <c r="BV1661" i="2"/>
  <c r="BV1657" i="2"/>
  <c r="BV1653" i="2"/>
  <c r="BV1649" i="2"/>
  <c r="BV1645" i="2"/>
  <c r="BV1641" i="2"/>
  <c r="BV1637" i="2"/>
  <c r="BV1633" i="2"/>
  <c r="BV1629" i="2"/>
  <c r="BV1625" i="2"/>
  <c r="BV1621" i="2"/>
  <c r="BV1617" i="2"/>
  <c r="BV1613" i="2"/>
  <c r="BV1609" i="2"/>
  <c r="BV1605" i="2"/>
  <c r="BV1601" i="2"/>
  <c r="BV1597" i="2"/>
  <c r="BV1593" i="2"/>
  <c r="BV1589" i="2"/>
  <c r="BV1585" i="2"/>
  <c r="BV1581" i="2"/>
  <c r="BV1577" i="2"/>
  <c r="BV1573" i="2"/>
  <c r="BV1569" i="2"/>
  <c r="BV1565" i="2"/>
  <c r="BV1561" i="2"/>
  <c r="BV1557" i="2"/>
  <c r="BV1553" i="2"/>
  <c r="BV1549" i="2"/>
  <c r="BV1545" i="2"/>
  <c r="BV1541" i="2"/>
  <c r="BV1537" i="2"/>
  <c r="BV1533" i="2"/>
  <c r="BV1529" i="2"/>
  <c r="BV1525" i="2"/>
  <c r="BV1521" i="2"/>
  <c r="BV1517" i="2"/>
  <c r="BV1513" i="2"/>
  <c r="BV1509" i="2"/>
  <c r="BV1505" i="2"/>
  <c r="BV1501" i="2"/>
  <c r="BV1497" i="2"/>
  <c r="BV1493" i="2"/>
  <c r="BV1489" i="2"/>
  <c r="BV1485" i="2"/>
  <c r="BV1481" i="2"/>
  <c r="BV1477" i="2"/>
  <c r="BV1473" i="2"/>
  <c r="BV1469" i="2"/>
  <c r="BV1465" i="2"/>
  <c r="BV1461" i="2"/>
  <c r="BV1457" i="2"/>
  <c r="BV1453" i="2"/>
  <c r="BV1449" i="2"/>
  <c r="BV1445" i="2"/>
  <c r="BV1441" i="2"/>
  <c r="BV1437" i="2"/>
  <c r="BV1433" i="2"/>
  <c r="BV1429" i="2"/>
  <c r="BV1425" i="2"/>
  <c r="BV1421" i="2"/>
  <c r="BV1417" i="2"/>
  <c r="BV1413" i="2"/>
  <c r="BV1409" i="2"/>
  <c r="BV1405" i="2"/>
  <c r="BV1401" i="2"/>
  <c r="BV1397" i="2"/>
  <c r="BV1393" i="2"/>
  <c r="BV1389" i="2"/>
  <c r="BV1385" i="2"/>
  <c r="BV1381" i="2"/>
  <c r="BV1377" i="2"/>
  <c r="BV1373" i="2"/>
  <c r="BV1369" i="2"/>
  <c r="BV1365" i="2"/>
  <c r="BV1361" i="2"/>
  <c r="BV1357" i="2"/>
  <c r="BV1353" i="2"/>
  <c r="BV1349" i="2"/>
  <c r="BV1345" i="2"/>
  <c r="BV1341" i="2"/>
  <c r="BV1337" i="2"/>
  <c r="BV1333" i="2"/>
  <c r="BV1329" i="2"/>
  <c r="BV1325" i="2"/>
  <c r="BV1321" i="2"/>
  <c r="BV1317" i="2"/>
  <c r="BV1313" i="2"/>
  <c r="BV1309" i="2"/>
  <c r="BV1305" i="2"/>
  <c r="BV1301" i="2"/>
  <c r="BV1297" i="2"/>
  <c r="BV1293" i="2"/>
  <c r="BV1289" i="2"/>
  <c r="BV1285" i="2"/>
  <c r="BV1281" i="2"/>
  <c r="BV1277" i="2"/>
  <c r="BV1273" i="2"/>
  <c r="BV1269" i="2"/>
  <c r="BV1265" i="2"/>
  <c r="BV1261" i="2"/>
  <c r="BV1257" i="2"/>
  <c r="BV1253" i="2"/>
  <c r="BV1249" i="2"/>
  <c r="BV1245" i="2"/>
  <c r="BV1241" i="2"/>
  <c r="BV1237" i="2"/>
  <c r="BV1233" i="2"/>
  <c r="BV1229" i="2"/>
  <c r="BV1225" i="2"/>
  <c r="BV1221" i="2"/>
  <c r="BV1217" i="2"/>
  <c r="BV1213" i="2"/>
  <c r="BV1209" i="2"/>
  <c r="BV1205" i="2"/>
  <c r="BV1201" i="2"/>
  <c r="BV1197" i="2"/>
  <c r="BV1193" i="2"/>
  <c r="BV1189" i="2"/>
  <c r="BV1185" i="2"/>
  <c r="BV1181" i="2"/>
  <c r="BV1177" i="2"/>
  <c r="BV1173" i="2"/>
  <c r="BV1169" i="2"/>
  <c r="BV1165" i="2"/>
  <c r="BV1161" i="2"/>
  <c r="BV1157" i="2"/>
  <c r="BV1153" i="2"/>
  <c r="BV1149" i="2"/>
  <c r="BV1145" i="2"/>
  <c r="BV1141" i="2"/>
  <c r="BV1137" i="2"/>
  <c r="BV1133" i="2"/>
  <c r="BV1129" i="2"/>
  <c r="BV1125" i="2"/>
  <c r="BV1121" i="2"/>
  <c r="BV1117" i="2"/>
  <c r="BV1113" i="2"/>
  <c r="BV1109" i="2"/>
  <c r="BV1105" i="2"/>
  <c r="BV1101" i="2"/>
  <c r="BV1097" i="2"/>
  <c r="BV1093" i="2"/>
  <c r="BV1089" i="2"/>
  <c r="BV1085" i="2"/>
  <c r="BV1081" i="2"/>
  <c r="BV1077" i="2"/>
  <c r="BV1073" i="2"/>
  <c r="BV1069" i="2"/>
  <c r="BV1065" i="2"/>
  <c r="BV1061" i="2"/>
  <c r="BV1057" i="2"/>
  <c r="BV1053" i="2"/>
  <c r="BV1049" i="2"/>
  <c r="BV1045" i="2"/>
  <c r="BV1041" i="2"/>
  <c r="BV1037" i="2"/>
  <c r="BV1033" i="2"/>
  <c r="BV1029" i="2"/>
  <c r="BV1025" i="2"/>
  <c r="BV1021" i="2"/>
  <c r="BV1017" i="2"/>
  <c r="BV1013" i="2"/>
  <c r="BV1009" i="2"/>
  <c r="BV1005" i="2"/>
  <c r="BV1001" i="2"/>
  <c r="BV997" i="2"/>
  <c r="BV993" i="2"/>
  <c r="BV989" i="2"/>
  <c r="BV985" i="2"/>
  <c r="BV981" i="2"/>
  <c r="BV977" i="2"/>
  <c r="BV973" i="2"/>
  <c r="BV969" i="2"/>
  <c r="BV965" i="2"/>
  <c r="BV961" i="2"/>
  <c r="BV957" i="2"/>
  <c r="BV953" i="2"/>
  <c r="BV949" i="2"/>
  <c r="BV945" i="2"/>
  <c r="BV941" i="2"/>
  <c r="BV937" i="2"/>
  <c r="BV933" i="2"/>
  <c r="BV929" i="2"/>
  <c r="BV925" i="2"/>
  <c r="BV921" i="2"/>
  <c r="BV917" i="2"/>
  <c r="BV913" i="2"/>
  <c r="BV909" i="2"/>
  <c r="BV905" i="2"/>
  <c r="BV901" i="2"/>
  <c r="BV897" i="2"/>
  <c r="BV893" i="2"/>
  <c r="BV889" i="2"/>
  <c r="BV885" i="2"/>
  <c r="BV881" i="2"/>
  <c r="BV877" i="2"/>
  <c r="BV873" i="2"/>
  <c r="BV869" i="2"/>
  <c r="BV865" i="2"/>
  <c r="BV861" i="2"/>
  <c r="BV857" i="2"/>
  <c r="BV853" i="2"/>
  <c r="BV849" i="2"/>
  <c r="BV845" i="2"/>
  <c r="BV841" i="2"/>
  <c r="BV837" i="2"/>
  <c r="BV833" i="2"/>
  <c r="BV829" i="2"/>
  <c r="BV825" i="2"/>
  <c r="BV821" i="2"/>
  <c r="BV817" i="2"/>
  <c r="BV813" i="2"/>
  <c r="BV809" i="2"/>
  <c r="BV805" i="2"/>
  <c r="BV801" i="2"/>
  <c r="BV797" i="2"/>
  <c r="BV793" i="2"/>
  <c r="BV789" i="2"/>
  <c r="BV785" i="2"/>
  <c r="BV781" i="2"/>
  <c r="BV777" i="2"/>
  <c r="BV773" i="2"/>
  <c r="BV769" i="2"/>
  <c r="BV765" i="2"/>
  <c r="BV761" i="2"/>
  <c r="BV757" i="2"/>
  <c r="BV753" i="2"/>
  <c r="BV749" i="2"/>
  <c r="BV745" i="2"/>
  <c r="BV741" i="2"/>
  <c r="BV737" i="2"/>
  <c r="BV733" i="2"/>
  <c r="BV729" i="2"/>
  <c r="BV725" i="2"/>
  <c r="BV721" i="2"/>
  <c r="BV717" i="2"/>
  <c r="BV713" i="2"/>
  <c r="BV709" i="2"/>
  <c r="BV705" i="2"/>
  <c r="BV701" i="2"/>
  <c r="BV697" i="2"/>
  <c r="BV693" i="2"/>
  <c r="BV689" i="2"/>
  <c r="BV685" i="2"/>
  <c r="BV681" i="2"/>
  <c r="BV677" i="2"/>
  <c r="BV673" i="2"/>
  <c r="BV669" i="2"/>
  <c r="BV665" i="2"/>
  <c r="BV661" i="2"/>
  <c r="BV657" i="2"/>
  <c r="BV653" i="2"/>
  <c r="BV649" i="2"/>
  <c r="BV645" i="2"/>
  <c r="BV641" i="2"/>
  <c r="BV637" i="2"/>
  <c r="BV633" i="2"/>
  <c r="BV629" i="2"/>
  <c r="BV625" i="2"/>
  <c r="BV621" i="2"/>
  <c r="BV617" i="2"/>
  <c r="BV613" i="2"/>
  <c r="BV609" i="2"/>
  <c r="BV605" i="2"/>
  <c r="BV601" i="2"/>
  <c r="BV597" i="2"/>
  <c r="BV593" i="2"/>
  <c r="BV589" i="2"/>
  <c r="BV585" i="2"/>
  <c r="BV581" i="2"/>
  <c r="BV577" i="2"/>
  <c r="BV573" i="2"/>
  <c r="BV569" i="2"/>
  <c r="BV565" i="2"/>
  <c r="BV561" i="2"/>
  <c r="BV557" i="2"/>
  <c r="BV553" i="2"/>
  <c r="BV549" i="2"/>
  <c r="BV545" i="2"/>
  <c r="BV541" i="2"/>
  <c r="BV537" i="2"/>
  <c r="BV533" i="2"/>
  <c r="BV529" i="2"/>
  <c r="BV525" i="2"/>
  <c r="BV521" i="2"/>
  <c r="BV517" i="2"/>
  <c r="BV513" i="2"/>
  <c r="BV509" i="2"/>
  <c r="BV505" i="2"/>
  <c r="BV501" i="2"/>
  <c r="BV497" i="2"/>
  <c r="BV493" i="2"/>
  <c r="BV489" i="2"/>
  <c r="BV485" i="2"/>
  <c r="BV481" i="2"/>
  <c r="BV477" i="2"/>
  <c r="BV473" i="2"/>
  <c r="BV469" i="2"/>
  <c r="BV465" i="2"/>
  <c r="BV461" i="2"/>
  <c r="BV457" i="2"/>
  <c r="BV453" i="2"/>
  <c r="BV449" i="2"/>
  <c r="BV445" i="2"/>
  <c r="BV441" i="2"/>
  <c r="BV437" i="2"/>
  <c r="BV433" i="2"/>
  <c r="BV429" i="2"/>
  <c r="BV425" i="2"/>
  <c r="BV421" i="2"/>
  <c r="BV417" i="2"/>
  <c r="BV413" i="2"/>
  <c r="BV409" i="2"/>
  <c r="BV405" i="2"/>
  <c r="BV401" i="2"/>
  <c r="BV397" i="2"/>
  <c r="BV393" i="2"/>
  <c r="BV389" i="2"/>
  <c r="BV385" i="2"/>
  <c r="BV381" i="2"/>
  <c r="BV377" i="2"/>
  <c r="BV373" i="2"/>
  <c r="BV369" i="2"/>
  <c r="BV365" i="2"/>
  <c r="BV361" i="2"/>
  <c r="BV357" i="2"/>
  <c r="BV353" i="2"/>
  <c r="BV349" i="2"/>
  <c r="BV345" i="2"/>
  <c r="BV341" i="2"/>
  <c r="BV337" i="2"/>
  <c r="BV333" i="2"/>
  <c r="BV329" i="2"/>
  <c r="BV325" i="2"/>
  <c r="BV321" i="2"/>
  <c r="BV317" i="2"/>
  <c r="BV313" i="2"/>
  <c r="BV309" i="2"/>
  <c r="BV305" i="2"/>
  <c r="BV301" i="2"/>
  <c r="BV297" i="2"/>
  <c r="BV293" i="2"/>
  <c r="BV289" i="2"/>
  <c r="BV285" i="2"/>
  <c r="BV281" i="2"/>
  <c r="BV277" i="2"/>
  <c r="BV273" i="2"/>
  <c r="BV269" i="2"/>
  <c r="BV265" i="2"/>
  <c r="BV261" i="2"/>
  <c r="BV257" i="2"/>
  <c r="BV253" i="2"/>
  <c r="BV249" i="2"/>
  <c r="BV245" i="2"/>
  <c r="BV241" i="2"/>
  <c r="BV237" i="2"/>
  <c r="BV233" i="2"/>
  <c r="BV229" i="2"/>
  <c r="BV225" i="2"/>
  <c r="BV221" i="2"/>
  <c r="BV217" i="2"/>
  <c r="BV213" i="2"/>
  <c r="BV209" i="2"/>
  <c r="BV205" i="2"/>
  <c r="BV201" i="2"/>
  <c r="BV197" i="2"/>
  <c r="BV193" i="2"/>
  <c r="BV189" i="2"/>
  <c r="BV185" i="2"/>
  <c r="BV181" i="2"/>
  <c r="BV177" i="2"/>
  <c r="BV173" i="2"/>
  <c r="BV169" i="2"/>
  <c r="BV165" i="2"/>
  <c r="BV161" i="2"/>
  <c r="BV157" i="2"/>
  <c r="BV153" i="2"/>
  <c r="BV149" i="2"/>
  <c r="BV145" i="2"/>
  <c r="BV141" i="2"/>
  <c r="BV137" i="2"/>
  <c r="BV133" i="2"/>
  <c r="BV129" i="2"/>
  <c r="BV125" i="2"/>
  <c r="BV121" i="2"/>
  <c r="BV117" i="2"/>
  <c r="BV113" i="2"/>
  <c r="BV109" i="2"/>
  <c r="BV105" i="2"/>
  <c r="BV101" i="2"/>
  <c r="BV97" i="2"/>
  <c r="BV93" i="2"/>
  <c r="BV89" i="2"/>
  <c r="BV85" i="2"/>
  <c r="BV81" i="2"/>
  <c r="BV77" i="2"/>
  <c r="BV73" i="2"/>
  <c r="BV69" i="2"/>
  <c r="BV65" i="2"/>
  <c r="BV61" i="2"/>
  <c r="BV57" i="2"/>
  <c r="BV53" i="2"/>
  <c r="BV49" i="2"/>
  <c r="BV45" i="2"/>
  <c r="BV41" i="2"/>
  <c r="BV37" i="2"/>
  <c r="BV33" i="2"/>
  <c r="BV29" i="2"/>
  <c r="BV25" i="2"/>
  <c r="BV21" i="2"/>
  <c r="BV17" i="2"/>
  <c r="BV13" i="2"/>
  <c r="BV9" i="2"/>
  <c r="BW6" i="2"/>
  <c r="BW5" i="2"/>
  <c r="BV5" i="2"/>
  <c r="BV4" i="2"/>
  <c r="BV3" i="2"/>
  <c r="BW3" i="2"/>
  <c r="BW4" i="2"/>
  <c r="BV6" i="2"/>
  <c r="BV7" i="2"/>
  <c r="BW7" i="2"/>
  <c r="BV8" i="2"/>
  <c r="BW8" i="2"/>
  <c r="BW9" i="2"/>
  <c r="BV10" i="2"/>
  <c r="BW10" i="2"/>
  <c r="BV11" i="2"/>
  <c r="BW11" i="2"/>
  <c r="BV12" i="2"/>
  <c r="BW12" i="2"/>
  <c r="BW13" i="2"/>
  <c r="BV14" i="2"/>
  <c r="BW14" i="2"/>
  <c r="BV15" i="2"/>
  <c r="BW15" i="2"/>
  <c r="BV16" i="2"/>
  <c r="BW16" i="2"/>
  <c r="BW17" i="2"/>
  <c r="BV18" i="2"/>
  <c r="BW18" i="2"/>
  <c r="BV19" i="2"/>
  <c r="BW19" i="2"/>
  <c r="BV20" i="2"/>
  <c r="BW20" i="2"/>
  <c r="BW21" i="2"/>
  <c r="BV22" i="2"/>
  <c r="BW22" i="2"/>
  <c r="BV23" i="2"/>
  <c r="BW23" i="2"/>
  <c r="BV24" i="2"/>
  <c r="BW24" i="2"/>
  <c r="BW25" i="2"/>
  <c r="BV26" i="2"/>
  <c r="BW26" i="2"/>
  <c r="BV27" i="2"/>
  <c r="BW27" i="2"/>
  <c r="BV28" i="2"/>
  <c r="BW28" i="2"/>
  <c r="BW29" i="2"/>
  <c r="BV30" i="2"/>
  <c r="BW30" i="2"/>
  <c r="BV31" i="2"/>
  <c r="BW31" i="2"/>
  <c r="BV32" i="2"/>
  <c r="BW32" i="2"/>
  <c r="BW33" i="2"/>
  <c r="BV34" i="2"/>
  <c r="BW34" i="2"/>
  <c r="BV35" i="2"/>
  <c r="BW35" i="2"/>
  <c r="BV36" i="2"/>
  <c r="BW36" i="2"/>
  <c r="BW37" i="2"/>
  <c r="BV38" i="2"/>
  <c r="BW38" i="2"/>
  <c r="BV39" i="2"/>
  <c r="BW39" i="2"/>
  <c r="BV40" i="2"/>
  <c r="BW40" i="2"/>
  <c r="BW41" i="2"/>
  <c r="BV42" i="2"/>
  <c r="BW42" i="2"/>
  <c r="BV43" i="2"/>
  <c r="BW43" i="2"/>
  <c r="BV44" i="2"/>
  <c r="BW44" i="2"/>
  <c r="BW45" i="2"/>
  <c r="BV46" i="2"/>
  <c r="BW46" i="2"/>
  <c r="BV47" i="2"/>
  <c r="BW47" i="2"/>
  <c r="BV48" i="2"/>
  <c r="BW48" i="2"/>
  <c r="BW49" i="2"/>
  <c r="BV50" i="2"/>
  <c r="BW50" i="2"/>
  <c r="BV51" i="2"/>
  <c r="BW51" i="2"/>
  <c r="BV52" i="2"/>
  <c r="BW52" i="2"/>
  <c r="BW53" i="2"/>
  <c r="BV54" i="2"/>
  <c r="BW54" i="2"/>
  <c r="BV55" i="2"/>
  <c r="BW55" i="2"/>
  <c r="BV56" i="2"/>
  <c r="BW56" i="2"/>
  <c r="BW57" i="2"/>
  <c r="BV58" i="2"/>
  <c r="BW58" i="2"/>
  <c r="BV59" i="2"/>
  <c r="BW59" i="2"/>
  <c r="BV60" i="2"/>
  <c r="BW60" i="2"/>
  <c r="BW61" i="2"/>
  <c r="BV62" i="2"/>
  <c r="BW62" i="2"/>
  <c r="BV63" i="2"/>
  <c r="BW63" i="2"/>
  <c r="BV64" i="2"/>
  <c r="BW64" i="2"/>
  <c r="BW65" i="2"/>
  <c r="BV66" i="2"/>
  <c r="BW66" i="2"/>
  <c r="BV67" i="2"/>
  <c r="BW67" i="2"/>
  <c r="BV68" i="2"/>
  <c r="BW68" i="2"/>
  <c r="BW69" i="2"/>
  <c r="BV70" i="2"/>
  <c r="BW70" i="2"/>
  <c r="BV71" i="2"/>
  <c r="BW71" i="2"/>
  <c r="BV72" i="2"/>
  <c r="BW72" i="2"/>
  <c r="BW73" i="2"/>
  <c r="BV74" i="2"/>
  <c r="BW74" i="2"/>
  <c r="BV75" i="2"/>
  <c r="BW75" i="2"/>
  <c r="BV76" i="2"/>
  <c r="BW76" i="2"/>
  <c r="BW77" i="2"/>
  <c r="BV78" i="2"/>
  <c r="BW78" i="2"/>
  <c r="BV79" i="2"/>
  <c r="BW79" i="2"/>
  <c r="BV80" i="2"/>
  <c r="BW80" i="2"/>
  <c r="BW81" i="2"/>
  <c r="BV82" i="2"/>
  <c r="BW82" i="2"/>
  <c r="BV83" i="2"/>
  <c r="BW83" i="2"/>
  <c r="BV84" i="2"/>
  <c r="BW84" i="2"/>
  <c r="BW85" i="2"/>
  <c r="BV86" i="2"/>
  <c r="BW86" i="2"/>
  <c r="BV87" i="2"/>
  <c r="BW87" i="2"/>
  <c r="BV88" i="2"/>
  <c r="BW88" i="2"/>
  <c r="BW89" i="2"/>
  <c r="BV90" i="2"/>
  <c r="BW90" i="2"/>
  <c r="BV91" i="2"/>
  <c r="BW91" i="2"/>
  <c r="BV92" i="2"/>
  <c r="BW92" i="2"/>
  <c r="BW93" i="2"/>
  <c r="BV94" i="2"/>
  <c r="BW94" i="2"/>
  <c r="BV95" i="2"/>
  <c r="BW95" i="2"/>
  <c r="BV96" i="2"/>
  <c r="BW96" i="2"/>
  <c r="BW97" i="2"/>
  <c r="BV98" i="2"/>
  <c r="BW98" i="2"/>
  <c r="BV99" i="2"/>
  <c r="BW99" i="2"/>
  <c r="BV100" i="2"/>
  <c r="BW100" i="2"/>
  <c r="BW101" i="2"/>
  <c r="BV102" i="2"/>
  <c r="BW102" i="2"/>
  <c r="BV103" i="2"/>
  <c r="BW103" i="2"/>
  <c r="BV104" i="2"/>
  <c r="BW104" i="2"/>
  <c r="BW105" i="2"/>
  <c r="BV106" i="2"/>
  <c r="BW106" i="2"/>
  <c r="BV107" i="2"/>
  <c r="BW107" i="2"/>
  <c r="BV108" i="2"/>
  <c r="BW108" i="2"/>
  <c r="BW109" i="2"/>
  <c r="BV110" i="2"/>
  <c r="BW110" i="2"/>
  <c r="BV111" i="2"/>
  <c r="BW111" i="2"/>
  <c r="BV112" i="2"/>
  <c r="BW112" i="2"/>
  <c r="BW113" i="2"/>
  <c r="BV114" i="2"/>
  <c r="BW114" i="2"/>
  <c r="BV115" i="2"/>
  <c r="BW115" i="2"/>
  <c r="BV116" i="2"/>
  <c r="BW116" i="2"/>
  <c r="BW117" i="2"/>
  <c r="BV118" i="2"/>
  <c r="BW118" i="2"/>
  <c r="BV119" i="2"/>
  <c r="BW119" i="2"/>
  <c r="BV120" i="2"/>
  <c r="BW120" i="2"/>
  <c r="BW121" i="2"/>
  <c r="BV122" i="2"/>
  <c r="BW122" i="2"/>
  <c r="BV123" i="2"/>
  <c r="BW123" i="2"/>
  <c r="BV124" i="2"/>
  <c r="BW124" i="2"/>
  <c r="BW125" i="2"/>
  <c r="BV126" i="2"/>
  <c r="BW126" i="2"/>
  <c r="BV127" i="2"/>
  <c r="BW127" i="2"/>
  <c r="BV128" i="2"/>
  <c r="BW128" i="2"/>
  <c r="BW129" i="2"/>
  <c r="BV130" i="2"/>
  <c r="BW130" i="2"/>
  <c r="BV131" i="2"/>
  <c r="BW131" i="2"/>
  <c r="BV132" i="2"/>
  <c r="BW132" i="2"/>
  <c r="BW133" i="2"/>
  <c r="BV134" i="2"/>
  <c r="BW134" i="2"/>
  <c r="BV135" i="2"/>
  <c r="BW135" i="2"/>
  <c r="BV136" i="2"/>
  <c r="BW136" i="2"/>
  <c r="BW137" i="2"/>
  <c r="BV138" i="2"/>
  <c r="BW138" i="2"/>
  <c r="BV139" i="2"/>
  <c r="BW139" i="2"/>
  <c r="BV140" i="2"/>
  <c r="BW140" i="2"/>
  <c r="BW141" i="2"/>
  <c r="BV142" i="2"/>
  <c r="BW142" i="2"/>
  <c r="BV143" i="2"/>
  <c r="BW143" i="2"/>
  <c r="BV144" i="2"/>
  <c r="BW144" i="2"/>
  <c r="BW145" i="2"/>
  <c r="BV146" i="2"/>
  <c r="BW146" i="2"/>
  <c r="BV147" i="2"/>
  <c r="BW147" i="2"/>
  <c r="BV148" i="2"/>
  <c r="BW148" i="2"/>
  <c r="BW149" i="2"/>
  <c r="BV150" i="2"/>
  <c r="BW150" i="2"/>
  <c r="BV151" i="2"/>
  <c r="BW151" i="2"/>
  <c r="BV152" i="2"/>
  <c r="BW152" i="2"/>
  <c r="BW153" i="2"/>
  <c r="BV154" i="2"/>
  <c r="BW154" i="2"/>
  <c r="BV155" i="2"/>
  <c r="BW155" i="2"/>
  <c r="BV156" i="2"/>
  <c r="BW156" i="2"/>
  <c r="BW157" i="2"/>
  <c r="BV158" i="2"/>
  <c r="BW158" i="2"/>
  <c r="BV159" i="2"/>
  <c r="BW159" i="2"/>
  <c r="BV160" i="2"/>
  <c r="BW160" i="2"/>
  <c r="BW161" i="2"/>
  <c r="BV162" i="2"/>
  <c r="BW162" i="2"/>
  <c r="BV163" i="2"/>
  <c r="BW163" i="2"/>
  <c r="BV164" i="2"/>
  <c r="BW164" i="2"/>
  <c r="BW165" i="2"/>
  <c r="BV166" i="2"/>
  <c r="BW166" i="2"/>
  <c r="BV167" i="2"/>
  <c r="BW167" i="2"/>
  <c r="BV168" i="2"/>
  <c r="BW168" i="2"/>
  <c r="BW169" i="2"/>
  <c r="BV170" i="2"/>
  <c r="BW170" i="2"/>
  <c r="BV171" i="2"/>
  <c r="BW171" i="2"/>
  <c r="BV172" i="2"/>
  <c r="BW172" i="2"/>
  <c r="BW173" i="2"/>
  <c r="BV174" i="2"/>
  <c r="BW174" i="2"/>
  <c r="BV175" i="2"/>
  <c r="BW175" i="2"/>
  <c r="BV176" i="2"/>
  <c r="BW176" i="2"/>
  <c r="BW177" i="2"/>
  <c r="BV178" i="2"/>
  <c r="BW178" i="2"/>
  <c r="BV179" i="2"/>
  <c r="BW179" i="2"/>
  <c r="BV180" i="2"/>
  <c r="BW180" i="2"/>
  <c r="BW181" i="2"/>
  <c r="BV182" i="2"/>
  <c r="BW182" i="2"/>
  <c r="BV183" i="2"/>
  <c r="BW183" i="2"/>
  <c r="BV184" i="2"/>
  <c r="BW184" i="2"/>
  <c r="BW185" i="2"/>
  <c r="BV186" i="2"/>
  <c r="BW186" i="2"/>
  <c r="BV187" i="2"/>
  <c r="BW187" i="2"/>
  <c r="BV188" i="2"/>
  <c r="BW188" i="2"/>
  <c r="BW189" i="2"/>
  <c r="BV190" i="2"/>
  <c r="BW190" i="2"/>
  <c r="BV191" i="2"/>
  <c r="BW191" i="2"/>
  <c r="BV192" i="2"/>
  <c r="BW192" i="2"/>
  <c r="BW193" i="2"/>
  <c r="BV194" i="2"/>
  <c r="BW194" i="2"/>
  <c r="BV195" i="2"/>
  <c r="BW195" i="2"/>
  <c r="BV196" i="2"/>
  <c r="BW196" i="2"/>
  <c r="BW197" i="2"/>
  <c r="BV198" i="2"/>
  <c r="BW198" i="2"/>
  <c r="BV199" i="2"/>
  <c r="BW199" i="2"/>
  <c r="BV200" i="2"/>
  <c r="BW200" i="2"/>
  <c r="BW201" i="2"/>
  <c r="BV202" i="2"/>
  <c r="BW202" i="2"/>
  <c r="BV203" i="2"/>
  <c r="BW203" i="2"/>
  <c r="BV204" i="2"/>
  <c r="BW204" i="2"/>
  <c r="BW205" i="2"/>
  <c r="BV206" i="2"/>
  <c r="BW206" i="2"/>
  <c r="BV207" i="2"/>
  <c r="BW207" i="2"/>
  <c r="BV208" i="2"/>
  <c r="BW208" i="2"/>
  <c r="BW209" i="2"/>
  <c r="BV210" i="2"/>
  <c r="BW210" i="2"/>
  <c r="BV211" i="2"/>
  <c r="BW211" i="2"/>
  <c r="BV212" i="2"/>
  <c r="BW212" i="2"/>
  <c r="BW213" i="2"/>
  <c r="BV214" i="2"/>
  <c r="BW214" i="2"/>
  <c r="BV215" i="2"/>
  <c r="BW215" i="2"/>
  <c r="BV216" i="2"/>
  <c r="BW216" i="2"/>
  <c r="BW217" i="2"/>
  <c r="BV218" i="2"/>
  <c r="BW218" i="2"/>
  <c r="BV219" i="2"/>
  <c r="BW219" i="2"/>
  <c r="BV220" i="2"/>
  <c r="BW220" i="2"/>
  <c r="BW221" i="2"/>
  <c r="BV222" i="2"/>
  <c r="BW222" i="2"/>
  <c r="BV223" i="2"/>
  <c r="BW223" i="2"/>
  <c r="BV224" i="2"/>
  <c r="BW224" i="2"/>
  <c r="BW225" i="2"/>
  <c r="BV226" i="2"/>
  <c r="BW226" i="2"/>
  <c r="BV227" i="2"/>
  <c r="BW227" i="2"/>
  <c r="BV228" i="2"/>
  <c r="BW228" i="2"/>
  <c r="BW229" i="2"/>
  <c r="BV230" i="2"/>
  <c r="BW230" i="2"/>
  <c r="BV231" i="2"/>
  <c r="BW231" i="2"/>
  <c r="BV232" i="2"/>
  <c r="BW232" i="2"/>
  <c r="BW233" i="2"/>
  <c r="BV234" i="2"/>
  <c r="BW234" i="2"/>
  <c r="BV235" i="2"/>
  <c r="BW235" i="2"/>
  <c r="BV236" i="2"/>
  <c r="BW236" i="2"/>
  <c r="BW237" i="2"/>
  <c r="BV238" i="2"/>
  <c r="BW238" i="2"/>
  <c r="BV239" i="2"/>
  <c r="BW239" i="2"/>
  <c r="BV240" i="2"/>
  <c r="BW240" i="2"/>
  <c r="BW241" i="2"/>
  <c r="BV242" i="2"/>
  <c r="BW242" i="2"/>
  <c r="BV243" i="2"/>
  <c r="BW243" i="2"/>
  <c r="BV244" i="2"/>
  <c r="BW244" i="2"/>
  <c r="BW245" i="2"/>
  <c r="BV246" i="2"/>
  <c r="BW246" i="2"/>
  <c r="BV247" i="2"/>
  <c r="BW247" i="2"/>
  <c r="BV248" i="2"/>
  <c r="BW248" i="2"/>
  <c r="BW249" i="2"/>
  <c r="BV250" i="2"/>
  <c r="BW250" i="2"/>
  <c r="BV251" i="2"/>
  <c r="BW251" i="2"/>
  <c r="BV252" i="2"/>
  <c r="BW252" i="2"/>
  <c r="BW253" i="2"/>
  <c r="BV254" i="2"/>
  <c r="BW254" i="2"/>
  <c r="BV255" i="2"/>
  <c r="BW255" i="2"/>
  <c r="BV256" i="2"/>
  <c r="BW256" i="2"/>
  <c r="BW257" i="2"/>
  <c r="BV258" i="2"/>
  <c r="BW258" i="2"/>
  <c r="BV259" i="2"/>
  <c r="BW259" i="2"/>
  <c r="BV260" i="2"/>
  <c r="BW260" i="2"/>
  <c r="BW261" i="2"/>
  <c r="BV262" i="2"/>
  <c r="BW262" i="2"/>
  <c r="BV263" i="2"/>
  <c r="BW263" i="2"/>
  <c r="BV264" i="2"/>
  <c r="BW264" i="2"/>
  <c r="BW265" i="2"/>
  <c r="BV266" i="2"/>
  <c r="BW266" i="2"/>
  <c r="BV267" i="2"/>
  <c r="BW267" i="2"/>
  <c r="BV268" i="2"/>
  <c r="BW268" i="2"/>
  <c r="BW269" i="2"/>
  <c r="BV270" i="2"/>
  <c r="BW270" i="2"/>
  <c r="BV271" i="2"/>
  <c r="BW271" i="2"/>
  <c r="BV272" i="2"/>
  <c r="BW272" i="2"/>
  <c r="BW273" i="2"/>
  <c r="BV274" i="2"/>
  <c r="BW274" i="2"/>
  <c r="BV275" i="2"/>
  <c r="BW275" i="2"/>
  <c r="BV276" i="2"/>
  <c r="BW276" i="2"/>
  <c r="BW277" i="2"/>
  <c r="BV278" i="2"/>
  <c r="BW278" i="2"/>
  <c r="BV279" i="2"/>
  <c r="BW279" i="2"/>
  <c r="BV280" i="2"/>
  <c r="BW280" i="2"/>
  <c r="BW281" i="2"/>
  <c r="BV282" i="2"/>
  <c r="BW282" i="2"/>
  <c r="BV283" i="2"/>
  <c r="BW283" i="2"/>
  <c r="BV284" i="2"/>
  <c r="BW284" i="2"/>
  <c r="BW285" i="2"/>
  <c r="BV286" i="2"/>
  <c r="BW286" i="2"/>
  <c r="BV287" i="2"/>
  <c r="BW287" i="2"/>
  <c r="BV288" i="2"/>
  <c r="BW288" i="2"/>
  <c r="BW289" i="2"/>
  <c r="BV290" i="2"/>
  <c r="BW290" i="2"/>
  <c r="BV291" i="2"/>
  <c r="BW291" i="2"/>
  <c r="BV292" i="2"/>
  <c r="BW292" i="2"/>
  <c r="BW293" i="2"/>
  <c r="BV294" i="2"/>
  <c r="BW294" i="2"/>
  <c r="BV295" i="2"/>
  <c r="BW295" i="2"/>
  <c r="BV296" i="2"/>
  <c r="BW296" i="2"/>
  <c r="BW297" i="2"/>
  <c r="BV298" i="2"/>
  <c r="BW298" i="2"/>
  <c r="BV299" i="2"/>
  <c r="BW299" i="2"/>
  <c r="BV300" i="2"/>
  <c r="BW300" i="2"/>
  <c r="BW301" i="2"/>
  <c r="BV302" i="2"/>
  <c r="BW302" i="2"/>
  <c r="BV303" i="2"/>
  <c r="BW303" i="2"/>
  <c r="BV304" i="2"/>
  <c r="BW304" i="2"/>
  <c r="BW305" i="2"/>
  <c r="BV306" i="2"/>
  <c r="BW306" i="2"/>
  <c r="BV307" i="2"/>
  <c r="BW307" i="2"/>
  <c r="BV308" i="2"/>
  <c r="BW308" i="2"/>
  <c r="BW309" i="2"/>
  <c r="BV310" i="2"/>
  <c r="BW310" i="2"/>
  <c r="BV311" i="2"/>
  <c r="BW311" i="2"/>
  <c r="BV312" i="2"/>
  <c r="BW312" i="2"/>
  <c r="BW313" i="2"/>
  <c r="BV314" i="2"/>
  <c r="BW314" i="2"/>
  <c r="BV315" i="2"/>
  <c r="BW315" i="2"/>
  <c r="BV316" i="2"/>
  <c r="BW316" i="2"/>
  <c r="BW317" i="2"/>
  <c r="BV318" i="2"/>
  <c r="BW318" i="2"/>
  <c r="BV319" i="2"/>
  <c r="BW319" i="2"/>
  <c r="BV320" i="2"/>
  <c r="BW320" i="2"/>
  <c r="BW321" i="2"/>
  <c r="BV322" i="2"/>
  <c r="BW322" i="2"/>
  <c r="BV323" i="2"/>
  <c r="BW323" i="2"/>
  <c r="BV324" i="2"/>
  <c r="BW324" i="2"/>
  <c r="BW325" i="2"/>
  <c r="BV326" i="2"/>
  <c r="BW326" i="2"/>
  <c r="BV327" i="2"/>
  <c r="BW327" i="2"/>
  <c r="BV328" i="2"/>
  <c r="BW328" i="2"/>
  <c r="BW329" i="2"/>
  <c r="BV330" i="2"/>
  <c r="BW330" i="2"/>
  <c r="BV331" i="2"/>
  <c r="BW331" i="2"/>
  <c r="BV332" i="2"/>
  <c r="BW332" i="2"/>
  <c r="BW333" i="2"/>
  <c r="BV334" i="2"/>
  <c r="BW334" i="2"/>
  <c r="BV335" i="2"/>
  <c r="BW335" i="2"/>
  <c r="BV336" i="2"/>
  <c r="BW336" i="2"/>
  <c r="BW337" i="2"/>
  <c r="BV338" i="2"/>
  <c r="BW338" i="2"/>
  <c r="BV339" i="2"/>
  <c r="BW339" i="2"/>
  <c r="BV340" i="2"/>
  <c r="BW340" i="2"/>
  <c r="BW341" i="2"/>
  <c r="BV342" i="2"/>
  <c r="BW342" i="2"/>
  <c r="BV343" i="2"/>
  <c r="BW343" i="2"/>
  <c r="BV344" i="2"/>
  <c r="BW344" i="2"/>
  <c r="BW345" i="2"/>
  <c r="BV346" i="2"/>
  <c r="BW346" i="2"/>
  <c r="BV347" i="2"/>
  <c r="BW347" i="2"/>
  <c r="BV348" i="2"/>
  <c r="BW348" i="2"/>
  <c r="BW349" i="2"/>
  <c r="BV350" i="2"/>
  <c r="BW350" i="2"/>
  <c r="BV351" i="2"/>
  <c r="BW351" i="2"/>
  <c r="BV352" i="2"/>
  <c r="BW352" i="2"/>
  <c r="BW353" i="2"/>
  <c r="BV354" i="2"/>
  <c r="BW354" i="2"/>
  <c r="BV355" i="2"/>
  <c r="BW355" i="2"/>
  <c r="BV356" i="2"/>
  <c r="BW356" i="2"/>
  <c r="BW357" i="2"/>
  <c r="BV358" i="2"/>
  <c r="BW358" i="2"/>
  <c r="BV359" i="2"/>
  <c r="BW359" i="2"/>
  <c r="BV360" i="2"/>
  <c r="BW360" i="2"/>
  <c r="BW361" i="2"/>
  <c r="BV362" i="2"/>
  <c r="BW362" i="2"/>
  <c r="BV363" i="2"/>
  <c r="BW363" i="2"/>
  <c r="BV364" i="2"/>
  <c r="BW364" i="2"/>
  <c r="BW365" i="2"/>
  <c r="BV366" i="2"/>
  <c r="BW366" i="2"/>
  <c r="BV367" i="2"/>
  <c r="BW367" i="2"/>
  <c r="BV368" i="2"/>
  <c r="BW368" i="2"/>
  <c r="BW369" i="2"/>
  <c r="BV370" i="2"/>
  <c r="BW370" i="2"/>
  <c r="BV371" i="2"/>
  <c r="BW371" i="2"/>
  <c r="BV372" i="2"/>
  <c r="BW372" i="2"/>
  <c r="BW373" i="2"/>
  <c r="BV374" i="2"/>
  <c r="BW374" i="2"/>
  <c r="BV375" i="2"/>
  <c r="BW375" i="2"/>
  <c r="BV376" i="2"/>
  <c r="BW376" i="2"/>
  <c r="BW377" i="2"/>
  <c r="BV378" i="2"/>
  <c r="BW378" i="2"/>
  <c r="BV379" i="2"/>
  <c r="BW379" i="2"/>
  <c r="BV380" i="2"/>
  <c r="BW380" i="2"/>
  <c r="BW381" i="2"/>
  <c r="BV382" i="2"/>
  <c r="BW382" i="2"/>
  <c r="BV383" i="2"/>
  <c r="BW383" i="2"/>
  <c r="BV384" i="2"/>
  <c r="BW384" i="2"/>
  <c r="BW385" i="2"/>
  <c r="BV386" i="2"/>
  <c r="BW386" i="2"/>
  <c r="BV387" i="2"/>
  <c r="BW387" i="2"/>
  <c r="BV388" i="2"/>
  <c r="BW388" i="2"/>
  <c r="BW389" i="2"/>
  <c r="BV390" i="2"/>
  <c r="BW390" i="2"/>
  <c r="BV391" i="2"/>
  <c r="BW391" i="2"/>
  <c r="BV392" i="2"/>
  <c r="BW392" i="2"/>
  <c r="BW393" i="2"/>
  <c r="BV394" i="2"/>
  <c r="BW394" i="2"/>
  <c r="BV395" i="2"/>
  <c r="BW395" i="2"/>
  <c r="BV396" i="2"/>
  <c r="BW396" i="2"/>
  <c r="BW397" i="2"/>
  <c r="BV398" i="2"/>
  <c r="BW398" i="2"/>
  <c r="BV399" i="2"/>
  <c r="BW399" i="2"/>
  <c r="BV400" i="2"/>
  <c r="BW400" i="2"/>
  <c r="BW401" i="2"/>
  <c r="BV402" i="2"/>
  <c r="BW402" i="2"/>
  <c r="BV403" i="2"/>
  <c r="BW403" i="2"/>
  <c r="BV404" i="2"/>
  <c r="BW404" i="2"/>
  <c r="BW405" i="2"/>
  <c r="BV406" i="2"/>
  <c r="BW406" i="2"/>
  <c r="BV407" i="2"/>
  <c r="BW407" i="2"/>
  <c r="BV408" i="2"/>
  <c r="BW408" i="2"/>
  <c r="BW409" i="2"/>
  <c r="BV410" i="2"/>
  <c r="BW410" i="2"/>
  <c r="BV411" i="2"/>
  <c r="BW411" i="2"/>
  <c r="BV412" i="2"/>
  <c r="BW412" i="2"/>
  <c r="BW413" i="2"/>
  <c r="BV414" i="2"/>
  <c r="BW414" i="2"/>
  <c r="BV415" i="2"/>
  <c r="BW415" i="2"/>
  <c r="BV416" i="2"/>
  <c r="BW416" i="2"/>
  <c r="BW417" i="2"/>
  <c r="BV418" i="2"/>
  <c r="BW418" i="2"/>
  <c r="BV419" i="2"/>
  <c r="BW419" i="2"/>
  <c r="BV420" i="2"/>
  <c r="BW420" i="2"/>
  <c r="BW421" i="2"/>
  <c r="BV422" i="2"/>
  <c r="BW422" i="2"/>
  <c r="BV423" i="2"/>
  <c r="BW423" i="2"/>
  <c r="BV424" i="2"/>
  <c r="BW424" i="2"/>
  <c r="BW425" i="2"/>
  <c r="BV426" i="2"/>
  <c r="BW426" i="2"/>
  <c r="BV427" i="2"/>
  <c r="BW427" i="2"/>
  <c r="BV428" i="2"/>
  <c r="BW428" i="2"/>
  <c r="BW429" i="2"/>
  <c r="BV430" i="2"/>
  <c r="BW430" i="2"/>
  <c r="BV431" i="2"/>
  <c r="BW431" i="2"/>
  <c r="BV432" i="2"/>
  <c r="BW432" i="2"/>
  <c r="BW433" i="2"/>
  <c r="BV434" i="2"/>
  <c r="BW434" i="2"/>
  <c r="BV435" i="2"/>
  <c r="BW435" i="2"/>
  <c r="BV436" i="2"/>
  <c r="BW436" i="2"/>
  <c r="BW437" i="2"/>
  <c r="BV438" i="2"/>
  <c r="BW438" i="2"/>
  <c r="BV439" i="2"/>
  <c r="BW439" i="2"/>
  <c r="BV440" i="2"/>
  <c r="BW440" i="2"/>
  <c r="BW441" i="2"/>
  <c r="BV442" i="2"/>
  <c r="BW442" i="2"/>
  <c r="BV443" i="2"/>
  <c r="BW443" i="2"/>
  <c r="BV444" i="2"/>
  <c r="BW444" i="2"/>
  <c r="BW445" i="2"/>
  <c r="BV446" i="2"/>
  <c r="BW446" i="2"/>
  <c r="BV447" i="2"/>
  <c r="BW447" i="2"/>
  <c r="BV448" i="2"/>
  <c r="BW448" i="2"/>
  <c r="BW449" i="2"/>
  <c r="BV450" i="2"/>
  <c r="BW450" i="2"/>
  <c r="BV451" i="2"/>
  <c r="BW451" i="2"/>
  <c r="BV452" i="2"/>
  <c r="BW452" i="2"/>
  <c r="BW453" i="2"/>
  <c r="BV454" i="2"/>
  <c r="BW454" i="2"/>
  <c r="BV455" i="2"/>
  <c r="BW455" i="2"/>
  <c r="BV456" i="2"/>
  <c r="BW456" i="2"/>
  <c r="BW457" i="2"/>
  <c r="BV458" i="2"/>
  <c r="BW458" i="2"/>
  <c r="BV459" i="2"/>
  <c r="BW459" i="2"/>
  <c r="BV460" i="2"/>
  <c r="BW460" i="2"/>
  <c r="BW461" i="2"/>
  <c r="BV462" i="2"/>
  <c r="BW462" i="2"/>
  <c r="BV463" i="2"/>
  <c r="BW463" i="2"/>
  <c r="BV464" i="2"/>
  <c r="BW464" i="2"/>
  <c r="BW465" i="2"/>
  <c r="BV466" i="2"/>
  <c r="BW466" i="2"/>
  <c r="BV467" i="2"/>
  <c r="BW467" i="2"/>
  <c r="BV468" i="2"/>
  <c r="BW468" i="2"/>
  <c r="BW469" i="2"/>
  <c r="BV470" i="2"/>
  <c r="BW470" i="2"/>
  <c r="BV471" i="2"/>
  <c r="BW471" i="2"/>
  <c r="BV472" i="2"/>
  <c r="BW472" i="2"/>
  <c r="BW473" i="2"/>
  <c r="BV474" i="2"/>
  <c r="BW474" i="2"/>
  <c r="BV475" i="2"/>
  <c r="BW475" i="2"/>
  <c r="BV476" i="2"/>
  <c r="BW476" i="2"/>
  <c r="BW477" i="2"/>
  <c r="BV478" i="2"/>
  <c r="BW478" i="2"/>
  <c r="BV479" i="2"/>
  <c r="BW479" i="2"/>
  <c r="BV480" i="2"/>
  <c r="BW480" i="2"/>
  <c r="BW481" i="2"/>
  <c r="BV482" i="2"/>
  <c r="BW482" i="2"/>
  <c r="BV483" i="2"/>
  <c r="BW483" i="2"/>
  <c r="BV484" i="2"/>
  <c r="BW484" i="2"/>
  <c r="BW485" i="2"/>
  <c r="BV486" i="2"/>
  <c r="BW486" i="2"/>
  <c r="BV487" i="2"/>
  <c r="BW487" i="2"/>
  <c r="BV488" i="2"/>
  <c r="BW488" i="2"/>
  <c r="BW489" i="2"/>
  <c r="BV490" i="2"/>
  <c r="BW490" i="2"/>
  <c r="BV491" i="2"/>
  <c r="BW491" i="2"/>
  <c r="BV492" i="2"/>
  <c r="BW492" i="2"/>
  <c r="BW493" i="2"/>
  <c r="BV494" i="2"/>
  <c r="BW494" i="2"/>
  <c r="BV495" i="2"/>
  <c r="BW495" i="2"/>
  <c r="BV496" i="2"/>
  <c r="BW496" i="2"/>
  <c r="BW497" i="2"/>
  <c r="BV498" i="2"/>
  <c r="BW498" i="2"/>
  <c r="BV499" i="2"/>
  <c r="BW499" i="2"/>
  <c r="BV500" i="2"/>
  <c r="BW500" i="2"/>
  <c r="BW501" i="2"/>
  <c r="BV502" i="2"/>
  <c r="BW502" i="2"/>
  <c r="BV503" i="2"/>
  <c r="BW503" i="2"/>
  <c r="BV504" i="2"/>
  <c r="BW504" i="2"/>
  <c r="BW505" i="2"/>
  <c r="BV506" i="2"/>
  <c r="BW506" i="2"/>
  <c r="BV507" i="2"/>
  <c r="BW507" i="2"/>
  <c r="BV508" i="2"/>
  <c r="BW508" i="2"/>
  <c r="BW509" i="2"/>
  <c r="BV510" i="2"/>
  <c r="BW510" i="2"/>
  <c r="BV511" i="2"/>
  <c r="BW511" i="2"/>
  <c r="BV512" i="2"/>
  <c r="BW512" i="2"/>
  <c r="BW513" i="2"/>
  <c r="BV514" i="2"/>
  <c r="BW514" i="2"/>
  <c r="BV515" i="2"/>
  <c r="BW515" i="2"/>
  <c r="BV516" i="2"/>
  <c r="BW516" i="2"/>
  <c r="BW517" i="2"/>
  <c r="BV518" i="2"/>
  <c r="BW518" i="2"/>
  <c r="BV519" i="2"/>
  <c r="BW519" i="2"/>
  <c r="BV520" i="2"/>
  <c r="BW520" i="2"/>
  <c r="BW521" i="2"/>
  <c r="BV522" i="2"/>
  <c r="BW522" i="2"/>
  <c r="BV523" i="2"/>
  <c r="BW523" i="2"/>
  <c r="BV524" i="2"/>
  <c r="BW524" i="2"/>
  <c r="BW525" i="2"/>
  <c r="BV526" i="2"/>
  <c r="BW526" i="2"/>
  <c r="BV527" i="2"/>
  <c r="BW527" i="2"/>
  <c r="BV528" i="2"/>
  <c r="BW528" i="2"/>
  <c r="BW529" i="2"/>
  <c r="BV530" i="2"/>
  <c r="BW530" i="2"/>
  <c r="BV531" i="2"/>
  <c r="BW531" i="2"/>
  <c r="BV532" i="2"/>
  <c r="BW532" i="2"/>
  <c r="BW533" i="2"/>
  <c r="BV534" i="2"/>
  <c r="BW534" i="2"/>
  <c r="BV535" i="2"/>
  <c r="BW535" i="2"/>
  <c r="BV536" i="2"/>
  <c r="BW536" i="2"/>
  <c r="BW537" i="2"/>
  <c r="BV538" i="2"/>
  <c r="BW538" i="2"/>
  <c r="BV539" i="2"/>
  <c r="BW539" i="2"/>
  <c r="BV540" i="2"/>
  <c r="BW540" i="2"/>
  <c r="BW541" i="2"/>
  <c r="BV542" i="2"/>
  <c r="BW542" i="2"/>
  <c r="BV543" i="2"/>
  <c r="BW543" i="2"/>
  <c r="BV544" i="2"/>
  <c r="BW544" i="2"/>
  <c r="BW545" i="2"/>
  <c r="BV546" i="2"/>
  <c r="BW546" i="2"/>
  <c r="BV547" i="2"/>
  <c r="BW547" i="2"/>
  <c r="BV548" i="2"/>
  <c r="BW548" i="2"/>
  <c r="BW549" i="2"/>
  <c r="BV550" i="2"/>
  <c r="BW550" i="2"/>
  <c r="BV551" i="2"/>
  <c r="BW551" i="2"/>
  <c r="BV552" i="2"/>
  <c r="BW552" i="2"/>
  <c r="BW553" i="2"/>
  <c r="BV554" i="2"/>
  <c r="BW554" i="2"/>
  <c r="BV555" i="2"/>
  <c r="BW555" i="2"/>
  <c r="BV556" i="2"/>
  <c r="BW556" i="2"/>
  <c r="BW557" i="2"/>
  <c r="BV558" i="2"/>
  <c r="BW558" i="2"/>
  <c r="BV559" i="2"/>
  <c r="BW559" i="2"/>
  <c r="BV560" i="2"/>
  <c r="BW560" i="2"/>
  <c r="BW561" i="2"/>
  <c r="BV562" i="2"/>
  <c r="BW562" i="2"/>
  <c r="BV563" i="2"/>
  <c r="BW563" i="2"/>
  <c r="BV564" i="2"/>
  <c r="BW564" i="2"/>
  <c r="BW565" i="2"/>
  <c r="BV566" i="2"/>
  <c r="BW566" i="2"/>
  <c r="BV567" i="2"/>
  <c r="BW567" i="2"/>
  <c r="BV568" i="2"/>
  <c r="BW568" i="2"/>
  <c r="BW569" i="2"/>
  <c r="BV570" i="2"/>
  <c r="BW570" i="2"/>
  <c r="BV571" i="2"/>
  <c r="BW571" i="2"/>
  <c r="BV572" i="2"/>
  <c r="BW572" i="2"/>
  <c r="BW573" i="2"/>
  <c r="BV574" i="2"/>
  <c r="BW574" i="2"/>
  <c r="BV575" i="2"/>
  <c r="BW575" i="2"/>
  <c r="BV576" i="2"/>
  <c r="BW576" i="2"/>
  <c r="BW577" i="2"/>
  <c r="BV578" i="2"/>
  <c r="BW578" i="2"/>
  <c r="BV579" i="2"/>
  <c r="BW579" i="2"/>
  <c r="BV580" i="2"/>
  <c r="BW580" i="2"/>
  <c r="BW581" i="2"/>
  <c r="BV582" i="2"/>
  <c r="BW582" i="2"/>
  <c r="BV583" i="2"/>
  <c r="BW583" i="2"/>
  <c r="BV584" i="2"/>
  <c r="BW584" i="2"/>
  <c r="BW585" i="2"/>
  <c r="BV586" i="2"/>
  <c r="BW586" i="2"/>
  <c r="BV587" i="2"/>
  <c r="BW587" i="2"/>
  <c r="BV588" i="2"/>
  <c r="BW588" i="2"/>
  <c r="BW589" i="2"/>
  <c r="BV590" i="2"/>
  <c r="BW590" i="2"/>
  <c r="BV591" i="2"/>
  <c r="BW591" i="2"/>
  <c r="BV592" i="2"/>
  <c r="BW592" i="2"/>
  <c r="BW593" i="2"/>
  <c r="BV594" i="2"/>
  <c r="BW594" i="2"/>
  <c r="BV595" i="2"/>
  <c r="BW595" i="2"/>
  <c r="BV596" i="2"/>
  <c r="BW596" i="2"/>
  <c r="BW597" i="2"/>
  <c r="BV598" i="2"/>
  <c r="BW598" i="2"/>
  <c r="BV599" i="2"/>
  <c r="BW599" i="2"/>
  <c r="BV600" i="2"/>
  <c r="BW600" i="2"/>
  <c r="BW601" i="2"/>
  <c r="BV602" i="2"/>
  <c r="BW602" i="2"/>
  <c r="BV603" i="2"/>
  <c r="BW603" i="2"/>
  <c r="BV604" i="2"/>
  <c r="BW604" i="2"/>
  <c r="BW605" i="2"/>
  <c r="BV606" i="2"/>
  <c r="BW606" i="2"/>
  <c r="BV607" i="2"/>
  <c r="BW607" i="2"/>
  <c r="BV608" i="2"/>
  <c r="BW608" i="2"/>
  <c r="BW609" i="2"/>
  <c r="BV610" i="2"/>
  <c r="BW610" i="2"/>
  <c r="BV611" i="2"/>
  <c r="BW611" i="2"/>
  <c r="BV612" i="2"/>
  <c r="BW612" i="2"/>
  <c r="BW613" i="2"/>
  <c r="BV614" i="2"/>
  <c r="BW614" i="2"/>
  <c r="BV615" i="2"/>
  <c r="BW615" i="2"/>
  <c r="BV616" i="2"/>
  <c r="BW616" i="2"/>
  <c r="BW617" i="2"/>
  <c r="BV618" i="2"/>
  <c r="BW618" i="2"/>
  <c r="BV619" i="2"/>
  <c r="BW619" i="2"/>
  <c r="BV620" i="2"/>
  <c r="BW620" i="2"/>
  <c r="BW621" i="2"/>
  <c r="BV622" i="2"/>
  <c r="BW622" i="2"/>
  <c r="BV623" i="2"/>
  <c r="BW623" i="2"/>
  <c r="BV624" i="2"/>
  <c r="BW624" i="2"/>
  <c r="BW625" i="2"/>
  <c r="BV626" i="2"/>
  <c r="BW626" i="2"/>
  <c r="BV627" i="2"/>
  <c r="BW627" i="2"/>
  <c r="BV628" i="2"/>
  <c r="BW628" i="2"/>
  <c r="BW629" i="2"/>
  <c r="BV630" i="2"/>
  <c r="BW630" i="2"/>
  <c r="BV631" i="2"/>
  <c r="BW631" i="2"/>
  <c r="BV632" i="2"/>
  <c r="BW632" i="2"/>
  <c r="BW633" i="2"/>
  <c r="BV634" i="2"/>
  <c r="BW634" i="2"/>
  <c r="BV635" i="2"/>
  <c r="BW635" i="2"/>
  <c r="BV636" i="2"/>
  <c r="BW636" i="2"/>
  <c r="BW637" i="2"/>
  <c r="BV638" i="2"/>
  <c r="BW638" i="2"/>
  <c r="BV639" i="2"/>
  <c r="BW639" i="2"/>
  <c r="BV640" i="2"/>
  <c r="BW640" i="2"/>
  <c r="BW641" i="2"/>
  <c r="BV642" i="2"/>
  <c r="BW642" i="2"/>
  <c r="BV643" i="2"/>
  <c r="BW643" i="2"/>
  <c r="BV644" i="2"/>
  <c r="BW644" i="2"/>
  <c r="BW645" i="2"/>
  <c r="BV646" i="2"/>
  <c r="BW646" i="2"/>
  <c r="BV647" i="2"/>
  <c r="BW647" i="2"/>
  <c r="BV648" i="2"/>
  <c r="BW648" i="2"/>
  <c r="BW649" i="2"/>
  <c r="BV650" i="2"/>
  <c r="BW650" i="2"/>
  <c r="BV651" i="2"/>
  <c r="BW651" i="2"/>
  <c r="BV652" i="2"/>
  <c r="BW652" i="2"/>
  <c r="BW653" i="2"/>
  <c r="BV654" i="2"/>
  <c r="BW654" i="2"/>
  <c r="BV655" i="2"/>
  <c r="BW655" i="2"/>
  <c r="BV656" i="2"/>
  <c r="BW656" i="2"/>
  <c r="BW657" i="2"/>
  <c r="BV658" i="2"/>
  <c r="BW658" i="2"/>
  <c r="BV659" i="2"/>
  <c r="BW659" i="2"/>
  <c r="BV660" i="2"/>
  <c r="BW660" i="2"/>
  <c r="BW661" i="2"/>
  <c r="BV662" i="2"/>
  <c r="BW662" i="2"/>
  <c r="BV663" i="2"/>
  <c r="BW663" i="2"/>
  <c r="BV664" i="2"/>
  <c r="BW664" i="2"/>
  <c r="BW665" i="2"/>
  <c r="BV666" i="2"/>
  <c r="BW666" i="2"/>
  <c r="BV667" i="2"/>
  <c r="BW667" i="2"/>
  <c r="BV668" i="2"/>
  <c r="BW668" i="2"/>
  <c r="BW669" i="2"/>
  <c r="BV670" i="2"/>
  <c r="BW670" i="2"/>
  <c r="BV671" i="2"/>
  <c r="BW671" i="2"/>
  <c r="BV672" i="2"/>
  <c r="BW672" i="2"/>
  <c r="BW673" i="2"/>
  <c r="BV674" i="2"/>
  <c r="BW674" i="2"/>
  <c r="BV675" i="2"/>
  <c r="BW675" i="2"/>
  <c r="BV676" i="2"/>
  <c r="BW676" i="2"/>
  <c r="BW677" i="2"/>
  <c r="BV678" i="2"/>
  <c r="BW678" i="2"/>
  <c r="BV679" i="2"/>
  <c r="BW679" i="2"/>
  <c r="BV680" i="2"/>
  <c r="BW680" i="2"/>
  <c r="BW681" i="2"/>
  <c r="BV682" i="2"/>
  <c r="BW682" i="2"/>
  <c r="BV683" i="2"/>
  <c r="BW683" i="2"/>
  <c r="BV684" i="2"/>
  <c r="BW684" i="2"/>
  <c r="BW685" i="2"/>
  <c r="BV686" i="2"/>
  <c r="BW686" i="2"/>
  <c r="BV687" i="2"/>
  <c r="BW687" i="2"/>
  <c r="BV688" i="2"/>
  <c r="BW688" i="2"/>
  <c r="BW689" i="2"/>
  <c r="BV690" i="2"/>
  <c r="BW690" i="2"/>
  <c r="BV691" i="2"/>
  <c r="BW691" i="2"/>
  <c r="BV692" i="2"/>
  <c r="BW692" i="2"/>
  <c r="BW693" i="2"/>
  <c r="BV694" i="2"/>
  <c r="BW694" i="2"/>
  <c r="BV695" i="2"/>
  <c r="BW695" i="2"/>
  <c r="BV696" i="2"/>
  <c r="BW696" i="2"/>
  <c r="BW697" i="2"/>
  <c r="BV698" i="2"/>
  <c r="BW698" i="2"/>
  <c r="BV699" i="2"/>
  <c r="BW699" i="2"/>
  <c r="BV700" i="2"/>
  <c r="BW700" i="2"/>
  <c r="BW701" i="2"/>
  <c r="BV702" i="2"/>
  <c r="BW702" i="2"/>
  <c r="BV703" i="2"/>
  <c r="BW703" i="2"/>
  <c r="BV704" i="2"/>
  <c r="BW704" i="2"/>
  <c r="BW705" i="2"/>
  <c r="BV706" i="2"/>
  <c r="BW706" i="2"/>
  <c r="BV707" i="2"/>
  <c r="BW707" i="2"/>
  <c r="BV708" i="2"/>
  <c r="BW708" i="2"/>
  <c r="BW709" i="2"/>
  <c r="BV710" i="2"/>
  <c r="BW710" i="2"/>
  <c r="BV711" i="2"/>
  <c r="BW711" i="2"/>
  <c r="BV712" i="2"/>
  <c r="BW712" i="2"/>
  <c r="BW713" i="2"/>
  <c r="BV714" i="2"/>
  <c r="BW714" i="2"/>
  <c r="BV715" i="2"/>
  <c r="BW715" i="2"/>
  <c r="BV716" i="2"/>
  <c r="BW716" i="2"/>
  <c r="BW717" i="2"/>
  <c r="BV718" i="2"/>
  <c r="BW718" i="2"/>
  <c r="BV719" i="2"/>
  <c r="BW719" i="2"/>
  <c r="BV720" i="2"/>
  <c r="BW720" i="2"/>
  <c r="BW721" i="2"/>
  <c r="BV722" i="2"/>
  <c r="BW722" i="2"/>
  <c r="BV723" i="2"/>
  <c r="BW723" i="2"/>
  <c r="BV724" i="2"/>
  <c r="BW724" i="2"/>
  <c r="BW725" i="2"/>
  <c r="BV726" i="2"/>
  <c r="BW726" i="2"/>
  <c r="BV727" i="2"/>
  <c r="BW727" i="2"/>
  <c r="BV728" i="2"/>
  <c r="BW728" i="2"/>
  <c r="BW729" i="2"/>
  <c r="BV730" i="2"/>
  <c r="BW730" i="2"/>
  <c r="BV731" i="2"/>
  <c r="BW731" i="2"/>
  <c r="BV732" i="2"/>
  <c r="BW732" i="2"/>
  <c r="BW733" i="2"/>
  <c r="BV734" i="2"/>
  <c r="BW734" i="2"/>
  <c r="BV735" i="2"/>
  <c r="BW735" i="2"/>
  <c r="BV736" i="2"/>
  <c r="BW736" i="2"/>
  <c r="BW737" i="2"/>
  <c r="BV738" i="2"/>
  <c r="BW738" i="2"/>
  <c r="BV739" i="2"/>
  <c r="BW739" i="2"/>
  <c r="BV740" i="2"/>
  <c r="BW740" i="2"/>
  <c r="BW741" i="2"/>
  <c r="BV742" i="2"/>
  <c r="BW742" i="2"/>
  <c r="BV743" i="2"/>
  <c r="BW743" i="2"/>
  <c r="BV744" i="2"/>
  <c r="BW744" i="2"/>
  <c r="BW745" i="2"/>
  <c r="BV746" i="2"/>
  <c r="BW746" i="2"/>
  <c r="BV747" i="2"/>
  <c r="BW747" i="2"/>
  <c r="BV748" i="2"/>
  <c r="BW748" i="2"/>
  <c r="BW749" i="2"/>
  <c r="BV750" i="2"/>
  <c r="BW750" i="2"/>
  <c r="BV751" i="2"/>
  <c r="BW751" i="2"/>
  <c r="BV752" i="2"/>
  <c r="BW752" i="2"/>
  <c r="BW753" i="2"/>
  <c r="BV754" i="2"/>
  <c r="BW754" i="2"/>
  <c r="BV755" i="2"/>
  <c r="BW755" i="2"/>
  <c r="BV756" i="2"/>
  <c r="BW756" i="2"/>
  <c r="BW757" i="2"/>
  <c r="BV758" i="2"/>
  <c r="BW758" i="2"/>
  <c r="BV759" i="2"/>
  <c r="BW759" i="2"/>
  <c r="BV760" i="2"/>
  <c r="BW760" i="2"/>
  <c r="BW761" i="2"/>
  <c r="BV762" i="2"/>
  <c r="BW762" i="2"/>
  <c r="BV763" i="2"/>
  <c r="BW763" i="2"/>
  <c r="BV764" i="2"/>
  <c r="BW764" i="2"/>
  <c r="BW765" i="2"/>
  <c r="BV766" i="2"/>
  <c r="BW766" i="2"/>
  <c r="BV767" i="2"/>
  <c r="BW767" i="2"/>
  <c r="BV768" i="2"/>
  <c r="BW768" i="2"/>
  <c r="BW769" i="2"/>
  <c r="BV770" i="2"/>
  <c r="BW770" i="2"/>
  <c r="BV771" i="2"/>
  <c r="BW771" i="2"/>
  <c r="BV772" i="2"/>
  <c r="BW772" i="2"/>
  <c r="BW773" i="2"/>
  <c r="BV774" i="2"/>
  <c r="BW774" i="2"/>
  <c r="BV775" i="2"/>
  <c r="BW775" i="2"/>
  <c r="BV776" i="2"/>
  <c r="BW776" i="2"/>
  <c r="BW777" i="2"/>
  <c r="BV778" i="2"/>
  <c r="BW778" i="2"/>
  <c r="BV779" i="2"/>
  <c r="BW779" i="2"/>
  <c r="BV780" i="2"/>
  <c r="BW780" i="2"/>
  <c r="BW781" i="2"/>
  <c r="BV782" i="2"/>
  <c r="BW782" i="2"/>
  <c r="BV783" i="2"/>
  <c r="BW783" i="2"/>
  <c r="BV784" i="2"/>
  <c r="BW784" i="2"/>
  <c r="BW785" i="2"/>
  <c r="BV786" i="2"/>
  <c r="BW786" i="2"/>
  <c r="BV787" i="2"/>
  <c r="BW787" i="2"/>
  <c r="BV788" i="2"/>
  <c r="BW788" i="2"/>
  <c r="BW789" i="2"/>
  <c r="BV790" i="2"/>
  <c r="BW790" i="2"/>
  <c r="BV791" i="2"/>
  <c r="BW791" i="2"/>
  <c r="BV792" i="2"/>
  <c r="BW792" i="2"/>
  <c r="BW793" i="2"/>
  <c r="BV794" i="2"/>
  <c r="BW794" i="2"/>
  <c r="BV795" i="2"/>
  <c r="BW795" i="2"/>
  <c r="BV796" i="2"/>
  <c r="BW796" i="2"/>
  <c r="BW797" i="2"/>
  <c r="BV798" i="2"/>
  <c r="BW798" i="2"/>
  <c r="BV799" i="2"/>
  <c r="BW799" i="2"/>
  <c r="BV800" i="2"/>
  <c r="BW800" i="2"/>
  <c r="BW801" i="2"/>
  <c r="BV802" i="2"/>
  <c r="BW802" i="2"/>
  <c r="BV803" i="2"/>
  <c r="BW803" i="2"/>
  <c r="BV804" i="2"/>
  <c r="BW804" i="2"/>
  <c r="BW805" i="2"/>
  <c r="BV806" i="2"/>
  <c r="BW806" i="2"/>
  <c r="BV807" i="2"/>
  <c r="BW807" i="2"/>
  <c r="BV808" i="2"/>
  <c r="BW808" i="2"/>
  <c r="BW809" i="2"/>
  <c r="BV810" i="2"/>
  <c r="BW810" i="2"/>
  <c r="BV811" i="2"/>
  <c r="BW811" i="2"/>
  <c r="BV812" i="2"/>
  <c r="BW812" i="2"/>
  <c r="BW813" i="2"/>
  <c r="BV814" i="2"/>
  <c r="BW814" i="2"/>
  <c r="BV815" i="2"/>
  <c r="BW815" i="2"/>
  <c r="BV816" i="2"/>
  <c r="BW816" i="2"/>
  <c r="BW817" i="2"/>
  <c r="BV818" i="2"/>
  <c r="BW818" i="2"/>
  <c r="BV819" i="2"/>
  <c r="BW819" i="2"/>
  <c r="BV820" i="2"/>
  <c r="BW820" i="2"/>
  <c r="BW821" i="2"/>
  <c r="BV822" i="2"/>
  <c r="BW822" i="2"/>
  <c r="BV823" i="2"/>
  <c r="BW823" i="2"/>
  <c r="BV824" i="2"/>
  <c r="BW824" i="2"/>
  <c r="BW825" i="2"/>
  <c r="BV826" i="2"/>
  <c r="BW826" i="2"/>
  <c r="BV827" i="2"/>
  <c r="BW827" i="2"/>
  <c r="BV828" i="2"/>
  <c r="BW828" i="2"/>
  <c r="BW829" i="2"/>
  <c r="BV830" i="2"/>
  <c r="BW830" i="2"/>
  <c r="BV831" i="2"/>
  <c r="BW831" i="2"/>
  <c r="BV832" i="2"/>
  <c r="BW832" i="2"/>
  <c r="BW833" i="2"/>
  <c r="BV834" i="2"/>
  <c r="BW834" i="2"/>
  <c r="BV835" i="2"/>
  <c r="BW835" i="2"/>
  <c r="BV836" i="2"/>
  <c r="BW836" i="2"/>
  <c r="BW837" i="2"/>
  <c r="BV838" i="2"/>
  <c r="BW838" i="2"/>
  <c r="BV839" i="2"/>
  <c r="BW839" i="2"/>
  <c r="BV840" i="2"/>
  <c r="BW840" i="2"/>
  <c r="BW841" i="2"/>
  <c r="BV842" i="2"/>
  <c r="BW842" i="2"/>
  <c r="BV843" i="2"/>
  <c r="BW843" i="2"/>
  <c r="BV844" i="2"/>
  <c r="BW844" i="2"/>
  <c r="BW845" i="2"/>
  <c r="BV846" i="2"/>
  <c r="BW846" i="2"/>
  <c r="BV847" i="2"/>
  <c r="BW847" i="2"/>
  <c r="BV848" i="2"/>
  <c r="BW848" i="2"/>
  <c r="BW849" i="2"/>
  <c r="BV850" i="2"/>
  <c r="BW850" i="2"/>
  <c r="BV851" i="2"/>
  <c r="BW851" i="2"/>
  <c r="BV852" i="2"/>
  <c r="BW852" i="2"/>
  <c r="BW853" i="2"/>
  <c r="BV854" i="2"/>
  <c r="BW854" i="2"/>
  <c r="BV855" i="2"/>
  <c r="BW855" i="2"/>
  <c r="BV856" i="2"/>
  <c r="BW856" i="2"/>
  <c r="BW857" i="2"/>
  <c r="BV858" i="2"/>
  <c r="BW858" i="2"/>
  <c r="BV859" i="2"/>
  <c r="BW859" i="2"/>
  <c r="BV860" i="2"/>
  <c r="BW860" i="2"/>
  <c r="BW861" i="2"/>
  <c r="BV862" i="2"/>
  <c r="BW862" i="2"/>
  <c r="BV863" i="2"/>
  <c r="BW863" i="2"/>
  <c r="BV864" i="2"/>
  <c r="BW864" i="2"/>
  <c r="BW865" i="2"/>
  <c r="BV866" i="2"/>
  <c r="BW866" i="2"/>
  <c r="BV867" i="2"/>
  <c r="BW867" i="2"/>
  <c r="BV868" i="2"/>
  <c r="BW868" i="2"/>
  <c r="BW869" i="2"/>
  <c r="BV870" i="2"/>
  <c r="BW870" i="2"/>
  <c r="BV871" i="2"/>
  <c r="BW871" i="2"/>
  <c r="BV872" i="2"/>
  <c r="BW872" i="2"/>
  <c r="BW873" i="2"/>
  <c r="BV874" i="2"/>
  <c r="BW874" i="2"/>
  <c r="BV875" i="2"/>
  <c r="BW875" i="2"/>
  <c r="BV876" i="2"/>
  <c r="BW876" i="2"/>
  <c r="BW877" i="2"/>
  <c r="BV878" i="2"/>
  <c r="BW878" i="2"/>
  <c r="BV879" i="2"/>
  <c r="BW879" i="2"/>
  <c r="BV880" i="2"/>
  <c r="BW880" i="2"/>
  <c r="BW881" i="2"/>
  <c r="BV882" i="2"/>
  <c r="BW882" i="2"/>
  <c r="BV883" i="2"/>
  <c r="BW883" i="2"/>
  <c r="BV884" i="2"/>
  <c r="BW884" i="2"/>
  <c r="BW885" i="2"/>
  <c r="BV886" i="2"/>
  <c r="BW886" i="2"/>
  <c r="BV887" i="2"/>
  <c r="BW887" i="2"/>
  <c r="BV888" i="2"/>
  <c r="BW888" i="2"/>
  <c r="BW889" i="2"/>
  <c r="BV890" i="2"/>
  <c r="BW890" i="2"/>
  <c r="BV891" i="2"/>
  <c r="BW891" i="2"/>
  <c r="BV892" i="2"/>
  <c r="BW892" i="2"/>
  <c r="BW893" i="2"/>
  <c r="BV894" i="2"/>
  <c r="BW894" i="2"/>
  <c r="BV895" i="2"/>
  <c r="BW895" i="2"/>
  <c r="BV896" i="2"/>
  <c r="BW896" i="2"/>
  <c r="BW897" i="2"/>
  <c r="BV898" i="2"/>
  <c r="BW898" i="2"/>
  <c r="BV899" i="2"/>
  <c r="BW899" i="2"/>
  <c r="BV900" i="2"/>
  <c r="BW900" i="2"/>
  <c r="BW901" i="2"/>
  <c r="BV902" i="2"/>
  <c r="BW902" i="2"/>
  <c r="BV903" i="2"/>
  <c r="BW903" i="2"/>
  <c r="BV904" i="2"/>
  <c r="BW904" i="2"/>
  <c r="BW905" i="2"/>
  <c r="BV906" i="2"/>
  <c r="BW906" i="2"/>
  <c r="BV907" i="2"/>
  <c r="BW907" i="2"/>
  <c r="BV908" i="2"/>
  <c r="BW908" i="2"/>
  <c r="BW909" i="2"/>
  <c r="BV910" i="2"/>
  <c r="BW910" i="2"/>
  <c r="BV911" i="2"/>
  <c r="BW911" i="2"/>
  <c r="BV912" i="2"/>
  <c r="BW912" i="2"/>
  <c r="BW913" i="2"/>
  <c r="BV914" i="2"/>
  <c r="BW914" i="2"/>
  <c r="BV915" i="2"/>
  <c r="BW915" i="2"/>
  <c r="BV916" i="2"/>
  <c r="BW916" i="2"/>
  <c r="BW917" i="2"/>
  <c r="BV918" i="2"/>
  <c r="BW918" i="2"/>
  <c r="BV919" i="2"/>
  <c r="BW919" i="2"/>
  <c r="BV920" i="2"/>
  <c r="BW920" i="2"/>
  <c r="BW921" i="2"/>
  <c r="BV922" i="2"/>
  <c r="BW922" i="2"/>
  <c r="BV923" i="2"/>
  <c r="BW923" i="2"/>
  <c r="BV924" i="2"/>
  <c r="BW924" i="2"/>
  <c r="BW925" i="2"/>
  <c r="BV926" i="2"/>
  <c r="BW926" i="2"/>
  <c r="BV927" i="2"/>
  <c r="BW927" i="2"/>
  <c r="BV928" i="2"/>
  <c r="BW928" i="2"/>
  <c r="BW929" i="2"/>
  <c r="BV930" i="2"/>
  <c r="BW930" i="2"/>
  <c r="BV931" i="2"/>
  <c r="BW931" i="2"/>
  <c r="BV932" i="2"/>
  <c r="BW932" i="2"/>
  <c r="BW933" i="2"/>
  <c r="BV934" i="2"/>
  <c r="BW934" i="2"/>
  <c r="BV935" i="2"/>
  <c r="BW935" i="2"/>
  <c r="BV936" i="2"/>
  <c r="BW936" i="2"/>
  <c r="BW937" i="2"/>
  <c r="BV938" i="2"/>
  <c r="BW938" i="2"/>
  <c r="BV939" i="2"/>
  <c r="BW939" i="2"/>
  <c r="BV940" i="2"/>
  <c r="BW940" i="2"/>
  <c r="BW941" i="2"/>
  <c r="BV942" i="2"/>
  <c r="BW942" i="2"/>
  <c r="BV943" i="2"/>
  <c r="BW943" i="2"/>
  <c r="BV944" i="2"/>
  <c r="BW944" i="2"/>
  <c r="BW945" i="2"/>
  <c r="BV946" i="2"/>
  <c r="BW946" i="2"/>
  <c r="BV947" i="2"/>
  <c r="BW947" i="2"/>
  <c r="BV948" i="2"/>
  <c r="BW948" i="2"/>
  <c r="BW949" i="2"/>
  <c r="BV950" i="2"/>
  <c r="BW950" i="2"/>
  <c r="BV951" i="2"/>
  <c r="BW951" i="2"/>
  <c r="BV952" i="2"/>
  <c r="BW952" i="2"/>
  <c r="BW953" i="2"/>
  <c r="BV954" i="2"/>
  <c r="BW954" i="2"/>
  <c r="BV955" i="2"/>
  <c r="BW955" i="2"/>
  <c r="BV956" i="2"/>
  <c r="BW956" i="2"/>
  <c r="BW957" i="2"/>
  <c r="BV958" i="2"/>
  <c r="BW958" i="2"/>
  <c r="BV959" i="2"/>
  <c r="BW959" i="2"/>
  <c r="BV960" i="2"/>
  <c r="BW960" i="2"/>
  <c r="BW961" i="2"/>
  <c r="BV962" i="2"/>
  <c r="BW962" i="2"/>
  <c r="BV963" i="2"/>
  <c r="BW963" i="2"/>
  <c r="BV964" i="2"/>
  <c r="BW964" i="2"/>
  <c r="BW965" i="2"/>
  <c r="BV966" i="2"/>
  <c r="BW966" i="2"/>
  <c r="BV967" i="2"/>
  <c r="BW967" i="2"/>
  <c r="BV968" i="2"/>
  <c r="BW968" i="2"/>
  <c r="BW969" i="2"/>
  <c r="BV970" i="2"/>
  <c r="BW970" i="2"/>
  <c r="BV971" i="2"/>
  <c r="BW971" i="2"/>
  <c r="BV972" i="2"/>
  <c r="BW972" i="2"/>
  <c r="BW973" i="2"/>
  <c r="BV974" i="2"/>
  <c r="BW974" i="2"/>
  <c r="BV975" i="2"/>
  <c r="BW975" i="2"/>
  <c r="BV976" i="2"/>
  <c r="BW976" i="2"/>
  <c r="BW977" i="2"/>
  <c r="BV978" i="2"/>
  <c r="BW978" i="2"/>
  <c r="BV979" i="2"/>
  <c r="BW979" i="2"/>
  <c r="BV980" i="2"/>
  <c r="BW980" i="2"/>
  <c r="BW981" i="2"/>
  <c r="BV982" i="2"/>
  <c r="BW982" i="2"/>
  <c r="BV983" i="2"/>
  <c r="BW983" i="2"/>
  <c r="BV984" i="2"/>
  <c r="BW984" i="2"/>
  <c r="BW985" i="2"/>
  <c r="BV986" i="2"/>
  <c r="BW986" i="2"/>
  <c r="BV987" i="2"/>
  <c r="BW987" i="2"/>
  <c r="BV988" i="2"/>
  <c r="BW988" i="2"/>
  <c r="BW989" i="2"/>
  <c r="BV990" i="2"/>
  <c r="BW990" i="2"/>
  <c r="BV991" i="2"/>
  <c r="BW991" i="2"/>
  <c r="BV992" i="2"/>
  <c r="BW992" i="2"/>
  <c r="BW993" i="2"/>
  <c r="BV994" i="2"/>
  <c r="BW994" i="2"/>
  <c r="BV995" i="2"/>
  <c r="BW995" i="2"/>
  <c r="BV996" i="2"/>
  <c r="BW996" i="2"/>
  <c r="BW997" i="2"/>
  <c r="BV998" i="2"/>
  <c r="BW998" i="2"/>
  <c r="BV999" i="2"/>
  <c r="BW999" i="2"/>
  <c r="BV1000" i="2"/>
  <c r="BW1000" i="2"/>
  <c r="BW1001" i="2"/>
  <c r="BV1002" i="2"/>
  <c r="BW1002" i="2"/>
  <c r="BV1003" i="2"/>
  <c r="BW1003" i="2"/>
  <c r="BV1004" i="2"/>
  <c r="BW1004" i="2"/>
  <c r="BW1005" i="2"/>
  <c r="BV1006" i="2"/>
  <c r="BW1006" i="2"/>
  <c r="BV1007" i="2"/>
  <c r="BW1007" i="2"/>
  <c r="BV1008" i="2"/>
  <c r="BW1008" i="2"/>
  <c r="BW1009" i="2"/>
  <c r="BV1010" i="2"/>
  <c r="BW1010" i="2"/>
  <c r="BV1011" i="2"/>
  <c r="BW1011" i="2"/>
  <c r="BV1012" i="2"/>
  <c r="BW1012" i="2"/>
  <c r="BW1013" i="2"/>
  <c r="BV1014" i="2"/>
  <c r="BW1014" i="2"/>
  <c r="BV1015" i="2"/>
  <c r="BW1015" i="2"/>
  <c r="BV1016" i="2"/>
  <c r="BW1016" i="2"/>
  <c r="BW1017" i="2"/>
  <c r="BV1018" i="2"/>
  <c r="BW1018" i="2"/>
  <c r="BV1019" i="2"/>
  <c r="BW1019" i="2"/>
  <c r="BV1020" i="2"/>
  <c r="BW1020" i="2"/>
  <c r="BW1021" i="2"/>
  <c r="BV1022" i="2"/>
  <c r="BW1022" i="2"/>
  <c r="BV1023" i="2"/>
  <c r="BW1023" i="2"/>
  <c r="BV1024" i="2"/>
  <c r="BW1024" i="2"/>
  <c r="BW1025" i="2"/>
  <c r="BV1026" i="2"/>
  <c r="BW1026" i="2"/>
  <c r="BV1027" i="2"/>
  <c r="BW1027" i="2"/>
  <c r="BV1028" i="2"/>
  <c r="BW1028" i="2"/>
  <c r="BW1029" i="2"/>
  <c r="BV1030" i="2"/>
  <c r="BW1030" i="2"/>
  <c r="BV1031" i="2"/>
  <c r="BW1031" i="2"/>
  <c r="BV1032" i="2"/>
  <c r="BW1032" i="2"/>
  <c r="BW1033" i="2"/>
  <c r="BV1034" i="2"/>
  <c r="BW1034" i="2"/>
  <c r="BV1035" i="2"/>
  <c r="BW1035" i="2"/>
  <c r="BV1036" i="2"/>
  <c r="BW1036" i="2"/>
  <c r="BW1037" i="2"/>
  <c r="BV1038" i="2"/>
  <c r="BW1038" i="2"/>
  <c r="BV1039" i="2"/>
  <c r="BW1039" i="2"/>
  <c r="BV1040" i="2"/>
  <c r="BW1040" i="2"/>
  <c r="BW1041" i="2"/>
  <c r="BV1042" i="2"/>
  <c r="BW1042" i="2"/>
  <c r="BV1043" i="2"/>
  <c r="BW1043" i="2"/>
  <c r="BV1044" i="2"/>
  <c r="BW1044" i="2"/>
  <c r="BW1045" i="2"/>
  <c r="BV1046" i="2"/>
  <c r="BW1046" i="2"/>
  <c r="BV1047" i="2"/>
  <c r="BW1047" i="2"/>
  <c r="BV1048" i="2"/>
  <c r="BW1048" i="2"/>
  <c r="BW1049" i="2"/>
  <c r="BV1050" i="2"/>
  <c r="BW1050" i="2"/>
  <c r="BV1051" i="2"/>
  <c r="BW1051" i="2"/>
  <c r="BV1052" i="2"/>
  <c r="BW1052" i="2"/>
  <c r="BW1053" i="2"/>
  <c r="BV1054" i="2"/>
  <c r="BW1054" i="2"/>
  <c r="BV1055" i="2"/>
  <c r="BW1055" i="2"/>
  <c r="BV1056" i="2"/>
  <c r="BW1056" i="2"/>
  <c r="BW1057" i="2"/>
  <c r="BV1058" i="2"/>
  <c r="BW1058" i="2"/>
  <c r="BV1059" i="2"/>
  <c r="BW1059" i="2"/>
  <c r="BV1060" i="2"/>
  <c r="BW1060" i="2"/>
  <c r="BW1061" i="2"/>
  <c r="BV1062" i="2"/>
  <c r="BW1062" i="2"/>
  <c r="BV1063" i="2"/>
  <c r="BW1063" i="2"/>
  <c r="BV1064" i="2"/>
  <c r="BW1064" i="2"/>
  <c r="BW1065" i="2"/>
  <c r="BV1066" i="2"/>
  <c r="BW1066" i="2"/>
  <c r="BV1067" i="2"/>
  <c r="BW1067" i="2"/>
  <c r="BV1068" i="2"/>
  <c r="BW1068" i="2"/>
  <c r="BW1069" i="2"/>
  <c r="BV1070" i="2"/>
  <c r="BW1070" i="2"/>
  <c r="BV1071" i="2"/>
  <c r="BW1071" i="2"/>
  <c r="BV1072" i="2"/>
  <c r="BW1072" i="2"/>
  <c r="BW1073" i="2"/>
  <c r="BV1074" i="2"/>
  <c r="BW1074" i="2"/>
  <c r="BV1075" i="2"/>
  <c r="BW1075" i="2"/>
  <c r="BV1076" i="2"/>
  <c r="BW1076" i="2"/>
  <c r="BW1077" i="2"/>
  <c r="BV1078" i="2"/>
  <c r="BW1078" i="2"/>
  <c r="BV1079" i="2"/>
  <c r="BW1079" i="2"/>
  <c r="BV1080" i="2"/>
  <c r="BW1080" i="2"/>
  <c r="BW1081" i="2"/>
  <c r="BV1082" i="2"/>
  <c r="BW1082" i="2"/>
  <c r="BV1083" i="2"/>
  <c r="BW1083" i="2"/>
  <c r="BV1084" i="2"/>
  <c r="BW1084" i="2"/>
  <c r="BW1085" i="2"/>
  <c r="BV1086" i="2"/>
  <c r="BW1086" i="2"/>
  <c r="BV1087" i="2"/>
  <c r="BW1087" i="2"/>
  <c r="BV1088" i="2"/>
  <c r="BW1088" i="2"/>
  <c r="BW1089" i="2"/>
  <c r="BV1090" i="2"/>
  <c r="BW1090" i="2"/>
  <c r="BV1091" i="2"/>
  <c r="BW1091" i="2"/>
  <c r="BV1092" i="2"/>
  <c r="BW1092" i="2"/>
  <c r="BW1093" i="2"/>
  <c r="BV1094" i="2"/>
  <c r="BW1094" i="2"/>
  <c r="BV1095" i="2"/>
  <c r="BW1095" i="2"/>
  <c r="BV1096" i="2"/>
  <c r="BW1096" i="2"/>
  <c r="BW1097" i="2"/>
  <c r="BV1098" i="2"/>
  <c r="BW1098" i="2"/>
  <c r="BV1099" i="2"/>
  <c r="BW1099" i="2"/>
  <c r="BV1100" i="2"/>
  <c r="BW1100" i="2"/>
  <c r="BW1101" i="2"/>
  <c r="BV1102" i="2"/>
  <c r="BW1102" i="2"/>
  <c r="BV1103" i="2"/>
  <c r="BW1103" i="2"/>
  <c r="BV1104" i="2"/>
  <c r="BW1104" i="2"/>
  <c r="BW1105" i="2"/>
  <c r="BV1106" i="2"/>
  <c r="BW1106" i="2"/>
  <c r="BV1107" i="2"/>
  <c r="BW1107" i="2"/>
  <c r="BV1108" i="2"/>
  <c r="BW1108" i="2"/>
  <c r="BW1109" i="2"/>
  <c r="BV1110" i="2"/>
  <c r="BW1110" i="2"/>
  <c r="BV1111" i="2"/>
  <c r="BW1111" i="2"/>
  <c r="BV1112" i="2"/>
  <c r="BW1112" i="2"/>
  <c r="BW1113" i="2"/>
  <c r="BV1114" i="2"/>
  <c r="BW1114" i="2"/>
  <c r="BV1115" i="2"/>
  <c r="BW1115" i="2"/>
  <c r="BV1116" i="2"/>
  <c r="BW1116" i="2"/>
  <c r="BW1117" i="2"/>
  <c r="BV1118" i="2"/>
  <c r="BW1118" i="2"/>
  <c r="BV1119" i="2"/>
  <c r="BW1119" i="2"/>
  <c r="BV1120" i="2"/>
  <c r="BW1120" i="2"/>
  <c r="BW1121" i="2"/>
  <c r="BV1122" i="2"/>
  <c r="BW1122" i="2"/>
  <c r="BV1123" i="2"/>
  <c r="BW1123" i="2"/>
  <c r="BV1124" i="2"/>
  <c r="BW1124" i="2"/>
  <c r="BW1125" i="2"/>
  <c r="BV1126" i="2"/>
  <c r="BW1126" i="2"/>
  <c r="BV1127" i="2"/>
  <c r="BW1127" i="2"/>
  <c r="BV1128" i="2"/>
  <c r="BW1128" i="2"/>
  <c r="BW1129" i="2"/>
  <c r="BV1130" i="2"/>
  <c r="BW1130" i="2"/>
  <c r="BV1131" i="2"/>
  <c r="BW1131" i="2"/>
  <c r="BV1132" i="2"/>
  <c r="BW1132" i="2"/>
  <c r="BW1133" i="2"/>
  <c r="BV1134" i="2"/>
  <c r="BW1134" i="2"/>
  <c r="BV1135" i="2"/>
  <c r="BW1135" i="2"/>
  <c r="BV1136" i="2"/>
  <c r="BW1136" i="2"/>
  <c r="BW1137" i="2"/>
  <c r="BV1138" i="2"/>
  <c r="BW1138" i="2"/>
  <c r="BV1139" i="2"/>
  <c r="BW1139" i="2"/>
  <c r="BV1140" i="2"/>
  <c r="BW1140" i="2"/>
  <c r="BW1141" i="2"/>
  <c r="BV1142" i="2"/>
  <c r="BW1142" i="2"/>
  <c r="BV1143" i="2"/>
  <c r="BW1143" i="2"/>
  <c r="BV1144" i="2"/>
  <c r="BW1144" i="2"/>
  <c r="BW1145" i="2"/>
  <c r="BV1146" i="2"/>
  <c r="BW1146" i="2"/>
  <c r="BV1147" i="2"/>
  <c r="BW1147" i="2"/>
  <c r="BV1148" i="2"/>
  <c r="BW1148" i="2"/>
  <c r="BW1149" i="2"/>
  <c r="BV1150" i="2"/>
  <c r="BW1150" i="2"/>
  <c r="BV1151" i="2"/>
  <c r="BW1151" i="2"/>
  <c r="BV1152" i="2"/>
  <c r="BW1152" i="2"/>
  <c r="BW1153" i="2"/>
  <c r="BV1154" i="2"/>
  <c r="BW1154" i="2"/>
  <c r="BV1155" i="2"/>
  <c r="BW1155" i="2"/>
  <c r="BV1156" i="2"/>
  <c r="BW1156" i="2"/>
  <c r="BW1157" i="2"/>
  <c r="BV1158" i="2"/>
  <c r="BW1158" i="2"/>
  <c r="BV1159" i="2"/>
  <c r="BW1159" i="2"/>
  <c r="BV1160" i="2"/>
  <c r="BW1160" i="2"/>
  <c r="BW1161" i="2"/>
  <c r="BV1162" i="2"/>
  <c r="BW1162" i="2"/>
  <c r="BV1163" i="2"/>
  <c r="BW1163" i="2"/>
  <c r="BV1164" i="2"/>
  <c r="BW1164" i="2"/>
  <c r="BW1165" i="2"/>
  <c r="BV1166" i="2"/>
  <c r="BW1166" i="2"/>
  <c r="BV1167" i="2"/>
  <c r="BW1167" i="2"/>
  <c r="BV1168" i="2"/>
  <c r="BW1168" i="2"/>
  <c r="BW1169" i="2"/>
  <c r="BV1170" i="2"/>
  <c r="BW1170" i="2"/>
  <c r="BV1171" i="2"/>
  <c r="BW1171" i="2"/>
  <c r="BV1172" i="2"/>
  <c r="BW1172" i="2"/>
  <c r="BW1173" i="2"/>
  <c r="BV1174" i="2"/>
  <c r="BW1174" i="2"/>
  <c r="BV1175" i="2"/>
  <c r="BW1175" i="2"/>
  <c r="BV1176" i="2"/>
  <c r="BW1176" i="2"/>
  <c r="BW1177" i="2"/>
  <c r="BV1178" i="2"/>
  <c r="BW1178" i="2"/>
  <c r="BV1179" i="2"/>
  <c r="BW1179" i="2"/>
  <c r="BV1180" i="2"/>
  <c r="BW1180" i="2"/>
  <c r="BW1181" i="2"/>
  <c r="BV1182" i="2"/>
  <c r="BW1182" i="2"/>
  <c r="BV1183" i="2"/>
  <c r="BW1183" i="2"/>
  <c r="BV1184" i="2"/>
  <c r="BW1184" i="2"/>
  <c r="BW1185" i="2"/>
  <c r="BV1186" i="2"/>
  <c r="BW1186" i="2"/>
  <c r="BV1187" i="2"/>
  <c r="BW1187" i="2"/>
  <c r="BV1188" i="2"/>
  <c r="BW1188" i="2"/>
  <c r="BW1189" i="2"/>
  <c r="BV1190" i="2"/>
  <c r="BW1190" i="2"/>
  <c r="BV1191" i="2"/>
  <c r="BW1191" i="2"/>
  <c r="BV1192" i="2"/>
  <c r="BW1192" i="2"/>
  <c r="BW1193" i="2"/>
  <c r="BV1194" i="2"/>
  <c r="BW1194" i="2"/>
  <c r="BV1195" i="2"/>
  <c r="BW1195" i="2"/>
  <c r="BV1196" i="2"/>
  <c r="BW1196" i="2"/>
  <c r="BW1197" i="2"/>
  <c r="BV1198" i="2"/>
  <c r="BW1198" i="2"/>
  <c r="BV1199" i="2"/>
  <c r="BW1199" i="2"/>
  <c r="BV1200" i="2"/>
  <c r="BW1200" i="2"/>
  <c r="BW1201" i="2"/>
  <c r="BV1202" i="2"/>
  <c r="BW1202" i="2"/>
  <c r="BV1203" i="2"/>
  <c r="BW1203" i="2"/>
  <c r="BV1204" i="2"/>
  <c r="BW1204" i="2"/>
  <c r="BW1205" i="2"/>
  <c r="BV1206" i="2"/>
  <c r="BW1206" i="2"/>
  <c r="BV1207" i="2"/>
  <c r="BW1207" i="2"/>
  <c r="BV1208" i="2"/>
  <c r="BW1208" i="2"/>
  <c r="BW1209" i="2"/>
  <c r="BV1210" i="2"/>
  <c r="BW1210" i="2"/>
  <c r="BV1211" i="2"/>
  <c r="BW1211" i="2"/>
  <c r="BV1212" i="2"/>
  <c r="BW1212" i="2"/>
  <c r="BW1213" i="2"/>
  <c r="BV1214" i="2"/>
  <c r="BW1214" i="2"/>
  <c r="BV1215" i="2"/>
  <c r="BW1215" i="2"/>
  <c r="BV1216" i="2"/>
  <c r="BW1216" i="2"/>
  <c r="BW1217" i="2"/>
  <c r="BV1218" i="2"/>
  <c r="BW1218" i="2"/>
  <c r="BV1219" i="2"/>
  <c r="BW1219" i="2"/>
  <c r="BV1220" i="2"/>
  <c r="BW1220" i="2"/>
  <c r="BW1221" i="2"/>
  <c r="BV1222" i="2"/>
  <c r="BW1222" i="2"/>
  <c r="BV1223" i="2"/>
  <c r="BW1223" i="2"/>
  <c r="BV1224" i="2"/>
  <c r="BW1224" i="2"/>
  <c r="BW1225" i="2"/>
  <c r="BV1226" i="2"/>
  <c r="BW1226" i="2"/>
  <c r="BV1227" i="2"/>
  <c r="BW1227" i="2"/>
  <c r="BV1228" i="2"/>
  <c r="BW1228" i="2"/>
  <c r="BW1229" i="2"/>
  <c r="BV1230" i="2"/>
  <c r="BW1230" i="2"/>
  <c r="BV1231" i="2"/>
  <c r="BW1231" i="2"/>
  <c r="BV1232" i="2"/>
  <c r="BW1232" i="2"/>
  <c r="BW1233" i="2"/>
  <c r="BV1234" i="2"/>
  <c r="BW1234" i="2"/>
  <c r="BV1235" i="2"/>
  <c r="BW1235" i="2"/>
  <c r="BV1236" i="2"/>
  <c r="BW1236" i="2"/>
  <c r="BW1237" i="2"/>
  <c r="BV1238" i="2"/>
  <c r="BW1238" i="2"/>
  <c r="BV1239" i="2"/>
  <c r="BW1239" i="2"/>
  <c r="BV1240" i="2"/>
  <c r="BW1240" i="2"/>
  <c r="BW1241" i="2"/>
  <c r="BV1242" i="2"/>
  <c r="BW1242" i="2"/>
  <c r="BV1243" i="2"/>
  <c r="BW1243" i="2"/>
  <c r="BV1244" i="2"/>
  <c r="BW1244" i="2"/>
  <c r="BW1245" i="2"/>
  <c r="BV1246" i="2"/>
  <c r="BW1246" i="2"/>
  <c r="BV1247" i="2"/>
  <c r="BW1247" i="2"/>
  <c r="BV1248" i="2"/>
  <c r="BW1248" i="2"/>
  <c r="BW1249" i="2"/>
  <c r="BV1250" i="2"/>
  <c r="BW1250" i="2"/>
  <c r="BV1251" i="2"/>
  <c r="BW1251" i="2"/>
  <c r="BV1252" i="2"/>
  <c r="BW1252" i="2"/>
  <c r="BW1253" i="2"/>
  <c r="BV1254" i="2"/>
  <c r="BW1254" i="2"/>
  <c r="BV1255" i="2"/>
  <c r="BW1255" i="2"/>
  <c r="BV1256" i="2"/>
  <c r="BW1256" i="2"/>
  <c r="BW1257" i="2"/>
  <c r="BV1258" i="2"/>
  <c r="BW1258" i="2"/>
  <c r="BV1259" i="2"/>
  <c r="BW1259" i="2"/>
  <c r="BV1260" i="2"/>
  <c r="BW1260" i="2"/>
  <c r="BW1261" i="2"/>
  <c r="BV1262" i="2"/>
  <c r="BW1262" i="2"/>
  <c r="BV1263" i="2"/>
  <c r="BW1263" i="2"/>
  <c r="BV1264" i="2"/>
  <c r="BW1264" i="2"/>
  <c r="BW1265" i="2"/>
  <c r="BV1266" i="2"/>
  <c r="BW1266" i="2"/>
  <c r="BV1267" i="2"/>
  <c r="BW1267" i="2"/>
  <c r="BV1268" i="2"/>
  <c r="BW1268" i="2"/>
  <c r="BW1269" i="2"/>
  <c r="BV1270" i="2"/>
  <c r="BW1270" i="2"/>
  <c r="BV1271" i="2"/>
  <c r="BW1271" i="2"/>
  <c r="BV1272" i="2"/>
  <c r="BW1272" i="2"/>
  <c r="BW1273" i="2"/>
  <c r="BV1274" i="2"/>
  <c r="BW1274" i="2"/>
  <c r="BV1275" i="2"/>
  <c r="BW1275" i="2"/>
  <c r="BV1276" i="2"/>
  <c r="BW1276" i="2"/>
  <c r="BW1277" i="2"/>
  <c r="BV1278" i="2"/>
  <c r="BW1278" i="2"/>
  <c r="BV1279" i="2"/>
  <c r="BW1279" i="2"/>
  <c r="BV1280" i="2"/>
  <c r="BW1280" i="2"/>
  <c r="BW1281" i="2"/>
  <c r="BV1282" i="2"/>
  <c r="BW1282" i="2"/>
  <c r="BV1283" i="2"/>
  <c r="BW1283" i="2"/>
  <c r="BV1284" i="2"/>
  <c r="BW1284" i="2"/>
  <c r="BW1285" i="2"/>
  <c r="BV1286" i="2"/>
  <c r="BW1286" i="2"/>
  <c r="BV1287" i="2"/>
  <c r="BW1287" i="2"/>
  <c r="BV1288" i="2"/>
  <c r="BW1288" i="2"/>
  <c r="BW1289" i="2"/>
  <c r="BV1290" i="2"/>
  <c r="BW1290" i="2"/>
  <c r="BV1291" i="2"/>
  <c r="BW1291" i="2"/>
  <c r="BV1292" i="2"/>
  <c r="BW1292" i="2"/>
  <c r="BW1293" i="2"/>
  <c r="BV1294" i="2"/>
  <c r="BW1294" i="2"/>
  <c r="BV1295" i="2"/>
  <c r="BW1295" i="2"/>
  <c r="BV1296" i="2"/>
  <c r="BW1296" i="2"/>
  <c r="BW1297" i="2"/>
  <c r="BV1298" i="2"/>
  <c r="BW1298" i="2"/>
  <c r="BV1299" i="2"/>
  <c r="BW1299" i="2"/>
  <c r="BV1300" i="2"/>
  <c r="BW1300" i="2"/>
  <c r="BW1301" i="2"/>
  <c r="BV1302" i="2"/>
  <c r="BW1302" i="2"/>
  <c r="BV1303" i="2"/>
  <c r="BW1303" i="2"/>
  <c r="BV1304" i="2"/>
  <c r="BW1304" i="2"/>
  <c r="BW1305" i="2"/>
  <c r="BV1306" i="2"/>
  <c r="BW1306" i="2"/>
  <c r="BV1307" i="2"/>
  <c r="BW1307" i="2"/>
  <c r="BV1308" i="2"/>
  <c r="BW1308" i="2"/>
  <c r="BW1309" i="2"/>
  <c r="BV1310" i="2"/>
  <c r="BW1310" i="2"/>
  <c r="BV1311" i="2"/>
  <c r="BW1311" i="2"/>
  <c r="BV1312" i="2"/>
  <c r="BW1312" i="2"/>
  <c r="BW1313" i="2"/>
  <c r="BV1314" i="2"/>
  <c r="BW1314" i="2"/>
  <c r="BV1315" i="2"/>
  <c r="BW1315" i="2"/>
  <c r="BV1316" i="2"/>
  <c r="BW1316" i="2"/>
  <c r="BW1317" i="2"/>
  <c r="BV1318" i="2"/>
  <c r="BW1318" i="2"/>
  <c r="BV1319" i="2"/>
  <c r="BW1319" i="2"/>
  <c r="BV1320" i="2"/>
  <c r="BW1320" i="2"/>
  <c r="BW1321" i="2"/>
  <c r="BV1322" i="2"/>
  <c r="BW1322" i="2"/>
  <c r="BV1323" i="2"/>
  <c r="BW1323" i="2"/>
  <c r="BV1324" i="2"/>
  <c r="BW1324" i="2"/>
  <c r="BW1325" i="2"/>
  <c r="BV1326" i="2"/>
  <c r="BW1326" i="2"/>
  <c r="BV1327" i="2"/>
  <c r="BW1327" i="2"/>
  <c r="BV1328" i="2"/>
  <c r="BW1328" i="2"/>
  <c r="BW1329" i="2"/>
  <c r="BV1330" i="2"/>
  <c r="BW1330" i="2"/>
  <c r="BV1331" i="2"/>
  <c r="BW1331" i="2"/>
  <c r="BV1332" i="2"/>
  <c r="BW1332" i="2"/>
  <c r="BW1333" i="2"/>
  <c r="BV1334" i="2"/>
  <c r="BW1334" i="2"/>
  <c r="BV1335" i="2"/>
  <c r="BW1335" i="2"/>
  <c r="BV1336" i="2"/>
  <c r="BW1336" i="2"/>
  <c r="BW1337" i="2"/>
  <c r="BV1338" i="2"/>
  <c r="BW1338" i="2"/>
  <c r="BV1339" i="2"/>
  <c r="BW1339" i="2"/>
  <c r="BV1340" i="2"/>
  <c r="BW1340" i="2"/>
  <c r="BW1341" i="2"/>
  <c r="BV1342" i="2"/>
  <c r="BW1342" i="2"/>
  <c r="BV1343" i="2"/>
  <c r="BW1343" i="2"/>
  <c r="BV1344" i="2"/>
  <c r="BW1344" i="2"/>
  <c r="BW1345" i="2"/>
  <c r="BV1346" i="2"/>
  <c r="BW1346" i="2"/>
  <c r="BV1347" i="2"/>
  <c r="BW1347" i="2"/>
  <c r="BV1348" i="2"/>
  <c r="BW1348" i="2"/>
  <c r="BW1349" i="2"/>
  <c r="BV1350" i="2"/>
  <c r="BW1350" i="2"/>
  <c r="BV1351" i="2"/>
  <c r="BW1351" i="2"/>
  <c r="BV1352" i="2"/>
  <c r="BW1352" i="2"/>
  <c r="BW1353" i="2"/>
  <c r="BV1354" i="2"/>
  <c r="BW1354" i="2"/>
  <c r="BV1355" i="2"/>
  <c r="BW1355" i="2"/>
  <c r="BV1356" i="2"/>
  <c r="BW1356" i="2"/>
  <c r="BW1357" i="2"/>
  <c r="BV1358" i="2"/>
  <c r="BW1358" i="2"/>
  <c r="BV1359" i="2"/>
  <c r="BW1359" i="2"/>
  <c r="BV1360" i="2"/>
  <c r="BW1360" i="2"/>
  <c r="BW1361" i="2"/>
  <c r="BV1362" i="2"/>
  <c r="BW1362" i="2"/>
  <c r="BV1363" i="2"/>
  <c r="BW1363" i="2"/>
  <c r="BV1364" i="2"/>
  <c r="BW1364" i="2"/>
  <c r="BW1365" i="2"/>
  <c r="BV1366" i="2"/>
  <c r="BW1366" i="2"/>
  <c r="BV1367" i="2"/>
  <c r="BW1367" i="2"/>
  <c r="BV1368" i="2"/>
  <c r="BW1368" i="2"/>
  <c r="BW1369" i="2"/>
  <c r="BV1370" i="2"/>
  <c r="BW1370" i="2"/>
  <c r="BV1371" i="2"/>
  <c r="BW1371" i="2"/>
  <c r="BV1372" i="2"/>
  <c r="BW1372" i="2"/>
  <c r="BW1373" i="2"/>
  <c r="BV1374" i="2"/>
  <c r="BW1374" i="2"/>
  <c r="BV1375" i="2"/>
  <c r="BW1375" i="2"/>
  <c r="BV1376" i="2"/>
  <c r="BW1376" i="2"/>
  <c r="BW1377" i="2"/>
  <c r="BV1378" i="2"/>
  <c r="BW1378" i="2"/>
  <c r="BV1379" i="2"/>
  <c r="BW1379" i="2"/>
  <c r="BV1380" i="2"/>
  <c r="BW1380" i="2"/>
  <c r="BW1381" i="2"/>
  <c r="BV1382" i="2"/>
  <c r="BW1382" i="2"/>
  <c r="BV1383" i="2"/>
  <c r="BW1383" i="2"/>
  <c r="BV1384" i="2"/>
  <c r="BW1384" i="2"/>
  <c r="BW1385" i="2"/>
  <c r="BV1386" i="2"/>
  <c r="BW1386" i="2"/>
  <c r="BV1387" i="2"/>
  <c r="BW1387" i="2"/>
  <c r="BV1388" i="2"/>
  <c r="BW1388" i="2"/>
  <c r="BW1389" i="2"/>
  <c r="BV1390" i="2"/>
  <c r="BW1390" i="2"/>
  <c r="BV1391" i="2"/>
  <c r="BW1391" i="2"/>
  <c r="BV1392" i="2"/>
  <c r="BW1392" i="2"/>
  <c r="BW1393" i="2"/>
  <c r="BV1394" i="2"/>
  <c r="BW1394" i="2"/>
  <c r="BV1395" i="2"/>
  <c r="BW1395" i="2"/>
  <c r="BV1396" i="2"/>
  <c r="BW1396" i="2"/>
  <c r="BW1397" i="2"/>
  <c r="BV1398" i="2"/>
  <c r="BW1398" i="2"/>
  <c r="BV1399" i="2"/>
  <c r="BW1399" i="2"/>
  <c r="BV1400" i="2"/>
  <c r="BW1400" i="2"/>
  <c r="BW1401" i="2"/>
  <c r="BV1402" i="2"/>
  <c r="BW1402" i="2"/>
  <c r="BV1403" i="2"/>
  <c r="BW1403" i="2"/>
  <c r="BV1404" i="2"/>
  <c r="BW1404" i="2"/>
  <c r="BW1405" i="2"/>
  <c r="BV1406" i="2"/>
  <c r="BW1406" i="2"/>
  <c r="BV1407" i="2"/>
  <c r="BW1407" i="2"/>
  <c r="BV1408" i="2"/>
  <c r="BW1408" i="2"/>
  <c r="BW1409" i="2"/>
  <c r="BV1410" i="2"/>
  <c r="BW1410" i="2"/>
  <c r="BV1411" i="2"/>
  <c r="BW1411" i="2"/>
  <c r="BV1412" i="2"/>
  <c r="BW1412" i="2"/>
  <c r="BW1413" i="2"/>
  <c r="BV1414" i="2"/>
  <c r="BW1414" i="2"/>
  <c r="BV1415" i="2"/>
  <c r="BW1415" i="2"/>
  <c r="BV1416" i="2"/>
  <c r="BW1416" i="2"/>
  <c r="BW1417" i="2"/>
  <c r="BV1418" i="2"/>
  <c r="BW1418" i="2"/>
  <c r="BV1419" i="2"/>
  <c r="BW1419" i="2"/>
  <c r="BV1420" i="2"/>
  <c r="BW1420" i="2"/>
  <c r="BW1421" i="2"/>
  <c r="BV1422" i="2"/>
  <c r="BW1422" i="2"/>
  <c r="BV1423" i="2"/>
  <c r="BW1423" i="2"/>
  <c r="BV1424" i="2"/>
  <c r="BW1424" i="2"/>
  <c r="BW1425" i="2"/>
  <c r="BV1426" i="2"/>
  <c r="BW1426" i="2"/>
  <c r="BV1427" i="2"/>
  <c r="BW1427" i="2"/>
  <c r="BV1428" i="2"/>
  <c r="BW1428" i="2"/>
  <c r="BW1429" i="2"/>
  <c r="BV1430" i="2"/>
  <c r="BW1430" i="2"/>
  <c r="BV1431" i="2"/>
  <c r="BW1431" i="2"/>
  <c r="BV1432" i="2"/>
  <c r="BW1432" i="2"/>
  <c r="BW1433" i="2"/>
  <c r="BV1434" i="2"/>
  <c r="BW1434" i="2"/>
  <c r="BV1435" i="2"/>
  <c r="BW1435" i="2"/>
  <c r="BV1436" i="2"/>
  <c r="BW1436" i="2"/>
  <c r="BW1437" i="2"/>
  <c r="BV1438" i="2"/>
  <c r="BW1438" i="2"/>
  <c r="BV1439" i="2"/>
  <c r="BW1439" i="2"/>
  <c r="BV1440" i="2"/>
  <c r="BW1440" i="2"/>
  <c r="BW1441" i="2"/>
  <c r="BV1442" i="2"/>
  <c r="BW1442" i="2"/>
  <c r="BV1443" i="2"/>
  <c r="BW1443" i="2"/>
  <c r="BV1444" i="2"/>
  <c r="BW1444" i="2"/>
  <c r="BW1445" i="2"/>
  <c r="BV1446" i="2"/>
  <c r="BW1446" i="2"/>
  <c r="BV1447" i="2"/>
  <c r="BW1447" i="2"/>
  <c r="BV1448" i="2"/>
  <c r="BW1448" i="2"/>
  <c r="BW1449" i="2"/>
  <c r="BV1450" i="2"/>
  <c r="BW1450" i="2"/>
  <c r="BV1451" i="2"/>
  <c r="BW1451" i="2"/>
  <c r="BV1452" i="2"/>
  <c r="BW1452" i="2"/>
  <c r="BW1453" i="2"/>
  <c r="BV1454" i="2"/>
  <c r="BW1454" i="2"/>
  <c r="BV1455" i="2"/>
  <c r="BW1455" i="2"/>
  <c r="BV1456" i="2"/>
  <c r="BW1456" i="2"/>
  <c r="BW1457" i="2"/>
  <c r="BV1458" i="2"/>
  <c r="BW1458" i="2"/>
  <c r="BV1459" i="2"/>
  <c r="BW1459" i="2"/>
  <c r="BV1460" i="2"/>
  <c r="BW1460" i="2"/>
  <c r="BW1461" i="2"/>
  <c r="BV1462" i="2"/>
  <c r="BW1462" i="2"/>
  <c r="BV1463" i="2"/>
  <c r="BW1463" i="2"/>
  <c r="BV1464" i="2"/>
  <c r="BW1464" i="2"/>
  <c r="BW1465" i="2"/>
  <c r="BV1466" i="2"/>
  <c r="BW1466" i="2"/>
  <c r="BV1467" i="2"/>
  <c r="BW1467" i="2"/>
  <c r="BV1468" i="2"/>
  <c r="BW1468" i="2"/>
  <c r="BW1469" i="2"/>
  <c r="BV1470" i="2"/>
  <c r="BW1470" i="2"/>
  <c r="BV1471" i="2"/>
  <c r="BW1471" i="2"/>
  <c r="BV1472" i="2"/>
  <c r="BW1472" i="2"/>
  <c r="BW1473" i="2"/>
  <c r="BV1474" i="2"/>
  <c r="BW1474" i="2"/>
  <c r="BV1475" i="2"/>
  <c r="BW1475" i="2"/>
  <c r="BV1476" i="2"/>
  <c r="BW1476" i="2"/>
  <c r="BW1477" i="2"/>
  <c r="BV1478" i="2"/>
  <c r="BW1478" i="2"/>
  <c r="BV1479" i="2"/>
  <c r="BW1479" i="2"/>
  <c r="BV1480" i="2"/>
  <c r="BW1480" i="2"/>
  <c r="BW1481" i="2"/>
  <c r="BV1482" i="2"/>
  <c r="BW1482" i="2"/>
  <c r="BV1483" i="2"/>
  <c r="BW1483" i="2"/>
  <c r="BV1484" i="2"/>
  <c r="BW1484" i="2"/>
  <c r="BW1485" i="2"/>
  <c r="BV1486" i="2"/>
  <c r="BW1486" i="2"/>
  <c r="BV1487" i="2"/>
  <c r="BW1487" i="2"/>
  <c r="BV1488" i="2"/>
  <c r="BW1488" i="2"/>
  <c r="BW1489" i="2"/>
  <c r="BV1490" i="2"/>
  <c r="BW1490" i="2"/>
  <c r="BV1491" i="2"/>
  <c r="BW1491" i="2"/>
  <c r="BV1492" i="2"/>
  <c r="BW1492" i="2"/>
  <c r="BW1493" i="2"/>
  <c r="BV1494" i="2"/>
  <c r="BW1494" i="2"/>
  <c r="BV1495" i="2"/>
  <c r="BW1495" i="2"/>
  <c r="BV1496" i="2"/>
  <c r="BW1496" i="2"/>
  <c r="BW1497" i="2"/>
  <c r="BV1498" i="2"/>
  <c r="BW1498" i="2"/>
  <c r="BV1499" i="2"/>
  <c r="BW1499" i="2"/>
  <c r="BV1500" i="2"/>
  <c r="BW1500" i="2"/>
  <c r="BW1501" i="2"/>
  <c r="BV1502" i="2"/>
  <c r="BW1502" i="2"/>
  <c r="BV1503" i="2"/>
  <c r="BW1503" i="2"/>
  <c r="BV1504" i="2"/>
  <c r="BW1504" i="2"/>
  <c r="BW1505" i="2"/>
  <c r="BV1506" i="2"/>
  <c r="BW1506" i="2"/>
  <c r="BV1507" i="2"/>
  <c r="BW1507" i="2"/>
  <c r="BV1508" i="2"/>
  <c r="BW1508" i="2"/>
  <c r="BW1509" i="2"/>
  <c r="BV1510" i="2"/>
  <c r="BW1510" i="2"/>
  <c r="BV1511" i="2"/>
  <c r="BW1511" i="2"/>
  <c r="BV1512" i="2"/>
  <c r="BW1512" i="2"/>
  <c r="BW1513" i="2"/>
  <c r="BV1514" i="2"/>
  <c r="BW1514" i="2"/>
  <c r="BV1515" i="2"/>
  <c r="BW1515" i="2"/>
  <c r="BV1516" i="2"/>
  <c r="BW1516" i="2"/>
  <c r="BW1517" i="2"/>
  <c r="BV1518" i="2"/>
  <c r="BW1518" i="2"/>
  <c r="BV1519" i="2"/>
  <c r="BW1519" i="2"/>
  <c r="BV1520" i="2"/>
  <c r="BW1520" i="2"/>
  <c r="BW1521" i="2"/>
  <c r="BV1522" i="2"/>
  <c r="BW1522" i="2"/>
  <c r="BV1523" i="2"/>
  <c r="BW1523" i="2"/>
  <c r="BV1524" i="2"/>
  <c r="BW1524" i="2"/>
  <c r="BW1525" i="2"/>
  <c r="BV1526" i="2"/>
  <c r="BW1526" i="2"/>
  <c r="BV1527" i="2"/>
  <c r="BW1527" i="2"/>
  <c r="BV1528" i="2"/>
  <c r="BW1528" i="2"/>
  <c r="BW1529" i="2"/>
  <c r="BV1530" i="2"/>
  <c r="BW1530" i="2"/>
  <c r="BV1531" i="2"/>
  <c r="BW1531" i="2"/>
  <c r="BV1532" i="2"/>
  <c r="BW1532" i="2"/>
  <c r="BW1533" i="2"/>
  <c r="BV1534" i="2"/>
  <c r="BW1534" i="2"/>
  <c r="BV1535" i="2"/>
  <c r="BW1535" i="2"/>
  <c r="BV1536" i="2"/>
  <c r="BW1536" i="2"/>
  <c r="BW1537" i="2"/>
  <c r="BV1538" i="2"/>
  <c r="BW1538" i="2"/>
  <c r="BV1539" i="2"/>
  <c r="BW1539" i="2"/>
  <c r="BV1540" i="2"/>
  <c r="BW1540" i="2"/>
  <c r="BW1541" i="2"/>
  <c r="BV1542" i="2"/>
  <c r="BW1542" i="2"/>
  <c r="BV1543" i="2"/>
  <c r="BW1543" i="2"/>
  <c r="BV1544" i="2"/>
  <c r="BW1544" i="2"/>
  <c r="BW1545" i="2"/>
  <c r="BV1546" i="2"/>
  <c r="BW1546" i="2"/>
  <c r="BV1547" i="2"/>
  <c r="BW1547" i="2"/>
  <c r="BV1548" i="2"/>
  <c r="BW1548" i="2"/>
  <c r="BW1549" i="2"/>
  <c r="BV1550" i="2"/>
  <c r="BW1550" i="2"/>
  <c r="BV1551" i="2"/>
  <c r="BW1551" i="2"/>
  <c r="BV1552" i="2"/>
  <c r="BW1552" i="2"/>
  <c r="BW1553" i="2"/>
  <c r="BV1554" i="2"/>
  <c r="BW1554" i="2"/>
  <c r="BV1555" i="2"/>
  <c r="BW1555" i="2"/>
  <c r="BV1556" i="2"/>
  <c r="BW1556" i="2"/>
  <c r="BW1557" i="2"/>
  <c r="BV1558" i="2"/>
  <c r="BW1558" i="2"/>
  <c r="BV1559" i="2"/>
  <c r="BW1559" i="2"/>
  <c r="BV1560" i="2"/>
  <c r="BW1560" i="2"/>
  <c r="BW1561" i="2"/>
  <c r="BV1562" i="2"/>
  <c r="BW1562" i="2"/>
  <c r="BV1563" i="2"/>
  <c r="BW1563" i="2"/>
  <c r="BV1564" i="2"/>
  <c r="BW1564" i="2"/>
  <c r="BW1565" i="2"/>
  <c r="BV1566" i="2"/>
  <c r="BW1566" i="2"/>
  <c r="BV1567" i="2"/>
  <c r="BW1567" i="2"/>
  <c r="BV1568" i="2"/>
  <c r="BW1568" i="2"/>
  <c r="BW1569" i="2"/>
  <c r="BV1570" i="2"/>
  <c r="BW1570" i="2"/>
  <c r="BV1571" i="2"/>
  <c r="BW1571" i="2"/>
  <c r="BV1572" i="2"/>
  <c r="BW1572" i="2"/>
  <c r="BW1573" i="2"/>
  <c r="BV1574" i="2"/>
  <c r="BW1574" i="2"/>
  <c r="BV1575" i="2"/>
  <c r="BW1575" i="2"/>
  <c r="BV1576" i="2"/>
  <c r="BW1576" i="2"/>
  <c r="BW1577" i="2"/>
  <c r="BV1578" i="2"/>
  <c r="BW1578" i="2"/>
  <c r="BV1579" i="2"/>
  <c r="BW1579" i="2"/>
  <c r="BV1580" i="2"/>
  <c r="BW1580" i="2"/>
  <c r="BW1581" i="2"/>
  <c r="BV1582" i="2"/>
  <c r="BW1582" i="2"/>
  <c r="BV1583" i="2"/>
  <c r="BW1583" i="2"/>
  <c r="BV1584" i="2"/>
  <c r="BW1584" i="2"/>
  <c r="BW1585" i="2"/>
  <c r="BV1586" i="2"/>
  <c r="BW1586" i="2"/>
  <c r="BV1587" i="2"/>
  <c r="BW1587" i="2"/>
  <c r="BV1588" i="2"/>
  <c r="BW1588" i="2"/>
  <c r="BW1589" i="2"/>
  <c r="BV1590" i="2"/>
  <c r="BW1590" i="2"/>
  <c r="BV1591" i="2"/>
  <c r="BW1591" i="2"/>
  <c r="BV1592" i="2"/>
  <c r="BW1592" i="2"/>
  <c r="BW1593" i="2"/>
  <c r="BV1594" i="2"/>
  <c r="BW1594" i="2"/>
  <c r="BV1595" i="2"/>
  <c r="BW1595" i="2"/>
  <c r="BV1596" i="2"/>
  <c r="BW1596" i="2"/>
  <c r="BW1597" i="2"/>
  <c r="BV1598" i="2"/>
  <c r="BW1598" i="2"/>
  <c r="BV1599" i="2"/>
  <c r="BW1599" i="2"/>
  <c r="BV1600" i="2"/>
  <c r="BW1600" i="2"/>
  <c r="BW1601" i="2"/>
  <c r="BV1602" i="2"/>
  <c r="BW1602" i="2"/>
  <c r="BV1603" i="2"/>
  <c r="BW1603" i="2"/>
  <c r="BV1604" i="2"/>
  <c r="BW1604" i="2"/>
  <c r="BW1605" i="2"/>
  <c r="BV1606" i="2"/>
  <c r="BW1606" i="2"/>
  <c r="BV1607" i="2"/>
  <c r="BW1607" i="2"/>
  <c r="BV1608" i="2"/>
  <c r="BW1608" i="2"/>
  <c r="BW1609" i="2"/>
  <c r="BV1610" i="2"/>
  <c r="BW1610" i="2"/>
  <c r="BV1611" i="2"/>
  <c r="BW1611" i="2"/>
  <c r="BV1612" i="2"/>
  <c r="BW1612" i="2"/>
  <c r="BW1613" i="2"/>
  <c r="BV1614" i="2"/>
  <c r="BW1614" i="2"/>
  <c r="BV1615" i="2"/>
  <c r="BW1615" i="2"/>
  <c r="BV1616" i="2"/>
  <c r="BW1616" i="2"/>
  <c r="BW1617" i="2"/>
  <c r="BV1618" i="2"/>
  <c r="BW1618" i="2"/>
  <c r="BV1619" i="2"/>
  <c r="BW1619" i="2"/>
  <c r="BV1620" i="2"/>
  <c r="BW1620" i="2"/>
  <c r="BW1621" i="2"/>
  <c r="BV1622" i="2"/>
  <c r="BW1622" i="2"/>
  <c r="BV1623" i="2"/>
  <c r="BW1623" i="2"/>
  <c r="BV1624" i="2"/>
  <c r="BW1624" i="2"/>
  <c r="BW1625" i="2"/>
  <c r="BV1626" i="2"/>
  <c r="BW1626" i="2"/>
  <c r="BV1627" i="2"/>
  <c r="BW1627" i="2"/>
  <c r="BV1628" i="2"/>
  <c r="BW1628" i="2"/>
  <c r="BW1629" i="2"/>
  <c r="BV1630" i="2"/>
  <c r="BW1630" i="2"/>
  <c r="BV1631" i="2"/>
  <c r="BW1631" i="2"/>
  <c r="BV1632" i="2"/>
  <c r="BW1632" i="2"/>
  <c r="BW1633" i="2"/>
  <c r="BV1634" i="2"/>
  <c r="BW1634" i="2"/>
  <c r="BV1635" i="2"/>
  <c r="BW1635" i="2"/>
  <c r="BV1636" i="2"/>
  <c r="BW1636" i="2"/>
  <c r="BW1637" i="2"/>
  <c r="BV1638" i="2"/>
  <c r="BW1638" i="2"/>
  <c r="BV1639" i="2"/>
  <c r="BW1639" i="2"/>
  <c r="BV1640" i="2"/>
  <c r="BW1640" i="2"/>
  <c r="BW1641" i="2"/>
  <c r="BV1642" i="2"/>
  <c r="BW1642" i="2"/>
  <c r="BV1643" i="2"/>
  <c r="BW1643" i="2"/>
  <c r="BV1644" i="2"/>
  <c r="BW1644" i="2"/>
  <c r="BW1645" i="2"/>
  <c r="BV1646" i="2"/>
  <c r="BW1646" i="2"/>
  <c r="BV1647" i="2"/>
  <c r="BW1647" i="2"/>
  <c r="BV1648" i="2"/>
  <c r="BW1648" i="2"/>
  <c r="BW1649" i="2"/>
  <c r="BV1650" i="2"/>
  <c r="BW1650" i="2"/>
  <c r="BV1651" i="2"/>
  <c r="BW1651" i="2"/>
  <c r="BV1652" i="2"/>
  <c r="BW1652" i="2"/>
  <c r="BW1653" i="2"/>
  <c r="BV1654" i="2"/>
  <c r="BW1654" i="2"/>
  <c r="BV1655" i="2"/>
  <c r="BW1655" i="2"/>
  <c r="BV1656" i="2"/>
  <c r="BW1656" i="2"/>
  <c r="BW1657" i="2"/>
  <c r="BV1658" i="2"/>
  <c r="BW1658" i="2"/>
  <c r="BV1659" i="2"/>
  <c r="BW1659" i="2"/>
  <c r="BV1660" i="2"/>
  <c r="BW1660" i="2"/>
  <c r="BW1661" i="2"/>
  <c r="BV1662" i="2"/>
  <c r="BW1662" i="2"/>
  <c r="BV1663" i="2"/>
  <c r="BW1663" i="2"/>
  <c r="BV1664" i="2"/>
  <c r="BW1664" i="2"/>
  <c r="BW1665" i="2"/>
  <c r="BV1666" i="2"/>
  <c r="BW1666" i="2"/>
  <c r="BV1667" i="2"/>
  <c r="BW1667" i="2"/>
  <c r="BV1668" i="2"/>
  <c r="BW1668" i="2"/>
  <c r="BW1669" i="2"/>
  <c r="BV1670" i="2"/>
  <c r="BW1670" i="2"/>
  <c r="BV1671" i="2"/>
  <c r="BW1671" i="2"/>
  <c r="BV1672" i="2"/>
  <c r="BW1672" i="2"/>
  <c r="BW1673" i="2"/>
  <c r="BV1674" i="2"/>
  <c r="BW1674" i="2"/>
  <c r="BV1675" i="2"/>
  <c r="BW1675" i="2"/>
  <c r="BV1676" i="2"/>
  <c r="BW1676" i="2"/>
  <c r="BW1677" i="2"/>
  <c r="BV1678" i="2"/>
  <c r="BW1678" i="2"/>
  <c r="BV1679" i="2"/>
  <c r="BW1679" i="2"/>
  <c r="BV1680" i="2"/>
  <c r="BW1680" i="2"/>
  <c r="BW1681" i="2"/>
  <c r="BV1682" i="2"/>
  <c r="BW1682" i="2"/>
  <c r="BV1683" i="2"/>
  <c r="BW1683" i="2"/>
  <c r="BV1684" i="2"/>
  <c r="BW1684" i="2"/>
  <c r="BW1685" i="2"/>
  <c r="BV1686" i="2"/>
  <c r="BW1686" i="2"/>
  <c r="BV1687" i="2"/>
  <c r="BW1687" i="2"/>
  <c r="BV1688" i="2"/>
  <c r="BW1688" i="2"/>
  <c r="BW1689" i="2"/>
  <c r="BV1690" i="2"/>
  <c r="BW1690" i="2"/>
  <c r="BV1691" i="2"/>
  <c r="BW1691" i="2"/>
  <c r="BV1692" i="2"/>
  <c r="BW1692" i="2"/>
  <c r="BW1693" i="2"/>
  <c r="BV1694" i="2"/>
  <c r="BW1694" i="2"/>
  <c r="BV1695" i="2"/>
  <c r="BW1695" i="2"/>
  <c r="BV1696" i="2"/>
  <c r="BW1696" i="2"/>
  <c r="BW1697" i="2"/>
  <c r="BV1698" i="2"/>
  <c r="BW1698" i="2"/>
  <c r="BV1699" i="2"/>
  <c r="BW1699" i="2"/>
  <c r="BV1700" i="2"/>
  <c r="BW1700" i="2"/>
  <c r="BW1701" i="2"/>
  <c r="BV1702" i="2"/>
  <c r="BW1702" i="2"/>
  <c r="BV1703" i="2"/>
  <c r="BW1703" i="2"/>
  <c r="BV1704" i="2"/>
  <c r="BW1704" i="2"/>
  <c r="BW1705" i="2"/>
  <c r="BV1706" i="2"/>
  <c r="BW1706" i="2"/>
  <c r="BV1707" i="2"/>
  <c r="BW1707" i="2"/>
  <c r="BV1708" i="2"/>
  <c r="BW1708" i="2"/>
  <c r="BW1709" i="2"/>
  <c r="BV1710" i="2"/>
  <c r="BW1710" i="2"/>
  <c r="BV1711" i="2"/>
  <c r="BW1711" i="2"/>
  <c r="BV1712" i="2"/>
  <c r="BW1712" i="2"/>
  <c r="BW1713" i="2"/>
  <c r="BV1714" i="2"/>
  <c r="BW1714" i="2"/>
  <c r="BV1715" i="2"/>
  <c r="BW1715" i="2"/>
  <c r="BV1716" i="2"/>
  <c r="BW1716" i="2"/>
  <c r="BW1717" i="2"/>
  <c r="BV1718" i="2"/>
  <c r="BW1718" i="2"/>
  <c r="BV1719" i="2"/>
  <c r="BW1719" i="2"/>
  <c r="BV1720" i="2"/>
  <c r="BW1720" i="2"/>
  <c r="BW1721" i="2"/>
  <c r="BV1722" i="2"/>
  <c r="BW1722" i="2"/>
  <c r="BV1723" i="2"/>
  <c r="BW1723" i="2"/>
  <c r="BV1724" i="2"/>
  <c r="BW1724" i="2"/>
  <c r="BW1725" i="2"/>
  <c r="BV1726" i="2"/>
  <c r="BW1726" i="2"/>
  <c r="BV1727" i="2"/>
  <c r="BW1727" i="2"/>
  <c r="BV1728" i="2"/>
  <c r="BW1728" i="2"/>
  <c r="BW1729" i="2"/>
  <c r="BV1730" i="2"/>
  <c r="BW1730" i="2"/>
  <c r="BV1731" i="2"/>
  <c r="BW1731" i="2"/>
  <c r="BV1732" i="2"/>
  <c r="BW1732" i="2"/>
  <c r="BW1733" i="2"/>
  <c r="BV1734" i="2"/>
  <c r="BW1734" i="2"/>
  <c r="BV1735" i="2"/>
  <c r="BW1735" i="2"/>
  <c r="BV1736" i="2"/>
  <c r="BW1736" i="2"/>
  <c r="BW1737" i="2"/>
  <c r="BV1738" i="2"/>
  <c r="BW1738" i="2"/>
  <c r="BV1739" i="2"/>
  <c r="BW1739" i="2"/>
  <c r="BV1740" i="2"/>
  <c r="BW1740" i="2"/>
  <c r="BW1741" i="2"/>
  <c r="BV1742" i="2"/>
  <c r="BW1742" i="2"/>
  <c r="BV1743" i="2"/>
  <c r="BW1743" i="2"/>
  <c r="BV1744" i="2"/>
  <c r="BW1744" i="2"/>
  <c r="BW1745" i="2"/>
  <c r="BV1746" i="2"/>
  <c r="BW1746" i="2"/>
  <c r="BV1747" i="2"/>
  <c r="BW1747" i="2"/>
  <c r="BV1748" i="2"/>
  <c r="BW1748" i="2"/>
  <c r="BW1749" i="2"/>
  <c r="BV1750" i="2"/>
  <c r="BW1750" i="2"/>
  <c r="BV1751" i="2"/>
  <c r="BW1751" i="2"/>
  <c r="BV1752" i="2"/>
  <c r="BW1752" i="2"/>
  <c r="BW1753" i="2"/>
  <c r="BV1754" i="2"/>
  <c r="BW1754" i="2"/>
  <c r="BV1755" i="2"/>
  <c r="BW1755" i="2"/>
  <c r="BV1756" i="2"/>
  <c r="BW1756" i="2"/>
  <c r="BW1757" i="2"/>
  <c r="BV1758" i="2"/>
  <c r="BW1758" i="2"/>
  <c r="BV1759" i="2"/>
  <c r="BW1759" i="2"/>
  <c r="BV1760" i="2"/>
  <c r="BW1760" i="2"/>
  <c r="BW1761" i="2"/>
  <c r="BV1762" i="2"/>
  <c r="BW1762" i="2"/>
  <c r="BV1763" i="2"/>
  <c r="BW1763" i="2"/>
  <c r="BV1764" i="2"/>
  <c r="BW1764" i="2"/>
  <c r="BW1765" i="2"/>
  <c r="BV1766" i="2"/>
  <c r="BW1766" i="2"/>
  <c r="BV1767" i="2"/>
  <c r="BW1767" i="2"/>
  <c r="BV1768" i="2"/>
  <c r="BW1768" i="2"/>
  <c r="BW1769" i="2"/>
  <c r="BV1770" i="2"/>
  <c r="BW1770" i="2"/>
  <c r="BV1771" i="2"/>
  <c r="BW1771" i="2"/>
  <c r="BV1772" i="2"/>
  <c r="BW1772" i="2"/>
  <c r="BW1773" i="2"/>
  <c r="BV1774" i="2"/>
  <c r="BW1774" i="2"/>
  <c r="BV1775" i="2"/>
  <c r="BW1775" i="2"/>
  <c r="BV1776" i="2"/>
  <c r="BW1776" i="2"/>
  <c r="BW1777" i="2"/>
  <c r="BV1778" i="2"/>
  <c r="BW1778" i="2"/>
  <c r="BV1779" i="2"/>
  <c r="BW1779" i="2"/>
  <c r="BV1780" i="2"/>
  <c r="BW1780" i="2"/>
  <c r="BW1781" i="2"/>
  <c r="BV1782" i="2"/>
  <c r="BW1782" i="2"/>
  <c r="BV1783" i="2"/>
  <c r="BW1783" i="2"/>
  <c r="BV1784" i="2"/>
  <c r="BW1784" i="2"/>
  <c r="BW1785" i="2"/>
  <c r="BV1786" i="2"/>
  <c r="BW1786" i="2"/>
  <c r="BV1787" i="2"/>
  <c r="BW1787" i="2"/>
  <c r="BV1788" i="2"/>
  <c r="BW1788" i="2"/>
  <c r="BW1789" i="2"/>
  <c r="BV1790" i="2"/>
  <c r="BW1790" i="2"/>
  <c r="BV1791" i="2"/>
  <c r="BW1791" i="2"/>
  <c r="BV1792" i="2"/>
  <c r="BW1792" i="2"/>
  <c r="BW1793" i="2"/>
  <c r="BV1794" i="2"/>
  <c r="BW1794" i="2"/>
  <c r="BV1795" i="2"/>
  <c r="BW1795" i="2"/>
  <c r="BV1796" i="2"/>
  <c r="BW1796" i="2"/>
  <c r="BW1797" i="2"/>
  <c r="BV1798" i="2"/>
  <c r="BW1798" i="2"/>
  <c r="BV1799" i="2"/>
  <c r="BW1799" i="2"/>
  <c r="BV1800" i="2"/>
  <c r="BW1800" i="2"/>
  <c r="BW1801" i="2"/>
  <c r="BV1802" i="2"/>
  <c r="BW1802" i="2"/>
  <c r="BV1803" i="2"/>
  <c r="BW1803" i="2"/>
  <c r="BV1804" i="2"/>
  <c r="BW1804" i="2"/>
  <c r="BW1805" i="2"/>
  <c r="BV1806" i="2"/>
  <c r="BW1806" i="2"/>
  <c r="BV1807" i="2"/>
  <c r="BW1807" i="2"/>
  <c r="BV1808" i="2"/>
  <c r="BW1808" i="2"/>
  <c r="BW1809" i="2"/>
  <c r="BV1810" i="2"/>
  <c r="BW1810" i="2"/>
  <c r="BV1811" i="2"/>
  <c r="BW1811" i="2"/>
  <c r="BV1812" i="2"/>
  <c r="BW1812" i="2"/>
  <c r="BW1813" i="2"/>
  <c r="BV1814" i="2"/>
  <c r="BW1814" i="2"/>
  <c r="BV1815" i="2"/>
  <c r="BW1815" i="2"/>
  <c r="BV1816" i="2"/>
  <c r="BW1816" i="2"/>
  <c r="BW1817" i="2"/>
  <c r="BV1818" i="2"/>
  <c r="BW1818" i="2"/>
  <c r="BV1819" i="2"/>
  <c r="BW1819" i="2"/>
  <c r="BV1820" i="2"/>
  <c r="BW1820" i="2"/>
  <c r="BW1821" i="2"/>
  <c r="BV1822" i="2"/>
  <c r="BW1822" i="2"/>
  <c r="BV1823" i="2"/>
  <c r="BW1823" i="2"/>
  <c r="BV1824" i="2"/>
  <c r="BW1824" i="2"/>
  <c r="BW1825" i="2"/>
  <c r="BV1826" i="2"/>
  <c r="BW1826" i="2"/>
  <c r="BV1827" i="2"/>
  <c r="BW1827" i="2"/>
  <c r="BV1828" i="2"/>
  <c r="BW1828" i="2"/>
  <c r="BW1829" i="2"/>
  <c r="BV1830" i="2"/>
  <c r="BW1830" i="2"/>
  <c r="BV1831" i="2"/>
  <c r="BW1831" i="2"/>
  <c r="BV1832" i="2"/>
  <c r="BW1832" i="2"/>
  <c r="BW1833" i="2"/>
  <c r="BV1834" i="2"/>
  <c r="BW1834" i="2"/>
  <c r="BV1835" i="2"/>
  <c r="BW1835" i="2"/>
  <c r="BV1836" i="2"/>
  <c r="BW1836" i="2"/>
  <c r="BW1837" i="2"/>
  <c r="BV1838" i="2"/>
  <c r="BW1838" i="2"/>
  <c r="BV1839" i="2"/>
  <c r="BW1839" i="2"/>
  <c r="BV1840" i="2"/>
  <c r="BW1840" i="2"/>
  <c r="BW1841" i="2"/>
  <c r="BV1842" i="2"/>
  <c r="BW1842" i="2"/>
  <c r="BV1843" i="2"/>
  <c r="BW1843" i="2"/>
  <c r="BV1844" i="2"/>
  <c r="BW1844" i="2"/>
  <c r="BW1845" i="2"/>
  <c r="BV1846" i="2"/>
  <c r="BW1846" i="2"/>
  <c r="BV1847" i="2"/>
  <c r="BW1847" i="2"/>
  <c r="BV1848" i="2"/>
  <c r="BW1848" i="2"/>
  <c r="BW1849" i="2"/>
  <c r="BV1850" i="2"/>
  <c r="BW1850" i="2"/>
  <c r="BV1851" i="2"/>
  <c r="BW1851" i="2"/>
  <c r="BV1852" i="2"/>
  <c r="BW1852" i="2"/>
  <c r="BW1853" i="2"/>
  <c r="BV1854" i="2"/>
  <c r="BW1854" i="2"/>
  <c r="BV1855" i="2"/>
  <c r="BW1855" i="2"/>
  <c r="BV1856" i="2"/>
  <c r="BW1856" i="2"/>
  <c r="BW1857" i="2"/>
  <c r="BV1858" i="2"/>
  <c r="BW1858" i="2"/>
  <c r="BV1859" i="2"/>
  <c r="BW1859" i="2"/>
  <c r="BV1860" i="2"/>
  <c r="BW1860" i="2"/>
  <c r="BW1861" i="2"/>
  <c r="BV1862" i="2"/>
  <c r="BW1862" i="2"/>
  <c r="BV1863" i="2"/>
  <c r="BW1863" i="2"/>
  <c r="BV1864" i="2"/>
  <c r="BW1864" i="2"/>
  <c r="BW1865" i="2"/>
  <c r="BV1866" i="2"/>
  <c r="BW1866" i="2"/>
  <c r="BV1867" i="2"/>
  <c r="BW1867" i="2"/>
  <c r="BV1868" i="2"/>
  <c r="BW1868" i="2"/>
  <c r="BW1869" i="2"/>
  <c r="BV1870" i="2"/>
  <c r="BW1870" i="2"/>
  <c r="BV1871" i="2"/>
  <c r="BW1871" i="2"/>
  <c r="BV1872" i="2"/>
  <c r="BW1872" i="2"/>
  <c r="BW1873" i="2"/>
  <c r="BV1874" i="2"/>
  <c r="BW1874" i="2"/>
  <c r="BV1875" i="2"/>
  <c r="BW1875" i="2"/>
  <c r="BV1876" i="2"/>
  <c r="BW1876" i="2"/>
  <c r="BW1877" i="2"/>
  <c r="BV1878" i="2"/>
  <c r="BW1878" i="2"/>
  <c r="BV1879" i="2"/>
  <c r="BW1879" i="2"/>
  <c r="BV1880" i="2"/>
  <c r="BW1880" i="2"/>
  <c r="BW1881" i="2"/>
  <c r="BV1882" i="2"/>
  <c r="BW1882" i="2"/>
  <c r="BV1883" i="2"/>
  <c r="BW1883" i="2"/>
  <c r="BV1884" i="2"/>
  <c r="BW1884" i="2"/>
  <c r="BW1885" i="2"/>
  <c r="BV1886" i="2"/>
  <c r="BW1886" i="2"/>
  <c r="BV1887" i="2"/>
  <c r="BW1887" i="2"/>
  <c r="BV1888" i="2"/>
  <c r="BW1888" i="2"/>
  <c r="BW1889" i="2"/>
  <c r="BV1890" i="2"/>
  <c r="BW1890" i="2"/>
  <c r="BV1891" i="2"/>
  <c r="BW1891" i="2"/>
  <c r="BV1892" i="2"/>
  <c r="BW1892" i="2"/>
  <c r="BW1893" i="2"/>
  <c r="BV1894" i="2"/>
  <c r="BW1894" i="2"/>
  <c r="BV1895" i="2"/>
  <c r="BW1895" i="2"/>
  <c r="BV1896" i="2"/>
  <c r="BW1896" i="2"/>
  <c r="BW1897" i="2"/>
  <c r="BV1898" i="2"/>
  <c r="BW1898" i="2"/>
  <c r="BV1899" i="2"/>
  <c r="BW1899" i="2"/>
  <c r="BV1900" i="2"/>
  <c r="BW1900" i="2"/>
  <c r="BW1901" i="2"/>
  <c r="BV1902" i="2"/>
  <c r="BW1902" i="2"/>
  <c r="BV1903" i="2"/>
  <c r="BW1903" i="2"/>
  <c r="BV1904" i="2"/>
  <c r="BW1904" i="2"/>
  <c r="BW1905" i="2"/>
  <c r="BV1906" i="2"/>
  <c r="BW1906" i="2"/>
  <c r="BV1907" i="2"/>
  <c r="BW1907" i="2"/>
  <c r="BV1908" i="2"/>
  <c r="BW1908" i="2"/>
  <c r="BW1909" i="2"/>
  <c r="BV1910" i="2"/>
  <c r="BW1910" i="2"/>
  <c r="BV1911" i="2"/>
  <c r="BW1911" i="2"/>
  <c r="BV1912" i="2"/>
  <c r="BW1912" i="2"/>
  <c r="BW1913" i="2"/>
  <c r="BV1914" i="2"/>
  <c r="BW1914" i="2"/>
  <c r="BV1915" i="2"/>
  <c r="BW1915" i="2"/>
  <c r="BV1916" i="2"/>
  <c r="BW1916" i="2"/>
  <c r="BW1917" i="2"/>
  <c r="BV1918" i="2"/>
  <c r="BW1918" i="2"/>
  <c r="BV1919" i="2"/>
  <c r="BW1919" i="2"/>
  <c r="BV1920" i="2"/>
  <c r="BW1920" i="2"/>
  <c r="BW1921" i="2"/>
  <c r="BV1922" i="2"/>
  <c r="BW1922" i="2"/>
  <c r="BV1923" i="2"/>
  <c r="BW1923" i="2"/>
  <c r="BV1924" i="2"/>
  <c r="BW1924" i="2"/>
  <c r="BW1925" i="2"/>
  <c r="BV1926" i="2"/>
  <c r="BW1926" i="2"/>
  <c r="BV1927" i="2"/>
  <c r="BW1927" i="2"/>
  <c r="BV1928" i="2"/>
  <c r="BW1928" i="2"/>
  <c r="BW1929" i="2"/>
  <c r="BV1930" i="2"/>
  <c r="BW1930" i="2"/>
  <c r="BV1931" i="2"/>
  <c r="BW1931" i="2"/>
  <c r="BV1932" i="2"/>
  <c r="BW1932" i="2"/>
  <c r="BW1933" i="2"/>
  <c r="BV1934" i="2"/>
  <c r="BW1934" i="2"/>
  <c r="BV1935" i="2"/>
  <c r="BW1935" i="2"/>
  <c r="BV1936" i="2"/>
  <c r="BW1936" i="2"/>
  <c r="BW1937" i="2"/>
  <c r="BV1938" i="2"/>
  <c r="BW1938" i="2"/>
  <c r="BV1939" i="2"/>
  <c r="BW1939" i="2"/>
  <c r="BV1940" i="2"/>
  <c r="BW1940" i="2"/>
  <c r="BW1941" i="2"/>
  <c r="BV1942" i="2"/>
  <c r="BW1942" i="2"/>
  <c r="BV1943" i="2"/>
  <c r="BW1943" i="2"/>
  <c r="BV1944" i="2"/>
  <c r="BW1944" i="2"/>
  <c r="BW1945" i="2"/>
  <c r="BV1946" i="2"/>
  <c r="BW1946" i="2"/>
  <c r="BV1947" i="2"/>
  <c r="BW1947" i="2"/>
  <c r="BV1948" i="2"/>
  <c r="BW1948" i="2"/>
  <c r="BW1949" i="2"/>
  <c r="BV1950" i="2"/>
  <c r="BW1950" i="2"/>
  <c r="BV1951" i="2"/>
  <c r="BW1951" i="2"/>
  <c r="BV1952" i="2"/>
  <c r="BW1952" i="2"/>
  <c r="BW1953" i="2"/>
  <c r="BV1954" i="2"/>
  <c r="BW1954" i="2"/>
  <c r="BV1955" i="2"/>
  <c r="BW1955" i="2"/>
  <c r="BV1956" i="2"/>
  <c r="BW1956" i="2"/>
  <c r="BW1957" i="2"/>
  <c r="BV1958" i="2"/>
  <c r="BW1958" i="2"/>
  <c r="BV1959" i="2"/>
  <c r="BW1959" i="2"/>
  <c r="BV1960" i="2"/>
  <c r="BW1960" i="2"/>
  <c r="BW1961" i="2"/>
  <c r="BV1962" i="2"/>
  <c r="BW1962" i="2"/>
  <c r="BV1963" i="2"/>
  <c r="BW1963" i="2"/>
  <c r="BV1964" i="2"/>
  <c r="BW1964" i="2"/>
  <c r="BW1965" i="2"/>
  <c r="BV1966" i="2"/>
  <c r="BW1966" i="2"/>
  <c r="BV1967" i="2"/>
  <c r="BW1967" i="2"/>
  <c r="BV1968" i="2"/>
  <c r="BW1968" i="2"/>
  <c r="BW1969" i="2"/>
  <c r="BV1970" i="2"/>
  <c r="BW1970" i="2"/>
  <c r="BV1971" i="2"/>
  <c r="BW1971" i="2"/>
  <c r="BV1972" i="2"/>
  <c r="BW1972" i="2"/>
  <c r="BW1973" i="2"/>
  <c r="BV1974" i="2"/>
  <c r="BW1974" i="2"/>
  <c r="BV1975" i="2"/>
  <c r="BW1975" i="2"/>
  <c r="BV1976" i="2"/>
  <c r="BW1976" i="2"/>
  <c r="BW1977" i="2"/>
  <c r="BV1978" i="2"/>
  <c r="BW1978" i="2"/>
  <c r="BV1979" i="2"/>
  <c r="BW1979" i="2"/>
  <c r="BV1980" i="2"/>
  <c r="BW1980" i="2"/>
  <c r="BW1981" i="2"/>
  <c r="BV1982" i="2"/>
  <c r="BW1982" i="2"/>
  <c r="BV1983" i="2"/>
  <c r="BW1983" i="2"/>
  <c r="BV1984" i="2"/>
  <c r="BW1984" i="2"/>
  <c r="BW1985" i="2"/>
  <c r="BV1986" i="2"/>
  <c r="BW1986" i="2"/>
  <c r="BV1987" i="2"/>
  <c r="BW1987" i="2"/>
  <c r="BV1988" i="2"/>
  <c r="BW1988" i="2"/>
  <c r="BW1989" i="2"/>
  <c r="BV1990" i="2"/>
  <c r="BW1990" i="2"/>
  <c r="BV1991" i="2"/>
  <c r="BW1991" i="2"/>
  <c r="BV1992" i="2"/>
  <c r="BW1992" i="2"/>
  <c r="BW1993" i="2"/>
  <c r="BV1994" i="2"/>
  <c r="BW1994" i="2"/>
  <c r="BV1995" i="2"/>
  <c r="BW1995" i="2"/>
  <c r="BV1996" i="2"/>
  <c r="BW1996" i="2"/>
  <c r="BW1997" i="2"/>
  <c r="BV1998" i="2"/>
  <c r="BW1998" i="2"/>
  <c r="BV1999" i="2"/>
  <c r="BW1999" i="2"/>
  <c r="BV2000" i="2"/>
  <c r="BW2000" i="2"/>
  <c r="BW2001" i="2"/>
  <c r="BV2002" i="2"/>
  <c r="BW2002" i="2"/>
  <c r="BV2003" i="2"/>
  <c r="BW2003" i="2"/>
  <c r="BV2004" i="2"/>
  <c r="BW2004" i="2"/>
  <c r="BW2005" i="2"/>
  <c r="BV2006" i="2"/>
  <c r="BW2006" i="2"/>
  <c r="BV2007" i="2"/>
  <c r="BW2007" i="2"/>
  <c r="BV2008" i="2"/>
  <c r="BW2008" i="2"/>
  <c r="BW2009" i="2"/>
  <c r="BV2010" i="2"/>
  <c r="BW2010" i="2"/>
  <c r="BV2011" i="2"/>
  <c r="BW2011" i="2"/>
  <c r="BV2012" i="2"/>
  <c r="BW2012" i="2"/>
  <c r="BV2013" i="2"/>
  <c r="BW2013" i="2"/>
  <c r="BV2014" i="2"/>
  <c r="BW2014" i="2"/>
  <c r="BV2015" i="2"/>
  <c r="BW2015" i="2"/>
  <c r="BV2016" i="2"/>
  <c r="BW2016" i="2"/>
  <c r="BV2017" i="2"/>
  <c r="BW2017" i="2"/>
  <c r="BV2018" i="2"/>
  <c r="BW2018" i="2"/>
  <c r="BV2019" i="2"/>
  <c r="BW2019" i="2"/>
  <c r="BV2020" i="2"/>
  <c r="BW2020" i="2"/>
  <c r="BV2021" i="2"/>
  <c r="BW2021" i="2"/>
  <c r="BV2022" i="2"/>
  <c r="BW2022" i="2"/>
  <c r="BV2023" i="2"/>
  <c r="BW2023" i="2"/>
  <c r="BV2024" i="2"/>
  <c r="BW2024" i="2"/>
  <c r="BV2025" i="2"/>
  <c r="BW2025" i="2"/>
  <c r="BV2026" i="2"/>
  <c r="BW2026" i="2"/>
  <c r="BV2027" i="2"/>
  <c r="BW2027" i="2"/>
  <c r="BV2028" i="2"/>
  <c r="BW2028" i="2"/>
  <c r="BV2029" i="2"/>
  <c r="BW2029" i="2"/>
  <c r="BV2030" i="2"/>
  <c r="BW2030" i="2"/>
  <c r="BV2031" i="2"/>
  <c r="BW2031" i="2"/>
  <c r="BV2032" i="2"/>
  <c r="BW2032" i="2"/>
  <c r="BV2033" i="2"/>
  <c r="BW2033" i="2"/>
  <c r="BV2034" i="2"/>
  <c r="BW2034" i="2"/>
  <c r="BV2035" i="2"/>
  <c r="BW2035" i="2"/>
  <c r="BV2036" i="2"/>
  <c r="BW2036" i="2"/>
  <c r="BV2037" i="2"/>
  <c r="BW2037" i="2"/>
  <c r="BV2038" i="2"/>
  <c r="BW2038" i="2"/>
  <c r="BV2039" i="2"/>
  <c r="BW2039" i="2"/>
  <c r="BV2040" i="2"/>
  <c r="BW2040" i="2"/>
  <c r="BV2041" i="2"/>
  <c r="BW2041" i="2"/>
  <c r="BV2042" i="2"/>
  <c r="BW2042" i="2"/>
  <c r="BV2043" i="2"/>
  <c r="BW2043" i="2"/>
  <c r="BV2044" i="2"/>
  <c r="BW2044" i="2"/>
  <c r="BV2045" i="2"/>
  <c r="BW2045" i="2"/>
  <c r="BV2046" i="2"/>
  <c r="BW2046" i="2"/>
  <c r="BV2047" i="2"/>
  <c r="BW2047" i="2"/>
  <c r="BV2048" i="2"/>
  <c r="BW2048" i="2"/>
  <c r="BV2049" i="2"/>
  <c r="BW2049" i="2"/>
  <c r="BV2050" i="2"/>
  <c r="BW2050" i="2"/>
  <c r="BV2051" i="2"/>
  <c r="BW2051" i="2"/>
  <c r="BV2052" i="2"/>
  <c r="BW2052" i="2"/>
  <c r="BV2053" i="2"/>
  <c r="BW2053" i="2"/>
  <c r="BV2054" i="2"/>
  <c r="BW2054" i="2"/>
  <c r="BV2055" i="2"/>
  <c r="BW2055" i="2"/>
  <c r="BV2056" i="2"/>
  <c r="BW2056" i="2"/>
  <c r="BV2057" i="2"/>
  <c r="BW2057" i="2"/>
  <c r="BV2058" i="2"/>
  <c r="BW2058" i="2"/>
  <c r="BV2059" i="2"/>
  <c r="BW2059" i="2"/>
  <c r="BV2060" i="2"/>
  <c r="BW2060" i="2"/>
  <c r="BV2061" i="2"/>
  <c r="BW2061" i="2"/>
  <c r="BV2062" i="2"/>
  <c r="BW2062" i="2"/>
  <c r="BV2063" i="2"/>
  <c r="BW2063" i="2"/>
  <c r="BV2064" i="2"/>
  <c r="BW2064" i="2"/>
  <c r="BV2065" i="2"/>
  <c r="BW2065" i="2"/>
  <c r="BV2066" i="2"/>
  <c r="BW2066" i="2"/>
  <c r="BV2067" i="2"/>
  <c r="BW2067" i="2"/>
  <c r="BV2068" i="2"/>
  <c r="BW2068" i="2"/>
  <c r="BV2069" i="2"/>
  <c r="BW2069" i="2"/>
  <c r="BV2070" i="2"/>
  <c r="BW2070" i="2"/>
  <c r="BV2071" i="2"/>
  <c r="BW2071" i="2"/>
  <c r="BV2072" i="2"/>
  <c r="BW2072" i="2"/>
  <c r="BV2073" i="2"/>
  <c r="BW2073" i="2"/>
  <c r="BV2074" i="2"/>
  <c r="BW2074" i="2"/>
  <c r="BV2075" i="2"/>
  <c r="BW2075" i="2"/>
  <c r="BV2076" i="2"/>
  <c r="BW2076" i="2"/>
  <c r="BV2077" i="2"/>
  <c r="BW2077" i="2"/>
  <c r="BV2078" i="2"/>
  <c r="BW2078" i="2"/>
  <c r="BV2079" i="2"/>
  <c r="BW2079" i="2"/>
  <c r="BV2080" i="2"/>
  <c r="BW2080" i="2"/>
  <c r="BV2081" i="2"/>
  <c r="BW2081" i="2"/>
  <c r="BV2082" i="2"/>
  <c r="BW2082" i="2"/>
  <c r="BV2083" i="2"/>
  <c r="BW2083" i="2"/>
  <c r="BV2084" i="2"/>
  <c r="BW2084" i="2"/>
  <c r="BV2085" i="2"/>
  <c r="BW2085" i="2"/>
  <c r="BV2086" i="2"/>
  <c r="BW2086" i="2"/>
  <c r="BV2087" i="2"/>
  <c r="BW2087" i="2"/>
  <c r="BV2088" i="2"/>
  <c r="BW2088" i="2"/>
  <c r="BV2089" i="2"/>
  <c r="BW2089" i="2"/>
  <c r="BV2090" i="2"/>
  <c r="BW2090" i="2"/>
  <c r="BV2091" i="2"/>
  <c r="BW2091" i="2"/>
  <c r="BV2092" i="2"/>
  <c r="BW2092" i="2"/>
  <c r="BV2093" i="2"/>
  <c r="BW2093" i="2"/>
  <c r="BV2094" i="2"/>
  <c r="BW2094" i="2"/>
  <c r="BV2095" i="2"/>
  <c r="BW2095" i="2"/>
  <c r="BV2096" i="2"/>
  <c r="BW2096" i="2"/>
  <c r="BV2097" i="2"/>
  <c r="BW2097" i="2"/>
  <c r="BV2098" i="2"/>
  <c r="BW2098" i="2"/>
  <c r="BV2099" i="2"/>
  <c r="BW2099" i="2"/>
  <c r="BV2100" i="2"/>
  <c r="BW2100" i="2"/>
  <c r="BV2101" i="2"/>
  <c r="BW2101" i="2"/>
  <c r="BV2102" i="2"/>
  <c r="BW2102" i="2"/>
  <c r="BV2103" i="2"/>
  <c r="BW2103" i="2"/>
  <c r="BV2104" i="2"/>
  <c r="BW2104" i="2"/>
  <c r="BV2105" i="2"/>
  <c r="BW2105" i="2"/>
  <c r="BV2106" i="2"/>
  <c r="BW2106" i="2"/>
  <c r="BV2107" i="2"/>
  <c r="BW2107" i="2"/>
  <c r="BV2108" i="2"/>
  <c r="BW2108" i="2"/>
  <c r="BV2109" i="2"/>
  <c r="BW2109" i="2"/>
  <c r="BV2110" i="2"/>
  <c r="BW2110" i="2"/>
  <c r="BV2111" i="2"/>
  <c r="BW2111" i="2"/>
  <c r="BV2112" i="2"/>
  <c r="BW2112" i="2"/>
  <c r="BV2113" i="2"/>
  <c r="BW2113" i="2"/>
  <c r="BV2114" i="2"/>
  <c r="BW2114" i="2"/>
  <c r="BV2115" i="2"/>
  <c r="BW2115" i="2"/>
  <c r="BV2116" i="2"/>
  <c r="BW2116" i="2"/>
  <c r="BV2117" i="2"/>
  <c r="BW2117" i="2"/>
  <c r="BV2118" i="2"/>
  <c r="BW2118" i="2"/>
  <c r="BV2119" i="2"/>
  <c r="BW2119" i="2"/>
  <c r="BV2120" i="2"/>
  <c r="BW2120" i="2"/>
  <c r="BV2121" i="2"/>
  <c r="BW2121" i="2"/>
  <c r="BV2122" i="2"/>
  <c r="BW2122" i="2"/>
  <c r="BV2123" i="2"/>
  <c r="BW2123" i="2"/>
  <c r="BV2124" i="2"/>
  <c r="BW2124" i="2"/>
  <c r="BV2125" i="2"/>
  <c r="BW2125" i="2"/>
  <c r="BV2126" i="2"/>
  <c r="BW2126" i="2"/>
  <c r="BV2127" i="2"/>
  <c r="BW2127" i="2"/>
  <c r="BV2128" i="2"/>
  <c r="BW2128" i="2"/>
  <c r="BV2129" i="2"/>
  <c r="BW2129" i="2"/>
  <c r="BV2130" i="2"/>
  <c r="BW2130" i="2"/>
  <c r="BV2131" i="2"/>
  <c r="BW2131" i="2"/>
  <c r="BV2132" i="2"/>
  <c r="BW2132" i="2"/>
  <c r="BV2133" i="2"/>
  <c r="BW2133" i="2"/>
  <c r="BV2134" i="2"/>
  <c r="BW2134" i="2"/>
  <c r="BV2135" i="2"/>
  <c r="BW2135" i="2"/>
  <c r="BV2136" i="2"/>
  <c r="BW2136" i="2"/>
  <c r="BV2137" i="2"/>
  <c r="BW2137" i="2"/>
  <c r="BV2138" i="2"/>
  <c r="BW2138" i="2"/>
  <c r="BV2139" i="2"/>
  <c r="BW2139" i="2"/>
  <c r="BV2140" i="2"/>
  <c r="BW2140" i="2"/>
  <c r="BV2141" i="2"/>
  <c r="BW2141" i="2"/>
  <c r="BV2142" i="2"/>
  <c r="BW2142" i="2"/>
  <c r="BV2143" i="2"/>
  <c r="BW2143" i="2"/>
  <c r="BV2144" i="2"/>
  <c r="BW2144" i="2"/>
  <c r="BV2145" i="2"/>
  <c r="BW2145" i="2"/>
  <c r="BV2146" i="2"/>
  <c r="BW2146" i="2"/>
  <c r="BV2147" i="2"/>
  <c r="BW2147" i="2"/>
  <c r="BV2148" i="2"/>
  <c r="BW2148" i="2"/>
  <c r="BV2149" i="2"/>
  <c r="BW2149" i="2"/>
  <c r="BV2150" i="2"/>
  <c r="BW2150" i="2"/>
  <c r="BV2151" i="2"/>
  <c r="BW2151" i="2"/>
  <c r="BV2152" i="2"/>
  <c r="BW2152" i="2"/>
  <c r="BV2153" i="2"/>
  <c r="BW2153" i="2"/>
  <c r="BV2154" i="2"/>
  <c r="BW2154" i="2"/>
  <c r="BV2155" i="2"/>
  <c r="BW2155" i="2"/>
  <c r="BV2156" i="2"/>
  <c r="BW2156" i="2"/>
  <c r="BV2157" i="2"/>
  <c r="BW2157" i="2"/>
  <c r="BV2158" i="2"/>
  <c r="BW2158" i="2"/>
  <c r="BV2159" i="2"/>
  <c r="BW2159" i="2"/>
  <c r="BV2160" i="2"/>
  <c r="BW2160" i="2"/>
  <c r="BV2161" i="2"/>
  <c r="BW2161" i="2"/>
  <c r="BV2162" i="2"/>
  <c r="BW2162" i="2"/>
  <c r="BV2163" i="2"/>
  <c r="BW2163" i="2"/>
  <c r="BV2164" i="2"/>
  <c r="BW2164" i="2"/>
  <c r="BV2165" i="2"/>
  <c r="BW2165" i="2"/>
  <c r="BV2166" i="2"/>
  <c r="BW2166" i="2"/>
  <c r="BV2167" i="2"/>
  <c r="BW2167" i="2"/>
  <c r="BV2168" i="2"/>
  <c r="BW2168" i="2"/>
  <c r="BV2169" i="2"/>
  <c r="BW2169" i="2"/>
  <c r="BV2170" i="2"/>
  <c r="BW2170" i="2"/>
  <c r="BV2171" i="2"/>
  <c r="BW2171" i="2"/>
  <c r="BV2172" i="2"/>
  <c r="BW2172" i="2"/>
  <c r="BV2173" i="2"/>
  <c r="BW2173" i="2"/>
  <c r="BV2174" i="2"/>
  <c r="BW2174" i="2"/>
  <c r="BV2175" i="2"/>
  <c r="BW2175" i="2"/>
  <c r="BV2176" i="2"/>
  <c r="BW2176" i="2"/>
  <c r="BV2177" i="2"/>
  <c r="BW2177" i="2"/>
  <c r="BV2178" i="2"/>
  <c r="BW2178" i="2"/>
  <c r="BV2179" i="2"/>
  <c r="BW2179" i="2"/>
  <c r="BV2180" i="2"/>
  <c r="BW2180" i="2"/>
  <c r="BV2181" i="2"/>
  <c r="BW2181" i="2"/>
  <c r="BV2182" i="2"/>
  <c r="BW2182" i="2"/>
  <c r="BV2183" i="2"/>
  <c r="BW2183" i="2"/>
  <c r="BV2184" i="2"/>
  <c r="BW2184" i="2"/>
  <c r="BV2185" i="2"/>
  <c r="BW2185" i="2"/>
  <c r="BV2186" i="2"/>
  <c r="BW2186" i="2"/>
  <c r="BV2187" i="2"/>
  <c r="BW2187" i="2"/>
  <c r="BV2188" i="2"/>
  <c r="BW2188" i="2"/>
  <c r="BV2189" i="2"/>
  <c r="BW2189" i="2"/>
  <c r="BV2190" i="2"/>
  <c r="BW2190" i="2"/>
  <c r="BV2191" i="2"/>
  <c r="BW2191" i="2"/>
  <c r="BV2192" i="2"/>
  <c r="BW2192" i="2"/>
  <c r="BV2193" i="2"/>
  <c r="BW2193" i="2"/>
  <c r="BV2194" i="2"/>
  <c r="BW2194" i="2"/>
  <c r="BV2195" i="2"/>
  <c r="BW2195" i="2"/>
  <c r="BV2196" i="2"/>
  <c r="BW2196" i="2"/>
  <c r="BV2197" i="2"/>
  <c r="BW2197" i="2"/>
  <c r="BV2198" i="2"/>
  <c r="BW2198" i="2"/>
  <c r="BV2199" i="2"/>
  <c r="BW2199" i="2"/>
  <c r="BV2200" i="2"/>
  <c r="BW2200" i="2"/>
  <c r="BV2201" i="2"/>
  <c r="BW2201" i="2"/>
  <c r="BV2202" i="2"/>
  <c r="BW2202" i="2"/>
  <c r="BV2203" i="2"/>
  <c r="BW2203" i="2"/>
  <c r="BV2204" i="2"/>
  <c r="BW2204" i="2"/>
  <c r="BV2205" i="2"/>
  <c r="BW2205" i="2"/>
  <c r="BV2206" i="2"/>
  <c r="BW2206" i="2"/>
  <c r="BV2207" i="2"/>
  <c r="BW2207" i="2"/>
  <c r="BV2208" i="2"/>
  <c r="BW2208" i="2"/>
  <c r="BV2209" i="2"/>
  <c r="BW2209" i="2"/>
  <c r="BV2210" i="2"/>
  <c r="BW2210" i="2"/>
  <c r="BV2211" i="2"/>
  <c r="BW2211" i="2"/>
  <c r="BV2212" i="2"/>
  <c r="BW2212" i="2"/>
  <c r="BV2213" i="2"/>
  <c r="BW2213" i="2"/>
  <c r="BV2214" i="2"/>
  <c r="BW2214" i="2"/>
  <c r="BV2215" i="2"/>
  <c r="BW2215" i="2"/>
  <c r="BV2216" i="2"/>
  <c r="BW2216" i="2"/>
  <c r="BV2217" i="2"/>
  <c r="BW2217" i="2"/>
  <c r="BV2218" i="2"/>
  <c r="BW2218" i="2"/>
  <c r="BV2219" i="2"/>
  <c r="BW2219" i="2"/>
  <c r="BV2220" i="2"/>
  <c r="BW2220" i="2"/>
  <c r="BV2221" i="2"/>
  <c r="BW2221" i="2"/>
  <c r="BV2222" i="2"/>
  <c r="BW2222" i="2"/>
  <c r="BV2223" i="2"/>
  <c r="BW2223" i="2"/>
  <c r="BV2224" i="2"/>
  <c r="BW2224" i="2"/>
  <c r="BV2225" i="2"/>
  <c r="BW2225" i="2"/>
  <c r="BV2226" i="2"/>
  <c r="BW2226" i="2"/>
  <c r="BV2227" i="2"/>
  <c r="BW2227" i="2"/>
  <c r="BV2228" i="2"/>
  <c r="BW2228" i="2"/>
  <c r="BV2229" i="2"/>
  <c r="BW2229" i="2"/>
  <c r="BV2230" i="2"/>
  <c r="BW2230" i="2"/>
  <c r="BV2231" i="2"/>
  <c r="BW2231" i="2"/>
  <c r="BV2232" i="2"/>
  <c r="BW2232" i="2"/>
  <c r="BV2233" i="2"/>
  <c r="BW2233" i="2"/>
  <c r="BV2234" i="2"/>
  <c r="BW2234" i="2"/>
  <c r="BV2235" i="2"/>
  <c r="BW2235" i="2"/>
  <c r="BV2236" i="2"/>
  <c r="BW2236" i="2"/>
  <c r="BV2237" i="2"/>
  <c r="BW2237" i="2"/>
  <c r="BV2238" i="2"/>
  <c r="BW2238" i="2"/>
  <c r="BV2239" i="2"/>
  <c r="BW2239" i="2"/>
  <c r="BV2240" i="2"/>
  <c r="BW2240" i="2"/>
  <c r="BV2241" i="2"/>
  <c r="BW2241" i="2"/>
  <c r="BV2242" i="2"/>
  <c r="BW2242" i="2"/>
  <c r="BV2243" i="2"/>
  <c r="BW2243" i="2"/>
  <c r="BV2244" i="2"/>
  <c r="BW2244" i="2"/>
  <c r="BV2245" i="2"/>
  <c r="BW2245" i="2"/>
  <c r="BV2246" i="2"/>
  <c r="BW2246" i="2"/>
  <c r="BV2247" i="2"/>
  <c r="BW2247" i="2"/>
  <c r="BV2248" i="2"/>
  <c r="BW2248" i="2"/>
  <c r="BV2249" i="2"/>
  <c r="BW2249" i="2"/>
  <c r="BV2250" i="2"/>
  <c r="BW2250" i="2"/>
  <c r="BV2251" i="2"/>
  <c r="BW2251" i="2"/>
  <c r="BV2252" i="2"/>
  <c r="BW2252" i="2"/>
  <c r="BV2253" i="2"/>
  <c r="BW2253" i="2"/>
  <c r="BV2254" i="2"/>
  <c r="BW2254" i="2"/>
  <c r="BV2255" i="2"/>
  <c r="BW2255" i="2"/>
  <c r="BV2256" i="2"/>
  <c r="BW2256" i="2"/>
  <c r="BV2257" i="2"/>
  <c r="BW2257" i="2"/>
  <c r="BV2258" i="2"/>
  <c r="BW2258" i="2"/>
  <c r="BV2259" i="2"/>
  <c r="BW2259" i="2"/>
  <c r="BV2260" i="2"/>
  <c r="BW2260" i="2"/>
  <c r="BV2261" i="2"/>
  <c r="BW2261" i="2"/>
  <c r="BV2262" i="2"/>
  <c r="BW2262" i="2"/>
  <c r="BV2263" i="2"/>
  <c r="BW2263" i="2"/>
  <c r="BV2264" i="2"/>
  <c r="BW2264" i="2"/>
  <c r="BV2265" i="2"/>
  <c r="BW2265" i="2"/>
  <c r="BV2266" i="2"/>
  <c r="BW2266" i="2"/>
  <c r="BV2267" i="2"/>
  <c r="BW2267" i="2"/>
  <c r="BV2268" i="2"/>
  <c r="BW2268" i="2"/>
  <c r="BV2269" i="2"/>
  <c r="BW2269" i="2"/>
  <c r="BV2270" i="2"/>
  <c r="BW2270" i="2"/>
  <c r="BV2271" i="2"/>
  <c r="BW2271" i="2"/>
  <c r="BV2272" i="2"/>
  <c r="BW2272" i="2"/>
  <c r="BV2273" i="2"/>
  <c r="BW2273" i="2"/>
  <c r="BV2274" i="2"/>
  <c r="BW2274" i="2"/>
  <c r="BV2275" i="2"/>
  <c r="BW2275" i="2"/>
  <c r="BV2276" i="2"/>
  <c r="BW2276" i="2"/>
  <c r="BV2277" i="2"/>
  <c r="BW2277" i="2"/>
  <c r="BV2278" i="2"/>
  <c r="BW2278" i="2"/>
  <c r="BV2279" i="2"/>
  <c r="BW2279" i="2"/>
  <c r="BV2280" i="2"/>
  <c r="BW2280" i="2"/>
  <c r="BV2281" i="2"/>
  <c r="BW2281" i="2"/>
  <c r="BV2282" i="2"/>
  <c r="BW2282" i="2"/>
  <c r="BV2283" i="2"/>
  <c r="BW2283" i="2"/>
  <c r="BV2284" i="2"/>
  <c r="BW2284" i="2"/>
  <c r="BV2285" i="2"/>
  <c r="BW2285" i="2"/>
  <c r="BV2286" i="2"/>
  <c r="BW2286" i="2"/>
  <c r="BV2287" i="2"/>
  <c r="BW2287" i="2"/>
  <c r="BV2288" i="2"/>
  <c r="BW2288" i="2"/>
  <c r="BV2289" i="2"/>
  <c r="BW2289" i="2"/>
  <c r="BV2290" i="2"/>
  <c r="BW2290" i="2"/>
  <c r="BV2291" i="2"/>
  <c r="BW2291" i="2"/>
  <c r="BV2292" i="2"/>
  <c r="BW2292" i="2"/>
  <c r="BV2293" i="2"/>
  <c r="BW2293" i="2"/>
  <c r="BV2294" i="2"/>
  <c r="BW2294" i="2"/>
  <c r="BV2295" i="2"/>
  <c r="BW2295" i="2"/>
  <c r="BV2296" i="2"/>
  <c r="BW2296" i="2"/>
  <c r="BV2297" i="2"/>
  <c r="BW2297" i="2"/>
  <c r="BV2298" i="2"/>
  <c r="BW2298" i="2"/>
  <c r="BV2299" i="2"/>
  <c r="BW2299" i="2"/>
  <c r="BV2300" i="2"/>
  <c r="BW2300" i="2"/>
  <c r="BV2301" i="2"/>
  <c r="BW2301" i="2"/>
  <c r="BV2302" i="2"/>
  <c r="BW2302" i="2"/>
  <c r="BV2303" i="2"/>
  <c r="BW2303" i="2"/>
  <c r="BV2304" i="2"/>
  <c r="BW2304" i="2"/>
  <c r="BV2305" i="2"/>
  <c r="BW2305" i="2"/>
  <c r="BV2306" i="2"/>
  <c r="BW2306" i="2"/>
  <c r="BV2307" i="2"/>
  <c r="BW2307" i="2"/>
  <c r="BV2308" i="2"/>
  <c r="BW2308" i="2"/>
  <c r="BV2309" i="2"/>
  <c r="BW2309" i="2"/>
  <c r="BV2310" i="2"/>
  <c r="BW2310" i="2"/>
  <c r="BV2311" i="2"/>
  <c r="BW2311" i="2"/>
  <c r="BV2312" i="2"/>
  <c r="BW2312" i="2"/>
  <c r="BV2313" i="2"/>
  <c r="BW2313" i="2"/>
  <c r="BV2314" i="2"/>
  <c r="BW2314" i="2"/>
  <c r="BV2315" i="2"/>
  <c r="BW2315" i="2"/>
  <c r="BV2316" i="2"/>
  <c r="BW2316" i="2"/>
  <c r="BV2317" i="2"/>
  <c r="BW2317" i="2"/>
  <c r="BV2318" i="2"/>
  <c r="BW2318" i="2"/>
  <c r="BV2319" i="2"/>
  <c r="BW2319" i="2"/>
  <c r="BV2320" i="2"/>
  <c r="BW2320" i="2"/>
  <c r="BV2321" i="2"/>
  <c r="BW2321" i="2"/>
  <c r="BV2322" i="2"/>
  <c r="BW2322" i="2"/>
  <c r="BV2323" i="2"/>
  <c r="BW2323" i="2"/>
  <c r="BV2324" i="2"/>
  <c r="BW2324" i="2"/>
  <c r="BV2325" i="2"/>
  <c r="BW2325" i="2"/>
  <c r="BV2326" i="2"/>
  <c r="BW2326" i="2"/>
  <c r="BV2327" i="2"/>
  <c r="BW2327" i="2"/>
  <c r="BV2328" i="2"/>
  <c r="BW2328" i="2"/>
  <c r="BV2329" i="2"/>
  <c r="BW2329" i="2"/>
  <c r="BV2330" i="2"/>
  <c r="BW2330" i="2"/>
  <c r="BV2331" i="2"/>
  <c r="BW2331" i="2"/>
  <c r="BV2332" i="2"/>
  <c r="BW2332" i="2"/>
  <c r="BV2333" i="2"/>
  <c r="BW2333" i="2"/>
  <c r="BV2334" i="2"/>
  <c r="BW2334" i="2"/>
  <c r="BV2335" i="2"/>
  <c r="BW2335" i="2"/>
  <c r="BV2336" i="2"/>
  <c r="BW2336" i="2"/>
  <c r="BV2337" i="2"/>
  <c r="BW2337" i="2"/>
  <c r="BV2338" i="2"/>
  <c r="BW2338" i="2"/>
  <c r="BV2339" i="2"/>
  <c r="BW2339" i="2"/>
  <c r="BV2340" i="2"/>
  <c r="BW2340" i="2"/>
  <c r="BV2341" i="2"/>
  <c r="BW2341" i="2"/>
  <c r="BV2342" i="2"/>
  <c r="BW2342" i="2"/>
  <c r="BV2343" i="2"/>
  <c r="BW2343" i="2"/>
  <c r="BV2344" i="2"/>
  <c r="BW2344" i="2"/>
  <c r="BV2345" i="2"/>
  <c r="BW2345" i="2"/>
  <c r="BV2346" i="2"/>
  <c r="BW2346" i="2"/>
  <c r="BV2347" i="2"/>
  <c r="BW2347" i="2"/>
  <c r="BV2348" i="2"/>
  <c r="BW2348" i="2"/>
  <c r="BV2349" i="2"/>
  <c r="BW2349" i="2"/>
  <c r="BV2350" i="2"/>
  <c r="BW2350" i="2"/>
  <c r="BV2351" i="2"/>
  <c r="BW2351" i="2"/>
  <c r="BV2352" i="2"/>
  <c r="BW2352" i="2"/>
  <c r="BV2353" i="2"/>
  <c r="BW2353" i="2"/>
  <c r="BV2354" i="2"/>
  <c r="BW2354" i="2"/>
  <c r="BV2355" i="2"/>
  <c r="BW2355" i="2"/>
  <c r="BV2356" i="2"/>
  <c r="BW2356" i="2"/>
  <c r="BV2357" i="2"/>
  <c r="BW2357" i="2"/>
  <c r="BV2358" i="2"/>
  <c r="BW2358" i="2"/>
  <c r="BV2359" i="2"/>
  <c r="BW2359" i="2"/>
  <c r="BV2360" i="2"/>
  <c r="BW2360" i="2"/>
  <c r="BV2361" i="2"/>
  <c r="BW2361" i="2"/>
  <c r="BV2362" i="2"/>
  <c r="BW2362" i="2"/>
  <c r="BV2363" i="2"/>
  <c r="BW2363" i="2"/>
  <c r="BV2364" i="2"/>
  <c r="BW2364" i="2"/>
  <c r="BV2365" i="2"/>
  <c r="BW2365" i="2"/>
  <c r="BV2366" i="2"/>
  <c r="BW2366" i="2"/>
  <c r="BV2367" i="2"/>
  <c r="BW2367" i="2"/>
  <c r="BV2368" i="2"/>
  <c r="BW2368" i="2"/>
  <c r="BV2369" i="2"/>
  <c r="BW2369" i="2"/>
  <c r="BV2370" i="2"/>
  <c r="BW2370" i="2"/>
  <c r="BV2371" i="2"/>
  <c r="BW2371" i="2"/>
  <c r="BV2372" i="2"/>
  <c r="BW2372" i="2"/>
  <c r="BV2373" i="2"/>
  <c r="BW2373" i="2"/>
  <c r="BV2374" i="2"/>
  <c r="BW2374" i="2"/>
  <c r="BV2375" i="2"/>
  <c r="BW2375" i="2"/>
  <c r="BV2376" i="2"/>
  <c r="BW2376" i="2"/>
  <c r="BV2377" i="2"/>
  <c r="BW2377" i="2"/>
  <c r="BV2378" i="2"/>
  <c r="BW2378" i="2"/>
  <c r="BV2379" i="2"/>
  <c r="BW2379" i="2"/>
  <c r="BV2380" i="2"/>
  <c r="BW2380" i="2"/>
  <c r="BV2381" i="2"/>
  <c r="BW2381" i="2"/>
  <c r="BV2382" i="2"/>
  <c r="BW2382" i="2"/>
  <c r="BV2383" i="2"/>
  <c r="BW2383" i="2"/>
  <c r="BV2384" i="2"/>
  <c r="BW2384" i="2"/>
  <c r="BV2385" i="2"/>
  <c r="BW2385" i="2"/>
  <c r="BV2386" i="2"/>
  <c r="BW2386" i="2"/>
  <c r="BV2387" i="2"/>
  <c r="BW2387" i="2"/>
  <c r="BV2388" i="2"/>
  <c r="BW2388" i="2"/>
  <c r="BV2389" i="2"/>
  <c r="BW2389" i="2"/>
  <c r="BV2390" i="2"/>
  <c r="BW2390" i="2"/>
  <c r="BV2391" i="2"/>
  <c r="BW2391" i="2"/>
  <c r="BV2392" i="2"/>
  <c r="BW2392" i="2"/>
  <c r="BV2393" i="2"/>
  <c r="BW2393" i="2"/>
  <c r="BV2394" i="2"/>
  <c r="BW2394" i="2"/>
  <c r="BV2395" i="2"/>
  <c r="BW2395" i="2"/>
  <c r="BV2396" i="2"/>
  <c r="BW2396" i="2"/>
  <c r="BV2397" i="2"/>
  <c r="BW2397" i="2"/>
  <c r="BV2398" i="2"/>
  <c r="BW2398" i="2"/>
  <c r="BV2399" i="2"/>
  <c r="BW2399" i="2"/>
  <c r="BV2400" i="2"/>
  <c r="BW2400" i="2"/>
  <c r="BV2401" i="2"/>
  <c r="BW2401" i="2"/>
  <c r="BV2402" i="2"/>
  <c r="BW2402" i="2"/>
  <c r="BV2403" i="2"/>
  <c r="BW2403" i="2"/>
  <c r="BV2404" i="2"/>
  <c r="BW2404" i="2"/>
  <c r="BV2405" i="2"/>
  <c r="BW2405" i="2"/>
  <c r="BV2406" i="2"/>
  <c r="BW2406" i="2"/>
  <c r="BV2407" i="2"/>
  <c r="BW2407" i="2"/>
  <c r="BV2408" i="2"/>
  <c r="BW2408" i="2"/>
  <c r="BV2409" i="2"/>
  <c r="BW2409" i="2"/>
  <c r="BV2410" i="2"/>
  <c r="BW2410" i="2"/>
  <c r="BV2411" i="2"/>
  <c r="BW2411" i="2"/>
  <c r="BV2412" i="2"/>
  <c r="BW2412" i="2"/>
  <c r="BV2413" i="2"/>
  <c r="BW2413" i="2"/>
  <c r="BV2414" i="2"/>
  <c r="BW2414" i="2"/>
  <c r="BV2415" i="2"/>
  <c r="BW2415" i="2"/>
  <c r="BV2416" i="2"/>
  <c r="BW2416" i="2"/>
  <c r="BV2417" i="2"/>
  <c r="BW2417" i="2"/>
  <c r="BV2418" i="2"/>
  <c r="BW2418" i="2"/>
  <c r="BV2419" i="2"/>
  <c r="BW2419" i="2"/>
  <c r="BV2420" i="2"/>
  <c r="BW2420" i="2"/>
  <c r="BV2421" i="2"/>
  <c r="BW2421" i="2"/>
  <c r="BV2422" i="2"/>
  <c r="BW2422" i="2"/>
  <c r="BV2423" i="2"/>
  <c r="BW2423" i="2"/>
  <c r="BV2424" i="2"/>
  <c r="BW2424" i="2"/>
  <c r="BV2425" i="2"/>
  <c r="BW2425" i="2"/>
  <c r="BV2426" i="2"/>
  <c r="BW2426" i="2"/>
  <c r="BV2427" i="2"/>
  <c r="BW2427" i="2"/>
  <c r="BV2428" i="2"/>
  <c r="BW2428" i="2"/>
  <c r="BV2429" i="2"/>
  <c r="BW2429" i="2"/>
  <c r="BV2430" i="2"/>
  <c r="BW2430" i="2"/>
  <c r="BV2431" i="2"/>
  <c r="BW2431" i="2"/>
  <c r="BV2432" i="2"/>
  <c r="BW2432" i="2"/>
  <c r="BV2433" i="2"/>
  <c r="BW2433" i="2"/>
  <c r="BV2434" i="2"/>
  <c r="BW2434" i="2"/>
  <c r="BV2435" i="2"/>
  <c r="BW2435" i="2"/>
  <c r="BV2436" i="2"/>
  <c r="BW2436" i="2"/>
  <c r="BV2437" i="2"/>
  <c r="BW2437" i="2"/>
  <c r="BV2438" i="2"/>
  <c r="BW2438" i="2"/>
  <c r="BV2439" i="2"/>
  <c r="BW2439" i="2"/>
  <c r="BV2440" i="2"/>
  <c r="BW2440" i="2"/>
  <c r="BV2441" i="2"/>
  <c r="BW2441" i="2"/>
  <c r="BV2442" i="2"/>
  <c r="BW2442" i="2"/>
  <c r="BV2443" i="2"/>
  <c r="BW2443" i="2"/>
  <c r="BV2444" i="2"/>
  <c r="BW2444" i="2"/>
  <c r="BV2445" i="2"/>
  <c r="BW2445" i="2"/>
  <c r="BV2446" i="2"/>
  <c r="BW2446" i="2"/>
  <c r="BV2447" i="2"/>
  <c r="BW2447" i="2"/>
  <c r="BV2448" i="2"/>
  <c r="BW2448" i="2"/>
  <c r="BV2449" i="2"/>
  <c r="BW2449" i="2"/>
  <c r="BV2450" i="2"/>
  <c r="BW2450" i="2"/>
  <c r="BV2451" i="2"/>
  <c r="BW2451" i="2"/>
  <c r="BV2452" i="2"/>
  <c r="BW2452" i="2"/>
  <c r="BV2453" i="2"/>
  <c r="BW2453" i="2"/>
  <c r="BV2454" i="2"/>
  <c r="BW2454" i="2"/>
  <c r="BV2455" i="2"/>
  <c r="BW2455" i="2"/>
  <c r="BV2456" i="2"/>
  <c r="BW2456" i="2"/>
  <c r="BV2457" i="2"/>
  <c r="BW2457" i="2"/>
  <c r="BV2458" i="2"/>
  <c r="BW2458" i="2"/>
  <c r="BV2459" i="2"/>
  <c r="BW2459" i="2"/>
  <c r="BV2460" i="2"/>
  <c r="BW2460" i="2"/>
  <c r="BV2461" i="2"/>
  <c r="BW2461" i="2"/>
  <c r="BV2462" i="2"/>
  <c r="BW2462" i="2"/>
  <c r="BV2463" i="2"/>
  <c r="BW2463" i="2"/>
  <c r="BV2464" i="2"/>
  <c r="BW2464" i="2"/>
  <c r="BV2465" i="2"/>
  <c r="BW2465" i="2"/>
  <c r="BV2466" i="2"/>
  <c r="BW2466" i="2"/>
  <c r="BV2467" i="2"/>
  <c r="BW2467" i="2"/>
  <c r="BV2468" i="2"/>
  <c r="BW2468" i="2"/>
  <c r="BV2469" i="2"/>
  <c r="BW2469" i="2"/>
  <c r="BV2470" i="2"/>
  <c r="BW2470" i="2"/>
  <c r="BV2471" i="2"/>
  <c r="BW2471" i="2"/>
  <c r="BV2472" i="2"/>
  <c r="BW2472" i="2"/>
  <c r="BV2473" i="2"/>
  <c r="BW2473" i="2"/>
  <c r="BV2474" i="2"/>
  <c r="BW2474" i="2"/>
  <c r="BV2475" i="2"/>
  <c r="BW2475" i="2"/>
  <c r="BV2476" i="2"/>
  <c r="BW2476" i="2"/>
  <c r="BV2477" i="2"/>
  <c r="BW2477" i="2"/>
  <c r="BV2478" i="2"/>
  <c r="BW2478" i="2"/>
  <c r="BV2479" i="2"/>
  <c r="BW2479" i="2"/>
  <c r="BV2480" i="2"/>
  <c r="BW2480" i="2"/>
  <c r="BV2481" i="2"/>
  <c r="BW2481" i="2"/>
  <c r="BV2482" i="2"/>
  <c r="BW2482" i="2"/>
  <c r="BV2483" i="2"/>
  <c r="BW2483" i="2"/>
  <c r="BV2484" i="2"/>
  <c r="BW2484" i="2"/>
  <c r="BV2485" i="2"/>
  <c r="BW2485" i="2"/>
  <c r="BV2486" i="2"/>
  <c r="BW2486" i="2"/>
  <c r="BV2487" i="2"/>
  <c r="BW2487" i="2"/>
  <c r="BV2488" i="2"/>
  <c r="BW2488" i="2"/>
  <c r="BV2489" i="2"/>
  <c r="BW2489" i="2"/>
  <c r="BV2490" i="2"/>
  <c r="BW2490" i="2"/>
  <c r="BV2491" i="2"/>
  <c r="BW2491" i="2"/>
  <c r="BV2492" i="2"/>
  <c r="BW2492" i="2"/>
  <c r="BV2493" i="2"/>
  <c r="BW2493" i="2"/>
  <c r="BV2494" i="2"/>
  <c r="BW2494" i="2"/>
  <c r="BV2495" i="2"/>
  <c r="BW2495" i="2"/>
  <c r="BV2496" i="2"/>
  <c r="BW2496" i="2"/>
  <c r="BV2497" i="2"/>
  <c r="BW2497" i="2"/>
  <c r="BV2498" i="2"/>
  <c r="BW2498" i="2"/>
  <c r="BV2499" i="2"/>
  <c r="BW2499" i="2"/>
  <c r="BV2500" i="2"/>
  <c r="BW2500" i="2"/>
  <c r="BV2501" i="2"/>
  <c r="BW2501" i="2"/>
  <c r="BV2502" i="2"/>
  <c r="BW2502" i="2"/>
  <c r="BV2503" i="2"/>
  <c r="BW2503" i="2"/>
  <c r="BV2504" i="2"/>
  <c r="BW2504" i="2"/>
  <c r="BV2505" i="2"/>
  <c r="BW2505" i="2"/>
  <c r="BV2506" i="2"/>
  <c r="BW2506" i="2"/>
  <c r="BV2507" i="2"/>
  <c r="BW2507" i="2"/>
  <c r="BV2508" i="2"/>
  <c r="BW2508" i="2"/>
  <c r="BV2509" i="2"/>
  <c r="BW2509" i="2"/>
  <c r="BV2510" i="2"/>
  <c r="BW2510" i="2"/>
  <c r="BV2511" i="2"/>
  <c r="BW2511" i="2"/>
  <c r="BV2512" i="2"/>
  <c r="BW2512" i="2"/>
  <c r="BV2513" i="2"/>
  <c r="BW2513" i="2"/>
  <c r="BV2514" i="2"/>
  <c r="BW2514" i="2"/>
  <c r="BV2515" i="2"/>
  <c r="BW2515" i="2"/>
  <c r="BV2516" i="2"/>
  <c r="BW2516" i="2"/>
  <c r="BV2517" i="2"/>
  <c r="BW2517" i="2"/>
  <c r="BV2518" i="2"/>
  <c r="BW2518" i="2"/>
  <c r="BV2519" i="2"/>
  <c r="BW2519" i="2"/>
  <c r="BV2520" i="2"/>
  <c r="BW2520" i="2"/>
  <c r="BV2521" i="2"/>
  <c r="BW2521" i="2"/>
  <c r="BV2522" i="2"/>
  <c r="BW2522" i="2"/>
  <c r="BV2523" i="2"/>
  <c r="BW2523" i="2"/>
  <c r="BV2524" i="2"/>
  <c r="BW2524" i="2"/>
  <c r="BV2525" i="2"/>
  <c r="BW2525" i="2"/>
  <c r="BV2526" i="2"/>
  <c r="BW2526" i="2"/>
  <c r="BV2527" i="2"/>
  <c r="BW2527" i="2"/>
  <c r="BV2528" i="2"/>
  <c r="BW2528" i="2"/>
  <c r="BV2529" i="2"/>
  <c r="BW2529" i="2"/>
  <c r="BV2530" i="2"/>
  <c r="BW2530" i="2"/>
  <c r="BV2531" i="2"/>
  <c r="BW2531" i="2"/>
  <c r="BV2532" i="2"/>
  <c r="BW2532" i="2"/>
  <c r="BV2533" i="2"/>
  <c r="BW2533" i="2"/>
  <c r="BV2534" i="2"/>
  <c r="BW2534" i="2"/>
  <c r="BV2535" i="2"/>
  <c r="BW2535" i="2"/>
  <c r="BV2536" i="2"/>
  <c r="BW2536" i="2"/>
  <c r="BV2537" i="2"/>
  <c r="BW2537" i="2"/>
  <c r="BV2538" i="2"/>
  <c r="BW2538" i="2"/>
  <c r="BV2539" i="2"/>
  <c r="BW2539" i="2"/>
  <c r="BV2540" i="2"/>
  <c r="BW2540" i="2"/>
  <c r="BV2541" i="2"/>
  <c r="BW2541" i="2"/>
  <c r="BV2542" i="2"/>
  <c r="BW2542" i="2"/>
  <c r="BV2543" i="2"/>
  <c r="BW2543" i="2"/>
  <c r="BV2544" i="2"/>
  <c r="BW2544" i="2"/>
  <c r="BV2545" i="2"/>
  <c r="BW2545" i="2"/>
  <c r="BV2546" i="2"/>
  <c r="BW2546" i="2"/>
  <c r="BV2547" i="2"/>
  <c r="BW2547" i="2"/>
  <c r="BV2548" i="2"/>
  <c r="BW2548" i="2"/>
  <c r="BV2549" i="2"/>
  <c r="BW2549" i="2"/>
  <c r="BV2550" i="2"/>
  <c r="BW2550" i="2"/>
  <c r="BV2551" i="2"/>
  <c r="BW2551" i="2"/>
  <c r="BV2552" i="2"/>
  <c r="BW2552" i="2"/>
  <c r="BV2553" i="2"/>
  <c r="BW2553" i="2"/>
  <c r="BV2554" i="2"/>
  <c r="BW2554" i="2"/>
  <c r="BV2555" i="2"/>
  <c r="BW2555" i="2"/>
  <c r="BV2556" i="2"/>
  <c r="BW2556" i="2"/>
  <c r="BV2557" i="2"/>
  <c r="BW2557" i="2"/>
  <c r="BV2558" i="2"/>
  <c r="BW2558" i="2"/>
  <c r="BV2559" i="2"/>
  <c r="BW2559" i="2"/>
  <c r="BV2560" i="2"/>
  <c r="BW2560" i="2"/>
  <c r="BV2561" i="2"/>
  <c r="BW2561" i="2"/>
  <c r="BV2562" i="2"/>
  <c r="BW2562" i="2"/>
  <c r="BV2563" i="2"/>
  <c r="BW2563" i="2"/>
  <c r="BV2564" i="2"/>
  <c r="BW2564" i="2"/>
  <c r="BV2565" i="2"/>
  <c r="BW2565" i="2"/>
  <c r="BV2566" i="2"/>
  <c r="BW2566" i="2"/>
  <c r="BV2567" i="2"/>
  <c r="BW2567" i="2"/>
  <c r="BV2568" i="2"/>
  <c r="BW2568" i="2"/>
  <c r="BV2569" i="2"/>
  <c r="BW2569" i="2"/>
  <c r="BV2570" i="2"/>
  <c r="BW2570" i="2"/>
  <c r="BV2571" i="2"/>
  <c r="BW2571" i="2"/>
  <c r="BV2572" i="2"/>
  <c r="BW2572" i="2"/>
  <c r="BV2573" i="2"/>
  <c r="BW2573" i="2"/>
  <c r="BV2574" i="2"/>
  <c r="BW2574" i="2"/>
  <c r="BV2575" i="2"/>
  <c r="BW2575" i="2"/>
  <c r="BV2576" i="2"/>
  <c r="BW2576" i="2"/>
  <c r="BV2577" i="2"/>
  <c r="BW2577" i="2"/>
  <c r="BV2578" i="2"/>
  <c r="BW2578" i="2"/>
  <c r="BV2579" i="2"/>
  <c r="BW2579" i="2"/>
  <c r="BV2580" i="2"/>
  <c r="BW2580" i="2"/>
  <c r="BV2581" i="2"/>
  <c r="BW2581" i="2"/>
  <c r="BV2582" i="2"/>
  <c r="BW2582" i="2"/>
  <c r="BV2583" i="2"/>
  <c r="BW2583" i="2"/>
  <c r="BV2584" i="2"/>
  <c r="BW2584" i="2"/>
  <c r="BV2585" i="2"/>
  <c r="BW2585" i="2"/>
  <c r="BV2586" i="2"/>
  <c r="BW2586" i="2"/>
  <c r="BV2587" i="2"/>
  <c r="BW2587" i="2"/>
  <c r="BV2588" i="2"/>
  <c r="BW2588" i="2"/>
  <c r="BV2589" i="2"/>
  <c r="BW2589" i="2"/>
  <c r="BV2590" i="2"/>
  <c r="BW2590" i="2"/>
  <c r="BV2591" i="2"/>
  <c r="BW2591" i="2"/>
  <c r="BV2592" i="2"/>
  <c r="BW2592" i="2"/>
  <c r="BV2593" i="2"/>
  <c r="BW2593" i="2"/>
  <c r="BV2594" i="2"/>
  <c r="BW2594" i="2"/>
  <c r="BV2595" i="2"/>
  <c r="BW2595" i="2"/>
  <c r="BV2596" i="2"/>
  <c r="BW2596" i="2"/>
  <c r="BV2597" i="2"/>
  <c r="BW2597" i="2"/>
  <c r="BV2598" i="2"/>
  <c r="BW2598" i="2"/>
  <c r="BV2599" i="2"/>
  <c r="BW2599" i="2"/>
  <c r="BV2600" i="2"/>
  <c r="BW2600" i="2"/>
  <c r="BV2601" i="2"/>
  <c r="BW2601" i="2"/>
  <c r="BV2602" i="2"/>
  <c r="BW2602" i="2"/>
  <c r="BV2603" i="2"/>
  <c r="BW2603" i="2"/>
  <c r="BV2604" i="2"/>
  <c r="BW2604" i="2"/>
  <c r="BV2605" i="2"/>
  <c r="BW2605" i="2"/>
  <c r="BV2606" i="2"/>
  <c r="BW2606" i="2"/>
  <c r="BV2607" i="2"/>
  <c r="BW2607" i="2"/>
  <c r="BV2608" i="2"/>
  <c r="BW2608" i="2"/>
  <c r="BV2609" i="2"/>
  <c r="BW2609" i="2"/>
  <c r="BV2610" i="2"/>
  <c r="BW2610" i="2"/>
  <c r="BV2611" i="2"/>
  <c r="BW2611" i="2"/>
  <c r="BV2612" i="2"/>
  <c r="BW2612" i="2"/>
  <c r="BV2613" i="2"/>
  <c r="BW2613" i="2"/>
  <c r="BV2614" i="2"/>
  <c r="BW2614" i="2"/>
  <c r="BV2615" i="2"/>
  <c r="BW2615" i="2"/>
  <c r="BV2616" i="2"/>
  <c r="BW2616" i="2"/>
  <c r="BV2617" i="2"/>
  <c r="BW2617" i="2"/>
  <c r="BV2618" i="2"/>
  <c r="BW2618" i="2"/>
  <c r="BV2619" i="2"/>
  <c r="BW2619" i="2"/>
  <c r="BV2620" i="2"/>
  <c r="BW2620" i="2"/>
  <c r="BV2621" i="2"/>
  <c r="BW2621" i="2"/>
  <c r="BV2622" i="2"/>
  <c r="BW2622" i="2"/>
  <c r="BV2623" i="2"/>
  <c r="BW2623" i="2"/>
  <c r="BV2624" i="2"/>
  <c r="BW2624" i="2"/>
  <c r="BV2625" i="2"/>
  <c r="BW2625" i="2"/>
  <c r="BV2626" i="2"/>
  <c r="BW2626" i="2"/>
  <c r="BV2627" i="2"/>
  <c r="BW2627" i="2"/>
  <c r="BV2628" i="2"/>
  <c r="BW2628" i="2"/>
  <c r="BV2629" i="2"/>
  <c r="BW2629" i="2"/>
  <c r="BV2630" i="2"/>
  <c r="BW2630" i="2"/>
  <c r="BV2631" i="2"/>
  <c r="BW2631" i="2"/>
  <c r="BV2632" i="2"/>
  <c r="BW2632" i="2"/>
  <c r="BV2633" i="2"/>
  <c r="BW2633" i="2"/>
  <c r="BV2634" i="2"/>
  <c r="BW2634" i="2"/>
  <c r="BV2635" i="2"/>
  <c r="BW2635" i="2"/>
  <c r="BV2636" i="2"/>
  <c r="BW2636" i="2"/>
  <c r="BV2637" i="2"/>
  <c r="BW2637" i="2"/>
  <c r="BV2638" i="2"/>
  <c r="BW2638" i="2"/>
  <c r="BV2639" i="2"/>
  <c r="BW2639" i="2"/>
  <c r="BV2640" i="2"/>
  <c r="BW2640" i="2"/>
  <c r="BV2641" i="2"/>
  <c r="BW2641" i="2"/>
  <c r="BV2642" i="2"/>
  <c r="BW2642" i="2"/>
  <c r="BV2643" i="2"/>
  <c r="BW2643" i="2"/>
  <c r="BV2644" i="2"/>
  <c r="BW2644" i="2"/>
  <c r="BV2645" i="2"/>
  <c r="BW2645" i="2"/>
  <c r="BV2646" i="2"/>
  <c r="BW2646" i="2"/>
  <c r="BV2647" i="2"/>
  <c r="BW2647" i="2"/>
  <c r="BV2648" i="2"/>
  <c r="BW2648" i="2"/>
  <c r="BV2649" i="2"/>
  <c r="BW2649" i="2"/>
  <c r="BV2650" i="2"/>
  <c r="BW2650" i="2"/>
  <c r="BV2651" i="2"/>
  <c r="BW2651" i="2"/>
  <c r="BV2652" i="2"/>
  <c r="BW2652" i="2"/>
  <c r="BV2653" i="2"/>
  <c r="BW2653" i="2"/>
  <c r="BV2654" i="2"/>
  <c r="BW2654" i="2"/>
  <c r="BV2655" i="2"/>
  <c r="BW2655" i="2"/>
  <c r="BV2656" i="2"/>
  <c r="BW2656" i="2"/>
  <c r="BV2657" i="2"/>
  <c r="BW2657" i="2"/>
  <c r="BV2658" i="2"/>
  <c r="BW2658" i="2"/>
  <c r="BV2659" i="2"/>
  <c r="BW2659" i="2"/>
  <c r="BV2660" i="2"/>
  <c r="BW2660" i="2"/>
  <c r="BV2661" i="2"/>
  <c r="BW2661" i="2"/>
  <c r="BV2662" i="2"/>
  <c r="BW2662" i="2"/>
  <c r="BV2663" i="2"/>
  <c r="BW2663" i="2"/>
  <c r="BV2664" i="2"/>
  <c r="BW2664" i="2"/>
  <c r="BV2665" i="2"/>
  <c r="BW2665" i="2"/>
  <c r="BV2666" i="2"/>
  <c r="BW2666" i="2"/>
  <c r="BV2667" i="2"/>
  <c r="BW2667" i="2"/>
  <c r="BV2668" i="2"/>
  <c r="BW2668" i="2"/>
  <c r="BV2669" i="2"/>
  <c r="BW2669" i="2"/>
  <c r="BV2670" i="2"/>
  <c r="BW2670" i="2"/>
  <c r="BV2671" i="2"/>
  <c r="BW2671" i="2"/>
  <c r="BV2672" i="2"/>
  <c r="BW2672" i="2"/>
  <c r="BV2673" i="2"/>
  <c r="BW2673" i="2"/>
  <c r="BV2674" i="2"/>
  <c r="BW2674" i="2"/>
  <c r="BV2675" i="2"/>
  <c r="BW2675" i="2"/>
  <c r="BV2676" i="2"/>
  <c r="BW2676" i="2"/>
  <c r="BV2677" i="2"/>
  <c r="BW2677" i="2"/>
  <c r="BV2678" i="2"/>
  <c r="BW2678" i="2"/>
  <c r="BV2679" i="2"/>
  <c r="BW2679" i="2"/>
  <c r="BV2680" i="2"/>
  <c r="BW2680" i="2"/>
  <c r="BV2681" i="2"/>
  <c r="BW2681" i="2"/>
  <c r="BV2682" i="2"/>
  <c r="BW2682" i="2"/>
  <c r="BV2683" i="2"/>
  <c r="BW2683" i="2"/>
  <c r="BV2684" i="2"/>
  <c r="BW2684" i="2"/>
  <c r="BV2685" i="2"/>
  <c r="BW2685" i="2"/>
  <c r="BV2686" i="2"/>
  <c r="BW2686" i="2"/>
  <c r="BV2687" i="2"/>
  <c r="BW2687" i="2"/>
  <c r="BV2688" i="2"/>
  <c r="BW2688" i="2"/>
  <c r="BV2689" i="2"/>
  <c r="BW2689" i="2"/>
  <c r="BV2690" i="2"/>
  <c r="BW2690" i="2"/>
  <c r="BV2691" i="2"/>
  <c r="BW2691" i="2"/>
  <c r="BV2692" i="2"/>
  <c r="BW2692" i="2"/>
  <c r="BV2693" i="2"/>
  <c r="BW2693" i="2"/>
  <c r="BV2694" i="2"/>
  <c r="BW2694" i="2"/>
  <c r="BV2695" i="2"/>
  <c r="BW2695" i="2"/>
  <c r="BV2696" i="2"/>
  <c r="BW2696" i="2"/>
  <c r="BV2697" i="2"/>
  <c r="BW2697" i="2"/>
  <c r="BV2698" i="2"/>
  <c r="BW2698" i="2"/>
  <c r="BV2699" i="2"/>
  <c r="BW2699" i="2"/>
  <c r="BV2700" i="2"/>
  <c r="BW2700" i="2"/>
  <c r="BV2701" i="2"/>
  <c r="BW2701" i="2"/>
  <c r="BV2702" i="2"/>
  <c r="BW2702" i="2"/>
  <c r="BV2703" i="2"/>
  <c r="BW2703" i="2"/>
  <c r="BV2704" i="2"/>
  <c r="BW2704" i="2"/>
  <c r="BV2705" i="2"/>
  <c r="BW2705" i="2"/>
  <c r="BV2706" i="2"/>
  <c r="BW2706" i="2"/>
  <c r="BV2707" i="2"/>
  <c r="BW2707" i="2"/>
  <c r="BV2708" i="2"/>
  <c r="BW2708" i="2"/>
  <c r="BV2709" i="2"/>
  <c r="BW2709" i="2"/>
  <c r="BV2710" i="2"/>
  <c r="BW2710" i="2"/>
  <c r="BV2711" i="2"/>
  <c r="BW2711" i="2"/>
  <c r="BV2712" i="2"/>
  <c r="BW2712" i="2"/>
  <c r="BV2713" i="2"/>
  <c r="BW2713" i="2"/>
  <c r="BV2714" i="2"/>
  <c r="BW2714" i="2"/>
  <c r="BV2715" i="2"/>
  <c r="BW2715" i="2"/>
  <c r="BV2716" i="2"/>
  <c r="BW2716" i="2"/>
  <c r="BV2717" i="2"/>
  <c r="BW2717" i="2"/>
  <c r="BV2718" i="2"/>
  <c r="BW2718" i="2"/>
  <c r="BV2719" i="2"/>
  <c r="BW2719" i="2"/>
  <c r="BV2720" i="2"/>
  <c r="BW2720" i="2"/>
  <c r="BV2721" i="2"/>
  <c r="BW2721" i="2"/>
  <c r="BV2722" i="2"/>
  <c r="BW2722" i="2"/>
  <c r="BV2723" i="2"/>
  <c r="BW2723" i="2"/>
  <c r="BV2724" i="2"/>
  <c r="BW2724" i="2"/>
  <c r="BV2725" i="2"/>
  <c r="BW2725" i="2"/>
  <c r="BV2726" i="2"/>
  <c r="BW2726" i="2"/>
  <c r="BV2727" i="2"/>
  <c r="BW2727" i="2"/>
  <c r="BV2728" i="2"/>
  <c r="BW2728" i="2"/>
  <c r="BV2729" i="2"/>
  <c r="BW2729" i="2"/>
  <c r="BV2730" i="2"/>
  <c r="BW2730" i="2"/>
  <c r="BV2731" i="2"/>
  <c r="BW2731" i="2"/>
  <c r="BV2732" i="2"/>
  <c r="BW2732" i="2"/>
  <c r="BV2733" i="2"/>
  <c r="BW2733" i="2"/>
  <c r="BV2734" i="2"/>
  <c r="BW2734" i="2"/>
  <c r="BV2735" i="2"/>
  <c r="BW2735" i="2"/>
  <c r="BV2736" i="2"/>
  <c r="BW2736" i="2"/>
  <c r="BV2737" i="2"/>
  <c r="BW2737" i="2"/>
  <c r="BV2738" i="2"/>
  <c r="BW2738" i="2"/>
  <c r="BV2739" i="2"/>
  <c r="BW2739" i="2"/>
  <c r="BV2740" i="2"/>
  <c r="BW2740" i="2"/>
  <c r="BV2741" i="2"/>
  <c r="BW2741" i="2"/>
  <c r="BV2742" i="2"/>
  <c r="BW2742" i="2"/>
  <c r="BV2743" i="2"/>
  <c r="BW2743" i="2"/>
  <c r="BV2744" i="2"/>
  <c r="BW2744" i="2"/>
  <c r="BV2745" i="2"/>
  <c r="BW2745" i="2"/>
  <c r="BV2746" i="2"/>
  <c r="BW2746" i="2"/>
  <c r="BV2747" i="2"/>
  <c r="BW2747" i="2"/>
  <c r="BV2748" i="2"/>
  <c r="BW2748" i="2"/>
  <c r="BV2749" i="2"/>
  <c r="BW2749" i="2"/>
  <c r="BV2750" i="2"/>
  <c r="BW2750" i="2"/>
  <c r="BV2751" i="2"/>
  <c r="BW2751" i="2"/>
  <c r="BV2752" i="2"/>
  <c r="BW2752" i="2"/>
  <c r="BV2753" i="2"/>
  <c r="BW2753" i="2"/>
  <c r="BV2754" i="2"/>
  <c r="BW2754" i="2"/>
  <c r="BV2755" i="2"/>
  <c r="BW2755" i="2"/>
  <c r="BV2756" i="2"/>
  <c r="BW2756" i="2"/>
  <c r="BV2757" i="2"/>
  <c r="BW2757" i="2"/>
  <c r="BV2758" i="2"/>
  <c r="BW2758" i="2"/>
  <c r="BV2759" i="2"/>
  <c r="BW2759" i="2"/>
  <c r="BV2760" i="2"/>
  <c r="BW2760" i="2"/>
  <c r="BV2761" i="2"/>
  <c r="BW2761" i="2"/>
  <c r="BV2762" i="2"/>
  <c r="BW2762" i="2"/>
  <c r="BV2763" i="2"/>
  <c r="BW2763" i="2"/>
  <c r="BV2764" i="2"/>
  <c r="BW2764" i="2"/>
  <c r="BV2765" i="2"/>
  <c r="BW2765" i="2"/>
  <c r="BV2766" i="2"/>
  <c r="BW2766" i="2"/>
  <c r="BV2767" i="2"/>
  <c r="BW2767" i="2"/>
  <c r="BV2768" i="2"/>
  <c r="BW2768" i="2"/>
  <c r="BV2769" i="2"/>
  <c r="BW2769" i="2"/>
  <c r="BV2770" i="2"/>
  <c r="BW2770" i="2"/>
  <c r="BV2771" i="2"/>
  <c r="BW2771" i="2"/>
  <c r="BV2772" i="2"/>
  <c r="BW2772" i="2"/>
  <c r="BV2773" i="2"/>
  <c r="BW2773" i="2"/>
  <c r="BV2774" i="2"/>
  <c r="BW2774" i="2"/>
  <c r="BV2775" i="2"/>
  <c r="BW2775" i="2"/>
  <c r="BV2776" i="2"/>
  <c r="BW2776" i="2"/>
  <c r="BV2777" i="2"/>
  <c r="BW2777" i="2"/>
  <c r="BV2778" i="2"/>
  <c r="BW2778" i="2"/>
  <c r="BV2779" i="2"/>
  <c r="BW2779" i="2"/>
  <c r="BV2780" i="2"/>
  <c r="BW2780" i="2"/>
  <c r="BV2781" i="2"/>
  <c r="BW2781" i="2"/>
  <c r="BV2782" i="2"/>
  <c r="BW2782" i="2"/>
  <c r="BV2783" i="2"/>
  <c r="BW2783" i="2"/>
  <c r="BV2784" i="2"/>
  <c r="BW2784" i="2"/>
  <c r="BV2785" i="2"/>
  <c r="BW2785" i="2"/>
  <c r="BV2786" i="2"/>
  <c r="BW2786" i="2"/>
  <c r="BV2787" i="2"/>
  <c r="BW2787" i="2"/>
  <c r="BV2788" i="2"/>
  <c r="BW2788" i="2"/>
  <c r="BV2789" i="2"/>
  <c r="BW2789" i="2"/>
  <c r="BV2790" i="2"/>
  <c r="BW2790" i="2"/>
  <c r="BV2791" i="2"/>
  <c r="BW2791" i="2"/>
  <c r="BV2792" i="2"/>
  <c r="BW2792" i="2"/>
  <c r="BV2793" i="2"/>
  <c r="BW2793" i="2"/>
  <c r="BV2794" i="2"/>
  <c r="BW2794" i="2"/>
  <c r="BV2795" i="2"/>
  <c r="BW2795" i="2"/>
  <c r="BV2796" i="2"/>
  <c r="BW2796" i="2"/>
  <c r="BV2797" i="2"/>
  <c r="BW2797" i="2"/>
  <c r="BV2798" i="2"/>
  <c r="BW2798" i="2"/>
  <c r="BV2799" i="2"/>
  <c r="BW2799" i="2"/>
  <c r="BV2800" i="2"/>
  <c r="BW2800" i="2"/>
  <c r="BV2801" i="2"/>
  <c r="BW2801" i="2"/>
  <c r="BV2802" i="2"/>
  <c r="BW2802" i="2"/>
  <c r="BV2803" i="2"/>
  <c r="BW2803" i="2"/>
  <c r="BV2804" i="2"/>
  <c r="BW2804" i="2"/>
  <c r="BV2805" i="2"/>
  <c r="BW2805" i="2"/>
  <c r="BV2806" i="2"/>
  <c r="BW2806" i="2"/>
  <c r="BV2807" i="2"/>
  <c r="BW2807" i="2"/>
  <c r="BV2808" i="2"/>
  <c r="BW2808" i="2"/>
  <c r="BV2809" i="2"/>
  <c r="BW2809" i="2"/>
  <c r="BV2810" i="2"/>
  <c r="BW2810" i="2"/>
  <c r="BV2811" i="2"/>
  <c r="BW2811" i="2"/>
  <c r="BV2812" i="2"/>
  <c r="BW2812" i="2"/>
  <c r="BV2813" i="2"/>
  <c r="BW2813" i="2"/>
  <c r="BV2814" i="2"/>
  <c r="BW2814" i="2"/>
  <c r="BV2815" i="2"/>
  <c r="BW2815" i="2"/>
  <c r="BV2816" i="2"/>
  <c r="BW2816" i="2"/>
  <c r="BV2817" i="2"/>
  <c r="BW2817" i="2"/>
  <c r="BV2818" i="2"/>
  <c r="BW2818" i="2"/>
  <c r="BV2819" i="2"/>
  <c r="BW2819" i="2"/>
  <c r="BV2820" i="2"/>
  <c r="BW2820" i="2"/>
  <c r="BV2821" i="2"/>
  <c r="BW2821" i="2"/>
  <c r="BV2822" i="2"/>
  <c r="BW2822" i="2"/>
  <c r="BV2823" i="2"/>
  <c r="BW2823" i="2"/>
  <c r="BV2824" i="2"/>
  <c r="BW2824" i="2"/>
  <c r="BV2825" i="2"/>
  <c r="BW2825" i="2"/>
  <c r="BV2826" i="2"/>
  <c r="BW2826" i="2"/>
  <c r="BV2827" i="2"/>
  <c r="BW2827" i="2"/>
  <c r="BV2828" i="2"/>
  <c r="BW2828" i="2"/>
  <c r="BV2829" i="2"/>
  <c r="BW2829" i="2"/>
  <c r="BV2830" i="2"/>
  <c r="BW2830" i="2"/>
  <c r="BV2831" i="2"/>
  <c r="BW2831" i="2"/>
  <c r="BV2832" i="2"/>
  <c r="BW2832" i="2"/>
  <c r="BV2833" i="2"/>
  <c r="BW2833" i="2"/>
  <c r="BV2834" i="2"/>
  <c r="BW2834" i="2"/>
  <c r="BV2835" i="2"/>
  <c r="BW2835" i="2"/>
  <c r="BV2836" i="2"/>
  <c r="BW2836" i="2"/>
  <c r="BV2837" i="2"/>
  <c r="BW2837" i="2"/>
  <c r="BV2838" i="2"/>
  <c r="BW2838" i="2"/>
  <c r="BV2839" i="2"/>
  <c r="BW2839" i="2"/>
  <c r="BV2840" i="2"/>
  <c r="BW2840" i="2"/>
  <c r="BV2841" i="2"/>
  <c r="BW2841" i="2"/>
  <c r="BV2842" i="2"/>
  <c r="BW2842" i="2"/>
  <c r="BV2843" i="2"/>
  <c r="BW2843" i="2"/>
  <c r="BV2844" i="2"/>
  <c r="BW2844" i="2"/>
  <c r="BV2845" i="2"/>
  <c r="BW2845" i="2"/>
  <c r="BV2846" i="2"/>
  <c r="BW2846" i="2"/>
  <c r="BV2847" i="2"/>
  <c r="BW2847" i="2"/>
  <c r="BV2848" i="2"/>
  <c r="BW2848" i="2"/>
  <c r="BV2849" i="2"/>
  <c r="BW2849" i="2"/>
  <c r="BV2850" i="2"/>
  <c r="BW2850" i="2"/>
  <c r="BV2851" i="2"/>
  <c r="BW2851" i="2"/>
  <c r="BV2852" i="2"/>
  <c r="BW2852" i="2"/>
  <c r="BV2853" i="2"/>
  <c r="BW2853" i="2"/>
  <c r="BV2854" i="2"/>
  <c r="BW2854" i="2"/>
  <c r="BV2855" i="2"/>
  <c r="BW2855" i="2"/>
  <c r="BV2856" i="2"/>
  <c r="BW2856" i="2"/>
  <c r="BV2857" i="2"/>
  <c r="BW2857" i="2"/>
  <c r="BV2858" i="2"/>
  <c r="BW2858" i="2"/>
  <c r="BV2859" i="2"/>
  <c r="BW2859" i="2"/>
  <c r="BV2860" i="2"/>
  <c r="BW2860" i="2"/>
  <c r="BV2861" i="2"/>
  <c r="BW2861" i="2"/>
  <c r="BV2862" i="2"/>
  <c r="BW2862" i="2"/>
  <c r="BV2863" i="2"/>
  <c r="BW2863" i="2"/>
  <c r="BV2864" i="2"/>
  <c r="BW2864" i="2"/>
  <c r="BV2865" i="2"/>
  <c r="BW2865" i="2"/>
  <c r="BV2866" i="2"/>
  <c r="BW2866" i="2"/>
  <c r="BV2867" i="2"/>
  <c r="BW2867" i="2"/>
  <c r="BV2868" i="2"/>
  <c r="BW2868" i="2"/>
  <c r="BV2869" i="2"/>
  <c r="BW2869" i="2"/>
  <c r="BV2870" i="2"/>
  <c r="BW2870" i="2"/>
  <c r="BV2871" i="2"/>
  <c r="BW2871" i="2"/>
  <c r="BV2872" i="2"/>
  <c r="BW2872" i="2"/>
  <c r="BV2873" i="2"/>
  <c r="BW2873" i="2"/>
  <c r="BV2874" i="2"/>
  <c r="BW2874" i="2"/>
  <c r="BV2875" i="2"/>
  <c r="BW2875" i="2"/>
  <c r="BV2876" i="2"/>
  <c r="BW2876" i="2"/>
  <c r="BV2877" i="2"/>
  <c r="BW2877" i="2"/>
  <c r="BV2878" i="2"/>
  <c r="BW2878" i="2"/>
  <c r="BV2879" i="2"/>
  <c r="BW2879" i="2"/>
  <c r="BV2880" i="2"/>
  <c r="BW2880" i="2"/>
  <c r="BV2881" i="2"/>
  <c r="BW2881" i="2"/>
  <c r="BV2882" i="2"/>
  <c r="BW2882" i="2"/>
  <c r="BV2883" i="2"/>
  <c r="BW2883" i="2"/>
  <c r="BV2884" i="2"/>
  <c r="BW2884" i="2"/>
  <c r="BV2885" i="2"/>
  <c r="BW2885" i="2"/>
  <c r="BV2886" i="2"/>
  <c r="BW2886" i="2"/>
  <c r="BV2887" i="2"/>
  <c r="BW2887" i="2"/>
  <c r="BV2888" i="2"/>
  <c r="BW2888" i="2"/>
  <c r="BV2889" i="2"/>
  <c r="BW2889" i="2"/>
  <c r="BV2890" i="2"/>
  <c r="BW2890" i="2"/>
  <c r="BV2891" i="2"/>
  <c r="BW2891" i="2"/>
  <c r="BV2892" i="2"/>
  <c r="BW2892" i="2"/>
  <c r="BV2893" i="2"/>
  <c r="BW2893" i="2"/>
  <c r="BV2894" i="2"/>
  <c r="BW2894" i="2"/>
  <c r="BV2895" i="2"/>
  <c r="BW2895" i="2"/>
  <c r="BV2896" i="2"/>
  <c r="BW2896" i="2"/>
  <c r="BV2897" i="2"/>
  <c r="BW2897" i="2"/>
  <c r="BV2898" i="2"/>
  <c r="BW2898" i="2"/>
  <c r="BV2899" i="2"/>
  <c r="BW2899" i="2"/>
  <c r="BV2900" i="2"/>
  <c r="BW2900" i="2"/>
  <c r="BV2901" i="2"/>
  <c r="BW2901" i="2"/>
  <c r="BV2902" i="2"/>
  <c r="BW2902" i="2"/>
  <c r="BV2903" i="2"/>
  <c r="BW2903" i="2"/>
  <c r="BV2904" i="2"/>
  <c r="BW2904" i="2"/>
  <c r="BV2905" i="2"/>
  <c r="BW2905" i="2"/>
  <c r="BV2906" i="2"/>
  <c r="BW2906" i="2"/>
  <c r="BV2907" i="2"/>
  <c r="BW2907" i="2"/>
  <c r="BV2908" i="2"/>
  <c r="BW2908" i="2"/>
  <c r="BV2909" i="2"/>
  <c r="BW2909" i="2"/>
  <c r="BV2910" i="2"/>
  <c r="BW2910" i="2"/>
  <c r="BV2911" i="2"/>
  <c r="BW2911" i="2"/>
  <c r="BV2912" i="2"/>
  <c r="BW2912" i="2"/>
  <c r="BV2913" i="2"/>
  <c r="BW2913" i="2"/>
  <c r="BV2914" i="2"/>
  <c r="BW2914" i="2"/>
  <c r="BV2915" i="2"/>
  <c r="BW2915" i="2"/>
  <c r="BV2916" i="2"/>
  <c r="BW2916" i="2"/>
  <c r="BV2917" i="2"/>
  <c r="BW2917" i="2"/>
  <c r="BV2918" i="2"/>
  <c r="BW2918" i="2"/>
  <c r="BV2919" i="2"/>
  <c r="BW2919" i="2"/>
  <c r="BV2920" i="2"/>
  <c r="BW2920" i="2"/>
  <c r="BV2921" i="2"/>
  <c r="BW2921" i="2"/>
  <c r="BV2922" i="2"/>
  <c r="BW2922" i="2"/>
  <c r="BV2923" i="2"/>
  <c r="BW2923" i="2"/>
  <c r="BV2924" i="2"/>
  <c r="BW2924" i="2"/>
  <c r="BV2925" i="2"/>
  <c r="BW2925" i="2"/>
  <c r="BV2926" i="2"/>
  <c r="BW2926" i="2"/>
  <c r="BV2927" i="2"/>
  <c r="BW2927" i="2"/>
  <c r="BV2928" i="2"/>
  <c r="BW2928" i="2"/>
  <c r="BV2929" i="2"/>
  <c r="BW2929" i="2"/>
  <c r="BV2930" i="2"/>
  <c r="BW2930" i="2"/>
  <c r="BV2931" i="2"/>
  <c r="BW2931" i="2"/>
  <c r="BV2932" i="2"/>
  <c r="BW2932" i="2"/>
  <c r="BV2933" i="2"/>
  <c r="BW2933" i="2"/>
  <c r="BV2934" i="2"/>
  <c r="BW2934" i="2"/>
  <c r="BV2935" i="2"/>
  <c r="BW2935" i="2"/>
  <c r="BV2936" i="2"/>
  <c r="BW2936" i="2"/>
  <c r="BV2937" i="2"/>
  <c r="BW2937" i="2"/>
  <c r="BV2938" i="2"/>
  <c r="BW2938" i="2"/>
  <c r="BV2939" i="2"/>
  <c r="BW2939" i="2"/>
  <c r="BV2940" i="2"/>
  <c r="BW2940" i="2"/>
  <c r="BV2941" i="2"/>
  <c r="BW2941" i="2"/>
  <c r="BV2942" i="2"/>
  <c r="BW2942" i="2"/>
  <c r="BV2943" i="2"/>
  <c r="BW2943" i="2"/>
  <c r="BV2944" i="2"/>
  <c r="BW2944" i="2"/>
  <c r="BV2945" i="2"/>
  <c r="BW2945" i="2"/>
  <c r="BV2946" i="2"/>
  <c r="BW2946" i="2"/>
  <c r="BV2947" i="2"/>
  <c r="BW2947" i="2"/>
  <c r="BV2948" i="2"/>
  <c r="BW2948" i="2"/>
  <c r="BV2949" i="2"/>
  <c r="BW2949" i="2"/>
  <c r="BV2950" i="2"/>
  <c r="BW2950" i="2"/>
  <c r="BV2951" i="2"/>
  <c r="BW2951" i="2"/>
  <c r="BV2952" i="2"/>
  <c r="BW2952" i="2"/>
  <c r="BV2953" i="2"/>
  <c r="BW2953" i="2"/>
  <c r="BV2954" i="2"/>
  <c r="BW2954" i="2"/>
  <c r="BV2955" i="2"/>
  <c r="BW2955" i="2"/>
  <c r="BV2956" i="2"/>
  <c r="BW2956" i="2"/>
  <c r="BV2957" i="2"/>
  <c r="BW2957" i="2"/>
  <c r="BV2958" i="2"/>
  <c r="BW2958" i="2"/>
  <c r="BV2959" i="2"/>
  <c r="BW2959" i="2"/>
  <c r="BV2960" i="2"/>
  <c r="BW2960" i="2"/>
  <c r="BV2961" i="2"/>
  <c r="BW2961" i="2"/>
  <c r="BV2962" i="2"/>
  <c r="BW2962" i="2"/>
  <c r="BV2963" i="2"/>
  <c r="BW2963" i="2"/>
  <c r="BV2964" i="2"/>
  <c r="BW2964" i="2"/>
  <c r="BV2965" i="2"/>
  <c r="BW2965" i="2"/>
  <c r="BV2966" i="2"/>
  <c r="BW2966" i="2"/>
  <c r="BV2967" i="2"/>
  <c r="BW2967" i="2"/>
  <c r="BV2968" i="2"/>
  <c r="BW2968" i="2"/>
  <c r="BV2969" i="2"/>
  <c r="BW2969" i="2"/>
  <c r="BV2970" i="2"/>
  <c r="BW2970" i="2"/>
  <c r="BV2971" i="2"/>
  <c r="BW2971" i="2"/>
  <c r="BV2972" i="2"/>
  <c r="BW2972" i="2"/>
  <c r="BV2973" i="2"/>
  <c r="BW2973" i="2"/>
  <c r="BV2974" i="2"/>
  <c r="BW2974" i="2"/>
  <c r="BV2975" i="2"/>
  <c r="BW2975" i="2"/>
  <c r="BV2976" i="2"/>
  <c r="BW2976" i="2"/>
  <c r="BV2977" i="2"/>
  <c r="BW2977" i="2"/>
  <c r="BV2978" i="2"/>
  <c r="BW2978" i="2"/>
  <c r="BV2979" i="2"/>
  <c r="BW2979" i="2"/>
  <c r="BV2980" i="2"/>
  <c r="BW2980" i="2"/>
  <c r="BV2981" i="2"/>
  <c r="BW2981" i="2"/>
  <c r="BV2982" i="2"/>
  <c r="BW2982" i="2"/>
  <c r="BV2983" i="2"/>
  <c r="BW2983" i="2"/>
  <c r="BV2984" i="2"/>
  <c r="BW2984" i="2"/>
  <c r="BV2985" i="2"/>
  <c r="BW2985" i="2"/>
  <c r="BV2986" i="2"/>
  <c r="BW2986" i="2"/>
  <c r="BV2987" i="2"/>
  <c r="BW2987" i="2"/>
  <c r="BV2988" i="2"/>
  <c r="BW2988" i="2"/>
  <c r="BV2989" i="2"/>
  <c r="BW2989" i="2"/>
  <c r="BV2990" i="2"/>
  <c r="BW2990" i="2"/>
  <c r="BV2991" i="2"/>
  <c r="BW2991" i="2"/>
  <c r="BV2992" i="2"/>
  <c r="BW2992" i="2"/>
  <c r="BV2993" i="2"/>
  <c r="BW2993" i="2"/>
  <c r="BV2994" i="2"/>
  <c r="BW2994" i="2"/>
  <c r="BV2995" i="2"/>
  <c r="BW2995" i="2"/>
  <c r="BV2996" i="2"/>
  <c r="BW2996" i="2"/>
  <c r="BV2997" i="2"/>
  <c r="BW2997" i="2"/>
  <c r="BV2998" i="2"/>
  <c r="BW2998" i="2"/>
  <c r="BV2999" i="2"/>
  <c r="BW2999" i="2"/>
  <c r="BV3000" i="2"/>
  <c r="BW3000" i="2"/>
  <c r="BV3001" i="2"/>
  <c r="BW3001" i="2"/>
  <c r="BV3002" i="2"/>
  <c r="BW3002" i="2"/>
  <c r="BV3003" i="2"/>
  <c r="BW3003" i="2"/>
  <c r="BV3004" i="2"/>
  <c r="BW3004" i="2"/>
  <c r="BV3005" i="2"/>
  <c r="BW3005" i="2"/>
  <c r="BV3006" i="2"/>
  <c r="BW3006" i="2"/>
  <c r="BV3007" i="2"/>
  <c r="BW3007" i="2"/>
  <c r="BV3008" i="2"/>
  <c r="BW3008" i="2"/>
  <c r="BV3009" i="2"/>
  <c r="BW3009" i="2"/>
  <c r="BV3010" i="2"/>
  <c r="BW3010" i="2"/>
  <c r="BV3011" i="2"/>
  <c r="BW3011" i="2"/>
  <c r="BV3012" i="2"/>
  <c r="BW3012" i="2"/>
  <c r="BV3013" i="2"/>
  <c r="BW3013" i="2"/>
  <c r="BV3014" i="2"/>
  <c r="BW3014" i="2"/>
  <c r="BV3015" i="2"/>
  <c r="BW3015" i="2"/>
  <c r="BV3016" i="2"/>
  <c r="BW3016" i="2"/>
  <c r="BV3017" i="2"/>
  <c r="BW3017" i="2"/>
  <c r="BV3018" i="2"/>
  <c r="BW3018" i="2"/>
  <c r="BV3019" i="2"/>
  <c r="BW3019" i="2"/>
  <c r="BV3020" i="2"/>
  <c r="BW3020" i="2"/>
  <c r="BV3021" i="2"/>
  <c r="BW3021" i="2"/>
  <c r="BV3022" i="2"/>
  <c r="BW3022" i="2"/>
  <c r="BV3023" i="2"/>
  <c r="BW3023" i="2"/>
  <c r="BV3024" i="2"/>
  <c r="BW3024" i="2"/>
  <c r="BV3025" i="2"/>
  <c r="BW3025" i="2"/>
  <c r="BV3026" i="2"/>
  <c r="BW3026" i="2"/>
  <c r="BV3027" i="2"/>
  <c r="BW3027" i="2"/>
  <c r="BV3028" i="2"/>
  <c r="BW3028" i="2"/>
  <c r="BV3029" i="2"/>
  <c r="BW3029" i="2"/>
  <c r="BV3030" i="2"/>
  <c r="BW3030" i="2"/>
  <c r="BV3031" i="2"/>
  <c r="BW3031" i="2"/>
  <c r="BV3032" i="2"/>
  <c r="BW3032" i="2"/>
  <c r="BV3033" i="2"/>
  <c r="BW3033" i="2"/>
  <c r="BV3034" i="2"/>
  <c r="BW3034" i="2"/>
  <c r="BV3035" i="2"/>
  <c r="BW3035" i="2"/>
  <c r="BV3036" i="2"/>
  <c r="BW3036" i="2"/>
  <c r="BV3037" i="2"/>
  <c r="BW3037" i="2"/>
  <c r="BV3038" i="2"/>
  <c r="BW3038" i="2"/>
  <c r="BV3039" i="2"/>
  <c r="BW3039" i="2"/>
  <c r="BV3040" i="2"/>
  <c r="BW3040" i="2"/>
  <c r="BV3041" i="2"/>
  <c r="BW3041" i="2"/>
  <c r="BV3042" i="2"/>
  <c r="BW3042" i="2"/>
  <c r="BV3043" i="2"/>
  <c r="BW3043" i="2"/>
  <c r="BV3044" i="2"/>
  <c r="BW3044" i="2"/>
  <c r="BV3045" i="2"/>
  <c r="BW3045" i="2"/>
  <c r="BV3046" i="2"/>
  <c r="BW3046" i="2"/>
  <c r="BV3047" i="2"/>
  <c r="BW3047" i="2"/>
  <c r="BV3048" i="2"/>
  <c r="BW3048" i="2"/>
  <c r="BV3049" i="2"/>
  <c r="BW3049" i="2"/>
  <c r="BV3050" i="2"/>
  <c r="BW3050" i="2"/>
  <c r="BV3051" i="2"/>
  <c r="BW3051" i="2"/>
  <c r="BV3052" i="2"/>
  <c r="BW3052" i="2"/>
  <c r="BV3053" i="2"/>
  <c r="BW3053" i="2"/>
  <c r="BV3054" i="2"/>
  <c r="BW3054" i="2"/>
  <c r="BV3055" i="2"/>
  <c r="BW3055" i="2"/>
  <c r="BV3056" i="2"/>
  <c r="BW3056" i="2"/>
  <c r="BV3057" i="2"/>
  <c r="BW3057" i="2"/>
  <c r="BV3058" i="2"/>
  <c r="BW3058" i="2"/>
  <c r="BV3059" i="2"/>
  <c r="BW3059" i="2"/>
  <c r="BV3060" i="2"/>
  <c r="BW3060" i="2"/>
  <c r="BV3061" i="2"/>
  <c r="BW3061" i="2"/>
  <c r="BV3062" i="2"/>
  <c r="BW3062" i="2"/>
  <c r="BV3063" i="2"/>
  <c r="BW3063" i="2"/>
  <c r="BV3064" i="2"/>
  <c r="BW3064" i="2"/>
  <c r="BV3065" i="2"/>
  <c r="BW3065" i="2"/>
  <c r="BV3066" i="2"/>
  <c r="BW3066" i="2"/>
  <c r="BV3067" i="2"/>
  <c r="BW3067" i="2"/>
  <c r="BV3068" i="2"/>
  <c r="BW3068" i="2"/>
  <c r="BV3069" i="2"/>
  <c r="BW3069" i="2"/>
  <c r="BV3070" i="2"/>
  <c r="BW3070" i="2"/>
  <c r="BV3071" i="2"/>
  <c r="BW3071" i="2"/>
  <c r="BV3072" i="2"/>
  <c r="BW3072" i="2"/>
  <c r="BV3073" i="2"/>
  <c r="BW3073" i="2"/>
  <c r="BV3074" i="2"/>
  <c r="BW3074" i="2"/>
  <c r="BV3075" i="2"/>
  <c r="BW3075" i="2"/>
  <c r="BV3076" i="2"/>
  <c r="BW3076" i="2"/>
  <c r="BV3077" i="2"/>
  <c r="BW3077" i="2"/>
  <c r="BV3078" i="2"/>
  <c r="BW3078" i="2"/>
  <c r="BV3079" i="2"/>
  <c r="BW3079" i="2"/>
  <c r="BV3080" i="2"/>
  <c r="BW3080" i="2"/>
  <c r="BV3081" i="2"/>
  <c r="BW3081" i="2"/>
  <c r="BV3082" i="2"/>
  <c r="BW3082" i="2"/>
  <c r="BV3083" i="2"/>
  <c r="BW3083" i="2"/>
  <c r="BV3084" i="2"/>
  <c r="BW3084" i="2"/>
  <c r="BV3085" i="2"/>
  <c r="BW3085" i="2"/>
  <c r="BV3086" i="2"/>
  <c r="BW3086" i="2"/>
  <c r="BV3087" i="2"/>
  <c r="BW3087" i="2"/>
  <c r="BV3088" i="2"/>
  <c r="BW3088" i="2"/>
  <c r="BV3089" i="2"/>
  <c r="BW3089" i="2"/>
  <c r="BV3090" i="2"/>
  <c r="BW3090" i="2"/>
  <c r="BV3091" i="2"/>
  <c r="BW3091" i="2"/>
  <c r="BV3092" i="2"/>
  <c r="BW3092" i="2"/>
  <c r="BV3093" i="2"/>
  <c r="BW3093" i="2"/>
  <c r="BV3094" i="2"/>
  <c r="BW3094" i="2"/>
  <c r="BV3095" i="2"/>
  <c r="BW3095" i="2"/>
  <c r="BV3096" i="2"/>
  <c r="BW3096" i="2"/>
  <c r="BV3097" i="2"/>
  <c r="BW3097" i="2"/>
  <c r="BV3098" i="2"/>
  <c r="BW3098" i="2"/>
  <c r="BV3099" i="2"/>
  <c r="BW3099" i="2"/>
  <c r="BV3100" i="2"/>
  <c r="BW3100" i="2"/>
  <c r="BV3101" i="2"/>
  <c r="BW3101" i="2"/>
  <c r="BV3102" i="2"/>
  <c r="BW3102" i="2"/>
  <c r="BV3103" i="2"/>
  <c r="BW3103" i="2"/>
  <c r="BV3104" i="2"/>
  <c r="BW3104" i="2"/>
  <c r="BV3105" i="2"/>
  <c r="BW3105" i="2"/>
  <c r="BV3106" i="2"/>
  <c r="BW3106" i="2"/>
  <c r="BV3107" i="2"/>
  <c r="BW3107" i="2"/>
  <c r="BV3108" i="2"/>
  <c r="BW3108" i="2"/>
  <c r="BV3109" i="2"/>
  <c r="BW3109" i="2"/>
  <c r="BV3110" i="2"/>
  <c r="BW3110" i="2"/>
  <c r="BV3111" i="2"/>
  <c r="BW3111" i="2"/>
  <c r="BV3112" i="2"/>
  <c r="BW3112" i="2"/>
  <c r="BV3113" i="2"/>
  <c r="BW3113" i="2"/>
  <c r="BV3114" i="2"/>
  <c r="BW3114" i="2"/>
  <c r="BV3115" i="2"/>
  <c r="BW3115" i="2"/>
  <c r="BV3116" i="2"/>
  <c r="BW3116" i="2"/>
  <c r="BV3117" i="2"/>
  <c r="BW3117" i="2"/>
  <c r="BV3118" i="2"/>
  <c r="BW3118" i="2"/>
  <c r="BV3119" i="2"/>
  <c r="BW3119" i="2"/>
  <c r="BV3120" i="2"/>
  <c r="BW3120" i="2"/>
  <c r="BV3121" i="2"/>
  <c r="BW3121" i="2"/>
  <c r="BV3122" i="2"/>
  <c r="BW3122" i="2"/>
  <c r="BV3123" i="2"/>
  <c r="BW3123" i="2"/>
  <c r="BV3124" i="2"/>
  <c r="BW3124" i="2"/>
  <c r="BV3125" i="2"/>
  <c r="BW3125" i="2"/>
  <c r="BV3126" i="2"/>
  <c r="BW3126" i="2"/>
  <c r="BV3127" i="2"/>
  <c r="BW3127" i="2"/>
  <c r="BV3128" i="2"/>
  <c r="BW3128" i="2"/>
  <c r="BV3129" i="2"/>
  <c r="BW3129" i="2"/>
  <c r="BV3130" i="2"/>
  <c r="BW3130" i="2"/>
  <c r="BV3131" i="2"/>
  <c r="BW3131" i="2"/>
  <c r="BV3132" i="2"/>
  <c r="BW3132" i="2"/>
  <c r="BV3133" i="2"/>
  <c r="BW3133" i="2"/>
  <c r="BV3134" i="2"/>
  <c r="BW3134" i="2"/>
  <c r="BV3135" i="2"/>
  <c r="BW3135" i="2"/>
  <c r="BV3136" i="2"/>
  <c r="BW3136" i="2"/>
  <c r="BV3137" i="2"/>
  <c r="BW3137" i="2"/>
  <c r="BV3138" i="2"/>
  <c r="BW3138" i="2"/>
  <c r="BV3139" i="2"/>
  <c r="BW3139" i="2"/>
  <c r="BV3140" i="2"/>
  <c r="BW3140" i="2"/>
  <c r="BV3141" i="2"/>
  <c r="BW3141" i="2"/>
  <c r="BV3142" i="2"/>
  <c r="BW3142" i="2"/>
  <c r="BV3143" i="2"/>
  <c r="BW3143" i="2"/>
  <c r="BV3144" i="2"/>
  <c r="BW3144" i="2"/>
  <c r="BV3145" i="2"/>
  <c r="BW3145" i="2"/>
  <c r="BV3146" i="2"/>
  <c r="BW3146" i="2"/>
  <c r="BV3147" i="2"/>
  <c r="BW3147" i="2"/>
  <c r="BV3148" i="2"/>
  <c r="BW3148" i="2"/>
  <c r="BV3149" i="2"/>
  <c r="BW3149" i="2"/>
  <c r="BV3150" i="2"/>
  <c r="BW3150" i="2"/>
  <c r="BV3151" i="2"/>
  <c r="BW3151" i="2"/>
  <c r="BV3152" i="2"/>
  <c r="BW3152" i="2"/>
  <c r="BV3153" i="2"/>
  <c r="BW3153" i="2"/>
  <c r="BV3154" i="2"/>
  <c r="BW3154" i="2"/>
  <c r="BV3155" i="2"/>
  <c r="BW3155" i="2"/>
  <c r="BV3156" i="2"/>
  <c r="BW3156" i="2"/>
  <c r="BV3157" i="2"/>
  <c r="BW3157" i="2"/>
  <c r="BV3158" i="2"/>
  <c r="BW3158" i="2"/>
  <c r="BV3159" i="2"/>
  <c r="BW3159" i="2"/>
  <c r="BV3160" i="2"/>
  <c r="BW3160" i="2"/>
  <c r="BV3161" i="2"/>
  <c r="BW3161" i="2"/>
  <c r="BV3162" i="2"/>
  <c r="BW3162" i="2"/>
  <c r="BV3163" i="2"/>
  <c r="BW3163" i="2"/>
  <c r="BV3164" i="2"/>
  <c r="BW3164" i="2"/>
  <c r="BV3165" i="2"/>
  <c r="BW3165" i="2"/>
  <c r="BV3166" i="2"/>
  <c r="BW3166" i="2"/>
  <c r="BV3167" i="2"/>
  <c r="BW3167" i="2"/>
  <c r="BV3168" i="2"/>
  <c r="BW3168" i="2"/>
  <c r="BV3169" i="2"/>
  <c r="BW3169" i="2"/>
  <c r="BV3170" i="2"/>
  <c r="BW3170" i="2"/>
  <c r="BV3171" i="2"/>
  <c r="BW3171" i="2"/>
  <c r="BV3172" i="2"/>
  <c r="BW3172" i="2"/>
  <c r="BV3173" i="2"/>
  <c r="BW3173" i="2"/>
  <c r="BV3174" i="2"/>
  <c r="BW3174" i="2"/>
  <c r="BV3175" i="2"/>
  <c r="BW3175" i="2"/>
  <c r="BV3176" i="2"/>
  <c r="BW3176" i="2"/>
  <c r="BV3177" i="2"/>
  <c r="BW3177" i="2"/>
  <c r="BV3178" i="2"/>
  <c r="BW3178" i="2"/>
  <c r="BV3179" i="2"/>
  <c r="BW3179" i="2"/>
  <c r="BV3180" i="2"/>
  <c r="BW3180" i="2"/>
  <c r="BV3181" i="2"/>
  <c r="BW3181" i="2"/>
  <c r="BV3182" i="2"/>
  <c r="BW3182" i="2"/>
  <c r="BV3183" i="2"/>
  <c r="BW3183" i="2"/>
  <c r="BV3184" i="2"/>
  <c r="BW3184" i="2"/>
  <c r="BV3185" i="2"/>
  <c r="BW3185" i="2"/>
  <c r="BV3186" i="2"/>
  <c r="BW3186" i="2"/>
  <c r="BV3187" i="2"/>
  <c r="BW3187" i="2"/>
  <c r="BV3188" i="2"/>
  <c r="BW3188" i="2"/>
  <c r="BV3189" i="2"/>
  <c r="BW3189" i="2"/>
  <c r="BV3190" i="2"/>
  <c r="BW3190" i="2"/>
  <c r="BV3191" i="2"/>
  <c r="BW3191" i="2"/>
  <c r="BV3192" i="2"/>
  <c r="BW3192" i="2"/>
  <c r="BV3193" i="2"/>
  <c r="BW3193" i="2"/>
  <c r="BV3194" i="2"/>
  <c r="BW3194" i="2"/>
  <c r="BV3195" i="2"/>
  <c r="BW3195" i="2"/>
  <c r="BV3196" i="2"/>
  <c r="BW3196" i="2"/>
  <c r="BV3197" i="2"/>
  <c r="BW3197" i="2"/>
  <c r="BV3198" i="2"/>
  <c r="BW3198" i="2"/>
  <c r="BV3199" i="2"/>
  <c r="BW3199" i="2"/>
  <c r="BV3200" i="2"/>
  <c r="BW3200" i="2"/>
  <c r="BV3201" i="2"/>
  <c r="BW3201" i="2"/>
  <c r="BV3202" i="2"/>
  <c r="BW3202" i="2"/>
  <c r="BV3203" i="2"/>
  <c r="BW3203" i="2"/>
  <c r="BV3204" i="2"/>
  <c r="BW3204" i="2"/>
  <c r="BV3205" i="2"/>
  <c r="BW3205" i="2"/>
  <c r="BV3206" i="2"/>
  <c r="BW3206" i="2"/>
  <c r="BV3207" i="2"/>
  <c r="BW3207" i="2"/>
  <c r="BV3208" i="2"/>
  <c r="BW3208" i="2"/>
  <c r="BV3209" i="2"/>
  <c r="BW3209" i="2"/>
  <c r="BV3210" i="2"/>
  <c r="BW3210" i="2"/>
  <c r="BV3211" i="2"/>
  <c r="BW3211" i="2"/>
  <c r="BV3212" i="2"/>
  <c r="BW3212" i="2"/>
  <c r="BV3213" i="2"/>
  <c r="BW3213" i="2"/>
  <c r="BV3214" i="2"/>
  <c r="BW3214" i="2"/>
  <c r="BV3215" i="2"/>
  <c r="BW3215" i="2"/>
  <c r="BV3216" i="2"/>
  <c r="BW3216" i="2"/>
  <c r="BV3217" i="2"/>
  <c r="BW3217" i="2"/>
  <c r="BV3218" i="2"/>
  <c r="BW3218" i="2"/>
  <c r="BV3219" i="2"/>
  <c r="BW3219" i="2"/>
  <c r="BV3220" i="2"/>
  <c r="BW3220" i="2"/>
  <c r="BV3221" i="2"/>
  <c r="BW3221" i="2"/>
  <c r="BV3222" i="2"/>
  <c r="BW3222" i="2"/>
  <c r="BV3223" i="2"/>
  <c r="BW3223" i="2"/>
  <c r="BV3224" i="2"/>
  <c r="BW3224" i="2"/>
  <c r="BV3225" i="2"/>
  <c r="BW3225" i="2"/>
  <c r="BV3226" i="2"/>
  <c r="BW3226" i="2"/>
  <c r="BV3227" i="2"/>
  <c r="BW3227" i="2"/>
  <c r="BV3228" i="2"/>
  <c r="BW3228" i="2"/>
  <c r="BV3229" i="2"/>
  <c r="BW3229" i="2"/>
  <c r="BV3230" i="2"/>
  <c r="BW3230" i="2"/>
  <c r="BV3231" i="2"/>
  <c r="BW3231" i="2"/>
  <c r="BV3232" i="2"/>
  <c r="BW3232" i="2"/>
  <c r="BV3233" i="2"/>
  <c r="BW3233" i="2"/>
  <c r="BV3234" i="2"/>
  <c r="BW3234" i="2"/>
  <c r="BV3235" i="2"/>
  <c r="BW3235" i="2"/>
  <c r="BV3236" i="2"/>
  <c r="BW3236" i="2"/>
  <c r="BV3237" i="2"/>
  <c r="BW3237" i="2"/>
  <c r="BV3238" i="2"/>
  <c r="BW3238" i="2"/>
  <c r="BV3239" i="2"/>
  <c r="BW3239" i="2"/>
  <c r="BV3240" i="2"/>
  <c r="BW3240" i="2"/>
  <c r="BV3241" i="2"/>
  <c r="BW3241" i="2"/>
  <c r="BV3242" i="2"/>
  <c r="BW3242" i="2"/>
  <c r="BV3243" i="2"/>
  <c r="BW3243" i="2"/>
  <c r="BV3244" i="2"/>
  <c r="BW3244" i="2"/>
  <c r="BV3245" i="2"/>
  <c r="BW3245" i="2"/>
  <c r="BV3246" i="2"/>
  <c r="BW3246" i="2"/>
  <c r="BV3247" i="2"/>
  <c r="BW3247" i="2"/>
  <c r="BV3248" i="2"/>
  <c r="BW3248" i="2"/>
  <c r="BV3249" i="2"/>
  <c r="BW3249" i="2"/>
  <c r="BV3250" i="2"/>
  <c r="BW3250" i="2"/>
  <c r="BV3251" i="2"/>
  <c r="BW3251" i="2"/>
  <c r="BV3252" i="2"/>
  <c r="BW3252" i="2"/>
  <c r="BV3253" i="2"/>
  <c r="BW3253" i="2"/>
  <c r="BV3254" i="2"/>
  <c r="BW3254" i="2"/>
  <c r="BV3255" i="2"/>
  <c r="BW3255" i="2"/>
  <c r="BV3256" i="2"/>
  <c r="BW3256" i="2"/>
  <c r="BV3257" i="2"/>
  <c r="BW3257" i="2"/>
  <c r="BV3258" i="2"/>
  <c r="BW3258" i="2"/>
  <c r="BV3259" i="2"/>
  <c r="BW3259" i="2"/>
  <c r="BV3260" i="2"/>
  <c r="BW3260" i="2"/>
  <c r="BV3261" i="2"/>
  <c r="BW3261" i="2"/>
  <c r="BV3262" i="2"/>
  <c r="BW3262" i="2"/>
  <c r="BV3263" i="2"/>
  <c r="BW3263" i="2"/>
  <c r="BV3264" i="2"/>
  <c r="BW3264" i="2"/>
  <c r="BV3265" i="2"/>
  <c r="BW3265" i="2"/>
  <c r="BV3266" i="2"/>
  <c r="BW3266" i="2"/>
  <c r="BV3267" i="2"/>
  <c r="BW3267" i="2"/>
  <c r="BV3268" i="2"/>
  <c r="BW3268" i="2"/>
  <c r="BV3269" i="2"/>
  <c r="BW3269" i="2"/>
  <c r="BV3270" i="2"/>
  <c r="BW3270" i="2"/>
  <c r="BV3271" i="2"/>
  <c r="BW3271" i="2"/>
  <c r="BV3272" i="2"/>
  <c r="BW3272" i="2"/>
  <c r="BV3273" i="2"/>
  <c r="BW3273" i="2"/>
  <c r="BV3274" i="2"/>
  <c r="BW3274" i="2"/>
  <c r="BV3275" i="2"/>
  <c r="BW3275" i="2"/>
  <c r="BV3276" i="2"/>
  <c r="BW3276" i="2"/>
  <c r="BV3277" i="2"/>
  <c r="BW3277" i="2"/>
  <c r="BV3278" i="2"/>
  <c r="BW3278" i="2"/>
  <c r="BV3279" i="2"/>
  <c r="BW3279" i="2"/>
  <c r="BV3280" i="2"/>
  <c r="BW3280" i="2"/>
  <c r="BV3281" i="2"/>
  <c r="BW3281" i="2"/>
  <c r="BV3282" i="2"/>
  <c r="BW3282" i="2"/>
  <c r="BV3283" i="2"/>
  <c r="BW3283" i="2"/>
  <c r="BV3284" i="2"/>
  <c r="BW3284" i="2"/>
  <c r="BV3285" i="2"/>
  <c r="BW3285" i="2"/>
  <c r="BV3286" i="2"/>
  <c r="BW3286" i="2"/>
  <c r="BV3287" i="2"/>
  <c r="BW3287" i="2"/>
  <c r="BV3288" i="2"/>
  <c r="BW3288" i="2"/>
  <c r="BV3289" i="2"/>
  <c r="BW3289" i="2"/>
  <c r="BV3290" i="2"/>
  <c r="BW3290" i="2"/>
  <c r="BV3291" i="2"/>
  <c r="BW3291" i="2"/>
  <c r="BV3292" i="2"/>
  <c r="BW3292" i="2"/>
  <c r="BV3293" i="2"/>
  <c r="BW3293" i="2"/>
  <c r="BV3294" i="2"/>
  <c r="BW3294" i="2"/>
  <c r="BV3295" i="2"/>
  <c r="BW3295" i="2"/>
  <c r="BV3296" i="2"/>
  <c r="BW3296" i="2"/>
  <c r="BV3297" i="2"/>
  <c r="BW3297" i="2"/>
  <c r="BV3298" i="2"/>
  <c r="BW3298" i="2"/>
  <c r="BV3299" i="2"/>
  <c r="BW3299" i="2"/>
  <c r="BV3300" i="2"/>
  <c r="BW3300" i="2"/>
  <c r="BV3301" i="2"/>
  <c r="BW3301" i="2"/>
  <c r="BV3302" i="2"/>
  <c r="BW3302" i="2"/>
  <c r="BV3303" i="2"/>
  <c r="BW3303" i="2"/>
  <c r="BV3304" i="2"/>
  <c r="BW3304" i="2"/>
  <c r="BV3305" i="2"/>
  <c r="BW3305" i="2"/>
  <c r="BV3306" i="2"/>
  <c r="BW3306" i="2"/>
  <c r="BV3307" i="2"/>
  <c r="BW3307" i="2"/>
  <c r="BV3308" i="2"/>
  <c r="BW3308" i="2"/>
  <c r="BV3309" i="2"/>
  <c r="BW3309" i="2"/>
  <c r="BV3310" i="2"/>
  <c r="BW3310" i="2"/>
  <c r="BV3311" i="2"/>
  <c r="BW3311" i="2"/>
  <c r="BV3312" i="2"/>
  <c r="BW3312" i="2"/>
  <c r="BV3313" i="2"/>
  <c r="BW3313" i="2"/>
  <c r="BV3314" i="2"/>
  <c r="BW3314" i="2"/>
  <c r="BV3315" i="2"/>
  <c r="BW3315" i="2"/>
  <c r="BV3316" i="2"/>
  <c r="BW3316" i="2"/>
  <c r="BV3317" i="2"/>
  <c r="BW3317" i="2"/>
  <c r="BV3318" i="2"/>
  <c r="BW3318" i="2"/>
  <c r="BV3319" i="2"/>
  <c r="BW3319" i="2"/>
  <c r="BV3320" i="2"/>
  <c r="BW3320" i="2"/>
  <c r="BV3321" i="2"/>
  <c r="BW3321" i="2"/>
  <c r="BV3322" i="2"/>
  <c r="BW3322" i="2"/>
  <c r="BV3323" i="2"/>
  <c r="BW3323" i="2"/>
  <c r="BV3324" i="2"/>
  <c r="BW3324" i="2"/>
  <c r="BV3325" i="2"/>
  <c r="BW3325" i="2"/>
  <c r="BV3326" i="2"/>
  <c r="BW3326" i="2"/>
  <c r="BV3327" i="2"/>
  <c r="BW3327" i="2"/>
  <c r="BV3328" i="2"/>
  <c r="BW3328" i="2"/>
  <c r="BV3329" i="2"/>
  <c r="BW3329" i="2"/>
  <c r="BV3330" i="2"/>
  <c r="BW3330" i="2"/>
  <c r="BV3331" i="2"/>
  <c r="BW3331" i="2"/>
  <c r="BV3332" i="2"/>
  <c r="BW3332" i="2"/>
  <c r="BV3333" i="2"/>
  <c r="BW3333" i="2"/>
  <c r="BV3334" i="2"/>
  <c r="BW3334" i="2"/>
  <c r="BV3335" i="2"/>
  <c r="BW3335" i="2"/>
  <c r="BV3336" i="2"/>
  <c r="BW3336" i="2"/>
  <c r="BV3337" i="2"/>
  <c r="BW3337" i="2"/>
  <c r="BV3338" i="2"/>
  <c r="BW3338" i="2"/>
  <c r="BV3339" i="2"/>
  <c r="BW3339" i="2"/>
  <c r="BV3340" i="2"/>
  <c r="BW3340" i="2"/>
  <c r="BV3341" i="2"/>
  <c r="BW3341" i="2"/>
  <c r="BV3342" i="2"/>
  <c r="BW3342" i="2"/>
  <c r="BV3343" i="2"/>
  <c r="BW3343" i="2"/>
  <c r="BV3344" i="2"/>
  <c r="BW3344" i="2"/>
  <c r="BV3345" i="2"/>
  <c r="BW3345" i="2"/>
  <c r="BV3346" i="2"/>
  <c r="BW3346" i="2"/>
  <c r="BV3347" i="2"/>
  <c r="BW3347" i="2"/>
  <c r="BV3348" i="2"/>
  <c r="BW3348" i="2"/>
  <c r="BV3349" i="2"/>
  <c r="BW3349" i="2"/>
  <c r="BV3350" i="2"/>
  <c r="BW3350" i="2"/>
  <c r="BV3351" i="2"/>
  <c r="BW3351" i="2"/>
  <c r="BV3352" i="2"/>
  <c r="BW3352" i="2"/>
  <c r="BV3353" i="2"/>
  <c r="BW3353" i="2"/>
  <c r="BV3354" i="2"/>
  <c r="BW3354" i="2"/>
  <c r="BV3355" i="2"/>
  <c r="BW3355" i="2"/>
  <c r="BV3356" i="2"/>
  <c r="BW3356" i="2"/>
  <c r="BV3357" i="2"/>
  <c r="BW3357" i="2"/>
  <c r="BV3358" i="2"/>
  <c r="BW3358" i="2"/>
  <c r="BV3359" i="2"/>
  <c r="BW3359" i="2"/>
  <c r="BV3360" i="2"/>
  <c r="BW3360" i="2"/>
  <c r="BV3361" i="2"/>
  <c r="BW3361" i="2"/>
  <c r="BV3362" i="2"/>
  <c r="BW3362" i="2"/>
  <c r="BV3363" i="2"/>
  <c r="BW3363" i="2"/>
  <c r="BV3364" i="2"/>
  <c r="BW3364" i="2"/>
  <c r="BV3365" i="2"/>
  <c r="BW3365" i="2"/>
  <c r="BV3366" i="2"/>
  <c r="BW3366" i="2"/>
  <c r="BV3367" i="2"/>
  <c r="BW3367" i="2"/>
  <c r="BV3368" i="2"/>
  <c r="BW3368" i="2"/>
  <c r="BV3369" i="2"/>
  <c r="BW3369" i="2"/>
  <c r="BV3370" i="2"/>
  <c r="BW3370" i="2"/>
  <c r="BV3371" i="2"/>
  <c r="BW3371" i="2"/>
  <c r="BV3372" i="2"/>
  <c r="BW3372" i="2"/>
  <c r="BV3373" i="2"/>
  <c r="BW3373" i="2"/>
  <c r="BV3374" i="2"/>
  <c r="BW3374" i="2"/>
  <c r="BV3375" i="2"/>
  <c r="BW3375" i="2"/>
  <c r="BV3376" i="2"/>
  <c r="BW3376" i="2"/>
  <c r="BV3377" i="2"/>
  <c r="BW3377" i="2"/>
  <c r="BV3378" i="2"/>
  <c r="BW3378" i="2"/>
  <c r="BV3379" i="2"/>
  <c r="BW3379" i="2"/>
  <c r="BV3380" i="2"/>
  <c r="BW3380" i="2"/>
  <c r="BV3381" i="2"/>
  <c r="BW3381" i="2"/>
  <c r="BV3382" i="2"/>
  <c r="BW3382" i="2"/>
  <c r="BV3383" i="2"/>
  <c r="BW3383" i="2"/>
  <c r="BV3384" i="2"/>
  <c r="BW3384" i="2"/>
  <c r="BV3385" i="2"/>
  <c r="BW3385" i="2"/>
  <c r="BV3386" i="2"/>
  <c r="BW3386" i="2"/>
  <c r="BV3387" i="2"/>
  <c r="BW3387" i="2"/>
  <c r="BV3388" i="2"/>
  <c r="BW3388" i="2"/>
  <c r="BV3389" i="2"/>
  <c r="BW3389" i="2"/>
  <c r="BV3390" i="2"/>
  <c r="BW3390" i="2"/>
  <c r="BV3391" i="2"/>
  <c r="BW3391" i="2"/>
  <c r="BV3392" i="2"/>
  <c r="BW3392" i="2"/>
  <c r="BV3393" i="2"/>
  <c r="BW3393" i="2"/>
  <c r="BV3394" i="2"/>
  <c r="BW3394" i="2"/>
  <c r="BV3395" i="2"/>
  <c r="BW3395" i="2"/>
  <c r="BV3396" i="2"/>
  <c r="BW3396" i="2"/>
  <c r="BV3397" i="2"/>
  <c r="BW3397" i="2"/>
  <c r="BV3398" i="2"/>
  <c r="BW3398" i="2"/>
  <c r="BV3399" i="2"/>
  <c r="BW3399" i="2"/>
  <c r="BV3400" i="2"/>
  <c r="BW3400" i="2"/>
  <c r="BV3401" i="2"/>
  <c r="BW3401" i="2"/>
  <c r="BV3402" i="2"/>
  <c r="BW3402" i="2"/>
  <c r="BV3403" i="2"/>
  <c r="BW3403" i="2"/>
  <c r="BV3404" i="2"/>
  <c r="BW3404" i="2"/>
  <c r="BV3405" i="2"/>
  <c r="BW3405" i="2"/>
  <c r="BV3406" i="2"/>
  <c r="BW3406" i="2"/>
  <c r="BV3407" i="2"/>
  <c r="BW3407" i="2"/>
  <c r="BV3408" i="2"/>
  <c r="BW3408" i="2"/>
  <c r="BV3409" i="2"/>
  <c r="BW3409" i="2"/>
  <c r="BV3410" i="2"/>
  <c r="BW3410" i="2"/>
  <c r="BV3411" i="2"/>
  <c r="BW3411" i="2"/>
  <c r="BV3412" i="2"/>
  <c r="BW3412" i="2"/>
  <c r="BV3413" i="2"/>
  <c r="BW3413" i="2"/>
  <c r="BV3414" i="2"/>
  <c r="BW3414" i="2"/>
  <c r="BV3415" i="2"/>
  <c r="BW3415" i="2"/>
  <c r="BV3416" i="2"/>
  <c r="BW3416" i="2"/>
  <c r="BV3417" i="2"/>
  <c r="BW3417" i="2"/>
  <c r="BV3418" i="2"/>
  <c r="BW3418" i="2"/>
  <c r="BV3419" i="2"/>
  <c r="BW3419" i="2"/>
  <c r="BV3420" i="2"/>
  <c r="BW3420" i="2"/>
  <c r="BV3421" i="2"/>
  <c r="BW3421" i="2"/>
  <c r="BV3422" i="2"/>
  <c r="BW3422" i="2"/>
  <c r="BV3423" i="2"/>
  <c r="BW3423" i="2"/>
  <c r="BV3424" i="2"/>
  <c r="BW3424" i="2"/>
  <c r="BV3425" i="2"/>
  <c r="BW3425" i="2"/>
  <c r="BV3426" i="2"/>
  <c r="BW3426" i="2"/>
  <c r="BV3427" i="2"/>
  <c r="BW3427" i="2"/>
  <c r="BV3428" i="2"/>
  <c r="BW3428" i="2"/>
  <c r="BV3429" i="2"/>
  <c r="BW3429" i="2"/>
  <c r="BV3430" i="2"/>
  <c r="BW3430" i="2"/>
  <c r="BV3431" i="2"/>
  <c r="BW3431" i="2"/>
  <c r="BV3432" i="2"/>
  <c r="BW3432" i="2"/>
  <c r="BV3433" i="2"/>
  <c r="BW3433" i="2"/>
  <c r="BV3434" i="2"/>
  <c r="BW3434" i="2"/>
  <c r="BV3435" i="2"/>
  <c r="BW3435" i="2"/>
  <c r="BV3436" i="2"/>
  <c r="BW3436" i="2"/>
  <c r="BV3437" i="2"/>
  <c r="BW3437" i="2"/>
  <c r="BV3438" i="2"/>
  <c r="BW3438" i="2"/>
  <c r="BV3439" i="2"/>
  <c r="BW3439" i="2"/>
  <c r="BV3440" i="2"/>
  <c r="BW3440" i="2"/>
  <c r="BV3441" i="2"/>
  <c r="BW3441" i="2"/>
  <c r="BV3442" i="2"/>
  <c r="BW3442" i="2"/>
  <c r="BV3443" i="2"/>
  <c r="BW3443" i="2"/>
  <c r="BV3444" i="2"/>
  <c r="BW3444" i="2"/>
  <c r="BV3445" i="2"/>
  <c r="BW3445" i="2"/>
  <c r="BV3446" i="2"/>
  <c r="BW3446" i="2"/>
  <c r="BV3447" i="2"/>
  <c r="BW3447" i="2"/>
  <c r="BV3448" i="2"/>
  <c r="BW3448" i="2"/>
  <c r="BV3449" i="2"/>
  <c r="BW3449" i="2"/>
  <c r="BV3450" i="2"/>
  <c r="BW3450" i="2"/>
  <c r="BV3451" i="2"/>
  <c r="BW3451" i="2"/>
  <c r="BV3452" i="2"/>
  <c r="BW3452" i="2"/>
  <c r="BV3453" i="2"/>
  <c r="BW3453" i="2"/>
  <c r="BV3454" i="2"/>
  <c r="BW3454" i="2"/>
  <c r="BV3455" i="2"/>
  <c r="BW3455" i="2"/>
  <c r="BV3456" i="2"/>
  <c r="BW3456" i="2"/>
  <c r="BV3457" i="2"/>
  <c r="BW3457" i="2"/>
  <c r="BV3458" i="2"/>
  <c r="BW3458" i="2"/>
  <c r="BV3459" i="2"/>
  <c r="BW3459" i="2"/>
  <c r="BV3460" i="2"/>
  <c r="BW3460" i="2"/>
  <c r="BV3461" i="2"/>
  <c r="BW3461" i="2"/>
  <c r="BV3462" i="2"/>
  <c r="BW3462" i="2"/>
  <c r="BV3463" i="2"/>
  <c r="BW3463" i="2"/>
  <c r="BV3464" i="2"/>
  <c r="BW3464" i="2"/>
  <c r="BV3465" i="2"/>
  <c r="BW3465" i="2"/>
  <c r="BV3466" i="2"/>
  <c r="BW3466" i="2"/>
  <c r="BV3467" i="2"/>
  <c r="BW3467" i="2"/>
  <c r="BV3468" i="2"/>
  <c r="BW3468" i="2"/>
  <c r="BV3469" i="2"/>
  <c r="BW3469" i="2"/>
  <c r="BV3470" i="2"/>
  <c r="BW3470" i="2"/>
  <c r="BV3471" i="2"/>
  <c r="BW3471" i="2"/>
  <c r="BV3472" i="2"/>
  <c r="BW3472" i="2"/>
  <c r="BV3473" i="2"/>
  <c r="BW3473" i="2"/>
  <c r="BV3474" i="2"/>
  <c r="BW3474" i="2"/>
  <c r="BV3475" i="2"/>
  <c r="BW3475" i="2"/>
  <c r="BV3476" i="2"/>
  <c r="BW3476" i="2"/>
  <c r="BV3477" i="2"/>
  <c r="BW3477" i="2"/>
  <c r="BV3478" i="2"/>
  <c r="BW3478" i="2"/>
  <c r="BV3479" i="2"/>
  <c r="BW3479" i="2"/>
  <c r="BV3480" i="2"/>
  <c r="BW3480" i="2"/>
  <c r="BV3481" i="2"/>
  <c r="BW3481" i="2"/>
  <c r="BV3482" i="2"/>
  <c r="BW3482" i="2"/>
  <c r="BV3483" i="2"/>
  <c r="BW3483" i="2"/>
  <c r="BV3484" i="2"/>
  <c r="BW3484" i="2"/>
  <c r="BV3485" i="2"/>
  <c r="BW3485" i="2"/>
  <c r="BV3486" i="2"/>
  <c r="BW3486" i="2"/>
  <c r="BV3487" i="2"/>
  <c r="BW3487" i="2"/>
  <c r="BV3488" i="2"/>
  <c r="BW3488" i="2"/>
  <c r="BV3489" i="2"/>
  <c r="BW3489" i="2"/>
  <c r="BV3490" i="2"/>
  <c r="BW3490" i="2"/>
  <c r="BV3491" i="2"/>
  <c r="BW3491" i="2"/>
  <c r="BV3492" i="2"/>
  <c r="BW3492" i="2"/>
  <c r="BV3493" i="2"/>
  <c r="BW3493" i="2"/>
  <c r="BV3494" i="2"/>
  <c r="BW3494" i="2"/>
  <c r="BV3495" i="2"/>
  <c r="BW3495" i="2"/>
  <c r="BV3496" i="2"/>
  <c r="BW3496" i="2"/>
  <c r="BV3497" i="2"/>
  <c r="BW3497" i="2"/>
  <c r="BV3498" i="2"/>
  <c r="BW3498" i="2"/>
  <c r="BV3499" i="2"/>
  <c r="BW3499" i="2"/>
  <c r="BV3500" i="2"/>
  <c r="BW3500" i="2"/>
  <c r="BV3501" i="2"/>
  <c r="BW3501" i="2"/>
  <c r="BV3502" i="2"/>
  <c r="BW3502" i="2"/>
  <c r="BV3503" i="2"/>
  <c r="BW3503" i="2"/>
  <c r="BV3504" i="2"/>
  <c r="BW3504" i="2"/>
  <c r="BV3505" i="2"/>
  <c r="BW3505" i="2"/>
  <c r="BV3506" i="2"/>
  <c r="BW3506" i="2"/>
  <c r="BV3507" i="2"/>
  <c r="BW3507" i="2"/>
  <c r="BV3508" i="2"/>
  <c r="BW3508" i="2"/>
  <c r="BV3509" i="2"/>
  <c r="BW3509" i="2"/>
  <c r="BV3510" i="2"/>
  <c r="BW3510" i="2"/>
  <c r="BV3511" i="2"/>
  <c r="BW3511" i="2"/>
  <c r="BV3512" i="2"/>
  <c r="BW3512" i="2"/>
  <c r="BV3513" i="2"/>
  <c r="BW3513" i="2"/>
  <c r="BV3514" i="2"/>
  <c r="BW3514" i="2"/>
  <c r="BV3515" i="2"/>
  <c r="BW3515" i="2"/>
  <c r="BV3516" i="2"/>
  <c r="BW3516" i="2"/>
  <c r="BV3517" i="2"/>
  <c r="BW3517" i="2"/>
  <c r="BV3518" i="2"/>
  <c r="BW3518" i="2"/>
  <c r="BV3519" i="2"/>
  <c r="BW3519" i="2"/>
  <c r="BV3520" i="2"/>
  <c r="BW3520" i="2"/>
  <c r="BV3521" i="2"/>
  <c r="BW3521" i="2"/>
  <c r="BV3522" i="2"/>
  <c r="BW3522" i="2"/>
  <c r="BV3523" i="2"/>
  <c r="BW3523" i="2"/>
  <c r="BV3524" i="2"/>
  <c r="BW3524" i="2"/>
  <c r="BV3525" i="2"/>
  <c r="BW3525" i="2"/>
  <c r="BV3526" i="2"/>
  <c r="BW3526" i="2"/>
  <c r="BV3527" i="2"/>
  <c r="BW3527" i="2"/>
  <c r="BV3528" i="2"/>
  <c r="BW3528" i="2"/>
  <c r="BV3529" i="2"/>
  <c r="BW3529" i="2"/>
  <c r="BV3530" i="2"/>
  <c r="BW3530" i="2"/>
  <c r="BV3531" i="2"/>
  <c r="BW3531" i="2"/>
  <c r="BV3532" i="2"/>
  <c r="BW3532" i="2"/>
  <c r="BV3533" i="2"/>
  <c r="BW3533" i="2"/>
  <c r="BV3534" i="2"/>
  <c r="BW3534" i="2"/>
  <c r="BV3535" i="2"/>
  <c r="BW3535" i="2"/>
  <c r="BV3536" i="2"/>
  <c r="BW3536" i="2"/>
  <c r="BV3537" i="2"/>
  <c r="BW3537" i="2"/>
  <c r="BV3538" i="2"/>
  <c r="BW3538" i="2"/>
  <c r="BV3539" i="2"/>
  <c r="BW3539" i="2"/>
  <c r="BV3540" i="2"/>
  <c r="BW3540" i="2"/>
  <c r="BV3541" i="2"/>
  <c r="BW3541" i="2"/>
  <c r="BV3542" i="2"/>
  <c r="BW3542" i="2"/>
  <c r="BV3543" i="2"/>
  <c r="BW3543" i="2"/>
  <c r="BV3544" i="2"/>
  <c r="BW3544" i="2"/>
  <c r="BV3545" i="2"/>
  <c r="BW3545" i="2"/>
  <c r="BV3546" i="2"/>
  <c r="BW3546" i="2"/>
  <c r="BV3547" i="2"/>
  <c r="BW3547" i="2"/>
  <c r="BV3548" i="2"/>
  <c r="BW3548" i="2"/>
  <c r="BV3549" i="2"/>
  <c r="BW3549" i="2"/>
  <c r="BV3550" i="2"/>
  <c r="BW3550" i="2"/>
  <c r="BV3551" i="2"/>
  <c r="BW3551" i="2"/>
  <c r="BV3552" i="2"/>
  <c r="BW3552" i="2"/>
  <c r="BV3553" i="2"/>
  <c r="BW3553" i="2"/>
  <c r="BV3554" i="2"/>
  <c r="BW3554" i="2"/>
  <c r="BV3555" i="2"/>
  <c r="BW3555" i="2"/>
  <c r="BV3556" i="2"/>
  <c r="BW3556" i="2"/>
  <c r="BV3557" i="2"/>
  <c r="BW3557" i="2"/>
  <c r="BV3558" i="2"/>
  <c r="BW3558" i="2"/>
  <c r="BV3559" i="2"/>
  <c r="BW3559" i="2"/>
  <c r="BV3560" i="2"/>
  <c r="BW3560" i="2"/>
  <c r="BV3561" i="2"/>
  <c r="BW3561" i="2"/>
  <c r="BV3562" i="2"/>
  <c r="BW3562" i="2"/>
  <c r="BV3563" i="2"/>
  <c r="BW3563" i="2"/>
  <c r="BV3564" i="2"/>
  <c r="BW3564" i="2"/>
  <c r="BV3565" i="2"/>
  <c r="BW3565" i="2"/>
  <c r="BV3566" i="2"/>
  <c r="BW3566" i="2"/>
  <c r="BV3567" i="2"/>
  <c r="BW3567" i="2"/>
  <c r="BV3568" i="2"/>
  <c r="BW3568" i="2"/>
  <c r="BV3569" i="2"/>
  <c r="BW3569" i="2"/>
  <c r="BV3570" i="2"/>
  <c r="BW3570" i="2"/>
  <c r="BV3571" i="2"/>
  <c r="BW3571" i="2"/>
  <c r="BV3572" i="2"/>
  <c r="BW3572" i="2"/>
  <c r="BV3573" i="2"/>
  <c r="BW3573" i="2"/>
  <c r="BV3574" i="2"/>
  <c r="BW3574" i="2"/>
  <c r="BV3575" i="2"/>
  <c r="BW3575" i="2"/>
  <c r="BV3576" i="2"/>
  <c r="BW3576" i="2"/>
  <c r="BV3577" i="2"/>
  <c r="BW3577" i="2"/>
  <c r="BV3578" i="2"/>
  <c r="BW3578" i="2"/>
  <c r="BV3579" i="2"/>
  <c r="BW3579" i="2"/>
  <c r="BV3580" i="2"/>
  <c r="BW3580" i="2"/>
  <c r="BV3581" i="2"/>
  <c r="BW3581" i="2"/>
  <c r="BV3582" i="2"/>
  <c r="BW3582" i="2"/>
  <c r="BV3583" i="2"/>
  <c r="BW3583" i="2"/>
  <c r="BV3584" i="2"/>
  <c r="BW3584" i="2"/>
  <c r="BV3585" i="2"/>
  <c r="BW3585" i="2"/>
  <c r="BV3586" i="2"/>
  <c r="BW3586" i="2"/>
  <c r="BV3587" i="2"/>
  <c r="BW3587" i="2"/>
  <c r="BV3588" i="2"/>
  <c r="BW3588" i="2"/>
  <c r="BV3589" i="2"/>
  <c r="BW3589" i="2"/>
  <c r="BV3590" i="2"/>
  <c r="BW3590" i="2"/>
  <c r="BV3591" i="2"/>
  <c r="BW3591" i="2"/>
  <c r="BV3592" i="2"/>
  <c r="BW3592" i="2"/>
  <c r="BV3593" i="2"/>
  <c r="BW3593" i="2"/>
  <c r="BV3594" i="2"/>
  <c r="BW3594" i="2"/>
  <c r="BV3595" i="2"/>
  <c r="BW3595" i="2"/>
  <c r="BV3596" i="2"/>
  <c r="BW3596" i="2"/>
  <c r="BV3597" i="2"/>
  <c r="BW3597" i="2"/>
  <c r="BV3598" i="2"/>
  <c r="BW3598" i="2"/>
  <c r="BV3599" i="2"/>
  <c r="BW3599" i="2"/>
  <c r="BV3600" i="2"/>
  <c r="BW3600" i="2"/>
  <c r="BV3601" i="2"/>
  <c r="BW3601" i="2"/>
  <c r="BV3602" i="2"/>
  <c r="BW3602" i="2"/>
  <c r="BV3603" i="2"/>
  <c r="BW3603" i="2"/>
  <c r="BV3604" i="2"/>
  <c r="BW3604" i="2"/>
  <c r="BV3605" i="2"/>
  <c r="BW3605" i="2"/>
  <c r="BV3606" i="2"/>
  <c r="BW3606" i="2"/>
  <c r="BV3607" i="2"/>
  <c r="BW3607" i="2"/>
  <c r="BV3608" i="2"/>
  <c r="BW3608" i="2"/>
  <c r="BV3609" i="2"/>
  <c r="BW3609" i="2"/>
  <c r="BV3610" i="2"/>
  <c r="BW3610" i="2"/>
  <c r="BV3611" i="2"/>
  <c r="BW3611" i="2"/>
  <c r="BV3612" i="2"/>
  <c r="BW3612" i="2"/>
  <c r="BV3613" i="2"/>
  <c r="BW3613" i="2"/>
  <c r="BV3614" i="2"/>
  <c r="BW3614" i="2"/>
  <c r="BV3615" i="2"/>
  <c r="BW3615" i="2"/>
  <c r="BV3616" i="2"/>
  <c r="BW3616" i="2"/>
  <c r="BV3617" i="2"/>
  <c r="BW3617" i="2"/>
  <c r="BV3618" i="2"/>
  <c r="BW3618" i="2"/>
  <c r="BV3619" i="2"/>
  <c r="BW3619" i="2"/>
  <c r="BV3620" i="2"/>
  <c r="BW3620" i="2"/>
  <c r="BV3621" i="2"/>
  <c r="BW3621" i="2"/>
  <c r="BV3622" i="2"/>
  <c r="BW3622" i="2"/>
  <c r="BV3623" i="2"/>
  <c r="BW3623" i="2"/>
  <c r="BV3624" i="2"/>
  <c r="BW3624" i="2"/>
  <c r="BV3625" i="2"/>
  <c r="BW3625" i="2"/>
  <c r="BV3626" i="2"/>
  <c r="BW3626" i="2"/>
  <c r="BV3627" i="2"/>
  <c r="BW3627" i="2"/>
  <c r="BV3628" i="2"/>
  <c r="BW3628" i="2"/>
  <c r="BV3629" i="2"/>
  <c r="BW3629" i="2"/>
  <c r="BV3630" i="2"/>
  <c r="BW3630" i="2"/>
  <c r="BV3631" i="2"/>
  <c r="BW3631" i="2"/>
  <c r="BV3632" i="2"/>
  <c r="BW3632" i="2"/>
  <c r="BV3633" i="2"/>
  <c r="BW3633" i="2"/>
  <c r="BV3634" i="2"/>
  <c r="BW3634" i="2"/>
  <c r="BV3635" i="2"/>
  <c r="BW3635" i="2"/>
  <c r="BV3636" i="2"/>
  <c r="BW3636" i="2"/>
  <c r="BV3637" i="2"/>
  <c r="BW3637" i="2"/>
  <c r="BV3638" i="2"/>
  <c r="BW3638" i="2"/>
  <c r="BV3639" i="2"/>
  <c r="BW3639" i="2"/>
  <c r="BV3640" i="2"/>
  <c r="BW3640" i="2"/>
  <c r="BV3641" i="2"/>
  <c r="BW3641" i="2"/>
  <c r="BV3642" i="2"/>
  <c r="BW3642" i="2"/>
  <c r="BV3643" i="2"/>
  <c r="BW3643" i="2"/>
  <c r="BV3644" i="2"/>
  <c r="BW3644" i="2"/>
  <c r="BV3645" i="2"/>
  <c r="BW3645" i="2"/>
  <c r="BV3646" i="2"/>
  <c r="BW3646" i="2"/>
  <c r="BV3647" i="2"/>
  <c r="BW3647" i="2"/>
  <c r="BV3648" i="2"/>
  <c r="BW3648" i="2"/>
  <c r="BV3649" i="2"/>
  <c r="BW3649" i="2"/>
  <c r="BV3650" i="2"/>
  <c r="BW3650" i="2"/>
  <c r="BV3651" i="2"/>
  <c r="BW3651" i="2"/>
  <c r="BV3652" i="2"/>
  <c r="BW3652" i="2"/>
  <c r="BV3653" i="2"/>
  <c r="BW3653" i="2"/>
  <c r="BV3654" i="2"/>
  <c r="BW3654" i="2"/>
  <c r="BV3655" i="2"/>
  <c r="BW3655" i="2"/>
  <c r="BV3656" i="2"/>
  <c r="BW3656" i="2"/>
  <c r="BV3657" i="2"/>
  <c r="BW3657" i="2"/>
  <c r="BV3658" i="2"/>
  <c r="BW3658" i="2"/>
  <c r="BV3659" i="2"/>
  <c r="BW3659" i="2"/>
  <c r="BV3660" i="2"/>
  <c r="BW3660" i="2"/>
  <c r="BV3661" i="2"/>
  <c r="BW3661" i="2"/>
  <c r="BV3662" i="2"/>
  <c r="BW3662" i="2"/>
  <c r="BV3663" i="2"/>
  <c r="BW3663" i="2"/>
  <c r="BV3664" i="2"/>
  <c r="BW3664" i="2"/>
  <c r="BV3665" i="2"/>
  <c r="BW3665" i="2"/>
  <c r="BV3666" i="2"/>
  <c r="BW3666" i="2"/>
  <c r="BV3667" i="2"/>
  <c r="BW3667" i="2"/>
  <c r="BV3668" i="2"/>
  <c r="BW3668" i="2"/>
  <c r="BV3669" i="2"/>
  <c r="BW3669" i="2"/>
  <c r="BV3670" i="2"/>
  <c r="BW3670" i="2"/>
  <c r="BV3671" i="2"/>
  <c r="BW3671" i="2"/>
  <c r="BV3672" i="2"/>
  <c r="BW3672" i="2"/>
  <c r="BV3673" i="2"/>
  <c r="BW3673" i="2"/>
  <c r="BV3674" i="2"/>
  <c r="BW3674" i="2"/>
  <c r="BV3675" i="2"/>
  <c r="BW3675" i="2"/>
  <c r="BV3676" i="2"/>
  <c r="BW3676" i="2"/>
  <c r="BV3677" i="2"/>
  <c r="BW3677" i="2"/>
  <c r="BV3678" i="2"/>
  <c r="BW3678" i="2"/>
  <c r="BV3679" i="2"/>
  <c r="BW3679" i="2"/>
  <c r="BV3680" i="2"/>
  <c r="BW3680" i="2"/>
  <c r="BV3681" i="2"/>
  <c r="BW3681" i="2"/>
  <c r="BV3682" i="2"/>
  <c r="BW3682" i="2"/>
  <c r="BV3683" i="2"/>
  <c r="BW3683" i="2"/>
  <c r="BV3684" i="2"/>
  <c r="BW3684" i="2"/>
  <c r="BV3685" i="2"/>
  <c r="BW3685" i="2"/>
  <c r="BV3686" i="2"/>
  <c r="BW3686" i="2"/>
  <c r="BV3687" i="2"/>
  <c r="BW3687" i="2"/>
  <c r="BV3688" i="2"/>
  <c r="BW3688" i="2"/>
  <c r="BV3689" i="2"/>
  <c r="BW3689" i="2"/>
  <c r="BV3690" i="2"/>
  <c r="BW3690" i="2"/>
  <c r="BV3691" i="2"/>
  <c r="BW3691" i="2"/>
  <c r="BV3692" i="2"/>
  <c r="BW3692" i="2"/>
  <c r="BV3693" i="2"/>
  <c r="BW3693" i="2"/>
  <c r="BV3694" i="2"/>
  <c r="BW3694" i="2"/>
  <c r="BV3695" i="2"/>
  <c r="BW3695" i="2"/>
  <c r="BV3696" i="2"/>
  <c r="BW3696" i="2"/>
  <c r="BV3697" i="2"/>
  <c r="BW3697" i="2"/>
  <c r="BV3698" i="2"/>
  <c r="BW3698" i="2"/>
  <c r="BV3699" i="2"/>
  <c r="BW3699" i="2"/>
  <c r="BV3700" i="2"/>
  <c r="BW3700" i="2"/>
  <c r="BV3701" i="2"/>
  <c r="BW3701" i="2"/>
  <c r="BV3702" i="2"/>
  <c r="BW3702" i="2"/>
  <c r="BV3703" i="2"/>
  <c r="BW3703" i="2"/>
  <c r="BV3704" i="2"/>
  <c r="BW3704" i="2"/>
  <c r="BV3705" i="2"/>
  <c r="BW3705" i="2"/>
  <c r="BV3706" i="2"/>
  <c r="BW3706" i="2"/>
  <c r="BV3707" i="2"/>
  <c r="BW3707" i="2"/>
  <c r="BV3708" i="2"/>
  <c r="BW3708" i="2"/>
  <c r="BV3709" i="2"/>
  <c r="BW3709" i="2"/>
  <c r="BV3710" i="2"/>
  <c r="BW3710" i="2"/>
  <c r="BV3711" i="2"/>
  <c r="BW3711" i="2"/>
  <c r="BV3712" i="2"/>
  <c r="BW3712" i="2"/>
  <c r="BV3713" i="2"/>
  <c r="BW3713" i="2"/>
  <c r="BV3714" i="2"/>
  <c r="BW3714" i="2"/>
  <c r="BV3715" i="2"/>
  <c r="BW3715" i="2"/>
  <c r="BV3716" i="2"/>
  <c r="BW3716" i="2"/>
  <c r="BV3717" i="2"/>
  <c r="BW3717" i="2"/>
  <c r="BV3718" i="2"/>
  <c r="BW3718" i="2"/>
  <c r="BV3719" i="2"/>
  <c r="BW3719" i="2"/>
  <c r="BV3720" i="2"/>
  <c r="BW3720" i="2"/>
  <c r="BV3721" i="2"/>
  <c r="BW3721" i="2"/>
  <c r="BV3722" i="2"/>
  <c r="BW3722" i="2"/>
  <c r="BV3723" i="2"/>
  <c r="BW3723" i="2"/>
  <c r="BV3724" i="2"/>
  <c r="BW3724" i="2"/>
  <c r="BV3725" i="2"/>
  <c r="BW3725" i="2"/>
  <c r="BV3726" i="2"/>
  <c r="BW3726" i="2"/>
  <c r="BV3727" i="2"/>
  <c r="BW3727" i="2"/>
  <c r="BV3728" i="2"/>
  <c r="BW3728" i="2"/>
  <c r="BV3729" i="2"/>
  <c r="BW3729" i="2"/>
  <c r="BV3730" i="2"/>
  <c r="BW3730" i="2"/>
  <c r="BV3731" i="2"/>
  <c r="BW3731" i="2"/>
  <c r="BV3732" i="2"/>
  <c r="BW3732" i="2"/>
  <c r="BV3733" i="2"/>
  <c r="BW3733" i="2"/>
  <c r="BV3734" i="2"/>
  <c r="BW3734" i="2"/>
  <c r="BV3735" i="2"/>
  <c r="BW3735" i="2"/>
  <c r="BV3736" i="2"/>
  <c r="BW3736" i="2"/>
  <c r="BV3737" i="2"/>
  <c r="BW3737" i="2"/>
  <c r="BV3738" i="2"/>
  <c r="BW3738" i="2"/>
  <c r="BV3739" i="2"/>
  <c r="BW3739" i="2"/>
  <c r="BV3740" i="2"/>
  <c r="BW3740" i="2"/>
  <c r="BV3741" i="2"/>
  <c r="BW3741" i="2"/>
  <c r="BV3742" i="2"/>
  <c r="BW3742" i="2"/>
  <c r="BV3743" i="2"/>
  <c r="BW3743" i="2"/>
  <c r="BV3744" i="2"/>
  <c r="BW3744" i="2"/>
  <c r="BV3745" i="2"/>
  <c r="BW3745" i="2"/>
  <c r="BV3746" i="2"/>
  <c r="BW3746" i="2"/>
  <c r="BV3747" i="2"/>
  <c r="BW3747" i="2"/>
  <c r="BV3748" i="2"/>
  <c r="BW3748" i="2"/>
  <c r="BV3749" i="2"/>
  <c r="BW3749" i="2"/>
  <c r="BV3750" i="2"/>
  <c r="BW3750" i="2"/>
  <c r="BV3751" i="2"/>
  <c r="BW3751" i="2"/>
  <c r="BV3752" i="2"/>
  <c r="BW3752" i="2"/>
  <c r="BV3753" i="2"/>
  <c r="BW3753" i="2"/>
  <c r="BV3754" i="2"/>
  <c r="BW3754" i="2"/>
  <c r="BV3755" i="2"/>
  <c r="BW3755" i="2"/>
  <c r="BV3756" i="2"/>
  <c r="BW3756" i="2"/>
  <c r="BV3757" i="2"/>
  <c r="BW3757" i="2"/>
  <c r="BV3758" i="2"/>
  <c r="BW3758" i="2"/>
  <c r="BV3759" i="2"/>
  <c r="BW3759" i="2"/>
  <c r="BV3760" i="2"/>
  <c r="BW3760" i="2"/>
  <c r="BV3761" i="2"/>
  <c r="BW3761" i="2"/>
  <c r="BV3762" i="2"/>
  <c r="BW3762" i="2"/>
  <c r="BV3763" i="2"/>
  <c r="BW3763" i="2"/>
  <c r="BV3764" i="2"/>
  <c r="BW3764" i="2"/>
  <c r="BV3765" i="2"/>
  <c r="BW3765" i="2"/>
  <c r="BV3766" i="2"/>
  <c r="BW3766" i="2"/>
  <c r="BV3767" i="2"/>
  <c r="BW3767" i="2"/>
  <c r="BV3768" i="2"/>
  <c r="BW3768" i="2"/>
  <c r="BV3769" i="2"/>
  <c r="BW3769" i="2"/>
  <c r="BV3770" i="2"/>
  <c r="BW3770" i="2"/>
  <c r="BV3771" i="2"/>
  <c r="BW3771" i="2"/>
  <c r="BV3772" i="2"/>
  <c r="BW3772" i="2"/>
  <c r="BV3773" i="2"/>
  <c r="BW3773" i="2"/>
  <c r="BV3774" i="2"/>
  <c r="BW3774" i="2"/>
  <c r="BV3775" i="2"/>
  <c r="BW3775" i="2"/>
  <c r="BV3776" i="2"/>
  <c r="BW3776" i="2"/>
  <c r="BV3777" i="2"/>
  <c r="BW3777" i="2"/>
  <c r="BV3778" i="2"/>
  <c r="BW3778" i="2"/>
  <c r="BV3779" i="2"/>
  <c r="BW3779" i="2"/>
  <c r="BV3780" i="2"/>
  <c r="BW3780" i="2"/>
  <c r="BV3781" i="2"/>
  <c r="BW3781" i="2"/>
  <c r="BV3782" i="2"/>
  <c r="BW3782" i="2"/>
  <c r="BV3783" i="2"/>
  <c r="BW3783" i="2"/>
  <c r="BV3784" i="2"/>
  <c r="BW3784" i="2"/>
  <c r="BV3785" i="2"/>
  <c r="BW3785" i="2"/>
  <c r="BV3786" i="2"/>
  <c r="BW3786" i="2"/>
  <c r="BV3787" i="2"/>
  <c r="BW3787" i="2"/>
  <c r="BV3788" i="2"/>
  <c r="BW3788" i="2"/>
  <c r="BV3789" i="2"/>
  <c r="BW3789" i="2"/>
  <c r="BV3790" i="2"/>
  <c r="BW3790" i="2"/>
  <c r="BV3791" i="2"/>
  <c r="BW3791" i="2"/>
  <c r="BV3792" i="2"/>
  <c r="BW3792" i="2"/>
  <c r="BV3793" i="2"/>
  <c r="BW3793" i="2"/>
  <c r="BV3794" i="2"/>
  <c r="BW3794" i="2"/>
  <c r="BV3795" i="2"/>
  <c r="BW3795" i="2"/>
  <c r="BV3796" i="2"/>
  <c r="BW3796" i="2"/>
  <c r="BV3797" i="2"/>
  <c r="BW3797" i="2"/>
  <c r="BV3798" i="2"/>
  <c r="BW3798" i="2"/>
  <c r="BV3799" i="2"/>
  <c r="BW3799" i="2"/>
  <c r="BV3800" i="2"/>
  <c r="BW3800" i="2"/>
  <c r="BV3801" i="2"/>
  <c r="BW3801" i="2"/>
  <c r="BV3802" i="2"/>
  <c r="BW3802" i="2"/>
  <c r="BV3803" i="2"/>
  <c r="BW3803" i="2"/>
  <c r="BV3804" i="2"/>
  <c r="BW3804" i="2"/>
  <c r="BV3805" i="2"/>
  <c r="BW3805" i="2"/>
  <c r="BV3806" i="2"/>
  <c r="BW3806" i="2"/>
  <c r="BV3807" i="2"/>
  <c r="BW3807" i="2"/>
  <c r="BV3808" i="2"/>
  <c r="BW3808" i="2"/>
  <c r="BV3809" i="2"/>
  <c r="BW3809" i="2"/>
  <c r="BV3810" i="2"/>
  <c r="BW3810" i="2"/>
  <c r="BV3811" i="2"/>
  <c r="BW3811" i="2"/>
  <c r="BV3812" i="2"/>
  <c r="BW3812" i="2"/>
  <c r="BV3813" i="2"/>
  <c r="BW3813" i="2"/>
  <c r="BV3814" i="2"/>
  <c r="BW3814" i="2"/>
  <c r="BV3815" i="2"/>
  <c r="BW3815" i="2"/>
  <c r="BV3816" i="2"/>
  <c r="BW3816" i="2"/>
  <c r="BV3817" i="2"/>
  <c r="BW3817" i="2"/>
  <c r="BV3818" i="2"/>
  <c r="BW3818" i="2"/>
  <c r="BV3819" i="2"/>
  <c r="BW3819" i="2"/>
  <c r="BV3820" i="2"/>
  <c r="BW3820" i="2"/>
  <c r="BV3821" i="2"/>
  <c r="BW3821" i="2"/>
  <c r="BV3822" i="2"/>
  <c r="BW3822" i="2"/>
  <c r="BV3823" i="2"/>
  <c r="BW3823" i="2"/>
  <c r="BV3824" i="2"/>
  <c r="BW3824" i="2"/>
  <c r="BV3825" i="2"/>
  <c r="BW3825" i="2"/>
  <c r="BV3826" i="2"/>
  <c r="BW3826" i="2"/>
  <c r="BV3827" i="2"/>
  <c r="BW3827" i="2"/>
  <c r="BV3828" i="2"/>
  <c r="BW3828" i="2"/>
  <c r="BV3829" i="2"/>
  <c r="BW3829" i="2"/>
  <c r="BV3830" i="2"/>
  <c r="BW3830" i="2"/>
  <c r="BV3831" i="2"/>
  <c r="BW3831" i="2"/>
  <c r="BV3832" i="2"/>
  <c r="BW3832" i="2"/>
  <c r="BV3833" i="2"/>
  <c r="BW3833" i="2"/>
  <c r="BV3834" i="2"/>
  <c r="BW3834" i="2"/>
  <c r="BV3835" i="2"/>
  <c r="BW3835" i="2"/>
  <c r="BV3836" i="2"/>
  <c r="BW3836" i="2"/>
  <c r="BV3837" i="2"/>
  <c r="BW3837" i="2"/>
  <c r="BV3838" i="2"/>
  <c r="BW3838" i="2"/>
  <c r="BV3839" i="2"/>
  <c r="BW3839" i="2"/>
  <c r="BV3840" i="2"/>
  <c r="BW3840" i="2"/>
  <c r="BV3841" i="2"/>
  <c r="BW3841" i="2"/>
  <c r="BV3842" i="2"/>
  <c r="BW3842" i="2"/>
  <c r="BV3843" i="2"/>
  <c r="BW3843" i="2"/>
  <c r="BV3844" i="2"/>
  <c r="BW3844" i="2"/>
  <c r="BV3845" i="2"/>
  <c r="BW3845" i="2"/>
  <c r="BV3846" i="2"/>
  <c r="BW3846" i="2"/>
  <c r="BV3847" i="2"/>
  <c r="BW3847" i="2"/>
  <c r="BV3848" i="2"/>
  <c r="BW3848" i="2"/>
  <c r="BV3849" i="2"/>
  <c r="BW3849" i="2"/>
  <c r="BV3850" i="2"/>
  <c r="BW3850" i="2"/>
  <c r="BV3851" i="2"/>
  <c r="BW3851" i="2"/>
  <c r="BV3852" i="2"/>
  <c r="BW3852" i="2"/>
  <c r="BV3853" i="2"/>
  <c r="BW3853" i="2"/>
  <c r="BV3854" i="2"/>
  <c r="BW3854" i="2"/>
  <c r="BV3855" i="2"/>
  <c r="BW3855" i="2"/>
  <c r="BV3856" i="2"/>
  <c r="BW3856" i="2"/>
  <c r="BV3857" i="2"/>
  <c r="BW3857" i="2"/>
  <c r="BV3858" i="2"/>
  <c r="BW3858" i="2"/>
  <c r="BV3859" i="2"/>
  <c r="BW3859" i="2"/>
  <c r="BV3860" i="2"/>
  <c r="BW3860" i="2"/>
  <c r="BV3861" i="2"/>
  <c r="BW3861" i="2"/>
  <c r="BV3862" i="2"/>
  <c r="BW3862" i="2"/>
  <c r="BV3863" i="2"/>
  <c r="BW3863" i="2"/>
  <c r="BV3864" i="2"/>
  <c r="BW3864" i="2"/>
  <c r="BV3865" i="2"/>
  <c r="BW3865" i="2"/>
  <c r="BV3866" i="2"/>
  <c r="BW3866" i="2"/>
  <c r="BV3867" i="2"/>
  <c r="BW3867" i="2"/>
  <c r="BV3868" i="2"/>
  <c r="BW3868" i="2"/>
  <c r="BV3869" i="2"/>
  <c r="BW3869" i="2"/>
  <c r="BV3870" i="2"/>
  <c r="BW3870" i="2"/>
  <c r="BV3871" i="2"/>
  <c r="BW3871" i="2"/>
  <c r="BV3872" i="2"/>
  <c r="BW3872" i="2"/>
  <c r="BV3873" i="2"/>
  <c r="BW3873" i="2"/>
  <c r="BV3874" i="2"/>
  <c r="BW3874" i="2"/>
  <c r="BV3875" i="2"/>
  <c r="BW3875" i="2"/>
  <c r="BV3876" i="2"/>
  <c r="BW3876" i="2"/>
  <c r="BV3877" i="2"/>
  <c r="BW3877" i="2"/>
  <c r="BV3878" i="2"/>
  <c r="BW3878" i="2"/>
  <c r="BV3879" i="2"/>
  <c r="BW3879" i="2"/>
  <c r="BV3880" i="2"/>
  <c r="BW3880" i="2"/>
  <c r="BV3881" i="2"/>
  <c r="BW3881" i="2"/>
  <c r="BV3882" i="2"/>
  <c r="BW3882" i="2"/>
  <c r="BV3883" i="2"/>
  <c r="BW3883" i="2"/>
  <c r="BV3884" i="2"/>
  <c r="BW3884" i="2"/>
  <c r="BV3885" i="2"/>
  <c r="BW3885" i="2"/>
  <c r="BV3886" i="2"/>
  <c r="BW3886" i="2"/>
  <c r="BV3887" i="2"/>
  <c r="BW3887" i="2"/>
  <c r="BV3888" i="2"/>
  <c r="BW3888" i="2"/>
  <c r="BV3889" i="2"/>
  <c r="BW3889" i="2"/>
  <c r="BV3890" i="2"/>
  <c r="BW3890" i="2"/>
  <c r="BV3891" i="2"/>
  <c r="BW3891" i="2"/>
  <c r="BV3892" i="2"/>
  <c r="BW3892" i="2"/>
  <c r="BV3893" i="2"/>
  <c r="BW3893" i="2"/>
  <c r="BV3894" i="2"/>
  <c r="BW3894" i="2"/>
  <c r="BV3895" i="2"/>
  <c r="BW3895" i="2"/>
  <c r="BV3896" i="2"/>
  <c r="BW3896" i="2"/>
  <c r="BV3897" i="2"/>
  <c r="BW3897" i="2"/>
  <c r="BV3898" i="2"/>
  <c r="BW3898" i="2"/>
  <c r="BV3899" i="2"/>
  <c r="BW3899" i="2"/>
  <c r="BV3900" i="2"/>
  <c r="BW3900" i="2"/>
  <c r="BV3901" i="2"/>
  <c r="BW3901" i="2"/>
  <c r="BV3902" i="2"/>
  <c r="BW3902" i="2"/>
  <c r="BV3903" i="2"/>
  <c r="BW3903" i="2"/>
  <c r="BV3904" i="2"/>
  <c r="BW3904" i="2"/>
  <c r="BV3905" i="2"/>
  <c r="BW3905" i="2"/>
  <c r="BV3906" i="2"/>
  <c r="BW3906" i="2"/>
  <c r="BV3907" i="2"/>
  <c r="BW3907" i="2"/>
  <c r="BV3908" i="2"/>
  <c r="BW3908" i="2"/>
  <c r="BV3909" i="2"/>
  <c r="BW3909" i="2"/>
  <c r="BV3910" i="2"/>
  <c r="BW3910" i="2"/>
  <c r="BV3911" i="2"/>
  <c r="BW3911" i="2"/>
  <c r="BV3912" i="2"/>
  <c r="BW3912" i="2"/>
  <c r="BV3913" i="2"/>
  <c r="BW3913" i="2"/>
  <c r="BV3914" i="2"/>
  <c r="BW3914" i="2"/>
  <c r="BV3915" i="2"/>
  <c r="BW3915" i="2"/>
  <c r="BV3916" i="2"/>
  <c r="BW3916" i="2"/>
  <c r="BV3917" i="2"/>
  <c r="BW3917" i="2"/>
  <c r="BV3918" i="2"/>
  <c r="BW3918" i="2"/>
  <c r="BV3919" i="2"/>
  <c r="BW3919" i="2"/>
  <c r="BV3920" i="2"/>
  <c r="BW3920" i="2"/>
  <c r="BV3921" i="2"/>
  <c r="BW3921" i="2"/>
  <c r="BV3922" i="2"/>
  <c r="BW3922" i="2"/>
  <c r="BV3923" i="2"/>
  <c r="BW3923" i="2"/>
  <c r="BV3924" i="2"/>
  <c r="BW3924" i="2"/>
  <c r="BV3925" i="2"/>
  <c r="BW3925" i="2"/>
  <c r="BV3926" i="2"/>
  <c r="BW3926" i="2"/>
  <c r="BV3927" i="2"/>
  <c r="BW3927" i="2"/>
  <c r="BV3928" i="2"/>
  <c r="BW3928" i="2"/>
  <c r="BV3929" i="2"/>
  <c r="BW3929" i="2"/>
  <c r="BV3930" i="2"/>
  <c r="BW3930" i="2"/>
  <c r="BV3931" i="2"/>
  <c r="BW3931" i="2"/>
  <c r="BV3932" i="2"/>
  <c r="BW3932" i="2"/>
  <c r="BV3933" i="2"/>
  <c r="BW3933" i="2"/>
  <c r="BV3934" i="2"/>
  <c r="BW3934" i="2"/>
  <c r="BV3935" i="2"/>
  <c r="BW3935" i="2"/>
  <c r="BV3936" i="2"/>
  <c r="BW3936" i="2"/>
  <c r="BV3937" i="2"/>
  <c r="BW3937" i="2"/>
  <c r="BV3938" i="2"/>
  <c r="BW3938" i="2"/>
  <c r="BV3939" i="2"/>
  <c r="BW3939" i="2"/>
  <c r="BV3940" i="2"/>
  <c r="BW3940" i="2"/>
  <c r="BV3941" i="2"/>
  <c r="BW3941" i="2"/>
  <c r="BV3942" i="2"/>
  <c r="BW3942" i="2"/>
  <c r="BV3943" i="2"/>
  <c r="BW3943" i="2"/>
  <c r="BV3944" i="2"/>
  <c r="BW3944" i="2"/>
  <c r="BV3945" i="2"/>
  <c r="BW3945" i="2"/>
  <c r="BV3946" i="2"/>
  <c r="BW3946" i="2"/>
  <c r="BV3947" i="2"/>
  <c r="BW3947" i="2"/>
  <c r="BV3948" i="2"/>
  <c r="BW3948" i="2"/>
  <c r="BV3949" i="2"/>
  <c r="BW3949" i="2"/>
  <c r="BV3950" i="2"/>
  <c r="BW3950" i="2"/>
  <c r="BV3951" i="2"/>
  <c r="BW3951" i="2"/>
  <c r="BV3952" i="2"/>
  <c r="BW3952" i="2"/>
  <c r="BV3953" i="2"/>
  <c r="BW3953" i="2"/>
  <c r="BV3954" i="2"/>
  <c r="BW3954" i="2"/>
  <c r="BV3955" i="2"/>
  <c r="BW3955" i="2"/>
  <c r="BV3956" i="2"/>
  <c r="BW3956" i="2"/>
  <c r="BV3957" i="2"/>
  <c r="BW3957" i="2"/>
  <c r="BV3958" i="2"/>
  <c r="BW3958" i="2"/>
  <c r="BV3959" i="2"/>
  <c r="BW3959" i="2"/>
  <c r="BV3960" i="2"/>
  <c r="BW3960" i="2"/>
  <c r="BV3961" i="2"/>
  <c r="BW3961" i="2"/>
  <c r="BV3962" i="2"/>
  <c r="BW3962" i="2"/>
  <c r="BV3963" i="2"/>
  <c r="BW3963" i="2"/>
  <c r="BV3964" i="2"/>
  <c r="BW3964" i="2"/>
  <c r="BV3965" i="2"/>
  <c r="BW3965" i="2"/>
  <c r="BV3966" i="2"/>
  <c r="BW3966" i="2"/>
  <c r="BV3967" i="2"/>
  <c r="BW3967" i="2"/>
  <c r="BV3968" i="2"/>
  <c r="BW3968" i="2"/>
  <c r="BV3969" i="2"/>
  <c r="BW3969" i="2"/>
  <c r="BV3970" i="2"/>
  <c r="BW3970" i="2"/>
  <c r="BV3971" i="2"/>
  <c r="BW3971" i="2"/>
  <c r="BV3972" i="2"/>
  <c r="BW3972" i="2"/>
  <c r="BV3973" i="2"/>
  <c r="BW3973" i="2"/>
  <c r="BV3974" i="2"/>
  <c r="BW3974" i="2"/>
  <c r="BV3975" i="2"/>
  <c r="BW3975" i="2"/>
  <c r="BV3976" i="2"/>
  <c r="BW3976" i="2"/>
  <c r="BV3977" i="2"/>
  <c r="BW3977" i="2"/>
  <c r="BV3978" i="2"/>
  <c r="BW3978" i="2"/>
  <c r="BV3979" i="2"/>
  <c r="BW3979" i="2"/>
  <c r="BV3980" i="2"/>
  <c r="BW3980" i="2"/>
  <c r="BV3981" i="2"/>
  <c r="BW3981" i="2"/>
  <c r="BV3982" i="2"/>
  <c r="BW3982" i="2"/>
  <c r="BV3983" i="2"/>
  <c r="BW3983" i="2"/>
  <c r="BV3984" i="2"/>
  <c r="BW3984" i="2"/>
  <c r="BV3985" i="2"/>
  <c r="BW3985" i="2"/>
  <c r="BV3986" i="2"/>
  <c r="BW3986" i="2"/>
  <c r="BV3987" i="2"/>
  <c r="BW3987" i="2"/>
  <c r="BV3988" i="2"/>
  <c r="BW3988" i="2"/>
  <c r="BV3989" i="2"/>
  <c r="BW3989" i="2"/>
  <c r="BV3990" i="2"/>
  <c r="BW3990" i="2"/>
  <c r="BV3991" i="2"/>
  <c r="BW3991" i="2"/>
  <c r="BV3992" i="2"/>
  <c r="BW3992" i="2"/>
  <c r="BV3993" i="2"/>
  <c r="BW3993" i="2"/>
  <c r="BV3994" i="2"/>
  <c r="BW3994" i="2"/>
  <c r="BV3995" i="2"/>
  <c r="BW3995" i="2"/>
  <c r="BV3996" i="2"/>
  <c r="BW3996" i="2"/>
  <c r="BV3997" i="2"/>
  <c r="BW3997" i="2"/>
  <c r="BV3998" i="2"/>
  <c r="BW3998" i="2"/>
  <c r="BV3999" i="2"/>
  <c r="BW3999" i="2"/>
  <c r="BV4000" i="2"/>
  <c r="BW4000" i="2"/>
  <c r="BV4001" i="2"/>
  <c r="BW4001" i="2"/>
  <c r="BV4002" i="2"/>
  <c r="BW4002" i="2"/>
  <c r="BV4003" i="2"/>
  <c r="BW4003" i="2"/>
  <c r="BV4004" i="2"/>
  <c r="BW4004" i="2"/>
  <c r="BV4005" i="2"/>
  <c r="BW4005" i="2"/>
  <c r="BV4006" i="2"/>
  <c r="BW4006" i="2"/>
  <c r="BV4007" i="2"/>
  <c r="BW4007" i="2"/>
  <c r="BV4008" i="2"/>
  <c r="BW4008" i="2"/>
  <c r="BV4009" i="2"/>
  <c r="BW4009" i="2"/>
  <c r="BV4010" i="2"/>
  <c r="BW4010" i="2"/>
  <c r="BV4011" i="2"/>
  <c r="BW4011" i="2"/>
  <c r="BV4012" i="2"/>
  <c r="BW4012" i="2"/>
  <c r="BV4013" i="2"/>
  <c r="BW4013" i="2"/>
  <c r="BV4014" i="2"/>
  <c r="BW4014" i="2"/>
  <c r="BV4015" i="2"/>
  <c r="BW4015" i="2"/>
  <c r="BV4016" i="2"/>
  <c r="BW4016" i="2"/>
  <c r="BV4017" i="2"/>
  <c r="BW4017" i="2"/>
  <c r="BV4018" i="2"/>
  <c r="BW4018" i="2"/>
  <c r="BV4019" i="2"/>
  <c r="BW4019" i="2"/>
  <c r="BV4020" i="2"/>
  <c r="BW4020" i="2"/>
  <c r="BV4021" i="2"/>
  <c r="BW4021" i="2"/>
  <c r="BV4022" i="2"/>
  <c r="BW4022" i="2"/>
  <c r="BV4023" i="2"/>
  <c r="BW4023" i="2"/>
  <c r="BV4024" i="2"/>
  <c r="BW4024" i="2"/>
  <c r="BV4025" i="2"/>
  <c r="BW4025" i="2"/>
  <c r="BV4026" i="2"/>
  <c r="BW4026" i="2"/>
  <c r="BV4027" i="2"/>
  <c r="BW4027" i="2"/>
  <c r="BV4028" i="2"/>
  <c r="BW4028" i="2"/>
  <c r="BV4029" i="2"/>
  <c r="BW4029" i="2"/>
  <c r="BV4030" i="2"/>
  <c r="BW4030" i="2"/>
  <c r="BV4031" i="2"/>
  <c r="BW4031" i="2"/>
  <c r="BV4032" i="2"/>
  <c r="BW4032" i="2"/>
  <c r="BV4033" i="2"/>
  <c r="BW4033" i="2"/>
  <c r="BV4034" i="2"/>
  <c r="BW4034" i="2"/>
  <c r="BV4035" i="2"/>
  <c r="BW4035" i="2"/>
  <c r="BV4036" i="2"/>
  <c r="BW4036" i="2"/>
  <c r="BV4037" i="2"/>
  <c r="BW4037" i="2"/>
  <c r="BV4038" i="2"/>
  <c r="BW4038" i="2"/>
  <c r="BV4039" i="2"/>
  <c r="BW4039" i="2"/>
  <c r="BV4040" i="2"/>
  <c r="BW4040" i="2"/>
  <c r="BV4041" i="2"/>
  <c r="BW4041" i="2"/>
  <c r="BV4042" i="2"/>
  <c r="BW4042" i="2"/>
  <c r="BV4043" i="2"/>
  <c r="BW4043" i="2"/>
  <c r="BV4044" i="2"/>
  <c r="BW4044" i="2"/>
  <c r="BV4045" i="2"/>
  <c r="BW4045" i="2"/>
  <c r="BV4046" i="2"/>
  <c r="BW4046" i="2"/>
  <c r="BV4047" i="2"/>
  <c r="BW4047" i="2"/>
  <c r="BV4048" i="2"/>
  <c r="BW4048" i="2"/>
  <c r="BV4049" i="2"/>
  <c r="BW4049" i="2"/>
  <c r="BV4050" i="2"/>
  <c r="BW4050" i="2"/>
  <c r="BV4051" i="2"/>
  <c r="BW4051" i="2"/>
  <c r="BV4052" i="2"/>
  <c r="BW4052" i="2"/>
  <c r="BV4053" i="2"/>
  <c r="BW4053" i="2"/>
  <c r="BV4054" i="2"/>
  <c r="BW4054" i="2"/>
  <c r="BV4055" i="2"/>
  <c r="BW4055" i="2"/>
  <c r="BV4056" i="2"/>
  <c r="BW4056" i="2"/>
  <c r="BV4057" i="2"/>
  <c r="BW4057" i="2"/>
  <c r="BV4058" i="2"/>
  <c r="BW4058" i="2"/>
  <c r="BV4059" i="2"/>
  <c r="BW4059" i="2"/>
  <c r="BV4060" i="2"/>
  <c r="BW4060" i="2"/>
  <c r="BV4061" i="2"/>
  <c r="BW4061" i="2"/>
  <c r="BV4062" i="2"/>
  <c r="BW4062" i="2"/>
  <c r="BV4063" i="2"/>
  <c r="BW4063" i="2"/>
  <c r="BV4064" i="2"/>
  <c r="BW4064" i="2"/>
  <c r="BV4065" i="2"/>
  <c r="BW4065" i="2"/>
  <c r="BV4066" i="2"/>
  <c r="BW4066" i="2"/>
  <c r="BV4067" i="2"/>
  <c r="BW4067" i="2"/>
  <c r="BV4068" i="2"/>
  <c r="BW4068" i="2"/>
  <c r="BV4069" i="2"/>
  <c r="BW4069" i="2"/>
  <c r="BV4070" i="2"/>
  <c r="BW4070" i="2"/>
  <c r="BV4071" i="2"/>
  <c r="BW4071" i="2"/>
  <c r="BV4072" i="2"/>
  <c r="BW4072" i="2"/>
  <c r="BV4073" i="2"/>
  <c r="BW4073" i="2"/>
  <c r="BV4074" i="2"/>
  <c r="BW4074" i="2"/>
  <c r="BV4075" i="2"/>
  <c r="BW4075" i="2"/>
  <c r="BV4076" i="2"/>
  <c r="BW4076" i="2"/>
  <c r="BV4077" i="2"/>
  <c r="BW4077" i="2"/>
  <c r="BV4078" i="2"/>
  <c r="BW4078" i="2"/>
  <c r="BV4079" i="2"/>
  <c r="BW4079" i="2"/>
  <c r="BV4080" i="2"/>
  <c r="BW4080" i="2"/>
  <c r="BV4081" i="2"/>
  <c r="BW4081" i="2"/>
  <c r="BV4082" i="2"/>
  <c r="BW4082" i="2"/>
  <c r="BV4083" i="2"/>
  <c r="BW4083" i="2"/>
  <c r="BV4084" i="2"/>
  <c r="BW4084" i="2"/>
  <c r="BV4085" i="2"/>
  <c r="BW4085" i="2"/>
  <c r="BV4086" i="2"/>
  <c r="BW4086" i="2"/>
  <c r="BV4087" i="2"/>
  <c r="BW4087" i="2"/>
  <c r="BV4088" i="2"/>
  <c r="BW4088" i="2"/>
  <c r="BV4089" i="2"/>
  <c r="BW4089" i="2"/>
  <c r="BV4090" i="2"/>
  <c r="BW4090" i="2"/>
  <c r="BV4091" i="2"/>
  <c r="BW4091" i="2"/>
  <c r="BV4092" i="2"/>
  <c r="BW4092" i="2"/>
  <c r="BV4093" i="2"/>
  <c r="BW4093" i="2"/>
  <c r="BV4094" i="2"/>
  <c r="BW4094" i="2"/>
  <c r="BV4095" i="2"/>
  <c r="BW4095" i="2"/>
  <c r="BV4096" i="2"/>
  <c r="BW4096" i="2"/>
  <c r="BV4097" i="2"/>
  <c r="BW4097" i="2"/>
  <c r="BV4098" i="2"/>
  <c r="BW4098" i="2"/>
  <c r="BV4099" i="2"/>
  <c r="BW4099" i="2"/>
  <c r="BV4100" i="2"/>
  <c r="BW4100" i="2"/>
  <c r="BV4101" i="2"/>
  <c r="BW4101" i="2"/>
  <c r="BV4102" i="2"/>
  <c r="BW4102" i="2"/>
  <c r="BV4103" i="2"/>
  <c r="BW4103" i="2"/>
  <c r="BV4104" i="2"/>
  <c r="BW4104" i="2"/>
  <c r="BV4105" i="2"/>
  <c r="BW4105" i="2"/>
  <c r="BV4106" i="2"/>
  <c r="BW4106" i="2"/>
  <c r="BV4107" i="2"/>
  <c r="BW4107" i="2"/>
  <c r="BV4108" i="2"/>
  <c r="BW4108" i="2"/>
  <c r="BV4109" i="2"/>
  <c r="BW4109" i="2"/>
  <c r="BV4110" i="2"/>
  <c r="BW4110" i="2"/>
  <c r="BV4111" i="2"/>
  <c r="BW4111" i="2"/>
  <c r="BV4112" i="2"/>
  <c r="BW4112" i="2"/>
  <c r="BV4113" i="2"/>
  <c r="BW4113" i="2"/>
  <c r="BV4114" i="2"/>
  <c r="BW4114" i="2"/>
  <c r="BV4115" i="2"/>
  <c r="BW4115" i="2"/>
  <c r="BV4116" i="2"/>
  <c r="BW4116" i="2"/>
  <c r="BV4117" i="2"/>
  <c r="BW4117" i="2"/>
  <c r="BV4118" i="2"/>
  <c r="BW4118" i="2"/>
  <c r="BV4119" i="2"/>
  <c r="BW4119" i="2"/>
  <c r="BV4120" i="2"/>
  <c r="BW4120" i="2"/>
  <c r="BV4121" i="2"/>
  <c r="BW4121" i="2"/>
  <c r="BV4122" i="2"/>
  <c r="BW4122" i="2"/>
  <c r="BV4123" i="2"/>
  <c r="BW4123" i="2"/>
  <c r="BV4124" i="2"/>
  <c r="BW4124" i="2"/>
  <c r="BV4125" i="2"/>
  <c r="BW4125" i="2"/>
  <c r="BV4126" i="2"/>
  <c r="BW4126" i="2"/>
  <c r="BV4127" i="2"/>
  <c r="BW4127" i="2"/>
  <c r="BV4128" i="2"/>
  <c r="BW4128" i="2"/>
  <c r="BV4129" i="2"/>
  <c r="BW4129" i="2"/>
  <c r="BV4130" i="2"/>
  <c r="BW4130" i="2"/>
  <c r="BV4131" i="2"/>
  <c r="BW4131" i="2"/>
  <c r="BV4132" i="2"/>
  <c r="BW4132" i="2"/>
  <c r="BV4133" i="2"/>
  <c r="BW4133" i="2"/>
  <c r="BV4134" i="2"/>
  <c r="BW4134" i="2"/>
  <c r="BV4135" i="2"/>
  <c r="BW4135" i="2"/>
  <c r="BV4136" i="2"/>
  <c r="BW4136" i="2"/>
  <c r="BV4137" i="2"/>
  <c r="BW4137" i="2"/>
  <c r="BV4138" i="2"/>
  <c r="BW4138" i="2"/>
  <c r="BV4139" i="2"/>
  <c r="BW4139" i="2"/>
  <c r="BV4140" i="2"/>
  <c r="BW4140" i="2"/>
  <c r="BV4141" i="2"/>
  <c r="BW4141" i="2"/>
  <c r="BV4142" i="2"/>
  <c r="BW4142" i="2"/>
  <c r="BV4143" i="2"/>
  <c r="BW4143" i="2"/>
  <c r="BV4144" i="2"/>
  <c r="BW4144" i="2"/>
  <c r="BV4145" i="2"/>
  <c r="BW4145" i="2"/>
  <c r="BV4146" i="2"/>
  <c r="BW4146" i="2"/>
  <c r="BV4147" i="2"/>
  <c r="BW4147" i="2"/>
  <c r="BV4148" i="2"/>
  <c r="BW4148" i="2"/>
  <c r="BV4149" i="2"/>
  <c r="BW4149" i="2"/>
  <c r="BV4150" i="2"/>
  <c r="BW4150" i="2"/>
  <c r="BV4151" i="2"/>
  <c r="BW4151" i="2"/>
  <c r="BV4152" i="2"/>
  <c r="BW4152" i="2"/>
  <c r="BV4153" i="2"/>
  <c r="BW4153" i="2"/>
  <c r="BV4154" i="2"/>
  <c r="BW4154" i="2"/>
  <c r="BV4155" i="2"/>
  <c r="BW4155" i="2"/>
  <c r="BV4156" i="2"/>
  <c r="BW4156" i="2"/>
  <c r="BV4157" i="2"/>
  <c r="BW4157" i="2"/>
  <c r="BV4158" i="2"/>
  <c r="BW4158" i="2"/>
  <c r="BV4159" i="2"/>
  <c r="BW4159" i="2"/>
  <c r="BV4160" i="2"/>
  <c r="BW4160" i="2"/>
  <c r="BV4161" i="2"/>
  <c r="BW4161" i="2"/>
  <c r="BV4162" i="2"/>
  <c r="BW4162" i="2"/>
  <c r="BV4163" i="2"/>
  <c r="BW4163" i="2"/>
  <c r="BV4164" i="2"/>
  <c r="BW4164" i="2"/>
  <c r="BV4165" i="2"/>
  <c r="BW4165" i="2"/>
  <c r="BV4166" i="2"/>
  <c r="BW4166" i="2"/>
  <c r="BV4167" i="2"/>
  <c r="BW4167" i="2"/>
  <c r="BV4168" i="2"/>
  <c r="BW4168" i="2"/>
  <c r="BV4169" i="2"/>
  <c r="BW4169" i="2"/>
  <c r="BV4170" i="2"/>
  <c r="BW4170" i="2"/>
  <c r="BV4171" i="2"/>
  <c r="BW4171" i="2"/>
  <c r="BV4172" i="2"/>
  <c r="BW4172" i="2"/>
  <c r="BV4173" i="2"/>
  <c r="BW4173" i="2"/>
  <c r="BV4174" i="2"/>
  <c r="BW4174" i="2"/>
  <c r="BV4175" i="2"/>
  <c r="BW4175" i="2"/>
  <c r="BV4176" i="2"/>
  <c r="BW4176" i="2"/>
  <c r="BV4177" i="2"/>
  <c r="BW4177" i="2"/>
  <c r="BV4178" i="2"/>
  <c r="BW4178" i="2"/>
  <c r="BV4179" i="2"/>
  <c r="BW4179" i="2"/>
  <c r="BV4180" i="2"/>
  <c r="BW4180" i="2"/>
  <c r="BV4181" i="2"/>
  <c r="BW4181" i="2"/>
  <c r="BV4182" i="2"/>
  <c r="BW4182" i="2"/>
  <c r="BV4183" i="2"/>
  <c r="BW4183" i="2"/>
  <c r="BV4184" i="2"/>
  <c r="BW4184" i="2"/>
  <c r="BV4185" i="2"/>
  <c r="BW4185" i="2"/>
  <c r="BV4186" i="2"/>
  <c r="BW4186" i="2"/>
  <c r="BV4187" i="2"/>
  <c r="BW4187" i="2"/>
  <c r="BV4188" i="2"/>
  <c r="BW4188" i="2"/>
  <c r="BV4189" i="2"/>
  <c r="BW4189" i="2"/>
  <c r="BV4190" i="2"/>
  <c r="BW4190" i="2"/>
  <c r="BV4191" i="2"/>
  <c r="BW4191" i="2"/>
  <c r="BV4192" i="2"/>
  <c r="BW4192" i="2"/>
  <c r="BV4193" i="2"/>
  <c r="BW4193" i="2"/>
  <c r="BV4194" i="2"/>
  <c r="BW4194" i="2"/>
  <c r="BV4195" i="2"/>
  <c r="BW4195" i="2"/>
  <c r="BV4196" i="2"/>
  <c r="BW4196" i="2"/>
  <c r="BV4197" i="2"/>
  <c r="BW4197" i="2"/>
  <c r="BV4198" i="2"/>
  <c r="BW4198" i="2"/>
  <c r="BV4199" i="2"/>
  <c r="BW4199" i="2"/>
  <c r="BV4200" i="2"/>
  <c r="BW4200" i="2"/>
  <c r="BV4201" i="2"/>
  <c r="BW4201" i="2"/>
  <c r="BV4202" i="2"/>
  <c r="BW4202" i="2"/>
  <c r="BV4203" i="2"/>
  <c r="BW4203" i="2"/>
  <c r="BV4204" i="2"/>
  <c r="BW4204" i="2"/>
  <c r="BV4205" i="2"/>
  <c r="BW4205" i="2"/>
  <c r="BV4206" i="2"/>
  <c r="BW4206" i="2"/>
  <c r="BV4207" i="2"/>
  <c r="BW4207" i="2"/>
  <c r="BV4208" i="2"/>
  <c r="BW4208" i="2"/>
  <c r="BV4209" i="2"/>
  <c r="BW4209" i="2"/>
  <c r="BV4210" i="2"/>
  <c r="BW4210" i="2"/>
  <c r="BV4211" i="2"/>
  <c r="BW4211" i="2"/>
  <c r="BV4212" i="2"/>
  <c r="BW4212" i="2"/>
  <c r="BV4213" i="2"/>
  <c r="BW4213" i="2"/>
  <c r="BV4214" i="2"/>
  <c r="BW4214" i="2"/>
  <c r="BV4215" i="2"/>
  <c r="BW4215" i="2"/>
  <c r="BV4216" i="2"/>
  <c r="BW4216" i="2"/>
  <c r="BV4217" i="2"/>
  <c r="BW4217" i="2"/>
  <c r="BV4218" i="2"/>
  <c r="BW4218" i="2"/>
  <c r="BV4219" i="2"/>
  <c r="BW4219" i="2"/>
  <c r="BV4220" i="2"/>
  <c r="BW4220" i="2"/>
  <c r="BV4221" i="2"/>
  <c r="BW4221" i="2"/>
  <c r="BV4222" i="2"/>
  <c r="BW4222" i="2"/>
  <c r="BV4223" i="2"/>
  <c r="BW4223" i="2"/>
  <c r="BV4224" i="2"/>
  <c r="BW4224" i="2"/>
  <c r="BV4225" i="2"/>
  <c r="BW4225" i="2"/>
  <c r="BV4226" i="2"/>
  <c r="BW4226" i="2"/>
  <c r="BV4227" i="2"/>
  <c r="BW4227" i="2"/>
  <c r="BV4228" i="2"/>
  <c r="BW4228" i="2"/>
  <c r="BV4229" i="2"/>
  <c r="BW4229" i="2"/>
  <c r="BV4230" i="2"/>
  <c r="BW4230" i="2"/>
  <c r="BV4231" i="2"/>
  <c r="BW4231" i="2"/>
  <c r="BV4232" i="2"/>
  <c r="BW4232" i="2"/>
  <c r="BV4233" i="2"/>
  <c r="BW4233" i="2"/>
  <c r="BV4234" i="2"/>
  <c r="BW4234" i="2"/>
  <c r="BV4235" i="2"/>
  <c r="BW4235" i="2"/>
  <c r="BV4236" i="2"/>
  <c r="BW4236" i="2"/>
  <c r="BV4237" i="2"/>
  <c r="BW4237" i="2"/>
  <c r="BV4238" i="2"/>
  <c r="BW4238" i="2"/>
  <c r="BV4239" i="2"/>
  <c r="BW4239" i="2"/>
  <c r="BV4240" i="2"/>
  <c r="BW4240" i="2"/>
  <c r="BV4241" i="2"/>
  <c r="BW4241" i="2"/>
  <c r="BV4242" i="2"/>
  <c r="BW4242" i="2"/>
  <c r="BV4243" i="2"/>
  <c r="BW4243" i="2"/>
  <c r="BV4244" i="2"/>
  <c r="BW4244" i="2"/>
  <c r="BV4245" i="2"/>
  <c r="BW4245" i="2"/>
  <c r="BV4246" i="2"/>
  <c r="BW4246" i="2"/>
  <c r="BV4247" i="2"/>
  <c r="BW4247" i="2"/>
  <c r="BV4248" i="2"/>
  <c r="BW4248" i="2"/>
  <c r="BV4249" i="2"/>
  <c r="BW4249" i="2"/>
  <c r="BV4250" i="2"/>
  <c r="BW4250" i="2"/>
  <c r="BV4251" i="2"/>
  <c r="BW4251" i="2"/>
  <c r="BV4252" i="2"/>
  <c r="BW4252" i="2"/>
  <c r="BV4253" i="2"/>
  <c r="BW4253" i="2"/>
  <c r="BV4254" i="2"/>
  <c r="BW4254" i="2"/>
  <c r="BV4255" i="2"/>
  <c r="BW4255" i="2"/>
  <c r="BV4256" i="2"/>
  <c r="BW4256" i="2"/>
  <c r="BV4257" i="2"/>
  <c r="BW4257" i="2"/>
  <c r="BV4258" i="2"/>
  <c r="BW4258" i="2"/>
  <c r="BV4259" i="2"/>
  <c r="BW4259" i="2"/>
  <c r="BV4260" i="2"/>
  <c r="BW4260" i="2"/>
  <c r="BV4261" i="2"/>
  <c r="BW4261" i="2"/>
  <c r="BV4262" i="2"/>
  <c r="BW4262" i="2"/>
  <c r="BV4263" i="2"/>
  <c r="BW4263" i="2"/>
  <c r="BV4264" i="2"/>
  <c r="BW4264" i="2"/>
  <c r="BV4265" i="2"/>
  <c r="BW4265" i="2"/>
  <c r="BV4266" i="2"/>
  <c r="BW4266" i="2"/>
  <c r="BV4267" i="2"/>
  <c r="BW4267" i="2"/>
  <c r="BV4268" i="2"/>
  <c r="BW4268" i="2"/>
  <c r="BV4269" i="2"/>
  <c r="BW4269" i="2"/>
  <c r="BV4270" i="2"/>
  <c r="BW4270" i="2"/>
  <c r="BV4271" i="2"/>
  <c r="BW4271" i="2"/>
  <c r="BV4272" i="2"/>
  <c r="BW4272" i="2"/>
  <c r="BV4273" i="2"/>
  <c r="BW4273" i="2"/>
  <c r="BV4274" i="2"/>
  <c r="BW4274" i="2"/>
  <c r="BV4275" i="2"/>
  <c r="BW4275" i="2"/>
  <c r="BV4276" i="2"/>
  <c r="BW4276" i="2"/>
  <c r="BV4277" i="2"/>
  <c r="BW4277" i="2"/>
  <c r="BV4278" i="2"/>
  <c r="BW4278" i="2"/>
  <c r="BV4279" i="2"/>
  <c r="BW4279" i="2"/>
  <c r="BV4280" i="2"/>
  <c r="BW4280" i="2"/>
  <c r="BV4281" i="2"/>
  <c r="BW4281" i="2"/>
  <c r="BV4282" i="2"/>
  <c r="BW4282" i="2"/>
  <c r="BV4283" i="2"/>
  <c r="BW4283" i="2"/>
  <c r="BV4284" i="2"/>
  <c r="BW4284" i="2"/>
  <c r="BV4285" i="2"/>
  <c r="BW4285" i="2"/>
  <c r="BV4286" i="2"/>
  <c r="BW4286" i="2"/>
  <c r="BV4287" i="2"/>
  <c r="BW4287" i="2"/>
  <c r="BV4288" i="2"/>
  <c r="BW4288" i="2"/>
  <c r="BV4289" i="2"/>
  <c r="BW4289" i="2"/>
  <c r="BV4290" i="2"/>
  <c r="BW4290" i="2"/>
  <c r="BV4291" i="2"/>
  <c r="BW4291" i="2"/>
  <c r="BV4292" i="2"/>
  <c r="BW4292" i="2"/>
  <c r="BV4293" i="2"/>
  <c r="BW4293" i="2"/>
  <c r="BV4294" i="2"/>
  <c r="BW4294" i="2"/>
  <c r="BV4295" i="2"/>
  <c r="BW4295" i="2"/>
  <c r="BV4296" i="2"/>
  <c r="BW4296" i="2"/>
  <c r="BV4297" i="2"/>
  <c r="BW4297" i="2"/>
  <c r="BV4298" i="2"/>
  <c r="BW4298" i="2"/>
  <c r="BV4299" i="2"/>
  <c r="BW4299" i="2"/>
  <c r="BV4300" i="2"/>
  <c r="BW4300" i="2"/>
  <c r="BV4301" i="2"/>
  <c r="BW4301" i="2"/>
  <c r="BV4302" i="2"/>
  <c r="BW4302" i="2"/>
  <c r="BV4303" i="2"/>
  <c r="BW4303" i="2"/>
  <c r="BV4304" i="2"/>
  <c r="BW4304" i="2"/>
  <c r="BV4305" i="2"/>
  <c r="BW4305" i="2"/>
  <c r="BV4306" i="2"/>
  <c r="BW4306" i="2"/>
  <c r="BV4307" i="2"/>
  <c r="BW4307" i="2"/>
  <c r="BV4308" i="2"/>
  <c r="BW4308" i="2"/>
  <c r="BV4309" i="2"/>
  <c r="BW4309" i="2"/>
  <c r="BV4310" i="2"/>
  <c r="BW4310" i="2"/>
  <c r="BV4311" i="2"/>
  <c r="BW4311" i="2"/>
  <c r="BV4312" i="2"/>
  <c r="BW4312" i="2"/>
  <c r="BV4313" i="2"/>
  <c r="BW4313" i="2"/>
  <c r="BV4314" i="2"/>
  <c r="BW4314" i="2"/>
  <c r="BV4315" i="2"/>
  <c r="BW4315" i="2"/>
  <c r="BV4316" i="2"/>
  <c r="BW4316" i="2"/>
  <c r="BV4317" i="2"/>
  <c r="BW4317" i="2"/>
  <c r="BV4318" i="2"/>
  <c r="BW4318" i="2"/>
  <c r="BV4319" i="2"/>
  <c r="BW4319" i="2"/>
  <c r="BV4320" i="2"/>
  <c r="BW4320" i="2"/>
  <c r="BV4321" i="2"/>
  <c r="BW4321" i="2"/>
  <c r="BV4322" i="2"/>
  <c r="BW4322" i="2"/>
  <c r="BV4323" i="2"/>
  <c r="BW4323" i="2"/>
  <c r="BV4324" i="2"/>
  <c r="BW4324" i="2"/>
  <c r="BV4325" i="2"/>
  <c r="BW4325" i="2"/>
  <c r="BV4326" i="2"/>
  <c r="BW4326" i="2"/>
  <c r="BV4327" i="2"/>
  <c r="BW4327" i="2"/>
  <c r="BV4328" i="2"/>
  <c r="BW4328" i="2"/>
  <c r="BV4329" i="2"/>
  <c r="BW4329" i="2"/>
  <c r="BV4330" i="2"/>
  <c r="BW4330" i="2"/>
  <c r="BV4331" i="2"/>
  <c r="BW4331" i="2"/>
  <c r="BV4332" i="2"/>
  <c r="BW4332" i="2"/>
  <c r="BV4333" i="2"/>
  <c r="BW4333" i="2"/>
  <c r="BV4334" i="2"/>
  <c r="BW4334" i="2"/>
  <c r="BV4335" i="2"/>
  <c r="BW4335" i="2"/>
  <c r="BV4336" i="2"/>
  <c r="BW4336" i="2"/>
  <c r="BV4337" i="2"/>
  <c r="BW4337" i="2"/>
  <c r="BV4338" i="2"/>
  <c r="BW4338" i="2"/>
  <c r="BV4339" i="2"/>
  <c r="BW4339" i="2"/>
  <c r="BV4340" i="2"/>
  <c r="BW4340" i="2"/>
  <c r="BV4341" i="2"/>
  <c r="BW4341" i="2"/>
  <c r="BV4342" i="2"/>
  <c r="BW4342" i="2"/>
  <c r="BV4343" i="2"/>
  <c r="BW4343" i="2"/>
  <c r="BV4344" i="2"/>
  <c r="BW4344" i="2"/>
  <c r="BV4345" i="2"/>
  <c r="BW4345" i="2"/>
  <c r="BV4346" i="2"/>
  <c r="BW4346" i="2"/>
  <c r="BV4347" i="2"/>
  <c r="BW4347" i="2"/>
  <c r="BV4348" i="2"/>
  <c r="BW4348" i="2"/>
  <c r="BV4349" i="2"/>
  <c r="BW4349" i="2"/>
  <c r="BV4350" i="2"/>
  <c r="BW4350" i="2"/>
  <c r="BV4351" i="2"/>
  <c r="BW4351" i="2"/>
  <c r="BV4352" i="2"/>
  <c r="BW4352" i="2"/>
  <c r="BV4353" i="2"/>
  <c r="BW4353" i="2"/>
  <c r="BV4354" i="2"/>
  <c r="BW4354" i="2"/>
  <c r="BV4355" i="2"/>
  <c r="BW4355" i="2"/>
  <c r="BV4356" i="2"/>
  <c r="BW4356" i="2"/>
  <c r="BV4357" i="2"/>
  <c r="BW4357" i="2"/>
  <c r="BV4358" i="2"/>
  <c r="BW4358" i="2"/>
  <c r="BV4359" i="2"/>
  <c r="BW4359" i="2"/>
  <c r="BV4360" i="2"/>
  <c r="BW4360" i="2"/>
  <c r="BV4361" i="2"/>
  <c r="BW4361" i="2"/>
  <c r="BV4362" i="2"/>
  <c r="BW4362" i="2"/>
  <c r="BV4363" i="2"/>
  <c r="BW4363" i="2"/>
  <c r="BV4364" i="2"/>
  <c r="BW4364" i="2"/>
  <c r="BV4365" i="2"/>
  <c r="BW4365" i="2"/>
  <c r="BV4366" i="2"/>
  <c r="BW4366" i="2"/>
  <c r="BV4367" i="2"/>
  <c r="BW4367" i="2"/>
  <c r="BV4368" i="2"/>
  <c r="BW4368" i="2"/>
  <c r="BV4369" i="2"/>
  <c r="BW4369" i="2"/>
  <c r="BV4370" i="2"/>
  <c r="BW4370" i="2"/>
  <c r="BV4371" i="2"/>
  <c r="BW4371" i="2"/>
  <c r="BV4372" i="2"/>
  <c r="BW4372" i="2"/>
  <c r="BV4373" i="2"/>
  <c r="BW4373" i="2"/>
  <c r="BV4374" i="2"/>
  <c r="BW4374" i="2"/>
  <c r="BV4375" i="2"/>
  <c r="BW4375" i="2"/>
  <c r="BV4376" i="2"/>
  <c r="BW4376" i="2"/>
  <c r="BV4377" i="2"/>
  <c r="BW4377" i="2"/>
  <c r="BV4378" i="2"/>
  <c r="BW4378" i="2"/>
  <c r="BV4379" i="2"/>
  <c r="BW4379" i="2"/>
  <c r="BV4380" i="2"/>
  <c r="BW4380" i="2"/>
  <c r="BV4381" i="2"/>
  <c r="BW4381" i="2"/>
  <c r="BV4382" i="2"/>
  <c r="BW4382" i="2"/>
  <c r="BV4383" i="2"/>
  <c r="BW4383" i="2"/>
  <c r="BV4384" i="2"/>
  <c r="BW4384" i="2"/>
  <c r="BV4385" i="2"/>
  <c r="BW4385" i="2"/>
  <c r="BV4386" i="2"/>
  <c r="BW4386" i="2"/>
  <c r="BV4387" i="2"/>
  <c r="BW4387" i="2"/>
  <c r="BV4388" i="2"/>
  <c r="BW4388" i="2"/>
  <c r="BV4389" i="2"/>
  <c r="BW4389" i="2"/>
  <c r="BV4390" i="2"/>
  <c r="BW4390" i="2"/>
  <c r="BV4391" i="2"/>
  <c r="BW4391" i="2"/>
  <c r="BV4392" i="2"/>
  <c r="BW4392" i="2"/>
  <c r="BV4393" i="2"/>
  <c r="BW4393" i="2"/>
  <c r="BV4394" i="2"/>
  <c r="BW4394" i="2"/>
  <c r="BV4395" i="2"/>
  <c r="BW4395" i="2"/>
  <c r="BV4396" i="2"/>
  <c r="BW4396" i="2"/>
  <c r="BV4397" i="2"/>
  <c r="BW4397" i="2"/>
  <c r="BV4398" i="2"/>
  <c r="BW4398" i="2"/>
  <c r="BV4399" i="2"/>
  <c r="BW4399" i="2"/>
  <c r="BV4400" i="2"/>
  <c r="BW4400" i="2"/>
  <c r="BV4401" i="2"/>
  <c r="BW4401" i="2"/>
  <c r="BV4402" i="2"/>
  <c r="BW4402" i="2"/>
  <c r="BV4403" i="2"/>
  <c r="BW4403" i="2"/>
  <c r="BV4404" i="2"/>
  <c r="BW4404" i="2"/>
  <c r="BV4405" i="2"/>
  <c r="BW4405" i="2"/>
  <c r="BV4406" i="2"/>
  <c r="BW4406" i="2"/>
  <c r="BV4407" i="2"/>
  <c r="BW4407" i="2"/>
  <c r="BV4408" i="2"/>
  <c r="BW4408" i="2"/>
  <c r="BV4409" i="2"/>
  <c r="BW4409" i="2"/>
  <c r="BV4410" i="2"/>
  <c r="BW4410" i="2"/>
  <c r="BV4411" i="2"/>
  <c r="BW4411" i="2"/>
  <c r="BV4412" i="2"/>
  <c r="BW4412" i="2"/>
  <c r="BV4413" i="2"/>
  <c r="BW4413" i="2"/>
  <c r="BV4414" i="2"/>
  <c r="BW4414" i="2"/>
  <c r="BV4415" i="2"/>
  <c r="BW4415" i="2"/>
  <c r="BV4416" i="2"/>
  <c r="BW4416" i="2"/>
  <c r="BV4417" i="2"/>
  <c r="BW4417" i="2"/>
  <c r="BV4418" i="2"/>
  <c r="BW4418" i="2"/>
  <c r="BV4419" i="2"/>
  <c r="BW4419" i="2"/>
  <c r="BV4420" i="2"/>
  <c r="BW4420" i="2"/>
  <c r="BV4421" i="2"/>
  <c r="BW4421" i="2"/>
  <c r="BV4422" i="2"/>
  <c r="BW4422" i="2"/>
  <c r="BV4423" i="2"/>
  <c r="BW4423" i="2"/>
  <c r="BV4424" i="2"/>
  <c r="BW4424" i="2"/>
  <c r="BV4425" i="2"/>
  <c r="BW4425" i="2"/>
  <c r="BV4426" i="2"/>
  <c r="BW4426" i="2"/>
  <c r="BV4427" i="2"/>
  <c r="BW4427" i="2"/>
  <c r="BV4428" i="2"/>
  <c r="BW4428" i="2"/>
  <c r="BV4429" i="2"/>
  <c r="BW4429" i="2"/>
  <c r="BV4430" i="2"/>
  <c r="BW4430" i="2"/>
  <c r="BV4431" i="2"/>
  <c r="BW4431" i="2"/>
  <c r="BV4432" i="2"/>
  <c r="BW4432" i="2"/>
  <c r="BV4433" i="2"/>
  <c r="BW4433" i="2"/>
  <c r="BV4434" i="2"/>
  <c r="BW4434" i="2"/>
  <c r="BV4435" i="2"/>
  <c r="BW4435" i="2"/>
  <c r="BV4436" i="2"/>
  <c r="BW4436" i="2"/>
  <c r="BV4437" i="2"/>
  <c r="BW4437" i="2"/>
  <c r="BV4438" i="2"/>
  <c r="BW4438" i="2"/>
  <c r="BV4439" i="2"/>
  <c r="BW4439" i="2"/>
  <c r="BV4440" i="2"/>
  <c r="BW4440" i="2"/>
  <c r="BV4441" i="2"/>
  <c r="BW4441" i="2"/>
  <c r="BV4442" i="2"/>
  <c r="BW4442" i="2"/>
  <c r="BV4443" i="2"/>
  <c r="BW4443" i="2"/>
  <c r="BV4444" i="2"/>
  <c r="BW4444" i="2"/>
  <c r="BV4445" i="2"/>
  <c r="BW4445" i="2"/>
  <c r="BV4446" i="2"/>
  <c r="BW4446" i="2"/>
  <c r="BV4447" i="2"/>
  <c r="BW4447" i="2"/>
  <c r="BV4448" i="2"/>
  <c r="BW4448" i="2"/>
  <c r="BV4449" i="2"/>
  <c r="BW4449" i="2"/>
  <c r="BV4450" i="2"/>
  <c r="BW4450" i="2"/>
  <c r="BV4451" i="2"/>
  <c r="BW4451" i="2"/>
  <c r="BV4452" i="2"/>
  <c r="BW4452" i="2"/>
  <c r="BV4453" i="2"/>
  <c r="BW4453" i="2"/>
  <c r="BV4454" i="2"/>
  <c r="BW4454" i="2"/>
  <c r="BV4455" i="2"/>
  <c r="BW4455" i="2"/>
  <c r="BV4456" i="2"/>
  <c r="BW4456" i="2"/>
  <c r="BV4457" i="2"/>
  <c r="BW4457" i="2"/>
  <c r="BV4458" i="2"/>
  <c r="BW4458" i="2"/>
  <c r="BV4459" i="2"/>
  <c r="BW4459" i="2"/>
  <c r="BV4460" i="2"/>
  <c r="BW4460" i="2"/>
  <c r="BV4461" i="2"/>
  <c r="BW4461" i="2"/>
  <c r="BV4462" i="2"/>
  <c r="BW4462" i="2"/>
  <c r="BV4463" i="2"/>
  <c r="BW4463" i="2"/>
  <c r="BV4464" i="2"/>
  <c r="BW4464" i="2"/>
  <c r="BV4465" i="2"/>
  <c r="BW4465" i="2"/>
  <c r="BV4466" i="2"/>
  <c r="BW4466" i="2"/>
  <c r="BV4467" i="2"/>
  <c r="BW4467" i="2"/>
  <c r="BV4468" i="2"/>
  <c r="BW4468" i="2"/>
  <c r="BV4469" i="2"/>
  <c r="BW4469" i="2"/>
  <c r="BV4470" i="2"/>
  <c r="BW4470" i="2"/>
  <c r="BV4471" i="2"/>
  <c r="BW4471" i="2"/>
  <c r="BV4472" i="2"/>
  <c r="BW4472" i="2"/>
  <c r="BV4473" i="2"/>
  <c r="BW4473" i="2"/>
  <c r="BV4474" i="2"/>
  <c r="BW4474" i="2"/>
  <c r="BV4475" i="2"/>
  <c r="BW4475" i="2"/>
  <c r="BV4476" i="2"/>
  <c r="BW4476" i="2"/>
  <c r="BV4477" i="2"/>
  <c r="BW4477" i="2"/>
  <c r="BV4478" i="2"/>
  <c r="BW4478" i="2"/>
  <c r="BV4479" i="2"/>
  <c r="BW4479" i="2"/>
  <c r="BV4480" i="2"/>
  <c r="BW4480" i="2"/>
  <c r="BV4481" i="2"/>
  <c r="BW4481" i="2"/>
  <c r="BV4482" i="2"/>
  <c r="BW4482" i="2"/>
  <c r="BV4483" i="2"/>
  <c r="BW4483" i="2"/>
  <c r="BV4484" i="2"/>
  <c r="BW4484" i="2"/>
  <c r="BV4485" i="2"/>
  <c r="BW4485" i="2"/>
  <c r="BV4486" i="2"/>
  <c r="BW4486" i="2"/>
  <c r="BV4487" i="2"/>
  <c r="BW4487" i="2"/>
  <c r="BV4488" i="2"/>
  <c r="BW4488" i="2"/>
  <c r="BV4489" i="2"/>
  <c r="BW4489" i="2"/>
  <c r="BV4490" i="2"/>
  <c r="BW4490" i="2"/>
  <c r="BV4491" i="2"/>
  <c r="BW4491" i="2"/>
  <c r="BV4492" i="2"/>
  <c r="BW4492" i="2"/>
  <c r="BV4493" i="2"/>
  <c r="BW4493" i="2"/>
  <c r="BV4494" i="2"/>
  <c r="BW4494" i="2"/>
  <c r="BV4495" i="2"/>
  <c r="BW4495" i="2"/>
  <c r="BV4496" i="2"/>
  <c r="BW4496" i="2"/>
  <c r="BV4497" i="2"/>
  <c r="BW4497" i="2"/>
  <c r="BV4498" i="2"/>
  <c r="BW4498" i="2"/>
  <c r="BV4499" i="2"/>
  <c r="BW4499" i="2"/>
  <c r="BV4500" i="2"/>
  <c r="BW4500" i="2"/>
  <c r="BV4501" i="2"/>
  <c r="BW4501" i="2"/>
  <c r="BV4502" i="2"/>
  <c r="BW4502" i="2"/>
  <c r="BV4503" i="2"/>
  <c r="BW4503" i="2"/>
  <c r="BV4504" i="2"/>
  <c r="BW4504" i="2"/>
  <c r="BV4505" i="2"/>
  <c r="BW4505" i="2"/>
  <c r="BV4506" i="2"/>
  <c r="BW4506" i="2"/>
  <c r="BV4507" i="2"/>
  <c r="BW4507" i="2"/>
  <c r="BV4508" i="2"/>
  <c r="BW4508" i="2"/>
  <c r="BV4509" i="2"/>
  <c r="BW4509" i="2"/>
  <c r="BV4510" i="2"/>
  <c r="BW4510" i="2"/>
  <c r="BV4511" i="2"/>
  <c r="BW4511" i="2"/>
  <c r="BV4512" i="2"/>
  <c r="BW4512" i="2"/>
  <c r="BV4513" i="2"/>
  <c r="BW4513" i="2"/>
  <c r="BV4514" i="2"/>
  <c r="BW4514" i="2"/>
  <c r="BV4515" i="2"/>
  <c r="BW4515" i="2"/>
  <c r="BV4516" i="2"/>
  <c r="BW4516" i="2"/>
  <c r="BV4517" i="2"/>
  <c r="BW4517" i="2"/>
  <c r="BV4518" i="2"/>
  <c r="BW4518" i="2"/>
  <c r="BV4519" i="2"/>
  <c r="BW4519" i="2"/>
  <c r="BV4520" i="2"/>
  <c r="BW4520" i="2"/>
  <c r="BV4521" i="2"/>
  <c r="BW4521" i="2"/>
  <c r="BV4522" i="2"/>
  <c r="BW4522" i="2"/>
  <c r="BV4523" i="2"/>
  <c r="BW4523" i="2"/>
  <c r="BV4524" i="2"/>
  <c r="BW4524" i="2"/>
  <c r="BV4525" i="2"/>
  <c r="BW4525" i="2"/>
  <c r="BV4526" i="2"/>
  <c r="BW4526" i="2"/>
  <c r="BV4527" i="2"/>
  <c r="BW4527" i="2"/>
  <c r="BV4528" i="2"/>
  <c r="BW4528" i="2"/>
  <c r="BV4529" i="2"/>
  <c r="BW4529" i="2"/>
  <c r="BV4530" i="2"/>
  <c r="BW4530" i="2"/>
  <c r="BV4531" i="2"/>
  <c r="BW4531" i="2"/>
  <c r="BV4532" i="2"/>
  <c r="BW4532" i="2"/>
  <c r="BV4533" i="2"/>
  <c r="BW4533" i="2"/>
  <c r="BV4534" i="2"/>
  <c r="BW4534" i="2"/>
  <c r="BV4535" i="2"/>
  <c r="BW4535" i="2"/>
  <c r="BV4536" i="2"/>
  <c r="BW4536" i="2"/>
  <c r="BV4537" i="2"/>
  <c r="BW4537" i="2"/>
  <c r="BV4538" i="2"/>
  <c r="BW4538" i="2"/>
  <c r="BV4539" i="2"/>
  <c r="BW4539" i="2"/>
  <c r="BV4540" i="2"/>
  <c r="BW4540" i="2"/>
  <c r="BV4541" i="2"/>
  <c r="BW4541" i="2"/>
  <c r="BV4542" i="2"/>
  <c r="BW4542" i="2"/>
  <c r="BV4543" i="2"/>
  <c r="BW4543" i="2"/>
  <c r="BV4544" i="2"/>
  <c r="BW4544" i="2"/>
  <c r="BV4545" i="2"/>
  <c r="BW4545" i="2"/>
  <c r="BV4546" i="2"/>
  <c r="BW4546" i="2"/>
  <c r="BV4547" i="2"/>
  <c r="BW4547" i="2"/>
  <c r="BV4548" i="2"/>
  <c r="BW4548" i="2"/>
  <c r="BV4549" i="2"/>
  <c r="BW4549" i="2"/>
  <c r="BV4550" i="2"/>
  <c r="BW4550" i="2"/>
  <c r="BV4551" i="2"/>
  <c r="BW4551" i="2"/>
  <c r="BV4552" i="2"/>
  <c r="BW4552" i="2"/>
  <c r="BV4553" i="2"/>
  <c r="BW4553" i="2"/>
  <c r="BV4554" i="2"/>
  <c r="BW4554" i="2"/>
  <c r="BV4555" i="2"/>
  <c r="BW4555" i="2"/>
  <c r="BV4556" i="2"/>
  <c r="BW4556" i="2"/>
  <c r="BV4557" i="2"/>
  <c r="BW4557" i="2"/>
  <c r="BV4558" i="2"/>
  <c r="BW4558" i="2"/>
  <c r="BV4559" i="2"/>
  <c r="BW4559" i="2"/>
  <c r="BV4560" i="2"/>
  <c r="BW4560" i="2"/>
  <c r="BV4561" i="2"/>
  <c r="BW4561" i="2"/>
  <c r="BV4562" i="2"/>
  <c r="BW4562" i="2"/>
  <c r="BV4563" i="2"/>
  <c r="BW4563" i="2"/>
  <c r="BV4564" i="2"/>
  <c r="BW4564" i="2"/>
  <c r="BV4565" i="2"/>
  <c r="BW4565" i="2"/>
  <c r="BV4566" i="2"/>
  <c r="BW4566" i="2"/>
  <c r="BV4567" i="2"/>
  <c r="BW4567" i="2"/>
  <c r="BV4568" i="2"/>
  <c r="BW4568" i="2"/>
  <c r="BV4569" i="2"/>
  <c r="BW4569" i="2"/>
  <c r="BV4570" i="2"/>
  <c r="BW4570" i="2"/>
  <c r="BV4571" i="2"/>
  <c r="BW4571" i="2"/>
  <c r="BV4572" i="2"/>
  <c r="BW4572" i="2"/>
  <c r="BV4573" i="2"/>
  <c r="BW4573" i="2"/>
  <c r="BV4574" i="2"/>
  <c r="BW4574" i="2"/>
  <c r="BV4575" i="2"/>
  <c r="BW4575" i="2"/>
  <c r="BV4576" i="2"/>
  <c r="BW4576" i="2"/>
  <c r="BV4577" i="2"/>
  <c r="BW4577" i="2"/>
  <c r="BV4578" i="2"/>
  <c r="BW4578" i="2"/>
  <c r="BV4579" i="2"/>
  <c r="BW4579" i="2"/>
  <c r="BV4580" i="2"/>
  <c r="BW4580" i="2"/>
  <c r="BV4581" i="2"/>
  <c r="BW4581" i="2"/>
  <c r="BV4582" i="2"/>
  <c r="BW4582" i="2"/>
  <c r="BV4583" i="2"/>
  <c r="BW4583" i="2"/>
  <c r="BV4584" i="2"/>
  <c r="BW4584" i="2"/>
  <c r="BV4585" i="2"/>
  <c r="BW4585" i="2"/>
  <c r="BV4586" i="2"/>
  <c r="BW4586" i="2"/>
  <c r="BV4587" i="2"/>
  <c r="BW4587" i="2"/>
  <c r="BV4588" i="2"/>
  <c r="BW4588" i="2"/>
  <c r="BV4589" i="2"/>
  <c r="BW4589" i="2"/>
  <c r="BV4590" i="2"/>
  <c r="BW4590" i="2"/>
  <c r="BV4591" i="2"/>
  <c r="BW4591" i="2"/>
  <c r="BV4592" i="2"/>
  <c r="BW4592" i="2"/>
  <c r="BV4593" i="2"/>
  <c r="BW4593" i="2"/>
  <c r="BV4594" i="2"/>
  <c r="BW4594" i="2"/>
  <c r="BV4595" i="2"/>
  <c r="BW4595" i="2"/>
  <c r="BV4596" i="2"/>
  <c r="BW4596" i="2"/>
  <c r="BV4597" i="2"/>
  <c r="BW4597" i="2"/>
  <c r="BV4598" i="2"/>
  <c r="BW4598" i="2"/>
  <c r="BV4599" i="2"/>
  <c r="BW4599" i="2"/>
  <c r="BV4600" i="2"/>
  <c r="BW4600" i="2"/>
  <c r="BV4601" i="2"/>
  <c r="BW4601" i="2"/>
  <c r="BV4602" i="2"/>
  <c r="BW4602" i="2"/>
  <c r="BV4603" i="2"/>
  <c r="BW4603" i="2"/>
  <c r="BV4604" i="2"/>
  <c r="BW4604" i="2"/>
  <c r="BV4605" i="2"/>
  <c r="BW4605" i="2"/>
  <c r="BV4606" i="2"/>
  <c r="BW4606" i="2"/>
  <c r="BV4607" i="2"/>
  <c r="BW4607" i="2"/>
  <c r="BV4608" i="2"/>
  <c r="BW4608" i="2"/>
  <c r="BV4609" i="2"/>
  <c r="BW4609" i="2"/>
  <c r="BV4610" i="2"/>
  <c r="BW4610" i="2"/>
  <c r="BV4611" i="2"/>
  <c r="BW4611" i="2"/>
  <c r="BV4612" i="2"/>
  <c r="BW4612" i="2"/>
  <c r="BV4613" i="2"/>
  <c r="BW4613" i="2"/>
  <c r="BV4614" i="2"/>
  <c r="BW4614" i="2"/>
  <c r="BV4615" i="2"/>
  <c r="BW4615" i="2"/>
  <c r="BV4616" i="2"/>
  <c r="BW4616" i="2"/>
  <c r="BV4617" i="2"/>
  <c r="BW4617" i="2"/>
  <c r="BV4618" i="2"/>
  <c r="BW4618" i="2"/>
  <c r="BV4619" i="2"/>
  <c r="BW4619" i="2"/>
  <c r="BV4620" i="2"/>
  <c r="BW4620" i="2"/>
  <c r="BV4621" i="2"/>
  <c r="BW4621" i="2"/>
  <c r="BV4622" i="2"/>
  <c r="BW4622" i="2"/>
  <c r="BV4623" i="2"/>
  <c r="BW4623" i="2"/>
  <c r="BV4624" i="2"/>
  <c r="BW4624" i="2"/>
  <c r="BV4625" i="2"/>
  <c r="BW4625" i="2"/>
  <c r="BV4626" i="2"/>
  <c r="BW4626" i="2"/>
  <c r="BV4627" i="2"/>
  <c r="BW4627" i="2"/>
  <c r="BV4628" i="2"/>
  <c r="BW4628" i="2"/>
  <c r="BV4629" i="2"/>
  <c r="BW4629" i="2"/>
  <c r="BV4630" i="2"/>
  <c r="BW4630" i="2"/>
  <c r="BV4631" i="2"/>
  <c r="BW4631" i="2"/>
  <c r="BV4632" i="2"/>
  <c r="BW4632" i="2"/>
  <c r="BV4633" i="2"/>
  <c r="BW4633" i="2"/>
  <c r="BV4634" i="2"/>
  <c r="BW4634" i="2"/>
  <c r="BV4635" i="2"/>
  <c r="BW4635" i="2"/>
  <c r="BV4636" i="2"/>
  <c r="BW4636" i="2"/>
  <c r="BV4637" i="2"/>
  <c r="BW4637" i="2"/>
  <c r="BV4638" i="2"/>
  <c r="BW4638" i="2"/>
  <c r="BV4639" i="2"/>
  <c r="BW4639" i="2"/>
  <c r="BV4640" i="2"/>
  <c r="BW4640" i="2"/>
  <c r="BV4641" i="2"/>
  <c r="BW4641" i="2"/>
  <c r="BV4642" i="2"/>
  <c r="BW4642" i="2"/>
  <c r="BV4643" i="2"/>
  <c r="BW4643" i="2"/>
  <c r="BV4644" i="2"/>
  <c r="BW4644" i="2"/>
  <c r="BV4645" i="2"/>
  <c r="BW4645" i="2"/>
  <c r="BV4646" i="2"/>
  <c r="BW4646" i="2"/>
  <c r="BV4647" i="2"/>
  <c r="BW4647" i="2"/>
  <c r="BV4648" i="2"/>
  <c r="BW4648" i="2"/>
  <c r="BV4649" i="2"/>
  <c r="BW4649" i="2"/>
  <c r="BV4650" i="2"/>
  <c r="BW4650" i="2"/>
  <c r="BV4651" i="2"/>
  <c r="BW4651" i="2"/>
  <c r="BV4652" i="2"/>
  <c r="BW4652" i="2"/>
  <c r="BV4653" i="2"/>
  <c r="BW4653" i="2"/>
  <c r="BV4654" i="2"/>
  <c r="BW4654" i="2"/>
  <c r="BV4655" i="2"/>
  <c r="BW4655" i="2"/>
  <c r="BV4656" i="2"/>
  <c r="BW4656" i="2"/>
  <c r="BV4657" i="2"/>
  <c r="BW4657" i="2"/>
  <c r="BV4658" i="2"/>
  <c r="BW4658" i="2"/>
  <c r="BV4659" i="2"/>
  <c r="BW4659" i="2"/>
  <c r="BV4660" i="2"/>
  <c r="BW4660" i="2"/>
  <c r="BV4661" i="2"/>
  <c r="BW4661" i="2"/>
  <c r="BV4662" i="2"/>
  <c r="BW4662" i="2"/>
  <c r="BV4663" i="2"/>
  <c r="BW4663" i="2"/>
  <c r="BV4664" i="2"/>
  <c r="BW4664" i="2"/>
  <c r="BV4665" i="2"/>
  <c r="BW4665" i="2"/>
  <c r="BV4666" i="2"/>
  <c r="BW4666" i="2"/>
  <c r="BV4667" i="2"/>
  <c r="BW4667" i="2"/>
  <c r="BV4668" i="2"/>
  <c r="BW4668" i="2"/>
  <c r="BV4669" i="2"/>
  <c r="BW4669" i="2"/>
  <c r="BV4670" i="2"/>
  <c r="BW4670" i="2"/>
  <c r="BV4671" i="2"/>
  <c r="BW4671" i="2"/>
  <c r="BV4672" i="2"/>
  <c r="BW4672" i="2"/>
  <c r="BV4673" i="2"/>
  <c r="BW4673" i="2"/>
  <c r="BV4674" i="2"/>
  <c r="BW4674" i="2"/>
  <c r="BV4675" i="2"/>
  <c r="BW4675" i="2"/>
  <c r="BV4676" i="2"/>
  <c r="BW4676" i="2"/>
  <c r="BV4677" i="2"/>
  <c r="BW4677" i="2"/>
  <c r="BV4678" i="2"/>
  <c r="BW4678" i="2"/>
  <c r="BV4679" i="2"/>
  <c r="BW4679" i="2"/>
  <c r="BV4680" i="2"/>
  <c r="BW4680" i="2"/>
  <c r="BV4681" i="2"/>
  <c r="BW4681" i="2"/>
  <c r="BV4682" i="2"/>
  <c r="BW4682" i="2"/>
  <c r="BV4683" i="2"/>
  <c r="BW4683" i="2"/>
  <c r="BV4684" i="2"/>
  <c r="BW4684" i="2"/>
  <c r="BV4685" i="2"/>
  <c r="BW4685" i="2"/>
  <c r="BV4686" i="2"/>
  <c r="BW4686" i="2"/>
  <c r="BV4687" i="2"/>
  <c r="BW4687" i="2"/>
  <c r="BV4688" i="2"/>
  <c r="BW4688" i="2"/>
  <c r="BV4689" i="2"/>
  <c r="BW4689" i="2"/>
  <c r="BV4690" i="2"/>
  <c r="BW4690" i="2"/>
  <c r="BV4691" i="2"/>
  <c r="BW4691" i="2"/>
  <c r="BV4692" i="2"/>
  <c r="BW4692" i="2"/>
  <c r="BV4693" i="2"/>
  <c r="BW4693" i="2"/>
  <c r="BV4694" i="2"/>
  <c r="BW4694" i="2"/>
  <c r="BV4695" i="2"/>
  <c r="BW4695" i="2"/>
  <c r="BV4696" i="2"/>
  <c r="BW4696" i="2"/>
  <c r="BV4697" i="2"/>
  <c r="BW4697" i="2"/>
  <c r="BV4698" i="2"/>
  <c r="BW4698" i="2"/>
  <c r="BV4699" i="2"/>
  <c r="BW4699" i="2"/>
  <c r="BV4700" i="2"/>
  <c r="BW4700" i="2"/>
  <c r="BV4701" i="2"/>
  <c r="BW4701" i="2"/>
  <c r="BV4702" i="2"/>
  <c r="BW4702" i="2"/>
  <c r="BV4703" i="2"/>
  <c r="BW4703" i="2"/>
  <c r="BV4704" i="2"/>
  <c r="BW4704" i="2"/>
  <c r="BV4705" i="2"/>
  <c r="BW4705" i="2"/>
  <c r="BV4706" i="2"/>
  <c r="BW4706" i="2"/>
  <c r="BV4707" i="2"/>
  <c r="BW4707" i="2"/>
  <c r="BV4708" i="2"/>
  <c r="BW4708" i="2"/>
  <c r="BV4709" i="2"/>
  <c r="BW4709" i="2"/>
  <c r="BV4710" i="2"/>
  <c r="BW4710" i="2"/>
  <c r="BV4711" i="2"/>
  <c r="BW4711" i="2"/>
  <c r="BV4712" i="2"/>
  <c r="BW4712" i="2"/>
  <c r="BV4713" i="2"/>
  <c r="BW4713" i="2"/>
  <c r="BV4714" i="2"/>
  <c r="BW4714" i="2"/>
  <c r="BV4715" i="2"/>
  <c r="BW4715" i="2"/>
  <c r="BV4716" i="2"/>
  <c r="BW4716" i="2"/>
  <c r="BV4717" i="2"/>
  <c r="BW4717" i="2"/>
  <c r="BV4718" i="2"/>
  <c r="BW4718" i="2"/>
  <c r="BV4719" i="2"/>
  <c r="BW4719" i="2"/>
  <c r="BV4720" i="2"/>
  <c r="BW4720" i="2"/>
  <c r="BV4721" i="2"/>
  <c r="BW4721" i="2"/>
  <c r="BV4722" i="2"/>
  <c r="BW4722" i="2"/>
  <c r="BV4723" i="2"/>
  <c r="BW4723" i="2"/>
  <c r="BV4724" i="2"/>
  <c r="BW4724" i="2"/>
  <c r="BV4725" i="2"/>
  <c r="BW4725" i="2"/>
  <c r="BV4726" i="2"/>
  <c r="BW4726" i="2"/>
  <c r="BV4727" i="2"/>
  <c r="BW4727" i="2"/>
  <c r="BV4728" i="2"/>
  <c r="BW4728" i="2"/>
  <c r="BV4729" i="2"/>
  <c r="BW4729" i="2"/>
  <c r="BV4730" i="2"/>
  <c r="BW4730" i="2"/>
  <c r="BV4731" i="2"/>
  <c r="BW4731" i="2"/>
  <c r="BV4732" i="2"/>
  <c r="BW4732" i="2"/>
  <c r="BV4733" i="2"/>
  <c r="BW4733" i="2"/>
  <c r="BV4734" i="2"/>
  <c r="BW4734" i="2"/>
  <c r="BV4735" i="2"/>
  <c r="BW4735" i="2"/>
  <c r="BV4736" i="2"/>
  <c r="BW4736" i="2"/>
  <c r="BV4737" i="2"/>
  <c r="BW4737" i="2"/>
  <c r="BV4738" i="2"/>
  <c r="BW4738" i="2"/>
  <c r="BV4739" i="2"/>
  <c r="BW4739" i="2"/>
  <c r="BV4740" i="2"/>
  <c r="BW4740" i="2"/>
  <c r="BV4741" i="2"/>
  <c r="BW4741" i="2"/>
  <c r="BV4742" i="2"/>
  <c r="BW4742" i="2"/>
  <c r="BV4743" i="2"/>
  <c r="BW4743" i="2"/>
  <c r="BV4744" i="2"/>
  <c r="BW4744" i="2"/>
  <c r="BV4745" i="2"/>
  <c r="BW4745" i="2"/>
  <c r="BV4746" i="2"/>
  <c r="BW4746" i="2"/>
  <c r="BV4747" i="2"/>
  <c r="BW4747" i="2"/>
  <c r="BV4748" i="2"/>
  <c r="BW4748" i="2"/>
  <c r="BV4749" i="2"/>
  <c r="BW4749" i="2"/>
  <c r="BV4750" i="2"/>
  <c r="BW4750" i="2"/>
  <c r="BV4751" i="2"/>
  <c r="BW4751" i="2"/>
  <c r="BV4752" i="2"/>
  <c r="BW4752" i="2"/>
  <c r="BV4753" i="2"/>
  <c r="BW4753" i="2"/>
  <c r="BV4754" i="2"/>
  <c r="BW4754" i="2"/>
  <c r="BV4755" i="2"/>
  <c r="BW4755" i="2"/>
  <c r="BV4756" i="2"/>
  <c r="BW4756" i="2"/>
  <c r="BV4757" i="2"/>
  <c r="BW4757" i="2"/>
  <c r="BV4758" i="2"/>
  <c r="BW4758" i="2"/>
  <c r="BV4759" i="2"/>
  <c r="BW4759" i="2"/>
  <c r="BV4760" i="2"/>
  <c r="BW4760" i="2"/>
  <c r="BV4761" i="2"/>
  <c r="BW4761" i="2"/>
  <c r="BV4762" i="2"/>
  <c r="BW4762" i="2"/>
  <c r="BV4763" i="2"/>
  <c r="BW4763" i="2"/>
  <c r="BV4764" i="2"/>
  <c r="BW4764" i="2"/>
  <c r="BV4765" i="2"/>
  <c r="BW4765" i="2"/>
  <c r="BV4766" i="2"/>
  <c r="BW4766" i="2"/>
  <c r="BV4767" i="2"/>
  <c r="BW4767" i="2"/>
  <c r="BV4768" i="2"/>
  <c r="BW4768" i="2"/>
  <c r="BV4769" i="2"/>
  <c r="BW4769" i="2"/>
  <c r="BV4770" i="2"/>
  <c r="BW4770" i="2"/>
  <c r="BV4771" i="2"/>
  <c r="BW4771" i="2"/>
  <c r="BV4772" i="2"/>
  <c r="BW4772" i="2"/>
  <c r="BV4773" i="2"/>
  <c r="BW4773" i="2"/>
  <c r="BV4774" i="2"/>
  <c r="BW4774" i="2"/>
  <c r="BV4775" i="2"/>
  <c r="BW4775" i="2"/>
  <c r="BV4776" i="2"/>
  <c r="BW4776" i="2"/>
  <c r="BV4777" i="2"/>
  <c r="BW4777" i="2"/>
  <c r="BV4778" i="2"/>
  <c r="BW4778" i="2"/>
  <c r="BV4779" i="2"/>
  <c r="BW4779" i="2"/>
  <c r="BV4780" i="2"/>
  <c r="BW4780" i="2"/>
  <c r="BV4781" i="2"/>
  <c r="BW4781" i="2"/>
  <c r="BV4782" i="2"/>
  <c r="BW4782" i="2"/>
  <c r="BV4783" i="2"/>
  <c r="BW4783" i="2"/>
  <c r="BV4784" i="2"/>
  <c r="BW4784" i="2"/>
  <c r="BV4785" i="2"/>
  <c r="BW4785" i="2"/>
  <c r="BV4786" i="2"/>
  <c r="BW4786" i="2"/>
  <c r="BV4787" i="2"/>
  <c r="BW4787" i="2"/>
  <c r="BV4788" i="2"/>
  <c r="BW4788" i="2"/>
  <c r="BV4789" i="2"/>
  <c r="BW4789" i="2"/>
  <c r="BV4790" i="2"/>
  <c r="BW4790" i="2"/>
  <c r="BV4791" i="2"/>
  <c r="BW4791" i="2"/>
  <c r="BV4792" i="2"/>
  <c r="BW4792" i="2"/>
  <c r="BV4793" i="2"/>
  <c r="BW4793" i="2"/>
  <c r="BV4794" i="2"/>
  <c r="BW4794" i="2"/>
  <c r="BV4795" i="2"/>
  <c r="BW4795" i="2"/>
  <c r="BV4796" i="2"/>
  <c r="BW4796" i="2"/>
  <c r="BV4797" i="2"/>
  <c r="BW4797" i="2"/>
  <c r="BV4798" i="2"/>
  <c r="BW4798" i="2"/>
  <c r="BV4799" i="2"/>
  <c r="BW4799" i="2"/>
  <c r="BV4800" i="2"/>
  <c r="BW4800" i="2"/>
  <c r="BV4801" i="2"/>
  <c r="BW4801" i="2"/>
  <c r="BV4802" i="2"/>
  <c r="BW4802" i="2"/>
  <c r="BV4803" i="2"/>
  <c r="BW4803" i="2"/>
  <c r="BV4804" i="2"/>
  <c r="BW4804" i="2"/>
  <c r="BV4805" i="2"/>
  <c r="BW4805" i="2"/>
  <c r="BV4806" i="2"/>
  <c r="BW4806" i="2"/>
  <c r="BV4807" i="2"/>
  <c r="BW4807" i="2"/>
  <c r="BV4808" i="2"/>
  <c r="BW4808" i="2"/>
  <c r="BV4809" i="2"/>
  <c r="BW4809" i="2"/>
  <c r="BV4810" i="2"/>
  <c r="BW4810" i="2"/>
  <c r="BV4811" i="2"/>
  <c r="BW4811" i="2"/>
  <c r="BV4812" i="2"/>
  <c r="BW4812" i="2"/>
  <c r="BV4813" i="2"/>
  <c r="BW4813" i="2"/>
  <c r="BV4814" i="2"/>
  <c r="BW4814" i="2"/>
  <c r="BV4815" i="2"/>
  <c r="BW4815" i="2"/>
  <c r="BV4816" i="2"/>
  <c r="BW4816" i="2"/>
  <c r="BV4817" i="2"/>
  <c r="BW4817" i="2"/>
  <c r="BV4818" i="2"/>
  <c r="BW4818" i="2"/>
  <c r="BV4819" i="2"/>
  <c r="BW4819" i="2"/>
  <c r="BV4820" i="2"/>
  <c r="BW4820" i="2"/>
  <c r="BV4821" i="2"/>
  <c r="BW4821" i="2"/>
  <c r="BV4822" i="2"/>
  <c r="BW4822" i="2"/>
  <c r="BV4823" i="2"/>
  <c r="BW4823" i="2"/>
  <c r="BV4824" i="2"/>
  <c r="BW4824" i="2"/>
  <c r="BV4825" i="2"/>
  <c r="BW4825" i="2"/>
  <c r="BV4826" i="2"/>
  <c r="BW4826" i="2"/>
  <c r="BV4827" i="2"/>
  <c r="BW4827" i="2"/>
  <c r="BV4828" i="2"/>
  <c r="BW4828" i="2"/>
  <c r="BV4829" i="2"/>
  <c r="BW4829" i="2"/>
  <c r="BV4830" i="2"/>
  <c r="BW4830" i="2"/>
  <c r="BV4831" i="2"/>
  <c r="BW4831" i="2"/>
  <c r="BV4832" i="2"/>
  <c r="BW4832" i="2"/>
  <c r="BV4833" i="2"/>
  <c r="BW4833" i="2"/>
  <c r="BV4834" i="2"/>
  <c r="BW4834" i="2"/>
  <c r="BV4835" i="2"/>
  <c r="BW4835" i="2"/>
  <c r="BV4836" i="2"/>
  <c r="BW4836" i="2"/>
  <c r="BV4837" i="2"/>
  <c r="BW4837" i="2"/>
  <c r="BV4838" i="2"/>
  <c r="BW4838" i="2"/>
  <c r="BV4839" i="2"/>
  <c r="BW4839" i="2"/>
  <c r="BV4840" i="2"/>
  <c r="BW4840" i="2"/>
  <c r="BV4841" i="2"/>
  <c r="BW4841" i="2"/>
  <c r="BV4842" i="2"/>
  <c r="BW4842" i="2"/>
  <c r="BV4843" i="2"/>
  <c r="BW4843" i="2"/>
  <c r="BV4844" i="2"/>
  <c r="BW4844" i="2"/>
  <c r="BV4845" i="2"/>
  <c r="BW4845" i="2"/>
  <c r="BV4846" i="2"/>
  <c r="BW4846" i="2"/>
  <c r="BV4847" i="2"/>
  <c r="BW4847" i="2"/>
  <c r="BV4848" i="2"/>
  <c r="BW4848" i="2"/>
  <c r="BV4849" i="2"/>
  <c r="BW4849" i="2"/>
  <c r="BV4850" i="2"/>
  <c r="BW4850" i="2"/>
  <c r="BV4851" i="2"/>
  <c r="BW4851" i="2"/>
  <c r="BV4852" i="2"/>
  <c r="BW4852" i="2"/>
  <c r="BV4853" i="2"/>
  <c r="BW4853" i="2"/>
  <c r="BV4854" i="2"/>
  <c r="BW4854" i="2"/>
  <c r="BV4855" i="2"/>
  <c r="BW4855" i="2"/>
  <c r="BV4856" i="2"/>
  <c r="BW4856" i="2"/>
  <c r="BV4857" i="2"/>
  <c r="BW4857" i="2"/>
  <c r="BV4858" i="2"/>
  <c r="BW4858" i="2"/>
  <c r="BV4859" i="2"/>
  <c r="BW4859" i="2"/>
  <c r="BV4860" i="2"/>
  <c r="BW4860" i="2"/>
  <c r="BV4861" i="2"/>
  <c r="BW4861" i="2"/>
  <c r="BV4862" i="2"/>
  <c r="BW4862" i="2"/>
  <c r="BV4863" i="2"/>
  <c r="BW4863" i="2"/>
  <c r="BV4864" i="2"/>
  <c r="BW4864" i="2"/>
  <c r="BV4865" i="2"/>
  <c r="BW4865" i="2"/>
  <c r="BV4866" i="2"/>
  <c r="BW4866" i="2"/>
  <c r="BV4867" i="2"/>
  <c r="BW4867" i="2"/>
  <c r="BV4868" i="2"/>
  <c r="BW4868" i="2"/>
  <c r="BV4869" i="2"/>
  <c r="BW4869" i="2"/>
  <c r="BV4870" i="2"/>
  <c r="BW4870" i="2"/>
  <c r="BV4871" i="2"/>
  <c r="BW4871" i="2"/>
  <c r="BV4872" i="2"/>
  <c r="BW4872" i="2"/>
  <c r="BV4873" i="2"/>
  <c r="BW4873" i="2"/>
  <c r="BV4874" i="2"/>
  <c r="BW4874" i="2"/>
  <c r="BV4875" i="2"/>
  <c r="BW4875" i="2"/>
  <c r="BV4876" i="2"/>
  <c r="BW4876" i="2"/>
  <c r="BV4877" i="2"/>
  <c r="BW4877" i="2"/>
  <c r="BV4878" i="2"/>
  <c r="BW4878" i="2"/>
  <c r="BV4879" i="2"/>
  <c r="BW4879" i="2"/>
  <c r="BV4880" i="2"/>
  <c r="BW4880" i="2"/>
  <c r="BV4881" i="2"/>
  <c r="BW4881" i="2"/>
  <c r="BV4882" i="2"/>
  <c r="BW4882" i="2"/>
  <c r="BV4883" i="2"/>
  <c r="BW4883" i="2"/>
  <c r="BV4884" i="2"/>
  <c r="BW4884" i="2"/>
  <c r="BV4885" i="2"/>
  <c r="BW4885" i="2"/>
  <c r="BV4886" i="2"/>
  <c r="BW4886" i="2"/>
  <c r="BV4887" i="2"/>
  <c r="BW4887" i="2"/>
  <c r="BV4888" i="2"/>
  <c r="BW4888" i="2"/>
  <c r="BV4889" i="2"/>
  <c r="BW4889" i="2"/>
  <c r="BV4890" i="2"/>
  <c r="BW4890" i="2"/>
  <c r="BV4891" i="2"/>
  <c r="BW4891" i="2"/>
  <c r="BV4892" i="2"/>
  <c r="BW4892" i="2"/>
  <c r="BV4893" i="2"/>
  <c r="BW4893" i="2"/>
  <c r="BV4894" i="2"/>
  <c r="BW4894" i="2"/>
  <c r="BV4895" i="2"/>
  <c r="BW4895" i="2"/>
  <c r="BV4896" i="2"/>
  <c r="BW4896" i="2"/>
  <c r="BV4897" i="2"/>
  <c r="BW4897" i="2"/>
  <c r="BV4898" i="2"/>
  <c r="BW4898" i="2"/>
  <c r="BV4899" i="2"/>
  <c r="BW4899" i="2"/>
  <c r="BV4900" i="2"/>
  <c r="BW4900" i="2"/>
  <c r="BV4901" i="2"/>
  <c r="BW4901" i="2"/>
  <c r="BV4902" i="2"/>
  <c r="BW4902" i="2"/>
  <c r="BV4903" i="2"/>
  <c r="BW4903" i="2"/>
  <c r="BV4904" i="2"/>
  <c r="BW4904" i="2"/>
  <c r="BV4905" i="2"/>
  <c r="BW4905" i="2"/>
  <c r="BV4906" i="2"/>
  <c r="BW4906" i="2"/>
  <c r="BV4907" i="2"/>
  <c r="BW4907" i="2"/>
  <c r="BV4908" i="2"/>
  <c r="BW4908" i="2"/>
  <c r="BV4909" i="2"/>
  <c r="BW4909" i="2"/>
  <c r="BV4910" i="2"/>
  <c r="BW4910" i="2"/>
  <c r="BV4911" i="2"/>
  <c r="BW4911" i="2"/>
  <c r="BV4912" i="2"/>
  <c r="BW4912" i="2"/>
  <c r="BV4913" i="2"/>
  <c r="BW4913" i="2"/>
  <c r="BV4914" i="2"/>
  <c r="BW4914" i="2"/>
  <c r="BV4915" i="2"/>
  <c r="BW4915" i="2"/>
  <c r="BV4916" i="2"/>
  <c r="BW4916" i="2"/>
  <c r="BV4917" i="2"/>
  <c r="BW4917" i="2"/>
  <c r="BV4918" i="2"/>
  <c r="BW4918" i="2"/>
  <c r="BV4919" i="2"/>
  <c r="BW4919" i="2"/>
  <c r="BV4920" i="2"/>
  <c r="BW4920" i="2"/>
  <c r="BV4921" i="2"/>
  <c r="BW4921" i="2"/>
  <c r="BV4922" i="2"/>
  <c r="BW4922" i="2"/>
  <c r="BV4923" i="2"/>
  <c r="BW4923" i="2"/>
  <c r="BV4924" i="2"/>
  <c r="BW4924" i="2"/>
  <c r="BV4925" i="2"/>
  <c r="BW4925" i="2"/>
  <c r="BV4926" i="2"/>
  <c r="BW4926" i="2"/>
  <c r="BV4927" i="2"/>
  <c r="BW4927" i="2"/>
  <c r="BV4928" i="2"/>
  <c r="BW4928" i="2"/>
  <c r="BV4929" i="2"/>
  <c r="BW4929" i="2"/>
  <c r="BV4930" i="2"/>
  <c r="BW4930" i="2"/>
  <c r="BV4931" i="2"/>
  <c r="BW4931" i="2"/>
  <c r="BV4932" i="2"/>
  <c r="BW4932" i="2"/>
  <c r="BV4933" i="2"/>
  <c r="BW4933" i="2"/>
  <c r="BV4934" i="2"/>
  <c r="BW4934" i="2"/>
  <c r="BV4935" i="2"/>
  <c r="BW4935" i="2"/>
  <c r="BV4936" i="2"/>
  <c r="BW4936" i="2"/>
  <c r="BV4937" i="2"/>
  <c r="BW4937" i="2"/>
  <c r="BV4938" i="2"/>
  <c r="BW4938" i="2"/>
  <c r="BV4939" i="2"/>
  <c r="BW4939" i="2"/>
  <c r="BV4940" i="2"/>
  <c r="BW4940" i="2"/>
  <c r="BV4941" i="2"/>
  <c r="BW4941" i="2"/>
  <c r="BV4942" i="2"/>
  <c r="BW4942" i="2"/>
  <c r="BV4943" i="2"/>
  <c r="BW4943" i="2"/>
  <c r="BV4944" i="2"/>
  <c r="BW4944" i="2"/>
  <c r="BV4945" i="2"/>
  <c r="BW4945" i="2"/>
  <c r="BV4946" i="2"/>
  <c r="BW4946" i="2"/>
  <c r="BV4947" i="2"/>
  <c r="BW4947" i="2"/>
  <c r="BV4948" i="2"/>
  <c r="BW4948" i="2"/>
  <c r="BV4949" i="2"/>
  <c r="BW4949" i="2"/>
  <c r="BV4950" i="2"/>
  <c r="BW4950" i="2"/>
  <c r="BV4951" i="2"/>
  <c r="BW4951" i="2"/>
  <c r="BV4952" i="2"/>
  <c r="BW4952" i="2"/>
  <c r="BV4953" i="2"/>
  <c r="BW4953" i="2"/>
  <c r="BV4954" i="2"/>
  <c r="BW4954" i="2"/>
  <c r="BV4955" i="2"/>
  <c r="BW4955" i="2"/>
  <c r="BV4956" i="2"/>
  <c r="BW4956" i="2"/>
  <c r="BV4957" i="2"/>
  <c r="BW4957" i="2"/>
  <c r="BV4958" i="2"/>
  <c r="BW4958" i="2"/>
  <c r="BV4959" i="2"/>
  <c r="BW4959" i="2"/>
  <c r="BV4960" i="2"/>
  <c r="BW4960" i="2"/>
  <c r="BV4961" i="2"/>
  <c r="BW4961" i="2"/>
  <c r="BV4962" i="2"/>
  <c r="BW4962" i="2"/>
  <c r="BV4963" i="2"/>
  <c r="BW4963" i="2"/>
  <c r="BV4964" i="2"/>
  <c r="BW4964" i="2"/>
  <c r="BV4965" i="2"/>
  <c r="BW4965" i="2"/>
  <c r="BV4966" i="2"/>
  <c r="BW4966" i="2"/>
  <c r="BV4967" i="2"/>
  <c r="BW4967" i="2"/>
  <c r="BV4968" i="2"/>
  <c r="BW4968" i="2"/>
  <c r="BV4969" i="2"/>
  <c r="BW4969" i="2"/>
  <c r="BV4970" i="2"/>
  <c r="BW4970" i="2"/>
  <c r="BV4971" i="2"/>
  <c r="BW4971" i="2"/>
  <c r="BV4972" i="2"/>
  <c r="BW4972" i="2"/>
  <c r="BV4973" i="2"/>
  <c r="BW4973" i="2"/>
  <c r="BV4974" i="2"/>
  <c r="BW4974" i="2"/>
  <c r="BV4975" i="2"/>
  <c r="BW4975" i="2"/>
  <c r="BV4976" i="2"/>
  <c r="BW4976" i="2"/>
  <c r="BV4977" i="2"/>
  <c r="BW4977" i="2"/>
  <c r="BV4978" i="2"/>
  <c r="BW4978" i="2"/>
  <c r="BV4979" i="2"/>
  <c r="BW4979" i="2"/>
  <c r="BV4980" i="2"/>
  <c r="BW4980" i="2"/>
  <c r="BV4981" i="2"/>
  <c r="BW4981" i="2"/>
  <c r="BV4982" i="2"/>
  <c r="BW4982" i="2"/>
  <c r="BV4983" i="2"/>
  <c r="BW4983" i="2"/>
  <c r="BV4984" i="2"/>
  <c r="BW4984" i="2"/>
  <c r="BV4985" i="2"/>
  <c r="BW4985" i="2"/>
  <c r="BV4986" i="2"/>
  <c r="BW4986" i="2"/>
  <c r="BV4987" i="2"/>
  <c r="BW4987" i="2"/>
  <c r="BV4988" i="2"/>
  <c r="BW4988" i="2"/>
  <c r="BV4989" i="2"/>
  <c r="BW4989" i="2"/>
  <c r="BV4990" i="2"/>
  <c r="BW4990" i="2"/>
  <c r="BV4991" i="2"/>
  <c r="BW4991" i="2"/>
  <c r="BV4992" i="2"/>
  <c r="BW4992" i="2"/>
  <c r="BV4993" i="2"/>
  <c r="BW4993" i="2"/>
  <c r="BV4994" i="2"/>
  <c r="BW4994" i="2"/>
  <c r="BV4995" i="2"/>
  <c r="BW4995" i="2"/>
  <c r="BV4996" i="2"/>
  <c r="BW4996" i="2"/>
  <c r="BV4997" i="2"/>
  <c r="BW4997" i="2"/>
  <c r="BV4998" i="2"/>
  <c r="BW4998" i="2"/>
  <c r="BV4999" i="2"/>
  <c r="BW4999" i="2"/>
  <c r="BV5000" i="2"/>
  <c r="BW5000" i="2"/>
  <c r="BV5001" i="2"/>
  <c r="BW5001" i="2"/>
  <c r="BV5002" i="2"/>
  <c r="BW5002" i="2"/>
  <c r="BV5003" i="2"/>
  <c r="BW5003" i="2"/>
  <c r="BV5004" i="2"/>
  <c r="BW5004" i="2"/>
  <c r="BV5005" i="2"/>
  <c r="BW5005" i="2"/>
  <c r="BV5006" i="2"/>
  <c r="BW5006" i="2"/>
  <c r="BV5007" i="2"/>
  <c r="BW5007" i="2"/>
  <c r="BV5008" i="2"/>
  <c r="BW5008" i="2"/>
  <c r="BV5009" i="2"/>
  <c r="BW5009" i="2"/>
  <c r="BV5010" i="2"/>
  <c r="BW5010" i="2"/>
  <c r="BV5011" i="2"/>
  <c r="BW5011" i="2"/>
  <c r="BV5012" i="2"/>
  <c r="BW5012" i="2"/>
  <c r="BV5013" i="2"/>
  <c r="BW5013" i="2"/>
  <c r="BV5014" i="2"/>
  <c r="BW5014" i="2"/>
  <c r="BV5015" i="2"/>
  <c r="BW5015" i="2"/>
  <c r="BV5016" i="2"/>
  <c r="BW5016" i="2"/>
  <c r="BV5017" i="2"/>
  <c r="BW5017" i="2"/>
  <c r="BV5018" i="2"/>
  <c r="BW5018" i="2"/>
  <c r="BV5019" i="2"/>
  <c r="BW5019" i="2"/>
  <c r="BV5020" i="2"/>
  <c r="BW5020" i="2"/>
  <c r="BV5021" i="2"/>
  <c r="BW5021" i="2"/>
  <c r="BV5022" i="2"/>
  <c r="BW5022" i="2"/>
  <c r="BV5023" i="2"/>
  <c r="BW5023" i="2"/>
  <c r="BV5024" i="2"/>
  <c r="BW5024" i="2"/>
  <c r="BV5025" i="2"/>
  <c r="BW5025" i="2"/>
  <c r="BV5026" i="2"/>
  <c r="BW5026" i="2"/>
  <c r="BV5027" i="2"/>
  <c r="BW5027" i="2"/>
  <c r="BV5028" i="2"/>
  <c r="BW5028" i="2"/>
  <c r="BV5029" i="2"/>
  <c r="BW5029" i="2"/>
  <c r="BV5030" i="2"/>
  <c r="BW5030" i="2"/>
  <c r="BV5031" i="2"/>
  <c r="BW5031" i="2"/>
  <c r="BV5032" i="2"/>
  <c r="BW5032" i="2"/>
  <c r="BV5033" i="2"/>
  <c r="BW5033" i="2"/>
  <c r="BV5034" i="2"/>
  <c r="BW5034" i="2"/>
  <c r="BV5035" i="2"/>
  <c r="BW5035" i="2"/>
  <c r="BV5036" i="2"/>
  <c r="BW5036" i="2"/>
  <c r="BV5037" i="2"/>
  <c r="BW5037" i="2"/>
  <c r="BV5038" i="2"/>
  <c r="BW5038" i="2"/>
  <c r="BV5039" i="2"/>
  <c r="BW5039" i="2"/>
  <c r="BV5040" i="2"/>
  <c r="BW5040" i="2"/>
  <c r="BV5041" i="2"/>
  <c r="BW5041" i="2"/>
  <c r="BV5042" i="2"/>
  <c r="BW5042" i="2"/>
  <c r="BV5043" i="2"/>
  <c r="BW5043" i="2"/>
  <c r="BV5044" i="2"/>
  <c r="BW5044" i="2"/>
  <c r="BV5045" i="2"/>
  <c r="BW5045" i="2"/>
  <c r="BV5046" i="2"/>
  <c r="BW5046" i="2"/>
  <c r="BV5047" i="2"/>
  <c r="BW5047" i="2"/>
  <c r="BV5048" i="2"/>
  <c r="BW5048" i="2"/>
  <c r="BV5049" i="2"/>
  <c r="BW5049" i="2"/>
  <c r="BV5050" i="2"/>
  <c r="BW5050" i="2"/>
  <c r="BV5051" i="2"/>
  <c r="BW5051" i="2"/>
  <c r="BV5052" i="2"/>
  <c r="BW5052" i="2"/>
  <c r="BV5053" i="2"/>
  <c r="BW5053" i="2"/>
  <c r="BV5054" i="2"/>
  <c r="BW5054" i="2"/>
  <c r="BV5055" i="2"/>
  <c r="BW5055" i="2"/>
  <c r="BV5056" i="2"/>
  <c r="BW5056" i="2"/>
  <c r="BV5057" i="2"/>
  <c r="BW5057" i="2"/>
  <c r="BV5058" i="2"/>
  <c r="BW5058" i="2"/>
  <c r="BV5059" i="2"/>
  <c r="BW5059" i="2"/>
  <c r="BV5060" i="2"/>
  <c r="BW5060" i="2"/>
  <c r="BV5061" i="2"/>
  <c r="BW5061" i="2"/>
  <c r="BV5062" i="2"/>
  <c r="BW5062" i="2"/>
  <c r="BV5063" i="2"/>
  <c r="BW5063" i="2"/>
  <c r="BV5064" i="2"/>
  <c r="BW5064" i="2"/>
  <c r="BV5065" i="2"/>
  <c r="BW5065" i="2"/>
  <c r="BV5066" i="2"/>
  <c r="BW5066" i="2"/>
  <c r="BV5067" i="2"/>
  <c r="BW5067" i="2"/>
  <c r="BV5068" i="2"/>
  <c r="BW5068" i="2"/>
  <c r="BV5069" i="2"/>
  <c r="BW5069" i="2"/>
  <c r="BV5070" i="2"/>
  <c r="BW5070" i="2"/>
  <c r="BV5071" i="2"/>
  <c r="BW5071" i="2"/>
  <c r="BV5072" i="2"/>
  <c r="BW5072" i="2"/>
  <c r="BV5073" i="2"/>
  <c r="BW5073" i="2"/>
  <c r="BV5074" i="2"/>
  <c r="BW5074" i="2"/>
  <c r="BV5075" i="2"/>
  <c r="BW5075" i="2"/>
  <c r="BV5076" i="2"/>
  <c r="BW5076" i="2"/>
  <c r="BV5077" i="2"/>
  <c r="BW5077" i="2"/>
  <c r="BV5078" i="2"/>
  <c r="BW5078" i="2"/>
  <c r="BV5079" i="2"/>
  <c r="BW5079" i="2"/>
  <c r="BV5080" i="2"/>
  <c r="BW5080" i="2"/>
  <c r="BV5081" i="2"/>
  <c r="BW5081" i="2"/>
  <c r="BV5082" i="2"/>
  <c r="BW5082" i="2"/>
  <c r="BV5083" i="2"/>
  <c r="BW5083" i="2"/>
  <c r="BV5084" i="2"/>
  <c r="BW5084" i="2"/>
  <c r="BV5085" i="2"/>
  <c r="BW5085" i="2"/>
  <c r="BV5086" i="2"/>
  <c r="BW5086" i="2"/>
  <c r="BV5087" i="2"/>
  <c r="BW5087" i="2"/>
  <c r="BV5088" i="2"/>
  <c r="BW5088" i="2"/>
  <c r="BV5089" i="2"/>
  <c r="BW5089" i="2"/>
  <c r="BV5090" i="2"/>
  <c r="BW5090" i="2"/>
  <c r="BV5091" i="2"/>
  <c r="BW5091" i="2"/>
  <c r="BV5092" i="2"/>
  <c r="BW5092" i="2"/>
  <c r="BV5093" i="2"/>
  <c r="BW5093" i="2"/>
  <c r="BV5094" i="2"/>
  <c r="BW5094" i="2"/>
  <c r="BV5095" i="2"/>
  <c r="BW5095" i="2"/>
  <c r="BV5096" i="2"/>
  <c r="BW5096" i="2"/>
  <c r="BV5097" i="2"/>
  <c r="BW5097" i="2"/>
  <c r="BV5098" i="2"/>
  <c r="BW5098" i="2"/>
  <c r="BV5099" i="2"/>
  <c r="BW5099" i="2"/>
  <c r="BV5100" i="2"/>
  <c r="BW5100" i="2"/>
  <c r="BV5101" i="2"/>
  <c r="BW5101" i="2"/>
  <c r="BV5102" i="2"/>
  <c r="BW5102" i="2"/>
  <c r="BV5103" i="2"/>
  <c r="BW5103" i="2"/>
  <c r="BV5104" i="2"/>
  <c r="BW5104" i="2"/>
  <c r="BV5105" i="2"/>
  <c r="BW5105" i="2"/>
  <c r="BV5106" i="2"/>
  <c r="BW5106" i="2"/>
  <c r="BV5107" i="2"/>
  <c r="BW5107" i="2"/>
  <c r="BV5108" i="2"/>
  <c r="BW5108" i="2"/>
  <c r="BV5109" i="2"/>
  <c r="BW5109" i="2"/>
  <c r="BV5110" i="2"/>
  <c r="BW5110" i="2"/>
  <c r="BV5111" i="2"/>
  <c r="BW5111" i="2"/>
  <c r="BV5112" i="2"/>
  <c r="BW5112" i="2"/>
  <c r="BV5113" i="2"/>
  <c r="BW5113" i="2"/>
  <c r="BV5114" i="2"/>
  <c r="BW5114" i="2"/>
  <c r="BV5115" i="2"/>
  <c r="BW5115" i="2"/>
  <c r="BV5116" i="2"/>
  <c r="BW5116" i="2"/>
  <c r="BV5117" i="2"/>
  <c r="BW5117" i="2"/>
  <c r="BV5118" i="2"/>
  <c r="BW5118" i="2"/>
  <c r="BV5119" i="2"/>
  <c r="BW5119" i="2"/>
  <c r="BV5120" i="2"/>
  <c r="BW5120" i="2"/>
  <c r="BV5121" i="2"/>
  <c r="BW5121" i="2"/>
  <c r="BV5122" i="2"/>
  <c r="BW5122" i="2"/>
  <c r="BV5123" i="2"/>
  <c r="BW5123" i="2"/>
  <c r="BV5124" i="2"/>
  <c r="BW5124" i="2"/>
  <c r="BV5125" i="2"/>
  <c r="BW5125" i="2"/>
  <c r="BV5126" i="2"/>
  <c r="BW5126" i="2"/>
  <c r="BV5127" i="2"/>
  <c r="BW5127" i="2"/>
  <c r="BV5128" i="2"/>
  <c r="BW5128" i="2"/>
  <c r="BV5129" i="2"/>
  <c r="BW5129" i="2"/>
  <c r="BV5130" i="2"/>
  <c r="BW5130" i="2"/>
  <c r="BV5131" i="2"/>
  <c r="BW5131" i="2"/>
  <c r="BV5132" i="2"/>
  <c r="BW5132" i="2"/>
  <c r="BV5133" i="2"/>
  <c r="BW5133" i="2"/>
  <c r="BV5134" i="2"/>
  <c r="BW5134" i="2"/>
  <c r="BV5135" i="2"/>
  <c r="BW5135" i="2"/>
  <c r="BV5136" i="2"/>
  <c r="BW5136" i="2"/>
  <c r="BV5137" i="2"/>
  <c r="BW5137" i="2"/>
  <c r="BV5138" i="2"/>
  <c r="BW5138" i="2"/>
  <c r="BV5139" i="2"/>
  <c r="BW5139" i="2"/>
  <c r="BV5140" i="2"/>
  <c r="BW5140" i="2"/>
  <c r="BV5141" i="2"/>
  <c r="BW5141" i="2"/>
  <c r="BV5142" i="2"/>
  <c r="BW5142" i="2"/>
  <c r="BV5143" i="2"/>
  <c r="BW5143" i="2"/>
  <c r="BV5144" i="2"/>
  <c r="BW5144" i="2"/>
  <c r="BV5145" i="2"/>
  <c r="BW5145" i="2"/>
  <c r="BV5146" i="2"/>
  <c r="BW5146" i="2"/>
  <c r="BV5147" i="2"/>
  <c r="BW5147" i="2"/>
  <c r="BV5148" i="2"/>
  <c r="BW5148" i="2"/>
  <c r="BV5149" i="2"/>
  <c r="BW5149" i="2"/>
  <c r="BV5150" i="2"/>
  <c r="BW5150" i="2"/>
  <c r="BV5151" i="2"/>
  <c r="BW5151" i="2"/>
  <c r="BV5152" i="2"/>
  <c r="BW5152" i="2"/>
  <c r="BV5153" i="2"/>
  <c r="BW5153" i="2"/>
  <c r="BV5154" i="2"/>
  <c r="BW5154" i="2"/>
  <c r="BV5155" i="2"/>
  <c r="BW5155" i="2"/>
  <c r="BV5156" i="2"/>
  <c r="BW5156" i="2"/>
  <c r="BV5157" i="2"/>
  <c r="BW5157" i="2"/>
  <c r="BV5158" i="2"/>
  <c r="BW5158" i="2"/>
  <c r="BV5159" i="2"/>
  <c r="BW5159" i="2"/>
  <c r="BV5160" i="2"/>
  <c r="BW5160" i="2"/>
  <c r="BV5161" i="2"/>
  <c r="BW5161" i="2"/>
  <c r="BV5162" i="2"/>
  <c r="BW5162" i="2"/>
  <c r="BV5163" i="2"/>
  <c r="BW5163" i="2"/>
  <c r="BV5164" i="2"/>
  <c r="BW5164" i="2"/>
  <c r="BV5165" i="2"/>
  <c r="BW5165" i="2"/>
  <c r="BV5166" i="2"/>
  <c r="BW5166" i="2"/>
  <c r="BV5167" i="2"/>
  <c r="BW5167" i="2"/>
  <c r="BV5168" i="2"/>
  <c r="BW5168" i="2"/>
  <c r="BV5169" i="2"/>
  <c r="BW5169" i="2"/>
  <c r="BV5170" i="2"/>
  <c r="BW5170" i="2"/>
  <c r="BV5171" i="2"/>
  <c r="BW5171" i="2"/>
  <c r="BV5172" i="2"/>
  <c r="BW5172" i="2"/>
  <c r="BV5173" i="2"/>
  <c r="BW5173" i="2"/>
  <c r="BV5174" i="2"/>
  <c r="BW5174" i="2"/>
  <c r="BV5175" i="2"/>
  <c r="BW5175" i="2"/>
  <c r="BV5176" i="2"/>
  <c r="BW5176" i="2"/>
  <c r="BV5177" i="2"/>
  <c r="BW5177" i="2"/>
  <c r="BV5178" i="2"/>
  <c r="BW5178" i="2"/>
  <c r="BV5179" i="2"/>
  <c r="BW5179" i="2"/>
  <c r="BV5180" i="2"/>
  <c r="BW5180" i="2"/>
  <c r="BV5181" i="2"/>
  <c r="BW5181" i="2"/>
  <c r="BV5182" i="2"/>
  <c r="BW5182" i="2"/>
  <c r="BV5183" i="2"/>
  <c r="BW5183" i="2"/>
  <c r="BV5184" i="2"/>
  <c r="BW5184" i="2"/>
  <c r="BV5185" i="2"/>
  <c r="BW5185" i="2"/>
  <c r="BV5186" i="2"/>
  <c r="BW5186" i="2"/>
  <c r="BV5187" i="2"/>
  <c r="BW5187" i="2"/>
  <c r="BV5188" i="2"/>
  <c r="BW5188" i="2"/>
  <c r="BV5189" i="2"/>
  <c r="BW5189" i="2"/>
  <c r="BV5190" i="2"/>
  <c r="BW5190" i="2"/>
  <c r="BV5191" i="2"/>
  <c r="BW5191" i="2"/>
  <c r="BV5192" i="2"/>
  <c r="BW5192" i="2"/>
  <c r="BV5193" i="2"/>
  <c r="BW5193" i="2"/>
  <c r="BV5194" i="2"/>
  <c r="BW5194" i="2"/>
  <c r="BV5195" i="2"/>
  <c r="BW5195" i="2"/>
  <c r="BV5196" i="2"/>
  <c r="BW5196" i="2"/>
  <c r="BV5197" i="2"/>
  <c r="BW5197" i="2"/>
  <c r="BV5198" i="2"/>
  <c r="BW5198" i="2"/>
  <c r="BV5199" i="2"/>
  <c r="BW5199" i="2"/>
  <c r="BV5200" i="2"/>
  <c r="BW5200" i="2"/>
  <c r="BV5201" i="2"/>
  <c r="BW5201" i="2"/>
  <c r="BV5202" i="2"/>
  <c r="BW5202" i="2"/>
  <c r="BV5203" i="2"/>
  <c r="BW5203" i="2"/>
  <c r="BV5204" i="2"/>
  <c r="BW5204" i="2"/>
  <c r="BV5205" i="2"/>
  <c r="BW5205" i="2"/>
  <c r="BV5206" i="2"/>
  <c r="BW5206" i="2"/>
  <c r="BV5207" i="2"/>
  <c r="BW5207" i="2"/>
  <c r="BV5208" i="2"/>
  <c r="BW5208" i="2"/>
  <c r="BV5209" i="2"/>
  <c r="BW5209" i="2"/>
  <c r="BV5210" i="2"/>
  <c r="BW5210" i="2"/>
  <c r="BV5211" i="2"/>
  <c r="BW5211" i="2"/>
  <c r="BV5212" i="2"/>
  <c r="BW5212" i="2"/>
  <c r="BV5213" i="2"/>
  <c r="BW5213" i="2"/>
  <c r="BV5214" i="2"/>
  <c r="BW5214" i="2"/>
  <c r="BV5215" i="2"/>
  <c r="BW5215" i="2"/>
  <c r="BV5216" i="2"/>
  <c r="BW5216" i="2"/>
  <c r="BV5217" i="2"/>
  <c r="BW5217" i="2"/>
  <c r="BV5218" i="2"/>
  <c r="BW5218" i="2"/>
  <c r="BV5219" i="2"/>
  <c r="BW5219" i="2"/>
  <c r="BV5220" i="2"/>
  <c r="BW5220" i="2"/>
  <c r="BV5221" i="2"/>
  <c r="BW5221" i="2"/>
  <c r="BV5222" i="2"/>
  <c r="BW5222" i="2"/>
  <c r="BV5223" i="2"/>
  <c r="BW5223" i="2"/>
  <c r="BV5224" i="2"/>
  <c r="BW5224" i="2"/>
  <c r="BV5225" i="2"/>
  <c r="BW5225" i="2"/>
  <c r="BV5226" i="2"/>
  <c r="BW5226" i="2"/>
  <c r="BV5227" i="2"/>
  <c r="BW5227" i="2"/>
  <c r="BV5228" i="2"/>
  <c r="BW5228" i="2"/>
  <c r="BV5229" i="2"/>
  <c r="BW5229" i="2"/>
  <c r="BV5230" i="2"/>
  <c r="BW5230" i="2"/>
  <c r="BV5231" i="2"/>
  <c r="BW5231" i="2"/>
  <c r="BV5232" i="2"/>
  <c r="BW5232" i="2"/>
  <c r="BV5233" i="2"/>
  <c r="BW5233" i="2"/>
  <c r="BV5234" i="2"/>
  <c r="BW5234" i="2"/>
  <c r="BV5235" i="2"/>
  <c r="BW5235" i="2"/>
  <c r="BV5236" i="2"/>
  <c r="BW5236" i="2"/>
  <c r="BV5237" i="2"/>
  <c r="BW5237" i="2"/>
  <c r="BV5238" i="2"/>
  <c r="BW5238" i="2"/>
  <c r="BV5239" i="2"/>
  <c r="BW5239" i="2"/>
  <c r="BV5240" i="2"/>
  <c r="BW5240" i="2"/>
  <c r="BV5241" i="2"/>
  <c r="BW5241" i="2"/>
  <c r="BV5242" i="2"/>
  <c r="BW5242" i="2"/>
  <c r="BV5243" i="2"/>
  <c r="BW5243" i="2"/>
  <c r="BV5244" i="2"/>
  <c r="BW5244" i="2"/>
  <c r="BV5245" i="2"/>
  <c r="BW5245" i="2"/>
  <c r="BV5246" i="2"/>
  <c r="BW5246" i="2"/>
  <c r="BV5247" i="2"/>
  <c r="BW5247" i="2"/>
  <c r="BV5248" i="2"/>
  <c r="BW5248" i="2"/>
  <c r="BV5249" i="2"/>
  <c r="BW5249" i="2"/>
  <c r="BV5250" i="2"/>
  <c r="BW5250" i="2"/>
  <c r="BV5251" i="2"/>
  <c r="BW5251" i="2"/>
  <c r="BV5252" i="2"/>
  <c r="BW5252" i="2"/>
  <c r="BV5253" i="2"/>
  <c r="BW5253" i="2"/>
  <c r="BV5254" i="2"/>
  <c r="BW5254" i="2"/>
  <c r="BV5255" i="2"/>
  <c r="BW5255" i="2"/>
  <c r="BV5256" i="2"/>
  <c r="BW5256" i="2"/>
  <c r="BV5257" i="2"/>
  <c r="BW5257" i="2"/>
  <c r="BV5258" i="2"/>
  <c r="BW5258" i="2"/>
  <c r="BV5259" i="2"/>
  <c r="BW5259" i="2"/>
  <c r="BV5260" i="2"/>
  <c r="BW5260" i="2"/>
  <c r="BV5261" i="2"/>
  <c r="BW5261" i="2"/>
  <c r="BV5262" i="2"/>
  <c r="BW5262" i="2"/>
  <c r="BV5263" i="2"/>
  <c r="BW5263" i="2"/>
  <c r="BV5264" i="2"/>
  <c r="BW5264" i="2"/>
  <c r="BV5265" i="2"/>
  <c r="BW5265" i="2"/>
  <c r="BV5266" i="2"/>
  <c r="BW5266" i="2"/>
  <c r="BV5267" i="2"/>
  <c r="BW5267" i="2"/>
  <c r="BV5268" i="2"/>
  <c r="BW5268" i="2"/>
  <c r="BV5269" i="2"/>
  <c r="BW5269" i="2"/>
  <c r="BV5270" i="2"/>
  <c r="BW5270" i="2"/>
  <c r="BV5271" i="2"/>
  <c r="BW5271" i="2"/>
  <c r="BV5272" i="2"/>
  <c r="BW5272" i="2"/>
  <c r="BV5273" i="2"/>
  <c r="BW5273" i="2"/>
  <c r="BV5274" i="2"/>
  <c r="BW5274" i="2"/>
  <c r="BV5275" i="2"/>
  <c r="BW5275" i="2"/>
  <c r="BV5276" i="2"/>
  <c r="BW5276" i="2"/>
  <c r="BV5277" i="2"/>
  <c r="BW5277" i="2"/>
  <c r="BV5278" i="2"/>
  <c r="BW5278" i="2"/>
  <c r="BV5279" i="2"/>
  <c r="BW5279" i="2"/>
  <c r="BV5280" i="2"/>
  <c r="BW5280" i="2"/>
  <c r="BV5281" i="2"/>
  <c r="BW5281" i="2"/>
  <c r="BV5282" i="2"/>
  <c r="BW5282" i="2"/>
  <c r="BV5283" i="2"/>
  <c r="BW5283" i="2"/>
  <c r="BV5284" i="2"/>
  <c r="BW5284" i="2"/>
  <c r="BV5285" i="2"/>
  <c r="BW5285" i="2"/>
  <c r="BV5286" i="2"/>
  <c r="BW5286" i="2"/>
  <c r="BV5287" i="2"/>
  <c r="BW5287" i="2"/>
  <c r="BV5288" i="2"/>
  <c r="BW5288" i="2"/>
  <c r="BV5289" i="2"/>
  <c r="BW5289" i="2"/>
  <c r="BV5290" i="2"/>
  <c r="BW5290" i="2"/>
  <c r="BV5291" i="2"/>
  <c r="BW5291" i="2"/>
  <c r="BV5292" i="2"/>
  <c r="BW5292" i="2"/>
  <c r="BV5293" i="2"/>
  <c r="BW5293" i="2"/>
  <c r="BV5294" i="2"/>
  <c r="BW5294" i="2"/>
  <c r="BV5295" i="2"/>
  <c r="BW5295" i="2"/>
  <c r="BV5296" i="2"/>
  <c r="BW5296" i="2"/>
  <c r="BV5297" i="2"/>
  <c r="BW5297" i="2"/>
  <c r="BV5298" i="2"/>
  <c r="BW5298" i="2"/>
  <c r="BV5299" i="2"/>
  <c r="BW5299" i="2"/>
  <c r="BV5300" i="2"/>
  <c r="BW5300" i="2"/>
  <c r="BV5301" i="2"/>
  <c r="BW5301" i="2"/>
  <c r="BV5302" i="2"/>
  <c r="BW5302" i="2"/>
  <c r="BV5303" i="2"/>
  <c r="BW5303" i="2"/>
  <c r="BV5304" i="2"/>
  <c r="BW5304" i="2"/>
  <c r="BV5305" i="2"/>
  <c r="BW5305" i="2"/>
  <c r="BV5306" i="2"/>
  <c r="BW5306" i="2"/>
  <c r="BV5307" i="2"/>
  <c r="BW5307" i="2"/>
  <c r="BV5308" i="2"/>
  <c r="BW5308" i="2"/>
  <c r="BV5309" i="2"/>
  <c r="BW5309" i="2"/>
  <c r="BV5310" i="2"/>
  <c r="BW5310" i="2"/>
  <c r="BV5311" i="2"/>
  <c r="BW5311" i="2"/>
  <c r="BV5312" i="2"/>
  <c r="BW5312" i="2"/>
  <c r="BV5313" i="2"/>
  <c r="BW5313" i="2"/>
  <c r="BV5314" i="2"/>
  <c r="BW5314" i="2"/>
  <c r="BV5315" i="2"/>
  <c r="BW5315" i="2"/>
  <c r="BV5316" i="2"/>
  <c r="BW5316" i="2"/>
  <c r="BV5317" i="2"/>
  <c r="BW5317" i="2"/>
  <c r="BV5318" i="2"/>
  <c r="BW5318" i="2"/>
  <c r="BV5319" i="2"/>
  <c r="BW5319" i="2"/>
  <c r="BV5320" i="2"/>
  <c r="BW5320" i="2"/>
  <c r="BV5321" i="2"/>
  <c r="BW5321" i="2"/>
  <c r="BV5322" i="2"/>
  <c r="BW5322" i="2"/>
  <c r="BV5323" i="2"/>
  <c r="BW5323" i="2"/>
  <c r="BV5324" i="2"/>
  <c r="BW5324" i="2"/>
  <c r="BV5325" i="2"/>
  <c r="BW5325" i="2"/>
  <c r="BV5326" i="2"/>
  <c r="BW5326" i="2"/>
  <c r="BV5327" i="2"/>
  <c r="BW5327" i="2"/>
  <c r="BV5328" i="2"/>
  <c r="BW5328" i="2"/>
  <c r="BV5329" i="2"/>
  <c r="BW5329" i="2"/>
  <c r="BV5330" i="2"/>
  <c r="BW5330" i="2"/>
  <c r="BV5331" i="2"/>
  <c r="BW5331" i="2"/>
  <c r="BV5332" i="2"/>
  <c r="BW5332" i="2"/>
  <c r="BV5333" i="2"/>
  <c r="BW5333" i="2"/>
  <c r="BV5334" i="2"/>
  <c r="BW5334" i="2"/>
  <c r="BV5335" i="2"/>
  <c r="BW5335" i="2"/>
  <c r="BV5336" i="2"/>
  <c r="BW5336" i="2"/>
  <c r="BV5337" i="2"/>
  <c r="BW5337" i="2"/>
  <c r="BV5338" i="2"/>
  <c r="BW5338" i="2"/>
  <c r="BV5339" i="2"/>
  <c r="BW5339" i="2"/>
  <c r="BV5340" i="2"/>
  <c r="BW5340" i="2"/>
  <c r="BV5341" i="2"/>
  <c r="BW5341" i="2"/>
  <c r="BV5342" i="2"/>
  <c r="BW5342" i="2"/>
  <c r="BV5343" i="2"/>
  <c r="BW5343" i="2"/>
  <c r="BV5344" i="2"/>
  <c r="BW5344" i="2"/>
  <c r="BV5345" i="2"/>
  <c r="BW5345" i="2"/>
  <c r="BV5346" i="2"/>
  <c r="BW5346" i="2"/>
  <c r="BV5347" i="2"/>
  <c r="BW5347" i="2"/>
  <c r="BV5348" i="2"/>
  <c r="BW5348" i="2"/>
  <c r="BV5349" i="2"/>
  <c r="BW5349" i="2"/>
  <c r="BV5350" i="2"/>
  <c r="BW5350" i="2"/>
  <c r="BV5351" i="2"/>
  <c r="BW5351" i="2"/>
  <c r="BV5352" i="2"/>
  <c r="BW5352" i="2"/>
  <c r="BW2" i="2"/>
  <c r="BV2" i="2"/>
  <c r="BU3" i="2"/>
  <c r="BU4" i="2"/>
  <c r="BU5" i="2"/>
  <c r="BU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187" i="2"/>
  <c r="BU188" i="2"/>
  <c r="BU189" i="2"/>
  <c r="BU190" i="2"/>
  <c r="BU191" i="2"/>
  <c r="BU192" i="2"/>
  <c r="BU193" i="2"/>
  <c r="BU194" i="2"/>
  <c r="BU195" i="2"/>
  <c r="BU196" i="2"/>
  <c r="BU197" i="2"/>
  <c r="BU198" i="2"/>
  <c r="BU199" i="2"/>
  <c r="BU200" i="2"/>
  <c r="BU201" i="2"/>
  <c r="BU202" i="2"/>
  <c r="BU203" i="2"/>
  <c r="BU204" i="2"/>
  <c r="BU205" i="2"/>
  <c r="BU206" i="2"/>
  <c r="BU207" i="2"/>
  <c r="BU208" i="2"/>
  <c r="BU209" i="2"/>
  <c r="BU210" i="2"/>
  <c r="BU211" i="2"/>
  <c r="BU212" i="2"/>
  <c r="BU213" i="2"/>
  <c r="BU214" i="2"/>
  <c r="BU215" i="2"/>
  <c r="BU216" i="2"/>
  <c r="BU217" i="2"/>
  <c r="BU218" i="2"/>
  <c r="BU219" i="2"/>
  <c r="BU220" i="2"/>
  <c r="BU221" i="2"/>
  <c r="BU222" i="2"/>
  <c r="BU223" i="2"/>
  <c r="BU224" i="2"/>
  <c r="BU225" i="2"/>
  <c r="BU226" i="2"/>
  <c r="BU227" i="2"/>
  <c r="BU228" i="2"/>
  <c r="BU229" i="2"/>
  <c r="BU230" i="2"/>
  <c r="BU231" i="2"/>
  <c r="BU232" i="2"/>
  <c r="BU233" i="2"/>
  <c r="BU234" i="2"/>
  <c r="BU235" i="2"/>
  <c r="BU236" i="2"/>
  <c r="BU237" i="2"/>
  <c r="BU238" i="2"/>
  <c r="BU239" i="2"/>
  <c r="BU240" i="2"/>
  <c r="BU241" i="2"/>
  <c r="BU242" i="2"/>
  <c r="BU243" i="2"/>
  <c r="BU244" i="2"/>
  <c r="BU245" i="2"/>
  <c r="BU246" i="2"/>
  <c r="BU247" i="2"/>
  <c r="BU248" i="2"/>
  <c r="BU249" i="2"/>
  <c r="BU250" i="2"/>
  <c r="BU251" i="2"/>
  <c r="BU252" i="2"/>
  <c r="BU253" i="2"/>
  <c r="BU254" i="2"/>
  <c r="BU255" i="2"/>
  <c r="BU256" i="2"/>
  <c r="BU257" i="2"/>
  <c r="BU258" i="2"/>
  <c r="BU259" i="2"/>
  <c r="BU260" i="2"/>
  <c r="BU261" i="2"/>
  <c r="BU262" i="2"/>
  <c r="BU263" i="2"/>
  <c r="BU264" i="2"/>
  <c r="BU265" i="2"/>
  <c r="BU266" i="2"/>
  <c r="BU267" i="2"/>
  <c r="BU268" i="2"/>
  <c r="BU269" i="2"/>
  <c r="BU270" i="2"/>
  <c r="BU271" i="2"/>
  <c r="BU272" i="2"/>
  <c r="BU273" i="2"/>
  <c r="BU274" i="2"/>
  <c r="BU275" i="2"/>
  <c r="BU276" i="2"/>
  <c r="BU277" i="2"/>
  <c r="BU278" i="2"/>
  <c r="BU279" i="2"/>
  <c r="BU280" i="2"/>
  <c r="BU281" i="2"/>
  <c r="BU282" i="2"/>
  <c r="BU283" i="2"/>
  <c r="BU284" i="2"/>
  <c r="BU285" i="2"/>
  <c r="BU286" i="2"/>
  <c r="BU287" i="2"/>
  <c r="BU288" i="2"/>
  <c r="BU289" i="2"/>
  <c r="BU290" i="2"/>
  <c r="BU291" i="2"/>
  <c r="BU292" i="2"/>
  <c r="BU293" i="2"/>
  <c r="BU294" i="2"/>
  <c r="BU295" i="2"/>
  <c r="BU296" i="2"/>
  <c r="BU297" i="2"/>
  <c r="BU298" i="2"/>
  <c r="BU299" i="2"/>
  <c r="BU300" i="2"/>
  <c r="BU301" i="2"/>
  <c r="BU302" i="2"/>
  <c r="BU303" i="2"/>
  <c r="BU304" i="2"/>
  <c r="BU305" i="2"/>
  <c r="BU306" i="2"/>
  <c r="BU307" i="2"/>
  <c r="BU308" i="2"/>
  <c r="BU309" i="2"/>
  <c r="BU310" i="2"/>
  <c r="BU311" i="2"/>
  <c r="BU312" i="2"/>
  <c r="BU313" i="2"/>
  <c r="BU314" i="2"/>
  <c r="BU315" i="2"/>
  <c r="BU316" i="2"/>
  <c r="BU317" i="2"/>
  <c r="BU318" i="2"/>
  <c r="BU319" i="2"/>
  <c r="BU320" i="2"/>
  <c r="BU321" i="2"/>
  <c r="BU322" i="2"/>
  <c r="BU323" i="2"/>
  <c r="BU324" i="2"/>
  <c r="BU325" i="2"/>
  <c r="BU326" i="2"/>
  <c r="BU327" i="2"/>
  <c r="BU328" i="2"/>
  <c r="BU329" i="2"/>
  <c r="BU330" i="2"/>
  <c r="BU331" i="2"/>
  <c r="BU332" i="2"/>
  <c r="BU333" i="2"/>
  <c r="BU334" i="2"/>
  <c r="BU335" i="2"/>
  <c r="BU336" i="2"/>
  <c r="BU337" i="2"/>
  <c r="BU338" i="2"/>
  <c r="BU339" i="2"/>
  <c r="BU340" i="2"/>
  <c r="BU341" i="2"/>
  <c r="BU342" i="2"/>
  <c r="BU343" i="2"/>
  <c r="BU344" i="2"/>
  <c r="BU345" i="2"/>
  <c r="BU346" i="2"/>
  <c r="BU347" i="2"/>
  <c r="BU348" i="2"/>
  <c r="BU349" i="2"/>
  <c r="BU350" i="2"/>
  <c r="BU351" i="2"/>
  <c r="BU352" i="2"/>
  <c r="BU353" i="2"/>
  <c r="BU354" i="2"/>
  <c r="BU355" i="2"/>
  <c r="BU356" i="2"/>
  <c r="BU357" i="2"/>
  <c r="BU358" i="2"/>
  <c r="BU359" i="2"/>
  <c r="BU360" i="2"/>
  <c r="BU361" i="2"/>
  <c r="BU362" i="2"/>
  <c r="BU363" i="2"/>
  <c r="BU364" i="2"/>
  <c r="BU365" i="2"/>
  <c r="BU366" i="2"/>
  <c r="BU367" i="2"/>
  <c r="BU368" i="2"/>
  <c r="BU369" i="2"/>
  <c r="BU370" i="2"/>
  <c r="BU371" i="2"/>
  <c r="BU372" i="2"/>
  <c r="BU373" i="2"/>
  <c r="BU374" i="2"/>
  <c r="BU375" i="2"/>
  <c r="BU376" i="2"/>
  <c r="BU377" i="2"/>
  <c r="BU378" i="2"/>
  <c r="BU379" i="2"/>
  <c r="BU380" i="2"/>
  <c r="BU381" i="2"/>
  <c r="BU382" i="2"/>
  <c r="BU383" i="2"/>
  <c r="BU384" i="2"/>
  <c r="BU385" i="2"/>
  <c r="BU386" i="2"/>
  <c r="BU387" i="2"/>
  <c r="BU388" i="2"/>
  <c r="BU389" i="2"/>
  <c r="BU390" i="2"/>
  <c r="BU391" i="2"/>
  <c r="BU392" i="2"/>
  <c r="BU393" i="2"/>
  <c r="BU394" i="2"/>
  <c r="BU395" i="2"/>
  <c r="BU396" i="2"/>
  <c r="BU397" i="2"/>
  <c r="BU398" i="2"/>
  <c r="BU399" i="2"/>
  <c r="BU400" i="2"/>
  <c r="BU401" i="2"/>
  <c r="BU402" i="2"/>
  <c r="BU403" i="2"/>
  <c r="BU404" i="2"/>
  <c r="BU405" i="2"/>
  <c r="BU406" i="2"/>
  <c r="BU407" i="2"/>
  <c r="BU408" i="2"/>
  <c r="BU409" i="2"/>
  <c r="BU410" i="2"/>
  <c r="BU411" i="2"/>
  <c r="BU412" i="2"/>
  <c r="BU413" i="2"/>
  <c r="BU414" i="2"/>
  <c r="BU415" i="2"/>
  <c r="BU416" i="2"/>
  <c r="BU417" i="2"/>
  <c r="BU418" i="2"/>
  <c r="BU419" i="2"/>
  <c r="BU420" i="2"/>
  <c r="BU421" i="2"/>
  <c r="BU422" i="2"/>
  <c r="BU423" i="2"/>
  <c r="BU424" i="2"/>
  <c r="BU425" i="2"/>
  <c r="BU426" i="2"/>
  <c r="BU427" i="2"/>
  <c r="BU428" i="2"/>
  <c r="BU429" i="2"/>
  <c r="BU430" i="2"/>
  <c r="BU431" i="2"/>
  <c r="BU432" i="2"/>
  <c r="BU433" i="2"/>
  <c r="BU434" i="2"/>
  <c r="BU435" i="2"/>
  <c r="BU436" i="2"/>
  <c r="BU437" i="2"/>
  <c r="BU438" i="2"/>
  <c r="BU439" i="2"/>
  <c r="BU440" i="2"/>
  <c r="BU441" i="2"/>
  <c r="BU442" i="2"/>
  <c r="BU443" i="2"/>
  <c r="BU444" i="2"/>
  <c r="BU445" i="2"/>
  <c r="BU446" i="2"/>
  <c r="BU447" i="2"/>
  <c r="BU448" i="2"/>
  <c r="BU449" i="2"/>
  <c r="BU450" i="2"/>
  <c r="BU451" i="2"/>
  <c r="BU452" i="2"/>
  <c r="BU453" i="2"/>
  <c r="BU454" i="2"/>
  <c r="BU455" i="2"/>
  <c r="BU456" i="2"/>
  <c r="BU457" i="2"/>
  <c r="BU458" i="2"/>
  <c r="BU459" i="2"/>
  <c r="BU460" i="2"/>
  <c r="BU461" i="2"/>
  <c r="BU462" i="2"/>
  <c r="BU463" i="2"/>
  <c r="BU464" i="2"/>
  <c r="BU465" i="2"/>
  <c r="BU466" i="2"/>
  <c r="BU467" i="2"/>
  <c r="BU468" i="2"/>
  <c r="BU469" i="2"/>
  <c r="BU470" i="2"/>
  <c r="BU471" i="2"/>
  <c r="BU472" i="2"/>
  <c r="BU473" i="2"/>
  <c r="BU474" i="2"/>
  <c r="BU475" i="2"/>
  <c r="BU476" i="2"/>
  <c r="BU477" i="2"/>
  <c r="BU478" i="2"/>
  <c r="BU479" i="2"/>
  <c r="BU480" i="2"/>
  <c r="BU481" i="2"/>
  <c r="BU482" i="2"/>
  <c r="BU483" i="2"/>
  <c r="BU484" i="2"/>
  <c r="BU485" i="2"/>
  <c r="BU486" i="2"/>
  <c r="BU487" i="2"/>
  <c r="BU488" i="2"/>
  <c r="BU489" i="2"/>
  <c r="BU490" i="2"/>
  <c r="BU491" i="2"/>
  <c r="BU492" i="2"/>
  <c r="BU493" i="2"/>
  <c r="BU494" i="2"/>
  <c r="BU495" i="2"/>
  <c r="BU496" i="2"/>
  <c r="BU497" i="2"/>
  <c r="BU498" i="2"/>
  <c r="BU499" i="2"/>
  <c r="BU500" i="2"/>
  <c r="BU501" i="2"/>
  <c r="BU502" i="2"/>
  <c r="BU503" i="2"/>
  <c r="BU504" i="2"/>
  <c r="BU505" i="2"/>
  <c r="BU506" i="2"/>
  <c r="BU507" i="2"/>
  <c r="BU508" i="2"/>
  <c r="BU509" i="2"/>
  <c r="BU510" i="2"/>
  <c r="BU511" i="2"/>
  <c r="BU512" i="2"/>
  <c r="BU513" i="2"/>
  <c r="BU514" i="2"/>
  <c r="BU515" i="2"/>
  <c r="BU516" i="2"/>
  <c r="BU517" i="2"/>
  <c r="BU518" i="2"/>
  <c r="BU519" i="2"/>
  <c r="BU520" i="2"/>
  <c r="BU521" i="2"/>
  <c r="BU522" i="2"/>
  <c r="BU523" i="2"/>
  <c r="BU524" i="2"/>
  <c r="BU525" i="2"/>
  <c r="BU526" i="2"/>
  <c r="BU527" i="2"/>
  <c r="BU528" i="2"/>
  <c r="BU529" i="2"/>
  <c r="BU530" i="2"/>
  <c r="BU531" i="2"/>
  <c r="BU532" i="2"/>
  <c r="BU533" i="2"/>
  <c r="BU534" i="2"/>
  <c r="BU535" i="2"/>
  <c r="BU536" i="2"/>
  <c r="BU537" i="2"/>
  <c r="BU538" i="2"/>
  <c r="BU539" i="2"/>
  <c r="BU540" i="2"/>
  <c r="BU541" i="2"/>
  <c r="BU542" i="2"/>
  <c r="BU543" i="2"/>
  <c r="BU544" i="2"/>
  <c r="BU545" i="2"/>
  <c r="BU546" i="2"/>
  <c r="BU547" i="2"/>
  <c r="BU548" i="2"/>
  <c r="BU549" i="2"/>
  <c r="BU550" i="2"/>
  <c r="BU551" i="2"/>
  <c r="BU552" i="2"/>
  <c r="BU553" i="2"/>
  <c r="BU554" i="2"/>
  <c r="BU555" i="2"/>
  <c r="BU556" i="2"/>
  <c r="BU557" i="2"/>
  <c r="BU558" i="2"/>
  <c r="BU559" i="2"/>
  <c r="BU560" i="2"/>
  <c r="BU561" i="2"/>
  <c r="BU562" i="2"/>
  <c r="BU563" i="2"/>
  <c r="BU564" i="2"/>
  <c r="BU565" i="2"/>
  <c r="BU566" i="2"/>
  <c r="BU567" i="2"/>
  <c r="BU568" i="2"/>
  <c r="BU569" i="2"/>
  <c r="BU570" i="2"/>
  <c r="BU571" i="2"/>
  <c r="BU572" i="2"/>
  <c r="BU573" i="2"/>
  <c r="BU574" i="2"/>
  <c r="BU575" i="2"/>
  <c r="BU576" i="2"/>
  <c r="BU577" i="2"/>
  <c r="BU578" i="2"/>
  <c r="BU579" i="2"/>
  <c r="BU580" i="2"/>
  <c r="BU581" i="2"/>
  <c r="BU582" i="2"/>
  <c r="BU583" i="2"/>
  <c r="BU584" i="2"/>
  <c r="BU585" i="2"/>
  <c r="BU586" i="2"/>
  <c r="BU587" i="2"/>
  <c r="BU588" i="2"/>
  <c r="BU589" i="2"/>
  <c r="BU590" i="2"/>
  <c r="BU591" i="2"/>
  <c r="BU592" i="2"/>
  <c r="BU593" i="2"/>
  <c r="BU594" i="2"/>
  <c r="BU595" i="2"/>
  <c r="BU596" i="2"/>
  <c r="BU597" i="2"/>
  <c r="BU598" i="2"/>
  <c r="BU599" i="2"/>
  <c r="BU600" i="2"/>
  <c r="BU601" i="2"/>
  <c r="BU602" i="2"/>
  <c r="BU603" i="2"/>
  <c r="BU604" i="2"/>
  <c r="BU605" i="2"/>
  <c r="BU606" i="2"/>
  <c r="BU607" i="2"/>
  <c r="BU608" i="2"/>
  <c r="BU609" i="2"/>
  <c r="BU610" i="2"/>
  <c r="BU611" i="2"/>
  <c r="BU612" i="2"/>
  <c r="BU613" i="2"/>
  <c r="BU614" i="2"/>
  <c r="BU615" i="2"/>
  <c r="BU616" i="2"/>
  <c r="BU617" i="2"/>
  <c r="BU618" i="2"/>
  <c r="BU619" i="2"/>
  <c r="BU620" i="2"/>
  <c r="BU621" i="2"/>
  <c r="BU622" i="2"/>
  <c r="BU623" i="2"/>
  <c r="BU624" i="2"/>
  <c r="BU625" i="2"/>
  <c r="BU626" i="2"/>
  <c r="BU627" i="2"/>
  <c r="BU628" i="2"/>
  <c r="BU629" i="2"/>
  <c r="BU630" i="2"/>
  <c r="BU631" i="2"/>
  <c r="BU632" i="2"/>
  <c r="BU633" i="2"/>
  <c r="BU634" i="2"/>
  <c r="BU635" i="2"/>
  <c r="BU636" i="2"/>
  <c r="BU637" i="2"/>
  <c r="BU638" i="2"/>
  <c r="BU639" i="2"/>
  <c r="BU640" i="2"/>
  <c r="BU641" i="2"/>
  <c r="BU642" i="2"/>
  <c r="BU643" i="2"/>
  <c r="BU644" i="2"/>
  <c r="BU645" i="2"/>
  <c r="BU646" i="2"/>
  <c r="BU647" i="2"/>
  <c r="BU648" i="2"/>
  <c r="BU649" i="2"/>
  <c r="BU650" i="2"/>
  <c r="BU651" i="2"/>
  <c r="BU652" i="2"/>
  <c r="BU653" i="2"/>
  <c r="BU654" i="2"/>
  <c r="BU655" i="2"/>
  <c r="BU656" i="2"/>
  <c r="BU657" i="2"/>
  <c r="BU658" i="2"/>
  <c r="BU659" i="2"/>
  <c r="BU660" i="2"/>
  <c r="BU661" i="2"/>
  <c r="BU662" i="2"/>
  <c r="BU663" i="2"/>
  <c r="BU664" i="2"/>
  <c r="BU665" i="2"/>
  <c r="BU666" i="2"/>
  <c r="BU667" i="2"/>
  <c r="BU668" i="2"/>
  <c r="BU669" i="2"/>
  <c r="BU670" i="2"/>
  <c r="BU671" i="2"/>
  <c r="BU672" i="2"/>
  <c r="BU673" i="2"/>
  <c r="BU674" i="2"/>
  <c r="BU675" i="2"/>
  <c r="BU676" i="2"/>
  <c r="BU677" i="2"/>
  <c r="BU678" i="2"/>
  <c r="BU679" i="2"/>
  <c r="BU680" i="2"/>
  <c r="BU681" i="2"/>
  <c r="BU682" i="2"/>
  <c r="BU683" i="2"/>
  <c r="BU684" i="2"/>
  <c r="BU685" i="2"/>
  <c r="BU686" i="2"/>
  <c r="BU687" i="2"/>
  <c r="BU688" i="2"/>
  <c r="BU689" i="2"/>
  <c r="BU690" i="2"/>
  <c r="BU691" i="2"/>
  <c r="BU692" i="2"/>
  <c r="BU693" i="2"/>
  <c r="BU694" i="2"/>
  <c r="BU695" i="2"/>
  <c r="BU696" i="2"/>
  <c r="BU697" i="2"/>
  <c r="BU698" i="2"/>
  <c r="BU699" i="2"/>
  <c r="BU700" i="2"/>
  <c r="BU701" i="2"/>
  <c r="BU702" i="2"/>
  <c r="BU703" i="2"/>
  <c r="BU704" i="2"/>
  <c r="BU705" i="2"/>
  <c r="BU706" i="2"/>
  <c r="BU707" i="2"/>
  <c r="BU708" i="2"/>
  <c r="BU709" i="2"/>
  <c r="BU710" i="2"/>
  <c r="BU711" i="2"/>
  <c r="BU712" i="2"/>
  <c r="BU713" i="2"/>
  <c r="BU714" i="2"/>
  <c r="BU715" i="2"/>
  <c r="BU716" i="2"/>
  <c r="BU717" i="2"/>
  <c r="BU718" i="2"/>
  <c r="BU719" i="2"/>
  <c r="BU720" i="2"/>
  <c r="BU721" i="2"/>
  <c r="BU722" i="2"/>
  <c r="BU723" i="2"/>
  <c r="BU724" i="2"/>
  <c r="BU725" i="2"/>
  <c r="BU726" i="2"/>
  <c r="BU727" i="2"/>
  <c r="BU728" i="2"/>
  <c r="BU729" i="2"/>
  <c r="BU730" i="2"/>
  <c r="BU731" i="2"/>
  <c r="BU732" i="2"/>
  <c r="BU733" i="2"/>
  <c r="BU734" i="2"/>
  <c r="BU735" i="2"/>
  <c r="BU736" i="2"/>
  <c r="BU737" i="2"/>
  <c r="BU738" i="2"/>
  <c r="BU739" i="2"/>
  <c r="BU740" i="2"/>
  <c r="BU741" i="2"/>
  <c r="BU742" i="2"/>
  <c r="BU743" i="2"/>
  <c r="BU744" i="2"/>
  <c r="BU745" i="2"/>
  <c r="BU746" i="2"/>
  <c r="BU747" i="2"/>
  <c r="BU748" i="2"/>
  <c r="BU749" i="2"/>
  <c r="BU750" i="2"/>
  <c r="BU751" i="2"/>
  <c r="BU752" i="2"/>
  <c r="BU753" i="2"/>
  <c r="BU754" i="2"/>
  <c r="BU755" i="2"/>
  <c r="BU756" i="2"/>
  <c r="BU757" i="2"/>
  <c r="BU758" i="2"/>
  <c r="BU759" i="2"/>
  <c r="BU760" i="2"/>
  <c r="BU761" i="2"/>
  <c r="BU762" i="2"/>
  <c r="BU763" i="2"/>
  <c r="BU764" i="2"/>
  <c r="BU765" i="2"/>
  <c r="BU766" i="2"/>
  <c r="BU767" i="2"/>
  <c r="BU768" i="2"/>
  <c r="BU769" i="2"/>
  <c r="BU770" i="2"/>
  <c r="BU771" i="2"/>
  <c r="BU772" i="2"/>
  <c r="BU773" i="2"/>
  <c r="BU774" i="2"/>
  <c r="BU775" i="2"/>
  <c r="BU776" i="2"/>
  <c r="BU777" i="2"/>
  <c r="BU778" i="2"/>
  <c r="BU779" i="2"/>
  <c r="BU780" i="2"/>
  <c r="BU781" i="2"/>
  <c r="BU782" i="2"/>
  <c r="BU783" i="2"/>
  <c r="BU784" i="2"/>
  <c r="BU785" i="2"/>
  <c r="BU786" i="2"/>
  <c r="BU787" i="2"/>
  <c r="BU788" i="2"/>
  <c r="BU789" i="2"/>
  <c r="BU790" i="2"/>
  <c r="BU791" i="2"/>
  <c r="BU792" i="2"/>
  <c r="BU793" i="2"/>
  <c r="BU794" i="2"/>
  <c r="BU795" i="2"/>
  <c r="BU796" i="2"/>
  <c r="BU797" i="2"/>
  <c r="BU798" i="2"/>
  <c r="BU799" i="2"/>
  <c r="BU800" i="2"/>
  <c r="BU801" i="2"/>
  <c r="BU802" i="2"/>
  <c r="BU803" i="2"/>
  <c r="BU804" i="2"/>
  <c r="BU805" i="2"/>
  <c r="BU806" i="2"/>
  <c r="BU807" i="2"/>
  <c r="BU808" i="2"/>
  <c r="BU809" i="2"/>
  <c r="BU810" i="2"/>
  <c r="BU811" i="2"/>
  <c r="BU812" i="2"/>
  <c r="BU813" i="2"/>
  <c r="BU814" i="2"/>
  <c r="BU815" i="2"/>
  <c r="BU816" i="2"/>
  <c r="BU817" i="2"/>
  <c r="BU818" i="2"/>
  <c r="BU819" i="2"/>
  <c r="BU820" i="2"/>
  <c r="BU821" i="2"/>
  <c r="BU822" i="2"/>
  <c r="BU823" i="2"/>
  <c r="BU824" i="2"/>
  <c r="BU825" i="2"/>
  <c r="BU826" i="2"/>
  <c r="BU827" i="2"/>
  <c r="BU828" i="2"/>
  <c r="BU829" i="2"/>
  <c r="BU830" i="2"/>
  <c r="BU831" i="2"/>
  <c r="BU832" i="2"/>
  <c r="BU833" i="2"/>
  <c r="BU834" i="2"/>
  <c r="BU835" i="2"/>
  <c r="BU836" i="2"/>
  <c r="BU837" i="2"/>
  <c r="BU838" i="2"/>
  <c r="BU839" i="2"/>
  <c r="BU840" i="2"/>
  <c r="BU841" i="2"/>
  <c r="BU842" i="2"/>
  <c r="BU843" i="2"/>
  <c r="BU844" i="2"/>
  <c r="BU845" i="2"/>
  <c r="BU846" i="2"/>
  <c r="BU847" i="2"/>
  <c r="BU848" i="2"/>
  <c r="BU849" i="2"/>
  <c r="BU850" i="2"/>
  <c r="BU851" i="2"/>
  <c r="BU852" i="2"/>
  <c r="BU853" i="2"/>
  <c r="BU854" i="2"/>
  <c r="BU855" i="2"/>
  <c r="BU856" i="2"/>
  <c r="BU857" i="2"/>
  <c r="BU858" i="2"/>
  <c r="BU859" i="2"/>
  <c r="BU860" i="2"/>
  <c r="BU861" i="2"/>
  <c r="BU862" i="2"/>
  <c r="BU863" i="2"/>
  <c r="BU864" i="2"/>
  <c r="BU865" i="2"/>
  <c r="BU866" i="2"/>
  <c r="BU867" i="2"/>
  <c r="BU868" i="2"/>
  <c r="BU869" i="2"/>
  <c r="BU870" i="2"/>
  <c r="BU871" i="2"/>
  <c r="BU872" i="2"/>
  <c r="BU873" i="2"/>
  <c r="BU874" i="2"/>
  <c r="BU875" i="2"/>
  <c r="BU876" i="2"/>
  <c r="BU877" i="2"/>
  <c r="BU878" i="2"/>
  <c r="BU879" i="2"/>
  <c r="BU880" i="2"/>
  <c r="BU881" i="2"/>
  <c r="BU882" i="2"/>
  <c r="BU883" i="2"/>
  <c r="BU884" i="2"/>
  <c r="BU885" i="2"/>
  <c r="BU886" i="2"/>
  <c r="BU887" i="2"/>
  <c r="BU888" i="2"/>
  <c r="BU889" i="2"/>
  <c r="BU890" i="2"/>
  <c r="BU891" i="2"/>
  <c r="BU892" i="2"/>
  <c r="BU893" i="2"/>
  <c r="BU894" i="2"/>
  <c r="BU895" i="2"/>
  <c r="BU896" i="2"/>
  <c r="BU897" i="2"/>
  <c r="BU898" i="2"/>
  <c r="BU899" i="2"/>
  <c r="BU900" i="2"/>
  <c r="BU901" i="2"/>
  <c r="BU902" i="2"/>
  <c r="BU903" i="2"/>
  <c r="BU904" i="2"/>
  <c r="BU905" i="2"/>
  <c r="BU906" i="2"/>
  <c r="BU907" i="2"/>
  <c r="BU908" i="2"/>
  <c r="BU909" i="2"/>
  <c r="BU910" i="2"/>
  <c r="BU911" i="2"/>
  <c r="BU912" i="2"/>
  <c r="BU913" i="2"/>
  <c r="BU914" i="2"/>
  <c r="BU915" i="2"/>
  <c r="BU916" i="2"/>
  <c r="BU917" i="2"/>
  <c r="BU918" i="2"/>
  <c r="BU919" i="2"/>
  <c r="BU920" i="2"/>
  <c r="BU921" i="2"/>
  <c r="BU922" i="2"/>
  <c r="BU923" i="2"/>
  <c r="BU924" i="2"/>
  <c r="BU925" i="2"/>
  <c r="BU926" i="2"/>
  <c r="BU927" i="2"/>
  <c r="BU928" i="2"/>
  <c r="BU929" i="2"/>
  <c r="BU930" i="2"/>
  <c r="BU931" i="2"/>
  <c r="BU932" i="2"/>
  <c r="BU933" i="2"/>
  <c r="BU934" i="2"/>
  <c r="BU935" i="2"/>
  <c r="BU936" i="2"/>
  <c r="BU937" i="2"/>
  <c r="BU938" i="2"/>
  <c r="BU939" i="2"/>
  <c r="BU940" i="2"/>
  <c r="BU941" i="2"/>
  <c r="BU942" i="2"/>
  <c r="BU943" i="2"/>
  <c r="BU944" i="2"/>
  <c r="BU945" i="2"/>
  <c r="BU946" i="2"/>
  <c r="BU947" i="2"/>
  <c r="BU948" i="2"/>
  <c r="BU949" i="2"/>
  <c r="BU950" i="2"/>
  <c r="BU951" i="2"/>
  <c r="BU952" i="2"/>
  <c r="BU953" i="2"/>
  <c r="BU954" i="2"/>
  <c r="BU955" i="2"/>
  <c r="BU956" i="2"/>
  <c r="BU957" i="2"/>
  <c r="BU958" i="2"/>
  <c r="BU959" i="2"/>
  <c r="BU960" i="2"/>
  <c r="BU961" i="2"/>
  <c r="BU962" i="2"/>
  <c r="BU963" i="2"/>
  <c r="BU964" i="2"/>
  <c r="BU965" i="2"/>
  <c r="BU966" i="2"/>
  <c r="BU967" i="2"/>
  <c r="BU968" i="2"/>
  <c r="BU969" i="2"/>
  <c r="BU970" i="2"/>
  <c r="BU971" i="2"/>
  <c r="BU972" i="2"/>
  <c r="BU973" i="2"/>
  <c r="BU974" i="2"/>
  <c r="BU975" i="2"/>
  <c r="BU976" i="2"/>
  <c r="BU977" i="2"/>
  <c r="BU978" i="2"/>
  <c r="BU979" i="2"/>
  <c r="BU980" i="2"/>
  <c r="BU981" i="2"/>
  <c r="BU982" i="2"/>
  <c r="BU983" i="2"/>
  <c r="BU984" i="2"/>
  <c r="BU985" i="2"/>
  <c r="BU986" i="2"/>
  <c r="BU987" i="2"/>
  <c r="BU988" i="2"/>
  <c r="BU989" i="2"/>
  <c r="BU990" i="2"/>
  <c r="BU991" i="2"/>
  <c r="BU992" i="2"/>
  <c r="BU993" i="2"/>
  <c r="BU994" i="2"/>
  <c r="BU995" i="2"/>
  <c r="BU996" i="2"/>
  <c r="BU997" i="2"/>
  <c r="BU998" i="2"/>
  <c r="BU999" i="2"/>
  <c r="BU1000" i="2"/>
  <c r="BU1001" i="2"/>
  <c r="BU1002" i="2"/>
  <c r="BU1003" i="2"/>
  <c r="BU1004" i="2"/>
  <c r="BU1005" i="2"/>
  <c r="BU1006" i="2"/>
  <c r="BU1007" i="2"/>
  <c r="BU1008" i="2"/>
  <c r="BU1009" i="2"/>
  <c r="BU1010" i="2"/>
  <c r="BU1011" i="2"/>
  <c r="BU1012" i="2"/>
  <c r="BU1013" i="2"/>
  <c r="BU1014" i="2"/>
  <c r="BU1015" i="2"/>
  <c r="BU1016" i="2"/>
  <c r="BU1017" i="2"/>
  <c r="BU1018" i="2"/>
  <c r="BU1019" i="2"/>
  <c r="BU1020" i="2"/>
  <c r="BU1021" i="2"/>
  <c r="BU1022" i="2"/>
  <c r="BU1023" i="2"/>
  <c r="BU1024" i="2"/>
  <c r="BU1025" i="2"/>
  <c r="BU1026" i="2"/>
  <c r="BU1027" i="2"/>
  <c r="BU1028" i="2"/>
  <c r="BU1029" i="2"/>
  <c r="BU1030" i="2"/>
  <c r="BU1031" i="2"/>
  <c r="BU1032" i="2"/>
  <c r="BU1033" i="2"/>
  <c r="BU1034" i="2"/>
  <c r="BU1035" i="2"/>
  <c r="BU1036" i="2"/>
  <c r="BU1037" i="2"/>
  <c r="BU1038" i="2"/>
  <c r="BU1039" i="2"/>
  <c r="BU1040" i="2"/>
  <c r="BU1041" i="2"/>
  <c r="BU1042" i="2"/>
  <c r="BU1043" i="2"/>
  <c r="BU1044" i="2"/>
  <c r="BU1045" i="2"/>
  <c r="BU1046" i="2"/>
  <c r="BU1047" i="2"/>
  <c r="BU1048" i="2"/>
  <c r="BU1049" i="2"/>
  <c r="BU1050" i="2"/>
  <c r="BU1051" i="2"/>
  <c r="BU1052" i="2"/>
  <c r="BU1053" i="2"/>
  <c r="BU1054" i="2"/>
  <c r="BU1055" i="2"/>
  <c r="BU1056" i="2"/>
  <c r="BU1057" i="2"/>
  <c r="BU1058" i="2"/>
  <c r="BU1059" i="2"/>
  <c r="BU1060" i="2"/>
  <c r="BU1061" i="2"/>
  <c r="BU1062" i="2"/>
  <c r="BU1063" i="2"/>
  <c r="BU1064" i="2"/>
  <c r="BU1065" i="2"/>
  <c r="BU1066" i="2"/>
  <c r="BU1067" i="2"/>
  <c r="BU1068" i="2"/>
  <c r="BU1069" i="2"/>
  <c r="BU1070" i="2"/>
  <c r="BU1071" i="2"/>
  <c r="BU1072" i="2"/>
  <c r="BU1073" i="2"/>
  <c r="BU1074" i="2"/>
  <c r="BU1075" i="2"/>
  <c r="BU1076" i="2"/>
  <c r="BU1077" i="2"/>
  <c r="BU1078" i="2"/>
  <c r="BU1079" i="2"/>
  <c r="BU1080" i="2"/>
  <c r="BU1081" i="2"/>
  <c r="BU1082" i="2"/>
  <c r="BU1083" i="2"/>
  <c r="BU1084" i="2"/>
  <c r="BU1085" i="2"/>
  <c r="BU1086" i="2"/>
  <c r="BU1087" i="2"/>
  <c r="BU1088" i="2"/>
  <c r="BU1089" i="2"/>
  <c r="BU1090" i="2"/>
  <c r="BU1091" i="2"/>
  <c r="BU1092" i="2"/>
  <c r="BU1093" i="2"/>
  <c r="BU1094" i="2"/>
  <c r="BU1095" i="2"/>
  <c r="BU1096" i="2"/>
  <c r="BU1097" i="2"/>
  <c r="BU1098" i="2"/>
  <c r="BU1099" i="2"/>
  <c r="BU1100" i="2"/>
  <c r="BU1101" i="2"/>
  <c r="BU1102" i="2"/>
  <c r="BU1103" i="2"/>
  <c r="BU1104" i="2"/>
  <c r="BU1105" i="2"/>
  <c r="BU1106" i="2"/>
  <c r="BU1107" i="2"/>
  <c r="BU1108" i="2"/>
  <c r="BU1109" i="2"/>
  <c r="BU1110" i="2"/>
  <c r="BU1111" i="2"/>
  <c r="BU1112" i="2"/>
  <c r="BU1113" i="2"/>
  <c r="BU1114" i="2"/>
  <c r="BU1115" i="2"/>
  <c r="BU1116" i="2"/>
  <c r="BU1117" i="2"/>
  <c r="BU1118" i="2"/>
  <c r="BU1119" i="2"/>
  <c r="BU1120" i="2"/>
  <c r="BU1121" i="2"/>
  <c r="BU1122" i="2"/>
  <c r="BU1123" i="2"/>
  <c r="BU1124" i="2"/>
  <c r="BU1125" i="2"/>
  <c r="BU1126" i="2"/>
  <c r="BU1127" i="2"/>
  <c r="BU1128" i="2"/>
  <c r="BU1129" i="2"/>
  <c r="BU1130" i="2"/>
  <c r="BU1131" i="2"/>
  <c r="BU1132" i="2"/>
  <c r="BU1133" i="2"/>
  <c r="BU1134" i="2"/>
  <c r="BU1135" i="2"/>
  <c r="BU1136" i="2"/>
  <c r="BU1137" i="2"/>
  <c r="BU1138" i="2"/>
  <c r="BU1139" i="2"/>
  <c r="BU1140" i="2"/>
  <c r="BU1141" i="2"/>
  <c r="BU1142" i="2"/>
  <c r="BU1143" i="2"/>
  <c r="BU1144" i="2"/>
  <c r="BU1145" i="2"/>
  <c r="BU1146" i="2"/>
  <c r="BU1147" i="2"/>
  <c r="BU1148" i="2"/>
  <c r="BU1149" i="2"/>
  <c r="BU1150" i="2"/>
  <c r="BU1151" i="2"/>
  <c r="BU1152" i="2"/>
  <c r="BU1153" i="2"/>
  <c r="BU1154" i="2"/>
  <c r="BU1155" i="2"/>
  <c r="BU1156" i="2"/>
  <c r="BU1157" i="2"/>
  <c r="BU1158" i="2"/>
  <c r="BU1159" i="2"/>
  <c r="BU1160" i="2"/>
  <c r="BU1161" i="2"/>
  <c r="BU1162" i="2"/>
  <c r="BU1163" i="2"/>
  <c r="BU1164" i="2"/>
  <c r="BU1165" i="2"/>
  <c r="BU1166" i="2"/>
  <c r="BU1167" i="2"/>
  <c r="BU1168" i="2"/>
  <c r="BU1169" i="2"/>
  <c r="BU1170" i="2"/>
  <c r="BU1171" i="2"/>
  <c r="BU1172" i="2"/>
  <c r="BU1173" i="2"/>
  <c r="BU1174" i="2"/>
  <c r="BU1175" i="2"/>
  <c r="BU1176" i="2"/>
  <c r="BU1177" i="2"/>
  <c r="BU1178" i="2"/>
  <c r="BU1179" i="2"/>
  <c r="BU1180" i="2"/>
  <c r="BU1181" i="2"/>
  <c r="BU1182" i="2"/>
  <c r="BU1183" i="2"/>
  <c r="BU1184" i="2"/>
  <c r="BU1185" i="2"/>
  <c r="BU1186" i="2"/>
  <c r="BU1187" i="2"/>
  <c r="BU1188" i="2"/>
  <c r="BU1189" i="2"/>
  <c r="BU1190" i="2"/>
  <c r="BU1191" i="2"/>
  <c r="BU1192" i="2"/>
  <c r="BU1193" i="2"/>
  <c r="BU1194" i="2"/>
  <c r="BU1195" i="2"/>
  <c r="BU1196" i="2"/>
  <c r="BU1197" i="2"/>
  <c r="BU1198" i="2"/>
  <c r="BU1199" i="2"/>
  <c r="BU1200" i="2"/>
  <c r="BU1201" i="2"/>
  <c r="BU1202" i="2"/>
  <c r="BU1203" i="2"/>
  <c r="BU1204" i="2"/>
  <c r="BU1205" i="2"/>
  <c r="BU1206" i="2"/>
  <c r="BU1207" i="2"/>
  <c r="BU1208" i="2"/>
  <c r="BU1209" i="2"/>
  <c r="BU1210" i="2"/>
  <c r="BU1211" i="2"/>
  <c r="BU1212" i="2"/>
  <c r="BU1213" i="2"/>
  <c r="BU1214" i="2"/>
  <c r="BU1215" i="2"/>
  <c r="BU1216" i="2"/>
  <c r="BU1217" i="2"/>
  <c r="BU1218" i="2"/>
  <c r="BU1219" i="2"/>
  <c r="BU1220" i="2"/>
  <c r="BU1221" i="2"/>
  <c r="BU1222" i="2"/>
  <c r="BU1223" i="2"/>
  <c r="BU1224" i="2"/>
  <c r="BU1225" i="2"/>
  <c r="BU1226" i="2"/>
  <c r="BU1227" i="2"/>
  <c r="BU1228" i="2"/>
  <c r="BU1229" i="2"/>
  <c r="BU1230" i="2"/>
  <c r="BU1231" i="2"/>
  <c r="BU1232" i="2"/>
  <c r="BU1233" i="2"/>
  <c r="BU1234" i="2"/>
  <c r="BU1235" i="2"/>
  <c r="BU1236" i="2"/>
  <c r="BU1237" i="2"/>
  <c r="BU1238" i="2"/>
  <c r="BU1239" i="2"/>
  <c r="BU1240" i="2"/>
  <c r="BU1241" i="2"/>
  <c r="BU1242" i="2"/>
  <c r="BU1243" i="2"/>
  <c r="BU1244" i="2"/>
  <c r="BU1245" i="2"/>
  <c r="BU1246" i="2"/>
  <c r="BU1247" i="2"/>
  <c r="BU1248" i="2"/>
  <c r="BU1249" i="2"/>
  <c r="BU1250" i="2"/>
  <c r="BU1251" i="2"/>
  <c r="BU1252" i="2"/>
  <c r="BU1253" i="2"/>
  <c r="BU1254" i="2"/>
  <c r="BU1255" i="2"/>
  <c r="BU1256" i="2"/>
  <c r="BU1257" i="2"/>
  <c r="BU1258" i="2"/>
  <c r="BU1259" i="2"/>
  <c r="BU1260" i="2"/>
  <c r="BU1261" i="2"/>
  <c r="BU1262" i="2"/>
  <c r="BU1263" i="2"/>
  <c r="BU1264" i="2"/>
  <c r="BU1265" i="2"/>
  <c r="BU1266" i="2"/>
  <c r="BU1267" i="2"/>
  <c r="BU1268" i="2"/>
  <c r="BU1269" i="2"/>
  <c r="BU1270" i="2"/>
  <c r="BU1271" i="2"/>
  <c r="BU1272" i="2"/>
  <c r="BU1273" i="2"/>
  <c r="BU1274" i="2"/>
  <c r="BU1275" i="2"/>
  <c r="BU1276" i="2"/>
  <c r="BU1277" i="2"/>
  <c r="BU1278" i="2"/>
  <c r="BU1279" i="2"/>
  <c r="BU1280" i="2"/>
  <c r="BU1281" i="2"/>
  <c r="BU1282" i="2"/>
  <c r="BU1283" i="2"/>
  <c r="BU1284" i="2"/>
  <c r="BU1285" i="2"/>
  <c r="BU1286" i="2"/>
  <c r="BU1287" i="2"/>
  <c r="BU1288" i="2"/>
  <c r="BU1289" i="2"/>
  <c r="BU1290" i="2"/>
  <c r="BU1291" i="2"/>
  <c r="BU1292" i="2"/>
  <c r="BU1293" i="2"/>
  <c r="BU1294" i="2"/>
  <c r="BU1295" i="2"/>
  <c r="BU1296" i="2"/>
  <c r="BU1297" i="2"/>
  <c r="BU1298" i="2"/>
  <c r="BU1299" i="2"/>
  <c r="BU1300" i="2"/>
  <c r="BU1301" i="2"/>
  <c r="BU1302" i="2"/>
  <c r="BU1303" i="2"/>
  <c r="BU1304" i="2"/>
  <c r="BU1305" i="2"/>
  <c r="BU1306" i="2"/>
  <c r="BU1307" i="2"/>
  <c r="BU1308" i="2"/>
  <c r="BU1309" i="2"/>
  <c r="BU1310" i="2"/>
  <c r="BU1311" i="2"/>
  <c r="BU1312" i="2"/>
  <c r="BU1313" i="2"/>
  <c r="BU1314" i="2"/>
  <c r="BU1315" i="2"/>
  <c r="BU1316" i="2"/>
  <c r="BU1317" i="2"/>
  <c r="BU1318" i="2"/>
  <c r="BU1319" i="2"/>
  <c r="BU1320" i="2"/>
  <c r="BU1321" i="2"/>
  <c r="BU1322" i="2"/>
  <c r="BU1323" i="2"/>
  <c r="BU1324" i="2"/>
  <c r="BU1325" i="2"/>
  <c r="BU1326" i="2"/>
  <c r="BU1327" i="2"/>
  <c r="BU1328" i="2"/>
  <c r="BU1329" i="2"/>
  <c r="BU1330" i="2"/>
  <c r="BU1331" i="2"/>
  <c r="BU1332" i="2"/>
  <c r="BU1333" i="2"/>
  <c r="BU1334" i="2"/>
  <c r="BU1335" i="2"/>
  <c r="BU1336" i="2"/>
  <c r="BU1337" i="2"/>
  <c r="BU1338" i="2"/>
  <c r="BU1339" i="2"/>
  <c r="BU1340" i="2"/>
  <c r="BU1341" i="2"/>
  <c r="BU1342" i="2"/>
  <c r="BU1343" i="2"/>
  <c r="BU1344" i="2"/>
  <c r="BU1345" i="2"/>
  <c r="BU1346" i="2"/>
  <c r="BU1347" i="2"/>
  <c r="BU1348" i="2"/>
  <c r="BU1349" i="2"/>
  <c r="BU1350" i="2"/>
  <c r="BU1351" i="2"/>
  <c r="BU1352" i="2"/>
  <c r="BU1353" i="2"/>
  <c r="BU1354" i="2"/>
  <c r="BU1355" i="2"/>
  <c r="BU1356" i="2"/>
  <c r="BU1357" i="2"/>
  <c r="BU1358" i="2"/>
  <c r="BU1359" i="2"/>
  <c r="BU1360" i="2"/>
  <c r="BU1361" i="2"/>
  <c r="BU1362" i="2"/>
  <c r="BU1363" i="2"/>
  <c r="BU1364" i="2"/>
  <c r="BU1365" i="2"/>
  <c r="BU1366" i="2"/>
  <c r="BU1367" i="2"/>
  <c r="BU1368" i="2"/>
  <c r="BU1369" i="2"/>
  <c r="BU1370" i="2"/>
  <c r="BU1371" i="2"/>
  <c r="BU1372" i="2"/>
  <c r="BU1373" i="2"/>
  <c r="BU1374" i="2"/>
  <c r="BU1375" i="2"/>
  <c r="BU1376" i="2"/>
  <c r="BU1377" i="2"/>
  <c r="BU1378" i="2"/>
  <c r="BU1379" i="2"/>
  <c r="BU1380" i="2"/>
  <c r="BU1381" i="2"/>
  <c r="BU1382" i="2"/>
  <c r="BU1383" i="2"/>
  <c r="BU1384" i="2"/>
  <c r="BU1385" i="2"/>
  <c r="BU1386" i="2"/>
  <c r="BU1387" i="2"/>
  <c r="BU1388" i="2"/>
  <c r="BU1389" i="2"/>
  <c r="BU1390" i="2"/>
  <c r="BU1391" i="2"/>
  <c r="BU1392" i="2"/>
  <c r="BU1393" i="2"/>
  <c r="BU1394" i="2"/>
  <c r="BU1395" i="2"/>
  <c r="BU1396" i="2"/>
  <c r="BU1397" i="2"/>
  <c r="BU1398" i="2"/>
  <c r="BU1399" i="2"/>
  <c r="BU1400" i="2"/>
  <c r="BU1401" i="2"/>
  <c r="BU1402" i="2"/>
  <c r="BU1403" i="2"/>
  <c r="BU1404" i="2"/>
  <c r="BU1405" i="2"/>
  <c r="BU1406" i="2"/>
  <c r="BU1407" i="2"/>
  <c r="BU1408" i="2"/>
  <c r="BU1409" i="2"/>
  <c r="BU1410" i="2"/>
  <c r="BU1411" i="2"/>
  <c r="BU1412" i="2"/>
  <c r="BU1413" i="2"/>
  <c r="BU1414" i="2"/>
  <c r="BU1415" i="2"/>
  <c r="BU1416" i="2"/>
  <c r="BU1417" i="2"/>
  <c r="BU1418" i="2"/>
  <c r="BU1419" i="2"/>
  <c r="BU1420" i="2"/>
  <c r="BU1421" i="2"/>
  <c r="BU1422" i="2"/>
  <c r="BU1423" i="2"/>
  <c r="BU1424" i="2"/>
  <c r="BU1425" i="2"/>
  <c r="BU1426" i="2"/>
  <c r="BU1427" i="2"/>
  <c r="BU1428" i="2"/>
  <c r="BU1429" i="2"/>
  <c r="BU1430" i="2"/>
  <c r="BU1431" i="2"/>
  <c r="BU1432" i="2"/>
  <c r="BU1433" i="2"/>
  <c r="BU1434" i="2"/>
  <c r="BU1435" i="2"/>
  <c r="BU1436" i="2"/>
  <c r="BU1437" i="2"/>
  <c r="BU1438" i="2"/>
  <c r="BU1439" i="2"/>
  <c r="BU1440" i="2"/>
  <c r="BU1441" i="2"/>
  <c r="BU1442" i="2"/>
  <c r="BU1443" i="2"/>
  <c r="BU1444" i="2"/>
  <c r="BU1445" i="2"/>
  <c r="BU1446" i="2"/>
  <c r="BU1447" i="2"/>
  <c r="BU1448" i="2"/>
  <c r="BU1449" i="2"/>
  <c r="BU1450" i="2"/>
  <c r="BU1451" i="2"/>
  <c r="BU1452" i="2"/>
  <c r="BU1453" i="2"/>
  <c r="BU1454" i="2"/>
  <c r="BU1455" i="2"/>
  <c r="BU1456" i="2"/>
  <c r="BU1457" i="2"/>
  <c r="BU1458" i="2"/>
  <c r="BU1459" i="2"/>
  <c r="BU1460" i="2"/>
  <c r="BU1461" i="2"/>
  <c r="BU1462" i="2"/>
  <c r="BU1463" i="2"/>
  <c r="BU1464" i="2"/>
  <c r="BU1465" i="2"/>
  <c r="BU1466" i="2"/>
  <c r="BU1467" i="2"/>
  <c r="BU1468" i="2"/>
  <c r="BU1469" i="2"/>
  <c r="BU1470" i="2"/>
  <c r="BU1471" i="2"/>
  <c r="BU1472" i="2"/>
  <c r="BU1473" i="2"/>
  <c r="BU1474" i="2"/>
  <c r="BU1475" i="2"/>
  <c r="BU1476" i="2"/>
  <c r="BU1477" i="2"/>
  <c r="BU1478" i="2"/>
  <c r="BU1479" i="2"/>
  <c r="BU1480" i="2"/>
  <c r="BU1481" i="2"/>
  <c r="BU1482" i="2"/>
  <c r="BU1483" i="2"/>
  <c r="BU1484" i="2"/>
  <c r="BU1485" i="2"/>
  <c r="BU1486" i="2"/>
  <c r="BU1487" i="2"/>
  <c r="BU1488" i="2"/>
  <c r="BU1489" i="2"/>
  <c r="BU1490" i="2"/>
  <c r="BU1491" i="2"/>
  <c r="BU1492" i="2"/>
  <c r="BU1493" i="2"/>
  <c r="BU1494" i="2"/>
  <c r="BU1495" i="2"/>
  <c r="BU1496" i="2"/>
  <c r="BU1497" i="2"/>
  <c r="BU1498" i="2"/>
  <c r="BU1499" i="2"/>
  <c r="BU1500" i="2"/>
  <c r="BU1501" i="2"/>
  <c r="BU1502" i="2"/>
  <c r="BU1503" i="2"/>
  <c r="BU1504" i="2"/>
  <c r="BU1505" i="2"/>
  <c r="BU1506" i="2"/>
  <c r="BU1507" i="2"/>
  <c r="BU1508" i="2"/>
  <c r="BU1509" i="2"/>
  <c r="BU1510" i="2"/>
  <c r="BU1511" i="2"/>
  <c r="BU1512" i="2"/>
  <c r="BU1513" i="2"/>
  <c r="BU1514" i="2"/>
  <c r="BU1515" i="2"/>
  <c r="BU1516" i="2"/>
  <c r="BU1517" i="2"/>
  <c r="BU1518" i="2"/>
  <c r="BU1519" i="2"/>
  <c r="BU1520" i="2"/>
  <c r="BU1521" i="2"/>
  <c r="BU1522" i="2"/>
  <c r="BU1523" i="2"/>
  <c r="BU1524" i="2"/>
  <c r="BU1525" i="2"/>
  <c r="BU1526" i="2"/>
  <c r="BU1527" i="2"/>
  <c r="BU1528" i="2"/>
  <c r="BU1529" i="2"/>
  <c r="BU1530" i="2"/>
  <c r="BU1531" i="2"/>
  <c r="BU1532" i="2"/>
  <c r="BU1533" i="2"/>
  <c r="BU1534" i="2"/>
  <c r="BU1535" i="2"/>
  <c r="BU1536" i="2"/>
  <c r="BU1537" i="2"/>
  <c r="BU1538" i="2"/>
  <c r="BU1539" i="2"/>
  <c r="BU1540" i="2"/>
  <c r="BU1541" i="2"/>
  <c r="BU1542" i="2"/>
  <c r="BU1543" i="2"/>
  <c r="BU1544" i="2"/>
  <c r="BU1545" i="2"/>
  <c r="BU1546" i="2"/>
  <c r="BU1547" i="2"/>
  <c r="BU1548" i="2"/>
  <c r="BU1549" i="2"/>
  <c r="BU1550" i="2"/>
  <c r="BU1551" i="2"/>
  <c r="BU1552" i="2"/>
  <c r="BU1553" i="2"/>
  <c r="BU1554" i="2"/>
  <c r="BU1555" i="2"/>
  <c r="BU1556" i="2"/>
  <c r="BU1557" i="2"/>
  <c r="BU1558" i="2"/>
  <c r="BU1559" i="2"/>
  <c r="BU1560" i="2"/>
  <c r="BU1561" i="2"/>
  <c r="BU1562" i="2"/>
  <c r="BU1563" i="2"/>
  <c r="BU1564" i="2"/>
  <c r="BU1565" i="2"/>
  <c r="BU1566" i="2"/>
  <c r="BU1567" i="2"/>
  <c r="BU1568" i="2"/>
  <c r="BU1569" i="2"/>
  <c r="BU1570" i="2"/>
  <c r="BU1571" i="2"/>
  <c r="BU1572" i="2"/>
  <c r="BU1573" i="2"/>
  <c r="BU1574" i="2"/>
  <c r="BU1575" i="2"/>
  <c r="BU1576" i="2"/>
  <c r="BU1577" i="2"/>
  <c r="BU1578" i="2"/>
  <c r="BU1579" i="2"/>
  <c r="BU1580" i="2"/>
  <c r="BU1581" i="2"/>
  <c r="BU1582" i="2"/>
  <c r="BU1583" i="2"/>
  <c r="BU1584" i="2"/>
  <c r="BU1585" i="2"/>
  <c r="BU1586" i="2"/>
  <c r="BU1587" i="2"/>
  <c r="BU1588" i="2"/>
  <c r="BU1589" i="2"/>
  <c r="BU1590" i="2"/>
  <c r="BU1591" i="2"/>
  <c r="BU1592" i="2"/>
  <c r="BU1593" i="2"/>
  <c r="BU1594" i="2"/>
  <c r="BU1595" i="2"/>
  <c r="BU1596" i="2"/>
  <c r="BU1597" i="2"/>
  <c r="BU1598" i="2"/>
  <c r="BU1599" i="2"/>
  <c r="BU1600" i="2"/>
  <c r="BU1601" i="2"/>
  <c r="BU1602" i="2"/>
  <c r="BU1603" i="2"/>
  <c r="BU1604" i="2"/>
  <c r="BU1605" i="2"/>
  <c r="BU1606" i="2"/>
  <c r="BU1607" i="2"/>
  <c r="BU1608" i="2"/>
  <c r="BU1609" i="2"/>
  <c r="BU1610" i="2"/>
  <c r="BU1611" i="2"/>
  <c r="BU1612" i="2"/>
  <c r="BU1613" i="2"/>
  <c r="BU1614" i="2"/>
  <c r="BU1615" i="2"/>
  <c r="BU1616" i="2"/>
  <c r="BU1617" i="2"/>
  <c r="BU1618" i="2"/>
  <c r="BU1619" i="2"/>
  <c r="BU1620" i="2"/>
  <c r="BU1621" i="2"/>
  <c r="BU1622" i="2"/>
  <c r="BU1623" i="2"/>
  <c r="BU1624" i="2"/>
  <c r="BU1625" i="2"/>
  <c r="BU1626" i="2"/>
  <c r="BU1627" i="2"/>
  <c r="BU1628" i="2"/>
  <c r="BU1629" i="2"/>
  <c r="BU1630" i="2"/>
  <c r="BU1631" i="2"/>
  <c r="BU1632" i="2"/>
  <c r="BU1633" i="2"/>
  <c r="BU1634" i="2"/>
  <c r="BU1635" i="2"/>
  <c r="BU1636" i="2"/>
  <c r="BU1637" i="2"/>
  <c r="BU1638" i="2"/>
  <c r="BU1639" i="2"/>
  <c r="BU1640" i="2"/>
  <c r="BU1641" i="2"/>
  <c r="BU1642" i="2"/>
  <c r="BU1643" i="2"/>
  <c r="BU1644" i="2"/>
  <c r="BU1645" i="2"/>
  <c r="BU1646" i="2"/>
  <c r="BU1647" i="2"/>
  <c r="BU1648" i="2"/>
  <c r="BU1649" i="2"/>
  <c r="BU1650" i="2"/>
  <c r="BU1651" i="2"/>
  <c r="BU1652" i="2"/>
  <c r="BU1653" i="2"/>
  <c r="BU1654" i="2"/>
  <c r="BU1655" i="2"/>
  <c r="BU1656" i="2"/>
  <c r="BU1657" i="2"/>
  <c r="BU1658" i="2"/>
  <c r="BU1659" i="2"/>
  <c r="BU1660" i="2"/>
  <c r="BU1661" i="2"/>
  <c r="BU1662" i="2"/>
  <c r="BU1663" i="2"/>
  <c r="BU1664" i="2"/>
  <c r="BU1665" i="2"/>
  <c r="BU1666" i="2"/>
  <c r="BU1667" i="2"/>
  <c r="BU1668" i="2"/>
  <c r="BU1669" i="2"/>
  <c r="BU1670" i="2"/>
  <c r="BU1671" i="2"/>
  <c r="BU1672" i="2"/>
  <c r="BU1673" i="2"/>
  <c r="BU1674" i="2"/>
  <c r="BU1675" i="2"/>
  <c r="BU1676" i="2"/>
  <c r="BU1677" i="2"/>
  <c r="BU1678" i="2"/>
  <c r="BU1679" i="2"/>
  <c r="BU1680" i="2"/>
  <c r="BU1681" i="2"/>
  <c r="BU1682" i="2"/>
  <c r="BU1683" i="2"/>
  <c r="BU1684" i="2"/>
  <c r="BU1685" i="2"/>
  <c r="BU1686" i="2"/>
  <c r="BU1687" i="2"/>
  <c r="BU1688" i="2"/>
  <c r="BU1689" i="2"/>
  <c r="BU1690" i="2"/>
  <c r="BU1691" i="2"/>
  <c r="BU1692" i="2"/>
  <c r="BU1693" i="2"/>
  <c r="BU1694" i="2"/>
  <c r="BU1695" i="2"/>
  <c r="BU1696" i="2"/>
  <c r="BU1697" i="2"/>
  <c r="BU1698" i="2"/>
  <c r="BU1699" i="2"/>
  <c r="BU1700" i="2"/>
  <c r="BU1701" i="2"/>
  <c r="BU1702" i="2"/>
  <c r="BU1703" i="2"/>
  <c r="BU1704" i="2"/>
  <c r="BU1705" i="2"/>
  <c r="BU1706" i="2"/>
  <c r="BU1707" i="2"/>
  <c r="BU1708" i="2"/>
  <c r="BU1709" i="2"/>
  <c r="BU1710" i="2"/>
  <c r="BU1711" i="2"/>
  <c r="BU1712" i="2"/>
  <c r="BU1713" i="2"/>
  <c r="BU1714" i="2"/>
  <c r="BU1715" i="2"/>
  <c r="BU1716" i="2"/>
  <c r="BU1717" i="2"/>
  <c r="BU1718" i="2"/>
  <c r="BU1719" i="2"/>
  <c r="BU1720" i="2"/>
  <c r="BU1721" i="2"/>
  <c r="BU1722" i="2"/>
  <c r="BU1723" i="2"/>
  <c r="BU1724" i="2"/>
  <c r="BU1725" i="2"/>
  <c r="BU1726" i="2"/>
  <c r="BU1727" i="2"/>
  <c r="BU1728" i="2"/>
  <c r="BU1729" i="2"/>
  <c r="BU1730" i="2"/>
  <c r="BU1731" i="2"/>
  <c r="BU1732" i="2"/>
  <c r="BU1733" i="2"/>
  <c r="BU1734" i="2"/>
  <c r="BU1735" i="2"/>
  <c r="BU1736" i="2"/>
  <c r="BU1737" i="2"/>
  <c r="BU1738" i="2"/>
  <c r="BU1739" i="2"/>
  <c r="BU1740" i="2"/>
  <c r="BU1741" i="2"/>
  <c r="BU1742" i="2"/>
  <c r="BU1743" i="2"/>
  <c r="BU1744" i="2"/>
  <c r="BU1745" i="2"/>
  <c r="BU1746" i="2"/>
  <c r="BU1747" i="2"/>
  <c r="BU1748" i="2"/>
  <c r="BU1749" i="2"/>
  <c r="BU1750" i="2"/>
  <c r="BU1751" i="2"/>
  <c r="BU1752" i="2"/>
  <c r="BU1753" i="2"/>
  <c r="BU1754" i="2"/>
  <c r="BU1755" i="2"/>
  <c r="BU1756" i="2"/>
  <c r="BU1757" i="2"/>
  <c r="BU1758" i="2"/>
  <c r="BU1759" i="2"/>
  <c r="BU1760" i="2"/>
  <c r="BU1761" i="2"/>
  <c r="BU1762" i="2"/>
  <c r="BU1763" i="2"/>
  <c r="BU1764" i="2"/>
  <c r="BU1765" i="2"/>
  <c r="BU1766" i="2"/>
  <c r="BU1767" i="2"/>
  <c r="BU1768" i="2"/>
  <c r="BU1769" i="2"/>
  <c r="BU1770" i="2"/>
  <c r="BU1771" i="2"/>
  <c r="BU1772" i="2"/>
  <c r="BU1773" i="2"/>
  <c r="BU1774" i="2"/>
  <c r="BU1775" i="2"/>
  <c r="BU1776" i="2"/>
  <c r="BU1777" i="2"/>
  <c r="BU1778" i="2"/>
  <c r="BU1779" i="2"/>
  <c r="BU1780" i="2"/>
  <c r="BU1781" i="2"/>
  <c r="BU1782" i="2"/>
  <c r="BU1783" i="2"/>
  <c r="BU1784" i="2"/>
  <c r="BU1785" i="2"/>
  <c r="BU1786" i="2"/>
  <c r="BU1787" i="2"/>
  <c r="BU1788" i="2"/>
  <c r="BU1789" i="2"/>
  <c r="BU1790" i="2"/>
  <c r="BU1791" i="2"/>
  <c r="BU1792" i="2"/>
  <c r="BU1793" i="2"/>
  <c r="BU1794" i="2"/>
  <c r="BU1795" i="2"/>
  <c r="BU1796" i="2"/>
  <c r="BU1797" i="2"/>
  <c r="BU1798" i="2"/>
  <c r="BU1799" i="2"/>
  <c r="BU1800" i="2"/>
  <c r="BU1801" i="2"/>
  <c r="BU1802" i="2"/>
  <c r="BU1803" i="2"/>
  <c r="BU1804" i="2"/>
  <c r="BU1805" i="2"/>
  <c r="BU1806" i="2"/>
  <c r="BU1807" i="2"/>
  <c r="BU1808" i="2"/>
  <c r="BU1809" i="2"/>
  <c r="BU1810" i="2"/>
  <c r="BU1811" i="2"/>
  <c r="BU1812" i="2"/>
  <c r="BU1813" i="2"/>
  <c r="BU1814" i="2"/>
  <c r="BU1815" i="2"/>
  <c r="BU1816" i="2"/>
  <c r="BU1817" i="2"/>
  <c r="BU1818" i="2"/>
  <c r="BU1819" i="2"/>
  <c r="BU1820" i="2"/>
  <c r="BU1821" i="2"/>
  <c r="BU1822" i="2"/>
  <c r="BU1823" i="2"/>
  <c r="BU1824" i="2"/>
  <c r="BU1825" i="2"/>
  <c r="BU1826" i="2"/>
  <c r="BU1827" i="2"/>
  <c r="BU1828" i="2"/>
  <c r="BU1829" i="2"/>
  <c r="BU1830" i="2"/>
  <c r="BU1831" i="2"/>
  <c r="BU1832" i="2"/>
  <c r="BU1833" i="2"/>
  <c r="BU1834" i="2"/>
  <c r="BU1835" i="2"/>
  <c r="BU1836" i="2"/>
  <c r="BU1837" i="2"/>
  <c r="BU1838" i="2"/>
  <c r="BU1839" i="2"/>
  <c r="BU1840" i="2"/>
  <c r="BU1841" i="2"/>
  <c r="BU1842" i="2"/>
  <c r="BU1843" i="2"/>
  <c r="BU1844" i="2"/>
  <c r="BU1845" i="2"/>
  <c r="BU1846" i="2"/>
  <c r="BU1847" i="2"/>
  <c r="BU1848" i="2"/>
  <c r="BU1849" i="2"/>
  <c r="BU1850" i="2"/>
  <c r="BU1851" i="2"/>
  <c r="BU1852" i="2"/>
  <c r="BU1853" i="2"/>
  <c r="BU1854" i="2"/>
  <c r="BU1855" i="2"/>
  <c r="BU1856" i="2"/>
  <c r="BU1857" i="2"/>
  <c r="BU1858" i="2"/>
  <c r="BU1859" i="2"/>
  <c r="BU1860" i="2"/>
  <c r="BU1861" i="2"/>
  <c r="BU1862" i="2"/>
  <c r="BU1863" i="2"/>
  <c r="BU1864" i="2"/>
  <c r="BU1865" i="2"/>
  <c r="BU1866" i="2"/>
  <c r="BU1867" i="2"/>
  <c r="BU1868" i="2"/>
  <c r="BU1869" i="2"/>
  <c r="BU1870" i="2"/>
  <c r="BU1871" i="2"/>
  <c r="BU1872" i="2"/>
  <c r="BU1873" i="2"/>
  <c r="BU1874" i="2"/>
  <c r="BU1875" i="2"/>
  <c r="BU1876" i="2"/>
  <c r="BU1877" i="2"/>
  <c r="BU1878" i="2"/>
  <c r="BU1879" i="2"/>
  <c r="BU1880" i="2"/>
  <c r="BU1881" i="2"/>
  <c r="BU1882" i="2"/>
  <c r="BU1883" i="2"/>
  <c r="BU1884" i="2"/>
  <c r="BU1885" i="2"/>
  <c r="BU1886" i="2"/>
  <c r="BU1887" i="2"/>
  <c r="BU1888" i="2"/>
  <c r="BU1889" i="2"/>
  <c r="BU1890" i="2"/>
  <c r="BU1891" i="2"/>
  <c r="BU1892" i="2"/>
  <c r="BU1893" i="2"/>
  <c r="BU1894" i="2"/>
  <c r="BU1895" i="2"/>
  <c r="BU1896" i="2"/>
  <c r="BU1897" i="2"/>
  <c r="BU1898" i="2"/>
  <c r="BU1899" i="2"/>
  <c r="BU1900" i="2"/>
  <c r="BU1901" i="2"/>
  <c r="BU1902" i="2"/>
  <c r="BU1903" i="2"/>
  <c r="BU1904" i="2"/>
  <c r="BU1905" i="2"/>
  <c r="BU1906" i="2"/>
  <c r="BU1907" i="2"/>
  <c r="BU1908" i="2"/>
  <c r="BU1909" i="2"/>
  <c r="BU1910" i="2"/>
  <c r="BU1911" i="2"/>
  <c r="BU1912" i="2"/>
  <c r="BU1913" i="2"/>
  <c r="BU1914" i="2"/>
  <c r="BU1915" i="2"/>
  <c r="BU1916" i="2"/>
  <c r="BU1917" i="2"/>
  <c r="BU1918" i="2"/>
  <c r="BU1919" i="2"/>
  <c r="BU1920" i="2"/>
  <c r="BU1921" i="2"/>
  <c r="BU1922" i="2"/>
  <c r="BU1923" i="2"/>
  <c r="BU1924" i="2"/>
  <c r="BU1925" i="2"/>
  <c r="BU1926" i="2"/>
  <c r="BU1927" i="2"/>
  <c r="BU1928" i="2"/>
  <c r="BU1929" i="2"/>
  <c r="BU1930" i="2"/>
  <c r="BU1931" i="2"/>
  <c r="BU1932" i="2"/>
  <c r="BU1933" i="2"/>
  <c r="BU1934" i="2"/>
  <c r="BU1935" i="2"/>
  <c r="BU1936" i="2"/>
  <c r="BU1937" i="2"/>
  <c r="BU1938" i="2"/>
  <c r="BU1939" i="2"/>
  <c r="BU1940" i="2"/>
  <c r="BU1941" i="2"/>
  <c r="BU1942" i="2"/>
  <c r="BU1943" i="2"/>
  <c r="BU1944" i="2"/>
  <c r="BU1945" i="2"/>
  <c r="BU1946" i="2"/>
  <c r="BU1947" i="2"/>
  <c r="BU1948" i="2"/>
  <c r="BU1949" i="2"/>
  <c r="BU1950" i="2"/>
  <c r="BU1951" i="2"/>
  <c r="BU1952" i="2"/>
  <c r="BU1953" i="2"/>
  <c r="BU1954" i="2"/>
  <c r="BU1955" i="2"/>
  <c r="BU1956" i="2"/>
  <c r="BU1957" i="2"/>
  <c r="BU1958" i="2"/>
  <c r="BU1959" i="2"/>
  <c r="BU1960" i="2"/>
  <c r="BU1961" i="2"/>
  <c r="BU1962" i="2"/>
  <c r="BU1963" i="2"/>
  <c r="BU1964" i="2"/>
  <c r="BU1965" i="2"/>
  <c r="BU1966" i="2"/>
  <c r="BU1967" i="2"/>
  <c r="BU1968" i="2"/>
  <c r="BU1969" i="2"/>
  <c r="BU1970" i="2"/>
  <c r="BU1971" i="2"/>
  <c r="BU1972" i="2"/>
  <c r="BU1973" i="2"/>
  <c r="BU1974" i="2"/>
  <c r="BU1975" i="2"/>
  <c r="BU1976" i="2"/>
  <c r="BU1977" i="2"/>
  <c r="BU1978" i="2"/>
  <c r="BU1979" i="2"/>
  <c r="BU1980" i="2"/>
  <c r="BU1981" i="2"/>
  <c r="BU1982" i="2"/>
  <c r="BU1983" i="2"/>
  <c r="BU1984" i="2"/>
  <c r="BU1985" i="2"/>
  <c r="BU1986" i="2"/>
  <c r="BU1987" i="2"/>
  <c r="BU1988" i="2"/>
  <c r="BU1989" i="2"/>
  <c r="BU1990" i="2"/>
  <c r="BU1991" i="2"/>
  <c r="BU1992" i="2"/>
  <c r="BU1993" i="2"/>
  <c r="BU1994" i="2"/>
  <c r="BU1995" i="2"/>
  <c r="BU1996" i="2"/>
  <c r="BU1997" i="2"/>
  <c r="BU1998" i="2"/>
  <c r="BU1999" i="2"/>
  <c r="BU2000" i="2"/>
  <c r="BU2001" i="2"/>
  <c r="BU2002" i="2"/>
  <c r="BU2003" i="2"/>
  <c r="BU2004" i="2"/>
  <c r="BU2005" i="2"/>
  <c r="BU2006" i="2"/>
  <c r="BU2007" i="2"/>
  <c r="BU2008" i="2"/>
  <c r="BU2009" i="2"/>
  <c r="BU2010" i="2"/>
  <c r="BU2011" i="2"/>
  <c r="BU2012" i="2"/>
  <c r="BU2013" i="2"/>
  <c r="BU2014" i="2"/>
  <c r="BU2015" i="2"/>
  <c r="BU2016" i="2"/>
  <c r="BU2017" i="2"/>
  <c r="BU2018" i="2"/>
  <c r="BU2019" i="2"/>
  <c r="BU2020" i="2"/>
  <c r="BU2021" i="2"/>
  <c r="BU2022" i="2"/>
  <c r="BU2023" i="2"/>
  <c r="BU2024" i="2"/>
  <c r="BU2025" i="2"/>
  <c r="BU2026" i="2"/>
  <c r="BU2027" i="2"/>
  <c r="BU2028" i="2"/>
  <c r="BU2029" i="2"/>
  <c r="BU2030" i="2"/>
  <c r="BU2031" i="2"/>
  <c r="BU2032" i="2"/>
  <c r="BU2033" i="2"/>
  <c r="BU2034" i="2"/>
  <c r="BU2035" i="2"/>
  <c r="BU2036" i="2"/>
  <c r="BU2037" i="2"/>
  <c r="BU2038" i="2"/>
  <c r="BU2039" i="2"/>
  <c r="BU2040" i="2"/>
  <c r="BU2041" i="2"/>
  <c r="BU2042" i="2"/>
  <c r="BU2043" i="2"/>
  <c r="BU2044" i="2"/>
  <c r="BU2045" i="2"/>
  <c r="BU2046" i="2"/>
  <c r="BU2047" i="2"/>
  <c r="BU2048" i="2"/>
  <c r="BU2049" i="2"/>
  <c r="BU2050" i="2"/>
  <c r="BU2051" i="2"/>
  <c r="BU2052" i="2"/>
  <c r="BU2053" i="2"/>
  <c r="BU2054" i="2"/>
  <c r="BU2055" i="2"/>
  <c r="BU2056" i="2"/>
  <c r="BU2057" i="2"/>
  <c r="BU2058" i="2"/>
  <c r="BU2059" i="2"/>
  <c r="BU2060" i="2"/>
  <c r="BU2061" i="2"/>
  <c r="BU2062" i="2"/>
  <c r="BU2063" i="2"/>
  <c r="BU2064" i="2"/>
  <c r="BU2065" i="2"/>
  <c r="BU2066" i="2"/>
  <c r="BU2067" i="2"/>
  <c r="BU2068" i="2"/>
  <c r="BU2069" i="2"/>
  <c r="BU2070" i="2"/>
  <c r="BU2071" i="2"/>
  <c r="BU2072" i="2"/>
  <c r="BU2073" i="2"/>
  <c r="BU2074" i="2"/>
  <c r="BU2075" i="2"/>
  <c r="BU2076" i="2"/>
  <c r="BU2077" i="2"/>
  <c r="BU2078" i="2"/>
  <c r="BU2079" i="2"/>
  <c r="BU2080" i="2"/>
  <c r="BU2081" i="2"/>
  <c r="BU2082" i="2"/>
  <c r="BU2083" i="2"/>
  <c r="BU2084" i="2"/>
  <c r="BU2085" i="2"/>
  <c r="BU2086" i="2"/>
  <c r="BU2087" i="2"/>
  <c r="BU2088" i="2"/>
  <c r="BU2089" i="2"/>
  <c r="BU2090" i="2"/>
  <c r="BU2091" i="2"/>
  <c r="BU2092" i="2"/>
  <c r="BU2093" i="2"/>
  <c r="BU2094" i="2"/>
  <c r="BU2095" i="2"/>
  <c r="BU2096" i="2"/>
  <c r="BU2097" i="2"/>
  <c r="BU2098" i="2"/>
  <c r="BU2099" i="2"/>
  <c r="BU2100" i="2"/>
  <c r="BU2101" i="2"/>
  <c r="BU2102" i="2"/>
  <c r="BU2103" i="2"/>
  <c r="BU2104" i="2"/>
  <c r="BU2105" i="2"/>
  <c r="BU2106" i="2"/>
  <c r="BU2107" i="2"/>
  <c r="BU2108" i="2"/>
  <c r="BU2109" i="2"/>
  <c r="BU2110" i="2"/>
  <c r="BU2111" i="2"/>
  <c r="BU2112" i="2"/>
  <c r="BU2113" i="2"/>
  <c r="BU2114" i="2"/>
  <c r="BU2115" i="2"/>
  <c r="BU2116" i="2"/>
  <c r="BU2117" i="2"/>
  <c r="BU2118" i="2"/>
  <c r="BU2119" i="2"/>
  <c r="BU2120" i="2"/>
  <c r="BU2121" i="2"/>
  <c r="BU2122" i="2"/>
  <c r="BU2123" i="2"/>
  <c r="BU2124" i="2"/>
  <c r="BU2125" i="2"/>
  <c r="BU2126" i="2"/>
  <c r="BU2127" i="2"/>
  <c r="BU2128" i="2"/>
  <c r="BU2129" i="2"/>
  <c r="BU2130" i="2"/>
  <c r="BU2131" i="2"/>
  <c r="BU2132" i="2"/>
  <c r="BU2133" i="2"/>
  <c r="BU2134" i="2"/>
  <c r="BU2135" i="2"/>
  <c r="BU2136" i="2"/>
  <c r="BU2137" i="2"/>
  <c r="BU2138" i="2"/>
  <c r="BU2139" i="2"/>
  <c r="BU2140" i="2"/>
  <c r="BU2141" i="2"/>
  <c r="BU2142" i="2"/>
  <c r="BU2143" i="2"/>
  <c r="BU2144" i="2"/>
  <c r="BU2145" i="2"/>
  <c r="BU2146" i="2"/>
  <c r="BU2147" i="2"/>
  <c r="BU2148" i="2"/>
  <c r="BU2149" i="2"/>
  <c r="BU2150" i="2"/>
  <c r="BU2151" i="2"/>
  <c r="BU2152" i="2"/>
  <c r="BU2153" i="2"/>
  <c r="BU2154" i="2"/>
  <c r="BU2155" i="2"/>
  <c r="BU2156" i="2"/>
  <c r="BU2157" i="2"/>
  <c r="BU2158" i="2"/>
  <c r="BU2159" i="2"/>
  <c r="BU2160" i="2"/>
  <c r="BU2161" i="2"/>
  <c r="BU2162" i="2"/>
  <c r="BU2163" i="2"/>
  <c r="BU2164" i="2"/>
  <c r="BU2165" i="2"/>
  <c r="BU2166" i="2"/>
  <c r="BU2167" i="2"/>
  <c r="BU2168" i="2"/>
  <c r="BU2169" i="2"/>
  <c r="BU2170" i="2"/>
  <c r="BU2171" i="2"/>
  <c r="BU2172" i="2"/>
  <c r="BU2173" i="2"/>
  <c r="BU2174" i="2"/>
  <c r="BU2175" i="2"/>
  <c r="BU2176" i="2"/>
  <c r="BU2177" i="2"/>
  <c r="BU2178" i="2"/>
  <c r="BU2179" i="2"/>
  <c r="BU2180" i="2"/>
  <c r="BU2181" i="2"/>
  <c r="BU2182" i="2"/>
  <c r="BU2183" i="2"/>
  <c r="BU2184" i="2"/>
  <c r="BU2185" i="2"/>
  <c r="BU2186" i="2"/>
  <c r="BU2187" i="2"/>
  <c r="BU2188" i="2"/>
  <c r="BU2189" i="2"/>
  <c r="BU2190" i="2"/>
  <c r="BU2191" i="2"/>
  <c r="BU2192" i="2"/>
  <c r="BU2193" i="2"/>
  <c r="BU2194" i="2"/>
  <c r="BU2195" i="2"/>
  <c r="BU2196" i="2"/>
  <c r="BU2197" i="2"/>
  <c r="BU2198" i="2"/>
  <c r="BU2199" i="2"/>
  <c r="BU2200" i="2"/>
  <c r="BU2201" i="2"/>
  <c r="BU2202" i="2"/>
  <c r="BU2203" i="2"/>
  <c r="BU2204" i="2"/>
  <c r="BU2205" i="2"/>
  <c r="BU2206" i="2"/>
  <c r="BU2207" i="2"/>
  <c r="BU2208" i="2"/>
  <c r="BU2209" i="2"/>
  <c r="BU2210" i="2"/>
  <c r="BU2211" i="2"/>
  <c r="BU2212" i="2"/>
  <c r="BU2213" i="2"/>
  <c r="BU2214" i="2"/>
  <c r="BU2215" i="2"/>
  <c r="BU2216" i="2"/>
  <c r="BU2217" i="2"/>
  <c r="BU2218" i="2"/>
  <c r="BU2219" i="2"/>
  <c r="BU2220" i="2"/>
  <c r="BU2221" i="2"/>
  <c r="BU2222" i="2"/>
  <c r="BU2223" i="2"/>
  <c r="BU2224" i="2"/>
  <c r="BU2225" i="2"/>
  <c r="BU2226" i="2"/>
  <c r="BU2227" i="2"/>
  <c r="BU2228" i="2"/>
  <c r="BU2229" i="2"/>
  <c r="BU2230" i="2"/>
  <c r="BU2231" i="2"/>
  <c r="BU2232" i="2"/>
  <c r="BU2233" i="2"/>
  <c r="BU2234" i="2"/>
  <c r="BU2235" i="2"/>
  <c r="BU2236" i="2"/>
  <c r="BU2237" i="2"/>
  <c r="BU2238" i="2"/>
  <c r="BU2239" i="2"/>
  <c r="BU2240" i="2"/>
  <c r="BU2241" i="2"/>
  <c r="BU2242" i="2"/>
  <c r="BU2243" i="2"/>
  <c r="BU2244" i="2"/>
  <c r="BU2245" i="2"/>
  <c r="BU2246" i="2"/>
  <c r="BU2247" i="2"/>
  <c r="BU2248" i="2"/>
  <c r="BU2249" i="2"/>
  <c r="BU2250" i="2"/>
  <c r="BU2251" i="2"/>
  <c r="BU2252" i="2"/>
  <c r="BU2253" i="2"/>
  <c r="BU2254" i="2"/>
  <c r="BU2255" i="2"/>
  <c r="BU2256" i="2"/>
  <c r="BU2257" i="2"/>
  <c r="BU2258" i="2"/>
  <c r="BU2259" i="2"/>
  <c r="BU2260" i="2"/>
  <c r="BU2261" i="2"/>
  <c r="BU2262" i="2"/>
  <c r="BU2263" i="2"/>
  <c r="BU2264" i="2"/>
  <c r="BU2265" i="2"/>
  <c r="BU2266" i="2"/>
  <c r="BU2267" i="2"/>
  <c r="BU2268" i="2"/>
  <c r="BU2269" i="2"/>
  <c r="BU2270" i="2"/>
  <c r="BU2271" i="2"/>
  <c r="BU2272" i="2"/>
  <c r="BU2273" i="2"/>
  <c r="BU2274" i="2"/>
  <c r="BU2275" i="2"/>
  <c r="BU2276" i="2"/>
  <c r="BU2277" i="2"/>
  <c r="BU2278" i="2"/>
  <c r="BU2279" i="2"/>
  <c r="BU2280" i="2"/>
  <c r="BU2281" i="2"/>
  <c r="BU2282" i="2"/>
  <c r="BU2283" i="2"/>
  <c r="BU2284" i="2"/>
  <c r="BU2285" i="2"/>
  <c r="BU2286" i="2"/>
  <c r="BU2287" i="2"/>
  <c r="BU2288" i="2"/>
  <c r="BU2289" i="2"/>
  <c r="BU2290" i="2"/>
  <c r="BU2291" i="2"/>
  <c r="BU2292" i="2"/>
  <c r="BU2293" i="2"/>
  <c r="BU2294" i="2"/>
  <c r="BU2295" i="2"/>
  <c r="BU2296" i="2"/>
  <c r="BU2297" i="2"/>
  <c r="BU2298" i="2"/>
  <c r="BU2299" i="2"/>
  <c r="BU2300" i="2"/>
  <c r="BU2301" i="2"/>
  <c r="BU2302" i="2"/>
  <c r="BU2303" i="2"/>
  <c r="BU2304" i="2"/>
  <c r="BU2305" i="2"/>
  <c r="BU2306" i="2"/>
  <c r="BU2307" i="2"/>
  <c r="BU2308" i="2"/>
  <c r="BU2309" i="2"/>
  <c r="BU2310" i="2"/>
  <c r="BU2311" i="2"/>
  <c r="BU2312" i="2"/>
  <c r="BU2313" i="2"/>
  <c r="BU2314" i="2"/>
  <c r="BU2315" i="2"/>
  <c r="BU2316" i="2"/>
  <c r="BU2317" i="2"/>
  <c r="BU2318" i="2"/>
  <c r="BU2319" i="2"/>
  <c r="BU2320" i="2"/>
  <c r="BU2321" i="2"/>
  <c r="BU2322" i="2"/>
  <c r="BU2323" i="2"/>
  <c r="BU2324" i="2"/>
  <c r="BU2325" i="2"/>
  <c r="BU2326" i="2"/>
  <c r="BU2327" i="2"/>
  <c r="BU2328" i="2"/>
  <c r="BU2329" i="2"/>
  <c r="BU2330" i="2"/>
  <c r="BU2331" i="2"/>
  <c r="BU2332" i="2"/>
  <c r="BU2333" i="2"/>
  <c r="BU2334" i="2"/>
  <c r="BU2335" i="2"/>
  <c r="BU2336" i="2"/>
  <c r="BU2337" i="2"/>
  <c r="BU2338" i="2"/>
  <c r="BU2339" i="2"/>
  <c r="BU2340" i="2"/>
  <c r="BU2341" i="2"/>
  <c r="BU2342" i="2"/>
  <c r="BU2343" i="2"/>
  <c r="BU2344" i="2"/>
  <c r="BU2345" i="2"/>
  <c r="BU2346" i="2"/>
  <c r="BU2347" i="2"/>
  <c r="BU2348" i="2"/>
  <c r="BU2349" i="2"/>
  <c r="BU2350" i="2"/>
  <c r="BU2351" i="2"/>
  <c r="BU2352" i="2"/>
  <c r="BU2353" i="2"/>
  <c r="BU2354" i="2"/>
  <c r="BU2355" i="2"/>
  <c r="BU2356" i="2"/>
  <c r="BU2357" i="2"/>
  <c r="BU2358" i="2"/>
  <c r="BU2359" i="2"/>
  <c r="BU2360" i="2"/>
  <c r="BU2361" i="2"/>
  <c r="BU2362" i="2"/>
  <c r="BU2363" i="2"/>
  <c r="BU2364" i="2"/>
  <c r="BU2365" i="2"/>
  <c r="BU2366" i="2"/>
  <c r="BU2367" i="2"/>
  <c r="BU2368" i="2"/>
  <c r="BU2369" i="2"/>
  <c r="BU2370" i="2"/>
  <c r="BU2371" i="2"/>
  <c r="BU2372" i="2"/>
  <c r="BU2373" i="2"/>
  <c r="BU2374" i="2"/>
  <c r="BU2375" i="2"/>
  <c r="BU2376" i="2"/>
  <c r="BU2377" i="2"/>
  <c r="BU2378" i="2"/>
  <c r="BU2379" i="2"/>
  <c r="BU2380" i="2"/>
  <c r="BU2381" i="2"/>
  <c r="BU2382" i="2"/>
  <c r="BU2383" i="2"/>
  <c r="BU2384" i="2"/>
  <c r="BU2385" i="2"/>
  <c r="BU2386" i="2"/>
  <c r="BU2387" i="2"/>
  <c r="BU2388" i="2"/>
  <c r="BU2389" i="2"/>
  <c r="BU2390" i="2"/>
  <c r="BU2391" i="2"/>
  <c r="BU2392" i="2"/>
  <c r="BU2393" i="2"/>
  <c r="BU2394" i="2"/>
  <c r="BU2395" i="2"/>
  <c r="BU2396" i="2"/>
  <c r="BU2397" i="2"/>
  <c r="BU2398" i="2"/>
  <c r="BU2399" i="2"/>
  <c r="BU2400" i="2"/>
  <c r="BU2401" i="2"/>
  <c r="BU2402" i="2"/>
  <c r="BU2403" i="2"/>
  <c r="BU2404" i="2"/>
  <c r="BU2405" i="2"/>
  <c r="BU2406" i="2"/>
  <c r="BU2407" i="2"/>
  <c r="BU2408" i="2"/>
  <c r="BU2409" i="2"/>
  <c r="BU2410" i="2"/>
  <c r="BU2411" i="2"/>
  <c r="BU2412" i="2"/>
  <c r="BU2413" i="2"/>
  <c r="BU2414" i="2"/>
  <c r="BU2415" i="2"/>
  <c r="BU2416" i="2"/>
  <c r="BU2417" i="2"/>
  <c r="BU2418" i="2"/>
  <c r="BU2419" i="2"/>
  <c r="BU2420" i="2"/>
  <c r="BU2421" i="2"/>
  <c r="BU2422" i="2"/>
  <c r="BU2423" i="2"/>
  <c r="BU2424" i="2"/>
  <c r="BU2425" i="2"/>
  <c r="BU2426" i="2"/>
  <c r="BU2427" i="2"/>
  <c r="BU2428" i="2"/>
  <c r="BU2429" i="2"/>
  <c r="BU2430" i="2"/>
  <c r="BU2431" i="2"/>
  <c r="BU2432" i="2"/>
  <c r="BU2433" i="2"/>
  <c r="BU2434" i="2"/>
  <c r="BU2435" i="2"/>
  <c r="BU2436" i="2"/>
  <c r="BU2437" i="2"/>
  <c r="BU2438" i="2"/>
  <c r="BU2439" i="2"/>
  <c r="BU2440" i="2"/>
  <c r="BU2441" i="2"/>
  <c r="BU2442" i="2"/>
  <c r="BU2443" i="2"/>
  <c r="BU2444" i="2"/>
  <c r="BU2445" i="2"/>
  <c r="BU2446" i="2"/>
  <c r="BU2447" i="2"/>
  <c r="BU2448" i="2"/>
  <c r="BU2449" i="2"/>
  <c r="BU2450" i="2"/>
  <c r="BU2451" i="2"/>
  <c r="BU2452" i="2"/>
  <c r="BU2453" i="2"/>
  <c r="BU2454" i="2"/>
  <c r="BU2455" i="2"/>
  <c r="BU2456" i="2"/>
  <c r="BU2457" i="2"/>
  <c r="BU2458" i="2"/>
  <c r="BU2459" i="2"/>
  <c r="BU2460" i="2"/>
  <c r="BU2461" i="2"/>
  <c r="BU2462" i="2"/>
  <c r="BU2463" i="2"/>
  <c r="BU2464" i="2"/>
  <c r="BU2465" i="2"/>
  <c r="BU2466" i="2"/>
  <c r="BU2467" i="2"/>
  <c r="BU2468" i="2"/>
  <c r="BU2469" i="2"/>
  <c r="BU2470" i="2"/>
  <c r="BU2471" i="2"/>
  <c r="BU2472" i="2"/>
  <c r="BU2473" i="2"/>
  <c r="BU2474" i="2"/>
  <c r="BU2475" i="2"/>
  <c r="BU2476" i="2"/>
  <c r="BU2477" i="2"/>
  <c r="BU2478" i="2"/>
  <c r="BU2479" i="2"/>
  <c r="BU2480" i="2"/>
  <c r="BU2481" i="2"/>
  <c r="BU2482" i="2"/>
  <c r="BU2483" i="2"/>
  <c r="BU2484" i="2"/>
  <c r="BU2485" i="2"/>
  <c r="BU2486" i="2"/>
  <c r="BU2487" i="2"/>
  <c r="BU2488" i="2"/>
  <c r="BU2489" i="2"/>
  <c r="BU2490" i="2"/>
  <c r="BU2491" i="2"/>
  <c r="BU2492" i="2"/>
  <c r="BU2493" i="2"/>
  <c r="BU2494" i="2"/>
  <c r="BU2495" i="2"/>
  <c r="BU2496" i="2"/>
  <c r="BU2497" i="2"/>
  <c r="BU2498" i="2"/>
  <c r="BU2499" i="2"/>
  <c r="BU2500" i="2"/>
  <c r="BU2501" i="2"/>
  <c r="BU2502" i="2"/>
  <c r="BU2503" i="2"/>
  <c r="BU2504" i="2"/>
  <c r="BU2505" i="2"/>
  <c r="BU2506" i="2"/>
  <c r="BU2507" i="2"/>
  <c r="BU2508" i="2"/>
  <c r="BU2509" i="2"/>
  <c r="BU2510" i="2"/>
  <c r="BU2511" i="2"/>
  <c r="BU2512" i="2"/>
  <c r="BU2513" i="2"/>
  <c r="BU2514" i="2"/>
  <c r="BU2515" i="2"/>
  <c r="BU2516" i="2"/>
  <c r="BU2517" i="2"/>
  <c r="BU2518" i="2"/>
  <c r="BU2519" i="2"/>
  <c r="BU2520" i="2"/>
  <c r="BU2521" i="2"/>
  <c r="BU2522" i="2"/>
  <c r="BU2523" i="2"/>
  <c r="BU2524" i="2"/>
  <c r="BU2525" i="2"/>
  <c r="BU2526" i="2"/>
  <c r="BU2527" i="2"/>
  <c r="BU2528" i="2"/>
  <c r="BU2529" i="2"/>
  <c r="BU2530" i="2"/>
  <c r="BU2531" i="2"/>
  <c r="BU2532" i="2"/>
  <c r="BU2533" i="2"/>
  <c r="BU2534" i="2"/>
  <c r="BU2535" i="2"/>
  <c r="BU2536" i="2"/>
  <c r="BU2537" i="2"/>
  <c r="BU2538" i="2"/>
  <c r="BU2539" i="2"/>
  <c r="BU2540" i="2"/>
  <c r="BU2541" i="2"/>
  <c r="BU2542" i="2"/>
  <c r="BU2543" i="2"/>
  <c r="BU2544" i="2"/>
  <c r="BU2545" i="2"/>
  <c r="BU2546" i="2"/>
  <c r="BU2547" i="2"/>
  <c r="BU2548" i="2"/>
  <c r="BU2549" i="2"/>
  <c r="BU2550" i="2"/>
  <c r="BU2551" i="2"/>
  <c r="BU2552" i="2"/>
  <c r="BU2553" i="2"/>
  <c r="BU2554" i="2"/>
  <c r="BU2555" i="2"/>
  <c r="BU2556" i="2"/>
  <c r="BU2557" i="2"/>
  <c r="BU2558" i="2"/>
  <c r="BU2559" i="2"/>
  <c r="BU2560" i="2"/>
  <c r="BU2561" i="2"/>
  <c r="BU2562" i="2"/>
  <c r="BU2563" i="2"/>
  <c r="BU2564" i="2"/>
  <c r="BU2565" i="2"/>
  <c r="BU2566" i="2"/>
  <c r="BU2567" i="2"/>
  <c r="BU2568" i="2"/>
  <c r="BU2569" i="2"/>
  <c r="BU2570" i="2"/>
  <c r="BU2571" i="2"/>
  <c r="BU2572" i="2"/>
  <c r="BU2573" i="2"/>
  <c r="BU2574" i="2"/>
  <c r="BU2575" i="2"/>
  <c r="BU2576" i="2"/>
  <c r="BU2577" i="2"/>
  <c r="BU2578" i="2"/>
  <c r="BU2579" i="2"/>
  <c r="BU2580" i="2"/>
  <c r="BU2581" i="2"/>
  <c r="BU2582" i="2"/>
  <c r="BU2583" i="2"/>
  <c r="BU2584" i="2"/>
  <c r="BU2585" i="2"/>
  <c r="BU2586" i="2"/>
  <c r="BU2587" i="2"/>
  <c r="BU2588" i="2"/>
  <c r="BU2589" i="2"/>
  <c r="BU2590" i="2"/>
  <c r="BU2591" i="2"/>
  <c r="BU2592" i="2"/>
  <c r="BU2593" i="2"/>
  <c r="BU2594" i="2"/>
  <c r="BU2595" i="2"/>
  <c r="BU2596" i="2"/>
  <c r="BU2597" i="2"/>
  <c r="BU2598" i="2"/>
  <c r="BU2599" i="2"/>
  <c r="BU2600" i="2"/>
  <c r="BU2601" i="2"/>
  <c r="BU2602" i="2"/>
  <c r="BU2603" i="2"/>
  <c r="BU2604" i="2"/>
  <c r="BU2605" i="2"/>
  <c r="BU2606" i="2"/>
  <c r="BU2607" i="2"/>
  <c r="BU2608" i="2"/>
  <c r="BU2609" i="2"/>
  <c r="BU2610" i="2"/>
  <c r="BU2611" i="2"/>
  <c r="BU2612" i="2"/>
  <c r="BU2613" i="2"/>
  <c r="BU2614" i="2"/>
  <c r="BU2615" i="2"/>
  <c r="BU2616" i="2"/>
  <c r="BU2617" i="2"/>
  <c r="BU2618" i="2"/>
  <c r="BU2619" i="2"/>
  <c r="BU2620" i="2"/>
  <c r="BU2621" i="2"/>
  <c r="BU2622" i="2"/>
  <c r="BU2623" i="2"/>
  <c r="BU2624" i="2"/>
  <c r="BU2625" i="2"/>
  <c r="BU2626" i="2"/>
  <c r="BU2627" i="2"/>
  <c r="BU2628" i="2"/>
  <c r="BU2629" i="2"/>
  <c r="BU2630" i="2"/>
  <c r="BU2631" i="2"/>
  <c r="BU2632" i="2"/>
  <c r="BU2633" i="2"/>
  <c r="BU2634" i="2"/>
  <c r="BU2635" i="2"/>
  <c r="BU2636" i="2"/>
  <c r="BU2637" i="2"/>
  <c r="BU2638" i="2"/>
  <c r="BU2639" i="2"/>
  <c r="BU2640" i="2"/>
  <c r="BU2641" i="2"/>
  <c r="BU2642" i="2"/>
  <c r="BU2643" i="2"/>
  <c r="BU2644" i="2"/>
  <c r="BU2645" i="2"/>
  <c r="BU2646" i="2"/>
  <c r="BU2647" i="2"/>
  <c r="BU2648" i="2"/>
  <c r="BU2649" i="2"/>
  <c r="BU2650" i="2"/>
  <c r="BU2651" i="2"/>
  <c r="BU2652" i="2"/>
  <c r="BU2653" i="2"/>
  <c r="BU2654" i="2"/>
  <c r="BU2655" i="2"/>
  <c r="BU2656" i="2"/>
  <c r="BU2657" i="2"/>
  <c r="BU2658" i="2"/>
  <c r="BU2659" i="2"/>
  <c r="BU2660" i="2"/>
  <c r="BU2661" i="2"/>
  <c r="BU2662" i="2"/>
  <c r="BU2663" i="2"/>
  <c r="BU2664" i="2"/>
  <c r="BU2665" i="2"/>
  <c r="BU2666" i="2"/>
  <c r="BU2667" i="2"/>
  <c r="BU2668" i="2"/>
  <c r="BU2669" i="2"/>
  <c r="BU2670" i="2"/>
  <c r="BU2671" i="2"/>
  <c r="BU2672" i="2"/>
  <c r="BU2673" i="2"/>
  <c r="BU2674" i="2"/>
  <c r="BU2675" i="2"/>
  <c r="BU2676" i="2"/>
  <c r="BU2677" i="2"/>
  <c r="BU2678" i="2"/>
  <c r="BU2679" i="2"/>
  <c r="BU2680" i="2"/>
  <c r="BU2681" i="2"/>
  <c r="BU2682" i="2"/>
  <c r="BU2683" i="2"/>
  <c r="BU2684" i="2"/>
  <c r="BU2685" i="2"/>
  <c r="BU2686" i="2"/>
  <c r="BU2687" i="2"/>
  <c r="BU2688" i="2"/>
  <c r="BU2689" i="2"/>
  <c r="BU2690" i="2"/>
  <c r="BU2691" i="2"/>
  <c r="BU2692" i="2"/>
  <c r="BU2693" i="2"/>
  <c r="BU2694" i="2"/>
  <c r="BU2695" i="2"/>
  <c r="BU2696" i="2"/>
  <c r="BU2697" i="2"/>
  <c r="BU2698" i="2"/>
  <c r="BU2699" i="2"/>
  <c r="BU2700" i="2"/>
  <c r="BU2701" i="2"/>
  <c r="BU2702" i="2"/>
  <c r="BU2703" i="2"/>
  <c r="BU2704" i="2"/>
  <c r="BU2705" i="2"/>
  <c r="BU2706" i="2"/>
  <c r="BU2707" i="2"/>
  <c r="BU2708" i="2"/>
  <c r="BU2709" i="2"/>
  <c r="BU2710" i="2"/>
  <c r="BU2711" i="2"/>
  <c r="BU2712" i="2"/>
  <c r="BU2713" i="2"/>
  <c r="BU2714" i="2"/>
  <c r="BU2715" i="2"/>
  <c r="BU2716" i="2"/>
  <c r="BU2717" i="2"/>
  <c r="BU2718" i="2"/>
  <c r="BU2719" i="2"/>
  <c r="BU2720" i="2"/>
  <c r="BU2721" i="2"/>
  <c r="BU2722" i="2"/>
  <c r="BU2723" i="2"/>
  <c r="BU2724" i="2"/>
  <c r="BU2725" i="2"/>
  <c r="BU2726" i="2"/>
  <c r="BU2727" i="2"/>
  <c r="BU2728" i="2"/>
  <c r="BU2729" i="2"/>
  <c r="BU2730" i="2"/>
  <c r="BU2731" i="2"/>
  <c r="BU2732" i="2"/>
  <c r="BU2733" i="2"/>
  <c r="BU2734" i="2"/>
  <c r="BU2735" i="2"/>
  <c r="BU2736" i="2"/>
  <c r="BU2737" i="2"/>
  <c r="BU2738" i="2"/>
  <c r="BU2739" i="2"/>
  <c r="BU2740" i="2"/>
  <c r="BU2741" i="2"/>
  <c r="BU2742" i="2"/>
  <c r="BU2743" i="2"/>
  <c r="BU2744" i="2"/>
  <c r="BU2745" i="2"/>
  <c r="BU2746" i="2"/>
  <c r="BU2747" i="2"/>
  <c r="BU2748" i="2"/>
  <c r="BU2749" i="2"/>
  <c r="BU2750" i="2"/>
  <c r="BU2751" i="2"/>
  <c r="BU2752" i="2"/>
  <c r="BU2753" i="2"/>
  <c r="BU2754" i="2"/>
  <c r="BU2755" i="2"/>
  <c r="BU2756" i="2"/>
  <c r="BU2757" i="2"/>
  <c r="BU2758" i="2"/>
  <c r="BU2759" i="2"/>
  <c r="BU2760" i="2"/>
  <c r="BU2761" i="2"/>
  <c r="BU2762" i="2"/>
  <c r="BU2763" i="2"/>
  <c r="BU2764" i="2"/>
  <c r="BU2765" i="2"/>
  <c r="BU2766" i="2"/>
  <c r="BU2767" i="2"/>
  <c r="BU2768" i="2"/>
  <c r="BU2769" i="2"/>
  <c r="BU2770" i="2"/>
  <c r="BU2771" i="2"/>
  <c r="BU2772" i="2"/>
  <c r="BU2773" i="2"/>
  <c r="BU2774" i="2"/>
  <c r="BU2775" i="2"/>
  <c r="BU2776" i="2"/>
  <c r="BU2777" i="2"/>
  <c r="BU2778" i="2"/>
  <c r="BU2779" i="2"/>
  <c r="BU2780" i="2"/>
  <c r="BU2781" i="2"/>
  <c r="BU2782" i="2"/>
  <c r="BU2783" i="2"/>
  <c r="BU2784" i="2"/>
  <c r="BU2785" i="2"/>
  <c r="BU2786" i="2"/>
  <c r="BU2787" i="2"/>
  <c r="BU2788" i="2"/>
  <c r="BU2789" i="2"/>
  <c r="BU2790" i="2"/>
  <c r="BU2791" i="2"/>
  <c r="BU2792" i="2"/>
  <c r="BU2793" i="2"/>
  <c r="BU2794" i="2"/>
  <c r="BU2795" i="2"/>
  <c r="BU2796" i="2"/>
  <c r="BU2797" i="2"/>
  <c r="BU2798" i="2"/>
  <c r="BU2799" i="2"/>
  <c r="BU2800" i="2"/>
  <c r="BU2801" i="2"/>
  <c r="BU2802" i="2"/>
  <c r="BU2803" i="2"/>
  <c r="BU2804" i="2"/>
  <c r="BU2805" i="2"/>
  <c r="BU2806" i="2"/>
  <c r="BU2807" i="2"/>
  <c r="BU2808" i="2"/>
  <c r="BU2809" i="2"/>
  <c r="BU2810" i="2"/>
  <c r="BU2811" i="2"/>
  <c r="BU2812" i="2"/>
  <c r="BU2813" i="2"/>
  <c r="BU2814" i="2"/>
  <c r="BU2815" i="2"/>
  <c r="BU2816" i="2"/>
  <c r="BU2817" i="2"/>
  <c r="BU2818" i="2"/>
  <c r="BU2819" i="2"/>
  <c r="BU2820" i="2"/>
  <c r="BU2821" i="2"/>
  <c r="BU2822" i="2"/>
  <c r="BU2823" i="2"/>
  <c r="BU2824" i="2"/>
  <c r="BU2825" i="2"/>
  <c r="BU2826" i="2"/>
  <c r="BU2827" i="2"/>
  <c r="BU2828" i="2"/>
  <c r="BU2829" i="2"/>
  <c r="BU2830" i="2"/>
  <c r="BU2831" i="2"/>
  <c r="BU2832" i="2"/>
  <c r="BU2833" i="2"/>
  <c r="BU2834" i="2"/>
  <c r="BU2835" i="2"/>
  <c r="BU2836" i="2"/>
  <c r="BU2837" i="2"/>
  <c r="BU2838" i="2"/>
  <c r="BU2839" i="2"/>
  <c r="BU2840" i="2"/>
  <c r="BU2841" i="2"/>
  <c r="BU2842" i="2"/>
  <c r="BU2843" i="2"/>
  <c r="BU2844" i="2"/>
  <c r="BU2845" i="2"/>
  <c r="BU2846" i="2"/>
  <c r="BU2847" i="2"/>
  <c r="BU2848" i="2"/>
  <c r="BU2849" i="2"/>
  <c r="BU2850" i="2"/>
  <c r="BU2851" i="2"/>
  <c r="BU2852" i="2"/>
  <c r="BU2853" i="2"/>
  <c r="BU2854" i="2"/>
  <c r="BU2855" i="2"/>
  <c r="BU2856" i="2"/>
  <c r="BU2857" i="2"/>
  <c r="BU2858" i="2"/>
  <c r="BU2859" i="2"/>
  <c r="BU2860" i="2"/>
  <c r="BU2861" i="2"/>
  <c r="BU2862" i="2"/>
  <c r="BU2863" i="2"/>
  <c r="BU2864" i="2"/>
  <c r="BU2865" i="2"/>
  <c r="BU2866" i="2"/>
  <c r="BU2867" i="2"/>
  <c r="BU2868" i="2"/>
  <c r="BU2869" i="2"/>
  <c r="BU2870" i="2"/>
  <c r="BU2871" i="2"/>
  <c r="BU2872" i="2"/>
  <c r="BU2873" i="2"/>
  <c r="BU2874" i="2"/>
  <c r="BU2875" i="2"/>
  <c r="BU2876" i="2"/>
  <c r="BU2877" i="2"/>
  <c r="BU2878" i="2"/>
  <c r="BU2879" i="2"/>
  <c r="BU2880" i="2"/>
  <c r="BU2881" i="2"/>
  <c r="BU2882" i="2"/>
  <c r="BU2883" i="2"/>
  <c r="BU2884" i="2"/>
  <c r="BU2885" i="2"/>
  <c r="BU2886" i="2"/>
  <c r="BU2887" i="2"/>
  <c r="BU2888" i="2"/>
  <c r="BU2889" i="2"/>
  <c r="BU2890" i="2"/>
  <c r="BU2891" i="2"/>
  <c r="BU2892" i="2"/>
  <c r="BU2893" i="2"/>
  <c r="BU2894" i="2"/>
  <c r="BU2895" i="2"/>
  <c r="BU2896" i="2"/>
  <c r="BU2897" i="2"/>
  <c r="BU2898" i="2"/>
  <c r="BU2899" i="2"/>
  <c r="BU2900" i="2"/>
  <c r="BU2901" i="2"/>
  <c r="BU2902" i="2"/>
  <c r="BU2903" i="2"/>
  <c r="BU2904" i="2"/>
  <c r="BU2905" i="2"/>
  <c r="BU2906" i="2"/>
  <c r="BU2907" i="2"/>
  <c r="BU2908" i="2"/>
  <c r="BU2909" i="2"/>
  <c r="BU2910" i="2"/>
  <c r="BU2911" i="2"/>
  <c r="BU2912" i="2"/>
  <c r="BU2913" i="2"/>
  <c r="BU2914" i="2"/>
  <c r="BU2915" i="2"/>
  <c r="BU2916" i="2"/>
  <c r="BU2917" i="2"/>
  <c r="BU2918" i="2"/>
  <c r="BU2919" i="2"/>
  <c r="BU2920" i="2"/>
  <c r="BU2921" i="2"/>
  <c r="BU2922" i="2"/>
  <c r="BU2923" i="2"/>
  <c r="BU2924" i="2"/>
  <c r="BU2925" i="2"/>
  <c r="BU2926" i="2"/>
  <c r="BU2927" i="2"/>
  <c r="BU2928" i="2"/>
  <c r="BU2929" i="2"/>
  <c r="BU2930" i="2"/>
  <c r="BU2931" i="2"/>
  <c r="BU2932" i="2"/>
  <c r="BU2933" i="2"/>
  <c r="BU2934" i="2"/>
  <c r="BU2935" i="2"/>
  <c r="BU2936" i="2"/>
  <c r="BU2937" i="2"/>
  <c r="BU2938" i="2"/>
  <c r="BU2939" i="2"/>
  <c r="BU2940" i="2"/>
  <c r="BU2941" i="2"/>
  <c r="BU2942" i="2"/>
  <c r="BU2943" i="2"/>
  <c r="BU2944" i="2"/>
  <c r="BU2945" i="2"/>
  <c r="BU2946" i="2"/>
  <c r="BU2947" i="2"/>
  <c r="BU2948" i="2"/>
  <c r="BU2949" i="2"/>
  <c r="BU2950" i="2"/>
  <c r="BU2951" i="2"/>
  <c r="BU2952" i="2"/>
  <c r="BU2953" i="2"/>
  <c r="BU2954" i="2"/>
  <c r="BU2955" i="2"/>
  <c r="BU2956" i="2"/>
  <c r="BU2957" i="2"/>
  <c r="BU2958" i="2"/>
  <c r="BU2959" i="2"/>
  <c r="BU2960" i="2"/>
  <c r="BU2961" i="2"/>
  <c r="BU2962" i="2"/>
  <c r="BU2963" i="2"/>
  <c r="BU2964" i="2"/>
  <c r="BU2965" i="2"/>
  <c r="BU2966" i="2"/>
  <c r="BU2967" i="2"/>
  <c r="BU2968" i="2"/>
  <c r="BU2969" i="2"/>
  <c r="BU2970" i="2"/>
  <c r="BU2971" i="2"/>
  <c r="BU2972" i="2"/>
  <c r="BU2973" i="2"/>
  <c r="BU2974" i="2"/>
  <c r="BU2975" i="2"/>
  <c r="BU2976" i="2"/>
  <c r="BU2977" i="2"/>
  <c r="BU2978" i="2"/>
  <c r="BU2979" i="2"/>
  <c r="BU2980" i="2"/>
  <c r="BU2981" i="2"/>
  <c r="BU2982" i="2"/>
  <c r="BU2983" i="2"/>
  <c r="BU2984" i="2"/>
  <c r="BU2985" i="2"/>
  <c r="BU2986" i="2"/>
  <c r="BU2987" i="2"/>
  <c r="BU2988" i="2"/>
  <c r="BU2989" i="2"/>
  <c r="BU2990" i="2"/>
  <c r="BU2991" i="2"/>
  <c r="BU2992" i="2"/>
  <c r="BU2993" i="2"/>
  <c r="BU2994" i="2"/>
  <c r="BU2995" i="2"/>
  <c r="BU2996" i="2"/>
  <c r="BU2997" i="2"/>
  <c r="BU2998" i="2"/>
  <c r="BU2999" i="2"/>
  <c r="BU3000" i="2"/>
  <c r="BU3001" i="2"/>
  <c r="BU3002" i="2"/>
  <c r="BU3003" i="2"/>
  <c r="BU3004" i="2"/>
  <c r="BU3005" i="2"/>
  <c r="BU3006" i="2"/>
  <c r="BU3007" i="2"/>
  <c r="BU3008" i="2"/>
  <c r="BU3009" i="2"/>
  <c r="BU3010" i="2"/>
  <c r="BU3011" i="2"/>
  <c r="BU3012" i="2"/>
  <c r="BU3013" i="2"/>
  <c r="BU3014" i="2"/>
  <c r="BU3015" i="2"/>
  <c r="BU3016" i="2"/>
  <c r="BU3017" i="2"/>
  <c r="BU3018" i="2"/>
  <c r="BU3019" i="2"/>
  <c r="BU3020" i="2"/>
  <c r="BU3021" i="2"/>
  <c r="BU3022" i="2"/>
  <c r="BU3023" i="2"/>
  <c r="BU3024" i="2"/>
  <c r="BU3025" i="2"/>
  <c r="BU3026" i="2"/>
  <c r="BU3027" i="2"/>
  <c r="BU3028" i="2"/>
  <c r="BU3029" i="2"/>
  <c r="BU3030" i="2"/>
  <c r="BU3031" i="2"/>
  <c r="BU3032" i="2"/>
  <c r="BU3033" i="2"/>
  <c r="BU3034" i="2"/>
  <c r="BU3035" i="2"/>
  <c r="BU3036" i="2"/>
  <c r="BU3037" i="2"/>
  <c r="BU3038" i="2"/>
  <c r="BU3039" i="2"/>
  <c r="BU3040" i="2"/>
  <c r="BU3041" i="2"/>
  <c r="BU3042" i="2"/>
  <c r="BU3043" i="2"/>
  <c r="BU3044" i="2"/>
  <c r="BU3045" i="2"/>
  <c r="BU3046" i="2"/>
  <c r="BU3047" i="2"/>
  <c r="BU3048" i="2"/>
  <c r="BU3049" i="2"/>
  <c r="BU3050" i="2"/>
  <c r="BU3051" i="2"/>
  <c r="BU3052" i="2"/>
  <c r="BU3053" i="2"/>
  <c r="BU3054" i="2"/>
  <c r="BU3055" i="2"/>
  <c r="BU3056" i="2"/>
  <c r="BU3057" i="2"/>
  <c r="BU3058" i="2"/>
  <c r="BU3059" i="2"/>
  <c r="BU3060" i="2"/>
  <c r="BU3061" i="2"/>
  <c r="BU3062" i="2"/>
  <c r="BU3063" i="2"/>
  <c r="BU3064" i="2"/>
  <c r="BU3065" i="2"/>
  <c r="BU3066" i="2"/>
  <c r="BU3067" i="2"/>
  <c r="BU3068" i="2"/>
  <c r="BU3069" i="2"/>
  <c r="BU3070" i="2"/>
  <c r="BU3071" i="2"/>
  <c r="BU3072" i="2"/>
  <c r="BU3073" i="2"/>
  <c r="BU3074" i="2"/>
  <c r="BU3075" i="2"/>
  <c r="BU3076" i="2"/>
  <c r="BU3077" i="2"/>
  <c r="BU3078" i="2"/>
  <c r="BU3079" i="2"/>
  <c r="BU3080" i="2"/>
  <c r="BU3081" i="2"/>
  <c r="BU3082" i="2"/>
  <c r="BU3083" i="2"/>
  <c r="BU3084" i="2"/>
  <c r="BU3085" i="2"/>
  <c r="BU3086" i="2"/>
  <c r="BU3087" i="2"/>
  <c r="BU3088" i="2"/>
  <c r="BU3089" i="2"/>
  <c r="BU3090" i="2"/>
  <c r="BU3091" i="2"/>
  <c r="BU3092" i="2"/>
  <c r="BU3093" i="2"/>
  <c r="BU3094" i="2"/>
  <c r="BU3095" i="2"/>
  <c r="BU3096" i="2"/>
  <c r="BU3097" i="2"/>
  <c r="BU3098" i="2"/>
  <c r="BU3099" i="2"/>
  <c r="BU3100" i="2"/>
  <c r="BU3101" i="2"/>
  <c r="BU3102" i="2"/>
  <c r="BU3103" i="2"/>
  <c r="BU3104" i="2"/>
  <c r="BU3105" i="2"/>
  <c r="BU3106" i="2"/>
  <c r="BU3107" i="2"/>
  <c r="BU3108" i="2"/>
  <c r="BU3109" i="2"/>
  <c r="BU3110" i="2"/>
  <c r="BU3111" i="2"/>
  <c r="BU3112" i="2"/>
  <c r="BU3113" i="2"/>
  <c r="BU3114" i="2"/>
  <c r="BU3115" i="2"/>
  <c r="BU3116" i="2"/>
  <c r="BU3117" i="2"/>
  <c r="BU3118" i="2"/>
  <c r="BU3119" i="2"/>
  <c r="BU3120" i="2"/>
  <c r="BU3121" i="2"/>
  <c r="BU3122" i="2"/>
  <c r="BU3123" i="2"/>
  <c r="BU3124" i="2"/>
  <c r="BU3125" i="2"/>
  <c r="BU3126" i="2"/>
  <c r="BU3127" i="2"/>
  <c r="BU3128" i="2"/>
  <c r="BU3129" i="2"/>
  <c r="BU3130" i="2"/>
  <c r="BU3131" i="2"/>
  <c r="BU3132" i="2"/>
  <c r="BU3133" i="2"/>
  <c r="BU3134" i="2"/>
  <c r="BU3135" i="2"/>
  <c r="BU3136" i="2"/>
  <c r="BU3137" i="2"/>
  <c r="BU3138" i="2"/>
  <c r="BU3139" i="2"/>
  <c r="BU3140" i="2"/>
  <c r="BU3141" i="2"/>
  <c r="BU3142" i="2"/>
  <c r="BU3143" i="2"/>
  <c r="BU3144" i="2"/>
  <c r="BU3145" i="2"/>
  <c r="BU3146" i="2"/>
  <c r="BU3147" i="2"/>
  <c r="BU3148" i="2"/>
  <c r="BU3149" i="2"/>
  <c r="BU3150" i="2"/>
  <c r="BU3151" i="2"/>
  <c r="BU3152" i="2"/>
  <c r="BU3153" i="2"/>
  <c r="BU3154" i="2"/>
  <c r="BU3155" i="2"/>
  <c r="BU3156" i="2"/>
  <c r="BU3157" i="2"/>
  <c r="BU3158" i="2"/>
  <c r="BU3159" i="2"/>
  <c r="BU3160" i="2"/>
  <c r="BU3161" i="2"/>
  <c r="BU3162" i="2"/>
  <c r="BU3163" i="2"/>
  <c r="BU3164" i="2"/>
  <c r="BU3165" i="2"/>
  <c r="BU3166" i="2"/>
  <c r="BU3167" i="2"/>
  <c r="BU3168" i="2"/>
  <c r="BU3169" i="2"/>
  <c r="BU3170" i="2"/>
  <c r="BU3171" i="2"/>
  <c r="BU3172" i="2"/>
  <c r="BU3173" i="2"/>
  <c r="BU3174" i="2"/>
  <c r="BU3175" i="2"/>
  <c r="BU3176" i="2"/>
  <c r="BU3177" i="2"/>
  <c r="BU3178" i="2"/>
  <c r="BU3179" i="2"/>
  <c r="BU3180" i="2"/>
  <c r="BU3181" i="2"/>
  <c r="BU3182" i="2"/>
  <c r="BU3183" i="2"/>
  <c r="BU3184" i="2"/>
  <c r="BU3185" i="2"/>
  <c r="BU3186" i="2"/>
  <c r="BU3187" i="2"/>
  <c r="BU3188" i="2"/>
  <c r="BU3189" i="2"/>
  <c r="BU3190" i="2"/>
  <c r="BU3191" i="2"/>
  <c r="BU3192" i="2"/>
  <c r="BU3193" i="2"/>
  <c r="BU3194" i="2"/>
  <c r="BU3195" i="2"/>
  <c r="BU3196" i="2"/>
  <c r="BU3197" i="2"/>
  <c r="BU3198" i="2"/>
  <c r="BU3199" i="2"/>
  <c r="BU3200" i="2"/>
  <c r="BU3201" i="2"/>
  <c r="BU3202" i="2"/>
  <c r="BU3203" i="2"/>
  <c r="BU3204" i="2"/>
  <c r="BU3205" i="2"/>
  <c r="BU3206" i="2"/>
  <c r="BU3207" i="2"/>
  <c r="BU3208" i="2"/>
  <c r="BU3209" i="2"/>
  <c r="BU3210" i="2"/>
  <c r="BU3211" i="2"/>
  <c r="BU3212" i="2"/>
  <c r="BU3213" i="2"/>
  <c r="BU3214" i="2"/>
  <c r="BU3215" i="2"/>
  <c r="BU3216" i="2"/>
  <c r="BU3217" i="2"/>
  <c r="BU3218" i="2"/>
  <c r="BU3219" i="2"/>
  <c r="BU3220" i="2"/>
  <c r="BU3221" i="2"/>
  <c r="BU3222" i="2"/>
  <c r="BU3223" i="2"/>
  <c r="BU3224" i="2"/>
  <c r="BU3225" i="2"/>
  <c r="BU3226" i="2"/>
  <c r="BU3227" i="2"/>
  <c r="BU3228" i="2"/>
  <c r="BU3229" i="2"/>
  <c r="BU3230" i="2"/>
  <c r="BU3231" i="2"/>
  <c r="BU3232" i="2"/>
  <c r="BU3233" i="2"/>
  <c r="BU3234" i="2"/>
  <c r="BU3235" i="2"/>
  <c r="BU3236" i="2"/>
  <c r="BU3237" i="2"/>
  <c r="BU3238" i="2"/>
  <c r="BU3239" i="2"/>
  <c r="BU3240" i="2"/>
  <c r="BU3241" i="2"/>
  <c r="BU3242" i="2"/>
  <c r="BU3243" i="2"/>
  <c r="BU3244" i="2"/>
  <c r="BU3245" i="2"/>
  <c r="BU3246" i="2"/>
  <c r="BU3247" i="2"/>
  <c r="BU3248" i="2"/>
  <c r="BU3249" i="2"/>
  <c r="BU3250" i="2"/>
  <c r="BU3251" i="2"/>
  <c r="BU3252" i="2"/>
  <c r="BU3253" i="2"/>
  <c r="BU3254" i="2"/>
  <c r="BU3255" i="2"/>
  <c r="BU3256" i="2"/>
  <c r="BU3257" i="2"/>
  <c r="BU3258" i="2"/>
  <c r="BU3259" i="2"/>
  <c r="BU3260" i="2"/>
  <c r="BU3261" i="2"/>
  <c r="BU3262" i="2"/>
  <c r="BU3263" i="2"/>
  <c r="BU3264" i="2"/>
  <c r="BU3265" i="2"/>
  <c r="BU3266" i="2"/>
  <c r="BU3267" i="2"/>
  <c r="BU3268" i="2"/>
  <c r="BU3269" i="2"/>
  <c r="BU3270" i="2"/>
  <c r="BU3271" i="2"/>
  <c r="BU3272" i="2"/>
  <c r="BU3273" i="2"/>
  <c r="BU3274" i="2"/>
  <c r="BU3275" i="2"/>
  <c r="BU3276" i="2"/>
  <c r="BU3277" i="2"/>
  <c r="BU3278" i="2"/>
  <c r="BU3279" i="2"/>
  <c r="BU3280" i="2"/>
  <c r="BU3281" i="2"/>
  <c r="BU3282" i="2"/>
  <c r="BU3283" i="2"/>
  <c r="BU3284" i="2"/>
  <c r="BU3285" i="2"/>
  <c r="BU3286" i="2"/>
  <c r="BU3287" i="2"/>
  <c r="BU3288" i="2"/>
  <c r="BU3289" i="2"/>
  <c r="BU3290" i="2"/>
  <c r="BU3291" i="2"/>
  <c r="BU3292" i="2"/>
  <c r="BU3293" i="2"/>
  <c r="BU3294" i="2"/>
  <c r="BU3295" i="2"/>
  <c r="BU3296" i="2"/>
  <c r="BU3297" i="2"/>
  <c r="BU3298" i="2"/>
  <c r="BU3299" i="2"/>
  <c r="BU3300" i="2"/>
  <c r="BU3301" i="2"/>
  <c r="BU3302" i="2"/>
  <c r="BU3303" i="2"/>
  <c r="BU3304" i="2"/>
  <c r="BU3305" i="2"/>
  <c r="BU3306" i="2"/>
  <c r="BU3307" i="2"/>
  <c r="BU3308" i="2"/>
  <c r="BU3309" i="2"/>
  <c r="BU3310" i="2"/>
  <c r="BU3311" i="2"/>
  <c r="BU3312" i="2"/>
  <c r="BU3313" i="2"/>
  <c r="BU3314" i="2"/>
  <c r="BU3315" i="2"/>
  <c r="BU3316" i="2"/>
  <c r="BU3317" i="2"/>
  <c r="BU3318" i="2"/>
  <c r="BU3319" i="2"/>
  <c r="BU3320" i="2"/>
  <c r="BU3321" i="2"/>
  <c r="BU3322" i="2"/>
  <c r="BU3323" i="2"/>
  <c r="BU3324" i="2"/>
  <c r="BU3325" i="2"/>
  <c r="BU3326" i="2"/>
  <c r="BU3327" i="2"/>
  <c r="BU3328" i="2"/>
  <c r="BU3329" i="2"/>
  <c r="BU3330" i="2"/>
  <c r="BU3331" i="2"/>
  <c r="BU3332" i="2"/>
  <c r="BU3333" i="2"/>
  <c r="BU3334" i="2"/>
  <c r="BU3335" i="2"/>
  <c r="BU3336" i="2"/>
  <c r="BU3337" i="2"/>
  <c r="BU3338" i="2"/>
  <c r="BU3339" i="2"/>
  <c r="BU3340" i="2"/>
  <c r="BU3341" i="2"/>
  <c r="BU3342" i="2"/>
  <c r="BU3343" i="2"/>
  <c r="BU3344" i="2"/>
  <c r="BU3345" i="2"/>
  <c r="BU3346" i="2"/>
  <c r="BU3347" i="2"/>
  <c r="BU3348" i="2"/>
  <c r="BU3349" i="2"/>
  <c r="BU3350" i="2"/>
  <c r="BU3351" i="2"/>
  <c r="BU3352" i="2"/>
  <c r="BU3353" i="2"/>
  <c r="BU3354" i="2"/>
  <c r="BU3355" i="2"/>
  <c r="BU3356" i="2"/>
  <c r="BU3357" i="2"/>
  <c r="BU3358" i="2"/>
  <c r="BU3359" i="2"/>
  <c r="BU3360" i="2"/>
  <c r="BU3361" i="2"/>
  <c r="BU3362" i="2"/>
  <c r="BU3363" i="2"/>
  <c r="BU3364" i="2"/>
  <c r="BU3365" i="2"/>
  <c r="BU3366" i="2"/>
  <c r="BU3367" i="2"/>
  <c r="BU3368" i="2"/>
  <c r="BU3369" i="2"/>
  <c r="BU3370" i="2"/>
  <c r="BU3371" i="2"/>
  <c r="BU3372" i="2"/>
  <c r="BU3373" i="2"/>
  <c r="BU3374" i="2"/>
  <c r="BU3375" i="2"/>
  <c r="BU3376" i="2"/>
  <c r="BU3377" i="2"/>
  <c r="BU3378" i="2"/>
  <c r="BU3379" i="2"/>
  <c r="BU3380" i="2"/>
  <c r="BU3381" i="2"/>
  <c r="BU3382" i="2"/>
  <c r="BU3383" i="2"/>
  <c r="BU3384" i="2"/>
  <c r="BU3385" i="2"/>
  <c r="BU3386" i="2"/>
  <c r="BU3387" i="2"/>
  <c r="BU3388" i="2"/>
  <c r="BU3389" i="2"/>
  <c r="BU3390" i="2"/>
  <c r="BU3391" i="2"/>
  <c r="BU3392" i="2"/>
  <c r="BU3393" i="2"/>
  <c r="BU3394" i="2"/>
  <c r="BU3395" i="2"/>
  <c r="BU3396" i="2"/>
  <c r="BU3397" i="2"/>
  <c r="BU3398" i="2"/>
  <c r="BU3399" i="2"/>
  <c r="BU3400" i="2"/>
  <c r="BU3401" i="2"/>
  <c r="BU3402" i="2"/>
  <c r="BU3403" i="2"/>
  <c r="BU3404" i="2"/>
  <c r="BU3405" i="2"/>
  <c r="BU3406" i="2"/>
  <c r="BU3407" i="2"/>
  <c r="BU3408" i="2"/>
  <c r="BU3409" i="2"/>
  <c r="BU3410" i="2"/>
  <c r="BU3411" i="2"/>
  <c r="BU3412" i="2"/>
  <c r="BU3413" i="2"/>
  <c r="BU3414" i="2"/>
  <c r="BU3415" i="2"/>
  <c r="BU3416" i="2"/>
  <c r="BU3417" i="2"/>
  <c r="BU3418" i="2"/>
  <c r="BU3419" i="2"/>
  <c r="BU3420" i="2"/>
  <c r="BU3421" i="2"/>
  <c r="BU3422" i="2"/>
  <c r="BU3423" i="2"/>
  <c r="BU3424" i="2"/>
  <c r="BU3425" i="2"/>
  <c r="BU3426" i="2"/>
  <c r="BU3427" i="2"/>
  <c r="BU3428" i="2"/>
  <c r="BU3429" i="2"/>
  <c r="BU3430" i="2"/>
  <c r="BU3431" i="2"/>
  <c r="BU3432" i="2"/>
  <c r="BU3433" i="2"/>
  <c r="BU3434" i="2"/>
  <c r="BU3435" i="2"/>
  <c r="BU3436" i="2"/>
  <c r="BU3437" i="2"/>
  <c r="BU3438" i="2"/>
  <c r="BU3439" i="2"/>
  <c r="BU3440" i="2"/>
  <c r="BU3441" i="2"/>
  <c r="BU3442" i="2"/>
  <c r="BU3443" i="2"/>
  <c r="BU3444" i="2"/>
  <c r="BU3445" i="2"/>
  <c r="BU3446" i="2"/>
  <c r="BU3447" i="2"/>
  <c r="BU3448" i="2"/>
  <c r="BU3449" i="2"/>
  <c r="BU3450" i="2"/>
  <c r="BU3451" i="2"/>
  <c r="BU3452" i="2"/>
  <c r="BU3453" i="2"/>
  <c r="BU3454" i="2"/>
  <c r="BU3455" i="2"/>
  <c r="BU3456" i="2"/>
  <c r="BU3457" i="2"/>
  <c r="BU3458" i="2"/>
  <c r="BU3459" i="2"/>
  <c r="BU3460" i="2"/>
  <c r="BU3461" i="2"/>
  <c r="BU3462" i="2"/>
  <c r="BU3463" i="2"/>
  <c r="BU3464" i="2"/>
  <c r="BU3465" i="2"/>
  <c r="BU3466" i="2"/>
  <c r="BU3467" i="2"/>
  <c r="BU3468" i="2"/>
  <c r="BU3469" i="2"/>
  <c r="BU3470" i="2"/>
  <c r="BU3471" i="2"/>
  <c r="BU3472" i="2"/>
  <c r="BU3473" i="2"/>
  <c r="BU3474" i="2"/>
  <c r="BU3475" i="2"/>
  <c r="BU3476" i="2"/>
  <c r="BU3477" i="2"/>
  <c r="BU3478" i="2"/>
  <c r="BU3479" i="2"/>
  <c r="BU3480" i="2"/>
  <c r="BU3481" i="2"/>
  <c r="BU3482" i="2"/>
  <c r="BU3483" i="2"/>
  <c r="BU3484" i="2"/>
  <c r="BU3485" i="2"/>
  <c r="BU3486" i="2"/>
  <c r="BU3487" i="2"/>
  <c r="BU3488" i="2"/>
  <c r="BU3489" i="2"/>
  <c r="BU3490" i="2"/>
  <c r="BU3491" i="2"/>
  <c r="BU3492" i="2"/>
  <c r="BU3493" i="2"/>
  <c r="BU3494" i="2"/>
  <c r="BU3495" i="2"/>
  <c r="BU3496" i="2"/>
  <c r="BU3497" i="2"/>
  <c r="BU3498" i="2"/>
  <c r="BU3499" i="2"/>
  <c r="BU3500" i="2"/>
  <c r="BU3501" i="2"/>
  <c r="BU3502" i="2"/>
  <c r="BU3503" i="2"/>
  <c r="BU3504" i="2"/>
  <c r="BU3505" i="2"/>
  <c r="BU3506" i="2"/>
  <c r="BU3507" i="2"/>
  <c r="BU3508" i="2"/>
  <c r="BU3509" i="2"/>
  <c r="BU3510" i="2"/>
  <c r="BU3511" i="2"/>
  <c r="BU3512" i="2"/>
  <c r="BU3513" i="2"/>
  <c r="BU3514" i="2"/>
  <c r="BU3515" i="2"/>
  <c r="BU3516" i="2"/>
  <c r="BU3517" i="2"/>
  <c r="BU3518" i="2"/>
  <c r="BU3519" i="2"/>
  <c r="BU3520" i="2"/>
  <c r="BU3521" i="2"/>
  <c r="BU3522" i="2"/>
  <c r="BU3523" i="2"/>
  <c r="BU3524" i="2"/>
  <c r="BU3525" i="2"/>
  <c r="BU3526" i="2"/>
  <c r="BU3527" i="2"/>
  <c r="BU3528" i="2"/>
  <c r="BU3529" i="2"/>
  <c r="BU3530" i="2"/>
  <c r="BU3531" i="2"/>
  <c r="BU3532" i="2"/>
  <c r="BU3533" i="2"/>
  <c r="BU3534" i="2"/>
  <c r="BU3535" i="2"/>
  <c r="BU3536" i="2"/>
  <c r="BU3537" i="2"/>
  <c r="BU3538" i="2"/>
  <c r="BU3539" i="2"/>
  <c r="BU3540" i="2"/>
  <c r="BU3541" i="2"/>
  <c r="BU3542" i="2"/>
  <c r="BU3543" i="2"/>
  <c r="BU3544" i="2"/>
  <c r="BU3545" i="2"/>
  <c r="BU3546" i="2"/>
  <c r="BU3547" i="2"/>
  <c r="BU3548" i="2"/>
  <c r="BU3549" i="2"/>
  <c r="BU3550" i="2"/>
  <c r="BU3551" i="2"/>
  <c r="BU3552" i="2"/>
  <c r="BU3553" i="2"/>
  <c r="BU3554" i="2"/>
  <c r="BU3555" i="2"/>
  <c r="BU3556" i="2"/>
  <c r="BU3557" i="2"/>
  <c r="BU3558" i="2"/>
  <c r="BU3559" i="2"/>
  <c r="BU3560" i="2"/>
  <c r="BU3561" i="2"/>
  <c r="BU3562" i="2"/>
  <c r="BU3563" i="2"/>
  <c r="BU3564" i="2"/>
  <c r="BU3565" i="2"/>
  <c r="BU3566" i="2"/>
  <c r="BU3567" i="2"/>
  <c r="BU3568" i="2"/>
  <c r="BU3569" i="2"/>
  <c r="BU3570" i="2"/>
  <c r="BU3571" i="2"/>
  <c r="BU3572" i="2"/>
  <c r="BU3573" i="2"/>
  <c r="BU3574" i="2"/>
  <c r="BU3575" i="2"/>
  <c r="BU3576" i="2"/>
  <c r="BU3577" i="2"/>
  <c r="BU3578" i="2"/>
  <c r="BU3579" i="2"/>
  <c r="BU3580" i="2"/>
  <c r="BU3581" i="2"/>
  <c r="BU3582" i="2"/>
  <c r="BU3583" i="2"/>
  <c r="BU3584" i="2"/>
  <c r="BU3585" i="2"/>
  <c r="BU3586" i="2"/>
  <c r="BU3587" i="2"/>
  <c r="BU3588" i="2"/>
  <c r="BU3589" i="2"/>
  <c r="BU3590" i="2"/>
  <c r="BU3591" i="2"/>
  <c r="BU3592" i="2"/>
  <c r="BU3593" i="2"/>
  <c r="BU3594" i="2"/>
  <c r="BU3595" i="2"/>
  <c r="BU3596" i="2"/>
  <c r="BU3597" i="2"/>
  <c r="BU3598" i="2"/>
  <c r="BU3599" i="2"/>
  <c r="BU3600" i="2"/>
  <c r="BU3601" i="2"/>
  <c r="BU3602" i="2"/>
  <c r="BU3603" i="2"/>
  <c r="BU3604" i="2"/>
  <c r="BU3605" i="2"/>
  <c r="BU3606" i="2"/>
  <c r="BU3607" i="2"/>
  <c r="BU3608" i="2"/>
  <c r="BU3609" i="2"/>
  <c r="BU3610" i="2"/>
  <c r="BU3611" i="2"/>
  <c r="BU3612" i="2"/>
  <c r="BU3613" i="2"/>
  <c r="BU3614" i="2"/>
  <c r="BU3615" i="2"/>
  <c r="BU3616" i="2"/>
  <c r="BU3617" i="2"/>
  <c r="BU3618" i="2"/>
  <c r="BU3619" i="2"/>
  <c r="BU3620" i="2"/>
  <c r="BU3621" i="2"/>
  <c r="BU3622" i="2"/>
  <c r="BU3623" i="2"/>
  <c r="BU3624" i="2"/>
  <c r="BU3625" i="2"/>
  <c r="BU3626" i="2"/>
  <c r="BU3627" i="2"/>
  <c r="BU3628" i="2"/>
  <c r="BU3629" i="2"/>
  <c r="BU3630" i="2"/>
  <c r="BU3631" i="2"/>
  <c r="BU3632" i="2"/>
  <c r="BU3633" i="2"/>
  <c r="BU3634" i="2"/>
  <c r="BU3635" i="2"/>
  <c r="BU3636" i="2"/>
  <c r="BU3637" i="2"/>
  <c r="BU3638" i="2"/>
  <c r="BU3639" i="2"/>
  <c r="BU3640" i="2"/>
  <c r="BU3641" i="2"/>
  <c r="BU3642" i="2"/>
  <c r="BU3643" i="2"/>
  <c r="BU3644" i="2"/>
  <c r="BU3645" i="2"/>
  <c r="BU3646" i="2"/>
  <c r="BU3647" i="2"/>
  <c r="BU3648" i="2"/>
  <c r="BU3649" i="2"/>
  <c r="BU3650" i="2"/>
  <c r="BU3651" i="2"/>
  <c r="BU3652" i="2"/>
  <c r="BU3653" i="2"/>
  <c r="BU3654" i="2"/>
  <c r="BU3655" i="2"/>
  <c r="BU3656" i="2"/>
  <c r="BU3657" i="2"/>
  <c r="BU3658" i="2"/>
  <c r="BU3659" i="2"/>
  <c r="BU3660" i="2"/>
  <c r="BU3661" i="2"/>
  <c r="BU3662" i="2"/>
  <c r="BU3663" i="2"/>
  <c r="BU3664" i="2"/>
  <c r="BU3665" i="2"/>
  <c r="BU3666" i="2"/>
  <c r="BU3667" i="2"/>
  <c r="BU3668" i="2"/>
  <c r="BU3669" i="2"/>
  <c r="BU3670" i="2"/>
  <c r="BU3671" i="2"/>
  <c r="BU3672" i="2"/>
  <c r="BU3673" i="2"/>
  <c r="BU3674" i="2"/>
  <c r="BU3675" i="2"/>
  <c r="BU3676" i="2"/>
  <c r="BU3677" i="2"/>
  <c r="BU3678" i="2"/>
  <c r="BU3679" i="2"/>
  <c r="BU3680" i="2"/>
  <c r="BU3681" i="2"/>
  <c r="BU3682" i="2"/>
  <c r="BU3683" i="2"/>
  <c r="BU3684" i="2"/>
  <c r="BU3685" i="2"/>
  <c r="BU3686" i="2"/>
  <c r="BU3687" i="2"/>
  <c r="BU3688" i="2"/>
  <c r="BU3689" i="2"/>
  <c r="BU3690" i="2"/>
  <c r="BU3691" i="2"/>
  <c r="BU3692" i="2"/>
  <c r="BU3693" i="2"/>
  <c r="BU3694" i="2"/>
  <c r="BU3695" i="2"/>
  <c r="BU3696" i="2"/>
  <c r="BU3697" i="2"/>
  <c r="BU3698" i="2"/>
  <c r="BU3699" i="2"/>
  <c r="BU3700" i="2"/>
  <c r="BU3701" i="2"/>
  <c r="BU3702" i="2"/>
  <c r="BU3703" i="2"/>
  <c r="BU3704" i="2"/>
  <c r="BU3705" i="2"/>
  <c r="BU3706" i="2"/>
  <c r="BU3707" i="2"/>
  <c r="BU3708" i="2"/>
  <c r="BU3709" i="2"/>
  <c r="BU3710" i="2"/>
  <c r="BU3711" i="2"/>
  <c r="BU3712" i="2"/>
  <c r="BU3713" i="2"/>
  <c r="BU3714" i="2"/>
  <c r="BU3715" i="2"/>
  <c r="BU3716" i="2"/>
  <c r="BU3717" i="2"/>
  <c r="BU3718" i="2"/>
  <c r="BU3719" i="2"/>
  <c r="BU3720" i="2"/>
  <c r="BU3721" i="2"/>
  <c r="BU3722" i="2"/>
  <c r="BU3723" i="2"/>
  <c r="BU3724" i="2"/>
  <c r="BU3725" i="2"/>
  <c r="BU3726" i="2"/>
  <c r="BU3727" i="2"/>
  <c r="BU3728" i="2"/>
  <c r="BU3729" i="2"/>
  <c r="BU3730" i="2"/>
  <c r="BU3731" i="2"/>
  <c r="BU3732" i="2"/>
  <c r="BU3733" i="2"/>
  <c r="BU3734" i="2"/>
  <c r="BU3735" i="2"/>
  <c r="BU3736" i="2"/>
  <c r="BU3737" i="2"/>
  <c r="BU3738" i="2"/>
  <c r="BU3739" i="2"/>
  <c r="BU3740" i="2"/>
  <c r="BU3741" i="2"/>
  <c r="BU3742" i="2"/>
  <c r="BU3743" i="2"/>
  <c r="BU3744" i="2"/>
  <c r="BU3745" i="2"/>
  <c r="BU3746" i="2"/>
  <c r="BU3747" i="2"/>
  <c r="BU3748" i="2"/>
  <c r="BU3749" i="2"/>
  <c r="BU3750" i="2"/>
  <c r="BU3751" i="2"/>
  <c r="BU3752" i="2"/>
  <c r="BU3753" i="2"/>
  <c r="BU3754" i="2"/>
  <c r="BU3755" i="2"/>
  <c r="BU3756" i="2"/>
  <c r="BU3757" i="2"/>
  <c r="BU3758" i="2"/>
  <c r="BU3759" i="2"/>
  <c r="BU3760" i="2"/>
  <c r="BU3761" i="2"/>
  <c r="BU3762" i="2"/>
  <c r="BU3763" i="2"/>
  <c r="BU3764" i="2"/>
  <c r="BU3765" i="2"/>
  <c r="BU3766" i="2"/>
  <c r="BU3767" i="2"/>
  <c r="BU3768" i="2"/>
  <c r="BU3769" i="2"/>
  <c r="BU3770" i="2"/>
  <c r="BU3771" i="2"/>
  <c r="BU3772" i="2"/>
  <c r="BU3773" i="2"/>
  <c r="BU3774" i="2"/>
  <c r="BU3775" i="2"/>
  <c r="BU3776" i="2"/>
  <c r="BU3777" i="2"/>
  <c r="BU3778" i="2"/>
  <c r="BU3779" i="2"/>
  <c r="BU3780" i="2"/>
  <c r="BU3781" i="2"/>
  <c r="BU3782" i="2"/>
  <c r="BU3783" i="2"/>
  <c r="BU3784" i="2"/>
  <c r="BU3785" i="2"/>
  <c r="BU3786" i="2"/>
  <c r="BU3787" i="2"/>
  <c r="BU3788" i="2"/>
  <c r="BU3789" i="2"/>
  <c r="BU3790" i="2"/>
  <c r="BU3791" i="2"/>
  <c r="BU3792" i="2"/>
  <c r="BU3793" i="2"/>
  <c r="BU3794" i="2"/>
  <c r="BU3795" i="2"/>
  <c r="BU3796" i="2"/>
  <c r="BU3797" i="2"/>
  <c r="BU3798" i="2"/>
  <c r="BU3799" i="2"/>
  <c r="BU3800" i="2"/>
  <c r="BU3801" i="2"/>
  <c r="BU3802" i="2"/>
  <c r="BU3803" i="2"/>
  <c r="BU3804" i="2"/>
  <c r="BU3805" i="2"/>
  <c r="BU3806" i="2"/>
  <c r="BU3807" i="2"/>
  <c r="BU3808" i="2"/>
  <c r="BU3809" i="2"/>
  <c r="BU3810" i="2"/>
  <c r="BU3811" i="2"/>
  <c r="BU3812" i="2"/>
  <c r="BU3813" i="2"/>
  <c r="BU3814" i="2"/>
  <c r="BU3815" i="2"/>
  <c r="BU3816" i="2"/>
  <c r="BU3817" i="2"/>
  <c r="BU3818" i="2"/>
  <c r="BU3819" i="2"/>
  <c r="BU3820" i="2"/>
  <c r="BU3821" i="2"/>
  <c r="BU3822" i="2"/>
  <c r="BU3823" i="2"/>
  <c r="BU3824" i="2"/>
  <c r="BU3825" i="2"/>
  <c r="BU3826" i="2"/>
  <c r="BU3827" i="2"/>
  <c r="BU3828" i="2"/>
  <c r="BU3829" i="2"/>
  <c r="BU3830" i="2"/>
  <c r="BU3831" i="2"/>
  <c r="BU3832" i="2"/>
  <c r="BU3833" i="2"/>
  <c r="BU3834" i="2"/>
  <c r="BU3835" i="2"/>
  <c r="BU3836" i="2"/>
  <c r="BU3837" i="2"/>
  <c r="BU3838" i="2"/>
  <c r="BU3839" i="2"/>
  <c r="BU3840" i="2"/>
  <c r="BU3841" i="2"/>
  <c r="BU3842" i="2"/>
  <c r="BU3843" i="2"/>
  <c r="BU3844" i="2"/>
  <c r="BU3845" i="2"/>
  <c r="BU3846" i="2"/>
  <c r="BU3847" i="2"/>
  <c r="BU3848" i="2"/>
  <c r="BU3849" i="2"/>
  <c r="BU3850" i="2"/>
  <c r="BU3851" i="2"/>
  <c r="BU3852" i="2"/>
  <c r="BU3853" i="2"/>
  <c r="BU3854" i="2"/>
  <c r="BU3855" i="2"/>
  <c r="BU3856" i="2"/>
  <c r="BU3857" i="2"/>
  <c r="BU3858" i="2"/>
  <c r="BU3859" i="2"/>
  <c r="BU3860" i="2"/>
  <c r="BU3861" i="2"/>
  <c r="BU3862" i="2"/>
  <c r="BU3863" i="2"/>
  <c r="BU3864" i="2"/>
  <c r="BU3865" i="2"/>
  <c r="BU3866" i="2"/>
  <c r="BU3867" i="2"/>
  <c r="BU3868" i="2"/>
  <c r="BU3869" i="2"/>
  <c r="BU3870" i="2"/>
  <c r="BU3871" i="2"/>
  <c r="BU3872" i="2"/>
  <c r="BU3873" i="2"/>
  <c r="BU3874" i="2"/>
  <c r="BU3875" i="2"/>
  <c r="BU3876" i="2"/>
  <c r="BU3877" i="2"/>
  <c r="BU3878" i="2"/>
  <c r="BU3879" i="2"/>
  <c r="BU3880" i="2"/>
  <c r="BU3881" i="2"/>
  <c r="BU3882" i="2"/>
  <c r="BU3883" i="2"/>
  <c r="BU3884" i="2"/>
  <c r="BU3885" i="2"/>
  <c r="BU3886" i="2"/>
  <c r="BU3887" i="2"/>
  <c r="BU3888" i="2"/>
  <c r="BU3889" i="2"/>
  <c r="BU3890" i="2"/>
  <c r="BU3891" i="2"/>
  <c r="BU3892" i="2"/>
  <c r="BU3893" i="2"/>
  <c r="BU3894" i="2"/>
  <c r="BU3895" i="2"/>
  <c r="BU3896" i="2"/>
  <c r="BU3897" i="2"/>
  <c r="BU3898" i="2"/>
  <c r="BU3899" i="2"/>
  <c r="BU3900" i="2"/>
  <c r="BU3901" i="2"/>
  <c r="BU3902" i="2"/>
  <c r="BU3903" i="2"/>
  <c r="BU3904" i="2"/>
  <c r="BU3905" i="2"/>
  <c r="BU3906" i="2"/>
  <c r="BU3907" i="2"/>
  <c r="BU3908" i="2"/>
  <c r="BU3909" i="2"/>
  <c r="BU3910" i="2"/>
  <c r="BU3911" i="2"/>
  <c r="BU3912" i="2"/>
  <c r="BU3913" i="2"/>
  <c r="BU3914" i="2"/>
  <c r="BU3915" i="2"/>
  <c r="BU3916" i="2"/>
  <c r="BU3917" i="2"/>
  <c r="BU3918" i="2"/>
  <c r="BU3919" i="2"/>
  <c r="BU3920" i="2"/>
  <c r="BU3921" i="2"/>
  <c r="BU3922" i="2"/>
  <c r="BU3923" i="2"/>
  <c r="BU3924" i="2"/>
  <c r="BU3925" i="2"/>
  <c r="BU3926" i="2"/>
  <c r="BU3927" i="2"/>
  <c r="BU3928" i="2"/>
  <c r="BU3929" i="2"/>
  <c r="BU3930" i="2"/>
  <c r="BU3931" i="2"/>
  <c r="BU3932" i="2"/>
  <c r="BU3933" i="2"/>
  <c r="BU3934" i="2"/>
  <c r="BU3935" i="2"/>
  <c r="BU3936" i="2"/>
  <c r="BU3937" i="2"/>
  <c r="BU3938" i="2"/>
  <c r="BU3939" i="2"/>
  <c r="BU3940" i="2"/>
  <c r="BU3941" i="2"/>
  <c r="BU3942" i="2"/>
  <c r="BU3943" i="2"/>
  <c r="BU3944" i="2"/>
  <c r="BU3945" i="2"/>
  <c r="BU3946" i="2"/>
  <c r="BU3947" i="2"/>
  <c r="BU3948" i="2"/>
  <c r="BU3949" i="2"/>
  <c r="BU3950" i="2"/>
  <c r="BU3951" i="2"/>
  <c r="BU3952" i="2"/>
  <c r="BU3953" i="2"/>
  <c r="BU3954" i="2"/>
  <c r="BU3955" i="2"/>
  <c r="BU3956" i="2"/>
  <c r="BU3957" i="2"/>
  <c r="BU3958" i="2"/>
  <c r="BU3959" i="2"/>
  <c r="BU3960" i="2"/>
  <c r="BU3961" i="2"/>
  <c r="BU3962" i="2"/>
  <c r="BU3963" i="2"/>
  <c r="BU3964" i="2"/>
  <c r="BU3965" i="2"/>
  <c r="BU3966" i="2"/>
  <c r="BU3967" i="2"/>
  <c r="BU3968" i="2"/>
  <c r="BU3969" i="2"/>
  <c r="BU3970" i="2"/>
  <c r="BU3971" i="2"/>
  <c r="BU3972" i="2"/>
  <c r="BU3973" i="2"/>
  <c r="BU3974" i="2"/>
  <c r="BU3975" i="2"/>
  <c r="BU3976" i="2"/>
  <c r="BU3977" i="2"/>
  <c r="BU3978" i="2"/>
  <c r="BU3979" i="2"/>
  <c r="BU3980" i="2"/>
  <c r="BU3981" i="2"/>
  <c r="BU3982" i="2"/>
  <c r="BU3983" i="2"/>
  <c r="BU3984" i="2"/>
  <c r="BU3985" i="2"/>
  <c r="BU3986" i="2"/>
  <c r="BU3987" i="2"/>
  <c r="BU3988" i="2"/>
  <c r="BU3989" i="2"/>
  <c r="BU3990" i="2"/>
  <c r="BU3991" i="2"/>
  <c r="BU3992" i="2"/>
  <c r="BU3993" i="2"/>
  <c r="BU3994" i="2"/>
  <c r="BU3995" i="2"/>
  <c r="BU3996" i="2"/>
  <c r="BU3997" i="2"/>
  <c r="BU3998" i="2"/>
  <c r="BU3999" i="2"/>
  <c r="BU4000" i="2"/>
  <c r="BU4001" i="2"/>
  <c r="BU4002" i="2"/>
  <c r="BU4003" i="2"/>
  <c r="BU4004" i="2"/>
  <c r="BU4005" i="2"/>
  <c r="BU4006" i="2"/>
  <c r="BU4007" i="2"/>
  <c r="BU4008" i="2"/>
  <c r="BU4009" i="2"/>
  <c r="BU4010" i="2"/>
  <c r="BU4011" i="2"/>
  <c r="BU4012" i="2"/>
  <c r="BU4013" i="2"/>
  <c r="BU4014" i="2"/>
  <c r="BU4015" i="2"/>
  <c r="BU4016" i="2"/>
  <c r="BU4017" i="2"/>
  <c r="BU4018" i="2"/>
  <c r="BU4019" i="2"/>
  <c r="BU4020" i="2"/>
  <c r="BU4021" i="2"/>
  <c r="BU4022" i="2"/>
  <c r="BU4023" i="2"/>
  <c r="BU4024" i="2"/>
  <c r="BU4025" i="2"/>
  <c r="BU4026" i="2"/>
  <c r="BU4027" i="2"/>
  <c r="BU4028" i="2"/>
  <c r="BU4029" i="2"/>
  <c r="BU4030" i="2"/>
  <c r="BU4031" i="2"/>
  <c r="BU4032" i="2"/>
  <c r="BU4033" i="2"/>
  <c r="BU4034" i="2"/>
  <c r="BU4035" i="2"/>
  <c r="BU4036" i="2"/>
  <c r="BU4037" i="2"/>
  <c r="BU4038" i="2"/>
  <c r="BU4039" i="2"/>
  <c r="BU4040" i="2"/>
  <c r="BU4041" i="2"/>
  <c r="BU4042" i="2"/>
  <c r="BU4043" i="2"/>
  <c r="BU4044" i="2"/>
  <c r="BU4045" i="2"/>
  <c r="BU4046" i="2"/>
  <c r="BU4047" i="2"/>
  <c r="BU4048" i="2"/>
  <c r="BU4049" i="2"/>
  <c r="BU4050" i="2"/>
  <c r="BU4051" i="2"/>
  <c r="BU4052" i="2"/>
  <c r="BU4053" i="2"/>
  <c r="BU4054" i="2"/>
  <c r="BU4055" i="2"/>
  <c r="BU4056" i="2"/>
  <c r="BU4057" i="2"/>
  <c r="BU4058" i="2"/>
  <c r="BU4059" i="2"/>
  <c r="BU4060" i="2"/>
  <c r="BU4061" i="2"/>
  <c r="BU4062" i="2"/>
  <c r="BU4063" i="2"/>
  <c r="BU4064" i="2"/>
  <c r="BU4065" i="2"/>
  <c r="BU4066" i="2"/>
  <c r="BU4067" i="2"/>
  <c r="BU4068" i="2"/>
  <c r="BU4069" i="2"/>
  <c r="BU4070" i="2"/>
  <c r="BU4071" i="2"/>
  <c r="BU4072" i="2"/>
  <c r="BU4073" i="2"/>
  <c r="BU4074" i="2"/>
  <c r="BU4075" i="2"/>
  <c r="BU4076" i="2"/>
  <c r="BU4077" i="2"/>
  <c r="BU4078" i="2"/>
  <c r="BU4079" i="2"/>
  <c r="BU4080" i="2"/>
  <c r="BU4081" i="2"/>
  <c r="BU4082" i="2"/>
  <c r="BU4083" i="2"/>
  <c r="BU4084" i="2"/>
  <c r="BU4085" i="2"/>
  <c r="BU4086" i="2"/>
  <c r="BU4087" i="2"/>
  <c r="BU4088" i="2"/>
  <c r="BU4089" i="2"/>
  <c r="BU4090" i="2"/>
  <c r="BU4091" i="2"/>
  <c r="BU4092" i="2"/>
  <c r="BU4093" i="2"/>
  <c r="BU4094" i="2"/>
  <c r="BU4095" i="2"/>
  <c r="BU4096" i="2"/>
  <c r="BU4097" i="2"/>
  <c r="BU4098" i="2"/>
  <c r="BU4099" i="2"/>
  <c r="BU4100" i="2"/>
  <c r="BU4101" i="2"/>
  <c r="BU4102" i="2"/>
  <c r="BU4103" i="2"/>
  <c r="BU4104" i="2"/>
  <c r="BU4105" i="2"/>
  <c r="BU4106" i="2"/>
  <c r="BU4107" i="2"/>
  <c r="BU4108" i="2"/>
  <c r="BU4109" i="2"/>
  <c r="BU4110" i="2"/>
  <c r="BU4111" i="2"/>
  <c r="BU4112" i="2"/>
  <c r="BU4113" i="2"/>
  <c r="BU4114" i="2"/>
  <c r="BU4115" i="2"/>
  <c r="BU4116" i="2"/>
  <c r="BU4117" i="2"/>
  <c r="BU4118" i="2"/>
  <c r="BU4119" i="2"/>
  <c r="BU4120" i="2"/>
  <c r="BU4121" i="2"/>
  <c r="BU4122" i="2"/>
  <c r="BU4123" i="2"/>
  <c r="BU4124" i="2"/>
  <c r="BU4125" i="2"/>
  <c r="BU4126" i="2"/>
  <c r="BU4127" i="2"/>
  <c r="BU4128" i="2"/>
  <c r="BU4129" i="2"/>
  <c r="BU4130" i="2"/>
  <c r="BU4131" i="2"/>
  <c r="BU4132" i="2"/>
  <c r="BU4133" i="2"/>
  <c r="BU4134" i="2"/>
  <c r="BU4135" i="2"/>
  <c r="BU4136" i="2"/>
  <c r="BU4137" i="2"/>
  <c r="BU4138" i="2"/>
  <c r="BU4139" i="2"/>
  <c r="BU4140" i="2"/>
  <c r="BU4141" i="2"/>
  <c r="BU4142" i="2"/>
  <c r="BU4143" i="2"/>
  <c r="BU4144" i="2"/>
  <c r="BU4145" i="2"/>
  <c r="BU4146" i="2"/>
  <c r="BU4147" i="2"/>
  <c r="BU4148" i="2"/>
  <c r="BU4149" i="2"/>
  <c r="BU4150" i="2"/>
  <c r="BU4151" i="2"/>
  <c r="BU4152" i="2"/>
  <c r="BU4153" i="2"/>
  <c r="BU4154" i="2"/>
  <c r="BU4155" i="2"/>
  <c r="BU4156" i="2"/>
  <c r="BU4157" i="2"/>
  <c r="BU4158" i="2"/>
  <c r="BU4159" i="2"/>
  <c r="BU4160" i="2"/>
  <c r="BU4161" i="2"/>
  <c r="BU4162" i="2"/>
  <c r="BU4163" i="2"/>
  <c r="BU4164" i="2"/>
  <c r="BU4165" i="2"/>
  <c r="BU4166" i="2"/>
  <c r="BU4167" i="2"/>
  <c r="BU4168" i="2"/>
  <c r="BU4169" i="2"/>
  <c r="BU4170" i="2"/>
  <c r="BU4171" i="2"/>
  <c r="BU4172" i="2"/>
  <c r="BU4173" i="2"/>
  <c r="BU4174" i="2"/>
  <c r="BU4175" i="2"/>
  <c r="BU4176" i="2"/>
  <c r="BU4177" i="2"/>
  <c r="BU4178" i="2"/>
  <c r="BU4179" i="2"/>
  <c r="BU4180" i="2"/>
  <c r="BU4181" i="2"/>
  <c r="BU4182" i="2"/>
  <c r="BU4183" i="2"/>
  <c r="BU4184" i="2"/>
  <c r="BU4185" i="2"/>
  <c r="BU4186" i="2"/>
  <c r="BU4187" i="2"/>
  <c r="BU4188" i="2"/>
  <c r="BU4189" i="2"/>
  <c r="BU4190" i="2"/>
  <c r="BU4191" i="2"/>
  <c r="BU4192" i="2"/>
  <c r="BU4193" i="2"/>
  <c r="BU4194" i="2"/>
  <c r="BU4195" i="2"/>
  <c r="BU4196" i="2"/>
  <c r="BU4197" i="2"/>
  <c r="BU4198" i="2"/>
  <c r="BU4199" i="2"/>
  <c r="BU4200" i="2"/>
  <c r="BU4201" i="2"/>
  <c r="BU4202" i="2"/>
  <c r="BU4203" i="2"/>
  <c r="BU4204" i="2"/>
  <c r="BU4205" i="2"/>
  <c r="BU4206" i="2"/>
  <c r="BU4207" i="2"/>
  <c r="BU4208" i="2"/>
  <c r="BU4209" i="2"/>
  <c r="BU4210" i="2"/>
  <c r="BU4211" i="2"/>
  <c r="BU4212" i="2"/>
  <c r="BU4213" i="2"/>
  <c r="BU4214" i="2"/>
  <c r="BU4215" i="2"/>
  <c r="BU4216" i="2"/>
  <c r="BU4217" i="2"/>
  <c r="BU4218" i="2"/>
  <c r="BU4219" i="2"/>
  <c r="BU4220" i="2"/>
  <c r="BU4221" i="2"/>
  <c r="BU4222" i="2"/>
  <c r="BU4223" i="2"/>
  <c r="BU4224" i="2"/>
  <c r="BU4225" i="2"/>
  <c r="BU4226" i="2"/>
  <c r="BU4227" i="2"/>
  <c r="BU4228" i="2"/>
  <c r="BU4229" i="2"/>
  <c r="BU4230" i="2"/>
  <c r="BU4231" i="2"/>
  <c r="BU4232" i="2"/>
  <c r="BU4233" i="2"/>
  <c r="BU4234" i="2"/>
  <c r="BU4235" i="2"/>
  <c r="BU4236" i="2"/>
  <c r="BU4237" i="2"/>
  <c r="BU4238" i="2"/>
  <c r="BU4239" i="2"/>
  <c r="BU4240" i="2"/>
  <c r="BU4241" i="2"/>
  <c r="BU4242" i="2"/>
  <c r="BU4243" i="2"/>
  <c r="BU4244" i="2"/>
  <c r="BU4245" i="2"/>
  <c r="BU4246" i="2"/>
  <c r="BU4247" i="2"/>
  <c r="BU4248" i="2"/>
  <c r="BU4249" i="2"/>
  <c r="BU4250" i="2"/>
  <c r="BU4251" i="2"/>
  <c r="BU4252" i="2"/>
  <c r="BU4253" i="2"/>
  <c r="BU4254" i="2"/>
  <c r="BU4255" i="2"/>
  <c r="BU4256" i="2"/>
  <c r="BU4257" i="2"/>
  <c r="BU4258" i="2"/>
  <c r="BU4259" i="2"/>
  <c r="BU4260" i="2"/>
  <c r="BU4261" i="2"/>
  <c r="BU4262" i="2"/>
  <c r="BU4263" i="2"/>
  <c r="BU4264" i="2"/>
  <c r="BU4265" i="2"/>
  <c r="BU4266" i="2"/>
  <c r="BU4267" i="2"/>
  <c r="BU4268" i="2"/>
  <c r="BU4269" i="2"/>
  <c r="BU4270" i="2"/>
  <c r="BU4271" i="2"/>
  <c r="BU4272" i="2"/>
  <c r="BU4273" i="2"/>
  <c r="BU4274" i="2"/>
  <c r="BU4275" i="2"/>
  <c r="BU4276" i="2"/>
  <c r="BU4277" i="2"/>
  <c r="BU4278" i="2"/>
  <c r="BU4279" i="2"/>
  <c r="BU4280" i="2"/>
  <c r="BU4281" i="2"/>
  <c r="BU4282" i="2"/>
  <c r="BU4283" i="2"/>
  <c r="BU4284" i="2"/>
  <c r="BU4285" i="2"/>
  <c r="BU4286" i="2"/>
  <c r="BU4287" i="2"/>
  <c r="BU4288" i="2"/>
  <c r="BU4289" i="2"/>
  <c r="BU4290" i="2"/>
  <c r="BU4291" i="2"/>
  <c r="BU4292" i="2"/>
  <c r="BU4293" i="2"/>
  <c r="BU4294" i="2"/>
  <c r="BU4295" i="2"/>
  <c r="BU4296" i="2"/>
  <c r="BU4297" i="2"/>
  <c r="BU4298" i="2"/>
  <c r="BU4299" i="2"/>
  <c r="BU4300" i="2"/>
  <c r="BU4301" i="2"/>
  <c r="BU4302" i="2"/>
  <c r="BU4303" i="2"/>
  <c r="BU4304" i="2"/>
  <c r="BU4305" i="2"/>
  <c r="BU4306" i="2"/>
  <c r="BU4307" i="2"/>
  <c r="BU4308" i="2"/>
  <c r="BU4309" i="2"/>
  <c r="BU4310" i="2"/>
  <c r="BU4311" i="2"/>
  <c r="BU4312" i="2"/>
  <c r="BU4313" i="2"/>
  <c r="BU4314" i="2"/>
  <c r="BU4315" i="2"/>
  <c r="BU4316" i="2"/>
  <c r="BU4317" i="2"/>
  <c r="BU4318" i="2"/>
  <c r="BU4319" i="2"/>
  <c r="BU4320" i="2"/>
  <c r="BU4321" i="2"/>
  <c r="BU4322" i="2"/>
  <c r="BU4323" i="2"/>
  <c r="BU4324" i="2"/>
  <c r="BU4325" i="2"/>
  <c r="BU4326" i="2"/>
  <c r="BU4327" i="2"/>
  <c r="BU4328" i="2"/>
  <c r="BU4329" i="2"/>
  <c r="BU4330" i="2"/>
  <c r="BU4331" i="2"/>
  <c r="BU4332" i="2"/>
  <c r="BU4333" i="2"/>
  <c r="BU4334" i="2"/>
  <c r="BU4335" i="2"/>
  <c r="BU4336" i="2"/>
  <c r="BU4337" i="2"/>
  <c r="BU4338" i="2"/>
  <c r="BU4339" i="2"/>
  <c r="BU4340" i="2"/>
  <c r="BU4341" i="2"/>
  <c r="BU4342" i="2"/>
  <c r="BU4343" i="2"/>
  <c r="BU4344" i="2"/>
  <c r="BU4345" i="2"/>
  <c r="BU4346" i="2"/>
  <c r="BU4347" i="2"/>
  <c r="BU4348" i="2"/>
  <c r="BU4349" i="2"/>
  <c r="BU4350" i="2"/>
  <c r="BU4351" i="2"/>
  <c r="BU4352" i="2"/>
  <c r="BU4353" i="2"/>
  <c r="BU4354" i="2"/>
  <c r="BU4355" i="2"/>
  <c r="BU4356" i="2"/>
  <c r="BU4357" i="2"/>
  <c r="BU4358" i="2"/>
  <c r="BU4359" i="2"/>
  <c r="BU4360" i="2"/>
  <c r="BU4361" i="2"/>
  <c r="BU4362" i="2"/>
  <c r="BU4363" i="2"/>
  <c r="BU4364" i="2"/>
  <c r="BU4365" i="2"/>
  <c r="BU4366" i="2"/>
  <c r="BU4367" i="2"/>
  <c r="BU4368" i="2"/>
  <c r="BU4369" i="2"/>
  <c r="BU4370" i="2"/>
  <c r="BU4371" i="2"/>
  <c r="BU4372" i="2"/>
  <c r="BU4373" i="2"/>
  <c r="BU4374" i="2"/>
  <c r="BU4375" i="2"/>
  <c r="BU4376" i="2"/>
  <c r="BU4377" i="2"/>
  <c r="BU4378" i="2"/>
  <c r="BU4379" i="2"/>
  <c r="BU4380" i="2"/>
  <c r="BU4381" i="2"/>
  <c r="BU4382" i="2"/>
  <c r="BU4383" i="2"/>
  <c r="BU4384" i="2"/>
  <c r="BU4385" i="2"/>
  <c r="BU4386" i="2"/>
  <c r="BU4387" i="2"/>
  <c r="BU4388" i="2"/>
  <c r="BU4389" i="2"/>
  <c r="BU4390" i="2"/>
  <c r="BU4391" i="2"/>
  <c r="BU4392" i="2"/>
  <c r="BU4393" i="2"/>
  <c r="BU4394" i="2"/>
  <c r="BU4395" i="2"/>
  <c r="BU4396" i="2"/>
  <c r="BU4397" i="2"/>
  <c r="BU4398" i="2"/>
  <c r="BU4399" i="2"/>
  <c r="BU4400" i="2"/>
  <c r="BU4401" i="2"/>
  <c r="BU4402" i="2"/>
  <c r="BU4403" i="2"/>
  <c r="BU4404" i="2"/>
  <c r="BU4405" i="2"/>
  <c r="BU4406" i="2"/>
  <c r="BU4407" i="2"/>
  <c r="BU4408" i="2"/>
  <c r="BU4409" i="2"/>
  <c r="BU4410" i="2"/>
  <c r="BU4411" i="2"/>
  <c r="BU4412" i="2"/>
  <c r="BU4413" i="2"/>
  <c r="BU4414" i="2"/>
  <c r="BU4415" i="2"/>
  <c r="BU4416" i="2"/>
  <c r="BU4417" i="2"/>
  <c r="BU4418" i="2"/>
  <c r="BU4419" i="2"/>
  <c r="BU4420" i="2"/>
  <c r="BU4421" i="2"/>
  <c r="BU4422" i="2"/>
  <c r="BU4423" i="2"/>
  <c r="BU4424" i="2"/>
  <c r="BU4425" i="2"/>
  <c r="BU4426" i="2"/>
  <c r="BU4427" i="2"/>
  <c r="BU4428" i="2"/>
  <c r="BU4429" i="2"/>
  <c r="BU4430" i="2"/>
  <c r="BU4431" i="2"/>
  <c r="BU4432" i="2"/>
  <c r="BU4433" i="2"/>
  <c r="BU4434" i="2"/>
  <c r="BU4435" i="2"/>
  <c r="BU4436" i="2"/>
  <c r="BU4437" i="2"/>
  <c r="BU4438" i="2"/>
  <c r="BU4439" i="2"/>
  <c r="BU4440" i="2"/>
  <c r="BU4441" i="2"/>
  <c r="BU4442" i="2"/>
  <c r="BU4443" i="2"/>
  <c r="BU4444" i="2"/>
  <c r="BU4445" i="2"/>
  <c r="BU4446" i="2"/>
  <c r="BU4447" i="2"/>
  <c r="BU4448" i="2"/>
  <c r="BU4449" i="2"/>
  <c r="BU4450" i="2"/>
  <c r="BU4451" i="2"/>
  <c r="BU4452" i="2"/>
  <c r="BU4453" i="2"/>
  <c r="BU4454" i="2"/>
  <c r="BU4455" i="2"/>
  <c r="BU4456" i="2"/>
  <c r="BU4457" i="2"/>
  <c r="BU4458" i="2"/>
  <c r="BU4459" i="2"/>
  <c r="BU4460" i="2"/>
  <c r="BU4461" i="2"/>
  <c r="BU4462" i="2"/>
  <c r="BU4463" i="2"/>
  <c r="BU4464" i="2"/>
  <c r="BU4465" i="2"/>
  <c r="BU4466" i="2"/>
  <c r="BU4467" i="2"/>
  <c r="BU4468" i="2"/>
  <c r="BU4469" i="2"/>
  <c r="BU4470" i="2"/>
  <c r="BU4471" i="2"/>
  <c r="BU4472" i="2"/>
  <c r="BU4473" i="2"/>
  <c r="BU4474" i="2"/>
  <c r="BU4475" i="2"/>
  <c r="BU4476" i="2"/>
  <c r="BU4477" i="2"/>
  <c r="BU4478" i="2"/>
  <c r="BU4479" i="2"/>
  <c r="BU4480" i="2"/>
  <c r="BU4481" i="2"/>
  <c r="BU4482" i="2"/>
  <c r="BU4483" i="2"/>
  <c r="BU4484" i="2"/>
  <c r="BU4485" i="2"/>
  <c r="BU4486" i="2"/>
  <c r="BU4487" i="2"/>
  <c r="BU4488" i="2"/>
  <c r="BU4489" i="2"/>
  <c r="BU4490" i="2"/>
  <c r="BU4491" i="2"/>
  <c r="BU4492" i="2"/>
  <c r="BU4493" i="2"/>
  <c r="BU4494" i="2"/>
  <c r="BU4495" i="2"/>
  <c r="BU4496" i="2"/>
  <c r="BU4497" i="2"/>
  <c r="BU4498" i="2"/>
  <c r="BU4499" i="2"/>
  <c r="BU4500" i="2"/>
  <c r="BU4501" i="2"/>
  <c r="BU4502" i="2"/>
  <c r="BU4503" i="2"/>
  <c r="BU4504" i="2"/>
  <c r="BU4505" i="2"/>
  <c r="BU4506" i="2"/>
  <c r="BU4507" i="2"/>
  <c r="BU4508" i="2"/>
  <c r="BU4509" i="2"/>
  <c r="BU4510" i="2"/>
  <c r="BU4511" i="2"/>
  <c r="BU4512" i="2"/>
  <c r="BU4513" i="2"/>
  <c r="BU4514" i="2"/>
  <c r="BU4515" i="2"/>
  <c r="BU4516" i="2"/>
  <c r="BU4517" i="2"/>
  <c r="BU4518" i="2"/>
  <c r="BU4519" i="2"/>
  <c r="BU4520" i="2"/>
  <c r="BU4521" i="2"/>
  <c r="BU4522" i="2"/>
  <c r="BU4523" i="2"/>
  <c r="BU4524" i="2"/>
  <c r="BU4525" i="2"/>
  <c r="BU4526" i="2"/>
  <c r="BU4527" i="2"/>
  <c r="BU4528" i="2"/>
  <c r="BU4529" i="2"/>
  <c r="BU4530" i="2"/>
  <c r="BU4531" i="2"/>
  <c r="BU4532" i="2"/>
  <c r="BU4533" i="2"/>
  <c r="BU4534" i="2"/>
  <c r="BU4535" i="2"/>
  <c r="BU4536" i="2"/>
  <c r="BU4537" i="2"/>
  <c r="BU4538" i="2"/>
  <c r="BU4539" i="2"/>
  <c r="BU4540" i="2"/>
  <c r="BU4541" i="2"/>
  <c r="BU4542" i="2"/>
  <c r="BU4543" i="2"/>
  <c r="BU4544" i="2"/>
  <c r="BU4545" i="2"/>
  <c r="BU4546" i="2"/>
  <c r="BU4547" i="2"/>
  <c r="BU4548" i="2"/>
  <c r="BU4549" i="2"/>
  <c r="BU4550" i="2"/>
  <c r="BU4551" i="2"/>
  <c r="BU4552" i="2"/>
  <c r="BU4553" i="2"/>
  <c r="BU4554" i="2"/>
  <c r="BU4555" i="2"/>
  <c r="BU4556" i="2"/>
  <c r="BU4557" i="2"/>
  <c r="BU4558" i="2"/>
  <c r="BU4559" i="2"/>
  <c r="BU4560" i="2"/>
  <c r="BU4561" i="2"/>
  <c r="BU4562" i="2"/>
  <c r="BU4563" i="2"/>
  <c r="BU4564" i="2"/>
  <c r="BU4565" i="2"/>
  <c r="BU4566" i="2"/>
  <c r="BU4567" i="2"/>
  <c r="BU4568" i="2"/>
  <c r="BU4569" i="2"/>
  <c r="BU4570" i="2"/>
  <c r="BU4571" i="2"/>
  <c r="BU4572" i="2"/>
  <c r="BU4573" i="2"/>
  <c r="BU4574" i="2"/>
  <c r="BU4575" i="2"/>
  <c r="BU4576" i="2"/>
  <c r="BU4577" i="2"/>
  <c r="BU4578" i="2"/>
  <c r="BU4579" i="2"/>
  <c r="BU4580" i="2"/>
  <c r="BU4581" i="2"/>
  <c r="BU4582" i="2"/>
  <c r="BU4583" i="2"/>
  <c r="BU4584" i="2"/>
  <c r="BU4585" i="2"/>
  <c r="BU4586" i="2"/>
  <c r="BU4587" i="2"/>
  <c r="BU4588" i="2"/>
  <c r="BU4589" i="2"/>
  <c r="BU4590" i="2"/>
  <c r="BU4591" i="2"/>
  <c r="BU4592" i="2"/>
  <c r="BU4593" i="2"/>
  <c r="BU4594" i="2"/>
  <c r="BU4595" i="2"/>
  <c r="BU4596" i="2"/>
  <c r="BU4597" i="2"/>
  <c r="BU4598" i="2"/>
  <c r="BU4599" i="2"/>
  <c r="BU4600" i="2"/>
  <c r="BU4601" i="2"/>
  <c r="BU4602" i="2"/>
  <c r="BU4603" i="2"/>
  <c r="BU4604" i="2"/>
  <c r="BU4605" i="2"/>
  <c r="BU4606" i="2"/>
  <c r="BU4607" i="2"/>
  <c r="BU4608" i="2"/>
  <c r="BU4609" i="2"/>
  <c r="BU4610" i="2"/>
  <c r="BU4611" i="2"/>
  <c r="BU4612" i="2"/>
  <c r="BU4613" i="2"/>
  <c r="BU4614" i="2"/>
  <c r="BU4615" i="2"/>
  <c r="BU4616" i="2"/>
  <c r="BU4617" i="2"/>
  <c r="BU4618" i="2"/>
  <c r="BU4619" i="2"/>
  <c r="BU4620" i="2"/>
  <c r="BU4621" i="2"/>
  <c r="BU4622" i="2"/>
  <c r="BU4623" i="2"/>
  <c r="BU4624" i="2"/>
  <c r="BU4625" i="2"/>
  <c r="BU4626" i="2"/>
  <c r="BU4627" i="2"/>
  <c r="BU4628" i="2"/>
  <c r="BU4629" i="2"/>
  <c r="BU4630" i="2"/>
  <c r="BU4631" i="2"/>
  <c r="BU4632" i="2"/>
  <c r="BU4633" i="2"/>
  <c r="BU4634" i="2"/>
  <c r="BU4635" i="2"/>
  <c r="BU4636" i="2"/>
  <c r="BU4637" i="2"/>
  <c r="BU4638" i="2"/>
  <c r="BU4639" i="2"/>
  <c r="BU4640" i="2"/>
  <c r="BU4641" i="2"/>
  <c r="BU4642" i="2"/>
  <c r="BU4643" i="2"/>
  <c r="BU4644" i="2"/>
  <c r="BU4645" i="2"/>
  <c r="BU4646" i="2"/>
  <c r="BU4647" i="2"/>
  <c r="BU4648" i="2"/>
  <c r="BU4649" i="2"/>
  <c r="BU4650" i="2"/>
  <c r="BU4651" i="2"/>
  <c r="BU4652" i="2"/>
  <c r="BU4653" i="2"/>
  <c r="BU4654" i="2"/>
  <c r="BU4655" i="2"/>
  <c r="BU4656" i="2"/>
  <c r="BU4657" i="2"/>
  <c r="BU4658" i="2"/>
  <c r="BU4659" i="2"/>
  <c r="BU4660" i="2"/>
  <c r="BU4661" i="2"/>
  <c r="BU4662" i="2"/>
  <c r="BU4663" i="2"/>
  <c r="BU4664" i="2"/>
  <c r="BU4665" i="2"/>
  <c r="BU4666" i="2"/>
  <c r="BU4667" i="2"/>
  <c r="BU4668" i="2"/>
  <c r="BU4669" i="2"/>
  <c r="BU4670" i="2"/>
  <c r="BU4671" i="2"/>
  <c r="BU4672" i="2"/>
  <c r="BU4673" i="2"/>
  <c r="BU4674" i="2"/>
  <c r="BU4675" i="2"/>
  <c r="BU4676" i="2"/>
  <c r="BU4677" i="2"/>
  <c r="BU4678" i="2"/>
  <c r="BU4679" i="2"/>
  <c r="BU4680" i="2"/>
  <c r="BU4681" i="2"/>
  <c r="BU4682" i="2"/>
  <c r="BU4683" i="2"/>
  <c r="BU4684" i="2"/>
  <c r="BU4685" i="2"/>
  <c r="BU4686" i="2"/>
  <c r="BU4687" i="2"/>
  <c r="BU4688" i="2"/>
  <c r="BU4689" i="2"/>
  <c r="BU4690" i="2"/>
  <c r="BU4691" i="2"/>
  <c r="BU4692" i="2"/>
  <c r="BU4693" i="2"/>
  <c r="BU4694" i="2"/>
  <c r="BU4695" i="2"/>
  <c r="BU4696" i="2"/>
  <c r="BU4697" i="2"/>
  <c r="BU4698" i="2"/>
  <c r="BU4699" i="2"/>
  <c r="BU4700" i="2"/>
  <c r="BU4701" i="2"/>
  <c r="BU4702" i="2"/>
  <c r="BU4703" i="2"/>
  <c r="BU4704" i="2"/>
  <c r="BU4705" i="2"/>
  <c r="BU4706" i="2"/>
  <c r="BU4707" i="2"/>
  <c r="BU4708" i="2"/>
  <c r="BU4709" i="2"/>
  <c r="BU4710" i="2"/>
  <c r="BU4711" i="2"/>
  <c r="BU4712" i="2"/>
  <c r="BU4713" i="2"/>
  <c r="BU4714" i="2"/>
  <c r="BU4715" i="2"/>
  <c r="BU4716" i="2"/>
  <c r="BU4717" i="2"/>
  <c r="BU4718" i="2"/>
  <c r="BU4719" i="2"/>
  <c r="BU4720" i="2"/>
  <c r="BU4721" i="2"/>
  <c r="BU4722" i="2"/>
  <c r="BU4723" i="2"/>
  <c r="BU4724" i="2"/>
  <c r="BU4725" i="2"/>
  <c r="BU4726" i="2"/>
  <c r="BU4727" i="2"/>
  <c r="BU4728" i="2"/>
  <c r="BU4729" i="2"/>
  <c r="BU4730" i="2"/>
  <c r="BU4731" i="2"/>
  <c r="BU4732" i="2"/>
  <c r="BU4733" i="2"/>
  <c r="BU4734" i="2"/>
  <c r="BU4735" i="2"/>
  <c r="BU4736" i="2"/>
  <c r="BU4737" i="2"/>
  <c r="BU4738" i="2"/>
  <c r="BU4739" i="2"/>
  <c r="BU4740" i="2"/>
  <c r="BU4741" i="2"/>
  <c r="BU4742" i="2"/>
  <c r="BU4743" i="2"/>
  <c r="BU4744" i="2"/>
  <c r="BU4745" i="2"/>
  <c r="BU4746" i="2"/>
  <c r="BU4747" i="2"/>
  <c r="BU4748" i="2"/>
  <c r="BU4749" i="2"/>
  <c r="BU4750" i="2"/>
  <c r="BU4751" i="2"/>
  <c r="BU4752" i="2"/>
  <c r="BU4753" i="2"/>
  <c r="BU4754" i="2"/>
  <c r="BU4755" i="2"/>
  <c r="BU4756" i="2"/>
  <c r="BU4757" i="2"/>
  <c r="BU4758" i="2"/>
  <c r="BU4759" i="2"/>
  <c r="BU4760" i="2"/>
  <c r="BU4761" i="2"/>
  <c r="BU4762" i="2"/>
  <c r="BU4763" i="2"/>
  <c r="BU4764" i="2"/>
  <c r="BU4765" i="2"/>
  <c r="BU4766" i="2"/>
  <c r="BU4767" i="2"/>
  <c r="BU4768" i="2"/>
  <c r="BU4769" i="2"/>
  <c r="BU4770" i="2"/>
  <c r="BU4771" i="2"/>
  <c r="BU4772" i="2"/>
  <c r="BU4773" i="2"/>
  <c r="BU4774" i="2"/>
  <c r="BU4775" i="2"/>
  <c r="BU4776" i="2"/>
  <c r="BU4777" i="2"/>
  <c r="BU4778" i="2"/>
  <c r="BU4779" i="2"/>
  <c r="BU4780" i="2"/>
  <c r="BU4781" i="2"/>
  <c r="BU4782" i="2"/>
  <c r="BU4783" i="2"/>
  <c r="BU4784" i="2"/>
  <c r="BU4785" i="2"/>
  <c r="BU4786" i="2"/>
  <c r="BU4787" i="2"/>
  <c r="BU4788" i="2"/>
  <c r="BU4789" i="2"/>
  <c r="BU4790" i="2"/>
  <c r="BU4791" i="2"/>
  <c r="BU4792" i="2"/>
  <c r="BU4793" i="2"/>
  <c r="BU4794" i="2"/>
  <c r="BU4795" i="2"/>
  <c r="BU4796" i="2"/>
  <c r="BU4797" i="2"/>
  <c r="BU4798" i="2"/>
  <c r="BU4799" i="2"/>
  <c r="BU4800" i="2"/>
  <c r="BU4801" i="2"/>
  <c r="BU4802" i="2"/>
  <c r="BU4803" i="2"/>
  <c r="BU4804" i="2"/>
  <c r="BU4805" i="2"/>
  <c r="BU4806" i="2"/>
  <c r="BU4807" i="2"/>
  <c r="BU4808" i="2"/>
  <c r="BU4809" i="2"/>
  <c r="BU4810" i="2"/>
  <c r="BU4811" i="2"/>
  <c r="BU4812" i="2"/>
  <c r="BU4813" i="2"/>
  <c r="BU4814" i="2"/>
  <c r="BU4815" i="2"/>
  <c r="BU4816" i="2"/>
  <c r="BU4817" i="2"/>
  <c r="BU4818" i="2"/>
  <c r="BU4819" i="2"/>
  <c r="BU4820" i="2"/>
  <c r="BU4821" i="2"/>
  <c r="BU4822" i="2"/>
  <c r="BU4823" i="2"/>
  <c r="BU4824" i="2"/>
  <c r="BU4825" i="2"/>
  <c r="BU4826" i="2"/>
  <c r="BU4827" i="2"/>
  <c r="BU4828" i="2"/>
  <c r="BU4829" i="2"/>
  <c r="BU4830" i="2"/>
  <c r="BU4831" i="2"/>
  <c r="BU4832" i="2"/>
  <c r="BU4833" i="2"/>
  <c r="BU4834" i="2"/>
  <c r="BU4835" i="2"/>
  <c r="BU4836" i="2"/>
  <c r="BU4837" i="2"/>
  <c r="BU4838" i="2"/>
  <c r="BU4839" i="2"/>
  <c r="BU4840" i="2"/>
  <c r="BU4841" i="2"/>
  <c r="BU4842" i="2"/>
  <c r="BU4843" i="2"/>
  <c r="BU4844" i="2"/>
  <c r="BU4845" i="2"/>
  <c r="BU4846" i="2"/>
  <c r="BU4847" i="2"/>
  <c r="BU4848" i="2"/>
  <c r="BU4849" i="2"/>
  <c r="BU4850" i="2"/>
  <c r="BU4851" i="2"/>
  <c r="BU4852" i="2"/>
  <c r="BU4853" i="2"/>
  <c r="BU4854" i="2"/>
  <c r="BU4855" i="2"/>
  <c r="BU4856" i="2"/>
  <c r="BU4857" i="2"/>
  <c r="BU4858" i="2"/>
  <c r="BU4859" i="2"/>
  <c r="BU4860" i="2"/>
  <c r="BU4861" i="2"/>
  <c r="BU4862" i="2"/>
  <c r="BU4863" i="2"/>
  <c r="BU4864" i="2"/>
  <c r="BU4865" i="2"/>
  <c r="BU4866" i="2"/>
  <c r="BU4867" i="2"/>
  <c r="BU4868" i="2"/>
  <c r="BU4869" i="2"/>
  <c r="BU4870" i="2"/>
  <c r="BU4871" i="2"/>
  <c r="BU4872" i="2"/>
  <c r="BU4873" i="2"/>
  <c r="BU4874" i="2"/>
  <c r="BU4875" i="2"/>
  <c r="BU4876" i="2"/>
  <c r="BU4877" i="2"/>
  <c r="BU4878" i="2"/>
  <c r="BU4879" i="2"/>
  <c r="BU4880" i="2"/>
  <c r="BU4881" i="2"/>
  <c r="BU4882" i="2"/>
  <c r="BU4883" i="2"/>
  <c r="BU4884" i="2"/>
  <c r="BU4885" i="2"/>
  <c r="BU4886" i="2"/>
  <c r="BU4887" i="2"/>
  <c r="BU4888" i="2"/>
  <c r="BU4889" i="2"/>
  <c r="BU4890" i="2"/>
  <c r="BU4891" i="2"/>
  <c r="BU4892" i="2"/>
  <c r="BU4893" i="2"/>
  <c r="BU4894" i="2"/>
  <c r="BU4895" i="2"/>
  <c r="BU4896" i="2"/>
  <c r="BU4897" i="2"/>
  <c r="BU4898" i="2"/>
  <c r="BU4899" i="2"/>
  <c r="BU4900" i="2"/>
  <c r="BU4901" i="2"/>
  <c r="BU4902" i="2"/>
  <c r="BU4903" i="2"/>
  <c r="BU4904" i="2"/>
  <c r="BU4905" i="2"/>
  <c r="BU4906" i="2"/>
  <c r="BU4907" i="2"/>
  <c r="BU4908" i="2"/>
  <c r="BU4909" i="2"/>
  <c r="BU4910" i="2"/>
  <c r="BU4911" i="2"/>
  <c r="BU4912" i="2"/>
  <c r="BU4913" i="2"/>
  <c r="BU4914" i="2"/>
  <c r="BU4915" i="2"/>
  <c r="BU4916" i="2"/>
  <c r="BU4917" i="2"/>
  <c r="BU4918" i="2"/>
  <c r="BU4919" i="2"/>
  <c r="BU4920" i="2"/>
  <c r="BU4921" i="2"/>
  <c r="BU4922" i="2"/>
  <c r="BU4923" i="2"/>
  <c r="BU4924" i="2"/>
  <c r="BU4925" i="2"/>
  <c r="BU4926" i="2"/>
  <c r="BU4927" i="2"/>
  <c r="BU4928" i="2"/>
  <c r="BU4929" i="2"/>
  <c r="BU4930" i="2"/>
  <c r="BU4931" i="2"/>
  <c r="BU4932" i="2"/>
  <c r="BU4933" i="2"/>
  <c r="BU4934" i="2"/>
  <c r="BU4935" i="2"/>
  <c r="BU4936" i="2"/>
  <c r="BU4937" i="2"/>
  <c r="BU4938" i="2"/>
  <c r="BU4939" i="2"/>
  <c r="BU4940" i="2"/>
  <c r="BU4941" i="2"/>
  <c r="BU4942" i="2"/>
  <c r="BU4943" i="2"/>
  <c r="BU4944" i="2"/>
  <c r="BU4945" i="2"/>
  <c r="BU4946" i="2"/>
  <c r="BU4947" i="2"/>
  <c r="BU4948" i="2"/>
  <c r="BU4949" i="2"/>
  <c r="BU4950" i="2"/>
  <c r="BU4951" i="2"/>
  <c r="BU4952" i="2"/>
  <c r="BU4953" i="2"/>
  <c r="BU4954" i="2"/>
  <c r="BU4955" i="2"/>
  <c r="BU4956" i="2"/>
  <c r="BU4957" i="2"/>
  <c r="BU4958" i="2"/>
  <c r="BU4959" i="2"/>
  <c r="BU4960" i="2"/>
  <c r="BU4961" i="2"/>
  <c r="BU4962" i="2"/>
  <c r="BU4963" i="2"/>
  <c r="BU4964" i="2"/>
  <c r="BU4965" i="2"/>
  <c r="BU4966" i="2"/>
  <c r="BU4967" i="2"/>
  <c r="BU4968" i="2"/>
  <c r="BU4969" i="2"/>
  <c r="BU4970" i="2"/>
  <c r="BU4971" i="2"/>
  <c r="BU4972" i="2"/>
  <c r="BU4973" i="2"/>
  <c r="BU4974" i="2"/>
  <c r="BU4975" i="2"/>
  <c r="BU4976" i="2"/>
  <c r="BU4977" i="2"/>
  <c r="BU4978" i="2"/>
  <c r="BU4979" i="2"/>
  <c r="BU4980" i="2"/>
  <c r="BU4981" i="2"/>
  <c r="BU4982" i="2"/>
  <c r="BU4983" i="2"/>
  <c r="BU4984" i="2"/>
  <c r="BU4985" i="2"/>
  <c r="BU4986" i="2"/>
  <c r="BU4987" i="2"/>
  <c r="BU4988" i="2"/>
  <c r="BU4989" i="2"/>
  <c r="BU4990" i="2"/>
  <c r="BU4991" i="2"/>
  <c r="BU4992" i="2"/>
  <c r="BU4993" i="2"/>
  <c r="BU4994" i="2"/>
  <c r="BU4995" i="2"/>
  <c r="BU4996" i="2"/>
  <c r="BU4997" i="2"/>
  <c r="BU4998" i="2"/>
  <c r="BU4999" i="2"/>
  <c r="BU5000" i="2"/>
  <c r="BU5001" i="2"/>
  <c r="BU5002" i="2"/>
  <c r="BU5003" i="2"/>
  <c r="BU5004" i="2"/>
  <c r="BU5005" i="2"/>
  <c r="BU5006" i="2"/>
  <c r="BU5007" i="2"/>
  <c r="BU5008" i="2"/>
  <c r="BU5009" i="2"/>
  <c r="BU5010" i="2"/>
  <c r="BU5011" i="2"/>
  <c r="BU5012" i="2"/>
  <c r="BU5013" i="2"/>
  <c r="BU5014" i="2"/>
  <c r="BU5015" i="2"/>
  <c r="BU5016" i="2"/>
  <c r="BU5017" i="2"/>
  <c r="BU5018" i="2"/>
  <c r="BU5019" i="2"/>
  <c r="BU5020" i="2"/>
  <c r="BU5021" i="2"/>
  <c r="BU5022" i="2"/>
  <c r="BU5023" i="2"/>
  <c r="BU5024" i="2"/>
  <c r="BU5025" i="2"/>
  <c r="BU5026" i="2"/>
  <c r="BU5027" i="2"/>
  <c r="BU5028" i="2"/>
  <c r="BU5029" i="2"/>
  <c r="BU5030" i="2"/>
  <c r="BU5031" i="2"/>
  <c r="BU5032" i="2"/>
  <c r="BU5033" i="2"/>
  <c r="BU5034" i="2"/>
  <c r="BU5035" i="2"/>
  <c r="BU5036" i="2"/>
  <c r="BU5037" i="2"/>
  <c r="BU5038" i="2"/>
  <c r="BU5039" i="2"/>
  <c r="BU5040" i="2"/>
  <c r="BU5041" i="2"/>
  <c r="BU5042" i="2"/>
  <c r="BU5043" i="2"/>
  <c r="BU5044" i="2"/>
  <c r="BU5045" i="2"/>
  <c r="BU5046" i="2"/>
  <c r="BU5047" i="2"/>
  <c r="BU5048" i="2"/>
  <c r="BU5049" i="2"/>
  <c r="BU5050" i="2"/>
  <c r="BU5051" i="2"/>
  <c r="BU5052" i="2"/>
  <c r="BU5053" i="2"/>
  <c r="BU5054" i="2"/>
  <c r="BU5055" i="2"/>
  <c r="BU5056" i="2"/>
  <c r="BU5057" i="2"/>
  <c r="BU5058" i="2"/>
  <c r="BU5059" i="2"/>
  <c r="BU5060" i="2"/>
  <c r="BU5061" i="2"/>
  <c r="BU5062" i="2"/>
  <c r="BU5063" i="2"/>
  <c r="BU5064" i="2"/>
  <c r="BU5065" i="2"/>
  <c r="BU5066" i="2"/>
  <c r="BU5067" i="2"/>
  <c r="BU5068" i="2"/>
  <c r="BU5069" i="2"/>
  <c r="BU5070" i="2"/>
  <c r="BU5071" i="2"/>
  <c r="BU5072" i="2"/>
  <c r="BU5073" i="2"/>
  <c r="BU5074" i="2"/>
  <c r="BU5075" i="2"/>
  <c r="BU5076" i="2"/>
  <c r="BU5077" i="2"/>
  <c r="BU5078" i="2"/>
  <c r="BU5079" i="2"/>
  <c r="BU5080" i="2"/>
  <c r="BU5081" i="2"/>
  <c r="BU5082" i="2"/>
  <c r="BU5083" i="2"/>
  <c r="BU5084" i="2"/>
  <c r="BU5085" i="2"/>
  <c r="BU5086" i="2"/>
  <c r="BU5087" i="2"/>
  <c r="BU5088" i="2"/>
  <c r="BU5089" i="2"/>
  <c r="BU5090" i="2"/>
  <c r="BU5091" i="2"/>
  <c r="BU5092" i="2"/>
  <c r="BU5093" i="2"/>
  <c r="BU5094" i="2"/>
  <c r="BU5095" i="2"/>
  <c r="BU5096" i="2"/>
  <c r="BU5097" i="2"/>
  <c r="BU5098" i="2"/>
  <c r="BU5099" i="2"/>
  <c r="BU5100" i="2"/>
  <c r="BU5101" i="2"/>
  <c r="BU5102" i="2"/>
  <c r="BU5103" i="2"/>
  <c r="BU5104" i="2"/>
  <c r="BU5105" i="2"/>
  <c r="BU5106" i="2"/>
  <c r="BU5107" i="2"/>
  <c r="BU5108" i="2"/>
  <c r="BU5109" i="2"/>
  <c r="BU5110" i="2"/>
  <c r="BU5111" i="2"/>
  <c r="BU5112" i="2"/>
  <c r="BU5113" i="2"/>
  <c r="BU5114" i="2"/>
  <c r="BU5115" i="2"/>
  <c r="BU5116" i="2"/>
  <c r="BU5117" i="2"/>
  <c r="BU5118" i="2"/>
  <c r="BU5119" i="2"/>
  <c r="BU5120" i="2"/>
  <c r="BU5121" i="2"/>
  <c r="BU5122" i="2"/>
  <c r="BU5123" i="2"/>
  <c r="BU5124" i="2"/>
  <c r="BU5125" i="2"/>
  <c r="BU5126" i="2"/>
  <c r="BU5127" i="2"/>
  <c r="BU5128" i="2"/>
  <c r="BU5129" i="2"/>
  <c r="BU5130" i="2"/>
  <c r="BU5131" i="2"/>
  <c r="BU5132" i="2"/>
  <c r="BU5133" i="2"/>
  <c r="BU5134" i="2"/>
  <c r="BU5135" i="2"/>
  <c r="BU5136" i="2"/>
  <c r="BU5137" i="2"/>
  <c r="BU5138" i="2"/>
  <c r="BU5139" i="2"/>
  <c r="BU5140" i="2"/>
  <c r="BU5141" i="2"/>
  <c r="BU5142" i="2"/>
  <c r="BU5143" i="2"/>
  <c r="BU5144" i="2"/>
  <c r="BU5145" i="2"/>
  <c r="BU5146" i="2"/>
  <c r="BU5147" i="2"/>
  <c r="BU5148" i="2"/>
  <c r="BU5149" i="2"/>
  <c r="BU5150" i="2"/>
  <c r="BU5151" i="2"/>
  <c r="BU5152" i="2"/>
  <c r="BU5153" i="2"/>
  <c r="BU5154" i="2"/>
  <c r="BU5155" i="2"/>
  <c r="BU5156" i="2"/>
  <c r="BU5157" i="2"/>
  <c r="BU5158" i="2"/>
  <c r="BU5159" i="2"/>
  <c r="BU5160" i="2"/>
  <c r="BU5161" i="2"/>
  <c r="BU5162" i="2"/>
  <c r="BU5163" i="2"/>
  <c r="BU5164" i="2"/>
  <c r="BU5165" i="2"/>
  <c r="BU5166" i="2"/>
  <c r="BU5167" i="2"/>
  <c r="BU5168" i="2"/>
  <c r="BU5169" i="2"/>
  <c r="BU5170" i="2"/>
  <c r="BU5171" i="2"/>
  <c r="BU5172" i="2"/>
  <c r="BU5173" i="2"/>
  <c r="BU5174" i="2"/>
  <c r="BU5175" i="2"/>
  <c r="BU5176" i="2"/>
  <c r="BU5177" i="2"/>
  <c r="BU5178" i="2"/>
  <c r="BU5179" i="2"/>
  <c r="BU5180" i="2"/>
  <c r="BU5181" i="2"/>
  <c r="BU5182" i="2"/>
  <c r="BU5183" i="2"/>
  <c r="BU5184" i="2"/>
  <c r="BU5185" i="2"/>
  <c r="BU5186" i="2"/>
  <c r="BU5187" i="2"/>
  <c r="BU5188" i="2"/>
  <c r="BU5189" i="2"/>
  <c r="BU5190" i="2"/>
  <c r="BU5191" i="2"/>
  <c r="BU5192" i="2"/>
  <c r="BU5193" i="2"/>
  <c r="BU5194" i="2"/>
  <c r="BU5195" i="2"/>
  <c r="BU5196" i="2"/>
  <c r="BU5197" i="2"/>
  <c r="BU5198" i="2"/>
  <c r="BU5199" i="2"/>
  <c r="BU5200" i="2"/>
  <c r="BU5201" i="2"/>
  <c r="BU5202" i="2"/>
  <c r="BU5203" i="2"/>
  <c r="BU5204" i="2"/>
  <c r="BU5205" i="2"/>
  <c r="BU5206" i="2"/>
  <c r="BU5207" i="2"/>
  <c r="BU5208" i="2"/>
  <c r="BU5209" i="2"/>
  <c r="BU5210" i="2"/>
  <c r="BU5211" i="2"/>
  <c r="BU5212" i="2"/>
  <c r="BU5213" i="2"/>
  <c r="BU5214" i="2"/>
  <c r="BU5215" i="2"/>
  <c r="BU5216" i="2"/>
  <c r="BU5217" i="2"/>
  <c r="BU5218" i="2"/>
  <c r="BU5219" i="2"/>
  <c r="BU5220" i="2"/>
  <c r="BU5221" i="2"/>
  <c r="BU5222" i="2"/>
  <c r="BU5223" i="2"/>
  <c r="BU5224" i="2"/>
  <c r="BU5225" i="2"/>
  <c r="BU5226" i="2"/>
  <c r="BU5227" i="2"/>
  <c r="BU5228" i="2"/>
  <c r="BU5229" i="2"/>
  <c r="BU5230" i="2"/>
  <c r="BU5231" i="2"/>
  <c r="BU5232" i="2"/>
  <c r="BU5233" i="2"/>
  <c r="BU5234" i="2"/>
  <c r="BU5235" i="2"/>
  <c r="BU5236" i="2"/>
  <c r="BU5237" i="2"/>
  <c r="BU5238" i="2"/>
  <c r="BU5239" i="2"/>
  <c r="BU5240" i="2"/>
  <c r="BU5241" i="2"/>
  <c r="BU5242" i="2"/>
  <c r="BU5243" i="2"/>
  <c r="BU5244" i="2"/>
  <c r="BU5245" i="2"/>
  <c r="BU5246" i="2"/>
  <c r="BU5247" i="2"/>
  <c r="BU5248" i="2"/>
  <c r="BU5249" i="2"/>
  <c r="BU5250" i="2"/>
  <c r="BU5251" i="2"/>
  <c r="BU5252" i="2"/>
  <c r="BU5253" i="2"/>
  <c r="BU5254" i="2"/>
  <c r="BU5255" i="2"/>
  <c r="BU5256" i="2"/>
  <c r="BU5257" i="2"/>
  <c r="BU5258" i="2"/>
  <c r="BU5259" i="2"/>
  <c r="BU5260" i="2"/>
  <c r="BU5261" i="2"/>
  <c r="BU5262" i="2"/>
  <c r="BU5263" i="2"/>
  <c r="BU5264" i="2"/>
  <c r="BU5265" i="2"/>
  <c r="BU5266" i="2"/>
  <c r="BU5267" i="2"/>
  <c r="BU5268" i="2"/>
  <c r="BU5269" i="2"/>
  <c r="BU5270" i="2"/>
  <c r="BU5271" i="2"/>
  <c r="BU5272" i="2"/>
  <c r="BU5273" i="2"/>
  <c r="BU5274" i="2"/>
  <c r="BU5275" i="2"/>
  <c r="BU5276" i="2"/>
  <c r="BU5277" i="2"/>
  <c r="BU5278" i="2"/>
  <c r="BU5279" i="2"/>
  <c r="BU5280" i="2"/>
  <c r="BU5281" i="2"/>
  <c r="BU5282" i="2"/>
  <c r="BU5283" i="2"/>
  <c r="BU5284" i="2"/>
  <c r="BU5285" i="2"/>
  <c r="BU5286" i="2"/>
  <c r="BU5287" i="2"/>
  <c r="BU5288" i="2"/>
  <c r="BU5289" i="2"/>
  <c r="BU5290" i="2"/>
  <c r="BU5291" i="2"/>
  <c r="BU5292" i="2"/>
  <c r="BU5293" i="2"/>
  <c r="BU5294" i="2"/>
  <c r="BU5295" i="2"/>
  <c r="BU5296" i="2"/>
  <c r="BU5297" i="2"/>
  <c r="BU5298" i="2"/>
  <c r="BU5299" i="2"/>
  <c r="BU5300" i="2"/>
  <c r="BU5301" i="2"/>
  <c r="BU5302" i="2"/>
  <c r="BU5303" i="2"/>
  <c r="BU5304" i="2"/>
  <c r="BU5305" i="2"/>
  <c r="BU5306" i="2"/>
  <c r="BU5307" i="2"/>
  <c r="BU5308" i="2"/>
  <c r="BU5309" i="2"/>
  <c r="BU5310" i="2"/>
  <c r="BU5311" i="2"/>
  <c r="BU5312" i="2"/>
  <c r="BU5313" i="2"/>
  <c r="BU5314" i="2"/>
  <c r="BU5315" i="2"/>
  <c r="BU5316" i="2"/>
  <c r="BU5317" i="2"/>
  <c r="BU5318" i="2"/>
  <c r="BU5319" i="2"/>
  <c r="BU5320" i="2"/>
  <c r="BU5321" i="2"/>
  <c r="BU5322" i="2"/>
  <c r="BU5323" i="2"/>
  <c r="BU5324" i="2"/>
  <c r="BU5325" i="2"/>
  <c r="BU5326" i="2"/>
  <c r="BU5327" i="2"/>
  <c r="BU5328" i="2"/>
  <c r="BU5329" i="2"/>
  <c r="BU5330" i="2"/>
  <c r="BU5331" i="2"/>
  <c r="BU5332" i="2"/>
  <c r="BU5333" i="2"/>
  <c r="BU5334" i="2"/>
  <c r="BU5335" i="2"/>
  <c r="BU5336" i="2"/>
  <c r="BU5337" i="2"/>
  <c r="BU5338" i="2"/>
  <c r="BU5339" i="2"/>
  <c r="BU5340" i="2"/>
  <c r="BU5341" i="2"/>
  <c r="BU5342" i="2"/>
  <c r="BU5343" i="2"/>
  <c r="BU5344" i="2"/>
  <c r="BU5345" i="2"/>
  <c r="BU5346" i="2"/>
  <c r="BU5347" i="2"/>
  <c r="BU5348" i="2"/>
  <c r="BU5349" i="2"/>
  <c r="BU5350" i="2"/>
  <c r="BU5351" i="2"/>
  <c r="BU5352" i="2"/>
  <c r="BU2" i="2"/>
  <c r="BT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253" i="2"/>
  <c r="BT254" i="2"/>
  <c r="BT255" i="2"/>
  <c r="BT256" i="2"/>
  <c r="BT257" i="2"/>
  <c r="BT258" i="2"/>
  <c r="BT259" i="2"/>
  <c r="BT260" i="2"/>
  <c r="BT261" i="2"/>
  <c r="BT262" i="2"/>
  <c r="BT263" i="2"/>
  <c r="BT264" i="2"/>
  <c r="BT265" i="2"/>
  <c r="BT266" i="2"/>
  <c r="BT267" i="2"/>
  <c r="BT268" i="2"/>
  <c r="BT269" i="2"/>
  <c r="BT270" i="2"/>
  <c r="BT271" i="2"/>
  <c r="BT272" i="2"/>
  <c r="BT273" i="2"/>
  <c r="BT274" i="2"/>
  <c r="BT275" i="2"/>
  <c r="BT276" i="2"/>
  <c r="BT277" i="2"/>
  <c r="BT278" i="2"/>
  <c r="BT279" i="2"/>
  <c r="BT280" i="2"/>
  <c r="BT281" i="2"/>
  <c r="BT282" i="2"/>
  <c r="BT283" i="2"/>
  <c r="BT284" i="2"/>
  <c r="BT285" i="2"/>
  <c r="BT286" i="2"/>
  <c r="BT287" i="2"/>
  <c r="BT288" i="2"/>
  <c r="BT289" i="2"/>
  <c r="BT290" i="2"/>
  <c r="BT291" i="2"/>
  <c r="BT292" i="2"/>
  <c r="BT293" i="2"/>
  <c r="BT294" i="2"/>
  <c r="BT295" i="2"/>
  <c r="BT296" i="2"/>
  <c r="BT297" i="2"/>
  <c r="BT298" i="2"/>
  <c r="BT299" i="2"/>
  <c r="BT300" i="2"/>
  <c r="BT301" i="2"/>
  <c r="BT302" i="2"/>
  <c r="BT303" i="2"/>
  <c r="BT304" i="2"/>
  <c r="BT305" i="2"/>
  <c r="BT306" i="2"/>
  <c r="BT307" i="2"/>
  <c r="BT308" i="2"/>
  <c r="BT309" i="2"/>
  <c r="BT310" i="2"/>
  <c r="BT311" i="2"/>
  <c r="BT312" i="2"/>
  <c r="BT313" i="2"/>
  <c r="BT314" i="2"/>
  <c r="BT315" i="2"/>
  <c r="BT316" i="2"/>
  <c r="BT317" i="2"/>
  <c r="BT318" i="2"/>
  <c r="BT319" i="2"/>
  <c r="BT320" i="2"/>
  <c r="BT321" i="2"/>
  <c r="BT322" i="2"/>
  <c r="BT323" i="2"/>
  <c r="BT324" i="2"/>
  <c r="BT325" i="2"/>
  <c r="BT326" i="2"/>
  <c r="BT327" i="2"/>
  <c r="BT328" i="2"/>
  <c r="BT329" i="2"/>
  <c r="BT330" i="2"/>
  <c r="BT331" i="2"/>
  <c r="BT332" i="2"/>
  <c r="BT333" i="2"/>
  <c r="BT334" i="2"/>
  <c r="BT335" i="2"/>
  <c r="BT336" i="2"/>
  <c r="BT337" i="2"/>
  <c r="BT338" i="2"/>
  <c r="BT339" i="2"/>
  <c r="BT340" i="2"/>
  <c r="BT341" i="2"/>
  <c r="BT342" i="2"/>
  <c r="BT343" i="2"/>
  <c r="BT344" i="2"/>
  <c r="BT345" i="2"/>
  <c r="BT346" i="2"/>
  <c r="BT347" i="2"/>
  <c r="BT348" i="2"/>
  <c r="BT349" i="2"/>
  <c r="BT350" i="2"/>
  <c r="BT351" i="2"/>
  <c r="BT352" i="2"/>
  <c r="BT353" i="2"/>
  <c r="BT354" i="2"/>
  <c r="BT355" i="2"/>
  <c r="BT356" i="2"/>
  <c r="BT357" i="2"/>
  <c r="BT358" i="2"/>
  <c r="BT359" i="2"/>
  <c r="BT360" i="2"/>
  <c r="BT361" i="2"/>
  <c r="BT362" i="2"/>
  <c r="BT363" i="2"/>
  <c r="BT364" i="2"/>
  <c r="BT365" i="2"/>
  <c r="BT366" i="2"/>
  <c r="BT367" i="2"/>
  <c r="BT368" i="2"/>
  <c r="BT369" i="2"/>
  <c r="BT370" i="2"/>
  <c r="BT371" i="2"/>
  <c r="BT372" i="2"/>
  <c r="BT373" i="2"/>
  <c r="BT374" i="2"/>
  <c r="BT375" i="2"/>
  <c r="BT376" i="2"/>
  <c r="BT377" i="2"/>
  <c r="BT378" i="2"/>
  <c r="BT379" i="2"/>
  <c r="BT380" i="2"/>
  <c r="BT381" i="2"/>
  <c r="BT382" i="2"/>
  <c r="BT383" i="2"/>
  <c r="BT384" i="2"/>
  <c r="BT385" i="2"/>
  <c r="BT386" i="2"/>
  <c r="BT387" i="2"/>
  <c r="BT388" i="2"/>
  <c r="BT389" i="2"/>
  <c r="BT390" i="2"/>
  <c r="BT391" i="2"/>
  <c r="BT392" i="2"/>
  <c r="BT393" i="2"/>
  <c r="BT394" i="2"/>
  <c r="BT395" i="2"/>
  <c r="BT396" i="2"/>
  <c r="BT397" i="2"/>
  <c r="BT398" i="2"/>
  <c r="BT399" i="2"/>
  <c r="BT400" i="2"/>
  <c r="BT401" i="2"/>
  <c r="BT402" i="2"/>
  <c r="BT403" i="2"/>
  <c r="BT404" i="2"/>
  <c r="BT405" i="2"/>
  <c r="BT406" i="2"/>
  <c r="BT407" i="2"/>
  <c r="BT408" i="2"/>
  <c r="BT409" i="2"/>
  <c r="BT410" i="2"/>
  <c r="BT411" i="2"/>
  <c r="BT412" i="2"/>
  <c r="BT413" i="2"/>
  <c r="BT414" i="2"/>
  <c r="BT415" i="2"/>
  <c r="BT416" i="2"/>
  <c r="BT417" i="2"/>
  <c r="BT418" i="2"/>
  <c r="BT419" i="2"/>
  <c r="BT420" i="2"/>
  <c r="BT421" i="2"/>
  <c r="BT422" i="2"/>
  <c r="BT423" i="2"/>
  <c r="BT424" i="2"/>
  <c r="BT425" i="2"/>
  <c r="BT426" i="2"/>
  <c r="BT427" i="2"/>
  <c r="BT428" i="2"/>
  <c r="BT429" i="2"/>
  <c r="BT430" i="2"/>
  <c r="BT431" i="2"/>
  <c r="BT432" i="2"/>
  <c r="BT433" i="2"/>
  <c r="BT434" i="2"/>
  <c r="BT435" i="2"/>
  <c r="BT436" i="2"/>
  <c r="BT437" i="2"/>
  <c r="BT438" i="2"/>
  <c r="BT439" i="2"/>
  <c r="BT440" i="2"/>
  <c r="BT441" i="2"/>
  <c r="BT442" i="2"/>
  <c r="BT443" i="2"/>
  <c r="BT444" i="2"/>
  <c r="BT445" i="2"/>
  <c r="BT446" i="2"/>
  <c r="BT447" i="2"/>
  <c r="BT448" i="2"/>
  <c r="BT449" i="2"/>
  <c r="BT450" i="2"/>
  <c r="BT451" i="2"/>
  <c r="BT452" i="2"/>
  <c r="BT453" i="2"/>
  <c r="BT454" i="2"/>
  <c r="BT455" i="2"/>
  <c r="BT456" i="2"/>
  <c r="BT457" i="2"/>
  <c r="BT458" i="2"/>
  <c r="BT459" i="2"/>
  <c r="BT460" i="2"/>
  <c r="BT461" i="2"/>
  <c r="BT462" i="2"/>
  <c r="BT463" i="2"/>
  <c r="BT464" i="2"/>
  <c r="BT465" i="2"/>
  <c r="BT466" i="2"/>
  <c r="BT467" i="2"/>
  <c r="BT468" i="2"/>
  <c r="BT469" i="2"/>
  <c r="BT470" i="2"/>
  <c r="BT471" i="2"/>
  <c r="BT472" i="2"/>
  <c r="BT473" i="2"/>
  <c r="BT474" i="2"/>
  <c r="BT475" i="2"/>
  <c r="BT476" i="2"/>
  <c r="BT477" i="2"/>
  <c r="BT478" i="2"/>
  <c r="BT479" i="2"/>
  <c r="BT480" i="2"/>
  <c r="BT481" i="2"/>
  <c r="BT482" i="2"/>
  <c r="BT483" i="2"/>
  <c r="BT484" i="2"/>
  <c r="BT485" i="2"/>
  <c r="BT486" i="2"/>
  <c r="BT487" i="2"/>
  <c r="BT488" i="2"/>
  <c r="BT489" i="2"/>
  <c r="BT490" i="2"/>
  <c r="BT491" i="2"/>
  <c r="BT492" i="2"/>
  <c r="BT493" i="2"/>
  <c r="BT494" i="2"/>
  <c r="BT495" i="2"/>
  <c r="BT496" i="2"/>
  <c r="BT497" i="2"/>
  <c r="BT498" i="2"/>
  <c r="BT499" i="2"/>
  <c r="BT500" i="2"/>
  <c r="BT501" i="2"/>
  <c r="BT502" i="2"/>
  <c r="BT503" i="2"/>
  <c r="BT504" i="2"/>
  <c r="BT505" i="2"/>
  <c r="BT506" i="2"/>
  <c r="BT507" i="2"/>
  <c r="BT508" i="2"/>
  <c r="BT509" i="2"/>
  <c r="BT510" i="2"/>
  <c r="BT511" i="2"/>
  <c r="BT512" i="2"/>
  <c r="BT513" i="2"/>
  <c r="BT514" i="2"/>
  <c r="BT515" i="2"/>
  <c r="BT516" i="2"/>
  <c r="BT517" i="2"/>
  <c r="BT518" i="2"/>
  <c r="BT519" i="2"/>
  <c r="BT520" i="2"/>
  <c r="BT521" i="2"/>
  <c r="BT522" i="2"/>
  <c r="BT523" i="2"/>
  <c r="BT524" i="2"/>
  <c r="BT525" i="2"/>
  <c r="BT526" i="2"/>
  <c r="BT527" i="2"/>
  <c r="BT528" i="2"/>
  <c r="BT529" i="2"/>
  <c r="BT530" i="2"/>
  <c r="BT531" i="2"/>
  <c r="BT532" i="2"/>
  <c r="BT533" i="2"/>
  <c r="BT534" i="2"/>
  <c r="BT535" i="2"/>
  <c r="BT536" i="2"/>
  <c r="BT537" i="2"/>
  <c r="BT538" i="2"/>
  <c r="BT539" i="2"/>
  <c r="BT540" i="2"/>
  <c r="BT541" i="2"/>
  <c r="BT542" i="2"/>
  <c r="BT543" i="2"/>
  <c r="BT544" i="2"/>
  <c r="BT545" i="2"/>
  <c r="BT546" i="2"/>
  <c r="BT547" i="2"/>
  <c r="BT548" i="2"/>
  <c r="BT549" i="2"/>
  <c r="BT550" i="2"/>
  <c r="BT551" i="2"/>
  <c r="BT552" i="2"/>
  <c r="BT553" i="2"/>
  <c r="BT554" i="2"/>
  <c r="BT555" i="2"/>
  <c r="BT556" i="2"/>
  <c r="BT557" i="2"/>
  <c r="BT558" i="2"/>
  <c r="BT559" i="2"/>
  <c r="BT560" i="2"/>
  <c r="BT561" i="2"/>
  <c r="BT562" i="2"/>
  <c r="BT563" i="2"/>
  <c r="BT564" i="2"/>
  <c r="BT565" i="2"/>
  <c r="BT566" i="2"/>
  <c r="BT567" i="2"/>
  <c r="BT568" i="2"/>
  <c r="BT569" i="2"/>
  <c r="BT570" i="2"/>
  <c r="BT571" i="2"/>
  <c r="BT572" i="2"/>
  <c r="BT573" i="2"/>
  <c r="BT574" i="2"/>
  <c r="BT575" i="2"/>
  <c r="BT576" i="2"/>
  <c r="BT577" i="2"/>
  <c r="BT578" i="2"/>
  <c r="BT579" i="2"/>
  <c r="BT580" i="2"/>
  <c r="BT581" i="2"/>
  <c r="BT582" i="2"/>
  <c r="BT583" i="2"/>
  <c r="BT584" i="2"/>
  <c r="BT585" i="2"/>
  <c r="BT586" i="2"/>
  <c r="BT587" i="2"/>
  <c r="BT588" i="2"/>
  <c r="BT589" i="2"/>
  <c r="BT590" i="2"/>
  <c r="BT591" i="2"/>
  <c r="BT592" i="2"/>
  <c r="BT593" i="2"/>
  <c r="BT594" i="2"/>
  <c r="BT595" i="2"/>
  <c r="BT596" i="2"/>
  <c r="BT597" i="2"/>
  <c r="BT598" i="2"/>
  <c r="BT599" i="2"/>
  <c r="BT600" i="2"/>
  <c r="BT601" i="2"/>
  <c r="BT602" i="2"/>
  <c r="BT603" i="2"/>
  <c r="BT604" i="2"/>
  <c r="BT605" i="2"/>
  <c r="BT606" i="2"/>
  <c r="BT607" i="2"/>
  <c r="BT608" i="2"/>
  <c r="BT609" i="2"/>
  <c r="BT610" i="2"/>
  <c r="BT611" i="2"/>
  <c r="BT612" i="2"/>
  <c r="BT613" i="2"/>
  <c r="BT614" i="2"/>
  <c r="BT615" i="2"/>
  <c r="BT616" i="2"/>
  <c r="BT617" i="2"/>
  <c r="BT618" i="2"/>
  <c r="BT619" i="2"/>
  <c r="BT620" i="2"/>
  <c r="BT621" i="2"/>
  <c r="BT622" i="2"/>
  <c r="BT623" i="2"/>
  <c r="BT624" i="2"/>
  <c r="BT625" i="2"/>
  <c r="BT626" i="2"/>
  <c r="BT627" i="2"/>
  <c r="BT628" i="2"/>
  <c r="BT629" i="2"/>
  <c r="BT630" i="2"/>
  <c r="BT631" i="2"/>
  <c r="BT632" i="2"/>
  <c r="BT633" i="2"/>
  <c r="BT634" i="2"/>
  <c r="BT635" i="2"/>
  <c r="BT636" i="2"/>
  <c r="BT637" i="2"/>
  <c r="BT638" i="2"/>
  <c r="BT639" i="2"/>
  <c r="BT640" i="2"/>
  <c r="BT641" i="2"/>
  <c r="BT642" i="2"/>
  <c r="BT643" i="2"/>
  <c r="BT644" i="2"/>
  <c r="BT645" i="2"/>
  <c r="BT646" i="2"/>
  <c r="BT647" i="2"/>
  <c r="BT648" i="2"/>
  <c r="BT649" i="2"/>
  <c r="BT650" i="2"/>
  <c r="BT651" i="2"/>
  <c r="BT652" i="2"/>
  <c r="BT653" i="2"/>
  <c r="BT654" i="2"/>
  <c r="BT655" i="2"/>
  <c r="BT656" i="2"/>
  <c r="BT657" i="2"/>
  <c r="BT658" i="2"/>
  <c r="BT659" i="2"/>
  <c r="BT660" i="2"/>
  <c r="BT661" i="2"/>
  <c r="BT662" i="2"/>
  <c r="BT663" i="2"/>
  <c r="BT664" i="2"/>
  <c r="BT665" i="2"/>
  <c r="BT666" i="2"/>
  <c r="BT667" i="2"/>
  <c r="BT668" i="2"/>
  <c r="BT669" i="2"/>
  <c r="BT670" i="2"/>
  <c r="BT671" i="2"/>
  <c r="BT672" i="2"/>
  <c r="BT673" i="2"/>
  <c r="BT674" i="2"/>
  <c r="BT675" i="2"/>
  <c r="BT676" i="2"/>
  <c r="BT677" i="2"/>
  <c r="BT678" i="2"/>
  <c r="BT679" i="2"/>
  <c r="BT680" i="2"/>
  <c r="BT681" i="2"/>
  <c r="BT682" i="2"/>
  <c r="BT683" i="2"/>
  <c r="BT684" i="2"/>
  <c r="BT685" i="2"/>
  <c r="BT686" i="2"/>
  <c r="BT687" i="2"/>
  <c r="BT688" i="2"/>
  <c r="BT689" i="2"/>
  <c r="BT690" i="2"/>
  <c r="BT691" i="2"/>
  <c r="BT692" i="2"/>
  <c r="BT693" i="2"/>
  <c r="BT694" i="2"/>
  <c r="BT695" i="2"/>
  <c r="BT696" i="2"/>
  <c r="BT697" i="2"/>
  <c r="BT698" i="2"/>
  <c r="BT699" i="2"/>
  <c r="BT700" i="2"/>
  <c r="BT701" i="2"/>
  <c r="BT702" i="2"/>
  <c r="BT703" i="2"/>
  <c r="BT704" i="2"/>
  <c r="BT705" i="2"/>
  <c r="BT706" i="2"/>
  <c r="BT707" i="2"/>
  <c r="BT708" i="2"/>
  <c r="BT709" i="2"/>
  <c r="BT710" i="2"/>
  <c r="BT711" i="2"/>
  <c r="BT712" i="2"/>
  <c r="BT713" i="2"/>
  <c r="BT714" i="2"/>
  <c r="BT715" i="2"/>
  <c r="BT716" i="2"/>
  <c r="BT717" i="2"/>
  <c r="BT718" i="2"/>
  <c r="BT719" i="2"/>
  <c r="BT720" i="2"/>
  <c r="BT721" i="2"/>
  <c r="BT722" i="2"/>
  <c r="BT723" i="2"/>
  <c r="BT724" i="2"/>
  <c r="BT725" i="2"/>
  <c r="BT726" i="2"/>
  <c r="BT727" i="2"/>
  <c r="BT728" i="2"/>
  <c r="BT729" i="2"/>
  <c r="BT730" i="2"/>
  <c r="BT731" i="2"/>
  <c r="BT732" i="2"/>
  <c r="BT733" i="2"/>
  <c r="BT734" i="2"/>
  <c r="BT735" i="2"/>
  <c r="BT736" i="2"/>
  <c r="BT737" i="2"/>
  <c r="BT738" i="2"/>
  <c r="BT739" i="2"/>
  <c r="BT740" i="2"/>
  <c r="BT741" i="2"/>
  <c r="BT742" i="2"/>
  <c r="BT743" i="2"/>
  <c r="BT744" i="2"/>
  <c r="BT745" i="2"/>
  <c r="BT746" i="2"/>
  <c r="BT747" i="2"/>
  <c r="BT748" i="2"/>
  <c r="BT749" i="2"/>
  <c r="BT750" i="2"/>
  <c r="BT751" i="2"/>
  <c r="BT752" i="2"/>
  <c r="BT753" i="2"/>
  <c r="BT754" i="2"/>
  <c r="BT755" i="2"/>
  <c r="BT756" i="2"/>
  <c r="BT757" i="2"/>
  <c r="BT758" i="2"/>
  <c r="BT759" i="2"/>
  <c r="BT760" i="2"/>
  <c r="BT761" i="2"/>
  <c r="BT762" i="2"/>
  <c r="BT763" i="2"/>
  <c r="BT764" i="2"/>
  <c r="BT765" i="2"/>
  <c r="BT766" i="2"/>
  <c r="BT767" i="2"/>
  <c r="BT768" i="2"/>
  <c r="BT769" i="2"/>
  <c r="BT770" i="2"/>
  <c r="BT771" i="2"/>
  <c r="BT772" i="2"/>
  <c r="BT773" i="2"/>
  <c r="BT774" i="2"/>
  <c r="BT775" i="2"/>
  <c r="BT776" i="2"/>
  <c r="BT777" i="2"/>
  <c r="BT778" i="2"/>
  <c r="BT779" i="2"/>
  <c r="BT780" i="2"/>
  <c r="BT781" i="2"/>
  <c r="BT782" i="2"/>
  <c r="BT783" i="2"/>
  <c r="BT784" i="2"/>
  <c r="BT785" i="2"/>
  <c r="BT786" i="2"/>
  <c r="BT787" i="2"/>
  <c r="BT788" i="2"/>
  <c r="BT789" i="2"/>
  <c r="BT790" i="2"/>
  <c r="BT791" i="2"/>
  <c r="BT792" i="2"/>
  <c r="BT793" i="2"/>
  <c r="BT794" i="2"/>
  <c r="BT795" i="2"/>
  <c r="BT796" i="2"/>
  <c r="BT797" i="2"/>
  <c r="BT798" i="2"/>
  <c r="BT799" i="2"/>
  <c r="BT800" i="2"/>
  <c r="BT801" i="2"/>
  <c r="BT802" i="2"/>
  <c r="BT803" i="2"/>
  <c r="BT804" i="2"/>
  <c r="BT805" i="2"/>
  <c r="BT806" i="2"/>
  <c r="BT807" i="2"/>
  <c r="BT808" i="2"/>
  <c r="BT809" i="2"/>
  <c r="BT810" i="2"/>
  <c r="BT811" i="2"/>
  <c r="BT812" i="2"/>
  <c r="BT813" i="2"/>
  <c r="BT814" i="2"/>
  <c r="BT815" i="2"/>
  <c r="BT816" i="2"/>
  <c r="BT817" i="2"/>
  <c r="BT818" i="2"/>
  <c r="BT819" i="2"/>
  <c r="BT820" i="2"/>
  <c r="BT821" i="2"/>
  <c r="BT822" i="2"/>
  <c r="BT823" i="2"/>
  <c r="BT824" i="2"/>
  <c r="BT825" i="2"/>
  <c r="BT826" i="2"/>
  <c r="BT827" i="2"/>
  <c r="BT828" i="2"/>
  <c r="BT829" i="2"/>
  <c r="BT830" i="2"/>
  <c r="BT831" i="2"/>
  <c r="BT832" i="2"/>
  <c r="BT833" i="2"/>
  <c r="BT834" i="2"/>
  <c r="BT835" i="2"/>
  <c r="BT836" i="2"/>
  <c r="BT837" i="2"/>
  <c r="BT838" i="2"/>
  <c r="BT839" i="2"/>
  <c r="BT840" i="2"/>
  <c r="BT841" i="2"/>
  <c r="BT842" i="2"/>
  <c r="BT843" i="2"/>
  <c r="BT844" i="2"/>
  <c r="BT845" i="2"/>
  <c r="BT846" i="2"/>
  <c r="BT847" i="2"/>
  <c r="BT848" i="2"/>
  <c r="BT849" i="2"/>
  <c r="BT850" i="2"/>
  <c r="BT851" i="2"/>
  <c r="BT852" i="2"/>
  <c r="BT853" i="2"/>
  <c r="BT854" i="2"/>
  <c r="BT855" i="2"/>
  <c r="BT856" i="2"/>
  <c r="BT857" i="2"/>
  <c r="BT858" i="2"/>
  <c r="BT859" i="2"/>
  <c r="BT860" i="2"/>
  <c r="BT861" i="2"/>
  <c r="BT862" i="2"/>
  <c r="BT863" i="2"/>
  <c r="BT864" i="2"/>
  <c r="BT865" i="2"/>
  <c r="BT866" i="2"/>
  <c r="BT867" i="2"/>
  <c r="BT868" i="2"/>
  <c r="BT869" i="2"/>
  <c r="BT870" i="2"/>
  <c r="BT871" i="2"/>
  <c r="BT872" i="2"/>
  <c r="BT873" i="2"/>
  <c r="BT874" i="2"/>
  <c r="BT875" i="2"/>
  <c r="BT876" i="2"/>
  <c r="BT877" i="2"/>
  <c r="BT878" i="2"/>
  <c r="BT879" i="2"/>
  <c r="BT880" i="2"/>
  <c r="BT881" i="2"/>
  <c r="BT882" i="2"/>
  <c r="BT883" i="2"/>
  <c r="BT884" i="2"/>
  <c r="BT885" i="2"/>
  <c r="BT886" i="2"/>
  <c r="BT887" i="2"/>
  <c r="BT888" i="2"/>
  <c r="BT889" i="2"/>
  <c r="BT890" i="2"/>
  <c r="BT891" i="2"/>
  <c r="BT892" i="2"/>
  <c r="BT893" i="2"/>
  <c r="BT894" i="2"/>
  <c r="BT895" i="2"/>
  <c r="BT896" i="2"/>
  <c r="BT897" i="2"/>
  <c r="BT898" i="2"/>
  <c r="BT899" i="2"/>
  <c r="BT900" i="2"/>
  <c r="BT901" i="2"/>
  <c r="BT902" i="2"/>
  <c r="BT903" i="2"/>
  <c r="BT904" i="2"/>
  <c r="BT905" i="2"/>
  <c r="BT906" i="2"/>
  <c r="BT907" i="2"/>
  <c r="BT908" i="2"/>
  <c r="BT909" i="2"/>
  <c r="BT910" i="2"/>
  <c r="BT911" i="2"/>
  <c r="BT912" i="2"/>
  <c r="BT913" i="2"/>
  <c r="BT914" i="2"/>
  <c r="BT915" i="2"/>
  <c r="BT916" i="2"/>
  <c r="BT917" i="2"/>
  <c r="BT918" i="2"/>
  <c r="BT919" i="2"/>
  <c r="BT920" i="2"/>
  <c r="BT921" i="2"/>
  <c r="BT922" i="2"/>
  <c r="BT923" i="2"/>
  <c r="BT924" i="2"/>
  <c r="BT925" i="2"/>
  <c r="BT926" i="2"/>
  <c r="BT927" i="2"/>
  <c r="BT928" i="2"/>
  <c r="BT929" i="2"/>
  <c r="BT930" i="2"/>
  <c r="BT931" i="2"/>
  <c r="BT932" i="2"/>
  <c r="BT933" i="2"/>
  <c r="BT934" i="2"/>
  <c r="BT935" i="2"/>
  <c r="BT936" i="2"/>
  <c r="BT937" i="2"/>
  <c r="BT938" i="2"/>
  <c r="BT939" i="2"/>
  <c r="BT940" i="2"/>
  <c r="BT941" i="2"/>
  <c r="BT942" i="2"/>
  <c r="BT943" i="2"/>
  <c r="BT944" i="2"/>
  <c r="BT945" i="2"/>
  <c r="BT946" i="2"/>
  <c r="BT947" i="2"/>
  <c r="BT948" i="2"/>
  <c r="BT949" i="2"/>
  <c r="BT950" i="2"/>
  <c r="BT951" i="2"/>
  <c r="BT952" i="2"/>
  <c r="BT953" i="2"/>
  <c r="BT954" i="2"/>
  <c r="BT955" i="2"/>
  <c r="BT956" i="2"/>
  <c r="BT957" i="2"/>
  <c r="BT958" i="2"/>
  <c r="BT959" i="2"/>
  <c r="BT960" i="2"/>
  <c r="BT961" i="2"/>
  <c r="BT962" i="2"/>
  <c r="BT963" i="2"/>
  <c r="BT964" i="2"/>
  <c r="BT965" i="2"/>
  <c r="BT966" i="2"/>
  <c r="BT967" i="2"/>
  <c r="BT968" i="2"/>
  <c r="BT969" i="2"/>
  <c r="BT970" i="2"/>
  <c r="BT971" i="2"/>
  <c r="BT972" i="2"/>
  <c r="BT973" i="2"/>
  <c r="BT974" i="2"/>
  <c r="BT975" i="2"/>
  <c r="BT976" i="2"/>
  <c r="BT977" i="2"/>
  <c r="BT978" i="2"/>
  <c r="BT979" i="2"/>
  <c r="BT980" i="2"/>
  <c r="BT981" i="2"/>
  <c r="BT982" i="2"/>
  <c r="BT983" i="2"/>
  <c r="BT984" i="2"/>
  <c r="BT985" i="2"/>
  <c r="BT986" i="2"/>
  <c r="BT987" i="2"/>
  <c r="BT988" i="2"/>
  <c r="BT989" i="2"/>
  <c r="BT990" i="2"/>
  <c r="BT991" i="2"/>
  <c r="BT992" i="2"/>
  <c r="BT993" i="2"/>
  <c r="BT994" i="2"/>
  <c r="BT995" i="2"/>
  <c r="BT996" i="2"/>
  <c r="BT997" i="2"/>
  <c r="BT998" i="2"/>
  <c r="BT999" i="2"/>
  <c r="BT1000" i="2"/>
  <c r="BT1001" i="2"/>
  <c r="BT1002" i="2"/>
  <c r="BT1003" i="2"/>
  <c r="BT1004" i="2"/>
  <c r="BT1005" i="2"/>
  <c r="BT1006" i="2"/>
  <c r="BT1007" i="2"/>
  <c r="BT1008" i="2"/>
  <c r="BT1009" i="2"/>
  <c r="BT1010" i="2"/>
  <c r="BT1011" i="2"/>
  <c r="BT1012" i="2"/>
  <c r="BT1013" i="2"/>
  <c r="BT1014" i="2"/>
  <c r="BT1015" i="2"/>
  <c r="BT1016" i="2"/>
  <c r="BT1017" i="2"/>
  <c r="BT1018" i="2"/>
  <c r="BT1019" i="2"/>
  <c r="BT1020" i="2"/>
  <c r="BT1021" i="2"/>
  <c r="BT1022" i="2"/>
  <c r="BT1023" i="2"/>
  <c r="BT1024" i="2"/>
  <c r="BT1025" i="2"/>
  <c r="BT1026" i="2"/>
  <c r="BT1027" i="2"/>
  <c r="BT1028" i="2"/>
  <c r="BT1029" i="2"/>
  <c r="BT1030" i="2"/>
  <c r="BT1031" i="2"/>
  <c r="BT1032" i="2"/>
  <c r="BT1033" i="2"/>
  <c r="BT1034" i="2"/>
  <c r="BT1035" i="2"/>
  <c r="BT1036" i="2"/>
  <c r="BT1037" i="2"/>
  <c r="BT1038" i="2"/>
  <c r="BT1039" i="2"/>
  <c r="BT1040" i="2"/>
  <c r="BT1041" i="2"/>
  <c r="BT1042" i="2"/>
  <c r="BT1043" i="2"/>
  <c r="BT1044" i="2"/>
  <c r="BT1045" i="2"/>
  <c r="BT1046" i="2"/>
  <c r="BT1047" i="2"/>
  <c r="BT1048" i="2"/>
  <c r="BT1049" i="2"/>
  <c r="BT1050" i="2"/>
  <c r="BT1051" i="2"/>
  <c r="BT1052" i="2"/>
  <c r="BT1053" i="2"/>
  <c r="BT1054" i="2"/>
  <c r="BT1055" i="2"/>
  <c r="BT1056" i="2"/>
  <c r="BT1057" i="2"/>
  <c r="BT1058" i="2"/>
  <c r="BT1059" i="2"/>
  <c r="BT1060" i="2"/>
  <c r="BT1061" i="2"/>
  <c r="BT1062" i="2"/>
  <c r="BT1063" i="2"/>
  <c r="BT1064" i="2"/>
  <c r="BT1065" i="2"/>
  <c r="BT1066" i="2"/>
  <c r="BT1067" i="2"/>
  <c r="BT1068" i="2"/>
  <c r="BT1069" i="2"/>
  <c r="BT1070" i="2"/>
  <c r="BT1071" i="2"/>
  <c r="BT1072" i="2"/>
  <c r="BT1073" i="2"/>
  <c r="BT1074" i="2"/>
  <c r="BT1075" i="2"/>
  <c r="BT1076" i="2"/>
  <c r="BT1077" i="2"/>
  <c r="BT1078" i="2"/>
  <c r="BT1079" i="2"/>
  <c r="BT1080" i="2"/>
  <c r="BT1081" i="2"/>
  <c r="BT1082" i="2"/>
  <c r="BT1083" i="2"/>
  <c r="BT1084" i="2"/>
  <c r="BT1085" i="2"/>
  <c r="BT1086" i="2"/>
  <c r="BT1087" i="2"/>
  <c r="BT1088" i="2"/>
  <c r="BT1089" i="2"/>
  <c r="BT1090" i="2"/>
  <c r="BT1091" i="2"/>
  <c r="BT1092" i="2"/>
  <c r="BT1093" i="2"/>
  <c r="BT1094" i="2"/>
  <c r="BT1095" i="2"/>
  <c r="BT1096" i="2"/>
  <c r="BT1097" i="2"/>
  <c r="BT1098" i="2"/>
  <c r="BT1099" i="2"/>
  <c r="BT1100" i="2"/>
  <c r="BT1101" i="2"/>
  <c r="BT1102" i="2"/>
  <c r="BT1103" i="2"/>
  <c r="BT1104" i="2"/>
  <c r="BT1105" i="2"/>
  <c r="BT1106" i="2"/>
  <c r="BT1107" i="2"/>
  <c r="BT1108" i="2"/>
  <c r="BT1109" i="2"/>
  <c r="BT1110" i="2"/>
  <c r="BT1111" i="2"/>
  <c r="BT1112" i="2"/>
  <c r="BT1113" i="2"/>
  <c r="BT1114" i="2"/>
  <c r="BT1115" i="2"/>
  <c r="BT1116" i="2"/>
  <c r="BT1117" i="2"/>
  <c r="BT1118" i="2"/>
  <c r="BT1119" i="2"/>
  <c r="BT1120" i="2"/>
  <c r="BT1121" i="2"/>
  <c r="BT1122" i="2"/>
  <c r="BT1123" i="2"/>
  <c r="BT1124" i="2"/>
  <c r="BT1125" i="2"/>
  <c r="BT1126" i="2"/>
  <c r="BT1127" i="2"/>
  <c r="BT1128" i="2"/>
  <c r="BT1129" i="2"/>
  <c r="BT1130" i="2"/>
  <c r="BT1131" i="2"/>
  <c r="BT1132" i="2"/>
  <c r="BT1133" i="2"/>
  <c r="BT1134" i="2"/>
  <c r="BT1135" i="2"/>
  <c r="BT1136" i="2"/>
  <c r="BT1137" i="2"/>
  <c r="BT1138" i="2"/>
  <c r="BT1139" i="2"/>
  <c r="BT1140" i="2"/>
  <c r="BT1141" i="2"/>
  <c r="BT1142" i="2"/>
  <c r="BT1143" i="2"/>
  <c r="BT1144" i="2"/>
  <c r="BT1145" i="2"/>
  <c r="BT1146" i="2"/>
  <c r="BT1147" i="2"/>
  <c r="BT1148" i="2"/>
  <c r="BT1149" i="2"/>
  <c r="BT1150" i="2"/>
  <c r="BT1151" i="2"/>
  <c r="BT1152" i="2"/>
  <c r="BT1153" i="2"/>
  <c r="BT1154" i="2"/>
  <c r="BT1155" i="2"/>
  <c r="BT1156" i="2"/>
  <c r="BT1157" i="2"/>
  <c r="BT1158" i="2"/>
  <c r="BT1159" i="2"/>
  <c r="BT1160" i="2"/>
  <c r="BT1161" i="2"/>
  <c r="BT1162" i="2"/>
  <c r="BT1163" i="2"/>
  <c r="BT1164" i="2"/>
  <c r="BT1165" i="2"/>
  <c r="BT1166" i="2"/>
  <c r="BT1167" i="2"/>
  <c r="BT1168" i="2"/>
  <c r="BT1169" i="2"/>
  <c r="BT1170" i="2"/>
  <c r="BT1171" i="2"/>
  <c r="BT1172" i="2"/>
  <c r="BT1173" i="2"/>
  <c r="BT1174" i="2"/>
  <c r="BT1175" i="2"/>
  <c r="BT1176" i="2"/>
  <c r="BT1177" i="2"/>
  <c r="BT1178" i="2"/>
  <c r="BT1179" i="2"/>
  <c r="BT1180" i="2"/>
  <c r="BT1181" i="2"/>
  <c r="BT1182" i="2"/>
  <c r="BT1183" i="2"/>
  <c r="BT1184" i="2"/>
  <c r="BT1185" i="2"/>
  <c r="BT1186" i="2"/>
  <c r="BT1187" i="2"/>
  <c r="BT1188" i="2"/>
  <c r="BT1189" i="2"/>
  <c r="BT1190" i="2"/>
  <c r="BT1191" i="2"/>
  <c r="BT1192" i="2"/>
  <c r="BT1193" i="2"/>
  <c r="BT1194" i="2"/>
  <c r="BT1195" i="2"/>
  <c r="BT1196" i="2"/>
  <c r="BT1197" i="2"/>
  <c r="BT1198" i="2"/>
  <c r="BT1199" i="2"/>
  <c r="BT1200" i="2"/>
  <c r="BT1201" i="2"/>
  <c r="BT1202" i="2"/>
  <c r="BT1203" i="2"/>
  <c r="BT1204" i="2"/>
  <c r="BT1205" i="2"/>
  <c r="BT1206" i="2"/>
  <c r="BT1207" i="2"/>
  <c r="BT1208" i="2"/>
  <c r="BT1209" i="2"/>
  <c r="BT1210" i="2"/>
  <c r="BT1211" i="2"/>
  <c r="BT1212" i="2"/>
  <c r="BT1213" i="2"/>
  <c r="BT1214" i="2"/>
  <c r="BT1215" i="2"/>
  <c r="BT1216" i="2"/>
  <c r="BT1217" i="2"/>
  <c r="BT1218" i="2"/>
  <c r="BT1219" i="2"/>
  <c r="BT1220" i="2"/>
  <c r="BT1221" i="2"/>
  <c r="BT1222" i="2"/>
  <c r="BT1223" i="2"/>
  <c r="BT1224" i="2"/>
  <c r="BT1225" i="2"/>
  <c r="BT1226" i="2"/>
  <c r="BT1227" i="2"/>
  <c r="BT1228" i="2"/>
  <c r="BT1229" i="2"/>
  <c r="BT1230" i="2"/>
  <c r="BT1231" i="2"/>
  <c r="BT1232" i="2"/>
  <c r="BT1233" i="2"/>
  <c r="BT1234" i="2"/>
  <c r="BT1235" i="2"/>
  <c r="BT1236" i="2"/>
  <c r="BT1237" i="2"/>
  <c r="BT1238" i="2"/>
  <c r="BT1239" i="2"/>
  <c r="BT1240" i="2"/>
  <c r="BT1241" i="2"/>
  <c r="BT1242" i="2"/>
  <c r="BT1243" i="2"/>
  <c r="BT1244" i="2"/>
  <c r="BT1245" i="2"/>
  <c r="BT1246" i="2"/>
  <c r="BT1247" i="2"/>
  <c r="BT1248" i="2"/>
  <c r="BT1249" i="2"/>
  <c r="BT1250" i="2"/>
  <c r="BT1251" i="2"/>
  <c r="BT1252" i="2"/>
  <c r="BT1253" i="2"/>
  <c r="BT1254" i="2"/>
  <c r="BT1255" i="2"/>
  <c r="BT1256" i="2"/>
  <c r="BT1257" i="2"/>
  <c r="BT1258" i="2"/>
  <c r="BT1259" i="2"/>
  <c r="BT1260" i="2"/>
  <c r="BT1261" i="2"/>
  <c r="BT1262" i="2"/>
  <c r="BT1263" i="2"/>
  <c r="BT1264" i="2"/>
  <c r="BT1265" i="2"/>
  <c r="BT1266" i="2"/>
  <c r="BT1267" i="2"/>
  <c r="BT1268" i="2"/>
  <c r="BT1269" i="2"/>
  <c r="BT1270" i="2"/>
  <c r="BT1271" i="2"/>
  <c r="BT1272" i="2"/>
  <c r="BT1273" i="2"/>
  <c r="BT1274" i="2"/>
  <c r="BT1275" i="2"/>
  <c r="BT1276" i="2"/>
  <c r="BT1277" i="2"/>
  <c r="BT1278" i="2"/>
  <c r="BT1279" i="2"/>
  <c r="BT1280" i="2"/>
  <c r="BT1281" i="2"/>
  <c r="BT1282" i="2"/>
  <c r="BT1283" i="2"/>
  <c r="BT1284" i="2"/>
  <c r="BT1285" i="2"/>
  <c r="BT1286" i="2"/>
  <c r="BT1287" i="2"/>
  <c r="BT1288" i="2"/>
  <c r="BT1289" i="2"/>
  <c r="BT1290" i="2"/>
  <c r="BT1291" i="2"/>
  <c r="BT1292" i="2"/>
  <c r="BT1293" i="2"/>
  <c r="BT1294" i="2"/>
  <c r="BT1295" i="2"/>
  <c r="BT1296" i="2"/>
  <c r="BT1297" i="2"/>
  <c r="BT1298" i="2"/>
  <c r="BT1299" i="2"/>
  <c r="BT1300" i="2"/>
  <c r="BT1301" i="2"/>
  <c r="BT1302" i="2"/>
  <c r="BT1303" i="2"/>
  <c r="BT1304" i="2"/>
  <c r="BT1305" i="2"/>
  <c r="BT1306" i="2"/>
  <c r="BT1307" i="2"/>
  <c r="BT1308" i="2"/>
  <c r="BT1309" i="2"/>
  <c r="BT1310" i="2"/>
  <c r="BT1311" i="2"/>
  <c r="BT1312" i="2"/>
  <c r="BT1313" i="2"/>
  <c r="BT1314" i="2"/>
  <c r="BT1315" i="2"/>
  <c r="BT1316" i="2"/>
  <c r="BT1317" i="2"/>
  <c r="BT1318" i="2"/>
  <c r="BT1319" i="2"/>
  <c r="BT1320" i="2"/>
  <c r="BT1321" i="2"/>
  <c r="BT1322" i="2"/>
  <c r="BT1323" i="2"/>
  <c r="BT1324" i="2"/>
  <c r="BT1325" i="2"/>
  <c r="BT1326" i="2"/>
  <c r="BT1327" i="2"/>
  <c r="BT1328" i="2"/>
  <c r="BT1329" i="2"/>
  <c r="BT1330" i="2"/>
  <c r="BT1331" i="2"/>
  <c r="BT1332" i="2"/>
  <c r="BT1333" i="2"/>
  <c r="BT1334" i="2"/>
  <c r="BT1335" i="2"/>
  <c r="BT1336" i="2"/>
  <c r="BT1337" i="2"/>
  <c r="BT1338" i="2"/>
  <c r="BT1339" i="2"/>
  <c r="BT1340" i="2"/>
  <c r="BT1341" i="2"/>
  <c r="BT1342" i="2"/>
  <c r="BT1343" i="2"/>
  <c r="BT1344" i="2"/>
  <c r="BT1345" i="2"/>
  <c r="BT1346" i="2"/>
  <c r="BT1347" i="2"/>
  <c r="BT1348" i="2"/>
  <c r="BT1349" i="2"/>
  <c r="BT1350" i="2"/>
  <c r="BT1351" i="2"/>
  <c r="BT1352" i="2"/>
  <c r="BT1353" i="2"/>
  <c r="BT1354" i="2"/>
  <c r="BT1355" i="2"/>
  <c r="BT1356" i="2"/>
  <c r="BT1357" i="2"/>
  <c r="BT1358" i="2"/>
  <c r="BT1359" i="2"/>
  <c r="BT1360" i="2"/>
  <c r="BT1361" i="2"/>
  <c r="BT1362" i="2"/>
  <c r="BT1363" i="2"/>
  <c r="BT1364" i="2"/>
  <c r="BT1365" i="2"/>
  <c r="BT1366" i="2"/>
  <c r="BT1367" i="2"/>
  <c r="BT1368" i="2"/>
  <c r="BT1369" i="2"/>
  <c r="BT1370" i="2"/>
  <c r="BT1371" i="2"/>
  <c r="BT1372" i="2"/>
  <c r="BT1373" i="2"/>
  <c r="BT1374" i="2"/>
  <c r="BT1375" i="2"/>
  <c r="BT1376" i="2"/>
  <c r="BT1377" i="2"/>
  <c r="BT1378" i="2"/>
  <c r="BT1379" i="2"/>
  <c r="BT1380" i="2"/>
  <c r="BT1381" i="2"/>
  <c r="BT1382" i="2"/>
  <c r="BT1383" i="2"/>
  <c r="BT1384" i="2"/>
  <c r="BT1385" i="2"/>
  <c r="BT1386" i="2"/>
  <c r="BT1387" i="2"/>
  <c r="BT1388" i="2"/>
  <c r="BT1389" i="2"/>
  <c r="BT1390" i="2"/>
  <c r="BT1391" i="2"/>
  <c r="BT1392" i="2"/>
  <c r="BT1393" i="2"/>
  <c r="BT1394" i="2"/>
  <c r="BT1395" i="2"/>
  <c r="BT1396" i="2"/>
  <c r="BT1397" i="2"/>
  <c r="BT1398" i="2"/>
  <c r="BT1399" i="2"/>
  <c r="BT1400" i="2"/>
  <c r="BT1401" i="2"/>
  <c r="BT1402" i="2"/>
  <c r="BT1403" i="2"/>
  <c r="BT1404" i="2"/>
  <c r="BT1405" i="2"/>
  <c r="BT1406" i="2"/>
  <c r="BT1407" i="2"/>
  <c r="BT1408" i="2"/>
  <c r="BT1409" i="2"/>
  <c r="BT1410" i="2"/>
  <c r="BT1411" i="2"/>
  <c r="BT1412" i="2"/>
  <c r="BT1413" i="2"/>
  <c r="BT1414" i="2"/>
  <c r="BT1415" i="2"/>
  <c r="BT1416" i="2"/>
  <c r="BT1417" i="2"/>
  <c r="BT1418" i="2"/>
  <c r="BT1419" i="2"/>
  <c r="BT1420" i="2"/>
  <c r="BT1421" i="2"/>
  <c r="BT1422" i="2"/>
  <c r="BT1423" i="2"/>
  <c r="BT1424" i="2"/>
  <c r="BT1425" i="2"/>
  <c r="BT1426" i="2"/>
  <c r="BT1427" i="2"/>
  <c r="BT1428" i="2"/>
  <c r="BT1429" i="2"/>
  <c r="BT1430" i="2"/>
  <c r="BT1431" i="2"/>
  <c r="BT1432" i="2"/>
  <c r="BT1433" i="2"/>
  <c r="BT1434" i="2"/>
  <c r="BT1435" i="2"/>
  <c r="BT1436" i="2"/>
  <c r="BT1437" i="2"/>
  <c r="BT1438" i="2"/>
  <c r="BT1439" i="2"/>
  <c r="BT1440" i="2"/>
  <c r="BT1441" i="2"/>
  <c r="BT1442" i="2"/>
  <c r="BT1443" i="2"/>
  <c r="BT1444" i="2"/>
  <c r="BT1445" i="2"/>
  <c r="BT1446" i="2"/>
  <c r="BT1447" i="2"/>
  <c r="BT1448" i="2"/>
  <c r="BT1449" i="2"/>
  <c r="BT1450" i="2"/>
  <c r="BT1451" i="2"/>
  <c r="BT1452" i="2"/>
  <c r="BT1453" i="2"/>
  <c r="BT1454" i="2"/>
  <c r="BT1455" i="2"/>
  <c r="BT1456" i="2"/>
  <c r="BT1457" i="2"/>
  <c r="BT1458" i="2"/>
  <c r="BT1459" i="2"/>
  <c r="BT1460" i="2"/>
  <c r="BT1461" i="2"/>
  <c r="BT1462" i="2"/>
  <c r="BT1463" i="2"/>
  <c r="BT1464" i="2"/>
  <c r="BT1465" i="2"/>
  <c r="BT1466" i="2"/>
  <c r="BT1467" i="2"/>
  <c r="BT1468" i="2"/>
  <c r="BT1469" i="2"/>
  <c r="BT1470" i="2"/>
  <c r="BT1471" i="2"/>
  <c r="BT1472" i="2"/>
  <c r="BT1473" i="2"/>
  <c r="BT1474" i="2"/>
  <c r="BT1475" i="2"/>
  <c r="BT1476" i="2"/>
  <c r="BT1477" i="2"/>
  <c r="BT1478" i="2"/>
  <c r="BT1479" i="2"/>
  <c r="BT1480" i="2"/>
  <c r="BT1481" i="2"/>
  <c r="BT1482" i="2"/>
  <c r="BT1483" i="2"/>
  <c r="BT1484" i="2"/>
  <c r="BT1485" i="2"/>
  <c r="BT1486" i="2"/>
  <c r="BT1487" i="2"/>
  <c r="BT1488" i="2"/>
  <c r="BT1489" i="2"/>
  <c r="BT1490" i="2"/>
  <c r="BT1491" i="2"/>
  <c r="BT1492" i="2"/>
  <c r="BT1493" i="2"/>
  <c r="BT1494" i="2"/>
  <c r="BT1495" i="2"/>
  <c r="BT1496" i="2"/>
  <c r="BT1497" i="2"/>
  <c r="BT1498" i="2"/>
  <c r="BT1499" i="2"/>
  <c r="BT1500" i="2"/>
  <c r="BT1501" i="2"/>
  <c r="BT1502" i="2"/>
  <c r="BT1503" i="2"/>
  <c r="BT1504" i="2"/>
  <c r="BT1505" i="2"/>
  <c r="BT1506" i="2"/>
  <c r="BT1507" i="2"/>
  <c r="BT1508" i="2"/>
  <c r="BT1509" i="2"/>
  <c r="BT1510" i="2"/>
  <c r="BT1511" i="2"/>
  <c r="BT1512" i="2"/>
  <c r="BT1513" i="2"/>
  <c r="BT1514" i="2"/>
  <c r="BT1515" i="2"/>
  <c r="BT1516" i="2"/>
  <c r="BT1517" i="2"/>
  <c r="BT1518" i="2"/>
  <c r="BT1519" i="2"/>
  <c r="BT1520" i="2"/>
  <c r="BT1521" i="2"/>
  <c r="BT1522" i="2"/>
  <c r="BT1523" i="2"/>
  <c r="BT1524" i="2"/>
  <c r="BT1525" i="2"/>
  <c r="BT1526" i="2"/>
  <c r="BT1527" i="2"/>
  <c r="BT1528" i="2"/>
  <c r="BT1529" i="2"/>
  <c r="BT1530" i="2"/>
  <c r="BT1531" i="2"/>
  <c r="BT1532" i="2"/>
  <c r="BT1533" i="2"/>
  <c r="BT1534" i="2"/>
  <c r="BT1535" i="2"/>
  <c r="BT1536" i="2"/>
  <c r="BT1537" i="2"/>
  <c r="BT1538" i="2"/>
  <c r="BT1539" i="2"/>
  <c r="BT1540" i="2"/>
  <c r="BT1541" i="2"/>
  <c r="BT1542" i="2"/>
  <c r="BT1543" i="2"/>
  <c r="BT1544" i="2"/>
  <c r="BT1545" i="2"/>
  <c r="BT1546" i="2"/>
  <c r="BT1547" i="2"/>
  <c r="BT1548" i="2"/>
  <c r="BT1549" i="2"/>
  <c r="BT1550" i="2"/>
  <c r="BT1551" i="2"/>
  <c r="BT1552" i="2"/>
  <c r="BT1553" i="2"/>
  <c r="BT1554" i="2"/>
  <c r="BT1555" i="2"/>
  <c r="BT1556" i="2"/>
  <c r="BT1557" i="2"/>
  <c r="BT1558" i="2"/>
  <c r="BT1559" i="2"/>
  <c r="BT1560" i="2"/>
  <c r="BT1561" i="2"/>
  <c r="BT1562" i="2"/>
  <c r="BT1563" i="2"/>
  <c r="BT1564" i="2"/>
  <c r="BT1565" i="2"/>
  <c r="BT1566" i="2"/>
  <c r="BT1567" i="2"/>
  <c r="BT1568" i="2"/>
  <c r="BT1569" i="2"/>
  <c r="BT1570" i="2"/>
  <c r="BT1571" i="2"/>
  <c r="BT1572" i="2"/>
  <c r="BT1573" i="2"/>
  <c r="BT1574" i="2"/>
  <c r="BT1575" i="2"/>
  <c r="BT1576" i="2"/>
  <c r="BT1577" i="2"/>
  <c r="BT1578" i="2"/>
  <c r="BT1579" i="2"/>
  <c r="BT1580" i="2"/>
  <c r="BT1581" i="2"/>
  <c r="BT1582" i="2"/>
  <c r="BT1583" i="2"/>
  <c r="BT1584" i="2"/>
  <c r="BT1585" i="2"/>
  <c r="BT1586" i="2"/>
  <c r="BT1587" i="2"/>
  <c r="BT1588" i="2"/>
  <c r="BT1589" i="2"/>
  <c r="BT1590" i="2"/>
  <c r="BT1591" i="2"/>
  <c r="BT1592" i="2"/>
  <c r="BT1593" i="2"/>
  <c r="BT1594" i="2"/>
  <c r="BT1595" i="2"/>
  <c r="BT1596" i="2"/>
  <c r="BT1597" i="2"/>
  <c r="BT1598" i="2"/>
  <c r="BT1599" i="2"/>
  <c r="BT1600" i="2"/>
  <c r="BT1601" i="2"/>
  <c r="BT1602" i="2"/>
  <c r="BT1603" i="2"/>
  <c r="BT1604" i="2"/>
  <c r="BT1605" i="2"/>
  <c r="BT1606" i="2"/>
  <c r="BT1607" i="2"/>
  <c r="BT1608" i="2"/>
  <c r="BT1609" i="2"/>
  <c r="BT1610" i="2"/>
  <c r="BT1611" i="2"/>
  <c r="BT1612" i="2"/>
  <c r="BT1613" i="2"/>
  <c r="BT1614" i="2"/>
  <c r="BT1615" i="2"/>
  <c r="BT1616" i="2"/>
  <c r="BT1617" i="2"/>
  <c r="BT1618" i="2"/>
  <c r="BT1619" i="2"/>
  <c r="BT1620" i="2"/>
  <c r="BT1621" i="2"/>
  <c r="BT1622" i="2"/>
  <c r="BT1623" i="2"/>
  <c r="BT1624" i="2"/>
  <c r="BT1625" i="2"/>
  <c r="BT1626" i="2"/>
  <c r="BT1627" i="2"/>
  <c r="BT1628" i="2"/>
  <c r="BT1629" i="2"/>
  <c r="BT1630" i="2"/>
  <c r="BT1631" i="2"/>
  <c r="BT1632" i="2"/>
  <c r="BT1633" i="2"/>
  <c r="BT1634" i="2"/>
  <c r="BT1635" i="2"/>
  <c r="BT1636" i="2"/>
  <c r="BT1637" i="2"/>
  <c r="BT1638" i="2"/>
  <c r="BT1639" i="2"/>
  <c r="BT1640" i="2"/>
  <c r="BT1641" i="2"/>
  <c r="BT1642" i="2"/>
  <c r="BT1643" i="2"/>
  <c r="BT1644" i="2"/>
  <c r="BT1645" i="2"/>
  <c r="BT1646" i="2"/>
  <c r="BT1647" i="2"/>
  <c r="BT1648" i="2"/>
  <c r="BT1649" i="2"/>
  <c r="BT1650" i="2"/>
  <c r="BT1651" i="2"/>
  <c r="BT1652" i="2"/>
  <c r="BT1653" i="2"/>
  <c r="BT1654" i="2"/>
  <c r="BT1655" i="2"/>
  <c r="BT1656" i="2"/>
  <c r="BT1657" i="2"/>
  <c r="BT1658" i="2"/>
  <c r="BT1659" i="2"/>
  <c r="BT1660" i="2"/>
  <c r="BT1661" i="2"/>
  <c r="BT1662" i="2"/>
  <c r="BT1663" i="2"/>
  <c r="BT1664" i="2"/>
  <c r="BT1665" i="2"/>
  <c r="BT1666" i="2"/>
  <c r="BT1667" i="2"/>
  <c r="BT1668" i="2"/>
  <c r="BT1669" i="2"/>
  <c r="BT1670" i="2"/>
  <c r="BT1671" i="2"/>
  <c r="BT1672" i="2"/>
  <c r="BT1673" i="2"/>
  <c r="BT1674" i="2"/>
  <c r="BT1675" i="2"/>
  <c r="BT1676" i="2"/>
  <c r="BT1677" i="2"/>
  <c r="BT1678" i="2"/>
  <c r="BT1679" i="2"/>
  <c r="BT1680" i="2"/>
  <c r="BT1681" i="2"/>
  <c r="BT1682" i="2"/>
  <c r="BT1683" i="2"/>
  <c r="BT1684" i="2"/>
  <c r="BT1685" i="2"/>
  <c r="BT1686" i="2"/>
  <c r="BT1687" i="2"/>
  <c r="BT1688" i="2"/>
  <c r="BT1689" i="2"/>
  <c r="BT1690" i="2"/>
  <c r="BT1691" i="2"/>
  <c r="BT1692" i="2"/>
  <c r="BT1693" i="2"/>
  <c r="BT1694" i="2"/>
  <c r="BT1695" i="2"/>
  <c r="BT1696" i="2"/>
  <c r="BT1697" i="2"/>
  <c r="BT1698" i="2"/>
  <c r="BT1699" i="2"/>
  <c r="BT1700" i="2"/>
  <c r="BT1701" i="2"/>
  <c r="BT1702" i="2"/>
  <c r="BT1703" i="2"/>
  <c r="BT1704" i="2"/>
  <c r="BT1705" i="2"/>
  <c r="BT1706" i="2"/>
  <c r="BT1707" i="2"/>
  <c r="BT1708" i="2"/>
  <c r="BT1709" i="2"/>
  <c r="BT1710" i="2"/>
  <c r="BT1711" i="2"/>
  <c r="BT1712" i="2"/>
  <c r="BT1713" i="2"/>
  <c r="BT1714" i="2"/>
  <c r="BT1715" i="2"/>
  <c r="BT1716" i="2"/>
  <c r="BT1717" i="2"/>
  <c r="BT1718" i="2"/>
  <c r="BT1719" i="2"/>
  <c r="BT1720" i="2"/>
  <c r="BT1721" i="2"/>
  <c r="BT1722" i="2"/>
  <c r="BT1723" i="2"/>
  <c r="BT1724" i="2"/>
  <c r="BT1725" i="2"/>
  <c r="BT1726" i="2"/>
  <c r="BT1727" i="2"/>
  <c r="BT1728" i="2"/>
  <c r="BT1729" i="2"/>
  <c r="BT1730" i="2"/>
  <c r="BT1731" i="2"/>
  <c r="BT1732" i="2"/>
  <c r="BT1733" i="2"/>
  <c r="BT1734" i="2"/>
  <c r="BT1735" i="2"/>
  <c r="BT1736" i="2"/>
  <c r="BT1737" i="2"/>
  <c r="BT1738" i="2"/>
  <c r="BT1739" i="2"/>
  <c r="BT1740" i="2"/>
  <c r="BT1741" i="2"/>
  <c r="BT1742" i="2"/>
  <c r="BT1743" i="2"/>
  <c r="BT1744" i="2"/>
  <c r="BT1745" i="2"/>
  <c r="BT1746" i="2"/>
  <c r="BT1747" i="2"/>
  <c r="BT1748" i="2"/>
  <c r="BT1749" i="2"/>
  <c r="BT1750" i="2"/>
  <c r="BT1751" i="2"/>
  <c r="BT1752" i="2"/>
  <c r="BT1753" i="2"/>
  <c r="BT1754" i="2"/>
  <c r="BT1755" i="2"/>
  <c r="BT1756" i="2"/>
  <c r="BT1757" i="2"/>
  <c r="BT1758" i="2"/>
  <c r="BT1759" i="2"/>
  <c r="BT1760" i="2"/>
  <c r="BT1761" i="2"/>
  <c r="BT1762" i="2"/>
  <c r="BT1763" i="2"/>
  <c r="BT1764" i="2"/>
  <c r="BT1765" i="2"/>
  <c r="BT1766" i="2"/>
  <c r="BT1767" i="2"/>
  <c r="BT1768" i="2"/>
  <c r="BT1769" i="2"/>
  <c r="BT1770" i="2"/>
  <c r="BT1771" i="2"/>
  <c r="BT1772" i="2"/>
  <c r="BT1773" i="2"/>
  <c r="BT1774" i="2"/>
  <c r="BT1775" i="2"/>
  <c r="BT1776" i="2"/>
  <c r="BT1777" i="2"/>
  <c r="BT1778" i="2"/>
  <c r="BT1779" i="2"/>
  <c r="BT1780" i="2"/>
  <c r="BT1781" i="2"/>
  <c r="BT1782" i="2"/>
  <c r="BT1783" i="2"/>
  <c r="BT1784" i="2"/>
  <c r="BT1785" i="2"/>
  <c r="BT1786" i="2"/>
  <c r="BT1787" i="2"/>
  <c r="BT1788" i="2"/>
  <c r="BT1789" i="2"/>
  <c r="BT1790" i="2"/>
  <c r="BT1791" i="2"/>
  <c r="BT1792" i="2"/>
  <c r="BT1793" i="2"/>
  <c r="BT1794" i="2"/>
  <c r="BT1795" i="2"/>
  <c r="BT1796" i="2"/>
  <c r="BT1797" i="2"/>
  <c r="BT1798" i="2"/>
  <c r="BT1799" i="2"/>
  <c r="BT1800" i="2"/>
  <c r="BT1801" i="2"/>
  <c r="BT1802" i="2"/>
  <c r="BT1803" i="2"/>
  <c r="BT1804" i="2"/>
  <c r="BT1805" i="2"/>
  <c r="BT1806" i="2"/>
  <c r="BT1807" i="2"/>
  <c r="BT1808" i="2"/>
  <c r="BT1809" i="2"/>
  <c r="BT1810" i="2"/>
  <c r="BT1811" i="2"/>
  <c r="BT1812" i="2"/>
  <c r="BT1813" i="2"/>
  <c r="BT1814" i="2"/>
  <c r="BT1815" i="2"/>
  <c r="BT1816" i="2"/>
  <c r="BT1817" i="2"/>
  <c r="BT1818" i="2"/>
  <c r="BT1819" i="2"/>
  <c r="BT1820" i="2"/>
  <c r="BT1821" i="2"/>
  <c r="BT1822" i="2"/>
  <c r="BT1823" i="2"/>
  <c r="BT1824" i="2"/>
  <c r="BT1825" i="2"/>
  <c r="BT1826" i="2"/>
  <c r="BT1827" i="2"/>
  <c r="BT1828" i="2"/>
  <c r="BT1829" i="2"/>
  <c r="BT1830" i="2"/>
  <c r="BT1831" i="2"/>
  <c r="BT1832" i="2"/>
  <c r="BT1833" i="2"/>
  <c r="BT1834" i="2"/>
  <c r="BT1835" i="2"/>
  <c r="BT1836" i="2"/>
  <c r="BT1837" i="2"/>
  <c r="BT1838" i="2"/>
  <c r="BT1839" i="2"/>
  <c r="BT1840" i="2"/>
  <c r="BT1841" i="2"/>
  <c r="BT1842" i="2"/>
  <c r="BT1843" i="2"/>
  <c r="BT1844" i="2"/>
  <c r="BT1845" i="2"/>
  <c r="BT1846" i="2"/>
  <c r="BT1847" i="2"/>
  <c r="BT1848" i="2"/>
  <c r="BT1849" i="2"/>
  <c r="BT1850" i="2"/>
  <c r="BT1851" i="2"/>
  <c r="BT1852" i="2"/>
  <c r="BT1853" i="2"/>
  <c r="BT1854" i="2"/>
  <c r="BT1855" i="2"/>
  <c r="BT1856" i="2"/>
  <c r="BT1857" i="2"/>
  <c r="BT1858" i="2"/>
  <c r="BT1859" i="2"/>
  <c r="BT1860" i="2"/>
  <c r="BT1861" i="2"/>
  <c r="BT1862" i="2"/>
  <c r="BT1863" i="2"/>
  <c r="BT1864" i="2"/>
  <c r="BT1865" i="2"/>
  <c r="BT1866" i="2"/>
  <c r="BT1867" i="2"/>
  <c r="BT1868" i="2"/>
  <c r="BT1869" i="2"/>
  <c r="BT1870" i="2"/>
  <c r="BT1871" i="2"/>
  <c r="BT1872" i="2"/>
  <c r="BT1873" i="2"/>
  <c r="BT1874" i="2"/>
  <c r="BT1875" i="2"/>
  <c r="BT1876" i="2"/>
  <c r="BT1877" i="2"/>
  <c r="BT1878" i="2"/>
  <c r="BT1879" i="2"/>
  <c r="BT1880" i="2"/>
  <c r="BT1881" i="2"/>
  <c r="BT1882" i="2"/>
  <c r="BT1883" i="2"/>
  <c r="BT1884" i="2"/>
  <c r="BT1885" i="2"/>
  <c r="BT1886" i="2"/>
  <c r="BT1887" i="2"/>
  <c r="BT1888" i="2"/>
  <c r="BT1889" i="2"/>
  <c r="BT1890" i="2"/>
  <c r="BT1891" i="2"/>
  <c r="BT1892" i="2"/>
  <c r="BT1893" i="2"/>
  <c r="BT1894" i="2"/>
  <c r="BT1895" i="2"/>
  <c r="BT1896" i="2"/>
  <c r="BT1897" i="2"/>
  <c r="BT1898" i="2"/>
  <c r="BT1899" i="2"/>
  <c r="BT1900" i="2"/>
  <c r="BT1901" i="2"/>
  <c r="BT1902" i="2"/>
  <c r="BT1903" i="2"/>
  <c r="BT1904" i="2"/>
  <c r="BT1905" i="2"/>
  <c r="BT1906" i="2"/>
  <c r="BT1907" i="2"/>
  <c r="BT1908" i="2"/>
  <c r="BT1909" i="2"/>
  <c r="BT1910" i="2"/>
  <c r="BT1911" i="2"/>
  <c r="BT1912" i="2"/>
  <c r="BT1913" i="2"/>
  <c r="BT1914" i="2"/>
  <c r="BT1915" i="2"/>
  <c r="BT1916" i="2"/>
  <c r="BT1917" i="2"/>
  <c r="BT1918" i="2"/>
  <c r="BT1919" i="2"/>
  <c r="BT1920" i="2"/>
  <c r="BT1921" i="2"/>
  <c r="BT1922" i="2"/>
  <c r="BT1923" i="2"/>
  <c r="BT1924" i="2"/>
  <c r="BT1925" i="2"/>
  <c r="BT1926" i="2"/>
  <c r="BT1927" i="2"/>
  <c r="BT1928" i="2"/>
  <c r="BT1929" i="2"/>
  <c r="BT1930" i="2"/>
  <c r="BT1931" i="2"/>
  <c r="BT1932" i="2"/>
  <c r="BT1933" i="2"/>
  <c r="BT1934" i="2"/>
  <c r="BT1935" i="2"/>
  <c r="BT1936" i="2"/>
  <c r="BT1937" i="2"/>
  <c r="BT1938" i="2"/>
  <c r="BT1939" i="2"/>
  <c r="BT1940" i="2"/>
  <c r="BT1941" i="2"/>
  <c r="BT1942" i="2"/>
  <c r="BT1943" i="2"/>
  <c r="BT1944" i="2"/>
  <c r="BT1945" i="2"/>
  <c r="BT1946" i="2"/>
  <c r="BT1947" i="2"/>
  <c r="BT1948" i="2"/>
  <c r="BT1949" i="2"/>
  <c r="BT1950" i="2"/>
  <c r="BT1951" i="2"/>
  <c r="BT1952" i="2"/>
  <c r="BT1953" i="2"/>
  <c r="BT1954" i="2"/>
  <c r="BT1955" i="2"/>
  <c r="BT1956" i="2"/>
  <c r="BT1957" i="2"/>
  <c r="BT1958" i="2"/>
  <c r="BT1959" i="2"/>
  <c r="BT1960" i="2"/>
  <c r="BT1961" i="2"/>
  <c r="BT1962" i="2"/>
  <c r="BT1963" i="2"/>
  <c r="BT1964" i="2"/>
  <c r="BT1965" i="2"/>
  <c r="BT1966" i="2"/>
  <c r="BT1967" i="2"/>
  <c r="BT1968" i="2"/>
  <c r="BT1969" i="2"/>
  <c r="BT1970" i="2"/>
  <c r="BT1971" i="2"/>
  <c r="BT1972" i="2"/>
  <c r="BT1973" i="2"/>
  <c r="BT1974" i="2"/>
  <c r="BT1975" i="2"/>
  <c r="BT1976" i="2"/>
  <c r="BT1977" i="2"/>
  <c r="BT1978" i="2"/>
  <c r="BT1979" i="2"/>
  <c r="BT1980" i="2"/>
  <c r="BT1981" i="2"/>
  <c r="BT1982" i="2"/>
  <c r="BT1983" i="2"/>
  <c r="BT1984" i="2"/>
  <c r="BT1985" i="2"/>
  <c r="BT1986" i="2"/>
  <c r="BT1987" i="2"/>
  <c r="BT1988" i="2"/>
  <c r="BT1989" i="2"/>
  <c r="BT1990" i="2"/>
  <c r="BT1991" i="2"/>
  <c r="BT1992" i="2"/>
  <c r="BT1993" i="2"/>
  <c r="BT1994" i="2"/>
  <c r="BT1995" i="2"/>
  <c r="BT1996" i="2"/>
  <c r="BT1997" i="2"/>
  <c r="BT1998" i="2"/>
  <c r="BT1999" i="2"/>
  <c r="BT2000" i="2"/>
  <c r="BT2001" i="2"/>
  <c r="BT2002" i="2"/>
  <c r="BT2003" i="2"/>
  <c r="BT2004" i="2"/>
  <c r="BT2005" i="2"/>
  <c r="BT2006" i="2"/>
  <c r="BT2007" i="2"/>
  <c r="BT2008" i="2"/>
  <c r="BT2009" i="2"/>
  <c r="BT2010" i="2"/>
  <c r="BT2011" i="2"/>
  <c r="BT2012" i="2"/>
  <c r="BT2013" i="2"/>
  <c r="BT2014" i="2"/>
  <c r="BT2015" i="2"/>
  <c r="BT2016" i="2"/>
  <c r="BT2017" i="2"/>
  <c r="BT2018" i="2"/>
  <c r="BT2019" i="2"/>
  <c r="BT2020" i="2"/>
  <c r="BT2021" i="2"/>
  <c r="BT2022" i="2"/>
  <c r="BT2023" i="2"/>
  <c r="BT2024" i="2"/>
  <c r="BT2025" i="2"/>
  <c r="BT2026" i="2"/>
  <c r="BT2027" i="2"/>
  <c r="BT2028" i="2"/>
  <c r="BT2029" i="2"/>
  <c r="BT2030" i="2"/>
  <c r="BT2031" i="2"/>
  <c r="BT2032" i="2"/>
  <c r="BT2033" i="2"/>
  <c r="BT2034" i="2"/>
  <c r="BT2035" i="2"/>
  <c r="BT2036" i="2"/>
  <c r="BT2037" i="2"/>
  <c r="BT2038" i="2"/>
  <c r="BT2039" i="2"/>
  <c r="BT2040" i="2"/>
  <c r="BT2041" i="2"/>
  <c r="BT2042" i="2"/>
  <c r="BT2043" i="2"/>
  <c r="BT2044" i="2"/>
  <c r="BT2045" i="2"/>
  <c r="BT2046" i="2"/>
  <c r="BT2047" i="2"/>
  <c r="BT2048" i="2"/>
  <c r="BT2049" i="2"/>
  <c r="BT2050" i="2"/>
  <c r="BT2051" i="2"/>
  <c r="BT2052" i="2"/>
  <c r="BT2053" i="2"/>
  <c r="BT2054" i="2"/>
  <c r="BT2055" i="2"/>
  <c r="BT2056" i="2"/>
  <c r="BT2057" i="2"/>
  <c r="BT2058" i="2"/>
  <c r="BT2059" i="2"/>
  <c r="BT2060" i="2"/>
  <c r="BT2061" i="2"/>
  <c r="BT2062" i="2"/>
  <c r="BT2063" i="2"/>
  <c r="BT2064" i="2"/>
  <c r="BT2065" i="2"/>
  <c r="BT2066" i="2"/>
  <c r="BT2067" i="2"/>
  <c r="BT2068" i="2"/>
  <c r="BT2069" i="2"/>
  <c r="BT2070" i="2"/>
  <c r="BT2071" i="2"/>
  <c r="BT2072" i="2"/>
  <c r="BT2073" i="2"/>
  <c r="BT2074" i="2"/>
  <c r="BT2075" i="2"/>
  <c r="BT2076" i="2"/>
  <c r="BT2077" i="2"/>
  <c r="BT2078" i="2"/>
  <c r="BT2079" i="2"/>
  <c r="BT2080" i="2"/>
  <c r="BT2081" i="2"/>
  <c r="BT2082" i="2"/>
  <c r="BT2083" i="2"/>
  <c r="BT2084" i="2"/>
  <c r="BT2085" i="2"/>
  <c r="BT2086" i="2"/>
  <c r="BT2087" i="2"/>
  <c r="BT2088" i="2"/>
  <c r="BT2089" i="2"/>
  <c r="BT2090" i="2"/>
  <c r="BT2091" i="2"/>
  <c r="BT2092" i="2"/>
  <c r="BT2093" i="2"/>
  <c r="BT2094" i="2"/>
  <c r="BT2095" i="2"/>
  <c r="BT2096" i="2"/>
  <c r="BT2097" i="2"/>
  <c r="BT2098" i="2"/>
  <c r="BT2099" i="2"/>
  <c r="BT2100" i="2"/>
  <c r="BT2101" i="2"/>
  <c r="BT2102" i="2"/>
  <c r="BT2103" i="2"/>
  <c r="BT2104" i="2"/>
  <c r="BT2105" i="2"/>
  <c r="BT2106" i="2"/>
  <c r="BT2107" i="2"/>
  <c r="BT2108" i="2"/>
  <c r="BT2109" i="2"/>
  <c r="BT2110" i="2"/>
  <c r="BT2111" i="2"/>
  <c r="BT2112" i="2"/>
  <c r="BT2113" i="2"/>
  <c r="BT2114" i="2"/>
  <c r="BT2115" i="2"/>
  <c r="BT2116" i="2"/>
  <c r="BT2117" i="2"/>
  <c r="BT2118" i="2"/>
  <c r="BT2119" i="2"/>
  <c r="BT2120" i="2"/>
  <c r="BT2121" i="2"/>
  <c r="BT2122" i="2"/>
  <c r="BT2123" i="2"/>
  <c r="BT2124" i="2"/>
  <c r="BT2125" i="2"/>
  <c r="BT2126" i="2"/>
  <c r="BT2127" i="2"/>
  <c r="BT2128" i="2"/>
  <c r="BT2129" i="2"/>
  <c r="BT2130" i="2"/>
  <c r="BT2131" i="2"/>
  <c r="BT2132" i="2"/>
  <c r="BT2133" i="2"/>
  <c r="BT2134" i="2"/>
  <c r="BT2135" i="2"/>
  <c r="BT2136" i="2"/>
  <c r="BT2137" i="2"/>
  <c r="BT2138" i="2"/>
  <c r="BT2139" i="2"/>
  <c r="BT2140" i="2"/>
  <c r="BT2141" i="2"/>
  <c r="BT2142" i="2"/>
  <c r="BT2143" i="2"/>
  <c r="BT2144" i="2"/>
  <c r="BT2145" i="2"/>
  <c r="BT2146" i="2"/>
  <c r="BT2147" i="2"/>
  <c r="BT2148" i="2"/>
  <c r="BT2149" i="2"/>
  <c r="BT2150" i="2"/>
  <c r="BT2151" i="2"/>
  <c r="BT2152" i="2"/>
  <c r="BT2153" i="2"/>
  <c r="BT2154" i="2"/>
  <c r="BT2155" i="2"/>
  <c r="BT2156" i="2"/>
  <c r="BT2157" i="2"/>
  <c r="BT2158" i="2"/>
  <c r="BT2159" i="2"/>
  <c r="BT2160" i="2"/>
  <c r="BT2161" i="2"/>
  <c r="BT2162" i="2"/>
  <c r="BT2163" i="2"/>
  <c r="BT2164" i="2"/>
  <c r="BT2165" i="2"/>
  <c r="BT2166" i="2"/>
  <c r="BT2167" i="2"/>
  <c r="BT2168" i="2"/>
  <c r="BT2169" i="2"/>
  <c r="BT2170" i="2"/>
  <c r="BT2171" i="2"/>
  <c r="BT2172" i="2"/>
  <c r="BT2173" i="2"/>
  <c r="BT2174" i="2"/>
  <c r="BT2175" i="2"/>
  <c r="BT2176" i="2"/>
  <c r="BT2177" i="2"/>
  <c r="BT2178" i="2"/>
  <c r="BT2179" i="2"/>
  <c r="BT2180" i="2"/>
  <c r="BT2181" i="2"/>
  <c r="BT2182" i="2"/>
  <c r="BT2183" i="2"/>
  <c r="BT2184" i="2"/>
  <c r="BT2185" i="2"/>
  <c r="BT2186" i="2"/>
  <c r="BT2187" i="2"/>
  <c r="BT2188" i="2"/>
  <c r="BT2189" i="2"/>
  <c r="BT2190" i="2"/>
  <c r="BT2191" i="2"/>
  <c r="BT2192" i="2"/>
  <c r="BT2193" i="2"/>
  <c r="BT2194" i="2"/>
  <c r="BT2195" i="2"/>
  <c r="BT2196" i="2"/>
  <c r="BT2197" i="2"/>
  <c r="BT2198" i="2"/>
  <c r="BT2199" i="2"/>
  <c r="BT2200" i="2"/>
  <c r="BT2201" i="2"/>
  <c r="BT2202" i="2"/>
  <c r="BT2203" i="2"/>
  <c r="BT2204" i="2"/>
  <c r="BT2205" i="2"/>
  <c r="BT2206" i="2"/>
  <c r="BT2207" i="2"/>
  <c r="BT2208" i="2"/>
  <c r="BT2209" i="2"/>
  <c r="BT2210" i="2"/>
  <c r="BT2211" i="2"/>
  <c r="BT2212" i="2"/>
  <c r="BT2213" i="2"/>
  <c r="BT2214" i="2"/>
  <c r="BT2215" i="2"/>
  <c r="BT2216" i="2"/>
  <c r="BT2217" i="2"/>
  <c r="BT2218" i="2"/>
  <c r="BT2219" i="2"/>
  <c r="BT2220" i="2"/>
  <c r="BT2221" i="2"/>
  <c r="BT2222" i="2"/>
  <c r="BT2223" i="2"/>
  <c r="BT2224" i="2"/>
  <c r="BT2225" i="2"/>
  <c r="BT2226" i="2"/>
  <c r="BT2227" i="2"/>
  <c r="BT2228" i="2"/>
  <c r="BT2229" i="2"/>
  <c r="BT2230" i="2"/>
  <c r="BT2231" i="2"/>
  <c r="BT2232" i="2"/>
  <c r="BT2233" i="2"/>
  <c r="BT2234" i="2"/>
  <c r="BT2235" i="2"/>
  <c r="BT2236" i="2"/>
  <c r="BT2237" i="2"/>
  <c r="BT2238" i="2"/>
  <c r="BT2239" i="2"/>
  <c r="BT2240" i="2"/>
  <c r="BT2241" i="2"/>
  <c r="BT2242" i="2"/>
  <c r="BT2243" i="2"/>
  <c r="BT2244" i="2"/>
  <c r="BT2245" i="2"/>
  <c r="BT2246" i="2"/>
  <c r="BT2247" i="2"/>
  <c r="BT2248" i="2"/>
  <c r="BT2249" i="2"/>
  <c r="BT2250" i="2"/>
  <c r="BT2251" i="2"/>
  <c r="BT2252" i="2"/>
  <c r="BT2253" i="2"/>
  <c r="BT2254" i="2"/>
  <c r="BT2255" i="2"/>
  <c r="BT2256" i="2"/>
  <c r="BT2257" i="2"/>
  <c r="BT2258" i="2"/>
  <c r="BT2259" i="2"/>
  <c r="BT2260" i="2"/>
  <c r="BT2261" i="2"/>
  <c r="BT2262" i="2"/>
  <c r="BT2263" i="2"/>
  <c r="BT2264" i="2"/>
  <c r="BT2265" i="2"/>
  <c r="BT2266" i="2"/>
  <c r="BT2267" i="2"/>
  <c r="BT2268" i="2"/>
  <c r="BT2269" i="2"/>
  <c r="BT2270" i="2"/>
  <c r="BT2271" i="2"/>
  <c r="BT2272" i="2"/>
  <c r="BT2273" i="2"/>
  <c r="BT2274" i="2"/>
  <c r="BT2275" i="2"/>
  <c r="BT2276" i="2"/>
  <c r="BT2277" i="2"/>
  <c r="BT2278" i="2"/>
  <c r="BT2279" i="2"/>
  <c r="BT2280" i="2"/>
  <c r="BT2281" i="2"/>
  <c r="BT2282" i="2"/>
  <c r="BT2283" i="2"/>
  <c r="BT2284" i="2"/>
  <c r="BT2285" i="2"/>
  <c r="BT2286" i="2"/>
  <c r="BT2287" i="2"/>
  <c r="BT2288" i="2"/>
  <c r="BT2289" i="2"/>
  <c r="BT2290" i="2"/>
  <c r="BT2291" i="2"/>
  <c r="BT2292" i="2"/>
  <c r="BT2293" i="2"/>
  <c r="BT2294" i="2"/>
  <c r="BT2295" i="2"/>
  <c r="BT2296" i="2"/>
  <c r="BT2297" i="2"/>
  <c r="BT2298" i="2"/>
  <c r="BT2299" i="2"/>
  <c r="BT2300" i="2"/>
  <c r="BT2301" i="2"/>
  <c r="BT2302" i="2"/>
  <c r="BT2303" i="2"/>
  <c r="BT2304" i="2"/>
  <c r="BT2305" i="2"/>
  <c r="BT2306" i="2"/>
  <c r="BT2307" i="2"/>
  <c r="BT2308" i="2"/>
  <c r="BT2309" i="2"/>
  <c r="BT2310" i="2"/>
  <c r="BT2311" i="2"/>
  <c r="BT2312" i="2"/>
  <c r="BT2313" i="2"/>
  <c r="BT2314" i="2"/>
  <c r="BT2315" i="2"/>
  <c r="BT2316" i="2"/>
  <c r="BT2317" i="2"/>
  <c r="BT2318" i="2"/>
  <c r="BT2319" i="2"/>
  <c r="BT2320" i="2"/>
  <c r="BT2321" i="2"/>
  <c r="BT2322" i="2"/>
  <c r="BT2323" i="2"/>
  <c r="BT2324" i="2"/>
  <c r="BT2325" i="2"/>
  <c r="BT2326" i="2"/>
  <c r="BT2327" i="2"/>
  <c r="BT2328" i="2"/>
  <c r="BT2329" i="2"/>
  <c r="BT2330" i="2"/>
  <c r="BT2331" i="2"/>
  <c r="BT2332" i="2"/>
  <c r="BT2333" i="2"/>
  <c r="BT2334" i="2"/>
  <c r="BT2335" i="2"/>
  <c r="BT2336" i="2"/>
  <c r="BT2337" i="2"/>
  <c r="BT2338" i="2"/>
  <c r="BT2339" i="2"/>
  <c r="BT2340" i="2"/>
  <c r="BT2341" i="2"/>
  <c r="BT2342" i="2"/>
  <c r="BT2343" i="2"/>
  <c r="BT2344" i="2"/>
  <c r="BT2345" i="2"/>
  <c r="BT2346" i="2"/>
  <c r="BT2347" i="2"/>
  <c r="BT2348" i="2"/>
  <c r="BT2349" i="2"/>
  <c r="BT2350" i="2"/>
  <c r="BT2351" i="2"/>
  <c r="BT2352" i="2"/>
  <c r="BT2353" i="2"/>
  <c r="BT2354" i="2"/>
  <c r="BT2355" i="2"/>
  <c r="BT2356" i="2"/>
  <c r="BT2357" i="2"/>
  <c r="BT2358" i="2"/>
  <c r="BT2359" i="2"/>
  <c r="BT2360" i="2"/>
  <c r="BT2361" i="2"/>
  <c r="BT2362" i="2"/>
  <c r="BT2363" i="2"/>
  <c r="BT2364" i="2"/>
  <c r="BT2365" i="2"/>
  <c r="BT2366" i="2"/>
  <c r="BT2367" i="2"/>
  <c r="BT2368" i="2"/>
  <c r="BT2369" i="2"/>
  <c r="BT2370" i="2"/>
  <c r="BT2371" i="2"/>
  <c r="BT2372" i="2"/>
  <c r="BT2373" i="2"/>
  <c r="BT2374" i="2"/>
  <c r="BT2375" i="2"/>
  <c r="BT2376" i="2"/>
  <c r="BT2377" i="2"/>
  <c r="BT2378" i="2"/>
  <c r="BT2379" i="2"/>
  <c r="BT2380" i="2"/>
  <c r="BT2381" i="2"/>
  <c r="BT2382" i="2"/>
  <c r="BT2383" i="2"/>
  <c r="BT2384" i="2"/>
  <c r="BT2385" i="2"/>
  <c r="BT2386" i="2"/>
  <c r="BT2387" i="2"/>
  <c r="BT2388" i="2"/>
  <c r="BT2389" i="2"/>
  <c r="BT2390" i="2"/>
  <c r="BT2391" i="2"/>
  <c r="BT2392" i="2"/>
  <c r="BT2393" i="2"/>
  <c r="BT2394" i="2"/>
  <c r="BT2395" i="2"/>
  <c r="BT2396" i="2"/>
  <c r="BT2397" i="2"/>
  <c r="BT2398" i="2"/>
  <c r="BT2399" i="2"/>
  <c r="BT2400" i="2"/>
  <c r="BT2401" i="2"/>
  <c r="BT2402" i="2"/>
  <c r="BT2403" i="2"/>
  <c r="BT2404" i="2"/>
  <c r="BT2405" i="2"/>
  <c r="BT2406" i="2"/>
  <c r="BT2407" i="2"/>
  <c r="BT2408" i="2"/>
  <c r="BT2409" i="2"/>
  <c r="BT2410" i="2"/>
  <c r="BT2411" i="2"/>
  <c r="BT2412" i="2"/>
  <c r="BT2413" i="2"/>
  <c r="BT2414" i="2"/>
  <c r="BT2415" i="2"/>
  <c r="BT2416" i="2"/>
  <c r="BT2417" i="2"/>
  <c r="BT2418" i="2"/>
  <c r="BT2419" i="2"/>
  <c r="BT2420" i="2"/>
  <c r="BT2421" i="2"/>
  <c r="BT2422" i="2"/>
  <c r="BT2423" i="2"/>
  <c r="BT2424" i="2"/>
  <c r="BT2425" i="2"/>
  <c r="BT2426" i="2"/>
  <c r="BT2427" i="2"/>
  <c r="BT2428" i="2"/>
  <c r="BT2429" i="2"/>
  <c r="BT2430" i="2"/>
  <c r="BT2431" i="2"/>
  <c r="BT2432" i="2"/>
  <c r="BT2433" i="2"/>
  <c r="BT2434" i="2"/>
  <c r="BT2435" i="2"/>
  <c r="BT2436" i="2"/>
  <c r="BT2437" i="2"/>
  <c r="BT2438" i="2"/>
  <c r="BT2439" i="2"/>
  <c r="BT2440" i="2"/>
  <c r="BT2441" i="2"/>
  <c r="BT2442" i="2"/>
  <c r="BT2443" i="2"/>
  <c r="BT2444" i="2"/>
  <c r="BT2445" i="2"/>
  <c r="BT2446" i="2"/>
  <c r="BT2447" i="2"/>
  <c r="BT2448" i="2"/>
  <c r="BT2449" i="2"/>
  <c r="BT2450" i="2"/>
  <c r="BT2451" i="2"/>
  <c r="BT2452" i="2"/>
  <c r="BT2453" i="2"/>
  <c r="BT2454" i="2"/>
  <c r="BT2455" i="2"/>
  <c r="BT2456" i="2"/>
  <c r="BT2457" i="2"/>
  <c r="BT2458" i="2"/>
  <c r="BT2459" i="2"/>
  <c r="BT2460" i="2"/>
  <c r="BT2461" i="2"/>
  <c r="BT2462" i="2"/>
  <c r="BT2463" i="2"/>
  <c r="BT2464" i="2"/>
  <c r="BT2465" i="2"/>
  <c r="BT2466" i="2"/>
  <c r="BT2467" i="2"/>
  <c r="BT2468" i="2"/>
  <c r="BT2469" i="2"/>
  <c r="BT2470" i="2"/>
  <c r="BT2471" i="2"/>
  <c r="BT2472" i="2"/>
  <c r="BT2473" i="2"/>
  <c r="BT2474" i="2"/>
  <c r="BT2475" i="2"/>
  <c r="BT2476" i="2"/>
  <c r="BT2477" i="2"/>
  <c r="BT2478" i="2"/>
  <c r="BT2479" i="2"/>
  <c r="BT2480" i="2"/>
  <c r="BT2481" i="2"/>
  <c r="BT2482" i="2"/>
  <c r="BT2483" i="2"/>
  <c r="BT2484" i="2"/>
  <c r="BT2485" i="2"/>
  <c r="BT2486" i="2"/>
  <c r="BT2487" i="2"/>
  <c r="BT2488" i="2"/>
  <c r="BT2489" i="2"/>
  <c r="BT2490" i="2"/>
  <c r="BT2491" i="2"/>
  <c r="BT2492" i="2"/>
  <c r="BT2493" i="2"/>
  <c r="BT2494" i="2"/>
  <c r="BT2495" i="2"/>
  <c r="BT2496" i="2"/>
  <c r="BT2497" i="2"/>
  <c r="BT2498" i="2"/>
  <c r="BT2499" i="2"/>
  <c r="BT2500" i="2"/>
  <c r="BT2501" i="2"/>
  <c r="BT2502" i="2"/>
  <c r="BT2503" i="2"/>
  <c r="BT2504" i="2"/>
  <c r="BT2505" i="2"/>
  <c r="BT2506" i="2"/>
  <c r="BT2507" i="2"/>
  <c r="BT2508" i="2"/>
  <c r="BT2509" i="2"/>
  <c r="BT2510" i="2"/>
  <c r="BT2511" i="2"/>
  <c r="BT2512" i="2"/>
  <c r="BT2513" i="2"/>
  <c r="BT2514" i="2"/>
  <c r="BT2515" i="2"/>
  <c r="BT2516" i="2"/>
  <c r="BT2517" i="2"/>
  <c r="BT2518" i="2"/>
  <c r="BT2519" i="2"/>
  <c r="BT2520" i="2"/>
  <c r="BT2521" i="2"/>
  <c r="BT2522" i="2"/>
  <c r="BT2523" i="2"/>
  <c r="BT2524" i="2"/>
  <c r="BT2525" i="2"/>
  <c r="BT2526" i="2"/>
  <c r="BT2527" i="2"/>
  <c r="BT2528" i="2"/>
  <c r="BT2529" i="2"/>
  <c r="BT2530" i="2"/>
  <c r="BT2531" i="2"/>
  <c r="BT2532" i="2"/>
  <c r="BT2533" i="2"/>
  <c r="BT2534" i="2"/>
  <c r="BT2535" i="2"/>
  <c r="BT2536" i="2"/>
  <c r="BT2537" i="2"/>
  <c r="BT2538" i="2"/>
  <c r="BT2539" i="2"/>
  <c r="BT2540" i="2"/>
  <c r="BT2541" i="2"/>
  <c r="BT2542" i="2"/>
  <c r="BT2543" i="2"/>
  <c r="BT2544" i="2"/>
  <c r="BT2545" i="2"/>
  <c r="BT2546" i="2"/>
  <c r="BT2547" i="2"/>
  <c r="BT2548" i="2"/>
  <c r="BT2549" i="2"/>
  <c r="BT2550" i="2"/>
  <c r="BT2551" i="2"/>
  <c r="BT2552" i="2"/>
  <c r="BT2553" i="2"/>
  <c r="BT2554" i="2"/>
  <c r="BT2555" i="2"/>
  <c r="BT2556" i="2"/>
  <c r="BT2557" i="2"/>
  <c r="BT2558" i="2"/>
  <c r="BT2559" i="2"/>
  <c r="BT2560" i="2"/>
  <c r="BT2561" i="2"/>
  <c r="BT2562" i="2"/>
  <c r="BT2563" i="2"/>
  <c r="BT2564" i="2"/>
  <c r="BT2565" i="2"/>
  <c r="BT2566" i="2"/>
  <c r="BT2567" i="2"/>
  <c r="BT2568" i="2"/>
  <c r="BT2569" i="2"/>
  <c r="BT2570" i="2"/>
  <c r="BT2571" i="2"/>
  <c r="BT2572" i="2"/>
  <c r="BT2573" i="2"/>
  <c r="BT2574" i="2"/>
  <c r="BT2575" i="2"/>
  <c r="BT2576" i="2"/>
  <c r="BT2577" i="2"/>
  <c r="BT2578" i="2"/>
  <c r="BT2579" i="2"/>
  <c r="BT2580" i="2"/>
  <c r="BT2581" i="2"/>
  <c r="BT2582" i="2"/>
  <c r="BT2583" i="2"/>
  <c r="BT2584" i="2"/>
  <c r="BT2585" i="2"/>
  <c r="BT2586" i="2"/>
  <c r="BT2587" i="2"/>
  <c r="BT2588" i="2"/>
  <c r="BT2589" i="2"/>
  <c r="BT2590" i="2"/>
  <c r="BT2591" i="2"/>
  <c r="BT2592" i="2"/>
  <c r="BT2593" i="2"/>
  <c r="BT2594" i="2"/>
  <c r="BT2595" i="2"/>
  <c r="BT2596" i="2"/>
  <c r="BT2597" i="2"/>
  <c r="BT2598" i="2"/>
  <c r="BT2599" i="2"/>
  <c r="BT2600" i="2"/>
  <c r="BT2601" i="2"/>
  <c r="BT2602" i="2"/>
  <c r="BT2603" i="2"/>
  <c r="BT2604" i="2"/>
  <c r="BT2605" i="2"/>
  <c r="BT2606" i="2"/>
  <c r="BT2607" i="2"/>
  <c r="BT2608" i="2"/>
  <c r="BT2609" i="2"/>
  <c r="BT2610" i="2"/>
  <c r="BT2611" i="2"/>
  <c r="BT2612" i="2"/>
  <c r="BT2613" i="2"/>
  <c r="BT2614" i="2"/>
  <c r="BT2615" i="2"/>
  <c r="BT2616" i="2"/>
  <c r="BT2617" i="2"/>
  <c r="BT2618" i="2"/>
  <c r="BT2619" i="2"/>
  <c r="BT2620" i="2"/>
  <c r="BT2621" i="2"/>
  <c r="BT2622" i="2"/>
  <c r="BT2623" i="2"/>
  <c r="BT2624" i="2"/>
  <c r="BT2625" i="2"/>
  <c r="BT2626" i="2"/>
  <c r="BT2627" i="2"/>
  <c r="BT2628" i="2"/>
  <c r="BT2629" i="2"/>
  <c r="BT2630" i="2"/>
  <c r="BT2631" i="2"/>
  <c r="BT2632" i="2"/>
  <c r="BT2633" i="2"/>
  <c r="BT2634" i="2"/>
  <c r="BT2635" i="2"/>
  <c r="BT2636" i="2"/>
  <c r="BT2637" i="2"/>
  <c r="BT2638" i="2"/>
  <c r="BT2639" i="2"/>
  <c r="BT2640" i="2"/>
  <c r="BT2641" i="2"/>
  <c r="BT2642" i="2"/>
  <c r="BT2643" i="2"/>
  <c r="BT2644" i="2"/>
  <c r="BT2645" i="2"/>
  <c r="BT2646" i="2"/>
  <c r="BT2647" i="2"/>
  <c r="BT2648" i="2"/>
  <c r="BT2649" i="2"/>
  <c r="BT2650" i="2"/>
  <c r="BT2651" i="2"/>
  <c r="BT2652" i="2"/>
  <c r="BT2653" i="2"/>
  <c r="BT2654" i="2"/>
  <c r="BT2655" i="2"/>
  <c r="BT2656" i="2"/>
  <c r="BT2657" i="2"/>
  <c r="BT2658" i="2"/>
  <c r="BT2659" i="2"/>
  <c r="BT2660" i="2"/>
  <c r="BT2661" i="2"/>
  <c r="BT2662" i="2"/>
  <c r="BT2663" i="2"/>
  <c r="BT2664" i="2"/>
  <c r="BT2665" i="2"/>
  <c r="BT2666" i="2"/>
  <c r="BT2667" i="2"/>
  <c r="BT2668" i="2"/>
  <c r="BT2669" i="2"/>
  <c r="BT2670" i="2"/>
  <c r="BT2671" i="2"/>
  <c r="BT2672" i="2"/>
  <c r="BT2673" i="2"/>
  <c r="BT2674" i="2"/>
  <c r="BT2675" i="2"/>
  <c r="BT2676" i="2"/>
  <c r="BT2677" i="2"/>
  <c r="BT2678" i="2"/>
  <c r="BT2679" i="2"/>
  <c r="BT2680" i="2"/>
  <c r="BT2681" i="2"/>
  <c r="BT2682" i="2"/>
  <c r="BT2683" i="2"/>
  <c r="BT2684" i="2"/>
  <c r="BT2685" i="2"/>
  <c r="BT2686" i="2"/>
  <c r="BT2687" i="2"/>
  <c r="BT2688" i="2"/>
  <c r="BT2689" i="2"/>
  <c r="BT2690" i="2"/>
  <c r="BT2691" i="2"/>
  <c r="BT2692" i="2"/>
  <c r="BT2693" i="2"/>
  <c r="BT2694" i="2"/>
  <c r="BT2695" i="2"/>
  <c r="BT2696" i="2"/>
  <c r="BT2697" i="2"/>
  <c r="BT2698" i="2"/>
  <c r="BT2699" i="2"/>
  <c r="BT2700" i="2"/>
  <c r="BT2701" i="2"/>
  <c r="BT2702" i="2"/>
  <c r="BT2703" i="2"/>
  <c r="BT2704" i="2"/>
  <c r="BT2705" i="2"/>
  <c r="BT2706" i="2"/>
  <c r="BT2707" i="2"/>
  <c r="BT2708" i="2"/>
  <c r="BT2709" i="2"/>
  <c r="BT2710" i="2"/>
  <c r="BT2711" i="2"/>
  <c r="BT2712" i="2"/>
  <c r="BT2713" i="2"/>
  <c r="BT2714" i="2"/>
  <c r="BT2715" i="2"/>
  <c r="BT2716" i="2"/>
  <c r="BT2717" i="2"/>
  <c r="BT2718" i="2"/>
  <c r="BT2719" i="2"/>
  <c r="BT2720" i="2"/>
  <c r="BT2721" i="2"/>
  <c r="BT2722" i="2"/>
  <c r="BT2723" i="2"/>
  <c r="BT2724" i="2"/>
  <c r="BT2725" i="2"/>
  <c r="BT2726" i="2"/>
  <c r="BT2727" i="2"/>
  <c r="BT2728" i="2"/>
  <c r="BT2729" i="2"/>
  <c r="BT2730" i="2"/>
  <c r="BT2731" i="2"/>
  <c r="BT2732" i="2"/>
  <c r="BT2733" i="2"/>
  <c r="BT2734" i="2"/>
  <c r="BT2735" i="2"/>
  <c r="BT2736" i="2"/>
  <c r="BT2737" i="2"/>
  <c r="BT2738" i="2"/>
  <c r="BT2739" i="2"/>
  <c r="BT2740" i="2"/>
  <c r="BT2741" i="2"/>
  <c r="BT2742" i="2"/>
  <c r="BT2743" i="2"/>
  <c r="BT2744" i="2"/>
  <c r="BT2745" i="2"/>
  <c r="BT2746" i="2"/>
  <c r="BT2747" i="2"/>
  <c r="BT2748" i="2"/>
  <c r="BT2749" i="2"/>
  <c r="BT2750" i="2"/>
  <c r="BT2751" i="2"/>
  <c r="BT2752" i="2"/>
  <c r="BT2753" i="2"/>
  <c r="BT2754" i="2"/>
  <c r="BT2755" i="2"/>
  <c r="BT2756" i="2"/>
  <c r="BT2757" i="2"/>
  <c r="BT2758" i="2"/>
  <c r="BT2759" i="2"/>
  <c r="BT2760" i="2"/>
  <c r="BT2761" i="2"/>
  <c r="BT2762" i="2"/>
  <c r="BT2763" i="2"/>
  <c r="BT2764" i="2"/>
  <c r="BT2765" i="2"/>
  <c r="BT2766" i="2"/>
  <c r="BT2767" i="2"/>
  <c r="BT2768" i="2"/>
  <c r="BT2769" i="2"/>
  <c r="BT2770" i="2"/>
  <c r="BT2771" i="2"/>
  <c r="BT2772" i="2"/>
  <c r="BT2773" i="2"/>
  <c r="BT2774" i="2"/>
  <c r="BT2775" i="2"/>
  <c r="BT2776" i="2"/>
  <c r="BT2777" i="2"/>
  <c r="BT2778" i="2"/>
  <c r="BT2779" i="2"/>
  <c r="BT2780" i="2"/>
  <c r="BT2781" i="2"/>
  <c r="BT2782" i="2"/>
  <c r="BT2783" i="2"/>
  <c r="BT2784" i="2"/>
  <c r="BT2785" i="2"/>
  <c r="BT2786" i="2"/>
  <c r="BT2787" i="2"/>
  <c r="BT2788" i="2"/>
  <c r="BT2789" i="2"/>
  <c r="BT2790" i="2"/>
  <c r="BT2791" i="2"/>
  <c r="BT2792" i="2"/>
  <c r="BT2793" i="2"/>
  <c r="BT2794" i="2"/>
  <c r="BT2795" i="2"/>
  <c r="BT2796" i="2"/>
  <c r="BT2797" i="2"/>
  <c r="BT2798" i="2"/>
  <c r="BT2799" i="2"/>
  <c r="BT2800" i="2"/>
  <c r="BT2801" i="2"/>
  <c r="BT2802" i="2"/>
  <c r="BT2803" i="2"/>
  <c r="BT2804" i="2"/>
  <c r="BT2805" i="2"/>
  <c r="BT2806" i="2"/>
  <c r="BT2807" i="2"/>
  <c r="BT2808" i="2"/>
  <c r="BT2809" i="2"/>
  <c r="BT2810" i="2"/>
  <c r="BT2811" i="2"/>
  <c r="BT2812" i="2"/>
  <c r="BT2813" i="2"/>
  <c r="BT2814" i="2"/>
  <c r="BT2815" i="2"/>
  <c r="BT2816" i="2"/>
  <c r="BT2817" i="2"/>
  <c r="BT2818" i="2"/>
  <c r="BT2819" i="2"/>
  <c r="BT2820" i="2"/>
  <c r="BT2821" i="2"/>
  <c r="BT2822" i="2"/>
  <c r="BT2823" i="2"/>
  <c r="BT2824" i="2"/>
  <c r="BT2825" i="2"/>
  <c r="BT2826" i="2"/>
  <c r="BT2827" i="2"/>
  <c r="BT2828" i="2"/>
  <c r="BT2829" i="2"/>
  <c r="BT2830" i="2"/>
  <c r="BT2831" i="2"/>
  <c r="BT2832" i="2"/>
  <c r="BT2833" i="2"/>
  <c r="BT2834" i="2"/>
  <c r="BT2835" i="2"/>
  <c r="BT2836" i="2"/>
  <c r="BT2837" i="2"/>
  <c r="BT2838" i="2"/>
  <c r="BT2839" i="2"/>
  <c r="BT2840" i="2"/>
  <c r="BT2841" i="2"/>
  <c r="BT2842" i="2"/>
  <c r="BT2843" i="2"/>
  <c r="BT2844" i="2"/>
  <c r="BT2845" i="2"/>
  <c r="BT2846" i="2"/>
  <c r="BT2847" i="2"/>
  <c r="BT2848" i="2"/>
  <c r="BT2849" i="2"/>
  <c r="BT2850" i="2"/>
  <c r="BT2851" i="2"/>
  <c r="BT2852" i="2"/>
  <c r="BT2853" i="2"/>
  <c r="BT2854" i="2"/>
  <c r="BT2855" i="2"/>
  <c r="BT2856" i="2"/>
  <c r="BT2857" i="2"/>
  <c r="BT2858" i="2"/>
  <c r="BT2859" i="2"/>
  <c r="BT2860" i="2"/>
  <c r="BT2861" i="2"/>
  <c r="BT2862" i="2"/>
  <c r="BT2863" i="2"/>
  <c r="BT2864" i="2"/>
  <c r="BT2865" i="2"/>
  <c r="BT2866" i="2"/>
  <c r="BT2867" i="2"/>
  <c r="BT2868" i="2"/>
  <c r="BT2869" i="2"/>
  <c r="BT2870" i="2"/>
  <c r="BT2871" i="2"/>
  <c r="BT2872" i="2"/>
  <c r="BT2873" i="2"/>
  <c r="BT2874" i="2"/>
  <c r="BT2875" i="2"/>
  <c r="BT2876" i="2"/>
  <c r="BT2877" i="2"/>
  <c r="BT2878" i="2"/>
  <c r="BT2879" i="2"/>
  <c r="BT2880" i="2"/>
  <c r="BT2881" i="2"/>
  <c r="BT2882" i="2"/>
  <c r="BT2883" i="2"/>
  <c r="BT2884" i="2"/>
  <c r="BT2885" i="2"/>
  <c r="BT2886" i="2"/>
  <c r="BT2887" i="2"/>
  <c r="BT2888" i="2"/>
  <c r="BT2889" i="2"/>
  <c r="BT2890" i="2"/>
  <c r="BT2891" i="2"/>
  <c r="BT2892" i="2"/>
  <c r="BT2893" i="2"/>
  <c r="BT2894" i="2"/>
  <c r="BT2895" i="2"/>
  <c r="BT2896" i="2"/>
  <c r="BT2897" i="2"/>
  <c r="BT2898" i="2"/>
  <c r="BT2899" i="2"/>
  <c r="BT2900" i="2"/>
  <c r="BT2901" i="2"/>
  <c r="BT2902" i="2"/>
  <c r="BT2903" i="2"/>
  <c r="BT2904" i="2"/>
  <c r="BT2905" i="2"/>
  <c r="BT2906" i="2"/>
  <c r="BT2907" i="2"/>
  <c r="BT2908" i="2"/>
  <c r="BT2909" i="2"/>
  <c r="BT2910" i="2"/>
  <c r="BT2911" i="2"/>
  <c r="BT2912" i="2"/>
  <c r="BT2913" i="2"/>
  <c r="BT2914" i="2"/>
  <c r="BT2915" i="2"/>
  <c r="BT2916" i="2"/>
  <c r="BT2917" i="2"/>
  <c r="BT2918" i="2"/>
  <c r="BT2919" i="2"/>
  <c r="BT2920" i="2"/>
  <c r="BT2921" i="2"/>
  <c r="BT2922" i="2"/>
  <c r="BT2923" i="2"/>
  <c r="BT2924" i="2"/>
  <c r="BT2925" i="2"/>
  <c r="BT2926" i="2"/>
  <c r="BT2927" i="2"/>
  <c r="BT2928" i="2"/>
  <c r="BT2929" i="2"/>
  <c r="BT2930" i="2"/>
  <c r="BT2931" i="2"/>
  <c r="BT2932" i="2"/>
  <c r="BT2933" i="2"/>
  <c r="BT2934" i="2"/>
  <c r="BT2935" i="2"/>
  <c r="BT2936" i="2"/>
  <c r="BT2937" i="2"/>
  <c r="BT2938" i="2"/>
  <c r="BT2939" i="2"/>
  <c r="BT2940" i="2"/>
  <c r="BT2941" i="2"/>
  <c r="BT2942" i="2"/>
  <c r="BT2943" i="2"/>
  <c r="BT2944" i="2"/>
  <c r="BT2945" i="2"/>
  <c r="BT2946" i="2"/>
  <c r="BT2947" i="2"/>
  <c r="BT2948" i="2"/>
  <c r="BT2949" i="2"/>
  <c r="BT2950" i="2"/>
  <c r="BT2951" i="2"/>
  <c r="BT2952" i="2"/>
  <c r="BT2953" i="2"/>
  <c r="BT2954" i="2"/>
  <c r="BT2955" i="2"/>
  <c r="BT2956" i="2"/>
  <c r="BT2957" i="2"/>
  <c r="BT2958" i="2"/>
  <c r="BT2959" i="2"/>
  <c r="BT2960" i="2"/>
  <c r="BT2961" i="2"/>
  <c r="BT2962" i="2"/>
  <c r="BT2963" i="2"/>
  <c r="BT2964" i="2"/>
  <c r="BT2965" i="2"/>
  <c r="BT2966" i="2"/>
  <c r="BT2967" i="2"/>
  <c r="BT2968" i="2"/>
  <c r="BT2969" i="2"/>
  <c r="BT2970" i="2"/>
  <c r="BT2971" i="2"/>
  <c r="BT2972" i="2"/>
  <c r="BT2973" i="2"/>
  <c r="BT2974" i="2"/>
  <c r="BT2975" i="2"/>
  <c r="BT2976" i="2"/>
  <c r="BT2977" i="2"/>
  <c r="BT2978" i="2"/>
  <c r="BT2979" i="2"/>
  <c r="BT2980" i="2"/>
  <c r="BT2981" i="2"/>
  <c r="BT2982" i="2"/>
  <c r="BT2983" i="2"/>
  <c r="BT2984" i="2"/>
  <c r="BT2985" i="2"/>
  <c r="BT2986" i="2"/>
  <c r="BT2987" i="2"/>
  <c r="BT2988" i="2"/>
  <c r="BT2989" i="2"/>
  <c r="BT2990" i="2"/>
  <c r="BT2991" i="2"/>
  <c r="BT2992" i="2"/>
  <c r="BT2993" i="2"/>
  <c r="BT2994" i="2"/>
  <c r="BT2995" i="2"/>
  <c r="BT2996" i="2"/>
  <c r="BT2997" i="2"/>
  <c r="BT2998" i="2"/>
  <c r="BT2999" i="2"/>
  <c r="BT3000" i="2"/>
  <c r="BT3001" i="2"/>
  <c r="BT3002" i="2"/>
  <c r="BT3003" i="2"/>
  <c r="BT3004" i="2"/>
  <c r="BT3005" i="2"/>
  <c r="BT3006" i="2"/>
  <c r="BT3007" i="2"/>
  <c r="BT3008" i="2"/>
  <c r="BT3009" i="2"/>
  <c r="BT3010" i="2"/>
  <c r="BT3011" i="2"/>
  <c r="BT3012" i="2"/>
  <c r="BT3013" i="2"/>
  <c r="BT3014" i="2"/>
  <c r="BT3015" i="2"/>
  <c r="BT3016" i="2"/>
  <c r="BT3017" i="2"/>
  <c r="BT3018" i="2"/>
  <c r="BT3019" i="2"/>
  <c r="BT3020" i="2"/>
  <c r="BT3021" i="2"/>
  <c r="BT3022" i="2"/>
  <c r="BT3023" i="2"/>
  <c r="BT3024" i="2"/>
  <c r="BT3025" i="2"/>
  <c r="BT3026" i="2"/>
  <c r="BT3027" i="2"/>
  <c r="BT3028" i="2"/>
  <c r="BT3029" i="2"/>
  <c r="BT3030" i="2"/>
  <c r="BT3031" i="2"/>
  <c r="BT3032" i="2"/>
  <c r="BT3033" i="2"/>
  <c r="BT3034" i="2"/>
  <c r="BT3035" i="2"/>
  <c r="BT3036" i="2"/>
  <c r="BT3037" i="2"/>
  <c r="BT3038" i="2"/>
  <c r="BT3039" i="2"/>
  <c r="BT3040" i="2"/>
  <c r="BT3041" i="2"/>
  <c r="BT3042" i="2"/>
  <c r="BT3043" i="2"/>
  <c r="BT3044" i="2"/>
  <c r="BT3045" i="2"/>
  <c r="BT3046" i="2"/>
  <c r="BT3047" i="2"/>
  <c r="BT3048" i="2"/>
  <c r="BT3049" i="2"/>
  <c r="BT3050" i="2"/>
  <c r="BT3051" i="2"/>
  <c r="BT3052" i="2"/>
  <c r="BT3053" i="2"/>
  <c r="BT3054" i="2"/>
  <c r="BT3055" i="2"/>
  <c r="BT3056" i="2"/>
  <c r="BT3057" i="2"/>
  <c r="BT3058" i="2"/>
  <c r="BT3059" i="2"/>
  <c r="BT3060" i="2"/>
  <c r="BT3061" i="2"/>
  <c r="BT3062" i="2"/>
  <c r="BT3063" i="2"/>
  <c r="BT3064" i="2"/>
  <c r="BT3065" i="2"/>
  <c r="BT3066" i="2"/>
  <c r="BT3067" i="2"/>
  <c r="BT3068" i="2"/>
  <c r="BT3069" i="2"/>
  <c r="BT3070" i="2"/>
  <c r="BT3071" i="2"/>
  <c r="BT3072" i="2"/>
  <c r="BT3073" i="2"/>
  <c r="BT3074" i="2"/>
  <c r="BT3075" i="2"/>
  <c r="BT3076" i="2"/>
  <c r="BT3077" i="2"/>
  <c r="BT3078" i="2"/>
  <c r="BT3079" i="2"/>
  <c r="BT3080" i="2"/>
  <c r="BT3081" i="2"/>
  <c r="BT3082" i="2"/>
  <c r="BT3083" i="2"/>
  <c r="BT3084" i="2"/>
  <c r="BT3085" i="2"/>
  <c r="BT3086" i="2"/>
  <c r="BT3087" i="2"/>
  <c r="BT3088" i="2"/>
  <c r="BT3089" i="2"/>
  <c r="BT3090" i="2"/>
  <c r="BT3091" i="2"/>
  <c r="BT3092" i="2"/>
  <c r="BT3093" i="2"/>
  <c r="BT3094" i="2"/>
  <c r="BT3095" i="2"/>
  <c r="BT3096" i="2"/>
  <c r="BT3097" i="2"/>
  <c r="BT3098" i="2"/>
  <c r="BT3099" i="2"/>
  <c r="BT3100" i="2"/>
  <c r="BT3101" i="2"/>
  <c r="BT3102" i="2"/>
  <c r="BT3103" i="2"/>
  <c r="BT3104" i="2"/>
  <c r="BT3105" i="2"/>
  <c r="BT3106" i="2"/>
  <c r="BT3107" i="2"/>
  <c r="BT3108" i="2"/>
  <c r="BT3109" i="2"/>
  <c r="BT3110" i="2"/>
  <c r="BT3111" i="2"/>
  <c r="BT3112" i="2"/>
  <c r="BT3113" i="2"/>
  <c r="BT3114" i="2"/>
  <c r="BT3115" i="2"/>
  <c r="BT3116" i="2"/>
  <c r="BT3117" i="2"/>
  <c r="BT3118" i="2"/>
  <c r="BT3119" i="2"/>
  <c r="BT3120" i="2"/>
  <c r="BT3121" i="2"/>
  <c r="BT3122" i="2"/>
  <c r="BT3123" i="2"/>
  <c r="BT3124" i="2"/>
  <c r="BT3125" i="2"/>
  <c r="BT3126" i="2"/>
  <c r="BT3127" i="2"/>
  <c r="BT3128" i="2"/>
  <c r="BT3129" i="2"/>
  <c r="BT3130" i="2"/>
  <c r="BT3131" i="2"/>
  <c r="BT3132" i="2"/>
  <c r="BT3133" i="2"/>
  <c r="BT3134" i="2"/>
  <c r="BT3135" i="2"/>
  <c r="BT3136" i="2"/>
  <c r="BT3137" i="2"/>
  <c r="BT3138" i="2"/>
  <c r="BT3139" i="2"/>
  <c r="BT3140" i="2"/>
  <c r="BT3141" i="2"/>
  <c r="BT3142" i="2"/>
  <c r="BT3143" i="2"/>
  <c r="BT3144" i="2"/>
  <c r="BT3145" i="2"/>
  <c r="BT3146" i="2"/>
  <c r="BT3147" i="2"/>
  <c r="BT3148" i="2"/>
  <c r="BT3149" i="2"/>
  <c r="BT3150" i="2"/>
  <c r="BT3151" i="2"/>
  <c r="BT3152" i="2"/>
  <c r="BT3153" i="2"/>
  <c r="BT3154" i="2"/>
  <c r="BT3155" i="2"/>
  <c r="BT3156" i="2"/>
  <c r="BT3157" i="2"/>
  <c r="BT3158" i="2"/>
  <c r="BT3159" i="2"/>
  <c r="BT3160" i="2"/>
  <c r="BT3161" i="2"/>
  <c r="BT3162" i="2"/>
  <c r="BT3163" i="2"/>
  <c r="BT3164" i="2"/>
  <c r="BT3165" i="2"/>
  <c r="BT3166" i="2"/>
  <c r="BT3167" i="2"/>
  <c r="BT3168" i="2"/>
  <c r="BT3169" i="2"/>
  <c r="BT3170" i="2"/>
  <c r="BT3171" i="2"/>
  <c r="BT3172" i="2"/>
  <c r="BT3173" i="2"/>
  <c r="BT3174" i="2"/>
  <c r="BT3175" i="2"/>
  <c r="BT3176" i="2"/>
  <c r="BT3177" i="2"/>
  <c r="BT3178" i="2"/>
  <c r="BT3179" i="2"/>
  <c r="BT3180" i="2"/>
  <c r="BT3181" i="2"/>
  <c r="BT3182" i="2"/>
  <c r="BT3183" i="2"/>
  <c r="BT3184" i="2"/>
  <c r="BT3185" i="2"/>
  <c r="BT3186" i="2"/>
  <c r="BT3187" i="2"/>
  <c r="BT3188" i="2"/>
  <c r="BT3189" i="2"/>
  <c r="BT3190" i="2"/>
  <c r="BT3191" i="2"/>
  <c r="BT3192" i="2"/>
  <c r="BT3193" i="2"/>
  <c r="BT3194" i="2"/>
  <c r="BT3195" i="2"/>
  <c r="BT3196" i="2"/>
  <c r="BT3197" i="2"/>
  <c r="BT3198" i="2"/>
  <c r="BT3199" i="2"/>
  <c r="BT3200" i="2"/>
  <c r="BT3201" i="2"/>
  <c r="BT3202" i="2"/>
  <c r="BT3203" i="2"/>
  <c r="BT3204" i="2"/>
  <c r="BT3205" i="2"/>
  <c r="BT3206" i="2"/>
  <c r="BT3207" i="2"/>
  <c r="BT3208" i="2"/>
  <c r="BT3209" i="2"/>
  <c r="BT3210" i="2"/>
  <c r="BT3211" i="2"/>
  <c r="BT3212" i="2"/>
  <c r="BT3213" i="2"/>
  <c r="BT3214" i="2"/>
  <c r="BT3215" i="2"/>
  <c r="BT3216" i="2"/>
  <c r="BT3217" i="2"/>
  <c r="BT3218" i="2"/>
  <c r="BT3219" i="2"/>
  <c r="BT3220" i="2"/>
  <c r="BT3221" i="2"/>
  <c r="BT3222" i="2"/>
  <c r="BT3223" i="2"/>
  <c r="BT3224" i="2"/>
  <c r="BT3225" i="2"/>
  <c r="BT3226" i="2"/>
  <c r="BT3227" i="2"/>
  <c r="BT3228" i="2"/>
  <c r="BT3229" i="2"/>
  <c r="BT3230" i="2"/>
  <c r="BT3231" i="2"/>
  <c r="BT3232" i="2"/>
  <c r="BT3233" i="2"/>
  <c r="BT3234" i="2"/>
  <c r="BT3235" i="2"/>
  <c r="BT3236" i="2"/>
  <c r="BT3237" i="2"/>
  <c r="BT3238" i="2"/>
  <c r="BT3239" i="2"/>
  <c r="BT3240" i="2"/>
  <c r="BT3241" i="2"/>
  <c r="BT3242" i="2"/>
  <c r="BT3243" i="2"/>
  <c r="BT3244" i="2"/>
  <c r="BT3245" i="2"/>
  <c r="BT3246" i="2"/>
  <c r="BT3247" i="2"/>
  <c r="BT3248" i="2"/>
  <c r="BT3249" i="2"/>
  <c r="BT3250" i="2"/>
  <c r="BT3251" i="2"/>
  <c r="BT3252" i="2"/>
  <c r="BT3253" i="2"/>
  <c r="BT3254" i="2"/>
  <c r="BT3255" i="2"/>
  <c r="BT3256" i="2"/>
  <c r="BT3257" i="2"/>
  <c r="BT3258" i="2"/>
  <c r="BT3259" i="2"/>
  <c r="BT3260" i="2"/>
  <c r="BT3261" i="2"/>
  <c r="BT3262" i="2"/>
  <c r="BT3263" i="2"/>
  <c r="BT3264" i="2"/>
  <c r="BT3265" i="2"/>
  <c r="BT3266" i="2"/>
  <c r="BT3267" i="2"/>
  <c r="BT3268" i="2"/>
  <c r="BT3269" i="2"/>
  <c r="BT3270" i="2"/>
  <c r="BT3271" i="2"/>
  <c r="BT3272" i="2"/>
  <c r="BT3273" i="2"/>
  <c r="BT3274" i="2"/>
  <c r="BT3275" i="2"/>
  <c r="BT3276" i="2"/>
  <c r="BT3277" i="2"/>
  <c r="BT3278" i="2"/>
  <c r="BT3279" i="2"/>
  <c r="BT3280" i="2"/>
  <c r="BT3281" i="2"/>
  <c r="BT3282" i="2"/>
  <c r="BT3283" i="2"/>
  <c r="BT3284" i="2"/>
  <c r="BT3285" i="2"/>
  <c r="BT3286" i="2"/>
  <c r="BT3287" i="2"/>
  <c r="BT3288" i="2"/>
  <c r="BT3289" i="2"/>
  <c r="BT3290" i="2"/>
  <c r="BT3291" i="2"/>
  <c r="BT3292" i="2"/>
  <c r="BT3293" i="2"/>
  <c r="BT3294" i="2"/>
  <c r="BT3295" i="2"/>
  <c r="BT3296" i="2"/>
  <c r="BT3297" i="2"/>
  <c r="BT3298" i="2"/>
  <c r="BT3299" i="2"/>
  <c r="BT3300" i="2"/>
  <c r="BT3301" i="2"/>
  <c r="BT3302" i="2"/>
  <c r="BT3303" i="2"/>
  <c r="BT3304" i="2"/>
  <c r="BT3305" i="2"/>
  <c r="BT3306" i="2"/>
  <c r="BT3307" i="2"/>
  <c r="BT3308" i="2"/>
  <c r="BT3309" i="2"/>
  <c r="BT3310" i="2"/>
  <c r="BT3311" i="2"/>
  <c r="BT3312" i="2"/>
  <c r="BT3313" i="2"/>
  <c r="BT3314" i="2"/>
  <c r="BT3315" i="2"/>
  <c r="BT3316" i="2"/>
  <c r="BT3317" i="2"/>
  <c r="BT3318" i="2"/>
  <c r="BT3319" i="2"/>
  <c r="BT3320" i="2"/>
  <c r="BT3321" i="2"/>
  <c r="BT3322" i="2"/>
  <c r="BT3323" i="2"/>
  <c r="BT3324" i="2"/>
  <c r="BT3325" i="2"/>
  <c r="BT3326" i="2"/>
  <c r="BT3327" i="2"/>
  <c r="BT3328" i="2"/>
  <c r="BT3329" i="2"/>
  <c r="BT3330" i="2"/>
  <c r="BT3331" i="2"/>
  <c r="BT3332" i="2"/>
  <c r="BT3333" i="2"/>
  <c r="BT3334" i="2"/>
  <c r="BT3335" i="2"/>
  <c r="BT3336" i="2"/>
  <c r="BT3337" i="2"/>
  <c r="BT3338" i="2"/>
  <c r="BT3339" i="2"/>
  <c r="BT3340" i="2"/>
  <c r="BT3341" i="2"/>
  <c r="BT3342" i="2"/>
  <c r="BT3343" i="2"/>
  <c r="BT3344" i="2"/>
  <c r="BT3345" i="2"/>
  <c r="BT3346" i="2"/>
  <c r="BT3347" i="2"/>
  <c r="BT3348" i="2"/>
  <c r="BT3349" i="2"/>
  <c r="BT3350" i="2"/>
  <c r="BT3351" i="2"/>
  <c r="BT3352" i="2"/>
  <c r="BT3353" i="2"/>
  <c r="BT3354" i="2"/>
  <c r="BT3355" i="2"/>
  <c r="BT3356" i="2"/>
  <c r="BT3357" i="2"/>
  <c r="BT3358" i="2"/>
  <c r="BT3359" i="2"/>
  <c r="BT3360" i="2"/>
  <c r="BT3361" i="2"/>
  <c r="BT3362" i="2"/>
  <c r="BT3363" i="2"/>
  <c r="BT3364" i="2"/>
  <c r="BT3365" i="2"/>
  <c r="BT3366" i="2"/>
  <c r="BT3367" i="2"/>
  <c r="BT3368" i="2"/>
  <c r="BT3369" i="2"/>
  <c r="BT3370" i="2"/>
  <c r="BT3371" i="2"/>
  <c r="BT3372" i="2"/>
  <c r="BT3373" i="2"/>
  <c r="BT3374" i="2"/>
  <c r="BT3375" i="2"/>
  <c r="BT3376" i="2"/>
  <c r="BT3377" i="2"/>
  <c r="BT3378" i="2"/>
  <c r="BT3379" i="2"/>
  <c r="BT3380" i="2"/>
  <c r="BT3381" i="2"/>
  <c r="BT3382" i="2"/>
  <c r="BT3383" i="2"/>
  <c r="BT3384" i="2"/>
  <c r="BT3385" i="2"/>
  <c r="BT3386" i="2"/>
  <c r="BT3387" i="2"/>
  <c r="BT3388" i="2"/>
  <c r="BT3389" i="2"/>
  <c r="BT3390" i="2"/>
  <c r="BT3391" i="2"/>
  <c r="BT3392" i="2"/>
  <c r="BT3393" i="2"/>
  <c r="BT3394" i="2"/>
  <c r="BT3395" i="2"/>
  <c r="BT3396" i="2"/>
  <c r="BT3397" i="2"/>
  <c r="BT3398" i="2"/>
  <c r="BT3399" i="2"/>
  <c r="BT3400" i="2"/>
  <c r="BT3401" i="2"/>
  <c r="BT3402" i="2"/>
  <c r="BT3403" i="2"/>
  <c r="BT3404" i="2"/>
  <c r="BT3405" i="2"/>
  <c r="BT3406" i="2"/>
  <c r="BT3407" i="2"/>
  <c r="BT3408" i="2"/>
  <c r="BT3409" i="2"/>
  <c r="BT3410" i="2"/>
  <c r="BT3411" i="2"/>
  <c r="BT3412" i="2"/>
  <c r="BT3413" i="2"/>
  <c r="BT3414" i="2"/>
  <c r="BT3415" i="2"/>
  <c r="BT3416" i="2"/>
  <c r="BT3417" i="2"/>
  <c r="BT3418" i="2"/>
  <c r="BT3419" i="2"/>
  <c r="BT3420" i="2"/>
  <c r="BT3421" i="2"/>
  <c r="BT3422" i="2"/>
  <c r="BT3423" i="2"/>
  <c r="BT3424" i="2"/>
  <c r="BT3425" i="2"/>
  <c r="BT3426" i="2"/>
  <c r="BT3427" i="2"/>
  <c r="BT3428" i="2"/>
  <c r="BT3429" i="2"/>
  <c r="BT3430" i="2"/>
  <c r="BT3431" i="2"/>
  <c r="BT3432" i="2"/>
  <c r="BT3433" i="2"/>
  <c r="BT3434" i="2"/>
  <c r="BT3435" i="2"/>
  <c r="BT3436" i="2"/>
  <c r="BT3437" i="2"/>
  <c r="BT3438" i="2"/>
  <c r="BT3439" i="2"/>
  <c r="BT3440" i="2"/>
  <c r="BT3441" i="2"/>
  <c r="BT3442" i="2"/>
  <c r="BT3443" i="2"/>
  <c r="BT3444" i="2"/>
  <c r="BT3445" i="2"/>
  <c r="BT3446" i="2"/>
  <c r="BT3447" i="2"/>
  <c r="BT3448" i="2"/>
  <c r="BT3449" i="2"/>
  <c r="BT3450" i="2"/>
  <c r="BT3451" i="2"/>
  <c r="BT3452" i="2"/>
  <c r="BT3453" i="2"/>
  <c r="BT3454" i="2"/>
  <c r="BT3455" i="2"/>
  <c r="BT3456" i="2"/>
  <c r="BT3457" i="2"/>
  <c r="BT3458" i="2"/>
  <c r="BT3459" i="2"/>
  <c r="BT3460" i="2"/>
  <c r="BT3461" i="2"/>
  <c r="BT3462" i="2"/>
  <c r="BT3463" i="2"/>
  <c r="BT3464" i="2"/>
  <c r="BT3465" i="2"/>
  <c r="BT3466" i="2"/>
  <c r="BT3467" i="2"/>
  <c r="BT3468" i="2"/>
  <c r="BT3469" i="2"/>
  <c r="BT3470" i="2"/>
  <c r="BT3471" i="2"/>
  <c r="BT3472" i="2"/>
  <c r="BT3473" i="2"/>
  <c r="BT3474" i="2"/>
  <c r="BT3475" i="2"/>
  <c r="BT3476" i="2"/>
  <c r="BT3477" i="2"/>
  <c r="BT3478" i="2"/>
  <c r="BT3479" i="2"/>
  <c r="BT3480" i="2"/>
  <c r="BT3481" i="2"/>
  <c r="BT3482" i="2"/>
  <c r="BT3483" i="2"/>
  <c r="BT3484" i="2"/>
  <c r="BT3485" i="2"/>
  <c r="BT3486" i="2"/>
  <c r="BT3487" i="2"/>
  <c r="BT3488" i="2"/>
  <c r="BT3489" i="2"/>
  <c r="BT3490" i="2"/>
  <c r="BT3491" i="2"/>
  <c r="BT3492" i="2"/>
  <c r="BT3493" i="2"/>
  <c r="BT3494" i="2"/>
  <c r="BT3495" i="2"/>
  <c r="BT3496" i="2"/>
  <c r="BT3497" i="2"/>
  <c r="BT3498" i="2"/>
  <c r="BT3499" i="2"/>
  <c r="BT3500" i="2"/>
  <c r="BT3501" i="2"/>
  <c r="BT3502" i="2"/>
  <c r="BT3503" i="2"/>
  <c r="BT3504" i="2"/>
  <c r="BT3505" i="2"/>
  <c r="BT3506" i="2"/>
  <c r="BT3507" i="2"/>
  <c r="BT3508" i="2"/>
  <c r="BT3509" i="2"/>
  <c r="BT3510" i="2"/>
  <c r="BT3511" i="2"/>
  <c r="BT3512" i="2"/>
  <c r="BT3513" i="2"/>
  <c r="BT3514" i="2"/>
  <c r="BT3515" i="2"/>
  <c r="BT3516" i="2"/>
  <c r="BT3517" i="2"/>
  <c r="BT3518" i="2"/>
  <c r="BT3519" i="2"/>
  <c r="BT3520" i="2"/>
  <c r="BT3521" i="2"/>
  <c r="BT3522" i="2"/>
  <c r="BT3523" i="2"/>
  <c r="BT3524" i="2"/>
  <c r="BT3525" i="2"/>
  <c r="BT3526" i="2"/>
  <c r="BT3527" i="2"/>
  <c r="BT3528" i="2"/>
  <c r="BT3529" i="2"/>
  <c r="BT3530" i="2"/>
  <c r="BT3531" i="2"/>
  <c r="BT3532" i="2"/>
  <c r="BT3533" i="2"/>
  <c r="BT3534" i="2"/>
  <c r="BT3535" i="2"/>
  <c r="BT3536" i="2"/>
  <c r="BT3537" i="2"/>
  <c r="BT3538" i="2"/>
  <c r="BT3539" i="2"/>
  <c r="BT3540" i="2"/>
  <c r="BT3541" i="2"/>
  <c r="BT3542" i="2"/>
  <c r="BT3543" i="2"/>
  <c r="BT3544" i="2"/>
  <c r="BT3545" i="2"/>
  <c r="BT3546" i="2"/>
  <c r="BT3547" i="2"/>
  <c r="BT3548" i="2"/>
  <c r="BT3549" i="2"/>
  <c r="BT3550" i="2"/>
  <c r="BT3551" i="2"/>
  <c r="BT3552" i="2"/>
  <c r="BT3553" i="2"/>
  <c r="BT3554" i="2"/>
  <c r="BT3555" i="2"/>
  <c r="BT3556" i="2"/>
  <c r="BT3557" i="2"/>
  <c r="BT3558" i="2"/>
  <c r="BT3559" i="2"/>
  <c r="BT3560" i="2"/>
  <c r="BT3561" i="2"/>
  <c r="BT3562" i="2"/>
  <c r="BT3563" i="2"/>
  <c r="BT3564" i="2"/>
  <c r="BT3565" i="2"/>
  <c r="BT3566" i="2"/>
  <c r="BT3567" i="2"/>
  <c r="BT3568" i="2"/>
  <c r="BT3569" i="2"/>
  <c r="BT3570" i="2"/>
  <c r="BT3571" i="2"/>
  <c r="BT3572" i="2"/>
  <c r="BT3573" i="2"/>
  <c r="BT3574" i="2"/>
  <c r="BT3575" i="2"/>
  <c r="BT3576" i="2"/>
  <c r="BT3577" i="2"/>
  <c r="BT3578" i="2"/>
  <c r="BT3579" i="2"/>
  <c r="BT3580" i="2"/>
  <c r="BT3581" i="2"/>
  <c r="BT3582" i="2"/>
  <c r="BT3583" i="2"/>
  <c r="BT3584" i="2"/>
  <c r="BT3585" i="2"/>
  <c r="BT3586" i="2"/>
  <c r="BT3587" i="2"/>
  <c r="BT3588" i="2"/>
  <c r="BT3589" i="2"/>
  <c r="BT3590" i="2"/>
  <c r="BT3591" i="2"/>
  <c r="BT3592" i="2"/>
  <c r="BT3593" i="2"/>
  <c r="BT3594" i="2"/>
  <c r="BT3595" i="2"/>
  <c r="BT3596" i="2"/>
  <c r="BT3597" i="2"/>
  <c r="BT3598" i="2"/>
  <c r="BT3599" i="2"/>
  <c r="BT3600" i="2"/>
  <c r="BT3601" i="2"/>
  <c r="BT3602" i="2"/>
  <c r="BT3603" i="2"/>
  <c r="BT3604" i="2"/>
  <c r="BT3605" i="2"/>
  <c r="BT3606" i="2"/>
  <c r="BT3607" i="2"/>
  <c r="BT3608" i="2"/>
  <c r="BT3609" i="2"/>
  <c r="BT3610" i="2"/>
  <c r="BT3611" i="2"/>
  <c r="BT3612" i="2"/>
  <c r="BT3613" i="2"/>
  <c r="BT3614" i="2"/>
  <c r="BT3615" i="2"/>
  <c r="BT3616" i="2"/>
  <c r="BT3617" i="2"/>
  <c r="BT3618" i="2"/>
  <c r="BT3619" i="2"/>
  <c r="BT3620" i="2"/>
  <c r="BT3621" i="2"/>
  <c r="BT3622" i="2"/>
  <c r="BT3623" i="2"/>
  <c r="BT3624" i="2"/>
  <c r="BT3625" i="2"/>
  <c r="BT3626" i="2"/>
  <c r="BT3627" i="2"/>
  <c r="BT3628" i="2"/>
  <c r="BT3629" i="2"/>
  <c r="BT3630" i="2"/>
  <c r="BT3631" i="2"/>
  <c r="BT3632" i="2"/>
  <c r="BT3633" i="2"/>
  <c r="BT3634" i="2"/>
  <c r="BT3635" i="2"/>
  <c r="BT3636" i="2"/>
  <c r="BT3637" i="2"/>
  <c r="BT3638" i="2"/>
  <c r="BT3639" i="2"/>
  <c r="BT3640" i="2"/>
  <c r="BT3641" i="2"/>
  <c r="BT3642" i="2"/>
  <c r="BT3643" i="2"/>
  <c r="BT3644" i="2"/>
  <c r="BT3645" i="2"/>
  <c r="BT3646" i="2"/>
  <c r="BT3647" i="2"/>
  <c r="BT3648" i="2"/>
  <c r="BT3649" i="2"/>
  <c r="BT3650" i="2"/>
  <c r="BT3651" i="2"/>
  <c r="BT3652" i="2"/>
  <c r="BT3653" i="2"/>
  <c r="BT3654" i="2"/>
  <c r="BT3655" i="2"/>
  <c r="BT3656" i="2"/>
  <c r="BT3657" i="2"/>
  <c r="BT3658" i="2"/>
  <c r="BT3659" i="2"/>
  <c r="BT3660" i="2"/>
  <c r="BT3661" i="2"/>
  <c r="BT3662" i="2"/>
  <c r="BT3663" i="2"/>
  <c r="BT3664" i="2"/>
  <c r="BT3665" i="2"/>
  <c r="BT3666" i="2"/>
  <c r="BT3667" i="2"/>
  <c r="BT3668" i="2"/>
  <c r="BT3669" i="2"/>
  <c r="BT3670" i="2"/>
  <c r="BT3671" i="2"/>
  <c r="BT3672" i="2"/>
  <c r="BT3673" i="2"/>
  <c r="BT3674" i="2"/>
  <c r="BT3675" i="2"/>
  <c r="BT3676" i="2"/>
  <c r="BT3677" i="2"/>
  <c r="BT3678" i="2"/>
  <c r="BT3679" i="2"/>
  <c r="BT3680" i="2"/>
  <c r="BT3681" i="2"/>
  <c r="BT3682" i="2"/>
  <c r="BT3683" i="2"/>
  <c r="BT3684" i="2"/>
  <c r="BT3685" i="2"/>
  <c r="BT3686" i="2"/>
  <c r="BT3687" i="2"/>
  <c r="BT3688" i="2"/>
  <c r="BT3689" i="2"/>
  <c r="BT3690" i="2"/>
  <c r="BT3691" i="2"/>
  <c r="BT3692" i="2"/>
  <c r="BT3693" i="2"/>
  <c r="BT3694" i="2"/>
  <c r="BT3695" i="2"/>
  <c r="BT3696" i="2"/>
  <c r="BT3697" i="2"/>
  <c r="BT3698" i="2"/>
  <c r="BT3699" i="2"/>
  <c r="BT3700" i="2"/>
  <c r="BT3701" i="2"/>
  <c r="BT3702" i="2"/>
  <c r="BT3703" i="2"/>
  <c r="BT3704" i="2"/>
  <c r="BT3705" i="2"/>
  <c r="BT3706" i="2"/>
  <c r="BT3707" i="2"/>
  <c r="BT3708" i="2"/>
  <c r="BT3709" i="2"/>
  <c r="BT3710" i="2"/>
  <c r="BT3711" i="2"/>
  <c r="BT3712" i="2"/>
  <c r="BT3713" i="2"/>
  <c r="BT3714" i="2"/>
  <c r="BT3715" i="2"/>
  <c r="BT3716" i="2"/>
  <c r="BT3717" i="2"/>
  <c r="BT3718" i="2"/>
  <c r="BT3719" i="2"/>
  <c r="BT3720" i="2"/>
  <c r="BT3721" i="2"/>
  <c r="BT3722" i="2"/>
  <c r="BT3723" i="2"/>
  <c r="BT3724" i="2"/>
  <c r="BT3725" i="2"/>
  <c r="BT3726" i="2"/>
  <c r="BT3727" i="2"/>
  <c r="BT3728" i="2"/>
  <c r="BT3729" i="2"/>
  <c r="BT3730" i="2"/>
  <c r="BT3731" i="2"/>
  <c r="BT3732" i="2"/>
  <c r="BT3733" i="2"/>
  <c r="BT3734" i="2"/>
  <c r="BT3735" i="2"/>
  <c r="BT3736" i="2"/>
  <c r="BT3737" i="2"/>
  <c r="BT3738" i="2"/>
  <c r="BT3739" i="2"/>
  <c r="BT3740" i="2"/>
  <c r="BT3741" i="2"/>
  <c r="BT3742" i="2"/>
  <c r="BT3743" i="2"/>
  <c r="BT3744" i="2"/>
  <c r="BT3745" i="2"/>
  <c r="BT3746" i="2"/>
  <c r="BT3747" i="2"/>
  <c r="BT3748" i="2"/>
  <c r="BT3749" i="2"/>
  <c r="BT3750" i="2"/>
  <c r="BT3751" i="2"/>
  <c r="BT3752" i="2"/>
  <c r="BT3753" i="2"/>
  <c r="BT3754" i="2"/>
  <c r="BT3755" i="2"/>
  <c r="BT3756" i="2"/>
  <c r="BT3757" i="2"/>
  <c r="BT3758" i="2"/>
  <c r="BT3759" i="2"/>
  <c r="BT3760" i="2"/>
  <c r="BT3761" i="2"/>
  <c r="BT3762" i="2"/>
  <c r="BT3763" i="2"/>
  <c r="BT3764" i="2"/>
  <c r="BT3765" i="2"/>
  <c r="BT3766" i="2"/>
  <c r="BT3767" i="2"/>
  <c r="BT3768" i="2"/>
  <c r="BT3769" i="2"/>
  <c r="BT3770" i="2"/>
  <c r="BT3771" i="2"/>
  <c r="BT3772" i="2"/>
  <c r="BT3773" i="2"/>
  <c r="BT3774" i="2"/>
  <c r="BT3775" i="2"/>
  <c r="BT3776" i="2"/>
  <c r="BT3777" i="2"/>
  <c r="BT3778" i="2"/>
  <c r="BT3779" i="2"/>
  <c r="BT3780" i="2"/>
  <c r="BT3781" i="2"/>
  <c r="BT3782" i="2"/>
  <c r="BT3783" i="2"/>
  <c r="BT3784" i="2"/>
  <c r="BT3785" i="2"/>
  <c r="BT3786" i="2"/>
  <c r="BT3787" i="2"/>
  <c r="BT3788" i="2"/>
  <c r="BT3789" i="2"/>
  <c r="BT3790" i="2"/>
  <c r="BT3791" i="2"/>
  <c r="BT3792" i="2"/>
  <c r="BT3793" i="2"/>
  <c r="BT3794" i="2"/>
  <c r="BT3795" i="2"/>
  <c r="BT3796" i="2"/>
  <c r="BT3797" i="2"/>
  <c r="BT3798" i="2"/>
  <c r="BT3799" i="2"/>
  <c r="BT3800" i="2"/>
  <c r="BT3801" i="2"/>
  <c r="BT3802" i="2"/>
  <c r="BT3803" i="2"/>
  <c r="BT3804" i="2"/>
  <c r="BT3805" i="2"/>
  <c r="BT3806" i="2"/>
  <c r="BT3807" i="2"/>
  <c r="BT3808" i="2"/>
  <c r="BT3809" i="2"/>
  <c r="BT3810" i="2"/>
  <c r="BT3811" i="2"/>
  <c r="BT3812" i="2"/>
  <c r="BT3813" i="2"/>
  <c r="BT3814" i="2"/>
  <c r="BT3815" i="2"/>
  <c r="BT3816" i="2"/>
  <c r="BT3817" i="2"/>
  <c r="BT3818" i="2"/>
  <c r="BT3819" i="2"/>
  <c r="BT3820" i="2"/>
  <c r="BT3821" i="2"/>
  <c r="BT3822" i="2"/>
  <c r="BT3823" i="2"/>
  <c r="BT3824" i="2"/>
  <c r="BT3825" i="2"/>
  <c r="BT3826" i="2"/>
  <c r="BT3827" i="2"/>
  <c r="BT3828" i="2"/>
  <c r="BT3829" i="2"/>
  <c r="BT3830" i="2"/>
  <c r="BT3831" i="2"/>
  <c r="BT3832" i="2"/>
  <c r="BT3833" i="2"/>
  <c r="BT3834" i="2"/>
  <c r="BT3835" i="2"/>
  <c r="BT3836" i="2"/>
  <c r="BT3837" i="2"/>
  <c r="BT3838" i="2"/>
  <c r="BT3839" i="2"/>
  <c r="BT3840" i="2"/>
  <c r="BT3841" i="2"/>
  <c r="BT3842" i="2"/>
  <c r="BT3843" i="2"/>
  <c r="BT3844" i="2"/>
  <c r="BT3845" i="2"/>
  <c r="BT3846" i="2"/>
  <c r="BT3847" i="2"/>
  <c r="BT3848" i="2"/>
  <c r="BT3849" i="2"/>
  <c r="BT3850" i="2"/>
  <c r="BT3851" i="2"/>
  <c r="BT3852" i="2"/>
  <c r="BT3853" i="2"/>
  <c r="BT3854" i="2"/>
  <c r="BT3855" i="2"/>
  <c r="BT3856" i="2"/>
  <c r="BT3857" i="2"/>
  <c r="BT3858" i="2"/>
  <c r="BT3859" i="2"/>
  <c r="BT3860" i="2"/>
  <c r="BT3861" i="2"/>
  <c r="BT3862" i="2"/>
  <c r="BT3863" i="2"/>
  <c r="BT3864" i="2"/>
  <c r="BT3865" i="2"/>
  <c r="BT3866" i="2"/>
  <c r="BT3867" i="2"/>
  <c r="BT3868" i="2"/>
  <c r="BT3869" i="2"/>
  <c r="BT3870" i="2"/>
  <c r="BT3871" i="2"/>
  <c r="BT3872" i="2"/>
  <c r="BT3873" i="2"/>
  <c r="BT3874" i="2"/>
  <c r="BT3875" i="2"/>
  <c r="BT3876" i="2"/>
  <c r="BT3877" i="2"/>
  <c r="BT3878" i="2"/>
  <c r="BT3879" i="2"/>
  <c r="BT3880" i="2"/>
  <c r="BT3881" i="2"/>
  <c r="BT3882" i="2"/>
  <c r="BT3883" i="2"/>
  <c r="BT3884" i="2"/>
  <c r="BT3885" i="2"/>
  <c r="BT3886" i="2"/>
  <c r="BT3887" i="2"/>
  <c r="BT3888" i="2"/>
  <c r="BT3889" i="2"/>
  <c r="BT3890" i="2"/>
  <c r="BT3891" i="2"/>
  <c r="BT3892" i="2"/>
  <c r="BT3893" i="2"/>
  <c r="BT3894" i="2"/>
  <c r="BT3895" i="2"/>
  <c r="BT3896" i="2"/>
  <c r="BT3897" i="2"/>
  <c r="BT3898" i="2"/>
  <c r="BT3899" i="2"/>
  <c r="BT3900" i="2"/>
  <c r="BT3901" i="2"/>
  <c r="BT3902" i="2"/>
  <c r="BT3903" i="2"/>
  <c r="BT3904" i="2"/>
  <c r="BT3905" i="2"/>
  <c r="BT3906" i="2"/>
  <c r="BT3907" i="2"/>
  <c r="BT3908" i="2"/>
  <c r="BT3909" i="2"/>
  <c r="BT3910" i="2"/>
  <c r="BT3911" i="2"/>
  <c r="BT3912" i="2"/>
  <c r="BT3913" i="2"/>
  <c r="BT3914" i="2"/>
  <c r="BT3915" i="2"/>
  <c r="BT3916" i="2"/>
  <c r="BT3917" i="2"/>
  <c r="BT3918" i="2"/>
  <c r="BT3919" i="2"/>
  <c r="BT3920" i="2"/>
  <c r="BT3921" i="2"/>
  <c r="BT3922" i="2"/>
  <c r="BT3923" i="2"/>
  <c r="BT3924" i="2"/>
  <c r="BT3925" i="2"/>
  <c r="BT3926" i="2"/>
  <c r="BT3927" i="2"/>
  <c r="BT3928" i="2"/>
  <c r="BT3929" i="2"/>
  <c r="BT3930" i="2"/>
  <c r="BT3931" i="2"/>
  <c r="BT3932" i="2"/>
  <c r="BT3933" i="2"/>
  <c r="BT3934" i="2"/>
  <c r="BT3935" i="2"/>
  <c r="BT3936" i="2"/>
  <c r="BT3937" i="2"/>
  <c r="BT3938" i="2"/>
  <c r="BT3939" i="2"/>
  <c r="BT3940" i="2"/>
  <c r="BT3941" i="2"/>
  <c r="BT3942" i="2"/>
  <c r="BT3943" i="2"/>
  <c r="BT3944" i="2"/>
  <c r="BT3945" i="2"/>
  <c r="BT3946" i="2"/>
  <c r="BT3947" i="2"/>
  <c r="BT3948" i="2"/>
  <c r="BT3949" i="2"/>
  <c r="BT3950" i="2"/>
  <c r="BT3951" i="2"/>
  <c r="BT3952" i="2"/>
  <c r="BT3953" i="2"/>
  <c r="BT3954" i="2"/>
  <c r="BT3955" i="2"/>
  <c r="BT3956" i="2"/>
  <c r="BT3957" i="2"/>
  <c r="BT3958" i="2"/>
  <c r="BT3959" i="2"/>
  <c r="BT3960" i="2"/>
  <c r="BT3961" i="2"/>
  <c r="BT3962" i="2"/>
  <c r="BT3963" i="2"/>
  <c r="BT3964" i="2"/>
  <c r="BT3965" i="2"/>
  <c r="BT3966" i="2"/>
  <c r="BT3967" i="2"/>
  <c r="BT3968" i="2"/>
  <c r="BT3969" i="2"/>
  <c r="BT3970" i="2"/>
  <c r="BT3971" i="2"/>
  <c r="BT3972" i="2"/>
  <c r="BT3973" i="2"/>
  <c r="BT3974" i="2"/>
  <c r="BT3975" i="2"/>
  <c r="BT3976" i="2"/>
  <c r="BT3977" i="2"/>
  <c r="BT3978" i="2"/>
  <c r="BT3979" i="2"/>
  <c r="BT3980" i="2"/>
  <c r="BT3981" i="2"/>
  <c r="BT3982" i="2"/>
  <c r="BT3983" i="2"/>
  <c r="BT3984" i="2"/>
  <c r="BT3985" i="2"/>
  <c r="BT3986" i="2"/>
  <c r="BT3987" i="2"/>
  <c r="BT3988" i="2"/>
  <c r="BT3989" i="2"/>
  <c r="BT3990" i="2"/>
  <c r="BT3991" i="2"/>
  <c r="BT3992" i="2"/>
  <c r="BT3993" i="2"/>
  <c r="BT3994" i="2"/>
  <c r="BT3995" i="2"/>
  <c r="BT3996" i="2"/>
  <c r="BT3997" i="2"/>
  <c r="BT3998" i="2"/>
  <c r="BT3999" i="2"/>
  <c r="BT4000" i="2"/>
  <c r="BT4001" i="2"/>
  <c r="BT4002" i="2"/>
  <c r="BT4003" i="2"/>
  <c r="BT4004" i="2"/>
  <c r="BT4005" i="2"/>
  <c r="BT4006" i="2"/>
  <c r="BT4007" i="2"/>
  <c r="BT4008" i="2"/>
  <c r="BT4009" i="2"/>
  <c r="BT4010" i="2"/>
  <c r="BT4011" i="2"/>
  <c r="BT4012" i="2"/>
  <c r="BT4013" i="2"/>
  <c r="BT4014" i="2"/>
  <c r="BT4015" i="2"/>
  <c r="BT4016" i="2"/>
  <c r="BT4017" i="2"/>
  <c r="BT4018" i="2"/>
  <c r="BT4019" i="2"/>
  <c r="BT4020" i="2"/>
  <c r="BT4021" i="2"/>
  <c r="BT4022" i="2"/>
  <c r="BT4023" i="2"/>
  <c r="BT4024" i="2"/>
  <c r="BT4025" i="2"/>
  <c r="BT4026" i="2"/>
  <c r="BT4027" i="2"/>
  <c r="BT4028" i="2"/>
  <c r="BT4029" i="2"/>
  <c r="BT4030" i="2"/>
  <c r="BT4031" i="2"/>
  <c r="BT4032" i="2"/>
  <c r="BT4033" i="2"/>
  <c r="BT4034" i="2"/>
  <c r="BT4035" i="2"/>
  <c r="BT4036" i="2"/>
  <c r="BT4037" i="2"/>
  <c r="BT4038" i="2"/>
  <c r="BT4039" i="2"/>
  <c r="BT4040" i="2"/>
  <c r="BT4041" i="2"/>
  <c r="BT4042" i="2"/>
  <c r="BT4043" i="2"/>
  <c r="BT4044" i="2"/>
  <c r="BT4045" i="2"/>
  <c r="BT4046" i="2"/>
  <c r="BT4047" i="2"/>
  <c r="BT4048" i="2"/>
  <c r="BT4049" i="2"/>
  <c r="BT4050" i="2"/>
  <c r="BT4051" i="2"/>
  <c r="BT4052" i="2"/>
  <c r="BT4053" i="2"/>
  <c r="BT4054" i="2"/>
  <c r="BT4055" i="2"/>
  <c r="BT4056" i="2"/>
  <c r="BT4057" i="2"/>
  <c r="BT4058" i="2"/>
  <c r="BT4059" i="2"/>
  <c r="BT4060" i="2"/>
  <c r="BT4061" i="2"/>
  <c r="BT4062" i="2"/>
  <c r="BT4063" i="2"/>
  <c r="BT4064" i="2"/>
  <c r="BT4065" i="2"/>
  <c r="BT4066" i="2"/>
  <c r="BT4067" i="2"/>
  <c r="BT4068" i="2"/>
  <c r="BT4069" i="2"/>
  <c r="BT4070" i="2"/>
  <c r="BT4071" i="2"/>
  <c r="BT4072" i="2"/>
  <c r="BT4073" i="2"/>
  <c r="BT4074" i="2"/>
  <c r="BT4075" i="2"/>
  <c r="BT4076" i="2"/>
  <c r="BT4077" i="2"/>
  <c r="BT4078" i="2"/>
  <c r="BT4079" i="2"/>
  <c r="BT4080" i="2"/>
  <c r="BT4081" i="2"/>
  <c r="BT4082" i="2"/>
  <c r="BT4083" i="2"/>
  <c r="BT4084" i="2"/>
  <c r="BT4085" i="2"/>
  <c r="BT4086" i="2"/>
  <c r="BT4087" i="2"/>
  <c r="BT4088" i="2"/>
  <c r="BT4089" i="2"/>
  <c r="BT4090" i="2"/>
  <c r="BT4091" i="2"/>
  <c r="BT4092" i="2"/>
  <c r="BT4093" i="2"/>
  <c r="BT4094" i="2"/>
  <c r="BT4095" i="2"/>
  <c r="BT4096" i="2"/>
  <c r="BT4097" i="2"/>
  <c r="BT4098" i="2"/>
  <c r="BT4099" i="2"/>
  <c r="BT4100" i="2"/>
  <c r="BT4101" i="2"/>
  <c r="BT4102" i="2"/>
  <c r="BT4103" i="2"/>
  <c r="BT4104" i="2"/>
  <c r="BT4105" i="2"/>
  <c r="BT4106" i="2"/>
  <c r="BT4107" i="2"/>
  <c r="BT4108" i="2"/>
  <c r="BT4109" i="2"/>
  <c r="BT4110" i="2"/>
  <c r="BT4111" i="2"/>
  <c r="BT4112" i="2"/>
  <c r="BT4113" i="2"/>
  <c r="BT4114" i="2"/>
  <c r="BT4115" i="2"/>
  <c r="BT4116" i="2"/>
  <c r="BT4117" i="2"/>
  <c r="BT4118" i="2"/>
  <c r="BT4119" i="2"/>
  <c r="BT4120" i="2"/>
  <c r="BT4121" i="2"/>
  <c r="BT4122" i="2"/>
  <c r="BT4123" i="2"/>
  <c r="BT4124" i="2"/>
  <c r="BT4125" i="2"/>
  <c r="BT4126" i="2"/>
  <c r="BT4127" i="2"/>
  <c r="BT4128" i="2"/>
  <c r="BT4129" i="2"/>
  <c r="BT4130" i="2"/>
  <c r="BT4131" i="2"/>
  <c r="BT4132" i="2"/>
  <c r="BT4133" i="2"/>
  <c r="BT4134" i="2"/>
  <c r="BT4135" i="2"/>
  <c r="BT4136" i="2"/>
  <c r="BT4137" i="2"/>
  <c r="BT4138" i="2"/>
  <c r="BT4139" i="2"/>
  <c r="BT4140" i="2"/>
  <c r="BT4141" i="2"/>
  <c r="BT4142" i="2"/>
  <c r="BT4143" i="2"/>
  <c r="BT4144" i="2"/>
  <c r="BT4145" i="2"/>
  <c r="BT4146" i="2"/>
  <c r="BT4147" i="2"/>
  <c r="BT4148" i="2"/>
  <c r="BT4149" i="2"/>
  <c r="BT4150" i="2"/>
  <c r="BT4151" i="2"/>
  <c r="BT4152" i="2"/>
  <c r="BT4153" i="2"/>
  <c r="BT4154" i="2"/>
  <c r="BT4155" i="2"/>
  <c r="BT4156" i="2"/>
  <c r="BT4157" i="2"/>
  <c r="BT4158" i="2"/>
  <c r="BT4159" i="2"/>
  <c r="BT4160" i="2"/>
  <c r="BT4161" i="2"/>
  <c r="BT4162" i="2"/>
  <c r="BT4163" i="2"/>
  <c r="BT4164" i="2"/>
  <c r="BT4165" i="2"/>
  <c r="BT4166" i="2"/>
  <c r="BT4167" i="2"/>
  <c r="BT4168" i="2"/>
  <c r="BT4169" i="2"/>
  <c r="BT4170" i="2"/>
  <c r="BT4171" i="2"/>
  <c r="BT4172" i="2"/>
  <c r="BT4173" i="2"/>
  <c r="BT4174" i="2"/>
  <c r="BT4175" i="2"/>
  <c r="BT4176" i="2"/>
  <c r="BT4177" i="2"/>
  <c r="BT4178" i="2"/>
  <c r="BT4179" i="2"/>
  <c r="BT4180" i="2"/>
  <c r="BT4181" i="2"/>
  <c r="BT4182" i="2"/>
  <c r="BT4183" i="2"/>
  <c r="BT4184" i="2"/>
  <c r="BT4185" i="2"/>
  <c r="BT4186" i="2"/>
  <c r="BT4187" i="2"/>
  <c r="BT4188" i="2"/>
  <c r="BT4189" i="2"/>
  <c r="BT4190" i="2"/>
  <c r="BT4191" i="2"/>
  <c r="BT4192" i="2"/>
  <c r="BT4193" i="2"/>
  <c r="BT4194" i="2"/>
  <c r="BT4195" i="2"/>
  <c r="BT4196" i="2"/>
  <c r="BT4197" i="2"/>
  <c r="BT4198" i="2"/>
  <c r="BT4199" i="2"/>
  <c r="BT4200" i="2"/>
  <c r="BT4201" i="2"/>
  <c r="BT4202" i="2"/>
  <c r="BT4203" i="2"/>
  <c r="BT4204" i="2"/>
  <c r="BT4205" i="2"/>
  <c r="BT4206" i="2"/>
  <c r="BT4207" i="2"/>
  <c r="BT4208" i="2"/>
  <c r="BT4209" i="2"/>
  <c r="BT4210" i="2"/>
  <c r="BT4211" i="2"/>
  <c r="BT4212" i="2"/>
  <c r="BT4213" i="2"/>
  <c r="BT4214" i="2"/>
  <c r="BT4215" i="2"/>
  <c r="BT4216" i="2"/>
  <c r="BT4217" i="2"/>
  <c r="BT4218" i="2"/>
  <c r="BT4219" i="2"/>
  <c r="BT4220" i="2"/>
  <c r="BT4221" i="2"/>
  <c r="BT4222" i="2"/>
  <c r="BT4223" i="2"/>
  <c r="BT4224" i="2"/>
  <c r="BT4225" i="2"/>
  <c r="BT4226" i="2"/>
  <c r="BT4227" i="2"/>
  <c r="BT4228" i="2"/>
  <c r="BT4229" i="2"/>
  <c r="BT4230" i="2"/>
  <c r="BT4231" i="2"/>
  <c r="BT4232" i="2"/>
  <c r="BT4233" i="2"/>
  <c r="BT4234" i="2"/>
  <c r="BT4235" i="2"/>
  <c r="BT4236" i="2"/>
  <c r="BT4237" i="2"/>
  <c r="BT4238" i="2"/>
  <c r="BT4239" i="2"/>
  <c r="BT4240" i="2"/>
  <c r="BT4241" i="2"/>
  <c r="BT4242" i="2"/>
  <c r="BT4243" i="2"/>
  <c r="BT4244" i="2"/>
  <c r="BT4245" i="2"/>
  <c r="BT4246" i="2"/>
  <c r="BT4247" i="2"/>
  <c r="BT4248" i="2"/>
  <c r="BT4249" i="2"/>
  <c r="BT4250" i="2"/>
  <c r="BT4251" i="2"/>
  <c r="BT4252" i="2"/>
  <c r="BT4253" i="2"/>
  <c r="BT4254" i="2"/>
  <c r="BT4255" i="2"/>
  <c r="BT4256" i="2"/>
  <c r="BT4257" i="2"/>
  <c r="BT4258" i="2"/>
  <c r="BT4259" i="2"/>
  <c r="BT4260" i="2"/>
  <c r="BT4261" i="2"/>
  <c r="BT4262" i="2"/>
  <c r="BT4263" i="2"/>
  <c r="BT4264" i="2"/>
  <c r="BT4265" i="2"/>
  <c r="BT4266" i="2"/>
  <c r="BT4267" i="2"/>
  <c r="BT4268" i="2"/>
  <c r="BT4269" i="2"/>
  <c r="BT4270" i="2"/>
  <c r="BT4271" i="2"/>
  <c r="BT4272" i="2"/>
  <c r="BT4273" i="2"/>
  <c r="BT4274" i="2"/>
  <c r="BT4275" i="2"/>
  <c r="BT4276" i="2"/>
  <c r="BT4277" i="2"/>
  <c r="BT4278" i="2"/>
  <c r="BT4279" i="2"/>
  <c r="BT4280" i="2"/>
  <c r="BT4281" i="2"/>
  <c r="BT4282" i="2"/>
  <c r="BT4283" i="2"/>
  <c r="BT4284" i="2"/>
  <c r="BT4285" i="2"/>
  <c r="BT4286" i="2"/>
  <c r="BT4287" i="2"/>
  <c r="BT4288" i="2"/>
  <c r="BT4289" i="2"/>
  <c r="BT4290" i="2"/>
  <c r="BT4291" i="2"/>
  <c r="BT4292" i="2"/>
  <c r="BT4293" i="2"/>
  <c r="BT4294" i="2"/>
  <c r="BT4295" i="2"/>
  <c r="BT4296" i="2"/>
  <c r="BT4297" i="2"/>
  <c r="BT4298" i="2"/>
  <c r="BT4299" i="2"/>
  <c r="BT4300" i="2"/>
  <c r="BT4301" i="2"/>
  <c r="BT4302" i="2"/>
  <c r="BT4303" i="2"/>
  <c r="BT4304" i="2"/>
  <c r="BT4305" i="2"/>
  <c r="BT4306" i="2"/>
  <c r="BT4307" i="2"/>
  <c r="BT4308" i="2"/>
  <c r="BT4309" i="2"/>
  <c r="BT4310" i="2"/>
  <c r="BT4311" i="2"/>
  <c r="BT4312" i="2"/>
  <c r="BT4313" i="2"/>
  <c r="BT4314" i="2"/>
  <c r="BT4315" i="2"/>
  <c r="BT4316" i="2"/>
  <c r="BT4317" i="2"/>
  <c r="BT4318" i="2"/>
  <c r="BT4319" i="2"/>
  <c r="BT4320" i="2"/>
  <c r="BT4321" i="2"/>
  <c r="BT4322" i="2"/>
  <c r="BT4323" i="2"/>
  <c r="BT4324" i="2"/>
  <c r="BT4325" i="2"/>
  <c r="BT4326" i="2"/>
  <c r="BT4327" i="2"/>
  <c r="BT4328" i="2"/>
  <c r="BT4329" i="2"/>
  <c r="BT4330" i="2"/>
  <c r="BT4331" i="2"/>
  <c r="BT4332" i="2"/>
  <c r="BT4333" i="2"/>
  <c r="BT4334" i="2"/>
  <c r="BT4335" i="2"/>
  <c r="BT4336" i="2"/>
  <c r="BT4337" i="2"/>
  <c r="BT4338" i="2"/>
  <c r="BT4339" i="2"/>
  <c r="BT4340" i="2"/>
  <c r="BT4341" i="2"/>
  <c r="BT4342" i="2"/>
  <c r="BT4343" i="2"/>
  <c r="BT4344" i="2"/>
  <c r="BT4345" i="2"/>
  <c r="BT4346" i="2"/>
  <c r="BT4347" i="2"/>
  <c r="BT4348" i="2"/>
  <c r="BT4349" i="2"/>
  <c r="BT4350" i="2"/>
  <c r="BT4351" i="2"/>
  <c r="BT4352" i="2"/>
  <c r="BT4353" i="2"/>
  <c r="BT4354" i="2"/>
  <c r="BT4355" i="2"/>
  <c r="BT4356" i="2"/>
  <c r="BT4357" i="2"/>
  <c r="BT4358" i="2"/>
  <c r="BT4359" i="2"/>
  <c r="BT4360" i="2"/>
  <c r="BT4361" i="2"/>
  <c r="BT4362" i="2"/>
  <c r="BT4363" i="2"/>
  <c r="BT4364" i="2"/>
  <c r="BT4365" i="2"/>
  <c r="BT4366" i="2"/>
  <c r="BT4367" i="2"/>
  <c r="BT4368" i="2"/>
  <c r="BT4369" i="2"/>
  <c r="BT4370" i="2"/>
  <c r="BT4371" i="2"/>
  <c r="BT4372" i="2"/>
  <c r="BT4373" i="2"/>
  <c r="BT4374" i="2"/>
  <c r="BT4375" i="2"/>
  <c r="BT4376" i="2"/>
  <c r="BT4377" i="2"/>
  <c r="BT4378" i="2"/>
  <c r="BT4379" i="2"/>
  <c r="BT4380" i="2"/>
  <c r="BT4381" i="2"/>
  <c r="BT4382" i="2"/>
  <c r="BT4383" i="2"/>
  <c r="BT4384" i="2"/>
  <c r="BT4385" i="2"/>
  <c r="BT4386" i="2"/>
  <c r="BT4387" i="2"/>
  <c r="BT4388" i="2"/>
  <c r="BT4389" i="2"/>
  <c r="BT4390" i="2"/>
  <c r="BT4391" i="2"/>
  <c r="BT4392" i="2"/>
  <c r="BT4393" i="2"/>
  <c r="BT4394" i="2"/>
  <c r="BT4395" i="2"/>
  <c r="BT4396" i="2"/>
  <c r="BT4397" i="2"/>
  <c r="BT4398" i="2"/>
  <c r="BT4399" i="2"/>
  <c r="BT4400" i="2"/>
  <c r="BT4401" i="2"/>
  <c r="BT4402" i="2"/>
  <c r="BT4403" i="2"/>
  <c r="BT4404" i="2"/>
  <c r="BT4405" i="2"/>
  <c r="BT4406" i="2"/>
  <c r="BT4407" i="2"/>
  <c r="BT4408" i="2"/>
  <c r="BT4409" i="2"/>
  <c r="BT4410" i="2"/>
  <c r="BT4411" i="2"/>
  <c r="BT4412" i="2"/>
  <c r="BT4413" i="2"/>
  <c r="BT4414" i="2"/>
  <c r="BT4415" i="2"/>
  <c r="BT4416" i="2"/>
  <c r="BT4417" i="2"/>
  <c r="BT4418" i="2"/>
  <c r="BT4419" i="2"/>
  <c r="BT4420" i="2"/>
  <c r="BT4421" i="2"/>
  <c r="BT4422" i="2"/>
  <c r="BT4423" i="2"/>
  <c r="BT4424" i="2"/>
  <c r="BT4425" i="2"/>
  <c r="BT4426" i="2"/>
  <c r="BT4427" i="2"/>
  <c r="BT4428" i="2"/>
  <c r="BT4429" i="2"/>
  <c r="BT4430" i="2"/>
  <c r="BT4431" i="2"/>
  <c r="BT4432" i="2"/>
  <c r="BT4433" i="2"/>
  <c r="BT4434" i="2"/>
  <c r="BT4435" i="2"/>
  <c r="BT4436" i="2"/>
  <c r="BT4437" i="2"/>
  <c r="BT4438" i="2"/>
  <c r="BT4439" i="2"/>
  <c r="BT4440" i="2"/>
  <c r="BT4441" i="2"/>
  <c r="BT4442" i="2"/>
  <c r="BT4443" i="2"/>
  <c r="BT4444" i="2"/>
  <c r="BT4445" i="2"/>
  <c r="BT4446" i="2"/>
  <c r="BT4447" i="2"/>
  <c r="BT4448" i="2"/>
  <c r="BT4449" i="2"/>
  <c r="BT4450" i="2"/>
  <c r="BT4451" i="2"/>
  <c r="BT4452" i="2"/>
  <c r="BT4453" i="2"/>
  <c r="BT4454" i="2"/>
  <c r="BT4455" i="2"/>
  <c r="BT4456" i="2"/>
  <c r="BT4457" i="2"/>
  <c r="BT4458" i="2"/>
  <c r="BT4459" i="2"/>
  <c r="BT4460" i="2"/>
  <c r="BT4461" i="2"/>
  <c r="BT4462" i="2"/>
  <c r="BT4463" i="2"/>
  <c r="BT4464" i="2"/>
  <c r="BT4465" i="2"/>
  <c r="BT4466" i="2"/>
  <c r="BT4467" i="2"/>
  <c r="BT4468" i="2"/>
  <c r="BT4469" i="2"/>
  <c r="BT4470" i="2"/>
  <c r="BT4471" i="2"/>
  <c r="BT4472" i="2"/>
  <c r="BT4473" i="2"/>
  <c r="BT4474" i="2"/>
  <c r="BT4475" i="2"/>
  <c r="BT4476" i="2"/>
  <c r="BT4477" i="2"/>
  <c r="BT4478" i="2"/>
  <c r="BT4479" i="2"/>
  <c r="BT4480" i="2"/>
  <c r="BT4481" i="2"/>
  <c r="BT4482" i="2"/>
  <c r="BT4483" i="2"/>
  <c r="BT4484" i="2"/>
  <c r="BT4485" i="2"/>
  <c r="BT4486" i="2"/>
  <c r="BT4487" i="2"/>
  <c r="BT4488" i="2"/>
  <c r="BT4489" i="2"/>
  <c r="BT4490" i="2"/>
  <c r="BT4491" i="2"/>
  <c r="BT4492" i="2"/>
  <c r="BT4493" i="2"/>
  <c r="BT4494" i="2"/>
  <c r="BT4495" i="2"/>
  <c r="BT4496" i="2"/>
  <c r="BT4497" i="2"/>
  <c r="BT4498" i="2"/>
  <c r="BT4499" i="2"/>
  <c r="BT4500" i="2"/>
  <c r="BT4501" i="2"/>
  <c r="BT4502" i="2"/>
  <c r="BT4503" i="2"/>
  <c r="BT4504" i="2"/>
  <c r="BT4505" i="2"/>
  <c r="BT4506" i="2"/>
  <c r="BT4507" i="2"/>
  <c r="BT4508" i="2"/>
  <c r="BT4509" i="2"/>
  <c r="BT4510" i="2"/>
  <c r="BT4511" i="2"/>
  <c r="BT4512" i="2"/>
  <c r="BT4513" i="2"/>
  <c r="BT4514" i="2"/>
  <c r="BT4515" i="2"/>
  <c r="BT4516" i="2"/>
  <c r="BT4517" i="2"/>
  <c r="BT4518" i="2"/>
  <c r="BT4519" i="2"/>
  <c r="BT4520" i="2"/>
  <c r="BT4521" i="2"/>
  <c r="BT4522" i="2"/>
  <c r="BT4523" i="2"/>
  <c r="BT4524" i="2"/>
  <c r="BT4525" i="2"/>
  <c r="BT4526" i="2"/>
  <c r="BT4527" i="2"/>
  <c r="BT4528" i="2"/>
  <c r="BT4529" i="2"/>
  <c r="BT4530" i="2"/>
  <c r="BT4531" i="2"/>
  <c r="BT4532" i="2"/>
  <c r="BT4533" i="2"/>
  <c r="BT4534" i="2"/>
  <c r="BT4535" i="2"/>
  <c r="BT4536" i="2"/>
  <c r="BT4537" i="2"/>
  <c r="BT4538" i="2"/>
  <c r="BT4539" i="2"/>
  <c r="BT4540" i="2"/>
  <c r="BT4541" i="2"/>
  <c r="BT4542" i="2"/>
  <c r="BT4543" i="2"/>
  <c r="BT4544" i="2"/>
  <c r="BT4545" i="2"/>
  <c r="BT4546" i="2"/>
  <c r="BT4547" i="2"/>
  <c r="BT4548" i="2"/>
  <c r="BT4549" i="2"/>
  <c r="BT4550" i="2"/>
  <c r="BT4551" i="2"/>
  <c r="BT4552" i="2"/>
  <c r="BT4553" i="2"/>
  <c r="BT4554" i="2"/>
  <c r="BT4555" i="2"/>
  <c r="BT4556" i="2"/>
  <c r="BT4557" i="2"/>
  <c r="BT4558" i="2"/>
  <c r="BT4559" i="2"/>
  <c r="BT4560" i="2"/>
  <c r="BT4561" i="2"/>
  <c r="BT4562" i="2"/>
  <c r="BT4563" i="2"/>
  <c r="BT4564" i="2"/>
  <c r="BT4565" i="2"/>
  <c r="BT4566" i="2"/>
  <c r="BT4567" i="2"/>
  <c r="BT4568" i="2"/>
  <c r="BT4569" i="2"/>
  <c r="BT4570" i="2"/>
  <c r="BT4571" i="2"/>
  <c r="BT4572" i="2"/>
  <c r="BT4573" i="2"/>
  <c r="BT4574" i="2"/>
  <c r="BT4575" i="2"/>
  <c r="BT4576" i="2"/>
  <c r="BT4577" i="2"/>
  <c r="BT4578" i="2"/>
  <c r="BT4579" i="2"/>
  <c r="BT4580" i="2"/>
  <c r="BT4581" i="2"/>
  <c r="BT4582" i="2"/>
  <c r="BT4583" i="2"/>
  <c r="BT4584" i="2"/>
  <c r="BT4585" i="2"/>
  <c r="BT4586" i="2"/>
  <c r="BT4587" i="2"/>
  <c r="BT4588" i="2"/>
  <c r="BT4589" i="2"/>
  <c r="BT4590" i="2"/>
  <c r="BT4591" i="2"/>
  <c r="BT4592" i="2"/>
  <c r="BT4593" i="2"/>
  <c r="BT4594" i="2"/>
  <c r="BT4595" i="2"/>
  <c r="BT4596" i="2"/>
  <c r="BT4597" i="2"/>
  <c r="BT4598" i="2"/>
  <c r="BT4599" i="2"/>
  <c r="BT4600" i="2"/>
  <c r="BT4601" i="2"/>
  <c r="BT4602" i="2"/>
  <c r="BT4603" i="2"/>
  <c r="BT4604" i="2"/>
  <c r="BT4605" i="2"/>
  <c r="BT4606" i="2"/>
  <c r="BT4607" i="2"/>
  <c r="BT4608" i="2"/>
  <c r="BT4609" i="2"/>
  <c r="BT4610" i="2"/>
  <c r="BT4611" i="2"/>
  <c r="BT4612" i="2"/>
  <c r="BT4613" i="2"/>
  <c r="BT4614" i="2"/>
  <c r="BT4615" i="2"/>
  <c r="BT4616" i="2"/>
  <c r="BT4617" i="2"/>
  <c r="BT4618" i="2"/>
  <c r="BT4619" i="2"/>
  <c r="BT4620" i="2"/>
  <c r="BT4621" i="2"/>
  <c r="BT4622" i="2"/>
  <c r="BT4623" i="2"/>
  <c r="BT4624" i="2"/>
  <c r="BT4625" i="2"/>
  <c r="BT4626" i="2"/>
  <c r="BT4627" i="2"/>
  <c r="BT4628" i="2"/>
  <c r="BT4629" i="2"/>
  <c r="BT4630" i="2"/>
  <c r="BT4631" i="2"/>
  <c r="BT4632" i="2"/>
  <c r="BT4633" i="2"/>
  <c r="BT4634" i="2"/>
  <c r="BT4635" i="2"/>
  <c r="BT4636" i="2"/>
  <c r="BT4637" i="2"/>
  <c r="BT4638" i="2"/>
  <c r="BT4639" i="2"/>
  <c r="BT4640" i="2"/>
  <c r="BT4641" i="2"/>
  <c r="BT4642" i="2"/>
  <c r="BT4643" i="2"/>
  <c r="BT4644" i="2"/>
  <c r="BT4645" i="2"/>
  <c r="BT4646" i="2"/>
  <c r="BT4647" i="2"/>
  <c r="BT4648" i="2"/>
  <c r="BT4649" i="2"/>
  <c r="BT4650" i="2"/>
  <c r="BT4651" i="2"/>
  <c r="BT4652" i="2"/>
  <c r="BT4653" i="2"/>
  <c r="BT4654" i="2"/>
  <c r="BT4655" i="2"/>
  <c r="BT4656" i="2"/>
  <c r="BT4657" i="2"/>
  <c r="BT4658" i="2"/>
  <c r="BT4659" i="2"/>
  <c r="BT4660" i="2"/>
  <c r="BT4661" i="2"/>
  <c r="BT4662" i="2"/>
  <c r="BT4663" i="2"/>
  <c r="BT4664" i="2"/>
  <c r="BT4665" i="2"/>
  <c r="BT4666" i="2"/>
  <c r="BT4667" i="2"/>
  <c r="BT4668" i="2"/>
  <c r="BT4669" i="2"/>
  <c r="BT4670" i="2"/>
  <c r="BT4671" i="2"/>
  <c r="BT4672" i="2"/>
  <c r="BT4673" i="2"/>
  <c r="BT4674" i="2"/>
  <c r="BT4675" i="2"/>
  <c r="BT4676" i="2"/>
  <c r="BT4677" i="2"/>
  <c r="BT4678" i="2"/>
  <c r="BT4679" i="2"/>
  <c r="BT4680" i="2"/>
  <c r="BT4681" i="2"/>
  <c r="BT4682" i="2"/>
  <c r="BT4683" i="2"/>
  <c r="BT4684" i="2"/>
  <c r="BT4685" i="2"/>
  <c r="BT4686" i="2"/>
  <c r="BT4687" i="2"/>
  <c r="BT4688" i="2"/>
  <c r="BT4689" i="2"/>
  <c r="BT4690" i="2"/>
  <c r="BT4691" i="2"/>
  <c r="BT4692" i="2"/>
  <c r="BT4693" i="2"/>
  <c r="BT4694" i="2"/>
  <c r="BT4695" i="2"/>
  <c r="BT4696" i="2"/>
  <c r="BT4697" i="2"/>
  <c r="BT4698" i="2"/>
  <c r="BT4699" i="2"/>
  <c r="BT4700" i="2"/>
  <c r="BT4701" i="2"/>
  <c r="BT4702" i="2"/>
  <c r="BT4703" i="2"/>
  <c r="BT4704" i="2"/>
  <c r="BT4705" i="2"/>
  <c r="BT4706" i="2"/>
  <c r="BT4707" i="2"/>
  <c r="BT4708" i="2"/>
  <c r="BT4709" i="2"/>
  <c r="BT4710" i="2"/>
  <c r="BT4711" i="2"/>
  <c r="BT4712" i="2"/>
  <c r="BT4713" i="2"/>
  <c r="BT4714" i="2"/>
  <c r="BT4715" i="2"/>
  <c r="BT4716" i="2"/>
  <c r="BT4717" i="2"/>
  <c r="BT4718" i="2"/>
  <c r="BT4719" i="2"/>
  <c r="BT4720" i="2"/>
  <c r="BT4721" i="2"/>
  <c r="BT4722" i="2"/>
  <c r="BT4723" i="2"/>
  <c r="BT4724" i="2"/>
  <c r="BT4725" i="2"/>
  <c r="BT4726" i="2"/>
  <c r="BT4727" i="2"/>
  <c r="BT4728" i="2"/>
  <c r="BT4729" i="2"/>
  <c r="BT4730" i="2"/>
  <c r="BT4731" i="2"/>
  <c r="BT4732" i="2"/>
  <c r="BT4733" i="2"/>
  <c r="BT4734" i="2"/>
  <c r="BT4735" i="2"/>
  <c r="BT4736" i="2"/>
  <c r="BT4737" i="2"/>
  <c r="BT4738" i="2"/>
  <c r="BT4739" i="2"/>
  <c r="BT4740" i="2"/>
  <c r="BT4741" i="2"/>
  <c r="BT4742" i="2"/>
  <c r="BT4743" i="2"/>
  <c r="BT4744" i="2"/>
  <c r="BT4745" i="2"/>
  <c r="BT4746" i="2"/>
  <c r="BT4747" i="2"/>
  <c r="BT4748" i="2"/>
  <c r="BT4749" i="2"/>
  <c r="BT4750" i="2"/>
  <c r="BT4751" i="2"/>
  <c r="BT4752" i="2"/>
  <c r="BT4753" i="2"/>
  <c r="BT4754" i="2"/>
  <c r="BT4755" i="2"/>
  <c r="BT4756" i="2"/>
  <c r="BT4757" i="2"/>
  <c r="BT4758" i="2"/>
  <c r="BT4759" i="2"/>
  <c r="BT4760" i="2"/>
  <c r="BT4761" i="2"/>
  <c r="BT4762" i="2"/>
  <c r="BT4763" i="2"/>
  <c r="BT4764" i="2"/>
  <c r="BT4765" i="2"/>
  <c r="BT4766" i="2"/>
  <c r="BT4767" i="2"/>
  <c r="BT4768" i="2"/>
  <c r="BT4769" i="2"/>
  <c r="BT4770" i="2"/>
  <c r="BT4771" i="2"/>
  <c r="BT4772" i="2"/>
  <c r="BT4773" i="2"/>
  <c r="BT4774" i="2"/>
  <c r="BT4775" i="2"/>
  <c r="BT4776" i="2"/>
  <c r="BT4777" i="2"/>
  <c r="BT4778" i="2"/>
  <c r="BT4779" i="2"/>
  <c r="BT4780" i="2"/>
  <c r="BT4781" i="2"/>
  <c r="BT4782" i="2"/>
  <c r="BT4783" i="2"/>
  <c r="BT4784" i="2"/>
  <c r="BT4785" i="2"/>
  <c r="BT4786" i="2"/>
  <c r="BT4787" i="2"/>
  <c r="BT4788" i="2"/>
  <c r="BT4789" i="2"/>
  <c r="BT4790" i="2"/>
  <c r="BT4791" i="2"/>
  <c r="BT4792" i="2"/>
  <c r="BT4793" i="2"/>
  <c r="BT4794" i="2"/>
  <c r="BT4795" i="2"/>
  <c r="BT4796" i="2"/>
  <c r="BT4797" i="2"/>
  <c r="BT4798" i="2"/>
  <c r="BT4799" i="2"/>
  <c r="BT4800" i="2"/>
  <c r="BT4801" i="2"/>
  <c r="BT4802" i="2"/>
  <c r="BT4803" i="2"/>
  <c r="BT4804" i="2"/>
  <c r="BT4805" i="2"/>
  <c r="BT4806" i="2"/>
  <c r="BT4807" i="2"/>
  <c r="BT4808" i="2"/>
  <c r="BT4809" i="2"/>
  <c r="BT4810" i="2"/>
  <c r="BT4811" i="2"/>
  <c r="BT4812" i="2"/>
  <c r="BT4813" i="2"/>
  <c r="BT4814" i="2"/>
  <c r="BT4815" i="2"/>
  <c r="BT4816" i="2"/>
  <c r="BT4817" i="2"/>
  <c r="BT4818" i="2"/>
  <c r="BT4819" i="2"/>
  <c r="BT4820" i="2"/>
  <c r="BT4821" i="2"/>
  <c r="BT4822" i="2"/>
  <c r="BT4823" i="2"/>
  <c r="BT4824" i="2"/>
  <c r="BT4825" i="2"/>
  <c r="BT4826" i="2"/>
  <c r="BT4827" i="2"/>
  <c r="BT4828" i="2"/>
  <c r="BT4829" i="2"/>
  <c r="BT4830" i="2"/>
  <c r="BT4831" i="2"/>
  <c r="BT4832" i="2"/>
  <c r="BT4833" i="2"/>
  <c r="BT4834" i="2"/>
  <c r="BT4835" i="2"/>
  <c r="BT4836" i="2"/>
  <c r="BT4837" i="2"/>
  <c r="BT4838" i="2"/>
  <c r="BT4839" i="2"/>
  <c r="BT4840" i="2"/>
  <c r="BT4841" i="2"/>
  <c r="BT4842" i="2"/>
  <c r="BT4843" i="2"/>
  <c r="BT4844" i="2"/>
  <c r="BT4845" i="2"/>
  <c r="BT4846" i="2"/>
  <c r="BT4847" i="2"/>
  <c r="BT4848" i="2"/>
  <c r="BT4849" i="2"/>
  <c r="BT4850" i="2"/>
  <c r="BT4851" i="2"/>
  <c r="BT4852" i="2"/>
  <c r="BT4853" i="2"/>
  <c r="BT4854" i="2"/>
  <c r="BT4855" i="2"/>
  <c r="BT4856" i="2"/>
  <c r="BT4857" i="2"/>
  <c r="BT4858" i="2"/>
  <c r="BT4859" i="2"/>
  <c r="BT4860" i="2"/>
  <c r="BT4861" i="2"/>
  <c r="BT4862" i="2"/>
  <c r="BT4863" i="2"/>
  <c r="BT4864" i="2"/>
  <c r="BT4865" i="2"/>
  <c r="BT4866" i="2"/>
  <c r="BT4867" i="2"/>
  <c r="BT4868" i="2"/>
  <c r="BT4869" i="2"/>
  <c r="BT4870" i="2"/>
  <c r="BT4871" i="2"/>
  <c r="BT4872" i="2"/>
  <c r="BT4873" i="2"/>
  <c r="BT4874" i="2"/>
  <c r="BT4875" i="2"/>
  <c r="BT4876" i="2"/>
  <c r="BT4877" i="2"/>
  <c r="BT4878" i="2"/>
  <c r="BT4879" i="2"/>
  <c r="BT4880" i="2"/>
  <c r="BT4881" i="2"/>
  <c r="BT4882" i="2"/>
  <c r="BT4883" i="2"/>
  <c r="BT4884" i="2"/>
  <c r="BT4885" i="2"/>
  <c r="BT4886" i="2"/>
  <c r="BT4887" i="2"/>
  <c r="BT4888" i="2"/>
  <c r="BT4889" i="2"/>
  <c r="BT4890" i="2"/>
  <c r="BT4891" i="2"/>
  <c r="BT4892" i="2"/>
  <c r="BT4893" i="2"/>
  <c r="BT4894" i="2"/>
  <c r="BT4895" i="2"/>
  <c r="BT4896" i="2"/>
  <c r="BT4897" i="2"/>
  <c r="BT4898" i="2"/>
  <c r="BT4899" i="2"/>
  <c r="BT4900" i="2"/>
  <c r="BT4901" i="2"/>
  <c r="BT4902" i="2"/>
  <c r="BT4903" i="2"/>
  <c r="BT4904" i="2"/>
  <c r="BT4905" i="2"/>
  <c r="BT4906" i="2"/>
  <c r="BT4907" i="2"/>
  <c r="BT4908" i="2"/>
  <c r="BT4909" i="2"/>
  <c r="BT4910" i="2"/>
  <c r="BT4911" i="2"/>
  <c r="BT4912" i="2"/>
  <c r="BT4913" i="2"/>
  <c r="BT4914" i="2"/>
  <c r="BT4915" i="2"/>
  <c r="BT4916" i="2"/>
  <c r="BT4917" i="2"/>
  <c r="BT4918" i="2"/>
  <c r="BT4919" i="2"/>
  <c r="BT4920" i="2"/>
  <c r="BT4921" i="2"/>
  <c r="BT4922" i="2"/>
  <c r="BT4923" i="2"/>
  <c r="BT4924" i="2"/>
  <c r="BT4925" i="2"/>
  <c r="BT4926" i="2"/>
  <c r="BT4927" i="2"/>
  <c r="BT4928" i="2"/>
  <c r="BT4929" i="2"/>
  <c r="BT4930" i="2"/>
  <c r="BT4931" i="2"/>
  <c r="BT4932" i="2"/>
  <c r="BT4933" i="2"/>
  <c r="BT4934" i="2"/>
  <c r="BT4935" i="2"/>
  <c r="BT4936" i="2"/>
  <c r="BT4937" i="2"/>
  <c r="BT4938" i="2"/>
  <c r="BT4939" i="2"/>
  <c r="BT4940" i="2"/>
  <c r="BT4941" i="2"/>
  <c r="BT4942" i="2"/>
  <c r="BT4943" i="2"/>
  <c r="BT4944" i="2"/>
  <c r="BT4945" i="2"/>
  <c r="BT4946" i="2"/>
  <c r="BT4947" i="2"/>
  <c r="BT4948" i="2"/>
  <c r="BT4949" i="2"/>
  <c r="BT4950" i="2"/>
  <c r="BT4951" i="2"/>
  <c r="BT4952" i="2"/>
  <c r="BT4953" i="2"/>
  <c r="BT4954" i="2"/>
  <c r="BT4955" i="2"/>
  <c r="BT4956" i="2"/>
  <c r="BT4957" i="2"/>
  <c r="BT4958" i="2"/>
  <c r="BT4959" i="2"/>
  <c r="BT4960" i="2"/>
  <c r="BT4961" i="2"/>
  <c r="BT4962" i="2"/>
  <c r="BT4963" i="2"/>
  <c r="BT4964" i="2"/>
  <c r="BT4965" i="2"/>
  <c r="BT4966" i="2"/>
  <c r="BT4967" i="2"/>
  <c r="BT4968" i="2"/>
  <c r="BT4969" i="2"/>
  <c r="BT4970" i="2"/>
  <c r="BT4971" i="2"/>
  <c r="BT4972" i="2"/>
  <c r="BT4973" i="2"/>
  <c r="BT4974" i="2"/>
  <c r="BT4975" i="2"/>
  <c r="BT4976" i="2"/>
  <c r="BT4977" i="2"/>
  <c r="BT4978" i="2"/>
  <c r="BT4979" i="2"/>
  <c r="BT4980" i="2"/>
  <c r="BT4981" i="2"/>
  <c r="BT4982" i="2"/>
  <c r="BT4983" i="2"/>
  <c r="BT4984" i="2"/>
  <c r="BT4985" i="2"/>
  <c r="BT4986" i="2"/>
  <c r="BT4987" i="2"/>
  <c r="BT4988" i="2"/>
  <c r="BT4989" i="2"/>
  <c r="BT4990" i="2"/>
  <c r="BT4991" i="2"/>
  <c r="BT4992" i="2"/>
  <c r="BT4993" i="2"/>
  <c r="BT4994" i="2"/>
  <c r="BT4995" i="2"/>
  <c r="BT4996" i="2"/>
  <c r="BT4997" i="2"/>
  <c r="BT4998" i="2"/>
  <c r="BT4999" i="2"/>
  <c r="BT5000" i="2"/>
  <c r="BT5001" i="2"/>
  <c r="BT5002" i="2"/>
  <c r="BT5003" i="2"/>
  <c r="BT5004" i="2"/>
  <c r="BT5005" i="2"/>
  <c r="BT5006" i="2"/>
  <c r="BT5007" i="2"/>
  <c r="BT5008" i="2"/>
  <c r="BT5009" i="2"/>
  <c r="BT5010" i="2"/>
  <c r="BT5011" i="2"/>
  <c r="BT5012" i="2"/>
  <c r="BT5013" i="2"/>
  <c r="BT5014" i="2"/>
  <c r="BT5015" i="2"/>
  <c r="BT5016" i="2"/>
  <c r="BT5017" i="2"/>
  <c r="BT5018" i="2"/>
  <c r="BT5019" i="2"/>
  <c r="BT5020" i="2"/>
  <c r="BT5021" i="2"/>
  <c r="BT5022" i="2"/>
  <c r="BT5023" i="2"/>
  <c r="BT5024" i="2"/>
  <c r="BT5025" i="2"/>
  <c r="BT5026" i="2"/>
  <c r="BT5027" i="2"/>
  <c r="BT5028" i="2"/>
  <c r="BT5029" i="2"/>
  <c r="BT5030" i="2"/>
  <c r="BT5031" i="2"/>
  <c r="BT5032" i="2"/>
  <c r="BT5033" i="2"/>
  <c r="BT5034" i="2"/>
  <c r="BT5035" i="2"/>
  <c r="BT5036" i="2"/>
  <c r="BT5037" i="2"/>
  <c r="BT5038" i="2"/>
  <c r="BT5039" i="2"/>
  <c r="BT5040" i="2"/>
  <c r="BT5041" i="2"/>
  <c r="BT5042" i="2"/>
  <c r="BT5043" i="2"/>
  <c r="BT5044" i="2"/>
  <c r="BT5045" i="2"/>
  <c r="BT5046" i="2"/>
  <c r="BT5047" i="2"/>
  <c r="BT5048" i="2"/>
  <c r="BT5049" i="2"/>
  <c r="BT5050" i="2"/>
  <c r="BT5051" i="2"/>
  <c r="BT5052" i="2"/>
  <c r="BT5053" i="2"/>
  <c r="BT5054" i="2"/>
  <c r="BT5055" i="2"/>
  <c r="BT5056" i="2"/>
  <c r="BT5057" i="2"/>
  <c r="BT5058" i="2"/>
  <c r="BT5059" i="2"/>
  <c r="BT5060" i="2"/>
  <c r="BT5061" i="2"/>
  <c r="BT5062" i="2"/>
  <c r="BT5063" i="2"/>
  <c r="BT5064" i="2"/>
  <c r="BT5065" i="2"/>
  <c r="BT5066" i="2"/>
  <c r="BT5067" i="2"/>
  <c r="BT5068" i="2"/>
  <c r="BT5069" i="2"/>
  <c r="BT5070" i="2"/>
  <c r="BT5071" i="2"/>
  <c r="BT5072" i="2"/>
  <c r="BT5073" i="2"/>
  <c r="BT5074" i="2"/>
  <c r="BT5075" i="2"/>
  <c r="BT5076" i="2"/>
  <c r="BT5077" i="2"/>
  <c r="BT5078" i="2"/>
  <c r="BT5079" i="2"/>
  <c r="BT5080" i="2"/>
  <c r="BT5081" i="2"/>
  <c r="BT5082" i="2"/>
  <c r="BT5083" i="2"/>
  <c r="BT5084" i="2"/>
  <c r="BT5085" i="2"/>
  <c r="BT5086" i="2"/>
  <c r="BT5087" i="2"/>
  <c r="BT5088" i="2"/>
  <c r="BT5089" i="2"/>
  <c r="BT5090" i="2"/>
  <c r="BT5091" i="2"/>
  <c r="BT5092" i="2"/>
  <c r="BT5093" i="2"/>
  <c r="BT5094" i="2"/>
  <c r="BT5095" i="2"/>
  <c r="BT5096" i="2"/>
  <c r="BT5097" i="2"/>
  <c r="BT5098" i="2"/>
  <c r="BT5099" i="2"/>
  <c r="BT5100" i="2"/>
  <c r="BT5101" i="2"/>
  <c r="BT5102" i="2"/>
  <c r="BT5103" i="2"/>
  <c r="BT5104" i="2"/>
  <c r="BT5105" i="2"/>
  <c r="BT5106" i="2"/>
  <c r="BT5107" i="2"/>
  <c r="BT5108" i="2"/>
  <c r="BT5109" i="2"/>
  <c r="BT5110" i="2"/>
  <c r="BT5111" i="2"/>
  <c r="BT5112" i="2"/>
  <c r="BT5113" i="2"/>
  <c r="BT5114" i="2"/>
  <c r="BT5115" i="2"/>
  <c r="BT5116" i="2"/>
  <c r="BT5117" i="2"/>
  <c r="BT5118" i="2"/>
  <c r="BT5119" i="2"/>
  <c r="BT5120" i="2"/>
  <c r="BT5121" i="2"/>
  <c r="BT5122" i="2"/>
  <c r="BT5123" i="2"/>
  <c r="BT5124" i="2"/>
  <c r="BT5125" i="2"/>
  <c r="BT5126" i="2"/>
  <c r="BT5127" i="2"/>
  <c r="BT5128" i="2"/>
  <c r="BT5129" i="2"/>
  <c r="BT5130" i="2"/>
  <c r="BT5131" i="2"/>
  <c r="BT5132" i="2"/>
  <c r="BT5133" i="2"/>
  <c r="BT5134" i="2"/>
  <c r="BT5135" i="2"/>
  <c r="BT5136" i="2"/>
  <c r="BT5137" i="2"/>
  <c r="BT5138" i="2"/>
  <c r="BT5139" i="2"/>
  <c r="BT5140" i="2"/>
  <c r="BT5141" i="2"/>
  <c r="BT5142" i="2"/>
  <c r="BT5143" i="2"/>
  <c r="BT5144" i="2"/>
  <c r="BT5145" i="2"/>
  <c r="BT5146" i="2"/>
  <c r="BT5147" i="2"/>
  <c r="BT5148" i="2"/>
  <c r="BT5149" i="2"/>
  <c r="BT5150" i="2"/>
  <c r="BT5151" i="2"/>
  <c r="BT5152" i="2"/>
  <c r="BT5153" i="2"/>
  <c r="BT5154" i="2"/>
  <c r="BT5155" i="2"/>
  <c r="BT5156" i="2"/>
  <c r="BT5157" i="2"/>
  <c r="BT5158" i="2"/>
  <c r="BT5159" i="2"/>
  <c r="BT5160" i="2"/>
  <c r="BT5161" i="2"/>
  <c r="BT5162" i="2"/>
  <c r="BT5163" i="2"/>
  <c r="BT5164" i="2"/>
  <c r="BT5165" i="2"/>
  <c r="BT5166" i="2"/>
  <c r="BT5167" i="2"/>
  <c r="BT5168" i="2"/>
  <c r="BT5169" i="2"/>
  <c r="BT5170" i="2"/>
  <c r="BT5171" i="2"/>
  <c r="BT5172" i="2"/>
  <c r="BT5173" i="2"/>
  <c r="BT5174" i="2"/>
  <c r="BT5175" i="2"/>
  <c r="BT5176" i="2"/>
  <c r="BT5177" i="2"/>
  <c r="BT5178" i="2"/>
  <c r="BT5179" i="2"/>
  <c r="BT5180" i="2"/>
  <c r="BT5181" i="2"/>
  <c r="BT5182" i="2"/>
  <c r="BT5183" i="2"/>
  <c r="BT5184" i="2"/>
  <c r="BT5185" i="2"/>
  <c r="BT5186" i="2"/>
  <c r="BT5187" i="2"/>
  <c r="BT5188" i="2"/>
  <c r="BT5189" i="2"/>
  <c r="BT5190" i="2"/>
  <c r="BT5191" i="2"/>
  <c r="BT5192" i="2"/>
  <c r="BT5193" i="2"/>
  <c r="BT5194" i="2"/>
  <c r="BT5195" i="2"/>
  <c r="BT5196" i="2"/>
  <c r="BT5197" i="2"/>
  <c r="BT5198" i="2"/>
  <c r="BT5199" i="2"/>
  <c r="BT5200" i="2"/>
  <c r="BT5201" i="2"/>
  <c r="BT5202" i="2"/>
  <c r="BT5203" i="2"/>
  <c r="BT5204" i="2"/>
  <c r="BT5205" i="2"/>
  <c r="BT5206" i="2"/>
  <c r="BT5207" i="2"/>
  <c r="BT5208" i="2"/>
  <c r="BT5209" i="2"/>
  <c r="BT5210" i="2"/>
  <c r="BT5211" i="2"/>
  <c r="BT5212" i="2"/>
  <c r="BT5213" i="2"/>
  <c r="BT5214" i="2"/>
  <c r="BT5215" i="2"/>
  <c r="BT5216" i="2"/>
  <c r="BT5217" i="2"/>
  <c r="BT5218" i="2"/>
  <c r="BT5219" i="2"/>
  <c r="BT5220" i="2"/>
  <c r="BT5221" i="2"/>
  <c r="BT5222" i="2"/>
  <c r="BT5223" i="2"/>
  <c r="BT5224" i="2"/>
  <c r="BT5225" i="2"/>
  <c r="BT5226" i="2"/>
  <c r="BT5227" i="2"/>
  <c r="BT5228" i="2"/>
  <c r="BT5229" i="2"/>
  <c r="BT5230" i="2"/>
  <c r="BT5231" i="2"/>
  <c r="BT5232" i="2"/>
  <c r="BT5233" i="2"/>
  <c r="BT5234" i="2"/>
  <c r="BT5235" i="2"/>
  <c r="BT5236" i="2"/>
  <c r="BT5237" i="2"/>
  <c r="BT5238" i="2"/>
  <c r="BT5239" i="2"/>
  <c r="BT5240" i="2"/>
  <c r="BT5241" i="2"/>
  <c r="BT5242" i="2"/>
  <c r="BT5243" i="2"/>
  <c r="BT5244" i="2"/>
  <c r="BT5245" i="2"/>
  <c r="BT5246" i="2"/>
  <c r="BT5247" i="2"/>
  <c r="BT5248" i="2"/>
  <c r="BT5249" i="2"/>
  <c r="BT5250" i="2"/>
  <c r="BT5251" i="2"/>
  <c r="BT5252" i="2"/>
  <c r="BT5253" i="2"/>
  <c r="BT5254" i="2"/>
  <c r="BT5255" i="2"/>
  <c r="BT5256" i="2"/>
  <c r="BT5257" i="2"/>
  <c r="BT5258" i="2"/>
  <c r="BT5259" i="2"/>
  <c r="BT5260" i="2"/>
  <c r="BT5261" i="2"/>
  <c r="BT5262" i="2"/>
  <c r="BT5263" i="2"/>
  <c r="BT5264" i="2"/>
  <c r="BT5265" i="2"/>
  <c r="BT5266" i="2"/>
  <c r="BT5267" i="2"/>
  <c r="BT5268" i="2"/>
  <c r="BT5269" i="2"/>
  <c r="BT5270" i="2"/>
  <c r="BT5271" i="2"/>
  <c r="BT5272" i="2"/>
  <c r="BT5273" i="2"/>
  <c r="BT5274" i="2"/>
  <c r="BT5275" i="2"/>
  <c r="BT5276" i="2"/>
  <c r="BT5277" i="2"/>
  <c r="BT5278" i="2"/>
  <c r="BT5279" i="2"/>
  <c r="BT5280" i="2"/>
  <c r="BT5281" i="2"/>
  <c r="BT5282" i="2"/>
  <c r="BT5283" i="2"/>
  <c r="BT5284" i="2"/>
  <c r="BT5285" i="2"/>
  <c r="BT5286" i="2"/>
  <c r="BT5287" i="2"/>
  <c r="BT5288" i="2"/>
  <c r="BT5289" i="2"/>
  <c r="BT5290" i="2"/>
  <c r="BT5291" i="2"/>
  <c r="BT5292" i="2"/>
  <c r="BT5293" i="2"/>
  <c r="BT5294" i="2"/>
  <c r="BT5295" i="2"/>
  <c r="BT5296" i="2"/>
  <c r="BT5297" i="2"/>
  <c r="BT5298" i="2"/>
  <c r="BT5299" i="2"/>
  <c r="BT5300" i="2"/>
  <c r="BT5301" i="2"/>
  <c r="BT5302" i="2"/>
  <c r="BT5303" i="2"/>
  <c r="BT5304" i="2"/>
  <c r="BT5305" i="2"/>
  <c r="BT5306" i="2"/>
  <c r="BT5307" i="2"/>
  <c r="BT5308" i="2"/>
  <c r="BT5309" i="2"/>
  <c r="BT5310" i="2"/>
  <c r="BT5311" i="2"/>
  <c r="BT5312" i="2"/>
  <c r="BT5313" i="2"/>
  <c r="BT5314" i="2"/>
  <c r="BT5315" i="2"/>
  <c r="BT5316" i="2"/>
  <c r="BT5317" i="2"/>
  <c r="BT5318" i="2"/>
  <c r="BT5319" i="2"/>
  <c r="BT5320" i="2"/>
  <c r="BT5321" i="2"/>
  <c r="BT5322" i="2"/>
  <c r="BT5323" i="2"/>
  <c r="BT5324" i="2"/>
  <c r="BT5325" i="2"/>
  <c r="BT5326" i="2"/>
  <c r="BT5327" i="2"/>
  <c r="BT5328" i="2"/>
  <c r="BT5329" i="2"/>
  <c r="BT5330" i="2"/>
  <c r="BT5331" i="2"/>
  <c r="BT5332" i="2"/>
  <c r="BT5333" i="2"/>
  <c r="BT5334" i="2"/>
  <c r="BT5335" i="2"/>
  <c r="BT5336" i="2"/>
  <c r="BT5337" i="2"/>
  <c r="BT5338" i="2"/>
  <c r="BT5339" i="2"/>
  <c r="BT5340" i="2"/>
  <c r="BT5341" i="2"/>
  <c r="BT5342" i="2"/>
  <c r="BT5343" i="2"/>
  <c r="BT5344" i="2"/>
  <c r="BT5345" i="2"/>
  <c r="BT5346" i="2"/>
  <c r="BT5347" i="2"/>
  <c r="BT5348" i="2"/>
  <c r="BT5349" i="2"/>
  <c r="BT5350" i="2"/>
  <c r="BT5351" i="2"/>
  <c r="BT5352" i="2"/>
  <c r="BT2" i="2"/>
  <c r="D118" i="3" l="1"/>
  <c r="E118" i="3"/>
</calcChain>
</file>

<file path=xl/sharedStrings.xml><?xml version="1.0" encoding="utf-8"?>
<sst xmlns="http://schemas.openxmlformats.org/spreadsheetml/2006/main" count="30382" uniqueCount="2298">
  <si>
    <t>Rank</t>
  </si>
  <si>
    <t>POS</t>
  </si>
  <si>
    <t>POS.ADP</t>
  </si>
  <si>
    <t>ADP</t>
  </si>
  <si>
    <t>Year</t>
  </si>
  <si>
    <t>Pos Value</t>
  </si>
  <si>
    <t>Y1 Finish</t>
  </si>
  <si>
    <t>Y2 Finish</t>
  </si>
  <si>
    <t>Y3 Finish</t>
  </si>
  <si>
    <t>Y4 Finish</t>
  </si>
  <si>
    <t>Y5 Finish</t>
  </si>
  <si>
    <t>Y1 Hit</t>
  </si>
  <si>
    <t>Y2 Hit</t>
  </si>
  <si>
    <t>Y1-2 Hit</t>
  </si>
  <si>
    <t>Y1-3 Hit</t>
  </si>
  <si>
    <t>Y1-4 Hit</t>
  </si>
  <si>
    <t>Y1-5 Hit</t>
  </si>
  <si>
    <t>HIT ENTERING</t>
  </si>
  <si>
    <t>Y1 WORP</t>
  </si>
  <si>
    <t>Y2 WORP</t>
  </si>
  <si>
    <t>Y1-2 WORP</t>
  </si>
  <si>
    <t>Y1-3 WORP</t>
  </si>
  <si>
    <t>Y1-4 WORP</t>
  </si>
  <si>
    <t>Y1-5 WORP</t>
  </si>
  <si>
    <t>Age Entering</t>
  </si>
  <si>
    <t>NFL Draft Round</t>
  </si>
  <si>
    <t>Round</t>
  </si>
  <si>
    <t>POS ADP Y2</t>
  </si>
  <si>
    <t>POS ADP Y3</t>
  </si>
  <si>
    <t>Prior Season Finish</t>
  </si>
  <si>
    <t>Y-1 PPG</t>
  </si>
  <si>
    <t>Y PPG</t>
  </si>
  <si>
    <t>Y+1 PPG</t>
  </si>
  <si>
    <t>recY-1 Target Share</t>
  </si>
  <si>
    <t>recY Target Share</t>
  </si>
  <si>
    <t>recY-1 YPRR</t>
  </si>
  <si>
    <t>recYPRR</t>
  </si>
  <si>
    <t>Y-1 Games</t>
  </si>
  <si>
    <t>Y Games</t>
  </si>
  <si>
    <t>recY-1 ADOT</t>
  </si>
  <si>
    <t>recY ADOT</t>
  </si>
  <si>
    <t>recY-1 PPT</t>
  </si>
  <si>
    <t>recY1PPT</t>
  </si>
  <si>
    <t>recY-1 SLot %</t>
  </si>
  <si>
    <t>recY Slot %</t>
  </si>
  <si>
    <t>QBaDOT Y-1</t>
  </si>
  <si>
    <t>QBaDOT Y1</t>
  </si>
  <si>
    <t>QBTOWorthy% Y-1</t>
  </si>
  <si>
    <t>QBTOWorthy% Y1</t>
  </si>
  <si>
    <t>QBYPAY-1</t>
  </si>
  <si>
    <t>QBYPA Y1</t>
  </si>
  <si>
    <t>QBDeepPassingYPAy-1</t>
  </si>
  <si>
    <t>QBDeepPassingYPAy1</t>
  </si>
  <si>
    <t>QBnoPressureYPAy-1</t>
  </si>
  <si>
    <t>QBnoPressureYPAy1</t>
  </si>
  <si>
    <t>QBPressureYPAY-1</t>
  </si>
  <si>
    <t>QBPressureYPAY1</t>
  </si>
  <si>
    <t>QBCleanVSPressureYPAY-1</t>
  </si>
  <si>
    <t>QBCleanVSPressureYPAY1</t>
  </si>
  <si>
    <t>paAttempts Y-1</t>
  </si>
  <si>
    <t>paAttempts Y1</t>
  </si>
  <si>
    <t>paTDRate Y-1</t>
  </si>
  <si>
    <t>paTDRate YPA Y1</t>
  </si>
  <si>
    <t>Total Half Hit Y1-1</t>
  </si>
  <si>
    <t>Top Half Hit Y1-2</t>
  </si>
  <si>
    <t>Top Half Hit Y1-3</t>
  </si>
  <si>
    <t>Top Half Hit Y1-4</t>
  </si>
  <si>
    <t>Top Half Hit Y1-5</t>
  </si>
  <si>
    <t>Year in League</t>
  </si>
  <si>
    <t>Adrian Peterson</t>
  </si>
  <si>
    <t>RB</t>
  </si>
  <si>
    <t>Ladainian Tomlinson</t>
  </si>
  <si>
    <t>Steven Jackson</t>
  </si>
  <si>
    <t>Joseph Addai</t>
  </si>
  <si>
    <t>Brian Westbrook</t>
  </si>
  <si>
    <t>Frank Gore</t>
  </si>
  <si>
    <t>Marion Barber</t>
  </si>
  <si>
    <t>Marshawn Lynch</t>
  </si>
  <si>
    <t>Tom Brady</t>
  </si>
  <si>
    <t>QB</t>
  </si>
  <si>
    <t>Maurice Jones-Drew</t>
  </si>
  <si>
    <t>Clinton Portis</t>
  </si>
  <si>
    <t>Reggie Wayne</t>
  </si>
  <si>
    <t>WR</t>
  </si>
  <si>
    <t>Randy Moss</t>
  </si>
  <si>
    <t>Braylon Edwards</t>
  </si>
  <si>
    <t>Larry Fitzgerald</t>
  </si>
  <si>
    <t>Reggie Bush</t>
  </si>
  <si>
    <t>Larry Johnson</t>
  </si>
  <si>
    <t>Darren McFadden</t>
  </si>
  <si>
    <t>Peyton Manning</t>
  </si>
  <si>
    <t>Ryan Grant</t>
  </si>
  <si>
    <t>Andre Johnson</t>
  </si>
  <si>
    <t>Marques Colston</t>
  </si>
  <si>
    <t>Willis McGahee</t>
  </si>
  <si>
    <t>Tony Romo</t>
  </si>
  <si>
    <t>Terrell Owens</t>
  </si>
  <si>
    <t>Steve Smith</t>
  </si>
  <si>
    <t>T.J. Houshmandzadeh</t>
  </si>
  <si>
    <t>Brandon Marshall</t>
  </si>
  <si>
    <t>Chad Johnson</t>
  </si>
  <si>
    <t>Calvin Johnson</t>
  </si>
  <si>
    <t>Michael Turner</t>
  </si>
  <si>
    <t>Jonathan Stewart</t>
  </si>
  <si>
    <t>Drew Brees</t>
  </si>
  <si>
    <t>Ronnie Brown</t>
  </si>
  <si>
    <t>Laurence Maroney</t>
  </si>
  <si>
    <t>Anquan Boldin</t>
  </si>
  <si>
    <t>Wes Welker</t>
  </si>
  <si>
    <t>Santonio Holmes</t>
  </si>
  <si>
    <t>Brandon Jacobs</t>
  </si>
  <si>
    <t>Jamal Lewis</t>
  </si>
  <si>
    <t>Roy Williams</t>
  </si>
  <si>
    <t>Plaxico Burress</t>
  </si>
  <si>
    <t>Carson Palmer</t>
  </si>
  <si>
    <t>Jason Witten</t>
  </si>
  <si>
    <t>TE</t>
  </si>
  <si>
    <t>Ben Roethlisberger</t>
  </si>
  <si>
    <t>Torry Holt</t>
  </si>
  <si>
    <t>Dwayne Bowe</t>
  </si>
  <si>
    <t>Rashard Mendenhall</t>
  </si>
  <si>
    <t>Antonio Gates</t>
  </si>
  <si>
    <t>Willie Parker</t>
  </si>
  <si>
    <t>Greg Jennings</t>
  </si>
  <si>
    <t>Kellen Winslow</t>
  </si>
  <si>
    <t>Matt Forte</t>
  </si>
  <si>
    <t>Kevin Smith</t>
  </si>
  <si>
    <t>Earnest Graham</t>
  </si>
  <si>
    <t>Lee Evans</t>
  </si>
  <si>
    <t>Roddy White</t>
  </si>
  <si>
    <t>Jerricho Cotchery</t>
  </si>
  <si>
    <t>Derek Anderson</t>
  </si>
  <si>
    <t>LenDale White</t>
  </si>
  <si>
    <t>Thomas Jones</t>
  </si>
  <si>
    <t>Jay Cutler</t>
  </si>
  <si>
    <t>Anthony Gonzalez</t>
  </si>
  <si>
    <t>Chris Cooley</t>
  </si>
  <si>
    <t>Edgerrin James</t>
  </si>
  <si>
    <t>Tony Gonzalez</t>
  </si>
  <si>
    <t>Julius Jones</t>
  </si>
  <si>
    <t>Chris Chambers</t>
  </si>
  <si>
    <t>Chris Johnson</t>
  </si>
  <si>
    <t>Felix Jones</t>
  </si>
  <si>
    <t>Marvin Harrison</t>
  </si>
  <si>
    <t>Dallas Clark</t>
  </si>
  <si>
    <t>Hines Ward</t>
  </si>
  <si>
    <t>Selvin Young</t>
  </si>
  <si>
    <t>Donovan McNabb</t>
  </si>
  <si>
    <t>Laveranues Coles</t>
  </si>
  <si>
    <t>Rudi Johnson</t>
  </si>
  <si>
    <t>DeAngelo Williams</t>
  </si>
  <si>
    <t>Santana Moss</t>
  </si>
  <si>
    <t>Matt Hasselbeck</t>
  </si>
  <si>
    <t>Bernard Berrian</t>
  </si>
  <si>
    <t>Ray Rice</t>
  </si>
  <si>
    <t>Sidney Rice</t>
  </si>
  <si>
    <t>Vernon Davis</t>
  </si>
  <si>
    <t>Eli Manning</t>
  </si>
  <si>
    <t>Kevin Curtis</t>
  </si>
  <si>
    <t>Donald Driver</t>
  </si>
  <si>
    <t>Jeremy Shockey</t>
  </si>
  <si>
    <t>Chester Taylor</t>
  </si>
  <si>
    <t>Todd Heap</t>
  </si>
  <si>
    <t>James Hardy</t>
  </si>
  <si>
    <t>Fred Taylor</t>
  </si>
  <si>
    <t>Tony Scheffler</t>
  </si>
  <si>
    <t>Owen Daniels</t>
  </si>
  <si>
    <t>Javon Walker</t>
  </si>
  <si>
    <t>Matt Schaub</t>
  </si>
  <si>
    <t>Ahmad Bradshaw</t>
  </si>
  <si>
    <t>Ted Ginn</t>
  </si>
  <si>
    <t>David Garrard</t>
  </si>
  <si>
    <t>Nate Burleson</t>
  </si>
  <si>
    <t>Vincent Jackson</t>
  </si>
  <si>
    <t>Philip Rivers</t>
  </si>
  <si>
    <t>Marc Bulger</t>
  </si>
  <si>
    <t>Reggie Brown</t>
  </si>
  <si>
    <t>Heath Miller</t>
  </si>
  <si>
    <t>Limas Sweed</t>
  </si>
  <si>
    <t>Patrick Crayton</t>
  </si>
  <si>
    <t>Aaron Rodgers</t>
  </si>
  <si>
    <t>Donte Stallworth</t>
  </si>
  <si>
    <t>Jerious Norwood</t>
  </si>
  <si>
    <t>Vince Young</t>
  </si>
  <si>
    <t>Devin Thomas</t>
  </si>
  <si>
    <t>Bobby Engram</t>
  </si>
  <si>
    <t>Ryan Torain</t>
  </si>
  <si>
    <t>Justin Fargas</t>
  </si>
  <si>
    <t>Joey Galloway</t>
  </si>
  <si>
    <t>Derrick Mason</t>
  </si>
  <si>
    <t>Robert Meachem</t>
  </si>
  <si>
    <t>Steve Slaton</t>
  </si>
  <si>
    <t>Jerry Porter</t>
  </si>
  <si>
    <t>Pierre Thomas</t>
  </si>
  <si>
    <t>Matt Leinart</t>
  </si>
  <si>
    <t>Jason Campbell</t>
  </si>
  <si>
    <t>Mark Clayton</t>
  </si>
  <si>
    <t>Bryant Johnson</t>
  </si>
  <si>
    <t>JaMarcus Russell</t>
  </si>
  <si>
    <t>Greg Olsen</t>
  </si>
  <si>
    <t>Jamaal Charles</t>
  </si>
  <si>
    <t>Jake Delhomme</t>
  </si>
  <si>
    <t>Ricky Williams</t>
  </si>
  <si>
    <t>D.J. Hackett</t>
  </si>
  <si>
    <t>DeSean Jackson</t>
  </si>
  <si>
    <t>Matt Ryan</t>
  </si>
  <si>
    <t>Deuce McAllister</t>
  </si>
  <si>
    <t>Travis Henry</t>
  </si>
  <si>
    <t>Ahman Green</t>
  </si>
  <si>
    <t>Tim Hightower</t>
  </si>
  <si>
    <t>Alge Crumpler</t>
  </si>
  <si>
    <t>Zach Miller</t>
  </si>
  <si>
    <t>Dustin Keller</t>
  </si>
  <si>
    <t>Reggie Williams</t>
  </si>
  <si>
    <t>Brett Favre</t>
  </si>
  <si>
    <t>Deion Branch</t>
  </si>
  <si>
    <t>Kenny Watson</t>
  </si>
  <si>
    <t>Donnie Avery</t>
  </si>
  <si>
    <t>James Jones</t>
  </si>
  <si>
    <t>Brandon Jackson</t>
  </si>
  <si>
    <t>Chris Brown</t>
  </si>
  <si>
    <t>Jon Kitna</t>
  </si>
  <si>
    <t>Devin Hester</t>
  </si>
  <si>
    <t>Kevin Jones</t>
  </si>
  <si>
    <t>Brady Quinn</t>
  </si>
  <si>
    <t>Trent Edwards</t>
  </si>
  <si>
    <t>Ben Watson</t>
  </si>
  <si>
    <t>Cadillac Williams</t>
  </si>
  <si>
    <t>Leon Washington</t>
  </si>
  <si>
    <t>Malcolm Kelly</t>
  </si>
  <si>
    <t>Chris Perry</t>
  </si>
  <si>
    <t>Laurent Robinson</t>
  </si>
  <si>
    <t>Eddie Royal</t>
  </si>
  <si>
    <t>Ronald Curry</t>
  </si>
  <si>
    <t>Donald Lee</t>
  </si>
  <si>
    <t>Michael Bush</t>
  </si>
  <si>
    <t>Joe Flacco</t>
  </si>
  <si>
    <t>Isaac Bruce</t>
  </si>
  <si>
    <t>Ladell Betts</t>
  </si>
  <si>
    <t>Tatum Bell</t>
  </si>
  <si>
    <t>Maurice Morris</t>
  </si>
  <si>
    <t>Cedric Benson</t>
  </si>
  <si>
    <t>L.J. Smith</t>
  </si>
  <si>
    <t>Tarvaris Jackson</t>
  </si>
  <si>
    <t>Kevin Walter</t>
  </si>
  <si>
    <t>Josh Morgan</t>
  </si>
  <si>
    <t>Lorenzo Booker</t>
  </si>
  <si>
    <t>Mario Manningham</t>
  </si>
  <si>
    <t>Drew Bennett</t>
  </si>
  <si>
    <t>Darrell Jackson</t>
  </si>
  <si>
    <t>Justin Gage</t>
  </si>
  <si>
    <t>Jordy Nelson</t>
  </si>
  <si>
    <t>Jerome Simpson</t>
  </si>
  <si>
    <t>Jabar Gaffney</t>
  </si>
  <si>
    <t>Kevin Boss</t>
  </si>
  <si>
    <t>Early Doucet</t>
  </si>
  <si>
    <t>Alex Smith</t>
  </si>
  <si>
    <t>Fred Jackson</t>
  </si>
  <si>
    <t>Randy McMichael</t>
  </si>
  <si>
    <t>Derrick Ward</t>
  </si>
  <si>
    <t>Jacoby Jones</t>
  </si>
  <si>
    <t>Kurt Warner</t>
  </si>
  <si>
    <t>John Carlson</t>
  </si>
  <si>
    <t>Chris Henry</t>
  </si>
  <si>
    <t>J.T. O'Sullivan</t>
  </si>
  <si>
    <t>Earl Bennett</t>
  </si>
  <si>
    <t>Kenny Irons</t>
  </si>
  <si>
    <t>Jacob Hester</t>
  </si>
  <si>
    <t>Mike Hart</t>
  </si>
  <si>
    <t>Jeff Garcia</t>
  </si>
  <si>
    <t>Chad Jackson</t>
  </si>
  <si>
    <t>Sammy Morris</t>
  </si>
  <si>
    <t>Kolby Smith</t>
  </si>
  <si>
    <t>Andre Hall</t>
  </si>
  <si>
    <t>De'shaun Foster</t>
  </si>
  <si>
    <t>Hank Baskett</t>
  </si>
  <si>
    <t>DeDe Dorsey</t>
  </si>
  <si>
    <t>Tashard Choice</t>
  </si>
  <si>
    <t>Brian Brohm</t>
  </si>
  <si>
    <t>Demetrius Williams</t>
  </si>
  <si>
    <t>Darren Sproles</t>
  </si>
  <si>
    <t>Marcedes Lewis</t>
  </si>
  <si>
    <t>Ben Utecht</t>
  </si>
  <si>
    <t>Dominic Rhodes</t>
  </si>
  <si>
    <t>Chad Henne</t>
  </si>
  <si>
    <t>Warrick Dunn</t>
  </si>
  <si>
    <t>Shaun McDonald</t>
  </si>
  <si>
    <t>Chris Taylor</t>
  </si>
  <si>
    <t>Shaun Alexander</t>
  </si>
  <si>
    <t>Kevin Kolb</t>
  </si>
  <si>
    <t>Antonio Bryant</t>
  </si>
  <si>
    <t>Rashied Davis</t>
  </si>
  <si>
    <t>Terry Glenn</t>
  </si>
  <si>
    <t>Ernest Wilford</t>
  </si>
  <si>
    <t>Najeh Davenport</t>
  </si>
  <si>
    <t>Amani Toomer</t>
  </si>
  <si>
    <t>Antwaan Randle-El</t>
  </si>
  <si>
    <t>Courtney Taylor</t>
  </si>
  <si>
    <t>Kenton Keith</t>
  </si>
  <si>
    <t>Andre Caldwell</t>
  </si>
  <si>
    <t>Dwayne Jarrett</t>
  </si>
  <si>
    <t>Kellen Clemens</t>
  </si>
  <si>
    <t>Brandon Stokley</t>
  </si>
  <si>
    <t>Arnaz Battle</t>
  </si>
  <si>
    <t>Muhsin Muhammad</t>
  </si>
  <si>
    <t>Lamont Jordan</t>
  </si>
  <si>
    <t>Chad Pennington</t>
  </si>
  <si>
    <t>Anthony Fasano</t>
  </si>
  <si>
    <t>Devery Henderson</t>
  </si>
  <si>
    <t>Roydell Williams</t>
  </si>
  <si>
    <t>Leonard Pope</t>
  </si>
  <si>
    <t>Jason Wright</t>
  </si>
  <si>
    <t>Brodie Croyle</t>
  </si>
  <si>
    <t>Drew Stanton</t>
  </si>
  <si>
    <t>Jason Hill</t>
  </si>
  <si>
    <t>Paul Hubbard</t>
  </si>
  <si>
    <t>Jalen Parmele</t>
  </si>
  <si>
    <t>Dennis Dixon</t>
  </si>
  <si>
    <t>Chris Baker</t>
  </si>
  <si>
    <t>Josh Cribbs</t>
  </si>
  <si>
    <t>Antonio Pittman</t>
  </si>
  <si>
    <t>Michael Jenkins</t>
  </si>
  <si>
    <t>Marcus Monk</t>
  </si>
  <si>
    <t>David Patten</t>
  </si>
  <si>
    <t>Marty Booker</t>
  </si>
  <si>
    <t>Craig Davis</t>
  </si>
  <si>
    <t>Jason Avant</t>
  </si>
  <si>
    <t>Desmond Clark</t>
  </si>
  <si>
    <t>Correll Buckhalter</t>
  </si>
  <si>
    <t>Will Franklin</t>
  </si>
  <si>
    <t>Matt Jones</t>
  </si>
  <si>
    <t>Andre' Davis</t>
  </si>
  <si>
    <t>T.J. Duckett</t>
  </si>
  <si>
    <t>Brian Leonard</t>
  </si>
  <si>
    <t>John David Booty</t>
  </si>
  <si>
    <t>Aaron Stecker</t>
  </si>
  <si>
    <t>Adrian Arrington</t>
  </si>
  <si>
    <t>Mike Walker</t>
  </si>
  <si>
    <t>Sage Rosenfels</t>
  </si>
  <si>
    <t>Xavier Omon</t>
  </si>
  <si>
    <t>Troy Smith</t>
  </si>
  <si>
    <t>Derek Hagan</t>
  </si>
  <si>
    <t>Fred Davis</t>
  </si>
  <si>
    <t>Brandon Jones</t>
  </si>
  <si>
    <t>Ben Obomanu</t>
  </si>
  <si>
    <t>Keenan Burton</t>
  </si>
  <si>
    <t>Josh Johnson</t>
  </si>
  <si>
    <t>Mark Bradley</t>
  </si>
  <si>
    <t>Eric Johnson</t>
  </si>
  <si>
    <t>Ashley Lelie</t>
  </si>
  <si>
    <t>Troy Williamson</t>
  </si>
  <si>
    <t>Lavelle Hawkins</t>
  </si>
  <si>
    <t>Matt Moore</t>
  </si>
  <si>
    <t>Justin Forsett</t>
  </si>
  <si>
    <t>Dexter Jackson</t>
  </si>
  <si>
    <t>John Beck</t>
  </si>
  <si>
    <t>Jeff King</t>
  </si>
  <si>
    <t>Darius Walker</t>
  </si>
  <si>
    <t>Rex Grossman</t>
  </si>
  <si>
    <t>Kyle Orton</t>
  </si>
  <si>
    <t>Jordan Kent</t>
  </si>
  <si>
    <t>Steve Breaston</t>
  </si>
  <si>
    <t>Bo Scaife</t>
  </si>
  <si>
    <t>Marcus Thomas</t>
  </si>
  <si>
    <t>Kevin Faulk</t>
  </si>
  <si>
    <t>Drew Carter</t>
  </si>
  <si>
    <t>Jesse Chatman</t>
  </si>
  <si>
    <t>Nate Washington</t>
  </si>
  <si>
    <t>Miles Austin</t>
  </si>
  <si>
    <t>Devard Darling</t>
  </si>
  <si>
    <t>Domenik Hixon</t>
  </si>
  <si>
    <t>Thomas Brown</t>
  </si>
  <si>
    <t>Brian Calhoun</t>
  </si>
  <si>
    <t>Michael Pittman</t>
  </si>
  <si>
    <t>J.J. Arrington</t>
  </si>
  <si>
    <t>Brandon Lloyd</t>
  </si>
  <si>
    <t>Dennis Northcutt</t>
  </si>
  <si>
    <t>Pierre Garcon</t>
  </si>
  <si>
    <t>Keary Colbert</t>
  </si>
  <si>
    <t>J.P. Losman</t>
  </si>
  <si>
    <t>Shaun Hill</t>
  </si>
  <si>
    <t>Greg Jones</t>
  </si>
  <si>
    <t>Harry Douglas</t>
  </si>
  <si>
    <t>Marcel Shipp</t>
  </si>
  <si>
    <t>Colt Brennan</t>
  </si>
  <si>
    <t>Eric Parker</t>
  </si>
  <si>
    <t>Ike Hilliard</t>
  </si>
  <si>
    <t>Joe Jurevicius</t>
  </si>
  <si>
    <t>Reche Caldwell</t>
  </si>
  <si>
    <t>Jermichael Finley</t>
  </si>
  <si>
    <t>Yamon Figurs</t>
  </si>
  <si>
    <t>Musa Smith</t>
  </si>
  <si>
    <t>Jacob Tamme</t>
  </si>
  <si>
    <t>Jerome Felton</t>
  </si>
  <si>
    <t>Tony Hunt</t>
  </si>
  <si>
    <t>Michael Bennett</t>
  </si>
  <si>
    <t>Brad Cottam</t>
  </si>
  <si>
    <t>Arman Shields</t>
  </si>
  <si>
    <t>Chauncey Washington</t>
  </si>
  <si>
    <t>Bobby Wade</t>
  </si>
  <si>
    <t>Michael Clayton</t>
  </si>
  <si>
    <t>Kyle Boller</t>
  </si>
  <si>
    <t>Sam Hurd</t>
  </si>
  <si>
    <t>Robert Royal</t>
  </si>
  <si>
    <t>Legedu Naanee</t>
  </si>
  <si>
    <t>Jerome Harrison</t>
  </si>
  <si>
    <t>Sinorice Moss</t>
  </si>
  <si>
    <t>Isaiah Stanback</t>
  </si>
  <si>
    <t>Aundrae Allison</t>
  </si>
  <si>
    <t>Jerheme Urban</t>
  </si>
  <si>
    <t>Justin McCareins</t>
  </si>
  <si>
    <t>DeShawn Wynn</t>
  </si>
  <si>
    <t>Visanthe Shiancoe</t>
  </si>
  <si>
    <t>Martellus Bennett</t>
  </si>
  <si>
    <t>Lance Moore</t>
  </si>
  <si>
    <t>Garrett Wolfe</t>
  </si>
  <si>
    <t>Ron Dayne</t>
  </si>
  <si>
    <t>Ben Troupe</t>
  </si>
  <si>
    <t>Michael Vick</t>
  </si>
  <si>
    <t>Josh McCown</t>
  </si>
  <si>
    <t>Brad Smith</t>
  </si>
  <si>
    <t>Mike Furrey</t>
  </si>
  <si>
    <t>Roy Hall</t>
  </si>
  <si>
    <t>Roscoe Parrish</t>
  </si>
  <si>
    <t>Martin Rucker</t>
  </si>
  <si>
    <t>Chris Redman</t>
  </si>
  <si>
    <t>Marcus Smith</t>
  </si>
  <si>
    <t>Cory Boyd</t>
  </si>
  <si>
    <t>Paul Williams</t>
  </si>
  <si>
    <t>Michael Robinson</t>
  </si>
  <si>
    <t>Jim Sorgi</t>
  </si>
  <si>
    <t>Seneca Wallace</t>
  </si>
  <si>
    <t>Kellen Davis</t>
  </si>
  <si>
    <t>Martrez Milner</t>
  </si>
  <si>
    <t>Mewelde Moore</t>
  </si>
  <si>
    <t>Matt Cassel</t>
  </si>
  <si>
    <t>Tyler Thigpen</t>
  </si>
  <si>
    <t>Steve Johnson</t>
  </si>
  <si>
    <t>LaDainian Tomlinson</t>
  </si>
  <si>
    <t>Knowshon Moreno</t>
  </si>
  <si>
    <t>Chris Wells</t>
  </si>
  <si>
    <t>Chad Ochocinco</t>
  </si>
  <si>
    <t>Michael Crabtree</t>
  </si>
  <si>
    <t>Donald Brown</t>
  </si>
  <si>
    <t>LeSean McCoy</t>
  </si>
  <si>
    <t>Percy Harvin</t>
  </si>
  <si>
    <t>Shonn Greene</t>
  </si>
  <si>
    <t>Jeremy Maclin</t>
  </si>
  <si>
    <t>Hakeem Nicks</t>
  </si>
  <si>
    <t>Darrius Heyward-Bey</t>
  </si>
  <si>
    <t>Matthew Stafford</t>
  </si>
  <si>
    <t>Mark Sanchez</t>
  </si>
  <si>
    <t>Brian Robiskie</t>
  </si>
  <si>
    <t>Kenny Britt</t>
  </si>
  <si>
    <t>James Davis</t>
  </si>
  <si>
    <t>Brandon Pettigrew</t>
  </si>
  <si>
    <t>LeRon McClain</t>
  </si>
  <si>
    <t>Glen Coffee</t>
  </si>
  <si>
    <t>Bernard Scott</t>
  </si>
  <si>
    <t>Brent Celek</t>
  </si>
  <si>
    <t>Andre Brown</t>
  </si>
  <si>
    <t>Sam Aiken</t>
  </si>
  <si>
    <t>Davone Bess</t>
  </si>
  <si>
    <t>Rashad Jennings</t>
  </si>
  <si>
    <t>Mike Sims-Walker</t>
  </si>
  <si>
    <t>Billy Bajema</t>
  </si>
  <si>
    <t>Chaz Schilens</t>
  </si>
  <si>
    <t>Josh Freeman</t>
  </si>
  <si>
    <t>Juaquin Iglesias</t>
  </si>
  <si>
    <t>Jared Cook</t>
  </si>
  <si>
    <t>Greg Camarillo</t>
  </si>
  <si>
    <t>Gartrell Johnson</t>
  </si>
  <si>
    <t>Austin Collie</t>
  </si>
  <si>
    <t>Cedric Peerman</t>
  </si>
  <si>
    <t>Mohamed Massaquoi</t>
  </si>
  <si>
    <t>Brandon Tate</t>
  </si>
  <si>
    <t>Mike Thomas</t>
  </si>
  <si>
    <t>Shawn Nelson</t>
  </si>
  <si>
    <t>Jarett Dillard</t>
  </si>
  <si>
    <t>Ramses Barden</t>
  </si>
  <si>
    <t>Mike Goodson</t>
  </si>
  <si>
    <t>Chase Coffman</t>
  </si>
  <si>
    <t>Javon Ringer</t>
  </si>
  <si>
    <t>Chansi Stuckey</t>
  </si>
  <si>
    <t>Deon Butler</t>
  </si>
  <si>
    <t>Pat White</t>
  </si>
  <si>
    <t>Peyton Hillis</t>
  </si>
  <si>
    <t>Luke McCown</t>
  </si>
  <si>
    <t>Danny Ware</t>
  </si>
  <si>
    <t>David Clowney</t>
  </si>
  <si>
    <t>Billy Miller</t>
  </si>
  <si>
    <t>Louis Murphy</t>
  </si>
  <si>
    <t>Kerry Collins</t>
  </si>
  <si>
    <t>Mike Bell</t>
  </si>
  <si>
    <t>Malcom Floyd</t>
  </si>
  <si>
    <t>Johnny Knox</t>
  </si>
  <si>
    <t>Johnnie Higgins</t>
  </si>
  <si>
    <t>Brian Hartline</t>
  </si>
  <si>
    <t>Samkon Gado</t>
  </si>
  <si>
    <t>Arian Foster</t>
  </si>
  <si>
    <t>Devin Moore</t>
  </si>
  <si>
    <t>Mike Wallace</t>
  </si>
  <si>
    <t>Nate Davis</t>
  </si>
  <si>
    <t>Travis Beckum</t>
  </si>
  <si>
    <t>Aaron Brown</t>
  </si>
  <si>
    <t>Patrick Turner</t>
  </si>
  <si>
    <t>Derrick Williams</t>
  </si>
  <si>
    <t>Sammie Stroughter</t>
  </si>
  <si>
    <t>Chris Ogbonnaya</t>
  </si>
  <si>
    <t>Byron Leftwich</t>
  </si>
  <si>
    <t>P.J. Hill</t>
  </si>
  <si>
    <t>Chris Simms</t>
  </si>
  <si>
    <t>Kenneth Darby</t>
  </si>
  <si>
    <t>Daunte Culpepper</t>
  </si>
  <si>
    <t>Cornelius Ingram</t>
  </si>
  <si>
    <t>BenJarvus Green-Ellis</t>
  </si>
  <si>
    <t>Tiquan Underwood</t>
  </si>
  <si>
    <t>Kory Sheets</t>
  </si>
  <si>
    <t>Javarris Williams</t>
  </si>
  <si>
    <t>Greg Lewis</t>
  </si>
  <si>
    <t>Ryan Moats</t>
  </si>
  <si>
    <t>Kevin O'Connell</t>
  </si>
  <si>
    <t>Kenny McKinley</t>
  </si>
  <si>
    <t>James Casey</t>
  </si>
  <si>
    <t>Patrick Cobbs</t>
  </si>
  <si>
    <t>Ryan Mathews</t>
  </si>
  <si>
    <t>Jahvid Best</t>
  </si>
  <si>
    <t>Dez Bryant</t>
  </si>
  <si>
    <t>C.J. Spiller</t>
  </si>
  <si>
    <t>Demaryius Thomas</t>
  </si>
  <si>
    <t>Montario Hardesty</t>
  </si>
  <si>
    <t>Ben Tate</t>
  </si>
  <si>
    <t>Devin Aromashodu</t>
  </si>
  <si>
    <t>Golden Tate</t>
  </si>
  <si>
    <t>Mike Williams TB</t>
  </si>
  <si>
    <t>Dexter McCluster</t>
  </si>
  <si>
    <t>Arrelious Benn</t>
  </si>
  <si>
    <t>Sam Bradford</t>
  </si>
  <si>
    <t>Jermaine Gresham</t>
  </si>
  <si>
    <t>Julian Edelman</t>
  </si>
  <si>
    <t>Toby Gerhart</t>
  </si>
  <si>
    <t>Jonathan Dwyer</t>
  </si>
  <si>
    <t>Kareem Huggins</t>
  </si>
  <si>
    <t>Brandon LaFell</t>
  </si>
  <si>
    <t>Jimmy Clausen</t>
  </si>
  <si>
    <t>Anthony Dixon</t>
  </si>
  <si>
    <t>Aaron Hernandez</t>
  </si>
  <si>
    <t>James Starks</t>
  </si>
  <si>
    <t>Jimmy Graham</t>
  </si>
  <si>
    <t>Mardy Gilyard</t>
  </si>
  <si>
    <t>Eric Decker</t>
  </si>
  <si>
    <t>Tim Tebow</t>
  </si>
  <si>
    <t>Joe McKnight</t>
  </si>
  <si>
    <t>Jordan Shipley</t>
  </si>
  <si>
    <t>Damian Williams</t>
  </si>
  <si>
    <t>Rob Gronkowski</t>
  </si>
  <si>
    <t>Emmanuel Sanders</t>
  </si>
  <si>
    <t>Colt McCoy</t>
  </si>
  <si>
    <t>Jason Snelling</t>
  </si>
  <si>
    <t>Charlie Whitehurst</t>
  </si>
  <si>
    <t>Taylor Price</t>
  </si>
  <si>
    <t>Tony Moeaki</t>
  </si>
  <si>
    <t>B.J. Askew</t>
  </si>
  <si>
    <t>LeGarrette Blount</t>
  </si>
  <si>
    <t>Deji Karim</t>
  </si>
  <si>
    <t>Andre Roberts</t>
  </si>
  <si>
    <t>Harvey Unga</t>
  </si>
  <si>
    <t>Victor Cruz</t>
  </si>
  <si>
    <t>Lynell Hamilton</t>
  </si>
  <si>
    <t>Ed Dickson</t>
  </si>
  <si>
    <t>Charles Ali</t>
  </si>
  <si>
    <t>Chris Ivory</t>
  </si>
  <si>
    <t>Armanti Edwards</t>
  </si>
  <si>
    <t>Isaac Redman</t>
  </si>
  <si>
    <t>Danny Amendola</t>
  </si>
  <si>
    <t>Carlton Mitchell</t>
  </si>
  <si>
    <t>Stephen Williams</t>
  </si>
  <si>
    <t>Kevin Ogletree</t>
  </si>
  <si>
    <t>Charles Scott</t>
  </si>
  <si>
    <t>John Skelton</t>
  </si>
  <si>
    <t>Anthony Armstrong</t>
  </si>
  <si>
    <t>Brandon Gibson</t>
  </si>
  <si>
    <t>Marcus Easley</t>
  </si>
  <si>
    <t>Lex Hilliard</t>
  </si>
  <si>
    <t>Dante Rosario</t>
  </si>
  <si>
    <t>Dave Thomas</t>
  </si>
  <si>
    <t>Chase Daniel</t>
  </si>
  <si>
    <t>Stefan Logan</t>
  </si>
  <si>
    <t>Albert Young</t>
  </si>
  <si>
    <t>Antonio Brown</t>
  </si>
  <si>
    <t>Leonard Weaver</t>
  </si>
  <si>
    <t>Michael Hoomanawanui</t>
  </si>
  <si>
    <t>Jacoby Ford</t>
  </si>
  <si>
    <t>Joique Bell</t>
  </si>
  <si>
    <t>Dennis Pitta</t>
  </si>
  <si>
    <t>Evan Moore</t>
  </si>
  <si>
    <t>Derek Schouman</t>
  </si>
  <si>
    <t>Buster Davis</t>
  </si>
  <si>
    <t>Mike Tolbert</t>
  </si>
  <si>
    <t>Keiland Williams</t>
  </si>
  <si>
    <t>Fendi Onobun</t>
  </si>
  <si>
    <t>Daniel Fells</t>
  </si>
  <si>
    <t>Billy Volek</t>
  </si>
  <si>
    <t>Dezmon Briscoe</t>
  </si>
  <si>
    <t>Dan LeFevour</t>
  </si>
  <si>
    <t>Marquez Branson</t>
  </si>
  <si>
    <t>Tyrell Sutton</t>
  </si>
  <si>
    <t>Dan Orlovsky</t>
  </si>
  <si>
    <t>Shawnbrey McNeal</t>
  </si>
  <si>
    <t>Mike Kafka</t>
  </si>
  <si>
    <t>LaRod Stephens-Howling</t>
  </si>
  <si>
    <t>Chris Jennings</t>
  </si>
  <si>
    <t>Brian Hoyer</t>
  </si>
  <si>
    <t>Riley Cooper</t>
  </si>
  <si>
    <t>Gary Barnidge</t>
  </si>
  <si>
    <t>Dorin Dickerson</t>
  </si>
  <si>
    <t>Joe Webb</t>
  </si>
  <si>
    <t>Matt Flynn</t>
  </si>
  <si>
    <t>Levi Brown</t>
  </si>
  <si>
    <t>A.J. Feeley</t>
  </si>
  <si>
    <t>Daniel Graham</t>
  </si>
  <si>
    <t>David Carr</t>
  </si>
  <si>
    <t>Jonathan Crompton</t>
  </si>
  <si>
    <t>Stafon Johnson</t>
  </si>
  <si>
    <t>Kerry Meier</t>
  </si>
  <si>
    <t>David Reed</t>
  </si>
  <si>
    <t>Mark Ingram</t>
  </si>
  <si>
    <t>A.J. Green</t>
  </si>
  <si>
    <t>Julio Jones</t>
  </si>
  <si>
    <t>Daniel Thomas</t>
  </si>
  <si>
    <t>Ryan Williams</t>
  </si>
  <si>
    <t>Greg Little</t>
  </si>
  <si>
    <t>Mikel Leshoure</t>
  </si>
  <si>
    <t>Roy Helu</t>
  </si>
  <si>
    <t>Jon Baldwin</t>
  </si>
  <si>
    <t>Delone Carter</t>
  </si>
  <si>
    <t>Shane Vereen</t>
  </si>
  <si>
    <t>Cam Newton</t>
  </si>
  <si>
    <t>DeMarco Murray</t>
  </si>
  <si>
    <t>Randall Cobb</t>
  </si>
  <si>
    <t>Kendall Hunter</t>
  </si>
  <si>
    <t>Torrey Smith</t>
  </si>
  <si>
    <t>Leonard Hankerson</t>
  </si>
  <si>
    <t>Titus Young</t>
  </si>
  <si>
    <t>Ryan Fitzpatrick</t>
  </si>
  <si>
    <t>Jacquizz Rodgers</t>
  </si>
  <si>
    <t>Danny Woodhead</t>
  </si>
  <si>
    <t>Danario Alexander</t>
  </si>
  <si>
    <t>Lance Kendricks</t>
  </si>
  <si>
    <t>Bilal Powell</t>
  </si>
  <si>
    <t>Alex Green</t>
  </si>
  <si>
    <t>Vincent Brown</t>
  </si>
  <si>
    <t>Blaine Gabbert</t>
  </si>
  <si>
    <t>Jake Locker</t>
  </si>
  <si>
    <t>Kyle Rudolph</t>
  </si>
  <si>
    <t>Stevan Ridley</t>
  </si>
  <si>
    <t>Andy Dalton</t>
  </si>
  <si>
    <t>Colin Kaepernick</t>
  </si>
  <si>
    <t>Christian Ponder</t>
  </si>
  <si>
    <t>Denarius Moore</t>
  </si>
  <si>
    <t>Taiwan Jones</t>
  </si>
  <si>
    <t>Greg Salas</t>
  </si>
  <si>
    <t>Austin Pettis</t>
  </si>
  <si>
    <t>Johnny White</t>
  </si>
  <si>
    <t>David Gettis</t>
  </si>
  <si>
    <t>Clyde Gates</t>
  </si>
  <si>
    <t>Ryan Mallett</t>
  </si>
  <si>
    <t>Tandon Doss</t>
  </si>
  <si>
    <t>Jerrel Jernigan</t>
  </si>
  <si>
    <t>Dion Lewis</t>
  </si>
  <si>
    <t>Cecil Shorts</t>
  </si>
  <si>
    <t>Jordan Cameron</t>
  </si>
  <si>
    <t>Da'Rel Scott</t>
  </si>
  <si>
    <t>Jordan Todman</t>
  </si>
  <si>
    <t>Jamie Harper</t>
  </si>
  <si>
    <t>Seyi Ajirotutu</t>
  </si>
  <si>
    <t>John Kuhn</t>
  </si>
  <si>
    <t>Donald Jones</t>
  </si>
  <si>
    <t>Luke Stocker</t>
  </si>
  <si>
    <t>Terrelle Pryor</t>
  </si>
  <si>
    <t>Julius Thomas</t>
  </si>
  <si>
    <t>Evan Royster</t>
  </si>
  <si>
    <t>Blair White</t>
  </si>
  <si>
    <t>Robert Housler</t>
  </si>
  <si>
    <t>Virgil Green</t>
  </si>
  <si>
    <t>Allen Bradford</t>
  </si>
  <si>
    <t>David Nelson</t>
  </si>
  <si>
    <t>Javarris James</t>
  </si>
  <si>
    <t>Lonyae Miller</t>
  </si>
  <si>
    <t>D.J. Williams</t>
  </si>
  <si>
    <t>Lance Ball</t>
  </si>
  <si>
    <t>Tiki Barber</t>
  </si>
  <si>
    <t>Kris Durham</t>
  </si>
  <si>
    <t>Niles Paul</t>
  </si>
  <si>
    <t>Andy Fantuz</t>
  </si>
  <si>
    <t>Ricky Stanzi</t>
  </si>
  <si>
    <t>Jeremy Kerley</t>
  </si>
  <si>
    <t>Delanie Walker</t>
  </si>
  <si>
    <t>Noel Devine</t>
  </si>
  <si>
    <t>Anthony Allen</t>
  </si>
  <si>
    <t>Dwayne Harris</t>
  </si>
  <si>
    <t>Joel Dreessen</t>
  </si>
  <si>
    <t>Dane Sanzenbacher</t>
  </si>
  <si>
    <t>Bruce Gradkowski</t>
  </si>
  <si>
    <t>Marcel Reece</t>
  </si>
  <si>
    <t>Andrew Quarless</t>
  </si>
  <si>
    <t>Ronald Johnson</t>
  </si>
  <si>
    <t>Kealoha Pilares</t>
  </si>
  <si>
    <t>Tyrod Taylor</t>
  </si>
  <si>
    <t>Jay Finley</t>
  </si>
  <si>
    <t>Trent Richardson</t>
  </si>
  <si>
    <t>Doug Martin</t>
  </si>
  <si>
    <t>Robert Griffin</t>
  </si>
  <si>
    <t>Andrew Luck</t>
  </si>
  <si>
    <t>Stevie Johnson</t>
  </si>
  <si>
    <t>Justin Blackmon</t>
  </si>
  <si>
    <t>David Wilson</t>
  </si>
  <si>
    <t>Michael Floyd</t>
  </si>
  <si>
    <t>Coby Fleener</t>
  </si>
  <si>
    <t>Ronnie Hillman</t>
  </si>
  <si>
    <t>Kendall Wright</t>
  </si>
  <si>
    <t>Brian Quick</t>
  </si>
  <si>
    <t>Isaiah Pead</t>
  </si>
  <si>
    <t>Alshon Jeffery</t>
  </si>
  <si>
    <t>Stephen Hill</t>
  </si>
  <si>
    <t>Lamar Miller</t>
  </si>
  <si>
    <t>Rueben Randle</t>
  </si>
  <si>
    <t>LaMichael James</t>
  </si>
  <si>
    <t>Josh Gordon</t>
  </si>
  <si>
    <t>Doug Baldwin</t>
  </si>
  <si>
    <t>Mohamed Sanu</t>
  </si>
  <si>
    <t>Ryan Broyles</t>
  </si>
  <si>
    <t>Ryan Tannehill</t>
  </si>
  <si>
    <t>Robert Turbin</t>
  </si>
  <si>
    <t>A.J. Jenkins</t>
  </si>
  <si>
    <t>Bernard Pierce</t>
  </si>
  <si>
    <t>Ladarius Green</t>
  </si>
  <si>
    <t>Brandon Weeden</t>
  </si>
  <si>
    <t>Greg Childs</t>
  </si>
  <si>
    <t>Russell Wilson</t>
  </si>
  <si>
    <t>Dwayne Allen</t>
  </si>
  <si>
    <t>Nick Toon</t>
  </si>
  <si>
    <t>Lestar Jean</t>
  </si>
  <si>
    <t>Marvin Jones</t>
  </si>
  <si>
    <t>Chris Givens</t>
  </si>
  <si>
    <t>Alfred Morris</t>
  </si>
  <si>
    <t>Rod Streater</t>
  </si>
  <si>
    <t>Chris Polk</t>
  </si>
  <si>
    <t>Vick Ballard</t>
  </si>
  <si>
    <t>Juron Criner</t>
  </si>
  <si>
    <t>Darvin Adams</t>
  </si>
  <si>
    <t>Chris Rainey</t>
  </si>
  <si>
    <t>T.Y. Hilton</t>
  </si>
  <si>
    <t>DeVier Posey</t>
  </si>
  <si>
    <t>Joe Adams</t>
  </si>
  <si>
    <t>Cyrus Gray</t>
  </si>
  <si>
    <t>Scott Chandler</t>
  </si>
  <si>
    <t>Ricardo Lockette</t>
  </si>
  <si>
    <t>Brock Osweiler</t>
  </si>
  <si>
    <t>Terrance Ganaway</t>
  </si>
  <si>
    <t>Keshawn Martin</t>
  </si>
  <si>
    <t>Michael Egnew</t>
  </si>
  <si>
    <t>Nick Foles</t>
  </si>
  <si>
    <t>David Ausberry</t>
  </si>
  <si>
    <t>Jeff Demps</t>
  </si>
  <si>
    <t>Dan Herron</t>
  </si>
  <si>
    <t>Travis Benjamin</t>
  </si>
  <si>
    <t>Bryce Brown</t>
  </si>
  <si>
    <t>T.J. Graham</t>
  </si>
  <si>
    <t>Curtis Brinkley</t>
  </si>
  <si>
    <t>Tommy Streeter</t>
  </si>
  <si>
    <t>Brandon Saine</t>
  </si>
  <si>
    <t>D.J. Ware</t>
  </si>
  <si>
    <t>Devon Wylie</t>
  </si>
  <si>
    <t>Kahlil Bell</t>
  </si>
  <si>
    <t>Jeremiah Johnson</t>
  </si>
  <si>
    <t>Jake Ballard</t>
  </si>
  <si>
    <t>Baron Batch</t>
  </si>
  <si>
    <t>LaVon Brazill</t>
  </si>
  <si>
    <t>Danny Coale</t>
  </si>
  <si>
    <t>Cole Beasley</t>
  </si>
  <si>
    <t>Evan Rodriguez</t>
  </si>
  <si>
    <t>Orson Charles</t>
  </si>
  <si>
    <t>Kirk Cousins</t>
  </si>
  <si>
    <t>Andre Holmes</t>
  </si>
  <si>
    <t>Marvin McNutt</t>
  </si>
  <si>
    <t>Taylor Thompson</t>
  </si>
  <si>
    <t>Mario Fannin</t>
  </si>
  <si>
    <t>Adrien Robinson</t>
  </si>
  <si>
    <t>Michael Smith</t>
  </si>
  <si>
    <t>Preston Parker</t>
  </si>
  <si>
    <t>Armon Binns</t>
  </si>
  <si>
    <t>Daryl Richardson</t>
  </si>
  <si>
    <t>Travaris Cadet</t>
  </si>
  <si>
    <t>Brandon Bolden</t>
  </si>
  <si>
    <t>Dwight Jones</t>
  </si>
  <si>
    <t>Ryan Lindley</t>
  </si>
  <si>
    <t>Jeff Fuller</t>
  </si>
  <si>
    <t>Graham Harrell</t>
  </si>
  <si>
    <t>Junior Hemingway</t>
  </si>
  <si>
    <t>Courtney Roby</t>
  </si>
  <si>
    <t>Chris Owusu</t>
  </si>
  <si>
    <t>Edwin Baker</t>
  </si>
  <si>
    <t>Jarius Wright</t>
  </si>
  <si>
    <t>Bobby Rainey</t>
  </si>
  <si>
    <t>Joseph Morgan</t>
  </si>
  <si>
    <t>Phillip Tanner</t>
  </si>
  <si>
    <t>Jackie Battle</t>
  </si>
  <si>
    <t>Charles Clay</t>
  </si>
  <si>
    <t>Marc Tyler</t>
  </si>
  <si>
    <t>T.J. Yates</t>
  </si>
  <si>
    <t>B.J. Cunningham</t>
  </si>
  <si>
    <t>Rishard Matthews</t>
  </si>
  <si>
    <t>Roberto Wallace</t>
  </si>
  <si>
    <t>James Hanna</t>
  </si>
  <si>
    <t>John Clay</t>
  </si>
  <si>
    <t>Brandon Myers</t>
  </si>
  <si>
    <t>Tauren Poole</t>
  </si>
  <si>
    <t>Jordan White</t>
  </si>
  <si>
    <t>Giovani Bernard</t>
  </si>
  <si>
    <t>Montee Ball</t>
  </si>
  <si>
    <t>LeVeon Bell</t>
  </si>
  <si>
    <t>Eddie Lacy</t>
  </si>
  <si>
    <t>Tavon Austin</t>
  </si>
  <si>
    <t>DeAndre Hopkins</t>
  </si>
  <si>
    <t>Cordarrelle Patterson</t>
  </si>
  <si>
    <t>Marcus Lattimore</t>
  </si>
  <si>
    <t>Tyler Eifert</t>
  </si>
  <si>
    <t>Johnathan Franklin</t>
  </si>
  <si>
    <t>Christine Michael</t>
  </si>
  <si>
    <t>Aaron Dobson</t>
  </si>
  <si>
    <t>Keenan Allen</t>
  </si>
  <si>
    <t>Zac Stacy</t>
  </si>
  <si>
    <t>Markus Wheaton</t>
  </si>
  <si>
    <t>Robert Woods</t>
  </si>
  <si>
    <t>Kenbrell Thompkins</t>
  </si>
  <si>
    <t>Justin Hunter</t>
  </si>
  <si>
    <t>Joseph Randle</t>
  </si>
  <si>
    <t>EJ Manuel</t>
  </si>
  <si>
    <t>Zach Sudfeld</t>
  </si>
  <si>
    <t>Zach Ertz</t>
  </si>
  <si>
    <t>Travis Kelce</t>
  </si>
  <si>
    <t>Geno Smith</t>
  </si>
  <si>
    <t>Latavius Murray</t>
  </si>
  <si>
    <t>Da'Rick Rogers</t>
  </si>
  <si>
    <t>Terrance Williams</t>
  </si>
  <si>
    <t>Denard Robinson</t>
  </si>
  <si>
    <t>Quinton Patton</t>
  </si>
  <si>
    <t>Mike Gillislee</t>
  </si>
  <si>
    <t>Knile Davis</t>
  </si>
  <si>
    <t>Andre Ellington</t>
  </si>
  <si>
    <t>Stepfan Taylor</t>
  </si>
  <si>
    <t>Stedman Bailey</t>
  </si>
  <si>
    <t>Kenny Stills</t>
  </si>
  <si>
    <t>DuJuan Harris</t>
  </si>
  <si>
    <t>Kenjon Barner</t>
  </si>
  <si>
    <t>Josh Boyce</t>
  </si>
  <si>
    <t>Ryan Swope</t>
  </si>
  <si>
    <t>Matt Barkley</t>
  </si>
  <si>
    <t>Lance Dunbar</t>
  </si>
  <si>
    <t>Jordan Reed</t>
  </si>
  <si>
    <t>Gavin Escobar</t>
  </si>
  <si>
    <t>Charles Johnson</t>
  </si>
  <si>
    <t>Kerwynn Williams</t>
  </si>
  <si>
    <t>Marquise Goodwin</t>
  </si>
  <si>
    <t>Vance McDonald</t>
  </si>
  <si>
    <t>Tyler Wilson</t>
  </si>
  <si>
    <t>Marquess Wilson</t>
  </si>
  <si>
    <t>Andrew Hawkins</t>
  </si>
  <si>
    <t>Ace Sanders</t>
  </si>
  <si>
    <t>Marlon Brown</t>
  </si>
  <si>
    <t>Mike Glennon</t>
  </si>
  <si>
    <t>Brice Butler</t>
  </si>
  <si>
    <t>Chris Harper</t>
  </si>
  <si>
    <t>Mike James</t>
  </si>
  <si>
    <t>Chris Thompson</t>
  </si>
  <si>
    <t>Michael Cox</t>
  </si>
  <si>
    <t>Jarrett Boykin</t>
  </si>
  <si>
    <t>Jermaine Kearse</t>
  </si>
  <si>
    <t>Cierre Wood</t>
  </si>
  <si>
    <t>Ryan Nassib</t>
  </si>
  <si>
    <t>Ray Graham</t>
  </si>
  <si>
    <t>Luke Willson</t>
  </si>
  <si>
    <t>Aaron Mellette</t>
  </si>
  <si>
    <t>Tavarres King</t>
  </si>
  <si>
    <t>Marlon Moore</t>
  </si>
  <si>
    <t>Spencer Ware</t>
  </si>
  <si>
    <t>Levine Toilolo</t>
  </si>
  <si>
    <t>Theo Riddick</t>
  </si>
  <si>
    <t>Mychal Rivera</t>
  </si>
  <si>
    <t>Shaun Draughn</t>
  </si>
  <si>
    <t>Deonte Thompson</t>
  </si>
  <si>
    <t>Matt Scott</t>
  </si>
  <si>
    <t>Zac Dysert</t>
  </si>
  <si>
    <t>Jawan Jamison</t>
  </si>
  <si>
    <t>Nick Kasa</t>
  </si>
  <si>
    <t>Corey Fuller</t>
  </si>
  <si>
    <t>Dennis Johnson</t>
  </si>
  <si>
    <t>Tyler Bray</t>
  </si>
  <si>
    <t>Chris Gragg</t>
  </si>
  <si>
    <t>Dion Sims</t>
  </si>
  <si>
    <t>Rex Burkhead</t>
  </si>
  <si>
    <t>Aldrick Robinson</t>
  </si>
  <si>
    <t>Garrett Graham</t>
  </si>
  <si>
    <t>Patrick Edwards</t>
  </si>
  <si>
    <t>Benny Cunningham</t>
  </si>
  <si>
    <t>Kyle Williams</t>
  </si>
  <si>
    <t>Landry Jones</t>
  </si>
  <si>
    <t>Mark Harrison</t>
  </si>
  <si>
    <t>Jeff Cumberland</t>
  </si>
  <si>
    <t>Cobi Hamilton</t>
  </si>
  <si>
    <t>Damaris Johnson</t>
  </si>
  <si>
    <t>Trindon Holliday</t>
  </si>
  <si>
    <t>Miguel Maysonet</t>
  </si>
  <si>
    <t>Michael Hill</t>
  </si>
  <si>
    <t>Russell Shepard</t>
  </si>
  <si>
    <t>C.J. Anderson</t>
  </si>
  <si>
    <t>T.J. Moe</t>
  </si>
  <si>
    <t>Joseph Fauria</t>
  </si>
  <si>
    <t>Sammy Watkins</t>
  </si>
  <si>
    <t>Mike Evans</t>
  </si>
  <si>
    <t>Bishop Sankey</t>
  </si>
  <si>
    <t>Brandin Cooks</t>
  </si>
  <si>
    <t>Carlos Hyde</t>
  </si>
  <si>
    <t>Jordan Matthews</t>
  </si>
  <si>
    <t>Kelvin Benjamin</t>
  </si>
  <si>
    <t>Eric Ebron</t>
  </si>
  <si>
    <t>Odell Beckham</t>
  </si>
  <si>
    <t>Devonta Freeman</t>
  </si>
  <si>
    <t>Jeremy Hill</t>
  </si>
  <si>
    <t>Terrance West</t>
  </si>
  <si>
    <t>Marqise Lee</t>
  </si>
  <si>
    <t>Davante Adams</t>
  </si>
  <si>
    <t>Tre Mason</t>
  </si>
  <si>
    <t>Allen Robinson</t>
  </si>
  <si>
    <t>Cody Latimer</t>
  </si>
  <si>
    <t>Johnny Manziel</t>
  </si>
  <si>
    <t>Donte Moncrief</t>
  </si>
  <si>
    <t>Austin Seferian-Jenkins</t>
  </si>
  <si>
    <t>Ka'Deem Carey</t>
  </si>
  <si>
    <t>Khiry Robinson</t>
  </si>
  <si>
    <t>Teddy Bridgewater</t>
  </si>
  <si>
    <t>Jace Amaro</t>
  </si>
  <si>
    <t>Andre Williams</t>
  </si>
  <si>
    <t>Charles Sims</t>
  </si>
  <si>
    <t>Isaiah Crowell</t>
  </si>
  <si>
    <t>Blake Bortles</t>
  </si>
  <si>
    <t>Martavis Bryant</t>
  </si>
  <si>
    <t>James White</t>
  </si>
  <si>
    <t>Jarvis Landry</t>
  </si>
  <si>
    <t>Paul Richardson</t>
  </si>
  <si>
    <t>Jerick McKinnon</t>
  </si>
  <si>
    <t>Lache Seastrunk</t>
  </si>
  <si>
    <t>John Brown</t>
  </si>
  <si>
    <t>Storm Johnson</t>
  </si>
  <si>
    <t>Richard Rodgers</t>
  </si>
  <si>
    <t>Colt Lyerla</t>
  </si>
  <si>
    <t>Jonathan Grimes</t>
  </si>
  <si>
    <t>Lorenzo Taliaferro</t>
  </si>
  <si>
    <t>Derek Carr</t>
  </si>
  <si>
    <t>Tim Wright</t>
  </si>
  <si>
    <t>Allen Hurns</t>
  </si>
  <si>
    <t>Dri Archer</t>
  </si>
  <si>
    <t>Jeff Janis</t>
  </si>
  <si>
    <t>DeAnthony Thomas</t>
  </si>
  <si>
    <t>C.J. Fiedorowicz</t>
  </si>
  <si>
    <t>Troy Niklas</t>
  </si>
  <si>
    <t>Josh Huff</t>
  </si>
  <si>
    <t>Bruce Ellington</t>
  </si>
  <si>
    <t>Alfred Blue</t>
  </si>
  <si>
    <t>Jared Abbrederis</t>
  </si>
  <si>
    <t>Marion Grice</t>
  </si>
  <si>
    <t>Griff Whalen</t>
  </si>
  <si>
    <t>Jimmy Garoppolo</t>
  </si>
  <si>
    <t>Ryan Griffin</t>
  </si>
  <si>
    <t>Brandon Coleman</t>
  </si>
  <si>
    <t>Brandon Bostick</t>
  </si>
  <si>
    <t>Michael Ford</t>
  </si>
  <si>
    <t>Devin Street</t>
  </si>
  <si>
    <t>James Wilder</t>
  </si>
  <si>
    <t>Zach Mettenberger</t>
  </si>
  <si>
    <t>Jeremy Gallon</t>
  </si>
  <si>
    <t>Demetrius Harris</t>
  </si>
  <si>
    <t>Robert Herron</t>
  </si>
  <si>
    <t>Shaq Evans</t>
  </si>
  <si>
    <t>Tyler Gaffney</t>
  </si>
  <si>
    <t>Logan Thomas</t>
  </si>
  <si>
    <t>Tom Savage</t>
  </si>
  <si>
    <t>Alvester Alexander</t>
  </si>
  <si>
    <t>Brandon Williams</t>
  </si>
  <si>
    <t>Kapri Bibbs</t>
  </si>
  <si>
    <t>Henry Josey</t>
  </si>
  <si>
    <t>Quincy Enunwa</t>
  </si>
  <si>
    <t>A.J. McCarron</t>
  </si>
  <si>
    <t>Kevin Norwood</t>
  </si>
  <si>
    <t>Damien Williams</t>
  </si>
  <si>
    <t>Antone Smith</t>
  </si>
  <si>
    <t>T.J. Jones</t>
  </si>
  <si>
    <t>Case Keenum</t>
  </si>
  <si>
    <t>Aaron Murray</t>
  </si>
  <si>
    <t>Corey Washington</t>
  </si>
  <si>
    <t>Matt Asiata</t>
  </si>
  <si>
    <t>Silas Redd</t>
  </si>
  <si>
    <t>Juwan Thompson</t>
  </si>
  <si>
    <t>A.C. Leonard</t>
  </si>
  <si>
    <t>Chris Boyd</t>
  </si>
  <si>
    <t>Mike Brown</t>
  </si>
  <si>
    <t>Tajh Boyd</t>
  </si>
  <si>
    <t>Albert Wilson</t>
  </si>
  <si>
    <t>Terrance Cobb</t>
  </si>
  <si>
    <t>Darrin Reaves</t>
  </si>
  <si>
    <t>Justin Brown</t>
  </si>
  <si>
    <t>Jaron Brown</t>
  </si>
  <si>
    <t>Xavier Grimble</t>
  </si>
  <si>
    <t>Chris Matthews</t>
  </si>
  <si>
    <t>Stephen Houston</t>
  </si>
  <si>
    <t>Michael Campanaro</t>
  </si>
  <si>
    <t>Branden Oliver</t>
  </si>
  <si>
    <t>Josh Hill</t>
  </si>
  <si>
    <t>Antonio Andrews</t>
  </si>
  <si>
    <t>Tevin Reese</t>
  </si>
  <si>
    <t>Chandler Jones</t>
  </si>
  <si>
    <t>Jalen Saunders</t>
  </si>
  <si>
    <t>Kyle Adams</t>
  </si>
  <si>
    <t>Erik Swoope</t>
  </si>
  <si>
    <t>-</t>
  </si>
  <si>
    <t>Brian Tyms</t>
  </si>
  <si>
    <t>David Fales</t>
  </si>
  <si>
    <t>Todd Gurley</t>
  </si>
  <si>
    <t>Amari Cooper</t>
  </si>
  <si>
    <t>Melvin Gordon</t>
  </si>
  <si>
    <t>Kevin White</t>
  </si>
  <si>
    <t>DeVante Parker</t>
  </si>
  <si>
    <t>T.J. Yeldon</t>
  </si>
  <si>
    <t>Dorial Green-Beckham</t>
  </si>
  <si>
    <t>Nelson Agholor</t>
  </si>
  <si>
    <t>Ameer Abdullah</t>
  </si>
  <si>
    <t>Tevin Coleman</t>
  </si>
  <si>
    <t>Breshad Perriman</t>
  </si>
  <si>
    <t>Jay Ajayi</t>
  </si>
  <si>
    <t>Jaelen Strong</t>
  </si>
  <si>
    <t>Duke Johnson</t>
  </si>
  <si>
    <t>Devin Funchess</t>
  </si>
  <si>
    <t>Jameis Winston</t>
  </si>
  <si>
    <t>David Johnson</t>
  </si>
  <si>
    <t>Marcus Mariota</t>
  </si>
  <si>
    <t>Phillip Dorsett</t>
  </si>
  <si>
    <t>Maxx Williams</t>
  </si>
  <si>
    <t>David Cobb</t>
  </si>
  <si>
    <t>Sammie Coates</t>
  </si>
  <si>
    <t>Javorius Allen</t>
  </si>
  <si>
    <t>Tyler Lockett</t>
  </si>
  <si>
    <t>Chris Conley</t>
  </si>
  <si>
    <t>Devin Smith</t>
  </si>
  <si>
    <t>Mike Davis</t>
  </si>
  <si>
    <t>Jeremy Langford</t>
  </si>
  <si>
    <t>Justin Hardy</t>
  </si>
  <si>
    <t>Josh Robinson</t>
  </si>
  <si>
    <t>Cameron Artis-Payne</t>
  </si>
  <si>
    <t>Duron Carter</t>
  </si>
  <si>
    <t>Larry Donnell</t>
  </si>
  <si>
    <t>Stefon Diggs</t>
  </si>
  <si>
    <t>Kenny Bell</t>
  </si>
  <si>
    <t>DeAndre Smelter</t>
  </si>
  <si>
    <t>Tre McBride</t>
  </si>
  <si>
    <t>Clive Walford</t>
  </si>
  <si>
    <t>Rashad Greene</t>
  </si>
  <si>
    <t>Zach Zenner</t>
  </si>
  <si>
    <t>Ty Montgomery</t>
  </si>
  <si>
    <t>Darren Waller</t>
  </si>
  <si>
    <t>Karlos Williams</t>
  </si>
  <si>
    <t>Devante Davis</t>
  </si>
  <si>
    <t>Philly Brown</t>
  </si>
  <si>
    <t>Jonas Gray</t>
  </si>
  <si>
    <t>Vince Mayle</t>
  </si>
  <si>
    <t>Jesse James</t>
  </si>
  <si>
    <t>Bryce Petty</t>
  </si>
  <si>
    <t>Dontrelle Inman</t>
  </si>
  <si>
    <t>Thomas Rawls</t>
  </si>
  <si>
    <t>Crockett Gillmore</t>
  </si>
  <si>
    <t>Taylor Gabriel</t>
  </si>
  <si>
    <t>Brett Hundley</t>
  </si>
  <si>
    <t>Jarryd Hayne</t>
  </si>
  <si>
    <t>Jamison Crowder</t>
  </si>
  <si>
    <t>Garrett Grayson</t>
  </si>
  <si>
    <t>Titus Davis</t>
  </si>
  <si>
    <t>Fozzy Whittaker</t>
  </si>
  <si>
    <t>Malcolm Brown</t>
  </si>
  <si>
    <t>Deontay Greenberry</t>
  </si>
  <si>
    <t>Michael Dyer</t>
  </si>
  <si>
    <t>Dres Anderson</t>
  </si>
  <si>
    <t>Kamar Aiken</t>
  </si>
  <si>
    <t>DeAndre Carter</t>
  </si>
  <si>
    <t>Chris Hogan</t>
  </si>
  <si>
    <t>Trey Williams</t>
  </si>
  <si>
    <t>Malcolm Agnew</t>
  </si>
  <si>
    <t>MyCole Pruitt</t>
  </si>
  <si>
    <t>Antwan Goodley</t>
  </si>
  <si>
    <t>Tyler Kroft</t>
  </si>
  <si>
    <t>Clay Harbor</t>
  </si>
  <si>
    <t>Gus Johnson</t>
  </si>
  <si>
    <t>Zurlon Tipton</t>
  </si>
  <si>
    <t>Corey Brown</t>
  </si>
  <si>
    <t>Dreamius Smith</t>
  </si>
  <si>
    <t>Rashaun Allen</t>
  </si>
  <si>
    <t>Seantavius Jones</t>
  </si>
  <si>
    <t>Josh Harper</t>
  </si>
  <si>
    <t>John Crockett</t>
  </si>
  <si>
    <t>Austin Hill</t>
  </si>
  <si>
    <t>Derek Carrier</t>
  </si>
  <si>
    <t>Blake Bell</t>
  </si>
  <si>
    <t>J.J. Nelson</t>
  </si>
  <si>
    <t>DaVaris Daniels</t>
  </si>
  <si>
    <t>Josh Harris</t>
  </si>
  <si>
    <t>Austin Davis</t>
  </si>
  <si>
    <t>Mario Alford</t>
  </si>
  <si>
    <t>Sean Mannion</t>
  </si>
  <si>
    <t>Orleans Darkwa</t>
  </si>
  <si>
    <t>Darius Davis</t>
  </si>
  <si>
    <t>Glenn Winston</t>
  </si>
  <si>
    <t>Tyrell Williams</t>
  </si>
  <si>
    <t>Jeff Heuerman</t>
  </si>
  <si>
    <t>Charcandrick West</t>
  </si>
  <si>
    <t>Nick O'Leary</t>
  </si>
  <si>
    <t>Devin Gardner</t>
  </si>
  <si>
    <t>Terrence Magee</t>
  </si>
  <si>
    <t>Dezmin Lewis</t>
  </si>
  <si>
    <t>Tyler Varga</t>
  </si>
  <si>
    <t>Matthew Tucker</t>
  </si>
  <si>
    <t>Terrell Watson</t>
  </si>
  <si>
    <t>Adrian Coxson</t>
  </si>
  <si>
    <t>Kenny Hilliard</t>
  </si>
  <si>
    <t>James Wright</t>
  </si>
  <si>
    <t>Jeremy Butler</t>
  </si>
  <si>
    <t>Synjyn Days</t>
  </si>
  <si>
    <t>Ray Agnew</t>
  </si>
  <si>
    <t>Jeremy Ross</t>
  </si>
  <si>
    <t>Adam Thielen</t>
  </si>
  <si>
    <t>Bud Sasser</t>
  </si>
  <si>
    <t>Corey Grant</t>
  </si>
  <si>
    <t>Keith Mumphery</t>
  </si>
  <si>
    <t>Geremy Davis</t>
  </si>
  <si>
    <t>Marcus Murphy</t>
  </si>
  <si>
    <t>Fitzgerald Toussaint</t>
  </si>
  <si>
    <t>Ezekiel Elliott</t>
  </si>
  <si>
    <t>Laquon Treadwell</t>
  </si>
  <si>
    <t>Corey Coleman</t>
  </si>
  <si>
    <t>Josh Doctson</t>
  </si>
  <si>
    <t>Sterling Shepard</t>
  </si>
  <si>
    <t>Derrick Henry</t>
  </si>
  <si>
    <t>Michael Thomas</t>
  </si>
  <si>
    <t>Tyler Boyd</t>
  </si>
  <si>
    <t>Kenneth Dixon</t>
  </si>
  <si>
    <t>Will Fuller</t>
  </si>
  <si>
    <t>Leonte Carroo</t>
  </si>
  <si>
    <t>Willie Snead</t>
  </si>
  <si>
    <t>C.J. Prosise</t>
  </si>
  <si>
    <t>Devontae Booker</t>
  </si>
  <si>
    <t>Paul Perkins</t>
  </si>
  <si>
    <t>Jordan Howard</t>
  </si>
  <si>
    <t>DeAndre Washington</t>
  </si>
  <si>
    <t>Braxton Miller</t>
  </si>
  <si>
    <t>Hunter Henry</t>
  </si>
  <si>
    <t>Pharoh Cooper</t>
  </si>
  <si>
    <t>Alex Collins</t>
  </si>
  <si>
    <t>Wendell Smallwood</t>
  </si>
  <si>
    <t>Kenyan Drake</t>
  </si>
  <si>
    <t>Malcolm Mitchell</t>
  </si>
  <si>
    <t>Tajae Sharpe</t>
  </si>
  <si>
    <t>Jared Goff</t>
  </si>
  <si>
    <t>Jonathan Williams</t>
  </si>
  <si>
    <t>Rashard Higgins</t>
  </si>
  <si>
    <t>Carson Wentz</t>
  </si>
  <si>
    <t>Keith Marshall</t>
  </si>
  <si>
    <t>De'Runnya Wilson</t>
  </si>
  <si>
    <t>Austin Hooper</t>
  </si>
  <si>
    <t>Paxton Lynch</t>
  </si>
  <si>
    <t>Josh Ferguson</t>
  </si>
  <si>
    <t>Tyler Ervin</t>
  </si>
  <si>
    <t>Will Tye</t>
  </si>
  <si>
    <t>Duke Williams</t>
  </si>
  <si>
    <t>Keyarris Garrett</t>
  </si>
  <si>
    <t>Tyler Higbee</t>
  </si>
  <si>
    <t>Daniel Lasco</t>
  </si>
  <si>
    <t>Chris Moore</t>
  </si>
  <si>
    <t>Jordan Payton</t>
  </si>
  <si>
    <t>Roger Lewis</t>
  </si>
  <si>
    <t>Demarcus Robinson</t>
  </si>
  <si>
    <t>Seth Roberts</t>
  </si>
  <si>
    <t>Charone Peake</t>
  </si>
  <si>
    <t>Moritz Boehringer</t>
  </si>
  <si>
    <t>Ricardo Louis</t>
  </si>
  <si>
    <t>Cardale Jones</t>
  </si>
  <si>
    <t>Brandon Allen</t>
  </si>
  <si>
    <t>Aaron Burbridge</t>
  </si>
  <si>
    <t>Dwayne Washington</t>
  </si>
  <si>
    <t>Daniel Braverman</t>
  </si>
  <si>
    <t>Kenny Lawler</t>
  </si>
  <si>
    <t>Peyton Barber</t>
  </si>
  <si>
    <t>Dak Prescott</t>
  </si>
  <si>
    <t>Keenan Reynolds</t>
  </si>
  <si>
    <t>Jerell Adams</t>
  </si>
  <si>
    <t>Cameron Brate</t>
  </si>
  <si>
    <t>Kelvin Taylor</t>
  </si>
  <si>
    <t>Geronimo Allison</t>
  </si>
  <si>
    <t>Eric Rogers</t>
  </si>
  <si>
    <t>Jalin Marshall</t>
  </si>
  <si>
    <t>Christian Hackenberg</t>
  </si>
  <si>
    <t>Seth DeValve</t>
  </si>
  <si>
    <t>Nick Vannett</t>
  </si>
  <si>
    <t>Tre Madden</t>
  </si>
  <si>
    <t>Damiere Byrd</t>
  </si>
  <si>
    <t>D.J. Foster</t>
  </si>
  <si>
    <t>Devon Cajuste</t>
  </si>
  <si>
    <t>Rory Anderson</t>
  </si>
  <si>
    <t>Jeff Driskel</t>
  </si>
  <si>
    <t>Darius Jackson</t>
  </si>
  <si>
    <t>Cody Core</t>
  </si>
  <si>
    <t>Marquez North</t>
  </si>
  <si>
    <t>Vernon Adams</t>
  </si>
  <si>
    <t>Kolby Listenbee</t>
  </si>
  <si>
    <t>Marshaun Coprich</t>
  </si>
  <si>
    <t>Cody Kessler</t>
  </si>
  <si>
    <t>C.J. Uzomah</t>
  </si>
  <si>
    <t>Zac Brooks</t>
  </si>
  <si>
    <t>Connor Cook</t>
  </si>
  <si>
    <t>Rico Gathers</t>
  </si>
  <si>
    <t>Jhurell Pressley</t>
  </si>
  <si>
    <t>Aaron Green</t>
  </si>
  <si>
    <t>Ben Braunecker</t>
  </si>
  <si>
    <t>Trevor Davis</t>
  </si>
  <si>
    <t>Kenneth Farrow</t>
  </si>
  <si>
    <t>Thomas Duarte</t>
  </si>
  <si>
    <t>Garrett Celek</t>
  </si>
  <si>
    <t>Demarcus Ayers</t>
  </si>
  <si>
    <t>Bralon Addison</t>
  </si>
  <si>
    <t>Brandon Wilds</t>
  </si>
  <si>
    <t>Jacoby Brissett</t>
  </si>
  <si>
    <t>Stephen Anderson</t>
  </si>
  <si>
    <t>Devin Lucien</t>
  </si>
  <si>
    <t>Jamal Robinson</t>
  </si>
  <si>
    <t>Trevor Siemian</t>
  </si>
  <si>
    <t>Tyreek Hill</t>
  </si>
  <si>
    <t>Jack Doyle</t>
  </si>
  <si>
    <t>Kyle Juszczyk</t>
  </si>
  <si>
    <t>Devon Johnson</t>
  </si>
  <si>
    <t>Darren Fells</t>
  </si>
  <si>
    <t>Jay Lee</t>
  </si>
  <si>
    <t>Cayleb Jones</t>
  </si>
  <si>
    <t>Brandon Burks</t>
  </si>
  <si>
    <t>Leonard Fournette</t>
  </si>
  <si>
    <t>Christian McCaffrey</t>
  </si>
  <si>
    <t>Joe Mixon</t>
  </si>
  <si>
    <t>Dalvin Cook</t>
  </si>
  <si>
    <t>Corey Davis</t>
  </si>
  <si>
    <t>Kareem Hunt</t>
  </si>
  <si>
    <t>O.J. Howard</t>
  </si>
  <si>
    <t>Cameron Meredith</t>
  </si>
  <si>
    <t>Samaje Perine</t>
  </si>
  <si>
    <t>Alvin Kamara</t>
  </si>
  <si>
    <t>John Ross</t>
  </si>
  <si>
    <t>David Njoku</t>
  </si>
  <si>
    <t>Evan Engram</t>
  </si>
  <si>
    <t>Zay Jones</t>
  </si>
  <si>
    <t>D'Onta Foreman</t>
  </si>
  <si>
    <t>JuJu Smith-Schuster</t>
  </si>
  <si>
    <t>Rob Kelley</t>
  </si>
  <si>
    <t>Marlon Mack</t>
  </si>
  <si>
    <t>Joe Williams</t>
  </si>
  <si>
    <t>Jamaal Williams</t>
  </si>
  <si>
    <t>Curtis Samuel</t>
  </si>
  <si>
    <t>Deshaun Watson</t>
  </si>
  <si>
    <t>Kenny Golladay</t>
  </si>
  <si>
    <t>Chris Godwin</t>
  </si>
  <si>
    <t>James Conner</t>
  </si>
  <si>
    <t>Cooper Kupp</t>
  </si>
  <si>
    <t>Carlos Henderson</t>
  </si>
  <si>
    <t>Patrick Mahomes</t>
  </si>
  <si>
    <t>Jeremy McNichols</t>
  </si>
  <si>
    <t>KD Cannon</t>
  </si>
  <si>
    <t>Gerald Everett</t>
  </si>
  <si>
    <t>Mitchell Trubisky</t>
  </si>
  <si>
    <t>Robby Anderson</t>
  </si>
  <si>
    <t>Wayne Gallman</t>
  </si>
  <si>
    <t>Adam Shaheen</t>
  </si>
  <si>
    <t>Taywan Taylor</t>
  </si>
  <si>
    <t>Chris Carson</t>
  </si>
  <si>
    <t>Jalen Richard</t>
  </si>
  <si>
    <t>Chad Williams</t>
  </si>
  <si>
    <t>ArDarius Stewart</t>
  </si>
  <si>
    <t>DeShone Kizer</t>
  </si>
  <si>
    <t>Aaron Jones</t>
  </si>
  <si>
    <t>Shelton Gibson</t>
  </si>
  <si>
    <t>Dede Westbrook</t>
  </si>
  <si>
    <t>Donnel Pumphrey</t>
  </si>
  <si>
    <t>Jake Butt</t>
  </si>
  <si>
    <t>De'Angelo Henderson</t>
  </si>
  <si>
    <t>Isaiah McKenzie</t>
  </si>
  <si>
    <t>Josh Reynolds</t>
  </si>
  <si>
    <t>Jonnu Smith</t>
  </si>
  <si>
    <t>Malachi Dupre</t>
  </si>
  <si>
    <t>Tarik Cohen</t>
  </si>
  <si>
    <t>Elijah Hood</t>
  </si>
  <si>
    <t>Eli Rogers</t>
  </si>
  <si>
    <t>Isaiah Ford</t>
  </si>
  <si>
    <t>Michael Roberts</t>
  </si>
  <si>
    <t>George Kittle</t>
  </si>
  <si>
    <t>Ryan Switzer</t>
  </si>
  <si>
    <t>Bucky Hodges</t>
  </si>
  <si>
    <t>Elijah McGuire</t>
  </si>
  <si>
    <t>Kasen Williams</t>
  </si>
  <si>
    <t>Chad Hansen</t>
  </si>
  <si>
    <t>Adam Humphries</t>
  </si>
  <si>
    <t>Ishmael Zamora</t>
  </si>
  <si>
    <t>Matt Breida</t>
  </si>
  <si>
    <t>Artavis Scott</t>
  </si>
  <si>
    <t>Mack Hollins</t>
  </si>
  <si>
    <t>Trey Burton</t>
  </si>
  <si>
    <t>Joshua Dobbs</t>
  </si>
  <si>
    <t>Tanner Gentry</t>
  </si>
  <si>
    <t>Amara Darboh</t>
  </si>
  <si>
    <t>Austin Carr</t>
  </si>
  <si>
    <t>C.J. Beathard</t>
  </si>
  <si>
    <t>Brian Hill</t>
  </si>
  <si>
    <t>Keelan Cole</t>
  </si>
  <si>
    <t>Corey Clement</t>
  </si>
  <si>
    <t>Jordan Leggett</t>
  </si>
  <si>
    <t>Noah Brown</t>
  </si>
  <si>
    <t>T.J. Logan</t>
  </si>
  <si>
    <t>Trent Taylor</t>
  </si>
  <si>
    <t>Davis Webb</t>
  </si>
  <si>
    <t>Chester Rogers</t>
  </si>
  <si>
    <t>Nathan Peterman</t>
  </si>
  <si>
    <t>Josh Malone</t>
  </si>
  <si>
    <t>Chad Kelly</t>
  </si>
  <si>
    <t>Krishawn Hogan</t>
  </si>
  <si>
    <t>Rodney Adams</t>
  </si>
  <si>
    <t>Jehu Chesson</t>
  </si>
  <si>
    <t>Matthew Dayes</t>
  </si>
  <si>
    <t>Robert Davis</t>
  </si>
  <si>
    <t>Victor Bolden</t>
  </si>
  <si>
    <t>A.J. Derby</t>
  </si>
  <si>
    <t>DeAngelo Yancey</t>
  </si>
  <si>
    <t>Jahad Thomas</t>
  </si>
  <si>
    <t>Travin Dural</t>
  </si>
  <si>
    <t>Devante Mays</t>
  </si>
  <si>
    <t>Saquon Barkley</t>
  </si>
  <si>
    <t>Derrius Guice</t>
  </si>
  <si>
    <t>Royce Freeman</t>
  </si>
  <si>
    <t>Sony Michel</t>
  </si>
  <si>
    <t>Kerryon Johnson</t>
  </si>
  <si>
    <t>Rashaad Penny</t>
  </si>
  <si>
    <t>Ronald Jones</t>
  </si>
  <si>
    <t>Nick Chubb</t>
  </si>
  <si>
    <t>Jacksonville Jaguars</t>
  </si>
  <si>
    <t>Def</t>
  </si>
  <si>
    <t>D.J. Moore</t>
  </si>
  <si>
    <t>Calvin Ridley</t>
  </si>
  <si>
    <t>Courtland Sutton</t>
  </si>
  <si>
    <t>Los Angeles Rams</t>
  </si>
  <si>
    <t>Christian Kirk</t>
  </si>
  <si>
    <t>Minnesota Vikings</t>
  </si>
  <si>
    <t>Philadelphia Eagles</t>
  </si>
  <si>
    <t>Michael Gallup</t>
  </si>
  <si>
    <t>Anthony Miller</t>
  </si>
  <si>
    <t>Los Angeles Chargers</t>
  </si>
  <si>
    <t>James Washington</t>
  </si>
  <si>
    <t>Mike Gesicki</t>
  </si>
  <si>
    <t>Nyheim Hines</t>
  </si>
  <si>
    <t>Baltimore Ravens</t>
  </si>
  <si>
    <t>Houston Texans</t>
  </si>
  <si>
    <t>Denver Broncos</t>
  </si>
  <si>
    <t>Kalen Ballage</t>
  </si>
  <si>
    <t>Baker Mayfield</t>
  </si>
  <si>
    <t>Carolina Panthers</t>
  </si>
  <si>
    <t>Lamar Jackson</t>
  </si>
  <si>
    <t>Jordan Wilkins</t>
  </si>
  <si>
    <t>Hayden Hurst</t>
  </si>
  <si>
    <t>New Orleans Saints</t>
  </si>
  <si>
    <t>Dante Pettis</t>
  </si>
  <si>
    <t>Dallas Goedert</t>
  </si>
  <si>
    <t>Pittsburgh Steelers</t>
  </si>
  <si>
    <t>Josh Rosen</t>
  </si>
  <si>
    <t>Chicago Bears</t>
  </si>
  <si>
    <t>New England Patriots</t>
  </si>
  <si>
    <t>Sam Darnold</t>
  </si>
  <si>
    <t>Seattle Seahawks</t>
  </si>
  <si>
    <t>Tre'Quan Smith</t>
  </si>
  <si>
    <t>New York Giants</t>
  </si>
  <si>
    <t>Washington Redskins</t>
  </si>
  <si>
    <t>Austin Ekeler</t>
  </si>
  <si>
    <t>Kansas City Chiefs</t>
  </si>
  <si>
    <t>D.J. Chark</t>
  </si>
  <si>
    <t>Ricky Seals-Jones</t>
  </si>
  <si>
    <t>Buffalo Bills</t>
  </si>
  <si>
    <t>Tennessee Titans</t>
  </si>
  <si>
    <t>John Kelly</t>
  </si>
  <si>
    <t>Atlanta Falcons</t>
  </si>
  <si>
    <t>Dallas Cowboys</t>
  </si>
  <si>
    <t>Antonio Callaway</t>
  </si>
  <si>
    <t>Arizona Cardinals</t>
  </si>
  <si>
    <t>Cleveland Browns</t>
  </si>
  <si>
    <t>Detroit Lions</t>
  </si>
  <si>
    <t>Chase Edmonds</t>
  </si>
  <si>
    <t>Green Bay Packers</t>
  </si>
  <si>
    <t>Equanimeous St Brown</t>
  </si>
  <si>
    <t>Josh Allen</t>
  </si>
  <si>
    <t>Braedon Bowman</t>
  </si>
  <si>
    <t>Detrez Newsome</t>
  </si>
  <si>
    <t>Tampa Bay Buccaneers</t>
  </si>
  <si>
    <t>Oakland Raiders</t>
  </si>
  <si>
    <t>Keke Coutee</t>
  </si>
  <si>
    <t>San Francisco 49ers</t>
  </si>
  <si>
    <t>DaeSean Hamilton</t>
  </si>
  <si>
    <t>J'Mon Moore</t>
  </si>
  <si>
    <t>Cincinnati Bengals</t>
  </si>
  <si>
    <t>Mark Walton</t>
  </si>
  <si>
    <t>Deon Cain</t>
  </si>
  <si>
    <t>Miami Dolphins</t>
  </si>
  <si>
    <t>Jaylen Samuels</t>
  </si>
  <si>
    <t>Mark Andrews</t>
  </si>
  <si>
    <t>Geoff Swaim</t>
  </si>
  <si>
    <t>Ito Smith</t>
  </si>
  <si>
    <t>Rod Smith</t>
  </si>
  <si>
    <t>Justin Jackson</t>
  </si>
  <si>
    <t>Bo Scarbrough</t>
  </si>
  <si>
    <t>New York Jets</t>
  </si>
  <si>
    <t>Chris Warren</t>
  </si>
  <si>
    <t>Indianapolis Colts</t>
  </si>
  <si>
    <t>Auden Tate</t>
  </si>
  <si>
    <t>Nick Boyle</t>
  </si>
  <si>
    <t>Elijhaa Penny</t>
  </si>
  <si>
    <t>Mason Rudolph</t>
  </si>
  <si>
    <t>Josh Adams</t>
  </si>
  <si>
    <t>Blake Jarwin</t>
  </si>
  <si>
    <t>Ian Thomas</t>
  </si>
  <si>
    <t>Jordan Lasley</t>
  </si>
  <si>
    <t>Braxton Berrios</t>
  </si>
  <si>
    <t>Boston Scott</t>
  </si>
  <si>
    <t>Javon Wims</t>
  </si>
  <si>
    <t>Will Dissly</t>
  </si>
  <si>
    <t>Simmie Cobbs</t>
  </si>
  <si>
    <t>Akrum Wadley</t>
  </si>
  <si>
    <t>Marquez Valdes-Scantling</t>
  </si>
  <si>
    <t>Daurice Fountain</t>
  </si>
  <si>
    <t>Allen Lazard</t>
  </si>
  <si>
    <t>Josh Bellamy</t>
  </si>
  <si>
    <t>Trey Quinn</t>
  </si>
  <si>
    <t>Jake Kumerow</t>
  </si>
  <si>
    <t>Dalton Schultz</t>
  </si>
  <si>
    <t>Jacob Hollister</t>
  </si>
  <si>
    <t>Jordan Akins</t>
  </si>
  <si>
    <t>Troy Fumagalli</t>
  </si>
  <si>
    <t>Justin Watson</t>
  </si>
  <si>
    <t>Trey Edmunds</t>
  </si>
  <si>
    <t>Richie James</t>
  </si>
  <si>
    <t>TJ Logan</t>
  </si>
  <si>
    <t>Phillip Lindsay</t>
  </si>
  <si>
    <t>Brandon Zylstra</t>
  </si>
  <si>
    <t>AJ McCarron</t>
  </si>
  <si>
    <t>Deontay Burnett</t>
  </si>
  <si>
    <t>Kyle Lauletta</t>
  </si>
  <si>
    <t>Mo Alie-Cox</t>
  </si>
  <si>
    <t>JJ Nelson</t>
  </si>
  <si>
    <t>Jaleel Scott</t>
  </si>
  <si>
    <t>DJ Foster</t>
  </si>
  <si>
    <t>JD McKissic</t>
  </si>
  <si>
    <t>Danny Etling</t>
  </si>
  <si>
    <t>Jake Wieneke</t>
  </si>
  <si>
    <t>Chris Herndon</t>
  </si>
  <si>
    <t>Mike Boone</t>
  </si>
  <si>
    <t>Cedrick Wilson</t>
  </si>
  <si>
    <t>Kendrick Bourne</t>
  </si>
  <si>
    <t>Luke Falk</t>
  </si>
  <si>
    <t>Gus Edwards</t>
  </si>
  <si>
    <t>Trenton Cannon</t>
  </si>
  <si>
    <t>Marcell Ateman</t>
  </si>
  <si>
    <t>Roc Thomas</t>
  </si>
  <si>
    <t>Ryan Nall</t>
  </si>
  <si>
    <t>Jarvion Franklin</t>
  </si>
  <si>
    <t>Riley McCarron</t>
  </si>
  <si>
    <t>Tyler Conklin</t>
  </si>
  <si>
    <t>Jakeem Grant</t>
  </si>
  <si>
    <t>Terry Swanson</t>
  </si>
  <si>
    <t>David Moore</t>
  </si>
  <si>
    <t>Byron Pringle</t>
  </si>
  <si>
    <t>Dylan Cantrell</t>
  </si>
  <si>
    <t>JT Barrett</t>
  </si>
  <si>
    <t>Deon Yelder</t>
  </si>
  <si>
    <t>Ray-Ray McCloud</t>
  </si>
  <si>
    <t>Taysom Hill</t>
  </si>
  <si>
    <t>Michael Clark</t>
  </si>
  <si>
    <t>Mike White</t>
  </si>
  <si>
    <t>Korey Robertson</t>
  </si>
  <si>
    <t>Josh Jacobs</t>
  </si>
  <si>
    <t>David Montgomery</t>
  </si>
  <si>
    <t>Miles Sanders</t>
  </si>
  <si>
    <t>CHI</t>
  </si>
  <si>
    <t>Darrell Henderson</t>
  </si>
  <si>
    <t>N'Keal Harry</t>
  </si>
  <si>
    <t>T.J. Hockenson</t>
  </si>
  <si>
    <t>Kyler Murray</t>
  </si>
  <si>
    <t>DK Metcalf</t>
  </si>
  <si>
    <t>A.J. Brown</t>
  </si>
  <si>
    <t>Devin Singletary</t>
  </si>
  <si>
    <t>Parris Campbell</t>
  </si>
  <si>
    <t>Hakeem Butler</t>
  </si>
  <si>
    <t>LAR</t>
  </si>
  <si>
    <t>Noah Fant</t>
  </si>
  <si>
    <t>Tony Pollard</t>
  </si>
  <si>
    <t>JAC</t>
  </si>
  <si>
    <t>Mecole Hardman</t>
  </si>
  <si>
    <t>LAC</t>
  </si>
  <si>
    <t>Damien Harris</t>
  </si>
  <si>
    <t>Marquise Brown</t>
  </si>
  <si>
    <t>J.J. Arcega-Whiteside</t>
  </si>
  <si>
    <t>Darwin Thompson</t>
  </si>
  <si>
    <t>Deebo Samuel</t>
  </si>
  <si>
    <t>BAL</t>
  </si>
  <si>
    <t>Justice Hill</t>
  </si>
  <si>
    <t>Alexander Mattison</t>
  </si>
  <si>
    <t>Irv Smith</t>
  </si>
  <si>
    <t>Andy Isabella</t>
  </si>
  <si>
    <t>MIN</t>
  </si>
  <si>
    <t>HOU</t>
  </si>
  <si>
    <t>CLE</t>
  </si>
  <si>
    <t>DEN</t>
  </si>
  <si>
    <t>NEP</t>
  </si>
  <si>
    <t>Diontae Johnson</t>
  </si>
  <si>
    <t>Kelvin Harmon</t>
  </si>
  <si>
    <t>NOS</t>
  </si>
  <si>
    <t>KCC</t>
  </si>
  <si>
    <t>PHI</t>
  </si>
  <si>
    <t>Miles Boykin</t>
  </si>
  <si>
    <t>DAL</t>
  </si>
  <si>
    <t>Robert Foster</t>
  </si>
  <si>
    <t>PIT</t>
  </si>
  <si>
    <t>SEA</t>
  </si>
  <si>
    <t>Rodney Anderson</t>
  </si>
  <si>
    <t>Jace Sternberger</t>
  </si>
  <si>
    <t>BUF</t>
  </si>
  <si>
    <t>Dwayne Haskins</t>
  </si>
  <si>
    <t>Bryce Love</t>
  </si>
  <si>
    <t>Dare Ogunbowale</t>
  </si>
  <si>
    <t>Benny Snell</t>
  </si>
  <si>
    <t>ATL</t>
  </si>
  <si>
    <t>TEN</t>
  </si>
  <si>
    <t>Ryquell Armstead</t>
  </si>
  <si>
    <t>Terry McLaurin</t>
  </si>
  <si>
    <t>NYJ</t>
  </si>
  <si>
    <t>IND</t>
  </si>
  <si>
    <t>DET</t>
  </si>
  <si>
    <t>Dexter Williams</t>
  </si>
  <si>
    <t>TBB</t>
  </si>
  <si>
    <t>Daniel Jones</t>
  </si>
  <si>
    <t>WAS</t>
  </si>
  <si>
    <t>GBP</t>
  </si>
  <si>
    <t>Jakobi Meyers</t>
  </si>
  <si>
    <t>Damarea Crockett</t>
  </si>
  <si>
    <t>Mike Weber</t>
  </si>
  <si>
    <t>Bruce Anderson</t>
  </si>
  <si>
    <t>Dontrell Hilliard</t>
  </si>
  <si>
    <t>CAR</t>
  </si>
  <si>
    <t>NYG</t>
  </si>
  <si>
    <t>Elijah Holyfield</t>
  </si>
  <si>
    <t>Jalen Hurd</t>
  </si>
  <si>
    <t>MIA</t>
  </si>
  <si>
    <t>Emanuel Hall</t>
  </si>
  <si>
    <t>Riley Ridley</t>
  </si>
  <si>
    <t>KeeSean Johnson</t>
  </si>
  <si>
    <t>Trayveon Williams</t>
  </si>
  <si>
    <t>Josh Oliver</t>
  </si>
  <si>
    <t>Equanimeous St. Brown</t>
  </si>
  <si>
    <t>Hunter Renfrow</t>
  </si>
  <si>
    <t>Drew Lock</t>
  </si>
  <si>
    <t>Jordan Scarlett</t>
  </si>
  <si>
    <t>Matt LaCosse</t>
  </si>
  <si>
    <t>James Williams</t>
  </si>
  <si>
    <t>Alex Barnes</t>
  </si>
  <si>
    <t>Preston Williams</t>
  </si>
  <si>
    <t>Myles Gaskin</t>
  </si>
  <si>
    <t>Dawson Knox</t>
  </si>
  <si>
    <t>Jarrett Stidham</t>
  </si>
  <si>
    <t>Devine Ozigbo</t>
  </si>
  <si>
    <t>Kahale Warring</t>
  </si>
  <si>
    <t>Qadree Ollison</t>
  </si>
  <si>
    <t>Travis Homer</t>
  </si>
  <si>
    <t>SFO</t>
  </si>
  <si>
    <t>Darius Slayton</t>
  </si>
  <si>
    <t>Gary Jennings</t>
  </si>
  <si>
    <t>Jordan Thomas</t>
  </si>
  <si>
    <t>Stanley Morgan</t>
  </si>
  <si>
    <t>Greg Dortch</t>
  </si>
  <si>
    <t>Darrel Williams</t>
  </si>
  <si>
    <t>Will Grier</t>
  </si>
  <si>
    <t>Ty Johnson</t>
  </si>
  <si>
    <t>Lee Smith</t>
  </si>
  <si>
    <t>David Sills</t>
  </si>
  <si>
    <t>Jonathan Taylor</t>
  </si>
  <si>
    <t>Clyde Edwards-Helaire</t>
  </si>
  <si>
    <t>J.K. Dobbins</t>
  </si>
  <si>
    <t>D'Andre Swift</t>
  </si>
  <si>
    <t>Cam Akers</t>
  </si>
  <si>
    <t>CeeDee Lamb</t>
  </si>
  <si>
    <t>Jerry Jeudy</t>
  </si>
  <si>
    <t>Jalen Reagor</t>
  </si>
  <si>
    <t>Justin Jefferson</t>
  </si>
  <si>
    <t>Henry Ruggs</t>
  </si>
  <si>
    <t>Raheem Mostert</t>
  </si>
  <si>
    <t>Ke'Shawn Vaughn</t>
  </si>
  <si>
    <t>Zack Moss</t>
  </si>
  <si>
    <t>AJ Dillon</t>
  </si>
  <si>
    <t>Tee Higgins</t>
  </si>
  <si>
    <t>Joe Burrow</t>
  </si>
  <si>
    <t>Denzel Mims</t>
  </si>
  <si>
    <t>Antonio Gibson</t>
  </si>
  <si>
    <t>Brandon Aiyuk</t>
  </si>
  <si>
    <t>Laviska Shenault</t>
  </si>
  <si>
    <t>Mike Williams</t>
  </si>
  <si>
    <t>Tua Tagovailoa</t>
  </si>
  <si>
    <t>Anthony McFarland</t>
  </si>
  <si>
    <t>Darrynton Evans</t>
  </si>
  <si>
    <t>Bryan Edwards</t>
  </si>
  <si>
    <t>Joshua Kelley</t>
  </si>
  <si>
    <t>Chase Claypool</t>
  </si>
  <si>
    <t>SF Team Defense</t>
  </si>
  <si>
    <t>Harrison Butker</t>
  </si>
  <si>
    <t>PK</t>
  </si>
  <si>
    <t>Justin Tucker</t>
  </si>
  <si>
    <t>Eno Benjamin</t>
  </si>
  <si>
    <t>Lynn Bowden</t>
  </si>
  <si>
    <t>Cole Kmet</t>
  </si>
  <si>
    <t>BAL Team Defense</t>
  </si>
  <si>
    <t>PIT Team Defense</t>
  </si>
  <si>
    <t>KJ Hamler</t>
  </si>
  <si>
    <t>Adam Trautman</t>
  </si>
  <si>
    <t>Wil Lutz</t>
  </si>
  <si>
    <t>Justin Herbert</t>
  </si>
  <si>
    <t>Devin Duvernay</t>
  </si>
  <si>
    <t>La'Mical Perine</t>
  </si>
  <si>
    <t>Gardner Minshew</t>
  </si>
  <si>
    <t>DeeJay Dallas</t>
  </si>
  <si>
    <t>BUF Team Defense</t>
  </si>
  <si>
    <t>Devin Asiasi</t>
  </si>
  <si>
    <t>Van Jefferson</t>
  </si>
  <si>
    <t>NE Team Defense</t>
  </si>
  <si>
    <t>Greg Zuerlein</t>
  </si>
  <si>
    <t>Antonio Gandy-Golden</t>
  </si>
  <si>
    <t>Tyler Johnson</t>
  </si>
  <si>
    <t>CHI Team Defense</t>
  </si>
  <si>
    <t>Albert Okwuegbunam</t>
  </si>
  <si>
    <t>Hunter Bryant</t>
  </si>
  <si>
    <t>Jordan Love</t>
  </si>
  <si>
    <t>LAC Team Defense</t>
  </si>
  <si>
    <t>Zane Gonzalez</t>
  </si>
  <si>
    <t>Steven Sims</t>
  </si>
  <si>
    <t>Matt Gay</t>
  </si>
  <si>
    <t>NO Team Defense</t>
  </si>
  <si>
    <t>Jalen Hurts</t>
  </si>
  <si>
    <t>Robbie Gould</t>
  </si>
  <si>
    <t>Brycen Hopkins</t>
  </si>
  <si>
    <t>KC Team Defense</t>
  </si>
  <si>
    <t>Donovan Peoples-Jones</t>
  </si>
  <si>
    <t>LAR Team Defense</t>
  </si>
  <si>
    <t>MIN Team Defense</t>
  </si>
  <si>
    <t>Harrison Bryant</t>
  </si>
  <si>
    <t>Younghoe Koo</t>
  </si>
  <si>
    <t>TB Team Defense</t>
  </si>
  <si>
    <t>DEN Team Defense</t>
  </si>
  <si>
    <t>Quintez Cephus</t>
  </si>
  <si>
    <t>Jake Elliott</t>
  </si>
  <si>
    <t>Thaddeus Moss</t>
  </si>
  <si>
    <t>Ka'imi Fairbairn</t>
  </si>
  <si>
    <t>Michael Warren</t>
  </si>
  <si>
    <t>Matt Prater</t>
  </si>
  <si>
    <t>JaMycal Hasty</t>
  </si>
  <si>
    <t>PHI Team Defense</t>
  </si>
  <si>
    <t>IND Team Defense</t>
  </si>
  <si>
    <t>Reggie Bonnafon</t>
  </si>
  <si>
    <t>Russell Gage</t>
  </si>
  <si>
    <t>JJ Arcega-Whiteside</t>
  </si>
  <si>
    <t>TEN Team Defense</t>
  </si>
  <si>
    <t>Mason Crosby</t>
  </si>
  <si>
    <t>CLE Team Defense</t>
  </si>
  <si>
    <t>Dan Bailey</t>
  </si>
  <si>
    <t>Brandon McManus</t>
  </si>
  <si>
    <t>Michael Badgley</t>
  </si>
  <si>
    <t>Kaden Smith</t>
  </si>
  <si>
    <t>James Robinson</t>
  </si>
  <si>
    <t>Raymond Calais</t>
  </si>
  <si>
    <t>Dalton Keene</t>
  </si>
  <si>
    <t>Chris Boswell</t>
  </si>
  <si>
    <t>GB Team Defense</t>
  </si>
  <si>
    <t>Austin Seibert</t>
  </si>
  <si>
    <t>MIA Team Defense</t>
  </si>
  <si>
    <t>Josh Lambo</t>
  </si>
  <si>
    <t>Justin Rohrwasser</t>
  </si>
  <si>
    <t>DAL Team Defense</t>
  </si>
  <si>
    <t>SEA Team Defense</t>
  </si>
  <si>
    <t>Dan Arnold</t>
  </si>
  <si>
    <t>Gabriel Davis</t>
  </si>
  <si>
    <t>Jason Myers</t>
  </si>
  <si>
    <t>NYJ Team Defense</t>
  </si>
  <si>
    <t>Joey Slye</t>
  </si>
  <si>
    <t>Stephen Hauschka</t>
  </si>
  <si>
    <t>WAS Team Defense</t>
  </si>
  <si>
    <t>HOU Team Defense</t>
  </si>
  <si>
    <t>Aldrick Rosas</t>
  </si>
  <si>
    <t>JAC Team Defense</t>
  </si>
  <si>
    <t>Darnell Mooney</t>
  </si>
  <si>
    <t/>
  </si>
  <si>
    <t>Player</t>
  </si>
  <si>
    <t>Position</t>
  </si>
  <si>
    <t>Draft Count</t>
  </si>
  <si>
    <t>Median Overall</t>
  </si>
  <si>
    <t>Median Positional</t>
  </si>
  <si>
    <t>Availability at pick 1.01</t>
  </si>
  <si>
    <t>Mahomes, Patrick</t>
  </si>
  <si>
    <t>QB1.0</t>
  </si>
  <si>
    <t>Allen, Josh</t>
  </si>
  <si>
    <t>QB2.0</t>
  </si>
  <si>
    <t>McCaffrey, Christian</t>
  </si>
  <si>
    <t>RB1.0</t>
  </si>
  <si>
    <t>Murray, Kyler</t>
  </si>
  <si>
    <t>QB3.0</t>
  </si>
  <si>
    <t>Prescott, Dak</t>
  </si>
  <si>
    <t>QB5.0</t>
  </si>
  <si>
    <t>Jackson, Lamar</t>
  </si>
  <si>
    <t>QB4.0</t>
  </si>
  <si>
    <t>Herbert, Justin</t>
  </si>
  <si>
    <t>Lawrence, Trevor</t>
  </si>
  <si>
    <t>QB7.0</t>
  </si>
  <si>
    <t>Taylor, Jonathan</t>
  </si>
  <si>
    <t>RB3.0</t>
  </si>
  <si>
    <t>Cook, Dalvin</t>
  </si>
  <si>
    <t>Barkley, Saquon</t>
  </si>
  <si>
    <t>RB4.0</t>
  </si>
  <si>
    <t>Burrow, Joe</t>
  </si>
  <si>
    <t>QB8.0</t>
  </si>
  <si>
    <t>Wilson, Russell</t>
  </si>
  <si>
    <t>QB9.0</t>
  </si>
  <si>
    <t>Kamara, Alvin</t>
  </si>
  <si>
    <t>RB5.0</t>
  </si>
  <si>
    <t>Jefferson, Justin</t>
  </si>
  <si>
    <t>WR1.0</t>
  </si>
  <si>
    <t>Kelce, Travis</t>
  </si>
  <si>
    <t>TE2.0</t>
  </si>
  <si>
    <t>Lance, Trey</t>
  </si>
  <si>
    <t>QB10.0</t>
  </si>
  <si>
    <t>Pitts, Kyle</t>
  </si>
  <si>
    <t>Hill, Tyreek</t>
  </si>
  <si>
    <t>WR3.0</t>
  </si>
  <si>
    <t>Kittle, George</t>
  </si>
  <si>
    <t>TE3.0</t>
  </si>
  <si>
    <t>Harris, Najee</t>
  </si>
  <si>
    <t>RB7.0</t>
  </si>
  <si>
    <t>Metcalf, DK</t>
  </si>
  <si>
    <t>Waller, Darren</t>
  </si>
  <si>
    <t>Brown, A.J.</t>
  </si>
  <si>
    <t>Chubb, Nick</t>
  </si>
  <si>
    <t>RB8.0</t>
  </si>
  <si>
    <t>Diggs, Stefon</t>
  </si>
  <si>
    <t>WR5.0</t>
  </si>
  <si>
    <t>Fields, Justin</t>
  </si>
  <si>
    <t>QB12.0</t>
  </si>
  <si>
    <t>Adams, Davante</t>
  </si>
  <si>
    <t>WR6.0</t>
  </si>
  <si>
    <t>Swift, D'Andre</t>
  </si>
  <si>
    <t>RB10.0</t>
  </si>
  <si>
    <t>Gibson, Antonio</t>
  </si>
  <si>
    <t>Henry, Derrick</t>
  </si>
  <si>
    <t>Lamb, CeeDee</t>
  </si>
  <si>
    <t>WR7.0</t>
  </si>
  <si>
    <t>Elliott, Ezekiel</t>
  </si>
  <si>
    <t>RB11.0</t>
  </si>
  <si>
    <t>Edwards-Helaire, Clyde</t>
  </si>
  <si>
    <t>RB10.5</t>
  </si>
  <si>
    <t>Ridley, Calvin</t>
  </si>
  <si>
    <t>WR8.0</t>
  </si>
  <si>
    <t>Chase, Ja'Marr</t>
  </si>
  <si>
    <t>Tannehill, Ryan</t>
  </si>
  <si>
    <t>QB13.5</t>
  </si>
  <si>
    <t>Watson, Deshaun</t>
  </si>
  <si>
    <t>QB13.0</t>
  </si>
  <si>
    <t>Dobbins, J.K.</t>
  </si>
  <si>
    <t>RB12.5</t>
  </si>
  <si>
    <t>Hopkins, DeAndre</t>
  </si>
  <si>
    <t>WR10.0</t>
  </si>
  <si>
    <t>Hurts, Jalen</t>
  </si>
  <si>
    <t>QB15.0</t>
  </si>
  <si>
    <t>Hockenson, T.J.</t>
  </si>
  <si>
    <t>TE5.0</t>
  </si>
  <si>
    <t>Ekeler, Austin</t>
  </si>
  <si>
    <t>RB16.0</t>
  </si>
  <si>
    <t>Stafford, Matthew</t>
  </si>
  <si>
    <t>Etienne, Travis</t>
  </si>
  <si>
    <t>Mixon, Joe</t>
  </si>
  <si>
    <t>Rodgers, Aaron</t>
  </si>
  <si>
    <t>Jones, Aaron</t>
  </si>
  <si>
    <t>McLaurin, Terry</t>
  </si>
  <si>
    <t>WR12.0</t>
  </si>
  <si>
    <t>Tagovailoa, Tua</t>
  </si>
  <si>
    <t>QB17.0</t>
  </si>
  <si>
    <t>Williams, Javonte</t>
  </si>
  <si>
    <t>RB19.0</t>
  </si>
  <si>
    <t>Thomas, Michael</t>
  </si>
  <si>
    <t>WR13.0</t>
  </si>
  <si>
    <t>Andrews, Mark</t>
  </si>
  <si>
    <t>TE6.0</t>
  </si>
  <si>
    <t>Mayfield, Baker</t>
  </si>
  <si>
    <t>QB18.0</t>
  </si>
  <si>
    <t>Godwin, Chris</t>
  </si>
  <si>
    <t>WR14.5</t>
  </si>
  <si>
    <t>Akers, Cam</t>
  </si>
  <si>
    <t>Moore, D.J.</t>
  </si>
  <si>
    <t>WR14.0</t>
  </si>
  <si>
    <t>Montgomery, David</t>
  </si>
  <si>
    <t>RB20.0</t>
  </si>
  <si>
    <t>Wilson, Zach</t>
  </si>
  <si>
    <t>QB18.5</t>
  </si>
  <si>
    <t>Sanders, Miles</t>
  </si>
  <si>
    <t>Robinson, Allen</t>
  </si>
  <si>
    <t>WR16.0</t>
  </si>
  <si>
    <t>Allen, Keenan</t>
  </si>
  <si>
    <t>WR16.5</t>
  </si>
  <si>
    <t>Higgins, Tee</t>
  </si>
  <si>
    <t>Jacobs, Josh</t>
  </si>
  <si>
    <t>RB21.0</t>
  </si>
  <si>
    <t>Cooper, Amari</t>
  </si>
  <si>
    <t>WR19.0</t>
  </si>
  <si>
    <t>Cousins, Kirk</t>
  </si>
  <si>
    <t>QB20.5</t>
  </si>
  <si>
    <t>Aiyuk, Brandon</t>
  </si>
  <si>
    <t>Brady, Tom</t>
  </si>
  <si>
    <t>QB22.0</t>
  </si>
  <si>
    <t>Wentz, Carson</t>
  </si>
  <si>
    <t>Evans, Mike</t>
  </si>
  <si>
    <t>WR21.0</t>
  </si>
  <si>
    <t>Smith, DeVonta</t>
  </si>
  <si>
    <t>WR20.5</t>
  </si>
  <si>
    <t>Sermon, Trey</t>
  </si>
  <si>
    <t>RB23.0</t>
  </si>
  <si>
    <t>Carson, Chris</t>
  </si>
  <si>
    <t>RB24.0</t>
  </si>
  <si>
    <t>Claypool, Chase</t>
  </si>
  <si>
    <t>WR23.0</t>
  </si>
  <si>
    <t>Fant, Noah</t>
  </si>
  <si>
    <t>TE7.0</t>
  </si>
  <si>
    <t>Goedert, Dallas</t>
  </si>
  <si>
    <t>TE8.0</t>
  </si>
  <si>
    <t>Jeudy, Jerry</t>
  </si>
  <si>
    <t>WR24.0</t>
  </si>
  <si>
    <t>Jones, Mac</t>
  </si>
  <si>
    <t>QB24.0</t>
  </si>
  <si>
    <t>Ryan, Matt</t>
  </si>
  <si>
    <t>Johnson, Diontae</t>
  </si>
  <si>
    <t>WR25.0</t>
  </si>
  <si>
    <t>Waddle, Jaylen</t>
  </si>
  <si>
    <t>WR26.0</t>
  </si>
  <si>
    <t>Sutton, Courtland</t>
  </si>
  <si>
    <t>WR29.0</t>
  </si>
  <si>
    <t>Gaskin, Myles</t>
  </si>
  <si>
    <t>RB26.0</t>
  </si>
  <si>
    <t>Carr, Derek</t>
  </si>
  <si>
    <t>QB26.0</t>
  </si>
  <si>
    <t>Jones, Daniel</t>
  </si>
  <si>
    <t>QB25.0</t>
  </si>
  <si>
    <t>Darnold, Sam</t>
  </si>
  <si>
    <t>Kupp, Cooper</t>
  </si>
  <si>
    <t>WR30.0</t>
  </si>
  <si>
    <t>Hunt, Kareem</t>
  </si>
  <si>
    <t>Golladay, Kenny</t>
  </si>
  <si>
    <t>WR28.0</t>
  </si>
  <si>
    <t>Carter, Michael</t>
  </si>
  <si>
    <t>RB27.0</t>
  </si>
  <si>
    <t>Woods, Robert</t>
  </si>
  <si>
    <t>Smith-Schuster, JuJu</t>
  </si>
  <si>
    <t>WR32.0</t>
  </si>
  <si>
    <t>Jones, Julio</t>
  </si>
  <si>
    <t>Lockett, Tyler</t>
  </si>
  <si>
    <t>Shenault, Laviska</t>
  </si>
  <si>
    <t>Chark, D.J.</t>
  </si>
  <si>
    <t>WR35.0</t>
  </si>
  <si>
    <t>Moore, Elijah</t>
  </si>
  <si>
    <t>Bateman, Rashod</t>
  </si>
  <si>
    <t>WR34.5</t>
  </si>
  <si>
    <t>Edmonds, Chase</t>
  </si>
  <si>
    <t>RB29.0</t>
  </si>
  <si>
    <t>Beckham, Odell</t>
  </si>
  <si>
    <t>WR37.0</t>
  </si>
  <si>
    <t>Robinson, James</t>
  </si>
  <si>
    <t>RB30.0</t>
  </si>
  <si>
    <t>Samuel, Deebo</t>
  </si>
  <si>
    <t>WR38.5</t>
  </si>
  <si>
    <t>Goff, Jared</t>
  </si>
  <si>
    <t>QB29.0</t>
  </si>
  <si>
    <t>Thielen, Adam</t>
  </si>
  <si>
    <t>WR38.0</t>
  </si>
  <si>
    <t>Gesicki, Mike</t>
  </si>
  <si>
    <t>TE11.0</t>
  </si>
  <si>
    <t>Davis, Mike</t>
  </si>
  <si>
    <t>RB31.0</t>
  </si>
  <si>
    <t>Dillon, AJ</t>
  </si>
  <si>
    <t>Moore, Rondale</t>
  </si>
  <si>
    <t>WR41.0</t>
  </si>
  <si>
    <t>Smith Jr., Irv</t>
  </si>
  <si>
    <t>Winston, Jameis</t>
  </si>
  <si>
    <t>Pittman, Michael</t>
  </si>
  <si>
    <t>WR42.0</t>
  </si>
  <si>
    <t>Harris, Damien</t>
  </si>
  <si>
    <t>RB32.0</t>
  </si>
  <si>
    <t>Cooks, Brandin</t>
  </si>
  <si>
    <t>WR44.5</t>
  </si>
  <si>
    <t>Thomas, Logan</t>
  </si>
  <si>
    <t>TE13.0</t>
  </si>
  <si>
    <t>Marshall, Terrace</t>
  </si>
  <si>
    <t>WR43.0</t>
  </si>
  <si>
    <t>Boyd, Tyler</t>
  </si>
  <si>
    <t>WR45.0</t>
  </si>
  <si>
    <t>Moss, Zack</t>
  </si>
  <si>
    <t>RB34.0</t>
  </si>
  <si>
    <t>Jones, Ronald</t>
  </si>
  <si>
    <t>Engram, Evan</t>
  </si>
  <si>
    <t>TE14.0</t>
  </si>
  <si>
    <t>Samuel, Curtis</t>
  </si>
  <si>
    <t>Smith, Jonnu</t>
  </si>
  <si>
    <t>TE13.5</t>
  </si>
  <si>
    <t>Trautman, Adam</t>
  </si>
  <si>
    <t>Tonyan, Robert</t>
  </si>
  <si>
    <t>Fitzpatrick, Ryan</t>
  </si>
  <si>
    <t>QB31.0</t>
  </si>
  <si>
    <t>Gallup, Michael</t>
  </si>
  <si>
    <t>WR47.5</t>
  </si>
  <si>
    <t>Roethlisberger, Ben</t>
  </si>
  <si>
    <t>Higbee, Tyler</t>
  </si>
  <si>
    <t>TE15.5</t>
  </si>
  <si>
    <t>Ruggs, Henry</t>
  </si>
  <si>
    <t>WR48.0</t>
  </si>
  <si>
    <t>Henderson, Darrell</t>
  </si>
  <si>
    <t>Mooney, Darnell</t>
  </si>
  <si>
    <t>WR50.5</t>
  </si>
  <si>
    <t>Pollard, Tony</t>
  </si>
  <si>
    <t>RB36.0</t>
  </si>
  <si>
    <t>Fuller, Will</t>
  </si>
  <si>
    <t>WR49.0</t>
  </si>
  <si>
    <t>Fournette, Leonard</t>
  </si>
  <si>
    <t>RB37.0</t>
  </si>
  <si>
    <t>Mostert, Raheem</t>
  </si>
  <si>
    <t>RB37.5</t>
  </si>
  <si>
    <t>Love, Jordan</t>
  </si>
  <si>
    <t>QB33.0</t>
  </si>
  <si>
    <t>Kmet, Cole</t>
  </si>
  <si>
    <t>TE15.0</t>
  </si>
  <si>
    <t>Anderson, Robby</t>
  </si>
  <si>
    <t>WR51.5</t>
  </si>
  <si>
    <t>Gordon, Melvin</t>
  </si>
  <si>
    <t>RB39.0</t>
  </si>
  <si>
    <t>Williams, Mike</t>
  </si>
  <si>
    <t>WR51.0</t>
  </si>
  <si>
    <t>Henry, Hunter</t>
  </si>
  <si>
    <t>TE17.5</t>
  </si>
  <si>
    <t>Hill, Taysom</t>
  </si>
  <si>
    <t>Landry, Jarvis</t>
  </si>
  <si>
    <t>WR54.5</t>
  </si>
  <si>
    <t>Reagor, Jalen</t>
  </si>
  <si>
    <t>WR54.0</t>
  </si>
  <si>
    <t>Davis, Corey</t>
  </si>
  <si>
    <t>WR53.0</t>
  </si>
  <si>
    <t>Newton, Cam</t>
  </si>
  <si>
    <t>Brown, Marquise</t>
  </si>
  <si>
    <t>Freiermuth, Pat</t>
  </si>
  <si>
    <t>TE18.0</t>
  </si>
  <si>
    <t>Hardman, Mecole</t>
  </si>
  <si>
    <t>WR56.5</t>
  </si>
  <si>
    <t>Drake, Kenyan</t>
  </si>
  <si>
    <t>RB42.0</t>
  </si>
  <si>
    <t>Davis, Gabriel</t>
  </si>
  <si>
    <t>WR59.5</t>
  </si>
  <si>
    <t>Conner, James</t>
  </si>
  <si>
    <t>RB43.0</t>
  </si>
  <si>
    <t>Edwards, Gus</t>
  </si>
  <si>
    <t>RB43.5</t>
  </si>
  <si>
    <t>Mattison, Alexander</t>
  </si>
  <si>
    <t>Garoppolo, Jimmy</t>
  </si>
  <si>
    <t>QB36.0</t>
  </si>
  <si>
    <t>Singletary, Devin</t>
  </si>
  <si>
    <t>Toney, Kadarius</t>
  </si>
  <si>
    <t>WR61.0</t>
  </si>
  <si>
    <t>Brown, Antonio</t>
  </si>
  <si>
    <t>St. Brown, Amon-Ra</t>
  </si>
  <si>
    <t>WR61.5</t>
  </si>
  <si>
    <t>Firkser, Anthony</t>
  </si>
  <si>
    <t>TE21.5</t>
  </si>
  <si>
    <t>Gage, Russell</t>
  </si>
  <si>
    <t>Johnson, David</t>
  </si>
  <si>
    <t>RB45.0</t>
  </si>
  <si>
    <t>Edwards, Bryan</t>
  </si>
  <si>
    <t>WR63.0</t>
  </si>
  <si>
    <t>Lock, Drew</t>
  </si>
  <si>
    <t>Hines, Nyheim</t>
  </si>
  <si>
    <t>RB47.0</t>
  </si>
  <si>
    <t>Parker, DeVante</t>
  </si>
  <si>
    <t>WR64.0</t>
  </si>
  <si>
    <t>Jarwin, Blake</t>
  </si>
  <si>
    <t>TE22.0</t>
  </si>
  <si>
    <t>Williams, Jamaal</t>
  </si>
  <si>
    <t>RB46.5</t>
  </si>
  <si>
    <t>Everett, Gerald</t>
  </si>
  <si>
    <t>TE23.0</t>
  </si>
  <si>
    <t>Rodgers, Amari</t>
  </si>
  <si>
    <t>WR66.5</t>
  </si>
  <si>
    <t>Campbell, Parris</t>
  </si>
  <si>
    <t>WR64.5</t>
  </si>
  <si>
    <t>Bridgewater, Teddy</t>
  </si>
  <si>
    <t>QB37.5</t>
  </si>
  <si>
    <t>Gainwell, Kenneth</t>
  </si>
  <si>
    <t>RB48.5</t>
  </si>
  <si>
    <t>Hubbard, Chuba</t>
  </si>
  <si>
    <t>RB48.0</t>
  </si>
  <si>
    <t>Gronkowski, Rob</t>
  </si>
  <si>
    <t>TE25.0</t>
  </si>
  <si>
    <t>Mond, Kellen</t>
  </si>
  <si>
    <t>QB38.0</t>
  </si>
  <si>
    <t>Hooper, Austin</t>
  </si>
  <si>
    <t>TE23.5</t>
  </si>
  <si>
    <t>Ertz, Zach</t>
  </si>
  <si>
    <t>TE24.0</t>
  </si>
  <si>
    <t>Murray, Latavius</t>
  </si>
  <si>
    <t>RB52.0</t>
  </si>
  <si>
    <t>Mims, Denzel</t>
  </si>
  <si>
    <t>WR69.0</t>
  </si>
  <si>
    <t>Jones, Marvin</t>
  </si>
  <si>
    <t>WR68.0</t>
  </si>
  <si>
    <t>McKissic, J.D.</t>
  </si>
  <si>
    <t>RB50.0</t>
  </si>
  <si>
    <t>Brown, Dyami</t>
  </si>
  <si>
    <t>WR68.5</t>
  </si>
  <si>
    <t>Collins, Nico</t>
  </si>
  <si>
    <t>Trask, Kyle</t>
  </si>
  <si>
    <t>QB39.0</t>
  </si>
  <si>
    <t>Cook, Jared</t>
  </si>
  <si>
    <t>TE26.0</t>
  </si>
  <si>
    <t>Kirk, Christian</t>
  </si>
  <si>
    <t>WR73.0</t>
  </si>
  <si>
    <t>Stevenson, Rhamondre</t>
  </si>
  <si>
    <t>RB54.0</t>
  </si>
  <si>
    <t>Meyers, Jakobi</t>
  </si>
  <si>
    <t>WR71.0</t>
  </si>
  <si>
    <t>Smith, Tre'Quan</t>
  </si>
  <si>
    <t>WR72.0</t>
  </si>
  <si>
    <t>Penny, Rashaad</t>
  </si>
  <si>
    <t>RB55.0</t>
  </si>
  <si>
    <t>Mills, Davis</t>
  </si>
  <si>
    <t>QB41.0</t>
  </si>
  <si>
    <t>Agholor, Nelson</t>
  </si>
  <si>
    <t>Lindsay, Phillip</t>
  </si>
  <si>
    <t>Long, Hunter</t>
  </si>
  <si>
    <t>TE30.0</t>
  </si>
  <si>
    <t>Evans, Darrynton</t>
  </si>
  <si>
    <t>Eskridge, D'Wayne</t>
  </si>
  <si>
    <t>WR75.0</t>
  </si>
  <si>
    <t>Ebron, Eric</t>
  </si>
  <si>
    <t>TE28.0</t>
  </si>
  <si>
    <t>Howard, O.J.</t>
  </si>
  <si>
    <t>TE27.5</t>
  </si>
  <si>
    <t>Cohen, Tarik</t>
  </si>
  <si>
    <t>Jones, Xavier</t>
  </si>
  <si>
    <t>RB58.0</t>
  </si>
  <si>
    <t>Palmer, Josh</t>
  </si>
  <si>
    <t>WR76.0</t>
  </si>
  <si>
    <t>Taylor, Tyrod</t>
  </si>
  <si>
    <t>Slayton, Darius</t>
  </si>
  <si>
    <t>WR77.0</t>
  </si>
  <si>
    <t>Hurst, Hayden</t>
  </si>
  <si>
    <t>TE31.0</t>
  </si>
  <si>
    <t>Hilton, T.Y.</t>
  </si>
  <si>
    <t>Dalton, Andy</t>
  </si>
  <si>
    <t>QB42.0</t>
  </si>
  <si>
    <t>Beasley, Cole</t>
  </si>
  <si>
    <t>WR78.0</t>
  </si>
  <si>
    <t>Hawkins, Javian</t>
  </si>
  <si>
    <t>RB60.5</t>
  </si>
  <si>
    <t>Shepard, Sterling</t>
  </si>
  <si>
    <t>WR81.0</t>
  </si>
  <si>
    <t>Knox, Dawson</t>
  </si>
  <si>
    <t>TE32.0</t>
  </si>
  <si>
    <t>Heinicke, Taylor</t>
  </si>
  <si>
    <t>QB44.0</t>
  </si>
  <si>
    <t>Bryant, Harrison</t>
  </si>
  <si>
    <t>Harris, Jacob</t>
  </si>
  <si>
    <t>TE33.5</t>
  </si>
  <si>
    <t>Mitchell, Elijah</t>
  </si>
  <si>
    <t>RB62.0</t>
  </si>
  <si>
    <t>Atwell, Tutu</t>
  </si>
  <si>
    <t>WR82.0</t>
  </si>
  <si>
    <t>Schultz, Dalton</t>
  </si>
  <si>
    <t>TE36.0</t>
  </si>
  <si>
    <t>Jordan, Brevin</t>
  </si>
  <si>
    <t>TE33.0</t>
  </si>
  <si>
    <t>Gray, Noah</t>
  </si>
  <si>
    <t>TE34.0</t>
  </si>
  <si>
    <t>Hamler, KJ</t>
  </si>
  <si>
    <t>WR83.0</t>
  </si>
  <si>
    <t>Jefferson, Van</t>
  </si>
  <si>
    <t>Crowder, Jamison</t>
  </si>
  <si>
    <t>Tremble, Tommy</t>
  </si>
  <si>
    <t>Mack, Marlon</t>
  </si>
  <si>
    <t>RB64.0</t>
  </si>
  <si>
    <t>Booker, Devontae</t>
  </si>
  <si>
    <t>RB65.0</t>
  </si>
  <si>
    <t>Perine, Lamical</t>
  </si>
  <si>
    <t>RB66.0</t>
  </si>
  <si>
    <t>Bernard, Giovani</t>
  </si>
  <si>
    <t>RB68.0</t>
  </si>
  <si>
    <t>Coleman, Tevin</t>
  </si>
  <si>
    <t>Sanders, Emmanuel</t>
  </si>
  <si>
    <t>WR89.0</t>
  </si>
  <si>
    <t>Williams, Darrel</t>
  </si>
  <si>
    <t>RB67.0</t>
  </si>
  <si>
    <t>Brown, John</t>
  </si>
  <si>
    <t>WR86.5</t>
  </si>
  <si>
    <t>Ahmed, Salvon</t>
  </si>
  <si>
    <t>RB66.5</t>
  </si>
  <si>
    <t>Schwartz, Anthony</t>
  </si>
  <si>
    <t>WR90.0</t>
  </si>
  <si>
    <t>Alie-Cox, Mo</t>
  </si>
  <si>
    <t>TE37.0</t>
  </si>
  <si>
    <t>Perriman, Breshad</t>
  </si>
  <si>
    <t>WR85.0</t>
  </si>
  <si>
    <t>Rountree, Larry</t>
  </si>
  <si>
    <t>Mariota, Marcus</t>
  </si>
  <si>
    <t>Doaks, Gerrid</t>
  </si>
  <si>
    <t>RB69.5</t>
  </si>
  <si>
    <t>Kelley, Joshua</t>
  </si>
  <si>
    <t>RB70.0</t>
  </si>
  <si>
    <t>White, James</t>
  </si>
  <si>
    <t>RB71.0</t>
  </si>
  <si>
    <t>Michel, Sony</t>
  </si>
  <si>
    <t>Evans, Chris</t>
  </si>
  <si>
    <t>RB72.0</t>
  </si>
  <si>
    <t>Cephus, Quintez</t>
  </si>
  <si>
    <t>Herndon, Chris</t>
  </si>
  <si>
    <t>TE41.5</t>
  </si>
  <si>
    <t>Granson, Kylen</t>
  </si>
  <si>
    <t>TE40.5</t>
  </si>
  <si>
    <t>Minshew, Gardner</t>
  </si>
  <si>
    <t>Watkins, Sammy</t>
  </si>
  <si>
    <t>WR91.0</t>
  </si>
  <si>
    <t>Lazard, Allen</t>
  </si>
  <si>
    <t>WR88.5</t>
  </si>
  <si>
    <t>Green, A.J.</t>
  </si>
  <si>
    <t>WR92.0</t>
  </si>
  <si>
    <t>Uzomah, C.J.</t>
  </si>
  <si>
    <t>TE40.0</t>
  </si>
  <si>
    <t>Arnold, Dan</t>
  </si>
  <si>
    <t>TE41.0</t>
  </si>
  <si>
    <t>Valdes-Scantling, Marquez</t>
  </si>
  <si>
    <t>WR94.0</t>
  </si>
  <si>
    <t>Powell, Cornell</t>
  </si>
  <si>
    <t>WR93.0</t>
  </si>
  <si>
    <t>Njoku, David</t>
  </si>
  <si>
    <t>Robinson, Demarcus</t>
  </si>
  <si>
    <t>WR98.5</t>
  </si>
  <si>
    <t>Wallace, Tylan</t>
  </si>
  <si>
    <t>WR96.0</t>
  </si>
  <si>
    <t>Callaway, Marquez</t>
  </si>
  <si>
    <t>Peoples-Jones, Donovan</t>
  </si>
  <si>
    <t>Perine, Samaje</t>
  </si>
  <si>
    <t>RB76.0</t>
  </si>
  <si>
    <t>Okwuegbunam, Albert</t>
  </si>
  <si>
    <t>TE43.0</t>
  </si>
  <si>
    <t>Jackson, Justin</t>
  </si>
  <si>
    <t>RB75.0</t>
  </si>
  <si>
    <t>Johnson, Ty</t>
  </si>
  <si>
    <t>RB77.0</t>
  </si>
  <si>
    <t>Smith-Marsette, Ihmir</t>
  </si>
  <si>
    <t>WR97.0</t>
  </si>
  <si>
    <t>Gallman, Wayne</t>
  </si>
  <si>
    <t>Doyle, Jack</t>
  </si>
  <si>
    <t>TE46.0</t>
  </si>
  <si>
    <t>Williams, Tyrell</t>
  </si>
  <si>
    <t>WR98.0</t>
  </si>
  <si>
    <t>Herbert, Khalil</t>
  </si>
  <si>
    <t>Brown, Malcolm</t>
  </si>
  <si>
    <t>RB79.0</t>
  </si>
  <si>
    <t>Hill, Kylin</t>
  </si>
  <si>
    <t>RB82.0</t>
  </si>
  <si>
    <t>McKitty, Tre'</t>
  </si>
  <si>
    <t>TE45.0</t>
  </si>
  <si>
    <t>Williams, Damien</t>
  </si>
  <si>
    <t>RB78.0</t>
  </si>
  <si>
    <t>Wilson, Jeffery</t>
  </si>
  <si>
    <t>Book, Ian</t>
  </si>
  <si>
    <t>QB48.0</t>
  </si>
  <si>
    <t>Jefferson, Jermar</t>
  </si>
  <si>
    <t>Funk, Jake</t>
  </si>
  <si>
    <t>Zaccheaus, Olamide</t>
  </si>
  <si>
    <t>WR99.5</t>
  </si>
  <si>
    <t>Ollison, Qadree</t>
  </si>
  <si>
    <t>Darden, Jaelon</t>
  </si>
  <si>
    <t>WR105.0</t>
  </si>
  <si>
    <t>Nwangwu, Kene</t>
  </si>
  <si>
    <t>RB81.0</t>
  </si>
  <si>
    <t>Graham, Jimmy</t>
  </si>
  <si>
    <t>TE47.0</t>
  </si>
  <si>
    <t>Fitzpatrick, Dez</t>
  </si>
  <si>
    <t>WR101.5</t>
  </si>
  <si>
    <t>Harry, N'Keal</t>
  </si>
  <si>
    <t>WR104.0</t>
  </si>
  <si>
    <t>Dallas, DeeJay</t>
  </si>
  <si>
    <t>Eason, Jacob</t>
  </si>
  <si>
    <t>QB49.5</t>
  </si>
  <si>
    <t>Parham, Donald</t>
  </si>
  <si>
    <t>TE48.0</t>
  </si>
  <si>
    <t>Vaughn, Ke'Shawn</t>
  </si>
  <si>
    <t>Dissly, Will</t>
  </si>
  <si>
    <t>TE49.0</t>
  </si>
  <si>
    <t>Johnson, Tyler</t>
  </si>
  <si>
    <t>WR102.5</t>
  </si>
  <si>
    <t>Conklin, Tyler</t>
  </si>
  <si>
    <t>TE51.0</t>
  </si>
  <si>
    <t>Renfrow, Hunter</t>
  </si>
  <si>
    <t>WR103.0</t>
  </si>
  <si>
    <t>Cobb, Randall</t>
  </si>
  <si>
    <t>Trubisky, Mitchell</t>
  </si>
  <si>
    <t>QB47.0</t>
  </si>
  <si>
    <t>Bourne, Kendrick</t>
  </si>
  <si>
    <t>WR105.5</t>
  </si>
  <si>
    <t>Akins, Jordan</t>
  </si>
  <si>
    <t>TE48.5</t>
  </si>
  <si>
    <t>Sample, Drew</t>
  </si>
  <si>
    <t>Johnson, Kerryon</t>
  </si>
  <si>
    <t>RB87.0</t>
  </si>
  <si>
    <t>Miller, Anthony</t>
  </si>
  <si>
    <t>WR108.5</t>
  </si>
  <si>
    <t>Patterson, Jaret</t>
  </si>
  <si>
    <t>RB88.0</t>
  </si>
  <si>
    <t>Moreau, Foster</t>
  </si>
  <si>
    <t>TE52.5</t>
  </si>
  <si>
    <t>Reynolds, Josh</t>
  </si>
  <si>
    <t>Yeboah, Kenny</t>
  </si>
  <si>
    <t>TE56.0</t>
  </si>
  <si>
    <t>Gurley, Todd</t>
  </si>
  <si>
    <t>RB90.0</t>
  </si>
  <si>
    <t>Haskins, Dwayne</t>
  </si>
  <si>
    <t>Thomas, Ian</t>
  </si>
  <si>
    <t>TE54.0</t>
  </si>
  <si>
    <t>Snell, Benny</t>
  </si>
  <si>
    <t>Washington, James</t>
  </si>
  <si>
    <t>WR115.0</t>
  </si>
  <si>
    <t>Farrell, Luke</t>
  </si>
  <si>
    <t>TE53.0</t>
  </si>
  <si>
    <t>Fulgham, Travis</t>
  </si>
  <si>
    <t>WR107.0</t>
  </si>
  <si>
    <t>Scott, Boston</t>
  </si>
  <si>
    <t>RB89.0</t>
  </si>
  <si>
    <t>Coutee, Keke</t>
  </si>
  <si>
    <t>WR113.0</t>
  </si>
  <si>
    <t>Williams, Seth</t>
  </si>
  <si>
    <t>WR114.0</t>
  </si>
  <si>
    <t>Pringle, Byron</t>
  </si>
  <si>
    <t>WR111.5</t>
  </si>
  <si>
    <t>Foles, Nick</t>
  </si>
  <si>
    <t>Cole, Keelan</t>
  </si>
  <si>
    <t>WR112.5</t>
  </si>
  <si>
    <t>Williams, Preston</t>
  </si>
  <si>
    <t>WR117.0</t>
  </si>
  <si>
    <t>Pascal, Zach</t>
  </si>
  <si>
    <t>Benjamin, Eno</t>
  </si>
  <si>
    <t>RB91.0</t>
  </si>
  <si>
    <t>Rudolph, Kyle</t>
  </si>
  <si>
    <t>TE60.0</t>
  </si>
  <si>
    <t>Higgins, Rashard</t>
  </si>
  <si>
    <t>Brate, Cameron</t>
  </si>
  <si>
    <t>McKinnon, Jerick</t>
  </si>
  <si>
    <t>RB92.0</t>
  </si>
  <si>
    <t>Ingram, Mark</t>
  </si>
  <si>
    <t>RB93.5</t>
  </si>
  <si>
    <t>McFarland, Anthony</t>
  </si>
  <si>
    <t>RB94.0</t>
  </si>
  <si>
    <t>Newsome, Dazz</t>
  </si>
  <si>
    <t>Ehlinger, Sam</t>
  </si>
  <si>
    <t>QB50.0</t>
  </si>
  <si>
    <t>Patrick, Tim</t>
  </si>
  <si>
    <t>Fehoko, Simi</t>
  </si>
  <si>
    <t>Bell, Le'Veon</t>
  </si>
  <si>
    <t>RB95.0</t>
  </si>
  <si>
    <t>Kroft, Tyler</t>
  </si>
  <si>
    <t>Harris, Deonte</t>
  </si>
  <si>
    <t>WR120.0</t>
  </si>
  <si>
    <t>Duvernay, Devin</t>
  </si>
  <si>
    <t>WR119.0</t>
  </si>
  <si>
    <t>Brissett, Jacoby</t>
  </si>
  <si>
    <t>Miller, Scott</t>
  </si>
  <si>
    <t>Bates, John</t>
  </si>
  <si>
    <t>TE61.0</t>
  </si>
  <si>
    <t>Hill, Brian</t>
  </si>
  <si>
    <t>Irv Smith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</si>
</sst>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222222"/>
      <name val="Times New Roman"/>
      <family val="1"/>
    </font>
    <font>
      <b/>
      <sz val="7"/>
      <color rgb="FF888888"/>
      <name val="Roboto"/>
    </font>
    <font>
      <sz val="7"/>
      <color rgb="FF888888"/>
      <name val="Roboto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1313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13131"/>
      </left>
      <right style="medium">
        <color rgb="FF313131"/>
      </right>
      <top style="medium">
        <color rgb="FF313131"/>
      </top>
      <bottom style="medium">
        <color rgb="FF31313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0" fontId="0" fillId="0" borderId="0" xfId="0" applyNumberFormat="1"/>
    <xf numFmtId="0" fontId="19" fillId="33" borderId="10" xfId="0" applyFont="1" applyFill="1" applyBorder="1" applyAlignment="1">
      <alignment horizontal="center" wrapText="1"/>
    </xf>
    <xf numFmtId="0" fontId="20" fillId="33" borderId="10" xfId="0" applyFont="1" applyFill="1" applyBorder="1" applyAlignment="1">
      <alignment vertical="top" wrapText="1"/>
    </xf>
    <xf numFmtId="9" fontId="20" fillId="33" borderId="10" xfId="0" applyNumberFormat="1" applyFont="1" applyFill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35"/>
  <sheetViews>
    <sheetView workbookViewId="0">
      <selection activeCell="N2" sqref="N2:N335"/>
    </sheetView>
  </sheetViews>
  <sheetFormatPr defaultRowHeight="14.5" x14ac:dyDescent="0.35"/>
  <cols>
    <col min="1" max="1" width="17.26953125" bestFit="1" customWidth="1"/>
    <col min="2" max="2" width="16.1796875" bestFit="1" customWidth="1"/>
    <col min="3" max="3" width="53" bestFit="1" customWidth="1"/>
  </cols>
  <sheetData>
    <row r="1" spans="1:71" x14ac:dyDescent="0.3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</row>
    <row r="2" spans="1:71" x14ac:dyDescent="0.35">
      <c r="A2">
        <v>1</v>
      </c>
      <c r="B2" t="s">
        <v>1251</v>
      </c>
      <c r="C2" t="s">
        <v>70</v>
      </c>
      <c r="D2">
        <v>1</v>
      </c>
      <c r="E2">
        <v>1.1000000000000001</v>
      </c>
      <c r="F2">
        <v>2020</v>
      </c>
      <c r="G2">
        <v>2</v>
      </c>
      <c r="H2">
        <v>54</v>
      </c>
      <c r="M2">
        <v>0</v>
      </c>
      <c r="S2">
        <v>3</v>
      </c>
      <c r="T2">
        <v>0.66</v>
      </c>
      <c r="Z2">
        <v>24</v>
      </c>
      <c r="AA2">
        <v>1</v>
      </c>
      <c r="AB2">
        <v>8</v>
      </c>
      <c r="AC2">
        <v>1</v>
      </c>
      <c r="AF2">
        <v>1</v>
      </c>
      <c r="AG2">
        <v>29.33</v>
      </c>
      <c r="AH2">
        <v>30.1</v>
      </c>
      <c r="AI2" t="e">
        <v>#REF!</v>
      </c>
      <c r="AJ2">
        <v>0.22459999999999999</v>
      </c>
      <c r="AK2">
        <v>3.7199999999999997E-2</v>
      </c>
      <c r="AL2">
        <v>1.76</v>
      </c>
      <c r="AM2">
        <v>1.77</v>
      </c>
      <c r="AN2">
        <v>16</v>
      </c>
      <c r="AO2">
        <v>3</v>
      </c>
      <c r="AP2">
        <v>0.4</v>
      </c>
      <c r="AQ2">
        <v>1.1000000000000001</v>
      </c>
      <c r="AR2">
        <v>1.99</v>
      </c>
      <c r="AS2">
        <v>1.99</v>
      </c>
      <c r="AT2">
        <v>8.5999999999999993E-2</v>
      </c>
      <c r="AU2">
        <v>0.127</v>
      </c>
      <c r="BN2">
        <v>0</v>
      </c>
      <c r="BO2">
        <v>0</v>
      </c>
      <c r="BP2">
        <v>0</v>
      </c>
      <c r="BQ2">
        <v>0</v>
      </c>
      <c r="BR2">
        <v>0</v>
      </c>
      <c r="BS2">
        <v>4</v>
      </c>
    </row>
    <row r="3" spans="1:71" x14ac:dyDescent="0.35">
      <c r="A3">
        <v>2</v>
      </c>
      <c r="B3" t="s">
        <v>1346</v>
      </c>
      <c r="C3" t="s">
        <v>70</v>
      </c>
      <c r="D3">
        <v>2</v>
      </c>
      <c r="E3">
        <v>1.99</v>
      </c>
      <c r="F3">
        <v>2020</v>
      </c>
      <c r="G3">
        <v>2</v>
      </c>
      <c r="H3">
        <v>120</v>
      </c>
      <c r="M3">
        <v>0</v>
      </c>
      <c r="S3">
        <v>2</v>
      </c>
      <c r="T3">
        <v>-0.03</v>
      </c>
      <c r="Z3">
        <v>23</v>
      </c>
      <c r="AA3">
        <v>1</v>
      </c>
      <c r="AB3">
        <v>2</v>
      </c>
      <c r="AC3">
        <v>1</v>
      </c>
      <c r="AF3">
        <v>10</v>
      </c>
      <c r="AG3">
        <v>18.78</v>
      </c>
      <c r="AH3">
        <v>7.7</v>
      </c>
      <c r="AI3" t="e">
        <v>#REF!</v>
      </c>
      <c r="AJ3">
        <v>0.1241</v>
      </c>
      <c r="AK3">
        <v>1.9E-2</v>
      </c>
      <c r="AL3">
        <v>1.1599999999999999</v>
      </c>
      <c r="AM3">
        <v>1.67</v>
      </c>
      <c r="AN3">
        <v>13</v>
      </c>
      <c r="AO3">
        <v>2</v>
      </c>
      <c r="AP3">
        <v>0.8</v>
      </c>
      <c r="AQ3">
        <v>4.0999999999999996</v>
      </c>
      <c r="AR3">
        <v>1.33</v>
      </c>
      <c r="AS3">
        <v>1.33</v>
      </c>
      <c r="AT3">
        <v>1.6E-2</v>
      </c>
      <c r="AU3">
        <v>0.20799999999999999</v>
      </c>
      <c r="BN3">
        <v>0</v>
      </c>
      <c r="BO3">
        <v>0</v>
      </c>
      <c r="BP3">
        <v>0</v>
      </c>
      <c r="BQ3">
        <v>0</v>
      </c>
      <c r="BR3">
        <v>0</v>
      </c>
      <c r="BS3">
        <v>3</v>
      </c>
    </row>
    <row r="4" spans="1:71" x14ac:dyDescent="0.35">
      <c r="A4">
        <v>3</v>
      </c>
      <c r="B4" t="s">
        <v>1144</v>
      </c>
      <c r="C4" t="s">
        <v>70</v>
      </c>
      <c r="D4">
        <v>3</v>
      </c>
      <c r="E4">
        <v>3.53</v>
      </c>
      <c r="F4">
        <v>2020</v>
      </c>
      <c r="G4">
        <v>2</v>
      </c>
      <c r="H4">
        <v>9</v>
      </c>
      <c r="M4">
        <v>1</v>
      </c>
      <c r="S4">
        <v>4</v>
      </c>
      <c r="T4">
        <v>1</v>
      </c>
      <c r="Z4">
        <v>25</v>
      </c>
      <c r="AA4">
        <v>1</v>
      </c>
      <c r="AB4">
        <v>4</v>
      </c>
      <c r="AC4">
        <v>1</v>
      </c>
      <c r="AF4">
        <v>3</v>
      </c>
      <c r="AG4">
        <v>19.73</v>
      </c>
      <c r="AH4">
        <v>15.45</v>
      </c>
      <c r="AI4" t="e">
        <v>#REF!</v>
      </c>
      <c r="AJ4">
        <v>0.1201</v>
      </c>
      <c r="AK4">
        <v>0.1145</v>
      </c>
      <c r="AL4">
        <v>0.9</v>
      </c>
      <c r="AM4">
        <v>0.87</v>
      </c>
      <c r="AN4">
        <v>16</v>
      </c>
      <c r="AO4">
        <v>15</v>
      </c>
      <c r="AP4">
        <v>0.7</v>
      </c>
      <c r="AQ4">
        <v>-0.2</v>
      </c>
      <c r="AR4">
        <v>1.44</v>
      </c>
      <c r="AS4">
        <v>1.44</v>
      </c>
      <c r="AT4">
        <v>6.3E-2</v>
      </c>
      <c r="AU4">
        <v>5.1999999999999998E-2</v>
      </c>
      <c r="BN4">
        <v>1</v>
      </c>
      <c r="BO4">
        <v>1</v>
      </c>
      <c r="BP4">
        <v>1</v>
      </c>
      <c r="BQ4">
        <v>1</v>
      </c>
      <c r="BR4">
        <v>1</v>
      </c>
      <c r="BS4">
        <v>5</v>
      </c>
    </row>
    <row r="5" spans="1:71" x14ac:dyDescent="0.35">
      <c r="A5">
        <v>4</v>
      </c>
      <c r="B5" t="s">
        <v>1150</v>
      </c>
      <c r="C5" t="s">
        <v>83</v>
      </c>
      <c r="D5">
        <v>1</v>
      </c>
      <c r="E5">
        <v>4.68</v>
      </c>
      <c r="F5">
        <v>2020</v>
      </c>
      <c r="G5">
        <v>3</v>
      </c>
      <c r="H5">
        <v>93</v>
      </c>
      <c r="M5">
        <v>0</v>
      </c>
      <c r="S5">
        <v>4</v>
      </c>
      <c r="T5">
        <v>0.11</v>
      </c>
      <c r="Z5">
        <v>27</v>
      </c>
      <c r="AA5">
        <v>2</v>
      </c>
      <c r="AB5">
        <v>47</v>
      </c>
      <c r="AC5">
        <v>1</v>
      </c>
      <c r="AF5">
        <v>1</v>
      </c>
      <c r="AG5">
        <v>23.41</v>
      </c>
      <c r="AH5">
        <v>11.99</v>
      </c>
      <c r="AI5" t="e">
        <v>#REF!</v>
      </c>
      <c r="AJ5">
        <v>0.3352</v>
      </c>
      <c r="AK5">
        <v>0.1091</v>
      </c>
      <c r="AL5">
        <v>2.88</v>
      </c>
      <c r="AM5">
        <v>2.14</v>
      </c>
      <c r="AN5">
        <v>16</v>
      </c>
      <c r="AO5">
        <v>7</v>
      </c>
      <c r="AP5">
        <v>8.1999999999999993</v>
      </c>
      <c r="AQ5">
        <v>9.8000000000000007</v>
      </c>
      <c r="AR5">
        <v>2.09</v>
      </c>
      <c r="AS5">
        <v>1.55</v>
      </c>
      <c r="AT5">
        <v>0.313</v>
      </c>
      <c r="AU5">
        <v>0.27400000000000002</v>
      </c>
      <c r="BN5">
        <v>0</v>
      </c>
      <c r="BO5">
        <v>0</v>
      </c>
      <c r="BP5">
        <v>0</v>
      </c>
      <c r="BQ5">
        <v>0</v>
      </c>
      <c r="BR5">
        <v>0</v>
      </c>
      <c r="BS5">
        <v>5</v>
      </c>
    </row>
    <row r="6" spans="1:71" x14ac:dyDescent="0.35">
      <c r="A6">
        <v>5</v>
      </c>
      <c r="B6" t="s">
        <v>1259</v>
      </c>
      <c r="C6" t="s">
        <v>70</v>
      </c>
      <c r="D6">
        <v>4</v>
      </c>
      <c r="E6">
        <v>5.56</v>
      </c>
      <c r="F6">
        <v>2020</v>
      </c>
      <c r="G6">
        <v>2</v>
      </c>
      <c r="H6">
        <v>1</v>
      </c>
      <c r="M6">
        <v>1</v>
      </c>
      <c r="S6">
        <v>3</v>
      </c>
      <c r="T6">
        <v>1.93</v>
      </c>
      <c r="Z6">
        <v>25</v>
      </c>
      <c r="AA6">
        <v>3</v>
      </c>
      <c r="AB6">
        <v>67</v>
      </c>
      <c r="AC6">
        <v>1</v>
      </c>
      <c r="AF6">
        <v>9</v>
      </c>
      <c r="AG6">
        <v>17.899999999999999</v>
      </c>
      <c r="AH6">
        <v>25.19</v>
      </c>
      <c r="AI6" t="e">
        <v>#REF!</v>
      </c>
      <c r="AJ6">
        <v>0.1769</v>
      </c>
      <c r="AK6">
        <v>0.20810000000000001</v>
      </c>
      <c r="AL6">
        <v>1.54</v>
      </c>
      <c r="AM6">
        <v>2.19</v>
      </c>
      <c r="AN6">
        <v>14</v>
      </c>
      <c r="AO6">
        <v>15</v>
      </c>
      <c r="AP6">
        <v>0.1</v>
      </c>
      <c r="AQ6">
        <v>0.8</v>
      </c>
      <c r="AR6">
        <v>1.83</v>
      </c>
      <c r="AS6">
        <v>1.83</v>
      </c>
      <c r="AT6">
        <v>0.11600000000000001</v>
      </c>
      <c r="AU6">
        <v>0.123</v>
      </c>
      <c r="BN6">
        <v>1</v>
      </c>
      <c r="BO6">
        <v>1</v>
      </c>
      <c r="BP6">
        <v>1</v>
      </c>
      <c r="BQ6">
        <v>1</v>
      </c>
      <c r="BR6">
        <v>1</v>
      </c>
      <c r="BS6">
        <v>4</v>
      </c>
    </row>
    <row r="7" spans="1:71" x14ac:dyDescent="0.35">
      <c r="A7">
        <v>6</v>
      </c>
      <c r="B7" t="s">
        <v>1253</v>
      </c>
      <c r="C7" t="s">
        <v>70</v>
      </c>
      <c r="D7">
        <v>5</v>
      </c>
      <c r="E7">
        <v>6.06</v>
      </c>
      <c r="F7">
        <v>2020</v>
      </c>
      <c r="G7">
        <v>2</v>
      </c>
      <c r="H7">
        <v>2</v>
      </c>
      <c r="M7">
        <v>1</v>
      </c>
      <c r="S7">
        <v>1</v>
      </c>
      <c r="T7">
        <v>1.94</v>
      </c>
      <c r="Z7">
        <v>25</v>
      </c>
      <c r="AA7">
        <v>2</v>
      </c>
      <c r="AB7">
        <v>41</v>
      </c>
      <c r="AC7">
        <v>1</v>
      </c>
      <c r="AF7">
        <v>6</v>
      </c>
      <c r="AG7">
        <v>21.17</v>
      </c>
      <c r="AH7">
        <v>24.13</v>
      </c>
      <c r="AI7" t="e">
        <v>#REF!</v>
      </c>
      <c r="AJ7">
        <v>0.14660000000000001</v>
      </c>
      <c r="AK7">
        <v>0.10920000000000001</v>
      </c>
      <c r="AL7">
        <v>1.93</v>
      </c>
      <c r="AM7">
        <v>1.37</v>
      </c>
      <c r="AN7">
        <v>14</v>
      </c>
      <c r="AO7">
        <v>14</v>
      </c>
      <c r="AP7">
        <v>-1.6</v>
      </c>
      <c r="AQ7">
        <v>-1.9</v>
      </c>
      <c r="AR7">
        <v>1.69</v>
      </c>
      <c r="AS7">
        <v>1.69</v>
      </c>
      <c r="AT7">
        <v>1.7999999999999999E-2</v>
      </c>
      <c r="AU7">
        <v>2.7E-2</v>
      </c>
      <c r="BN7">
        <v>1</v>
      </c>
      <c r="BO7">
        <v>1</v>
      </c>
      <c r="BP7">
        <v>1</v>
      </c>
      <c r="BQ7">
        <v>1</v>
      </c>
      <c r="BR7">
        <v>1</v>
      </c>
      <c r="BS7">
        <v>4</v>
      </c>
    </row>
    <row r="8" spans="1:71" x14ac:dyDescent="0.35">
      <c r="A8">
        <v>7</v>
      </c>
      <c r="B8" t="s">
        <v>1252</v>
      </c>
      <c r="C8" t="s">
        <v>70</v>
      </c>
      <c r="D8">
        <v>6</v>
      </c>
      <c r="E8">
        <v>9.1999999999999993</v>
      </c>
      <c r="F8">
        <v>2020</v>
      </c>
      <c r="G8">
        <v>2</v>
      </c>
      <c r="H8">
        <v>48</v>
      </c>
      <c r="M8">
        <v>0</v>
      </c>
      <c r="S8">
        <v>2</v>
      </c>
      <c r="T8">
        <v>0.55000000000000004</v>
      </c>
      <c r="Z8">
        <v>24</v>
      </c>
      <c r="AA8">
        <v>2</v>
      </c>
      <c r="AB8">
        <v>48</v>
      </c>
      <c r="AC8">
        <v>1</v>
      </c>
      <c r="AF8">
        <v>13</v>
      </c>
      <c r="AG8">
        <v>14.09</v>
      </c>
      <c r="AH8">
        <v>16.93</v>
      </c>
      <c r="AI8" t="e">
        <v>#REF!</v>
      </c>
      <c r="AJ8">
        <v>7.3899999999999993E-2</v>
      </c>
      <c r="AK8">
        <v>4.1700000000000001E-2</v>
      </c>
      <c r="AL8">
        <v>1.19</v>
      </c>
      <c r="AM8">
        <v>1.08</v>
      </c>
      <c r="AN8">
        <v>16</v>
      </c>
      <c r="AO8">
        <v>6</v>
      </c>
      <c r="AP8">
        <v>-0.3</v>
      </c>
      <c r="AQ8">
        <v>-1.1000000000000001</v>
      </c>
      <c r="AR8">
        <v>1.77</v>
      </c>
      <c r="AS8">
        <v>1.77</v>
      </c>
      <c r="AT8">
        <v>3.3000000000000002E-2</v>
      </c>
      <c r="AU8">
        <v>0.115</v>
      </c>
      <c r="BN8">
        <v>0</v>
      </c>
      <c r="BO8">
        <v>0</v>
      </c>
      <c r="BP8">
        <v>0</v>
      </c>
      <c r="BQ8">
        <v>0</v>
      </c>
      <c r="BR8">
        <v>0</v>
      </c>
      <c r="BS8">
        <v>4</v>
      </c>
    </row>
    <row r="9" spans="1:71" x14ac:dyDescent="0.35">
      <c r="A9">
        <v>8</v>
      </c>
      <c r="B9" t="s">
        <v>1494</v>
      </c>
      <c r="C9" t="s">
        <v>70</v>
      </c>
      <c r="D9">
        <v>7</v>
      </c>
      <c r="E9">
        <v>10.48</v>
      </c>
      <c r="F9">
        <v>2020</v>
      </c>
      <c r="G9">
        <v>2</v>
      </c>
      <c r="H9">
        <v>8</v>
      </c>
      <c r="M9">
        <v>1</v>
      </c>
      <c r="S9">
        <v>1</v>
      </c>
      <c r="T9">
        <v>0.93</v>
      </c>
      <c r="Z9">
        <v>22</v>
      </c>
      <c r="AA9">
        <v>1</v>
      </c>
      <c r="AB9">
        <v>24</v>
      </c>
      <c r="AC9">
        <v>1</v>
      </c>
      <c r="AF9">
        <v>21</v>
      </c>
      <c r="AG9">
        <v>14.89</v>
      </c>
      <c r="AH9">
        <v>15.68</v>
      </c>
      <c r="AI9" t="e">
        <v>#REF!</v>
      </c>
      <c r="AJ9">
        <v>5.45E-2</v>
      </c>
      <c r="AK9">
        <v>8.0600000000000005E-2</v>
      </c>
      <c r="AL9">
        <v>1.1299999999999999</v>
      </c>
      <c r="AM9">
        <v>1.03</v>
      </c>
      <c r="AN9">
        <v>13</v>
      </c>
      <c r="AO9">
        <v>15</v>
      </c>
      <c r="AP9">
        <v>-1.5</v>
      </c>
      <c r="AQ9">
        <v>0.5</v>
      </c>
      <c r="AR9">
        <v>1.39</v>
      </c>
      <c r="AS9">
        <v>1.39</v>
      </c>
      <c r="AT9">
        <v>1.6E-2</v>
      </c>
      <c r="AU9">
        <v>1.9E-2</v>
      </c>
      <c r="BN9">
        <v>1</v>
      </c>
      <c r="BO9">
        <v>1</v>
      </c>
      <c r="BP9">
        <v>1</v>
      </c>
      <c r="BQ9">
        <v>1</v>
      </c>
      <c r="BR9">
        <v>1</v>
      </c>
      <c r="BS9">
        <v>2</v>
      </c>
    </row>
    <row r="10" spans="1:71" x14ac:dyDescent="0.35">
      <c r="A10">
        <v>9</v>
      </c>
      <c r="B10" t="s">
        <v>1496</v>
      </c>
      <c r="C10" t="s">
        <v>70</v>
      </c>
      <c r="D10">
        <v>8</v>
      </c>
      <c r="E10">
        <v>12.19</v>
      </c>
      <c r="F10">
        <v>2020</v>
      </c>
      <c r="G10">
        <v>2</v>
      </c>
      <c r="H10">
        <v>23</v>
      </c>
      <c r="M10">
        <v>1</v>
      </c>
      <c r="S10">
        <v>1</v>
      </c>
      <c r="T10">
        <v>0.47</v>
      </c>
      <c r="Z10">
        <v>23</v>
      </c>
      <c r="AA10">
        <v>2</v>
      </c>
      <c r="AB10">
        <v>53</v>
      </c>
      <c r="AC10">
        <v>2</v>
      </c>
      <c r="AF10">
        <v>15</v>
      </c>
      <c r="AG10">
        <v>13.67</v>
      </c>
      <c r="AH10">
        <v>14.2</v>
      </c>
      <c r="AI10" t="e">
        <v>#REF!</v>
      </c>
      <c r="AJ10">
        <v>0.1144</v>
      </c>
      <c r="AK10">
        <v>9.2899999999999996E-2</v>
      </c>
      <c r="AL10">
        <v>1.61</v>
      </c>
      <c r="AM10">
        <v>0.67</v>
      </c>
      <c r="AN10">
        <v>16</v>
      </c>
      <c r="AO10">
        <v>12</v>
      </c>
      <c r="AP10">
        <v>2</v>
      </c>
      <c r="AQ10">
        <v>1.7</v>
      </c>
      <c r="AR10">
        <v>0.95</v>
      </c>
      <c r="AS10">
        <v>0.95</v>
      </c>
      <c r="AT10">
        <v>4.9000000000000002E-2</v>
      </c>
      <c r="AU10">
        <v>0.05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</row>
    <row r="11" spans="1:71" x14ac:dyDescent="0.35">
      <c r="A11">
        <v>10</v>
      </c>
      <c r="B11" t="s">
        <v>1353</v>
      </c>
      <c r="C11" t="s">
        <v>70</v>
      </c>
      <c r="D11">
        <v>9</v>
      </c>
      <c r="E11">
        <v>12.9</v>
      </c>
      <c r="F11">
        <v>2020</v>
      </c>
      <c r="G11">
        <v>2</v>
      </c>
      <c r="H11">
        <v>11</v>
      </c>
      <c r="M11">
        <v>1</v>
      </c>
      <c r="S11">
        <v>2</v>
      </c>
      <c r="T11">
        <v>0.75</v>
      </c>
      <c r="Z11">
        <v>25</v>
      </c>
      <c r="AA11">
        <v>2</v>
      </c>
      <c r="AB11">
        <v>35</v>
      </c>
      <c r="AC11">
        <v>2</v>
      </c>
      <c r="AF11">
        <v>8</v>
      </c>
      <c r="AG11">
        <v>16.329999999999998</v>
      </c>
      <c r="AH11">
        <v>17.48</v>
      </c>
      <c r="AI11" t="e">
        <v>#REF!</v>
      </c>
      <c r="AJ11">
        <v>9.0700000000000003E-2</v>
      </c>
      <c r="AK11">
        <v>3.7699999999999997E-2</v>
      </c>
      <c r="AL11">
        <v>0.95</v>
      </c>
      <c r="AM11">
        <v>0.95</v>
      </c>
      <c r="AN11">
        <v>16</v>
      </c>
      <c r="AO11">
        <v>12</v>
      </c>
      <c r="AP11">
        <v>-0.9</v>
      </c>
      <c r="AQ11">
        <v>1.9</v>
      </c>
      <c r="AR11">
        <v>1.72</v>
      </c>
      <c r="AS11">
        <v>1.72</v>
      </c>
      <c r="AT11">
        <v>2.9000000000000001E-2</v>
      </c>
      <c r="AU11">
        <v>0.03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3</v>
      </c>
    </row>
    <row r="12" spans="1:71" x14ac:dyDescent="0.35">
      <c r="A12">
        <v>11</v>
      </c>
      <c r="B12" t="s">
        <v>1598</v>
      </c>
      <c r="C12" t="s">
        <v>70</v>
      </c>
      <c r="D12">
        <v>10</v>
      </c>
      <c r="E12">
        <v>13.82</v>
      </c>
      <c r="F12">
        <v>2020</v>
      </c>
      <c r="G12">
        <v>2</v>
      </c>
      <c r="H12">
        <v>6</v>
      </c>
      <c r="M12">
        <v>1</v>
      </c>
      <c r="S12">
        <v>0</v>
      </c>
      <c r="T12">
        <v>0.63</v>
      </c>
      <c r="Z12">
        <v>21</v>
      </c>
      <c r="AA12">
        <v>2</v>
      </c>
      <c r="AB12">
        <v>41</v>
      </c>
      <c r="AC12">
        <v>2</v>
      </c>
      <c r="AH12">
        <v>16.989999999999998</v>
      </c>
      <c r="AI12" t="e">
        <v>#REF!</v>
      </c>
      <c r="AJ12" t="s">
        <v>1710</v>
      </c>
      <c r="AK12">
        <v>7.3599999999999999E-2</v>
      </c>
      <c r="AM12">
        <v>1.47</v>
      </c>
      <c r="AO12">
        <v>15</v>
      </c>
      <c r="AQ12">
        <v>-1.4</v>
      </c>
      <c r="AR12">
        <v>1.89</v>
      </c>
      <c r="AS12">
        <v>1.89</v>
      </c>
      <c r="AT12" t="s">
        <v>1710</v>
      </c>
      <c r="AU12">
        <v>3.7999999999999999E-2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</row>
    <row r="13" spans="1:71" x14ac:dyDescent="0.35">
      <c r="A13">
        <v>12</v>
      </c>
      <c r="B13" t="s">
        <v>932</v>
      </c>
      <c r="C13" t="s">
        <v>83</v>
      </c>
      <c r="D13">
        <v>2</v>
      </c>
      <c r="E13">
        <v>14</v>
      </c>
      <c r="F13">
        <v>2020</v>
      </c>
      <c r="G13">
        <v>3</v>
      </c>
      <c r="H13">
        <v>1</v>
      </c>
      <c r="M13">
        <v>1</v>
      </c>
      <c r="S13">
        <v>4</v>
      </c>
      <c r="T13">
        <v>1.77</v>
      </c>
      <c r="Z13">
        <v>28</v>
      </c>
      <c r="AA13">
        <v>2</v>
      </c>
      <c r="AB13">
        <v>53</v>
      </c>
      <c r="AC13">
        <v>2</v>
      </c>
      <c r="AF13">
        <v>23</v>
      </c>
      <c r="AG13">
        <v>17.73</v>
      </c>
      <c r="AH13">
        <v>25.74</v>
      </c>
      <c r="AI13" t="e">
        <v>#REF!</v>
      </c>
      <c r="AJ13">
        <v>0.2331</v>
      </c>
      <c r="AK13">
        <v>0.3004</v>
      </c>
      <c r="AL13">
        <v>2.33</v>
      </c>
      <c r="AM13">
        <v>2.96</v>
      </c>
      <c r="AN13">
        <v>12</v>
      </c>
      <c r="AO13">
        <v>14</v>
      </c>
      <c r="AP13">
        <v>10.199999999999999</v>
      </c>
      <c r="AQ13">
        <v>9.4</v>
      </c>
      <c r="AR13">
        <v>1.72</v>
      </c>
      <c r="AS13">
        <v>2.4700000000000002</v>
      </c>
      <c r="AT13">
        <v>0.27800000000000002</v>
      </c>
      <c r="AU13">
        <v>0.312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7</v>
      </c>
    </row>
    <row r="14" spans="1:71" x14ac:dyDescent="0.35">
      <c r="A14">
        <v>13</v>
      </c>
      <c r="B14" t="s">
        <v>824</v>
      </c>
      <c r="C14" t="s">
        <v>83</v>
      </c>
      <c r="D14">
        <v>3</v>
      </c>
      <c r="E14">
        <v>14.49</v>
      </c>
      <c r="F14">
        <v>2020</v>
      </c>
      <c r="G14">
        <v>3</v>
      </c>
      <c r="H14">
        <v>4</v>
      </c>
      <c r="M14">
        <v>1</v>
      </c>
      <c r="S14">
        <v>5</v>
      </c>
      <c r="T14">
        <v>1.06</v>
      </c>
      <c r="Z14">
        <v>28</v>
      </c>
      <c r="AA14">
        <v>1</v>
      </c>
      <c r="AB14">
        <v>27</v>
      </c>
      <c r="AC14">
        <v>2</v>
      </c>
      <c r="AF14">
        <v>5</v>
      </c>
      <c r="AG14">
        <v>17.84</v>
      </c>
      <c r="AH14">
        <v>18.239999999999998</v>
      </c>
      <c r="AI14" t="e">
        <v>#REF!</v>
      </c>
      <c r="AJ14">
        <v>0.2903</v>
      </c>
      <c r="AK14">
        <v>0.29449999999999998</v>
      </c>
      <c r="AL14">
        <v>1.99</v>
      </c>
      <c r="AM14">
        <v>2.25</v>
      </c>
      <c r="AN14">
        <v>15</v>
      </c>
      <c r="AO14">
        <v>16</v>
      </c>
      <c r="AP14">
        <v>10.5</v>
      </c>
      <c r="AQ14">
        <v>9</v>
      </c>
      <c r="AR14">
        <v>1.8</v>
      </c>
      <c r="AS14">
        <v>1.89</v>
      </c>
      <c r="AT14">
        <v>0.36399999999999999</v>
      </c>
      <c r="AU14">
        <v>0.10199999999999999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8</v>
      </c>
    </row>
    <row r="15" spans="1:71" x14ac:dyDescent="0.35">
      <c r="A15">
        <v>14</v>
      </c>
      <c r="B15" t="s">
        <v>1306</v>
      </c>
      <c r="C15" t="s">
        <v>116</v>
      </c>
      <c r="D15">
        <v>1</v>
      </c>
      <c r="E15">
        <v>14.83</v>
      </c>
      <c r="F15">
        <v>2020</v>
      </c>
      <c r="G15">
        <v>4</v>
      </c>
      <c r="H15">
        <v>19</v>
      </c>
      <c r="M15">
        <v>0</v>
      </c>
      <c r="S15">
        <v>2</v>
      </c>
      <c r="T15">
        <v>0.41</v>
      </c>
      <c r="Z15">
        <v>27</v>
      </c>
      <c r="AA15">
        <v>5</v>
      </c>
      <c r="AB15">
        <v>146</v>
      </c>
      <c r="AC15">
        <v>2</v>
      </c>
      <c r="AF15">
        <v>3</v>
      </c>
      <c r="AG15">
        <v>15.89</v>
      </c>
      <c r="AH15">
        <v>15.64</v>
      </c>
      <c r="AI15" t="e">
        <v>#REF!</v>
      </c>
      <c r="AJ15">
        <v>0.2074</v>
      </c>
      <c r="AK15">
        <v>0.1186</v>
      </c>
      <c r="AL15">
        <v>3.12</v>
      </c>
      <c r="AM15">
        <v>2.84</v>
      </c>
      <c r="AN15">
        <v>14</v>
      </c>
      <c r="AO15">
        <v>8</v>
      </c>
      <c r="AP15">
        <v>6.1</v>
      </c>
      <c r="AQ15">
        <v>7.9</v>
      </c>
      <c r="AR15">
        <v>2.08</v>
      </c>
      <c r="AS15">
        <v>1.96</v>
      </c>
      <c r="AT15">
        <v>0.22600000000000001</v>
      </c>
      <c r="AU15">
        <v>0.32100000000000001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</v>
      </c>
    </row>
    <row r="16" spans="1:71" x14ac:dyDescent="0.35">
      <c r="A16">
        <v>15</v>
      </c>
      <c r="B16" t="s">
        <v>1242</v>
      </c>
      <c r="C16" t="s">
        <v>83</v>
      </c>
      <c r="D16">
        <v>4</v>
      </c>
      <c r="E16">
        <v>15.68</v>
      </c>
      <c r="F16">
        <v>2020</v>
      </c>
      <c r="G16">
        <v>3</v>
      </c>
      <c r="H16">
        <v>2</v>
      </c>
      <c r="M16">
        <v>1</v>
      </c>
      <c r="S16">
        <v>3</v>
      </c>
      <c r="T16">
        <v>1.65</v>
      </c>
      <c r="Z16">
        <v>26</v>
      </c>
      <c r="AA16">
        <v>5</v>
      </c>
      <c r="AB16">
        <v>165</v>
      </c>
      <c r="AC16">
        <v>2</v>
      </c>
      <c r="AF16">
        <v>33</v>
      </c>
      <c r="AG16">
        <v>15.69</v>
      </c>
      <c r="AH16">
        <v>21.93</v>
      </c>
      <c r="AI16" t="e">
        <v>#REF!</v>
      </c>
      <c r="AJ16">
        <v>0.16320000000000001</v>
      </c>
      <c r="AK16">
        <v>0.2213</v>
      </c>
      <c r="AL16">
        <v>2.4500000000000002</v>
      </c>
      <c r="AM16">
        <v>2.16</v>
      </c>
      <c r="AN16">
        <v>12</v>
      </c>
      <c r="AO16">
        <v>15</v>
      </c>
      <c r="AP16">
        <v>12.5</v>
      </c>
      <c r="AQ16">
        <v>13.4</v>
      </c>
      <c r="AR16">
        <v>2.14</v>
      </c>
      <c r="AS16">
        <v>2.33</v>
      </c>
      <c r="AT16">
        <v>0.52900000000000003</v>
      </c>
      <c r="AU16">
        <v>0.57899999999999996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5</v>
      </c>
    </row>
    <row r="17" spans="1:71" x14ac:dyDescent="0.35">
      <c r="A17">
        <v>16</v>
      </c>
      <c r="B17" t="s">
        <v>1149</v>
      </c>
      <c r="C17" t="s">
        <v>70</v>
      </c>
      <c r="D17">
        <v>11</v>
      </c>
      <c r="E17">
        <v>15.75</v>
      </c>
      <c r="F17">
        <v>2020</v>
      </c>
      <c r="G17">
        <v>2</v>
      </c>
      <c r="H17">
        <v>3</v>
      </c>
      <c r="M17">
        <v>1</v>
      </c>
      <c r="S17">
        <v>2</v>
      </c>
      <c r="T17">
        <v>1.43</v>
      </c>
      <c r="Z17">
        <v>26</v>
      </c>
      <c r="AA17">
        <v>2</v>
      </c>
      <c r="AB17">
        <v>45</v>
      </c>
      <c r="AC17">
        <v>2</v>
      </c>
      <c r="AF17">
        <v>5</v>
      </c>
      <c r="AG17">
        <v>20.03</v>
      </c>
      <c r="AH17">
        <v>20.94</v>
      </c>
      <c r="AI17" t="e">
        <v>#REF!</v>
      </c>
      <c r="AJ17">
        <v>5.4899999999999997E-2</v>
      </c>
      <c r="AK17">
        <v>5.6399999999999999E-2</v>
      </c>
      <c r="AL17">
        <v>1.06</v>
      </c>
      <c r="AM17">
        <v>0.51</v>
      </c>
      <c r="AN17">
        <v>15</v>
      </c>
      <c r="AO17">
        <v>16</v>
      </c>
      <c r="AP17">
        <v>-1.9</v>
      </c>
      <c r="AQ17">
        <v>-0.6</v>
      </c>
      <c r="AR17">
        <v>1.22</v>
      </c>
      <c r="AS17">
        <v>1.22</v>
      </c>
      <c r="AT17">
        <v>2.4E-2</v>
      </c>
      <c r="AU17">
        <v>0.03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5</v>
      </c>
    </row>
    <row r="18" spans="1:71" x14ac:dyDescent="0.35">
      <c r="A18">
        <v>17</v>
      </c>
      <c r="B18" t="s">
        <v>1273</v>
      </c>
      <c r="C18" t="s">
        <v>83</v>
      </c>
      <c r="D18">
        <v>5</v>
      </c>
      <c r="E18">
        <v>16.18</v>
      </c>
      <c r="F18">
        <v>2020</v>
      </c>
      <c r="G18">
        <v>3</v>
      </c>
      <c r="H18">
        <v>31</v>
      </c>
      <c r="M18">
        <v>0</v>
      </c>
      <c r="S18">
        <v>1</v>
      </c>
      <c r="T18">
        <v>0.51</v>
      </c>
      <c r="Z18">
        <v>24</v>
      </c>
      <c r="AA18">
        <v>3</v>
      </c>
      <c r="AB18">
        <v>84</v>
      </c>
      <c r="AC18">
        <v>2</v>
      </c>
      <c r="AF18">
        <v>2</v>
      </c>
      <c r="AG18">
        <v>19.579999999999998</v>
      </c>
      <c r="AH18">
        <v>15.92</v>
      </c>
      <c r="AI18" t="e">
        <v>#REF!</v>
      </c>
      <c r="AJ18">
        <v>0.1976</v>
      </c>
      <c r="AK18">
        <v>0.14000000000000001</v>
      </c>
      <c r="AL18">
        <v>2.2400000000000002</v>
      </c>
      <c r="AM18">
        <v>1.94</v>
      </c>
      <c r="AN18">
        <v>14</v>
      </c>
      <c r="AO18">
        <v>12</v>
      </c>
      <c r="AP18">
        <v>10.3</v>
      </c>
      <c r="AQ18">
        <v>10.1</v>
      </c>
      <c r="AR18">
        <v>2.4</v>
      </c>
      <c r="AS18">
        <v>2.2999999999999998</v>
      </c>
      <c r="AT18">
        <v>0.63400000000000001</v>
      </c>
      <c r="AU18">
        <v>0.66900000000000004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</v>
      </c>
    </row>
    <row r="19" spans="1:71" x14ac:dyDescent="0.35">
      <c r="A19">
        <v>18</v>
      </c>
      <c r="B19" t="s">
        <v>841</v>
      </c>
      <c r="C19" t="s">
        <v>116</v>
      </c>
      <c r="D19">
        <v>2</v>
      </c>
      <c r="E19">
        <v>18.91</v>
      </c>
      <c r="F19">
        <v>2020</v>
      </c>
      <c r="G19">
        <v>4</v>
      </c>
      <c r="H19">
        <v>1</v>
      </c>
      <c r="M19">
        <v>1</v>
      </c>
      <c r="S19">
        <v>7</v>
      </c>
      <c r="T19">
        <v>0.97</v>
      </c>
      <c r="Z19">
        <v>31</v>
      </c>
      <c r="AA19">
        <v>3</v>
      </c>
      <c r="AB19">
        <v>63</v>
      </c>
      <c r="AC19">
        <v>2</v>
      </c>
      <c r="AF19">
        <v>1</v>
      </c>
      <c r="AG19">
        <v>16.02</v>
      </c>
      <c r="AH19">
        <v>20.85</v>
      </c>
      <c r="AI19" t="e">
        <v>#REF!</v>
      </c>
      <c r="AJ19">
        <v>0.24390000000000001</v>
      </c>
      <c r="AK19">
        <v>0.23480000000000001</v>
      </c>
      <c r="AL19">
        <v>2.23</v>
      </c>
      <c r="AM19">
        <v>2.4900000000000002</v>
      </c>
      <c r="AN19">
        <v>16</v>
      </c>
      <c r="AO19">
        <v>15</v>
      </c>
      <c r="AP19">
        <v>9.5</v>
      </c>
      <c r="AQ19">
        <v>9.3000000000000007</v>
      </c>
      <c r="AR19">
        <v>1.92</v>
      </c>
      <c r="AS19">
        <v>2.25</v>
      </c>
      <c r="AT19">
        <v>0.32600000000000001</v>
      </c>
      <c r="AU19">
        <v>0.252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8</v>
      </c>
    </row>
    <row r="20" spans="1:71" x14ac:dyDescent="0.35">
      <c r="A20">
        <v>19</v>
      </c>
      <c r="B20" t="s">
        <v>1277</v>
      </c>
      <c r="C20" t="s">
        <v>79</v>
      </c>
      <c r="D20">
        <v>1</v>
      </c>
      <c r="E20">
        <v>19.41</v>
      </c>
      <c r="F20">
        <v>2020</v>
      </c>
      <c r="G20">
        <v>1</v>
      </c>
      <c r="H20">
        <v>5</v>
      </c>
      <c r="M20">
        <v>1</v>
      </c>
      <c r="S20">
        <v>2</v>
      </c>
      <c r="T20">
        <v>1.44</v>
      </c>
      <c r="Z20">
        <v>25</v>
      </c>
      <c r="AA20">
        <v>1</v>
      </c>
      <c r="AB20">
        <v>10</v>
      </c>
      <c r="AC20">
        <v>2</v>
      </c>
      <c r="AF20">
        <v>6</v>
      </c>
      <c r="AG20">
        <v>24.36</v>
      </c>
      <c r="AH20">
        <v>29.85</v>
      </c>
      <c r="AI20" t="e">
        <v>#REF!</v>
      </c>
      <c r="AJ20" t="s">
        <v>1710</v>
      </c>
      <c r="AK20" t="s">
        <v>1710</v>
      </c>
      <c r="AN20">
        <v>14</v>
      </c>
      <c r="AO20">
        <v>15</v>
      </c>
      <c r="AT20" t="s">
        <v>1710</v>
      </c>
      <c r="AU20" t="s">
        <v>1710</v>
      </c>
      <c r="AV20">
        <v>8.6999999999999993</v>
      </c>
      <c r="AW20">
        <v>8.9</v>
      </c>
      <c r="AX20" s="2">
        <v>2.5000000000000001E-2</v>
      </c>
      <c r="AY20" s="2">
        <v>3.2000000000000001E-2</v>
      </c>
      <c r="AZ20">
        <v>8.3000000000000007</v>
      </c>
      <c r="BA20">
        <v>8.1</v>
      </c>
      <c r="BB20">
        <v>18.100000000000001</v>
      </c>
      <c r="BC20">
        <v>11.9</v>
      </c>
      <c r="BD20">
        <v>8.6</v>
      </c>
      <c r="BE20">
        <v>8.6</v>
      </c>
      <c r="BF20">
        <v>7.5</v>
      </c>
      <c r="BG20">
        <v>6.9</v>
      </c>
      <c r="BH20">
        <v>1.1000000000000001</v>
      </c>
      <c r="BI20">
        <v>1.7</v>
      </c>
      <c r="BJ20">
        <v>484</v>
      </c>
      <c r="BK20">
        <v>588</v>
      </c>
      <c r="BL20" s="2">
        <v>5.3699999999999998E-2</v>
      </c>
      <c r="BM20" t="e">
        <v>#N/A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4</v>
      </c>
    </row>
    <row r="21" spans="1:71" x14ac:dyDescent="0.35">
      <c r="A21">
        <v>20</v>
      </c>
      <c r="B21" t="s">
        <v>1599</v>
      </c>
      <c r="C21" t="s">
        <v>70</v>
      </c>
      <c r="D21">
        <v>12</v>
      </c>
      <c r="E21">
        <v>20.079999999999998</v>
      </c>
      <c r="F21">
        <v>2020</v>
      </c>
      <c r="G21">
        <v>2</v>
      </c>
      <c r="H21">
        <v>22</v>
      </c>
      <c r="M21">
        <v>1</v>
      </c>
      <c r="S21">
        <v>0</v>
      </c>
      <c r="T21">
        <v>0.69</v>
      </c>
      <c r="Z21">
        <v>21</v>
      </c>
      <c r="AA21">
        <v>1</v>
      </c>
      <c r="AB21">
        <v>32</v>
      </c>
      <c r="AC21">
        <v>2</v>
      </c>
      <c r="AH21">
        <v>13.54</v>
      </c>
      <c r="AI21" t="e">
        <v>#REF!</v>
      </c>
      <c r="AJ21" t="s">
        <v>1710</v>
      </c>
      <c r="AK21">
        <v>8.4500000000000006E-2</v>
      </c>
      <c r="AM21">
        <v>1.04</v>
      </c>
      <c r="AO21">
        <v>13</v>
      </c>
      <c r="AQ21">
        <v>1.1000000000000001</v>
      </c>
      <c r="AR21">
        <v>1.43</v>
      </c>
      <c r="AS21">
        <v>1.43</v>
      </c>
      <c r="AT21" t="s">
        <v>1710</v>
      </c>
      <c r="AU21">
        <v>5.0999999999999997E-2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</row>
    <row r="22" spans="1:71" x14ac:dyDescent="0.35">
      <c r="A22">
        <v>21</v>
      </c>
      <c r="B22" t="s">
        <v>1375</v>
      </c>
      <c r="C22" t="s">
        <v>79</v>
      </c>
      <c r="D22">
        <v>2</v>
      </c>
      <c r="E22">
        <v>21.36</v>
      </c>
      <c r="F22">
        <v>2020</v>
      </c>
      <c r="G22">
        <v>1</v>
      </c>
      <c r="H22">
        <v>10</v>
      </c>
      <c r="M22">
        <v>1</v>
      </c>
      <c r="S22">
        <v>1</v>
      </c>
      <c r="T22">
        <v>0.56000000000000005</v>
      </c>
      <c r="Z22">
        <v>23</v>
      </c>
      <c r="AA22">
        <v>1</v>
      </c>
      <c r="AB22">
        <v>32</v>
      </c>
      <c r="AC22">
        <v>2</v>
      </c>
      <c r="AF22">
        <v>1</v>
      </c>
      <c r="AG22">
        <v>32.83</v>
      </c>
      <c r="AH22">
        <v>26.05</v>
      </c>
      <c r="AI22" t="e">
        <v>#REF!</v>
      </c>
      <c r="AJ22" t="s">
        <v>1710</v>
      </c>
      <c r="AK22" t="s">
        <v>1710</v>
      </c>
      <c r="AN22">
        <v>15</v>
      </c>
      <c r="AO22">
        <v>15</v>
      </c>
      <c r="AT22" t="s">
        <v>1710</v>
      </c>
      <c r="AU22" t="s">
        <v>1710</v>
      </c>
      <c r="AV22">
        <v>9.3000000000000007</v>
      </c>
      <c r="AW22">
        <v>9.1999999999999993</v>
      </c>
      <c r="AX22" s="2">
        <v>1.7999999999999999E-2</v>
      </c>
      <c r="AY22" s="2">
        <v>3.5999999999999997E-2</v>
      </c>
      <c r="AZ22">
        <v>7.8</v>
      </c>
      <c r="BA22">
        <v>7.3</v>
      </c>
      <c r="BB22">
        <v>12.6</v>
      </c>
      <c r="BC22">
        <v>11.2</v>
      </c>
      <c r="BD22">
        <v>8.1999999999999993</v>
      </c>
      <c r="BE22">
        <v>7.4</v>
      </c>
      <c r="BF22">
        <v>6.6</v>
      </c>
      <c r="BG22">
        <v>7.2</v>
      </c>
      <c r="BH22">
        <v>1.6</v>
      </c>
      <c r="BI22">
        <v>0.2</v>
      </c>
      <c r="BJ22">
        <v>401</v>
      </c>
      <c r="BK22">
        <v>376</v>
      </c>
      <c r="BL22" s="2">
        <v>8.9800000000000005E-2</v>
      </c>
      <c r="BM22" t="e">
        <v>#N/A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3</v>
      </c>
    </row>
    <row r="23" spans="1:71" x14ac:dyDescent="0.35">
      <c r="A23">
        <v>22</v>
      </c>
      <c r="B23" t="s">
        <v>1356</v>
      </c>
      <c r="C23" t="s">
        <v>83</v>
      </c>
      <c r="D23">
        <v>6</v>
      </c>
      <c r="E23">
        <v>23.5</v>
      </c>
      <c r="F23">
        <v>2020</v>
      </c>
      <c r="G23">
        <v>3</v>
      </c>
      <c r="H23">
        <v>25</v>
      </c>
      <c r="M23">
        <v>0</v>
      </c>
      <c r="S23">
        <v>1</v>
      </c>
      <c r="T23">
        <v>0.45</v>
      </c>
      <c r="Z23">
        <v>23</v>
      </c>
      <c r="AA23">
        <v>1</v>
      </c>
      <c r="AB23">
        <v>24</v>
      </c>
      <c r="AC23">
        <v>2</v>
      </c>
      <c r="AF23">
        <v>15</v>
      </c>
      <c r="AG23">
        <v>15.5</v>
      </c>
      <c r="AH23">
        <v>14.1</v>
      </c>
      <c r="AI23" t="e">
        <v>#REF!</v>
      </c>
      <c r="AJ23">
        <v>0.21629999999999999</v>
      </c>
      <c r="AK23">
        <v>0.22109999999999999</v>
      </c>
      <c r="AL23">
        <v>2.0299999999999998</v>
      </c>
      <c r="AM23">
        <v>2.23</v>
      </c>
      <c r="AN23">
        <v>15</v>
      </c>
      <c r="AO23">
        <v>15</v>
      </c>
      <c r="AP23">
        <v>11.7</v>
      </c>
      <c r="AQ23">
        <v>13.7</v>
      </c>
      <c r="AR23">
        <v>1.76</v>
      </c>
      <c r="AS23">
        <v>1.85</v>
      </c>
      <c r="AT23">
        <v>0.155</v>
      </c>
      <c r="AU23">
        <v>0.22700000000000001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3</v>
      </c>
    </row>
    <row r="24" spans="1:71" x14ac:dyDescent="0.35">
      <c r="A24">
        <v>23</v>
      </c>
      <c r="B24" t="s">
        <v>1390</v>
      </c>
      <c r="C24" t="s">
        <v>70</v>
      </c>
      <c r="D24">
        <v>13</v>
      </c>
      <c r="E24">
        <v>23.95</v>
      </c>
      <c r="F24">
        <v>2020</v>
      </c>
      <c r="G24">
        <v>2</v>
      </c>
      <c r="H24">
        <v>26</v>
      </c>
      <c r="M24">
        <v>0</v>
      </c>
      <c r="S24">
        <v>2</v>
      </c>
      <c r="T24">
        <v>0.48</v>
      </c>
      <c r="Z24">
        <v>25</v>
      </c>
      <c r="AA24">
        <v>8</v>
      </c>
      <c r="AB24">
        <v>300</v>
      </c>
      <c r="AC24">
        <v>2</v>
      </c>
      <c r="AF24">
        <v>4</v>
      </c>
      <c r="AG24">
        <v>19.559999999999999</v>
      </c>
      <c r="AH24">
        <v>16.53</v>
      </c>
      <c r="AI24" t="e">
        <v>#REF!</v>
      </c>
      <c r="AJ24">
        <v>0.19259999999999999</v>
      </c>
      <c r="AK24">
        <v>0.1014</v>
      </c>
      <c r="AL24">
        <v>2.74</v>
      </c>
      <c r="AM24">
        <v>1.71</v>
      </c>
      <c r="AN24">
        <v>16</v>
      </c>
      <c r="AO24">
        <v>10</v>
      </c>
      <c r="AP24">
        <v>1.2</v>
      </c>
      <c r="AQ24">
        <v>-1.1000000000000001</v>
      </c>
      <c r="AR24">
        <v>1.77</v>
      </c>
      <c r="AS24">
        <v>1.77</v>
      </c>
      <c r="AT24">
        <v>0.125</v>
      </c>
      <c r="AU24">
        <v>0.1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</v>
      </c>
    </row>
    <row r="25" spans="1:71" x14ac:dyDescent="0.35">
      <c r="A25">
        <v>24</v>
      </c>
      <c r="B25" t="s">
        <v>1291</v>
      </c>
      <c r="C25" t="s">
        <v>70</v>
      </c>
      <c r="D25">
        <v>14</v>
      </c>
      <c r="E25">
        <v>25.31</v>
      </c>
      <c r="F25">
        <v>2020</v>
      </c>
      <c r="G25">
        <v>2</v>
      </c>
      <c r="H25">
        <v>5</v>
      </c>
      <c r="M25">
        <v>1</v>
      </c>
      <c r="S25">
        <v>2</v>
      </c>
      <c r="T25">
        <v>1.2</v>
      </c>
      <c r="Z25">
        <v>26</v>
      </c>
      <c r="AA25">
        <v>5</v>
      </c>
      <c r="AB25">
        <v>182</v>
      </c>
      <c r="AC25">
        <v>3</v>
      </c>
      <c r="AF25">
        <v>2</v>
      </c>
      <c r="AG25">
        <v>19.93</v>
      </c>
      <c r="AH25">
        <v>18.489999999999998</v>
      </c>
      <c r="AI25" t="e">
        <v>#REF!</v>
      </c>
      <c r="AJ25">
        <v>0.12590000000000001</v>
      </c>
      <c r="AK25">
        <v>0.1255</v>
      </c>
      <c r="AL25">
        <v>1.55</v>
      </c>
      <c r="AM25">
        <v>1.4</v>
      </c>
      <c r="AN25">
        <v>16</v>
      </c>
      <c r="AO25">
        <v>14</v>
      </c>
      <c r="AP25">
        <v>2.4</v>
      </c>
      <c r="AQ25">
        <v>1.4</v>
      </c>
      <c r="AR25">
        <v>1.55</v>
      </c>
      <c r="AS25">
        <v>1.55</v>
      </c>
      <c r="AT25">
        <v>4.7E-2</v>
      </c>
      <c r="AU25">
        <v>0.08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4</v>
      </c>
    </row>
    <row r="26" spans="1:71" x14ac:dyDescent="0.35">
      <c r="A26">
        <v>25</v>
      </c>
      <c r="B26" t="s">
        <v>1600</v>
      </c>
      <c r="C26" t="s">
        <v>70</v>
      </c>
      <c r="D26">
        <v>15</v>
      </c>
      <c r="E26">
        <v>25.42</v>
      </c>
      <c r="F26">
        <v>2020</v>
      </c>
      <c r="G26">
        <v>2</v>
      </c>
      <c r="H26">
        <v>28</v>
      </c>
      <c r="M26">
        <v>0</v>
      </c>
      <c r="S26">
        <v>0</v>
      </c>
      <c r="T26">
        <v>0.11</v>
      </c>
      <c r="Z26">
        <v>22</v>
      </c>
      <c r="AA26">
        <v>2</v>
      </c>
      <c r="AB26">
        <v>55</v>
      </c>
      <c r="AC26">
        <v>3</v>
      </c>
      <c r="AH26">
        <v>10.97</v>
      </c>
      <c r="AI26" t="e">
        <v>#REF!</v>
      </c>
      <c r="AJ26" t="s">
        <v>1710</v>
      </c>
      <c r="AK26">
        <v>6.0499999999999998E-2</v>
      </c>
      <c r="AM26">
        <v>0.55000000000000004</v>
      </c>
      <c r="AO26">
        <v>15</v>
      </c>
      <c r="AQ26">
        <v>-0.2</v>
      </c>
      <c r="AR26">
        <v>1.3</v>
      </c>
      <c r="AS26">
        <v>1.3</v>
      </c>
      <c r="AT26" t="s">
        <v>1710</v>
      </c>
      <c r="AU26">
        <v>0.14000000000000001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</row>
    <row r="27" spans="1:71" x14ac:dyDescent="0.35">
      <c r="A27">
        <v>26</v>
      </c>
      <c r="B27" t="s">
        <v>1601</v>
      </c>
      <c r="C27" t="s">
        <v>70</v>
      </c>
      <c r="D27">
        <v>16</v>
      </c>
      <c r="E27">
        <v>25.96</v>
      </c>
      <c r="F27">
        <v>2020</v>
      </c>
      <c r="G27">
        <v>2</v>
      </c>
      <c r="H27">
        <v>16</v>
      </c>
      <c r="M27">
        <v>1</v>
      </c>
      <c r="S27">
        <v>0</v>
      </c>
      <c r="T27">
        <v>0.6</v>
      </c>
      <c r="Z27">
        <v>21</v>
      </c>
      <c r="AA27">
        <v>2</v>
      </c>
      <c r="AB27">
        <v>35</v>
      </c>
      <c r="AC27">
        <v>3</v>
      </c>
      <c r="AH27">
        <v>14.91</v>
      </c>
      <c r="AI27" t="e">
        <v>#REF!</v>
      </c>
      <c r="AJ27" t="s">
        <v>1710</v>
      </c>
      <c r="AK27">
        <v>0.1081</v>
      </c>
      <c r="AM27">
        <v>1.58</v>
      </c>
      <c r="AO27">
        <v>13</v>
      </c>
      <c r="AQ27">
        <v>0.8</v>
      </c>
      <c r="AR27">
        <v>1.67</v>
      </c>
      <c r="AS27">
        <v>1.67</v>
      </c>
      <c r="AT27" t="s">
        <v>1710</v>
      </c>
      <c r="AU27">
        <v>3.6999999999999998E-2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</row>
    <row r="28" spans="1:71" x14ac:dyDescent="0.35">
      <c r="A28">
        <v>27</v>
      </c>
      <c r="B28" t="s">
        <v>1166</v>
      </c>
      <c r="C28" t="s">
        <v>70</v>
      </c>
      <c r="D28">
        <v>17</v>
      </c>
      <c r="E28">
        <v>27.04</v>
      </c>
      <c r="F28">
        <v>2020</v>
      </c>
      <c r="G28">
        <v>2</v>
      </c>
      <c r="H28">
        <v>15</v>
      </c>
      <c r="M28">
        <v>1</v>
      </c>
      <c r="S28">
        <v>2</v>
      </c>
      <c r="T28">
        <v>0.7</v>
      </c>
      <c r="Z28">
        <v>26</v>
      </c>
      <c r="AA28">
        <v>3</v>
      </c>
      <c r="AB28">
        <v>73</v>
      </c>
      <c r="AC28">
        <v>3</v>
      </c>
      <c r="AF28">
        <v>17</v>
      </c>
      <c r="AG28">
        <v>15.3</v>
      </c>
      <c r="AH28">
        <v>12.95</v>
      </c>
      <c r="AI28" t="e">
        <v>#REF!</v>
      </c>
      <c r="AJ28">
        <v>0.11940000000000001</v>
      </c>
      <c r="AK28">
        <v>5.5399999999999998E-2</v>
      </c>
      <c r="AL28">
        <v>1.1100000000000001</v>
      </c>
      <c r="AM28">
        <v>0.55000000000000004</v>
      </c>
      <c r="AN28">
        <v>14</v>
      </c>
      <c r="AO28">
        <v>15</v>
      </c>
      <c r="AP28">
        <v>-0.5</v>
      </c>
      <c r="AQ28">
        <v>-1.2</v>
      </c>
      <c r="AR28">
        <v>1.33</v>
      </c>
      <c r="AS28">
        <v>1.33</v>
      </c>
      <c r="AT28">
        <v>0.06</v>
      </c>
      <c r="AU28">
        <v>4.3999999999999997E-2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5</v>
      </c>
    </row>
    <row r="29" spans="1:71" x14ac:dyDescent="0.35">
      <c r="A29">
        <v>28</v>
      </c>
      <c r="B29" t="s">
        <v>920</v>
      </c>
      <c r="C29" t="s">
        <v>83</v>
      </c>
      <c r="D29">
        <v>7</v>
      </c>
      <c r="E29">
        <v>28.07</v>
      </c>
      <c r="F29">
        <v>2020</v>
      </c>
      <c r="G29">
        <v>3</v>
      </c>
      <c r="H29">
        <v>11</v>
      </c>
      <c r="M29">
        <v>1</v>
      </c>
      <c r="S29">
        <v>6</v>
      </c>
      <c r="T29">
        <v>0.65</v>
      </c>
      <c r="Z29">
        <v>27</v>
      </c>
      <c r="AA29">
        <v>1</v>
      </c>
      <c r="AB29">
        <v>7</v>
      </c>
      <c r="AC29">
        <v>3</v>
      </c>
      <c r="AF29">
        <v>16</v>
      </c>
      <c r="AG29">
        <v>17.75</v>
      </c>
      <c r="AH29">
        <v>15.54</v>
      </c>
      <c r="AI29" t="e">
        <v>#REF!</v>
      </c>
      <c r="AJ29">
        <v>0.1976</v>
      </c>
      <c r="AK29">
        <v>0.18210000000000001</v>
      </c>
      <c r="AL29">
        <v>2.2999999999999998</v>
      </c>
      <c r="AM29">
        <v>1.79</v>
      </c>
      <c r="AN29">
        <v>13</v>
      </c>
      <c r="AO29">
        <v>16</v>
      </c>
      <c r="AP29">
        <v>15.7</v>
      </c>
      <c r="AQ29">
        <v>13</v>
      </c>
      <c r="AR29">
        <v>2.02</v>
      </c>
      <c r="AS29">
        <v>2.2999999999999998</v>
      </c>
      <c r="AT29">
        <v>0.29299999999999998</v>
      </c>
      <c r="AU29">
        <v>0.379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7</v>
      </c>
    </row>
    <row r="30" spans="1:71" x14ac:dyDescent="0.35">
      <c r="A30">
        <v>29</v>
      </c>
      <c r="B30" t="s">
        <v>1503</v>
      </c>
      <c r="C30" t="s">
        <v>83</v>
      </c>
      <c r="D30">
        <v>8</v>
      </c>
      <c r="E30">
        <v>29.31</v>
      </c>
      <c r="F30">
        <v>2020</v>
      </c>
      <c r="G30">
        <v>3</v>
      </c>
      <c r="H30">
        <v>14</v>
      </c>
      <c r="M30">
        <v>1</v>
      </c>
      <c r="S30">
        <v>1</v>
      </c>
      <c r="T30">
        <v>0.73</v>
      </c>
      <c r="Z30">
        <v>23</v>
      </c>
      <c r="AA30">
        <v>2</v>
      </c>
      <c r="AB30">
        <v>51</v>
      </c>
      <c r="AC30">
        <v>3</v>
      </c>
      <c r="AF30">
        <v>22</v>
      </c>
      <c r="AG30">
        <v>13.57</v>
      </c>
      <c r="AH30">
        <v>17.39285714</v>
      </c>
      <c r="AI30" t="e">
        <v>#REF!</v>
      </c>
      <c r="AJ30">
        <v>0.20050000000000001</v>
      </c>
      <c r="AK30">
        <v>0.22800000000000001</v>
      </c>
      <c r="AL30">
        <v>2.67</v>
      </c>
      <c r="AM30">
        <v>2.65</v>
      </c>
      <c r="AN30">
        <v>16</v>
      </c>
      <c r="AO30">
        <v>14</v>
      </c>
      <c r="AP30">
        <v>13.6</v>
      </c>
      <c r="AQ30">
        <v>11.3</v>
      </c>
      <c r="AR30">
        <v>2.44</v>
      </c>
      <c r="AS30">
        <v>2.41</v>
      </c>
      <c r="AT30">
        <v>0.108</v>
      </c>
      <c r="AU30">
        <v>0.14899999999999999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</v>
      </c>
    </row>
    <row r="31" spans="1:71" x14ac:dyDescent="0.35">
      <c r="A31">
        <v>30</v>
      </c>
      <c r="B31" t="s">
        <v>1265</v>
      </c>
      <c r="C31" t="s">
        <v>83</v>
      </c>
      <c r="D31">
        <v>9</v>
      </c>
      <c r="E31">
        <v>29.39</v>
      </c>
      <c r="F31">
        <v>2020</v>
      </c>
      <c r="G31">
        <v>3</v>
      </c>
      <c r="H31">
        <v>16</v>
      </c>
      <c r="M31">
        <v>1</v>
      </c>
      <c r="S31">
        <v>2</v>
      </c>
      <c r="T31">
        <v>0.57999999999999996</v>
      </c>
      <c r="Z31">
        <v>24</v>
      </c>
      <c r="AA31">
        <v>2</v>
      </c>
      <c r="AB31">
        <v>62</v>
      </c>
      <c r="AC31">
        <v>3</v>
      </c>
      <c r="AF31">
        <v>63</v>
      </c>
      <c r="AG31">
        <v>9.6</v>
      </c>
      <c r="AH31">
        <v>14.63</v>
      </c>
      <c r="AI31" t="e">
        <v>#REF!</v>
      </c>
      <c r="AJ31">
        <v>0.14560000000000001</v>
      </c>
      <c r="AK31">
        <v>0.20030000000000001</v>
      </c>
      <c r="AL31">
        <v>1.49</v>
      </c>
      <c r="AM31">
        <v>1.29</v>
      </c>
      <c r="AN31">
        <v>12</v>
      </c>
      <c r="AO31">
        <v>16</v>
      </c>
      <c r="AP31">
        <v>9.8000000000000007</v>
      </c>
      <c r="AQ31">
        <v>6</v>
      </c>
      <c r="AR31">
        <v>1.69</v>
      </c>
      <c r="AS31">
        <v>1.87</v>
      </c>
      <c r="AT31">
        <v>0.66700000000000004</v>
      </c>
      <c r="AU31">
        <v>0.84699999999999998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4</v>
      </c>
    </row>
    <row r="32" spans="1:71" x14ac:dyDescent="0.35">
      <c r="A32">
        <v>31</v>
      </c>
      <c r="B32" t="s">
        <v>1420</v>
      </c>
      <c r="C32" t="s">
        <v>116</v>
      </c>
      <c r="D32">
        <v>3</v>
      </c>
      <c r="E32">
        <v>31.56</v>
      </c>
      <c r="F32">
        <v>2020</v>
      </c>
      <c r="G32">
        <v>4</v>
      </c>
      <c r="H32">
        <v>6</v>
      </c>
      <c r="M32">
        <v>1</v>
      </c>
      <c r="S32">
        <v>2</v>
      </c>
      <c r="T32">
        <v>0.36</v>
      </c>
      <c r="Z32">
        <v>25</v>
      </c>
      <c r="AA32">
        <v>3</v>
      </c>
      <c r="AB32">
        <v>86</v>
      </c>
      <c r="AC32">
        <v>3</v>
      </c>
      <c r="AF32">
        <v>5</v>
      </c>
      <c r="AG32">
        <v>13.95</v>
      </c>
      <c r="AH32">
        <v>12.15</v>
      </c>
      <c r="AI32" t="e">
        <v>#REF!</v>
      </c>
      <c r="AJ32">
        <v>0.23599999999999999</v>
      </c>
      <c r="AK32">
        <v>0.2316</v>
      </c>
      <c r="AL32">
        <v>2.89</v>
      </c>
      <c r="AM32">
        <v>2</v>
      </c>
      <c r="AN32">
        <v>15</v>
      </c>
      <c r="AO32">
        <v>14</v>
      </c>
      <c r="AP32">
        <v>11.1</v>
      </c>
      <c r="AQ32">
        <v>10.9</v>
      </c>
      <c r="AR32">
        <v>2.16</v>
      </c>
      <c r="AS32">
        <v>1.93</v>
      </c>
      <c r="AT32">
        <v>0.63900000000000001</v>
      </c>
      <c r="AU32">
        <v>0.625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3</v>
      </c>
    </row>
    <row r="33" spans="1:71" x14ac:dyDescent="0.35">
      <c r="A33">
        <v>32</v>
      </c>
      <c r="B33" t="s">
        <v>1602</v>
      </c>
      <c r="C33" t="s">
        <v>70</v>
      </c>
      <c r="D33">
        <v>18</v>
      </c>
      <c r="E33">
        <v>32.14</v>
      </c>
      <c r="F33">
        <v>2020</v>
      </c>
      <c r="G33">
        <v>2</v>
      </c>
      <c r="H33">
        <v>45</v>
      </c>
      <c r="M33">
        <v>0</v>
      </c>
      <c r="S33">
        <v>0</v>
      </c>
      <c r="T33">
        <v>-0.12</v>
      </c>
      <c r="Z33">
        <v>21</v>
      </c>
      <c r="AA33">
        <v>2</v>
      </c>
      <c r="AB33">
        <v>52</v>
      </c>
      <c r="AC33">
        <v>3</v>
      </c>
      <c r="AH33">
        <v>8.65</v>
      </c>
      <c r="AI33" t="e">
        <v>#REF!</v>
      </c>
      <c r="AJ33" t="s">
        <v>1710</v>
      </c>
      <c r="AK33">
        <v>2.63E-2</v>
      </c>
      <c r="AM33">
        <v>1.1499999999999999</v>
      </c>
      <c r="AO33">
        <v>12</v>
      </c>
      <c r="AQ33">
        <v>4</v>
      </c>
      <c r="AR33">
        <v>2.09</v>
      </c>
      <c r="AS33">
        <v>2.09</v>
      </c>
      <c r="AT33" t="s">
        <v>1710</v>
      </c>
      <c r="AU33">
        <v>6.9000000000000006E-2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</row>
    <row r="34" spans="1:71" x14ac:dyDescent="0.35">
      <c r="A34">
        <v>33</v>
      </c>
      <c r="B34" t="s">
        <v>1272</v>
      </c>
      <c r="C34" t="s">
        <v>83</v>
      </c>
      <c r="D34">
        <v>10</v>
      </c>
      <c r="E34">
        <v>33.07</v>
      </c>
      <c r="F34">
        <v>2020</v>
      </c>
      <c r="G34">
        <v>3</v>
      </c>
      <c r="H34">
        <v>103</v>
      </c>
      <c r="M34">
        <v>0</v>
      </c>
      <c r="S34">
        <v>2</v>
      </c>
      <c r="T34">
        <v>0.2</v>
      </c>
      <c r="Z34">
        <v>27</v>
      </c>
      <c r="AA34">
        <v>3</v>
      </c>
      <c r="AB34">
        <v>96</v>
      </c>
      <c r="AC34">
        <v>3</v>
      </c>
      <c r="AF34">
        <v>9</v>
      </c>
      <c r="AG34">
        <v>15.63</v>
      </c>
      <c r="AH34">
        <v>13.16</v>
      </c>
      <c r="AI34" t="e">
        <v>#REF!</v>
      </c>
      <c r="AJ34">
        <v>0.21160000000000001</v>
      </c>
      <c r="AK34">
        <v>6.1800000000000001E-2</v>
      </c>
      <c r="AL34">
        <v>2.0299999999999998</v>
      </c>
      <c r="AM34">
        <v>2.4700000000000002</v>
      </c>
      <c r="AN34">
        <v>16</v>
      </c>
      <c r="AO34">
        <v>5</v>
      </c>
      <c r="AP34">
        <v>16.100000000000001</v>
      </c>
      <c r="AQ34">
        <v>14.7</v>
      </c>
      <c r="AR34">
        <v>2.21</v>
      </c>
      <c r="AS34">
        <v>2.06</v>
      </c>
      <c r="AT34">
        <v>0.16</v>
      </c>
      <c r="AU34">
        <v>0.18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</v>
      </c>
    </row>
    <row r="35" spans="1:71" x14ac:dyDescent="0.35">
      <c r="A35">
        <v>34</v>
      </c>
      <c r="B35" t="s">
        <v>1029</v>
      </c>
      <c r="C35" t="s">
        <v>83</v>
      </c>
      <c r="D35">
        <v>11</v>
      </c>
      <c r="E35">
        <v>33.15</v>
      </c>
      <c r="F35">
        <v>2020</v>
      </c>
      <c r="G35">
        <v>3</v>
      </c>
      <c r="H35">
        <v>15</v>
      </c>
      <c r="M35">
        <v>1</v>
      </c>
      <c r="S35">
        <v>4</v>
      </c>
      <c r="T35">
        <v>0.79</v>
      </c>
      <c r="Z35">
        <v>26</v>
      </c>
      <c r="AA35">
        <v>1</v>
      </c>
      <c r="AB35">
        <v>4</v>
      </c>
      <c r="AC35">
        <v>3</v>
      </c>
      <c r="AF35">
        <v>10</v>
      </c>
      <c r="AG35">
        <v>15.41</v>
      </c>
      <c r="AH35">
        <v>14.68</v>
      </c>
      <c r="AI35" t="e">
        <v>#REF!</v>
      </c>
      <c r="AJ35">
        <v>0.2049</v>
      </c>
      <c r="AK35">
        <v>0.2155</v>
      </c>
      <c r="AL35">
        <v>2.29</v>
      </c>
      <c r="AM35">
        <v>1.81</v>
      </c>
      <c r="AN35">
        <v>16</v>
      </c>
      <c r="AO35">
        <v>16</v>
      </c>
      <c r="AP35">
        <v>13</v>
      </c>
      <c r="AQ35">
        <v>9.5</v>
      </c>
      <c r="AR35">
        <v>2.12</v>
      </c>
      <c r="AS35">
        <v>1.82</v>
      </c>
      <c r="AT35">
        <v>0.13700000000000001</v>
      </c>
      <c r="AU35">
        <v>0.27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6</v>
      </c>
    </row>
    <row r="36" spans="1:71" x14ac:dyDescent="0.35">
      <c r="A36">
        <v>35</v>
      </c>
      <c r="B36" t="s">
        <v>628</v>
      </c>
      <c r="C36" t="s">
        <v>83</v>
      </c>
      <c r="D36">
        <v>12</v>
      </c>
      <c r="E36">
        <v>33.51</v>
      </c>
      <c r="F36">
        <v>2020</v>
      </c>
      <c r="G36">
        <v>3</v>
      </c>
      <c r="H36">
        <v>52</v>
      </c>
      <c r="M36">
        <v>0</v>
      </c>
      <c r="S36">
        <v>8</v>
      </c>
      <c r="T36">
        <v>0.65</v>
      </c>
      <c r="Z36">
        <v>31</v>
      </c>
      <c r="AA36">
        <v>1</v>
      </c>
      <c r="AB36">
        <v>6</v>
      </c>
      <c r="AC36">
        <v>3</v>
      </c>
      <c r="AF36">
        <v>2</v>
      </c>
      <c r="AG36">
        <v>18.27</v>
      </c>
      <c r="AH36">
        <v>16.23</v>
      </c>
      <c r="AI36" t="e">
        <v>#REF!</v>
      </c>
      <c r="AJ36">
        <v>0.25600000000000001</v>
      </c>
      <c r="AK36">
        <v>0.1128</v>
      </c>
      <c r="AL36">
        <v>2.44</v>
      </c>
      <c r="AM36">
        <v>2.6</v>
      </c>
      <c r="AN36">
        <v>15</v>
      </c>
      <c r="AO36">
        <v>9</v>
      </c>
      <c r="AP36">
        <v>12.3</v>
      </c>
      <c r="AQ36">
        <v>12.7</v>
      </c>
      <c r="AR36">
        <v>1.84</v>
      </c>
      <c r="AS36">
        <v>2.25</v>
      </c>
      <c r="AT36">
        <v>0.221</v>
      </c>
      <c r="AU36">
        <v>0.22600000000000001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10</v>
      </c>
    </row>
    <row r="37" spans="1:71" x14ac:dyDescent="0.35">
      <c r="A37">
        <v>36</v>
      </c>
      <c r="B37" t="s">
        <v>1250</v>
      </c>
      <c r="C37" t="s">
        <v>70</v>
      </c>
      <c r="D37">
        <v>19</v>
      </c>
      <c r="E37">
        <v>35.21</v>
      </c>
      <c r="F37">
        <v>2020</v>
      </c>
      <c r="G37">
        <v>2</v>
      </c>
      <c r="H37">
        <v>35</v>
      </c>
      <c r="M37">
        <v>0</v>
      </c>
      <c r="S37">
        <v>2</v>
      </c>
      <c r="T37">
        <v>0.13</v>
      </c>
      <c r="Z37">
        <v>25</v>
      </c>
      <c r="AA37">
        <v>1</v>
      </c>
      <c r="AB37">
        <v>4</v>
      </c>
      <c r="AC37">
        <v>3</v>
      </c>
      <c r="AF37">
        <v>7</v>
      </c>
      <c r="AG37">
        <v>17.43</v>
      </c>
      <c r="AH37">
        <v>11</v>
      </c>
      <c r="AI37" t="e">
        <v>#REF!</v>
      </c>
      <c r="AJ37">
        <v>0.17430000000000001</v>
      </c>
      <c r="AK37">
        <v>7.7600000000000002E-2</v>
      </c>
      <c r="AL37">
        <v>1.08</v>
      </c>
      <c r="AM37">
        <v>1.08</v>
      </c>
      <c r="AN37">
        <v>15</v>
      </c>
      <c r="AO37">
        <v>12</v>
      </c>
      <c r="AP37">
        <v>0.1</v>
      </c>
      <c r="AQ37">
        <v>0</v>
      </c>
      <c r="AR37">
        <v>1.29</v>
      </c>
      <c r="AS37">
        <v>1.29</v>
      </c>
      <c r="AT37">
        <v>0.02</v>
      </c>
      <c r="AU37">
        <v>3.5999999999999997E-2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4</v>
      </c>
    </row>
    <row r="38" spans="1:71" x14ac:dyDescent="0.35">
      <c r="A38">
        <v>37</v>
      </c>
      <c r="B38" t="s">
        <v>927</v>
      </c>
      <c r="C38" t="s">
        <v>83</v>
      </c>
      <c r="D38">
        <v>13</v>
      </c>
      <c r="E38">
        <v>37.25</v>
      </c>
      <c r="F38">
        <v>2020</v>
      </c>
      <c r="G38">
        <v>3</v>
      </c>
      <c r="H38">
        <v>90</v>
      </c>
      <c r="M38">
        <v>0</v>
      </c>
      <c r="S38">
        <v>4</v>
      </c>
      <c r="T38">
        <v>0.2</v>
      </c>
      <c r="Z38">
        <v>28</v>
      </c>
      <c r="AA38">
        <v>1</v>
      </c>
      <c r="AB38">
        <v>12</v>
      </c>
      <c r="AC38">
        <v>4</v>
      </c>
      <c r="AF38">
        <v>25</v>
      </c>
      <c r="AG38">
        <v>12.72</v>
      </c>
      <c r="AH38">
        <v>12.43</v>
      </c>
      <c r="AI38" t="e">
        <v>#REF!</v>
      </c>
      <c r="AJ38">
        <v>0.2621</v>
      </c>
      <c r="AK38">
        <v>9.01E-2</v>
      </c>
      <c r="AL38">
        <v>1.81</v>
      </c>
      <c r="AM38">
        <v>1.79</v>
      </c>
      <c r="AN38">
        <v>16</v>
      </c>
      <c r="AO38">
        <v>7</v>
      </c>
      <c r="AP38">
        <v>13.6</v>
      </c>
      <c r="AQ38">
        <v>14.1</v>
      </c>
      <c r="AR38">
        <v>1.55</v>
      </c>
      <c r="AS38">
        <v>1.7</v>
      </c>
      <c r="AT38">
        <v>0.23400000000000001</v>
      </c>
      <c r="AU38">
        <v>0.14799999999999999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7</v>
      </c>
    </row>
    <row r="39" spans="1:71" x14ac:dyDescent="0.35">
      <c r="A39">
        <v>38</v>
      </c>
      <c r="B39" t="s">
        <v>1502</v>
      </c>
      <c r="C39" t="s">
        <v>83</v>
      </c>
      <c r="D39">
        <v>14</v>
      </c>
      <c r="E39">
        <v>40.26</v>
      </c>
      <c r="F39">
        <v>2020</v>
      </c>
      <c r="G39">
        <v>3</v>
      </c>
      <c r="H39">
        <v>6</v>
      </c>
      <c r="M39">
        <v>1</v>
      </c>
      <c r="S39">
        <v>0</v>
      </c>
      <c r="T39">
        <v>1.18</v>
      </c>
      <c r="Z39">
        <v>23</v>
      </c>
      <c r="AA39">
        <v>2</v>
      </c>
      <c r="AB39">
        <v>64</v>
      </c>
      <c r="AC39">
        <v>4</v>
      </c>
      <c r="AF39">
        <v>30</v>
      </c>
      <c r="AG39">
        <v>11.94</v>
      </c>
      <c r="AH39">
        <v>17.079999999999998</v>
      </c>
      <c r="AI39" t="e">
        <v>#REF!</v>
      </c>
      <c r="AJ39">
        <v>0.19209999999999999</v>
      </c>
      <c r="AK39">
        <v>0.23480000000000001</v>
      </c>
      <c r="AL39">
        <v>1.69</v>
      </c>
      <c r="AM39">
        <v>2.06</v>
      </c>
      <c r="AN39">
        <v>16</v>
      </c>
      <c r="AO39">
        <v>16</v>
      </c>
      <c r="AR39">
        <v>1.96</v>
      </c>
      <c r="AS39">
        <v>2.2000000000000002</v>
      </c>
      <c r="AT39" t="s">
        <v>1710</v>
      </c>
      <c r="AU39" t="s">
        <v>1710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2</v>
      </c>
    </row>
    <row r="40" spans="1:71" x14ac:dyDescent="0.35">
      <c r="A40">
        <v>39</v>
      </c>
      <c r="B40" t="s">
        <v>1358</v>
      </c>
      <c r="C40" t="s">
        <v>83</v>
      </c>
      <c r="D40">
        <v>15</v>
      </c>
      <c r="E40">
        <v>40.76</v>
      </c>
      <c r="F40">
        <v>2020</v>
      </c>
      <c r="G40">
        <v>3</v>
      </c>
      <c r="H40">
        <v>178</v>
      </c>
      <c r="M40">
        <v>0</v>
      </c>
      <c r="S40">
        <v>1</v>
      </c>
      <c r="Z40">
        <v>25</v>
      </c>
      <c r="AA40">
        <v>2</v>
      </c>
      <c r="AB40">
        <v>40</v>
      </c>
      <c r="AC40">
        <v>4</v>
      </c>
      <c r="AF40">
        <v>19</v>
      </c>
      <c r="AG40">
        <v>13.93</v>
      </c>
      <c r="AH40">
        <v>9.6</v>
      </c>
      <c r="AI40" t="e">
        <v>#REF!</v>
      </c>
      <c r="AJ40">
        <v>0.28050000000000003</v>
      </c>
      <c r="AK40">
        <v>1.18E-2</v>
      </c>
      <c r="AL40">
        <v>2.08</v>
      </c>
      <c r="AM40">
        <v>3.3</v>
      </c>
      <c r="AN40">
        <v>16</v>
      </c>
      <c r="AO40">
        <v>1</v>
      </c>
      <c r="AP40">
        <v>12.3</v>
      </c>
      <c r="AQ40">
        <v>17.5</v>
      </c>
      <c r="AR40">
        <v>1.91</v>
      </c>
      <c r="AS40">
        <v>1.6</v>
      </c>
      <c r="AT40">
        <v>0.188</v>
      </c>
      <c r="AU40">
        <v>0.14299999999999999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3</v>
      </c>
    </row>
    <row r="41" spans="1:71" x14ac:dyDescent="0.35">
      <c r="A41">
        <v>40</v>
      </c>
      <c r="B41" t="s">
        <v>934</v>
      </c>
      <c r="C41" t="s">
        <v>83</v>
      </c>
      <c r="D41">
        <v>16</v>
      </c>
      <c r="E41">
        <v>40.99</v>
      </c>
      <c r="F41">
        <v>2020</v>
      </c>
      <c r="G41">
        <v>3</v>
      </c>
      <c r="H41">
        <v>9</v>
      </c>
      <c r="M41">
        <v>1</v>
      </c>
      <c r="S41">
        <v>2</v>
      </c>
      <c r="T41">
        <v>0.77</v>
      </c>
      <c r="Z41">
        <v>27</v>
      </c>
      <c r="AA41">
        <v>2</v>
      </c>
      <c r="AB41">
        <v>61</v>
      </c>
      <c r="AC41">
        <v>4</v>
      </c>
      <c r="AF41">
        <v>8</v>
      </c>
      <c r="AG41">
        <v>15.93</v>
      </c>
      <c r="AH41">
        <v>16.43</v>
      </c>
      <c r="AI41" t="e">
        <v>#REF!</v>
      </c>
      <c r="AJ41">
        <v>0.28070000000000001</v>
      </c>
      <c r="AK41">
        <v>0.26090000000000002</v>
      </c>
      <c r="AL41">
        <v>1.82</v>
      </c>
      <c r="AM41">
        <v>2.06</v>
      </c>
      <c r="AN41">
        <v>16</v>
      </c>
      <c r="AO41">
        <v>16</v>
      </c>
      <c r="AP41">
        <v>11.7</v>
      </c>
      <c r="AQ41">
        <v>10.199999999999999</v>
      </c>
      <c r="AR41">
        <v>1.66</v>
      </c>
      <c r="AS41">
        <v>1.75</v>
      </c>
      <c r="AT41">
        <v>0.41299999999999998</v>
      </c>
      <c r="AU41">
        <v>0.28899999999999998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7</v>
      </c>
    </row>
    <row r="42" spans="1:71" x14ac:dyDescent="0.35">
      <c r="A42">
        <v>41</v>
      </c>
      <c r="B42" t="s">
        <v>1357</v>
      </c>
      <c r="C42" t="s">
        <v>83</v>
      </c>
      <c r="D42">
        <v>17</v>
      </c>
      <c r="E42">
        <v>42.73</v>
      </c>
      <c r="F42">
        <v>2020</v>
      </c>
      <c r="G42">
        <v>3</v>
      </c>
      <c r="H42">
        <v>5</v>
      </c>
      <c r="M42">
        <v>1</v>
      </c>
      <c r="S42">
        <v>1</v>
      </c>
      <c r="T42">
        <v>0.92</v>
      </c>
      <c r="Z42">
        <v>26</v>
      </c>
      <c r="AA42">
        <v>1</v>
      </c>
      <c r="AB42">
        <v>26</v>
      </c>
      <c r="AC42">
        <v>4</v>
      </c>
      <c r="AF42">
        <v>27</v>
      </c>
      <c r="AG42">
        <v>15</v>
      </c>
      <c r="AH42">
        <v>18.77</v>
      </c>
      <c r="AI42" t="e">
        <v>#REF!</v>
      </c>
      <c r="AJ42">
        <v>0.15640000000000001</v>
      </c>
      <c r="AK42">
        <v>0.23780000000000001</v>
      </c>
      <c r="AL42">
        <v>1.69</v>
      </c>
      <c r="AM42">
        <v>2.44</v>
      </c>
      <c r="AN42">
        <v>13</v>
      </c>
      <c r="AO42">
        <v>15</v>
      </c>
      <c r="AP42">
        <v>13.9</v>
      </c>
      <c r="AQ42">
        <v>15.2</v>
      </c>
      <c r="AR42">
        <v>2.11</v>
      </c>
      <c r="AS42">
        <v>2.0499999999999998</v>
      </c>
      <c r="AT42">
        <v>0.11700000000000001</v>
      </c>
      <c r="AU42">
        <v>0.114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3</v>
      </c>
    </row>
    <row r="43" spans="1:71" x14ac:dyDescent="0.35">
      <c r="A43">
        <v>42</v>
      </c>
      <c r="B43" t="s">
        <v>1603</v>
      </c>
      <c r="C43" t="s">
        <v>83</v>
      </c>
      <c r="D43">
        <v>18</v>
      </c>
      <c r="E43">
        <v>44.55</v>
      </c>
      <c r="F43">
        <v>2020</v>
      </c>
      <c r="G43">
        <v>3</v>
      </c>
      <c r="H43">
        <v>24</v>
      </c>
      <c r="M43">
        <v>1</v>
      </c>
      <c r="S43">
        <v>1</v>
      </c>
      <c r="T43">
        <v>0.44</v>
      </c>
      <c r="Z43">
        <v>21</v>
      </c>
      <c r="AA43">
        <v>1</v>
      </c>
      <c r="AB43">
        <v>17</v>
      </c>
      <c r="AC43">
        <v>4</v>
      </c>
      <c r="AH43">
        <v>13.23</v>
      </c>
      <c r="AI43" t="e">
        <v>#REF!</v>
      </c>
      <c r="AJ43" t="s">
        <v>1710</v>
      </c>
      <c r="AK43">
        <v>0.1835</v>
      </c>
      <c r="AM43">
        <v>1.81</v>
      </c>
      <c r="AO43">
        <v>16</v>
      </c>
      <c r="AQ43">
        <v>10.3</v>
      </c>
      <c r="AS43">
        <v>1.81</v>
      </c>
      <c r="AT43" t="s">
        <v>1710</v>
      </c>
      <c r="AU43">
        <v>0.93200000000000005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</row>
    <row r="44" spans="1:71" x14ac:dyDescent="0.35">
      <c r="A44">
        <v>43</v>
      </c>
      <c r="B44" t="s">
        <v>1028</v>
      </c>
      <c r="C44" t="s">
        <v>70</v>
      </c>
      <c r="D44">
        <v>20</v>
      </c>
      <c r="E44">
        <v>45.44</v>
      </c>
      <c r="F44">
        <v>2020</v>
      </c>
      <c r="G44">
        <v>2</v>
      </c>
      <c r="H44">
        <v>29</v>
      </c>
      <c r="M44">
        <v>0</v>
      </c>
      <c r="S44">
        <v>5</v>
      </c>
      <c r="T44">
        <v>0.56999999999999995</v>
      </c>
      <c r="Z44">
        <v>26</v>
      </c>
      <c r="AA44">
        <v>1</v>
      </c>
      <c r="AB44">
        <v>10</v>
      </c>
      <c r="AC44">
        <v>4</v>
      </c>
      <c r="AF44">
        <v>14</v>
      </c>
      <c r="AG44">
        <v>14.76</v>
      </c>
      <c r="AH44">
        <v>10.88</v>
      </c>
      <c r="AI44" t="e">
        <v>#REF!</v>
      </c>
      <c r="AJ44">
        <v>7.8100000000000003E-2</v>
      </c>
      <c r="AK44">
        <v>5.3800000000000001E-2</v>
      </c>
      <c r="AL44">
        <v>0.53</v>
      </c>
      <c r="AM44">
        <v>0.72</v>
      </c>
      <c r="AN44">
        <v>15</v>
      </c>
      <c r="AO44">
        <v>15</v>
      </c>
      <c r="AP44">
        <v>0.6</v>
      </c>
      <c r="AQ44">
        <v>1.6</v>
      </c>
      <c r="AR44">
        <v>1.34</v>
      </c>
      <c r="AS44">
        <v>1.34</v>
      </c>
      <c r="AT44">
        <v>0.123</v>
      </c>
      <c r="AU44">
        <v>0.01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</v>
      </c>
    </row>
    <row r="45" spans="1:71" x14ac:dyDescent="0.35">
      <c r="A45">
        <v>44</v>
      </c>
      <c r="B45" t="s">
        <v>1275</v>
      </c>
      <c r="C45" t="s">
        <v>83</v>
      </c>
      <c r="D45">
        <v>19</v>
      </c>
      <c r="E45">
        <v>45.63</v>
      </c>
      <c r="F45">
        <v>2020</v>
      </c>
      <c r="G45">
        <v>3</v>
      </c>
      <c r="H45">
        <v>26</v>
      </c>
      <c r="M45">
        <v>0</v>
      </c>
      <c r="S45">
        <v>1</v>
      </c>
      <c r="T45">
        <v>0.62</v>
      </c>
      <c r="Z45">
        <v>27</v>
      </c>
      <c r="AA45">
        <v>3</v>
      </c>
      <c r="AB45">
        <v>69</v>
      </c>
      <c r="AC45">
        <v>4</v>
      </c>
      <c r="AF45">
        <v>4</v>
      </c>
      <c r="AG45">
        <v>16.91</v>
      </c>
      <c r="AH45">
        <v>14.05</v>
      </c>
      <c r="AI45" t="e">
        <v>#REF!</v>
      </c>
      <c r="AJ45">
        <v>0.22919999999999999</v>
      </c>
      <c r="AK45">
        <v>0.2218</v>
      </c>
      <c r="AL45">
        <v>2.08</v>
      </c>
      <c r="AM45">
        <v>1.89</v>
      </c>
      <c r="AN45">
        <v>16</v>
      </c>
      <c r="AO45">
        <v>15</v>
      </c>
      <c r="AP45">
        <v>7.3</v>
      </c>
      <c r="AQ45">
        <v>6.3</v>
      </c>
      <c r="AR45">
        <v>2.0499999999999998</v>
      </c>
      <c r="AS45">
        <v>1.76</v>
      </c>
      <c r="AT45">
        <v>0.67200000000000004</v>
      </c>
      <c r="AU45">
        <v>0.62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4</v>
      </c>
    </row>
    <row r="46" spans="1:71" x14ac:dyDescent="0.35">
      <c r="A46">
        <v>45</v>
      </c>
      <c r="B46" t="s">
        <v>1030</v>
      </c>
      <c r="C46" t="s">
        <v>70</v>
      </c>
      <c r="D46">
        <v>21</v>
      </c>
      <c r="E46">
        <v>46.44</v>
      </c>
      <c r="F46">
        <v>2020</v>
      </c>
      <c r="G46">
        <v>2</v>
      </c>
      <c r="H46">
        <v>13</v>
      </c>
      <c r="M46">
        <v>1</v>
      </c>
      <c r="S46">
        <v>4</v>
      </c>
      <c r="T46">
        <v>0.56000000000000005</v>
      </c>
      <c r="Z46">
        <v>27</v>
      </c>
      <c r="AA46">
        <v>1</v>
      </c>
      <c r="AB46">
        <v>15</v>
      </c>
      <c r="AC46">
        <v>4</v>
      </c>
      <c r="AF46">
        <v>22</v>
      </c>
      <c r="AG46">
        <v>15.57</v>
      </c>
      <c r="AH46">
        <v>13.76</v>
      </c>
      <c r="AI46" t="e">
        <v>#REF!</v>
      </c>
      <c r="AJ46">
        <v>9.6299999999999997E-2</v>
      </c>
      <c r="AK46">
        <v>8.2500000000000004E-2</v>
      </c>
      <c r="AL46">
        <v>1.42</v>
      </c>
      <c r="AM46">
        <v>0.54</v>
      </c>
      <c r="AN46">
        <v>12</v>
      </c>
      <c r="AO46">
        <v>15</v>
      </c>
      <c r="AP46">
        <v>-0.8</v>
      </c>
      <c r="AQ46">
        <v>0.1</v>
      </c>
      <c r="AR46">
        <v>1.28</v>
      </c>
      <c r="AS46">
        <v>1.28</v>
      </c>
      <c r="AT46">
        <v>5.8000000000000003E-2</v>
      </c>
      <c r="AU46">
        <v>1.0999999999999999E-2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6</v>
      </c>
    </row>
    <row r="47" spans="1:71" x14ac:dyDescent="0.35">
      <c r="A47">
        <v>46</v>
      </c>
      <c r="B47" t="s">
        <v>840</v>
      </c>
      <c r="C47" t="s">
        <v>116</v>
      </c>
      <c r="D47">
        <v>4</v>
      </c>
      <c r="E47">
        <v>47.2</v>
      </c>
      <c r="F47">
        <v>2020</v>
      </c>
      <c r="G47">
        <v>4</v>
      </c>
      <c r="H47">
        <v>33</v>
      </c>
      <c r="M47">
        <v>0</v>
      </c>
      <c r="S47">
        <v>5</v>
      </c>
      <c r="T47">
        <v>-0.06</v>
      </c>
      <c r="Z47">
        <v>30</v>
      </c>
      <c r="AA47">
        <v>2</v>
      </c>
      <c r="AB47">
        <v>35</v>
      </c>
      <c r="AC47">
        <v>4</v>
      </c>
      <c r="AF47">
        <v>4</v>
      </c>
      <c r="AG47">
        <v>14.37</v>
      </c>
      <c r="AH47">
        <v>6.86</v>
      </c>
      <c r="AI47" t="e">
        <v>#REF!</v>
      </c>
      <c r="AJ47">
        <v>0.23619999999999999</v>
      </c>
      <c r="AK47">
        <v>0.12640000000000001</v>
      </c>
      <c r="AL47">
        <v>1.69</v>
      </c>
      <c r="AM47">
        <v>0.92</v>
      </c>
      <c r="AN47">
        <v>15</v>
      </c>
      <c r="AO47">
        <v>11</v>
      </c>
      <c r="AP47">
        <v>9</v>
      </c>
      <c r="AQ47">
        <v>7.8</v>
      </c>
      <c r="AR47">
        <v>1.68</v>
      </c>
      <c r="AS47">
        <v>1.1100000000000001</v>
      </c>
      <c r="AT47">
        <v>0.432</v>
      </c>
      <c r="AU47">
        <v>0.47699999999999998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8</v>
      </c>
    </row>
    <row r="48" spans="1:71" x14ac:dyDescent="0.35">
      <c r="A48">
        <v>47</v>
      </c>
      <c r="B48" t="s">
        <v>1504</v>
      </c>
      <c r="C48" t="s">
        <v>70</v>
      </c>
      <c r="D48">
        <v>22</v>
      </c>
      <c r="E48">
        <v>47.86</v>
      </c>
      <c r="F48">
        <v>2020</v>
      </c>
      <c r="G48">
        <v>2</v>
      </c>
      <c r="H48">
        <v>32</v>
      </c>
      <c r="M48">
        <v>0</v>
      </c>
      <c r="S48">
        <v>0</v>
      </c>
      <c r="T48">
        <v>0.24</v>
      </c>
      <c r="Z48">
        <v>23</v>
      </c>
      <c r="AA48">
        <v>3</v>
      </c>
      <c r="AB48">
        <v>74</v>
      </c>
      <c r="AC48">
        <v>4</v>
      </c>
      <c r="AF48">
        <v>33</v>
      </c>
      <c r="AG48">
        <v>12.49</v>
      </c>
      <c r="AH48">
        <v>9.1</v>
      </c>
      <c r="AI48" t="e">
        <v>#REF!</v>
      </c>
      <c r="AJ48">
        <v>8.6499999999999994E-2</v>
      </c>
      <c r="AK48">
        <v>8.5000000000000006E-2</v>
      </c>
      <c r="AL48">
        <v>0.72</v>
      </c>
      <c r="AM48">
        <v>0.85</v>
      </c>
      <c r="AN48">
        <v>12</v>
      </c>
      <c r="AO48">
        <v>16</v>
      </c>
      <c r="AP48">
        <v>1.4</v>
      </c>
      <c r="AQ48">
        <v>0.2</v>
      </c>
      <c r="AR48">
        <v>1.38</v>
      </c>
      <c r="AS48">
        <v>1.38</v>
      </c>
      <c r="AT48">
        <v>7.3999999999999996E-2</v>
      </c>
      <c r="AU48">
        <v>3.5999999999999997E-2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2</v>
      </c>
    </row>
    <row r="49" spans="1:71" x14ac:dyDescent="0.35">
      <c r="A49">
        <v>48</v>
      </c>
      <c r="B49" t="s">
        <v>1604</v>
      </c>
      <c r="C49" t="s">
        <v>83</v>
      </c>
      <c r="D49">
        <v>20</v>
      </c>
      <c r="E49">
        <v>48.44</v>
      </c>
      <c r="F49">
        <v>2020</v>
      </c>
      <c r="G49">
        <v>3</v>
      </c>
      <c r="H49">
        <v>46</v>
      </c>
      <c r="M49">
        <v>0</v>
      </c>
      <c r="S49">
        <v>0</v>
      </c>
      <c r="T49">
        <v>-0.03</v>
      </c>
      <c r="Z49">
        <v>21</v>
      </c>
      <c r="AA49">
        <v>1</v>
      </c>
      <c r="AB49">
        <v>15</v>
      </c>
      <c r="AC49">
        <v>5</v>
      </c>
      <c r="AH49">
        <v>9.73</v>
      </c>
      <c r="AI49" t="e">
        <v>#REF!</v>
      </c>
      <c r="AJ49" t="s">
        <v>1710</v>
      </c>
      <c r="AK49">
        <v>0.21609999999999999</v>
      </c>
      <c r="AM49">
        <v>1.66</v>
      </c>
      <c r="AO49">
        <v>16</v>
      </c>
      <c r="AQ49">
        <v>14.6</v>
      </c>
      <c r="AS49">
        <v>1.41</v>
      </c>
      <c r="AT49" t="s">
        <v>1710</v>
      </c>
      <c r="AU49">
        <v>0.33400000000000002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</row>
    <row r="50" spans="1:71" x14ac:dyDescent="0.35">
      <c r="A50">
        <v>49</v>
      </c>
      <c r="B50" t="s">
        <v>1392</v>
      </c>
      <c r="C50" t="s">
        <v>83</v>
      </c>
      <c r="D50">
        <v>21</v>
      </c>
      <c r="E50">
        <v>50.99</v>
      </c>
      <c r="F50">
        <v>2020</v>
      </c>
      <c r="G50">
        <v>3</v>
      </c>
      <c r="H50">
        <v>48</v>
      </c>
      <c r="M50">
        <v>0</v>
      </c>
      <c r="S50">
        <v>1</v>
      </c>
      <c r="T50">
        <v>0.3</v>
      </c>
      <c r="Z50">
        <v>24</v>
      </c>
      <c r="AA50">
        <v>2</v>
      </c>
      <c r="AB50">
        <v>61</v>
      </c>
      <c r="AC50">
        <v>5</v>
      </c>
      <c r="AF50">
        <v>18</v>
      </c>
      <c r="AG50">
        <v>14.92</v>
      </c>
      <c r="AH50">
        <v>11.82</v>
      </c>
      <c r="AI50" t="e">
        <v>#REF!</v>
      </c>
      <c r="AJ50">
        <v>0.2092</v>
      </c>
      <c r="AK50">
        <v>0.1628</v>
      </c>
      <c r="AL50">
        <v>1.69</v>
      </c>
      <c r="AM50">
        <v>1.48</v>
      </c>
      <c r="AN50">
        <v>15</v>
      </c>
      <c r="AO50">
        <v>13</v>
      </c>
      <c r="AP50">
        <v>12.3</v>
      </c>
      <c r="AQ50">
        <v>14.6</v>
      </c>
      <c r="AR50">
        <v>1.95</v>
      </c>
      <c r="AS50">
        <v>1.67</v>
      </c>
      <c r="AT50">
        <v>0.246</v>
      </c>
      <c r="AU50">
        <v>0.24099999999999999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3</v>
      </c>
    </row>
    <row r="51" spans="1:71" x14ac:dyDescent="0.35">
      <c r="A51">
        <v>50</v>
      </c>
      <c r="B51" t="s">
        <v>1495</v>
      </c>
      <c r="C51" t="s">
        <v>70</v>
      </c>
      <c r="D51">
        <v>23</v>
      </c>
      <c r="E51">
        <v>51.33</v>
      </c>
      <c r="F51">
        <v>2020</v>
      </c>
      <c r="G51">
        <v>2</v>
      </c>
      <c r="H51">
        <v>4</v>
      </c>
      <c r="M51">
        <v>1</v>
      </c>
      <c r="S51">
        <v>1</v>
      </c>
      <c r="T51">
        <v>0.8</v>
      </c>
      <c r="Z51">
        <v>23</v>
      </c>
      <c r="AA51">
        <v>3</v>
      </c>
      <c r="AB51">
        <v>73</v>
      </c>
      <c r="AC51">
        <v>5</v>
      </c>
      <c r="AF51">
        <v>24</v>
      </c>
      <c r="AG51">
        <v>10.9</v>
      </c>
      <c r="AH51">
        <v>17.649999999999999</v>
      </c>
      <c r="AI51" t="e">
        <v>#REF!</v>
      </c>
      <c r="AJ51">
        <v>6.0600000000000001E-2</v>
      </c>
      <c r="AK51">
        <v>0.1096</v>
      </c>
      <c r="AL51">
        <v>0.77</v>
      </c>
      <c r="AM51">
        <v>1.1200000000000001</v>
      </c>
      <c r="AN51">
        <v>16</v>
      </c>
      <c r="AO51">
        <v>15</v>
      </c>
      <c r="AP51">
        <v>2.6</v>
      </c>
      <c r="AQ51">
        <v>0.9</v>
      </c>
      <c r="AR51">
        <v>1.74</v>
      </c>
      <c r="AS51">
        <v>1.74</v>
      </c>
      <c r="AT51">
        <v>1.4999999999999999E-2</v>
      </c>
      <c r="AU51">
        <v>2.7E-2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2</v>
      </c>
    </row>
    <row r="52" spans="1:71" x14ac:dyDescent="0.35">
      <c r="A52">
        <v>51</v>
      </c>
      <c r="B52" t="s">
        <v>1501</v>
      </c>
      <c r="C52" t="s">
        <v>79</v>
      </c>
      <c r="D52">
        <v>3</v>
      </c>
      <c r="E52">
        <v>52</v>
      </c>
      <c r="F52">
        <v>2020</v>
      </c>
      <c r="G52">
        <v>1</v>
      </c>
      <c r="H52">
        <v>2</v>
      </c>
      <c r="M52">
        <v>1</v>
      </c>
      <c r="S52">
        <v>1</v>
      </c>
      <c r="T52">
        <v>1.37</v>
      </c>
      <c r="Z52">
        <v>23</v>
      </c>
      <c r="AA52">
        <v>1</v>
      </c>
      <c r="AB52">
        <v>1</v>
      </c>
      <c r="AC52">
        <v>5</v>
      </c>
      <c r="AF52">
        <v>11</v>
      </c>
      <c r="AG52">
        <v>20.21</v>
      </c>
      <c r="AH52">
        <v>27.42</v>
      </c>
      <c r="AI52" t="e">
        <v>#REF!</v>
      </c>
      <c r="AJ52" t="s">
        <v>1710</v>
      </c>
      <c r="AK52" t="s">
        <v>1710</v>
      </c>
      <c r="AN52">
        <v>16</v>
      </c>
      <c r="AO52">
        <v>16</v>
      </c>
      <c r="AT52" t="s">
        <v>1710</v>
      </c>
      <c r="AU52" t="s">
        <v>1710</v>
      </c>
      <c r="AV52">
        <v>7.6</v>
      </c>
      <c r="AW52">
        <v>8.3000000000000007</v>
      </c>
      <c r="AX52" s="2">
        <v>2.7E-2</v>
      </c>
      <c r="AY52" s="2">
        <v>2.5000000000000001E-2</v>
      </c>
      <c r="AZ52">
        <v>6.9</v>
      </c>
      <c r="BA52">
        <v>7.1</v>
      </c>
      <c r="BB52">
        <v>15.2</v>
      </c>
      <c r="BC52">
        <v>15</v>
      </c>
      <c r="BD52">
        <v>7.2</v>
      </c>
      <c r="BE52">
        <v>7.4</v>
      </c>
      <c r="BF52">
        <v>5.8</v>
      </c>
      <c r="BG52">
        <v>6.1</v>
      </c>
      <c r="BH52">
        <v>1.4</v>
      </c>
      <c r="BI52">
        <v>1.3</v>
      </c>
      <c r="BJ52">
        <v>541</v>
      </c>
      <c r="BK52">
        <v>558</v>
      </c>
      <c r="BL52" s="2">
        <v>3.6999999999999998E-2</v>
      </c>
      <c r="BM52" t="e">
        <v>#N/A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2</v>
      </c>
    </row>
    <row r="53" spans="1:71" x14ac:dyDescent="0.35">
      <c r="A53">
        <v>52</v>
      </c>
      <c r="B53" t="s">
        <v>1548</v>
      </c>
      <c r="C53" t="s">
        <v>83</v>
      </c>
      <c r="D53">
        <v>22</v>
      </c>
      <c r="E53">
        <v>53.57</v>
      </c>
      <c r="F53">
        <v>2020</v>
      </c>
      <c r="G53">
        <v>3</v>
      </c>
      <c r="H53">
        <v>19</v>
      </c>
      <c r="M53">
        <v>1</v>
      </c>
      <c r="S53">
        <v>0</v>
      </c>
      <c r="T53">
        <v>0.78</v>
      </c>
      <c r="Z53">
        <v>24</v>
      </c>
      <c r="AA53">
        <v>3</v>
      </c>
      <c r="AB53">
        <v>76</v>
      </c>
      <c r="AC53">
        <v>5</v>
      </c>
      <c r="AF53">
        <v>29</v>
      </c>
      <c r="AG53">
        <v>13.71</v>
      </c>
      <c r="AH53">
        <v>15.05</v>
      </c>
      <c r="AI53" t="e">
        <v>#REF!</v>
      </c>
      <c r="AJ53">
        <v>0.20499999999999999</v>
      </c>
      <c r="AK53">
        <v>0.2298</v>
      </c>
      <c r="AL53">
        <v>2.0499999999999998</v>
      </c>
      <c r="AM53">
        <v>1.87</v>
      </c>
      <c r="AN53">
        <v>14</v>
      </c>
      <c r="AO53">
        <v>15</v>
      </c>
      <c r="AP53">
        <v>14.6</v>
      </c>
      <c r="AQ53">
        <v>9.9</v>
      </c>
      <c r="AR53">
        <v>2.11</v>
      </c>
      <c r="AS53">
        <v>1.74</v>
      </c>
      <c r="AT53">
        <v>0.23499999999999999</v>
      </c>
      <c r="AU53">
        <v>0.32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</v>
      </c>
    </row>
    <row r="54" spans="1:71" x14ac:dyDescent="0.35">
      <c r="A54">
        <v>53</v>
      </c>
      <c r="B54" t="s">
        <v>1286</v>
      </c>
      <c r="C54" t="s">
        <v>70</v>
      </c>
      <c r="D54">
        <v>24</v>
      </c>
      <c r="E54">
        <v>55.29</v>
      </c>
      <c r="F54">
        <v>2020</v>
      </c>
      <c r="G54">
        <v>2</v>
      </c>
      <c r="H54">
        <v>20</v>
      </c>
      <c r="M54">
        <v>1</v>
      </c>
      <c r="S54">
        <v>2</v>
      </c>
      <c r="T54">
        <v>0.77</v>
      </c>
      <c r="Z54">
        <v>26</v>
      </c>
      <c r="AA54">
        <v>7</v>
      </c>
      <c r="AB54">
        <v>249</v>
      </c>
      <c r="AC54">
        <v>5</v>
      </c>
      <c r="AF54">
        <v>12</v>
      </c>
      <c r="AG54">
        <v>16.05</v>
      </c>
      <c r="AH54">
        <v>15.65</v>
      </c>
      <c r="AI54" t="e">
        <v>#REF!</v>
      </c>
      <c r="AJ54">
        <v>8.7099999999999997E-2</v>
      </c>
      <c r="AK54">
        <v>8.7099999999999997E-2</v>
      </c>
      <c r="AL54">
        <v>0.87</v>
      </c>
      <c r="AM54">
        <v>1.39</v>
      </c>
      <c r="AN54">
        <v>15</v>
      </c>
      <c r="AO54">
        <v>12</v>
      </c>
      <c r="AP54">
        <v>-0.9</v>
      </c>
      <c r="AQ54">
        <v>1.1000000000000001</v>
      </c>
      <c r="AR54">
        <v>1.95</v>
      </c>
      <c r="AS54">
        <v>1.95</v>
      </c>
      <c r="AT54">
        <v>6.5000000000000002E-2</v>
      </c>
      <c r="AU54">
        <v>5.3999999999999999E-2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4</v>
      </c>
    </row>
    <row r="55" spans="1:71" x14ac:dyDescent="0.35">
      <c r="A55">
        <v>54</v>
      </c>
      <c r="B55" t="s">
        <v>1069</v>
      </c>
      <c r="C55" t="s">
        <v>116</v>
      </c>
      <c r="D55">
        <v>5</v>
      </c>
      <c r="E55">
        <v>56.88</v>
      </c>
      <c r="F55">
        <v>2020</v>
      </c>
      <c r="G55">
        <v>4</v>
      </c>
      <c r="H55">
        <v>2</v>
      </c>
      <c r="M55">
        <v>1</v>
      </c>
      <c r="S55">
        <v>2</v>
      </c>
      <c r="T55">
        <v>0.49</v>
      </c>
      <c r="Z55">
        <v>28</v>
      </c>
      <c r="AA55">
        <v>6</v>
      </c>
      <c r="AB55">
        <v>204</v>
      </c>
      <c r="AC55">
        <v>5</v>
      </c>
      <c r="AF55">
        <v>2</v>
      </c>
      <c r="AG55">
        <v>13.94</v>
      </c>
      <c r="AH55">
        <v>17.53</v>
      </c>
      <c r="AI55" t="e">
        <v>#REF!</v>
      </c>
      <c r="AJ55">
        <v>0.24110000000000001</v>
      </c>
      <c r="AK55">
        <v>0.27500000000000002</v>
      </c>
      <c r="AL55">
        <v>2.42</v>
      </c>
      <c r="AM55">
        <v>2.27</v>
      </c>
      <c r="AN55">
        <v>16</v>
      </c>
      <c r="AO55">
        <v>16</v>
      </c>
      <c r="AP55">
        <v>7.5</v>
      </c>
      <c r="AQ55">
        <v>8.1</v>
      </c>
      <c r="AR55">
        <v>1.94</v>
      </c>
      <c r="AS55">
        <v>2</v>
      </c>
      <c r="AT55">
        <v>0.307</v>
      </c>
      <c r="AU55">
        <v>0.20399999999999999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6</v>
      </c>
    </row>
    <row r="56" spans="1:71" x14ac:dyDescent="0.35">
      <c r="A56">
        <v>55</v>
      </c>
      <c r="B56" t="s">
        <v>1274</v>
      </c>
      <c r="C56" t="s">
        <v>70</v>
      </c>
      <c r="D56">
        <v>25</v>
      </c>
      <c r="E56">
        <v>57.55</v>
      </c>
      <c r="F56">
        <v>2020</v>
      </c>
      <c r="G56">
        <v>2</v>
      </c>
      <c r="H56">
        <v>27</v>
      </c>
      <c r="M56">
        <v>0</v>
      </c>
      <c r="S56">
        <v>1</v>
      </c>
      <c r="T56">
        <v>0.6</v>
      </c>
      <c r="Z56">
        <v>25</v>
      </c>
      <c r="AA56">
        <v>3</v>
      </c>
      <c r="AB56">
        <v>105</v>
      </c>
      <c r="AC56">
        <v>5</v>
      </c>
      <c r="AF56">
        <v>34</v>
      </c>
      <c r="AG56">
        <v>14.75</v>
      </c>
      <c r="AH56">
        <v>12.65</v>
      </c>
      <c r="AI56" t="e">
        <v>#REF!</v>
      </c>
      <c r="AJ56">
        <v>8.14E-2</v>
      </c>
      <c r="AK56">
        <v>6.5699999999999995E-2</v>
      </c>
      <c r="AL56">
        <v>1.64</v>
      </c>
      <c r="AM56">
        <v>0.8</v>
      </c>
      <c r="AN56">
        <v>10</v>
      </c>
      <c r="AO56">
        <v>13</v>
      </c>
      <c r="AP56">
        <v>-1.6</v>
      </c>
      <c r="AQ56">
        <v>-0.2</v>
      </c>
      <c r="AR56">
        <v>1.38</v>
      </c>
      <c r="AS56">
        <v>1.38</v>
      </c>
      <c r="AT56">
        <v>4.1000000000000002E-2</v>
      </c>
      <c r="AU56">
        <v>7.1999999999999995E-2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4</v>
      </c>
    </row>
    <row r="57" spans="1:71" x14ac:dyDescent="0.35">
      <c r="A57">
        <v>56</v>
      </c>
      <c r="B57" t="s">
        <v>1061</v>
      </c>
      <c r="C57" t="s">
        <v>83</v>
      </c>
      <c r="D57">
        <v>23</v>
      </c>
      <c r="E57">
        <v>58.44</v>
      </c>
      <c r="F57">
        <v>2020</v>
      </c>
      <c r="G57">
        <v>3</v>
      </c>
      <c r="H57">
        <v>3</v>
      </c>
      <c r="M57">
        <v>1</v>
      </c>
      <c r="S57">
        <v>3</v>
      </c>
      <c r="T57">
        <v>0.98</v>
      </c>
      <c r="Z57">
        <v>26</v>
      </c>
      <c r="AA57">
        <v>5</v>
      </c>
      <c r="AB57">
        <v>146</v>
      </c>
      <c r="AC57">
        <v>5</v>
      </c>
      <c r="AF57">
        <v>21</v>
      </c>
      <c r="AG57">
        <v>14.53</v>
      </c>
      <c r="AH57">
        <v>20.54</v>
      </c>
      <c r="AI57" t="e">
        <v>#REF!</v>
      </c>
      <c r="AJ57">
        <v>0.21510000000000001</v>
      </c>
      <c r="AK57">
        <v>0.29289999999999999</v>
      </c>
      <c r="AL57">
        <v>2.69</v>
      </c>
      <c r="AM57">
        <v>2.5099999999999998</v>
      </c>
      <c r="AN57">
        <v>15</v>
      </c>
      <c r="AO57">
        <v>16</v>
      </c>
      <c r="AP57">
        <v>15.6</v>
      </c>
      <c r="AQ57">
        <v>10.5</v>
      </c>
      <c r="AR57">
        <v>2.33</v>
      </c>
      <c r="AS57">
        <v>2.0299999999999998</v>
      </c>
      <c r="AT57">
        <v>0.16700000000000001</v>
      </c>
      <c r="AU57">
        <v>0.31900000000000001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6</v>
      </c>
    </row>
    <row r="58" spans="1:71" x14ac:dyDescent="0.35">
      <c r="A58">
        <v>57</v>
      </c>
      <c r="B58" t="s">
        <v>821</v>
      </c>
      <c r="C58" t="s">
        <v>70</v>
      </c>
      <c r="D58">
        <v>26</v>
      </c>
      <c r="E58">
        <v>59.26</v>
      </c>
      <c r="F58">
        <v>2020</v>
      </c>
      <c r="G58">
        <v>2</v>
      </c>
      <c r="H58">
        <v>63</v>
      </c>
      <c r="M58">
        <v>0</v>
      </c>
      <c r="S58">
        <v>5</v>
      </c>
      <c r="T58">
        <v>0</v>
      </c>
      <c r="AA58">
        <v>2</v>
      </c>
      <c r="AB58">
        <v>48</v>
      </c>
      <c r="AC58">
        <v>5</v>
      </c>
      <c r="AF58">
        <v>16</v>
      </c>
      <c r="AI58" t="e">
        <v>#REF!</v>
      </c>
      <c r="AJ58" t="s">
        <v>1710</v>
      </c>
      <c r="AK58" t="s">
        <v>1710</v>
      </c>
      <c r="AT58" t="s">
        <v>1710</v>
      </c>
      <c r="AU58" t="s">
        <v>1710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8</v>
      </c>
    </row>
    <row r="59" spans="1:71" x14ac:dyDescent="0.35">
      <c r="A59">
        <v>58</v>
      </c>
      <c r="B59" t="s">
        <v>1262</v>
      </c>
      <c r="C59" t="s">
        <v>116</v>
      </c>
      <c r="D59">
        <v>6</v>
      </c>
      <c r="E59">
        <v>59.6</v>
      </c>
      <c r="F59">
        <v>2020</v>
      </c>
      <c r="G59">
        <v>4</v>
      </c>
      <c r="H59">
        <v>14</v>
      </c>
      <c r="M59">
        <v>0</v>
      </c>
      <c r="S59">
        <v>1</v>
      </c>
      <c r="T59">
        <v>-0.1</v>
      </c>
      <c r="Z59">
        <v>26</v>
      </c>
      <c r="AA59">
        <v>1</v>
      </c>
      <c r="AB59">
        <v>23</v>
      </c>
      <c r="AC59">
        <v>5</v>
      </c>
      <c r="AF59">
        <v>18</v>
      </c>
      <c r="AG59">
        <v>13.68</v>
      </c>
      <c r="AH59">
        <v>8.94</v>
      </c>
      <c r="AI59" t="e">
        <v>#REF!</v>
      </c>
      <c r="AJ59">
        <v>0.1169</v>
      </c>
      <c r="AK59">
        <v>0.2152</v>
      </c>
      <c r="AL59">
        <v>1.59</v>
      </c>
      <c r="AM59">
        <v>1.28</v>
      </c>
      <c r="AN59">
        <v>8</v>
      </c>
      <c r="AO59">
        <v>16</v>
      </c>
      <c r="AP59">
        <v>6.5</v>
      </c>
      <c r="AQ59">
        <v>7.4</v>
      </c>
      <c r="AR59">
        <v>1.67</v>
      </c>
      <c r="AS59">
        <v>1.32</v>
      </c>
      <c r="AT59">
        <v>0.33500000000000002</v>
      </c>
      <c r="AU59">
        <v>0.46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4</v>
      </c>
    </row>
    <row r="60" spans="1:71" x14ac:dyDescent="0.35">
      <c r="A60">
        <v>59</v>
      </c>
      <c r="B60" t="s">
        <v>831</v>
      </c>
      <c r="C60" t="s">
        <v>83</v>
      </c>
      <c r="D60">
        <v>24</v>
      </c>
      <c r="E60">
        <v>60.87</v>
      </c>
      <c r="F60">
        <v>2020</v>
      </c>
      <c r="G60">
        <v>3</v>
      </c>
      <c r="H60">
        <v>12</v>
      </c>
      <c r="M60">
        <v>1</v>
      </c>
      <c r="S60">
        <v>4</v>
      </c>
      <c r="T60">
        <v>1.1299999999999999</v>
      </c>
      <c r="Z60">
        <v>28</v>
      </c>
      <c r="AA60">
        <v>3</v>
      </c>
      <c r="AB60">
        <v>76</v>
      </c>
      <c r="AC60">
        <v>6</v>
      </c>
      <c r="AF60">
        <v>6</v>
      </c>
      <c r="AG60">
        <v>16.34</v>
      </c>
      <c r="AH60">
        <v>17.649999999999999</v>
      </c>
      <c r="AI60" t="e">
        <v>#REF!</v>
      </c>
      <c r="AJ60">
        <v>0.2722</v>
      </c>
      <c r="AK60">
        <v>0.2331</v>
      </c>
      <c r="AL60">
        <v>2.0099999999999998</v>
      </c>
      <c r="AM60">
        <v>1.91</v>
      </c>
      <c r="AN60">
        <v>16</v>
      </c>
      <c r="AO60">
        <v>14</v>
      </c>
      <c r="AP60">
        <v>10.3</v>
      </c>
      <c r="AQ60">
        <v>7.3</v>
      </c>
      <c r="AR60">
        <v>1.77</v>
      </c>
      <c r="AS60">
        <v>1.79</v>
      </c>
      <c r="AT60">
        <v>0.52400000000000002</v>
      </c>
      <c r="AU60">
        <v>0.51700000000000002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8</v>
      </c>
    </row>
    <row r="61" spans="1:71" x14ac:dyDescent="0.35">
      <c r="A61">
        <v>60</v>
      </c>
      <c r="B61" t="s">
        <v>1517</v>
      </c>
      <c r="C61" t="s">
        <v>83</v>
      </c>
      <c r="D61">
        <v>25</v>
      </c>
      <c r="E61">
        <v>61.6</v>
      </c>
      <c r="F61">
        <v>2020</v>
      </c>
      <c r="G61">
        <v>3</v>
      </c>
      <c r="H61">
        <v>95</v>
      </c>
      <c r="M61">
        <v>0</v>
      </c>
      <c r="S61">
        <v>0</v>
      </c>
      <c r="T61">
        <v>0.14000000000000001</v>
      </c>
      <c r="Z61">
        <v>24</v>
      </c>
      <c r="AA61">
        <v>2</v>
      </c>
      <c r="AB61">
        <v>36</v>
      </c>
      <c r="AC61">
        <v>6</v>
      </c>
      <c r="AF61">
        <v>31</v>
      </c>
      <c r="AG61">
        <v>12.61</v>
      </c>
      <c r="AH61">
        <v>11.53</v>
      </c>
      <c r="AI61" t="e">
        <v>#REF!</v>
      </c>
      <c r="AJ61">
        <v>0.1507</v>
      </c>
      <c r="AK61">
        <v>8.2900000000000001E-2</v>
      </c>
      <c r="AL61">
        <v>2.04</v>
      </c>
      <c r="AM61">
        <v>2.2599999999999998</v>
      </c>
      <c r="AN61">
        <v>15</v>
      </c>
      <c r="AO61">
        <v>7</v>
      </c>
      <c r="AP61">
        <v>7.6</v>
      </c>
      <c r="AQ61">
        <v>2.2000000000000002</v>
      </c>
      <c r="AR61">
        <v>2.02</v>
      </c>
      <c r="AS61">
        <v>1.78</v>
      </c>
      <c r="AT61">
        <v>0.24299999999999999</v>
      </c>
      <c r="AU61">
        <v>0.3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2</v>
      </c>
    </row>
    <row r="62" spans="1:71" x14ac:dyDescent="0.35">
      <c r="A62">
        <v>61</v>
      </c>
      <c r="B62" t="s">
        <v>1255</v>
      </c>
      <c r="C62" t="s">
        <v>70</v>
      </c>
      <c r="D62">
        <v>27</v>
      </c>
      <c r="E62">
        <v>61.77</v>
      </c>
      <c r="F62">
        <v>2020</v>
      </c>
      <c r="G62">
        <v>2</v>
      </c>
      <c r="H62">
        <v>10</v>
      </c>
      <c r="M62">
        <v>1</v>
      </c>
      <c r="S62">
        <v>2</v>
      </c>
      <c r="T62">
        <v>0.75</v>
      </c>
      <c r="Z62">
        <v>25</v>
      </c>
      <c r="AA62">
        <v>3</v>
      </c>
      <c r="AB62">
        <v>86</v>
      </c>
      <c r="AC62">
        <v>6</v>
      </c>
      <c r="AF62">
        <v>48</v>
      </c>
      <c r="AG62">
        <v>12.58</v>
      </c>
      <c r="AH62">
        <v>13.66</v>
      </c>
      <c r="AI62" t="e">
        <v>#REF!</v>
      </c>
      <c r="AJ62">
        <v>8.6699999999999999E-2</v>
      </c>
      <c r="AK62">
        <v>0.1048</v>
      </c>
      <c r="AL62">
        <v>1.5</v>
      </c>
      <c r="AM62">
        <v>1.21</v>
      </c>
      <c r="AN62">
        <v>8</v>
      </c>
      <c r="AO62">
        <v>16</v>
      </c>
      <c r="AP62">
        <v>0.7</v>
      </c>
      <c r="AQ62">
        <v>1.4</v>
      </c>
      <c r="AR62">
        <v>1.97</v>
      </c>
      <c r="AS62">
        <v>1.97</v>
      </c>
      <c r="AT62">
        <v>0.22500000000000001</v>
      </c>
      <c r="AU62">
        <v>4.2999999999999997E-2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4</v>
      </c>
    </row>
    <row r="63" spans="1:71" x14ac:dyDescent="0.35">
      <c r="A63">
        <v>62</v>
      </c>
      <c r="B63" t="s">
        <v>834</v>
      </c>
      <c r="C63" t="s">
        <v>83</v>
      </c>
      <c r="D63">
        <v>26</v>
      </c>
      <c r="E63">
        <v>64.39</v>
      </c>
      <c r="F63">
        <v>2020</v>
      </c>
      <c r="G63">
        <v>3</v>
      </c>
      <c r="H63">
        <v>13</v>
      </c>
      <c r="M63">
        <v>1</v>
      </c>
      <c r="S63">
        <v>2</v>
      </c>
      <c r="T63">
        <v>0.91</v>
      </c>
      <c r="Z63">
        <v>28</v>
      </c>
      <c r="AA63">
        <v>2</v>
      </c>
      <c r="AB63">
        <v>41</v>
      </c>
      <c r="AC63">
        <v>6</v>
      </c>
      <c r="AF63">
        <v>14</v>
      </c>
      <c r="AG63">
        <v>15.53</v>
      </c>
      <c r="AH63">
        <v>15.44</v>
      </c>
      <c r="AI63" t="e">
        <v>#REF!</v>
      </c>
      <c r="AJ63">
        <v>0.224</v>
      </c>
      <c r="AK63">
        <v>0.22370000000000001</v>
      </c>
      <c r="AL63">
        <v>1.88</v>
      </c>
      <c r="AM63">
        <v>1.6</v>
      </c>
      <c r="AN63">
        <v>15</v>
      </c>
      <c r="AO63">
        <v>16</v>
      </c>
      <c r="AP63">
        <v>8.4</v>
      </c>
      <c r="AQ63">
        <v>6.8</v>
      </c>
      <c r="AR63">
        <v>1.67</v>
      </c>
      <c r="AS63">
        <v>1.85</v>
      </c>
      <c r="AT63">
        <v>0.34499999999999997</v>
      </c>
      <c r="AU63">
        <v>0.48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8</v>
      </c>
    </row>
    <row r="64" spans="1:71" x14ac:dyDescent="0.35">
      <c r="A64">
        <v>63</v>
      </c>
      <c r="B64" t="s">
        <v>1137</v>
      </c>
      <c r="C64" t="s">
        <v>83</v>
      </c>
      <c r="D64">
        <v>27</v>
      </c>
      <c r="E64">
        <v>66.02</v>
      </c>
      <c r="F64">
        <v>2020</v>
      </c>
      <c r="G64">
        <v>3</v>
      </c>
      <c r="H64">
        <v>10</v>
      </c>
      <c r="M64">
        <v>1</v>
      </c>
      <c r="S64">
        <v>2</v>
      </c>
      <c r="T64">
        <v>1.02</v>
      </c>
      <c r="Z64">
        <v>30</v>
      </c>
      <c r="AA64">
        <v>8</v>
      </c>
      <c r="AB64">
        <v>300</v>
      </c>
      <c r="AC64">
        <v>6</v>
      </c>
      <c r="AF64">
        <v>65</v>
      </c>
      <c r="AG64">
        <v>11.44</v>
      </c>
      <c r="AH64">
        <v>16.8</v>
      </c>
      <c r="AI64" t="e">
        <v>#REF!</v>
      </c>
      <c r="AJ64">
        <v>0.1111</v>
      </c>
      <c r="AK64">
        <v>0.22700000000000001</v>
      </c>
      <c r="AL64">
        <v>1.86</v>
      </c>
      <c r="AM64">
        <v>1.86</v>
      </c>
      <c r="AN64">
        <v>10</v>
      </c>
      <c r="AO64">
        <v>15</v>
      </c>
      <c r="AP64">
        <v>14.1</v>
      </c>
      <c r="AQ64">
        <v>12.5</v>
      </c>
      <c r="AR64">
        <v>2.29</v>
      </c>
      <c r="AS64">
        <v>2.36</v>
      </c>
      <c r="AT64">
        <v>0.32400000000000001</v>
      </c>
      <c r="AU64">
        <v>0.27100000000000002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8</v>
      </c>
    </row>
    <row r="65" spans="1:71" x14ac:dyDescent="0.35">
      <c r="A65">
        <v>64</v>
      </c>
      <c r="B65" t="s">
        <v>1271</v>
      </c>
      <c r="C65" t="s">
        <v>79</v>
      </c>
      <c r="D65">
        <v>4</v>
      </c>
      <c r="E65">
        <v>66.489999999999995</v>
      </c>
      <c r="F65">
        <v>2020</v>
      </c>
      <c r="G65">
        <v>1</v>
      </c>
      <c r="H65">
        <v>4</v>
      </c>
      <c r="M65">
        <v>1</v>
      </c>
      <c r="S65">
        <v>2</v>
      </c>
      <c r="T65">
        <v>1.03</v>
      </c>
      <c r="Z65">
        <v>25</v>
      </c>
      <c r="AA65">
        <v>1</v>
      </c>
      <c r="AB65">
        <v>12</v>
      </c>
      <c r="AC65">
        <v>6</v>
      </c>
      <c r="AF65">
        <v>5</v>
      </c>
      <c r="AG65">
        <v>24.63</v>
      </c>
      <c r="AH65">
        <v>27.46</v>
      </c>
      <c r="AI65" t="e">
        <v>#REF!</v>
      </c>
      <c r="AJ65" t="s">
        <v>1710</v>
      </c>
      <c r="AK65" t="s">
        <v>1710</v>
      </c>
      <c r="AN65">
        <v>15</v>
      </c>
      <c r="AO65">
        <v>16</v>
      </c>
      <c r="AT65" t="s">
        <v>1710</v>
      </c>
      <c r="AU65" t="s">
        <v>1710</v>
      </c>
      <c r="AV65">
        <v>9.1</v>
      </c>
      <c r="AW65">
        <v>9.4</v>
      </c>
      <c r="AX65" s="2">
        <v>3.6999999999999998E-2</v>
      </c>
      <c r="AY65" s="2">
        <v>0.02</v>
      </c>
      <c r="AZ65">
        <v>7.8</v>
      </c>
      <c r="BA65">
        <v>8.9</v>
      </c>
      <c r="BB65">
        <v>15</v>
      </c>
      <c r="BC65">
        <v>16.3</v>
      </c>
      <c r="BD65">
        <v>8</v>
      </c>
      <c r="BE65">
        <v>9.1</v>
      </c>
      <c r="BF65">
        <v>7.2</v>
      </c>
      <c r="BG65">
        <v>8.1</v>
      </c>
      <c r="BH65">
        <v>0.8</v>
      </c>
      <c r="BI65">
        <v>1</v>
      </c>
      <c r="BJ65">
        <v>495</v>
      </c>
      <c r="BK65">
        <v>544</v>
      </c>
      <c r="BL65" s="2">
        <v>5.2499999999999998E-2</v>
      </c>
      <c r="BM65" t="e">
        <v>#N/A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4</v>
      </c>
    </row>
    <row r="66" spans="1:71" x14ac:dyDescent="0.35">
      <c r="A66">
        <v>65</v>
      </c>
      <c r="B66" t="s">
        <v>1044</v>
      </c>
      <c r="C66" t="s">
        <v>70</v>
      </c>
      <c r="D66">
        <v>28</v>
      </c>
      <c r="E66">
        <v>69.400000000000006</v>
      </c>
      <c r="F66">
        <v>2020</v>
      </c>
      <c r="G66">
        <v>2</v>
      </c>
      <c r="H66">
        <v>21</v>
      </c>
      <c r="M66">
        <v>1</v>
      </c>
      <c r="S66">
        <v>3</v>
      </c>
      <c r="T66">
        <v>0.38</v>
      </c>
      <c r="Z66">
        <v>29</v>
      </c>
      <c r="AA66">
        <v>3</v>
      </c>
      <c r="AB66">
        <v>86</v>
      </c>
      <c r="AC66">
        <v>6</v>
      </c>
      <c r="AF66">
        <v>36</v>
      </c>
      <c r="AG66">
        <v>11.04</v>
      </c>
      <c r="AH66">
        <v>15.13</v>
      </c>
      <c r="AI66" t="e">
        <v>#REF!</v>
      </c>
      <c r="AJ66">
        <v>8.0199999999999994E-2</v>
      </c>
      <c r="AK66">
        <v>8.7800000000000003E-2</v>
      </c>
      <c r="AL66">
        <v>1.59</v>
      </c>
      <c r="AM66">
        <v>0.94</v>
      </c>
      <c r="AN66">
        <v>13</v>
      </c>
      <c r="AO66">
        <v>12</v>
      </c>
      <c r="AP66">
        <v>3.5</v>
      </c>
      <c r="AQ66">
        <v>3.8</v>
      </c>
      <c r="AR66">
        <v>1.66</v>
      </c>
      <c r="AS66">
        <v>1.66</v>
      </c>
      <c r="AT66">
        <v>0.219</v>
      </c>
      <c r="AU66">
        <v>6.2E-2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6</v>
      </c>
    </row>
    <row r="67" spans="1:71" x14ac:dyDescent="0.35">
      <c r="A67">
        <v>66</v>
      </c>
      <c r="B67" t="s">
        <v>1199</v>
      </c>
      <c r="C67" t="s">
        <v>79</v>
      </c>
      <c r="D67">
        <v>5</v>
      </c>
      <c r="E67">
        <v>69.78</v>
      </c>
      <c r="F67">
        <v>2020</v>
      </c>
      <c r="G67">
        <v>1</v>
      </c>
      <c r="H67">
        <v>32</v>
      </c>
      <c r="M67">
        <v>0</v>
      </c>
      <c r="S67">
        <v>4</v>
      </c>
      <c r="T67">
        <v>0.51</v>
      </c>
      <c r="Z67">
        <v>27</v>
      </c>
      <c r="AA67">
        <v>4</v>
      </c>
      <c r="AB67">
        <v>135</v>
      </c>
      <c r="AC67">
        <v>6</v>
      </c>
      <c r="AF67">
        <v>2</v>
      </c>
      <c r="AG67">
        <v>24.98</v>
      </c>
      <c r="AH67">
        <v>29.51</v>
      </c>
      <c r="AI67" t="e">
        <v>#REF!</v>
      </c>
      <c r="AJ67" t="s">
        <v>1710</v>
      </c>
      <c r="AK67" t="s">
        <v>1710</v>
      </c>
      <c r="AN67">
        <v>16</v>
      </c>
      <c r="AO67">
        <v>5</v>
      </c>
      <c r="AT67" t="s">
        <v>1710</v>
      </c>
      <c r="AU67" t="s">
        <v>1710</v>
      </c>
      <c r="AV67">
        <v>9.8000000000000007</v>
      </c>
      <c r="AW67">
        <v>8.3000000000000007</v>
      </c>
      <c r="AX67" s="2">
        <v>3.2000000000000001E-2</v>
      </c>
      <c r="AY67" s="2">
        <v>3.5999999999999997E-2</v>
      </c>
      <c r="AZ67">
        <v>8.1999999999999993</v>
      </c>
      <c r="BA67">
        <v>8.4</v>
      </c>
      <c r="BB67">
        <v>15.2</v>
      </c>
      <c r="BC67">
        <v>18.100000000000001</v>
      </c>
      <c r="BD67">
        <v>8.6</v>
      </c>
      <c r="BE67">
        <v>8.9</v>
      </c>
      <c r="BF67">
        <v>7.4</v>
      </c>
      <c r="BG67">
        <v>6.6</v>
      </c>
      <c r="BH67">
        <v>1.2</v>
      </c>
      <c r="BI67">
        <v>2.2999999999999998</v>
      </c>
      <c r="BJ67">
        <v>596</v>
      </c>
      <c r="BK67">
        <v>222</v>
      </c>
      <c r="BL67" s="2">
        <v>5.0299999999999997E-2</v>
      </c>
      <c r="BM67" t="e">
        <v>#N/A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5</v>
      </c>
    </row>
    <row r="68" spans="1:71" x14ac:dyDescent="0.35">
      <c r="A68">
        <v>67</v>
      </c>
      <c r="B68" t="s">
        <v>1032</v>
      </c>
      <c r="C68" t="s">
        <v>83</v>
      </c>
      <c r="D68">
        <v>28</v>
      </c>
      <c r="E68">
        <v>71.489999999999995</v>
      </c>
      <c r="F68">
        <v>2020</v>
      </c>
      <c r="G68">
        <v>3</v>
      </c>
      <c r="H68">
        <v>40</v>
      </c>
      <c r="M68">
        <v>0</v>
      </c>
      <c r="S68">
        <v>1</v>
      </c>
      <c r="T68">
        <v>0.36</v>
      </c>
      <c r="Z68">
        <v>27</v>
      </c>
      <c r="AA68">
        <v>1</v>
      </c>
      <c r="AB68">
        <v>14</v>
      </c>
      <c r="AC68">
        <v>6</v>
      </c>
      <c r="AF68">
        <v>11</v>
      </c>
      <c r="AG68">
        <v>15.39</v>
      </c>
      <c r="AH68">
        <v>11.88</v>
      </c>
      <c r="AI68" t="e">
        <v>#REF!</v>
      </c>
      <c r="AJ68">
        <v>0.20880000000000001</v>
      </c>
      <c r="AK68">
        <v>0.189</v>
      </c>
      <c r="AL68">
        <v>1.89</v>
      </c>
      <c r="AM68">
        <v>1.75</v>
      </c>
      <c r="AN68">
        <v>16</v>
      </c>
      <c r="AO68">
        <v>14</v>
      </c>
      <c r="AP68">
        <v>14.7</v>
      </c>
      <c r="AQ68">
        <v>10.7</v>
      </c>
      <c r="AR68">
        <v>2.0699999999999998</v>
      </c>
      <c r="AS68">
        <v>1.66</v>
      </c>
      <c r="AT68">
        <v>0.23</v>
      </c>
      <c r="AU68">
        <v>0.22900000000000001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6</v>
      </c>
    </row>
    <row r="69" spans="1:71" x14ac:dyDescent="0.35">
      <c r="A69">
        <v>68</v>
      </c>
      <c r="B69" t="s">
        <v>1162</v>
      </c>
      <c r="C69" t="s">
        <v>116</v>
      </c>
      <c r="D69">
        <v>7</v>
      </c>
      <c r="E69">
        <v>72.33</v>
      </c>
      <c r="F69">
        <v>2020</v>
      </c>
      <c r="G69">
        <v>4</v>
      </c>
      <c r="H69">
        <v>12</v>
      </c>
      <c r="M69">
        <v>1</v>
      </c>
      <c r="S69">
        <v>2</v>
      </c>
      <c r="T69">
        <v>0.14000000000000001</v>
      </c>
      <c r="Z69">
        <v>26</v>
      </c>
      <c r="AA69">
        <v>2</v>
      </c>
      <c r="AB69">
        <v>35</v>
      </c>
      <c r="AC69">
        <v>7</v>
      </c>
      <c r="AF69">
        <v>9</v>
      </c>
      <c r="AG69">
        <v>12.52</v>
      </c>
      <c r="AH69">
        <v>10.38</v>
      </c>
      <c r="AI69" t="e">
        <v>#REF!</v>
      </c>
      <c r="AJ69">
        <v>0.13700000000000001</v>
      </c>
      <c r="AK69">
        <v>0.14699999999999999</v>
      </c>
      <c r="AL69">
        <v>1.67</v>
      </c>
      <c r="AM69">
        <v>1.27</v>
      </c>
      <c r="AN69">
        <v>12</v>
      </c>
      <c r="AO69">
        <v>14</v>
      </c>
      <c r="AP69">
        <v>10.5</v>
      </c>
      <c r="AQ69">
        <v>8.5</v>
      </c>
      <c r="AR69">
        <v>2.0299999999999998</v>
      </c>
      <c r="AS69">
        <v>1.67</v>
      </c>
      <c r="AT69">
        <v>0.51700000000000002</v>
      </c>
      <c r="AU69">
        <v>0.48099999999999998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5</v>
      </c>
    </row>
    <row r="70" spans="1:71" x14ac:dyDescent="0.35">
      <c r="A70">
        <v>69</v>
      </c>
      <c r="B70" t="s">
        <v>1605</v>
      </c>
      <c r="C70" t="s">
        <v>83</v>
      </c>
      <c r="D70">
        <v>29</v>
      </c>
      <c r="E70">
        <v>72.58</v>
      </c>
      <c r="F70">
        <v>2020</v>
      </c>
      <c r="G70">
        <v>3</v>
      </c>
      <c r="H70">
        <v>97</v>
      </c>
      <c r="M70">
        <v>0</v>
      </c>
      <c r="S70">
        <v>0</v>
      </c>
      <c r="T70">
        <v>-0.11</v>
      </c>
      <c r="Z70">
        <v>21</v>
      </c>
      <c r="AA70">
        <v>1</v>
      </c>
      <c r="AB70">
        <v>21</v>
      </c>
      <c r="AC70">
        <v>7</v>
      </c>
      <c r="AH70">
        <v>7.2</v>
      </c>
      <c r="AI70" t="e">
        <v>#REF!</v>
      </c>
      <c r="AJ70" t="s">
        <v>1710</v>
      </c>
      <c r="AK70">
        <v>9.8500000000000004E-2</v>
      </c>
      <c r="AM70">
        <v>1.3</v>
      </c>
      <c r="AO70">
        <v>11</v>
      </c>
      <c r="AQ70">
        <v>14</v>
      </c>
      <c r="AS70">
        <v>1.45</v>
      </c>
      <c r="AT70" t="s">
        <v>1710</v>
      </c>
      <c r="AU70">
        <v>0.20799999999999999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</row>
    <row r="71" spans="1:71" x14ac:dyDescent="0.35">
      <c r="A71">
        <v>70</v>
      </c>
      <c r="B71" t="s">
        <v>1051</v>
      </c>
      <c r="C71" t="s">
        <v>83</v>
      </c>
      <c r="D71">
        <v>30</v>
      </c>
      <c r="E71">
        <v>72.650000000000006</v>
      </c>
      <c r="F71">
        <v>2020</v>
      </c>
      <c r="G71">
        <v>3</v>
      </c>
      <c r="H71">
        <v>8</v>
      </c>
      <c r="M71">
        <v>1</v>
      </c>
      <c r="S71">
        <v>2</v>
      </c>
      <c r="T71">
        <v>0.96</v>
      </c>
      <c r="Z71">
        <v>28</v>
      </c>
      <c r="AA71">
        <v>3</v>
      </c>
      <c r="AB71">
        <v>69</v>
      </c>
      <c r="AC71">
        <v>7</v>
      </c>
      <c r="AF71">
        <v>13</v>
      </c>
      <c r="AG71">
        <v>14.7</v>
      </c>
      <c r="AH71">
        <v>16.59</v>
      </c>
      <c r="AI71" t="e">
        <v>#REF!</v>
      </c>
      <c r="AJ71">
        <v>0.21390000000000001</v>
      </c>
      <c r="AK71">
        <v>0.25190000000000001</v>
      </c>
      <c r="AL71">
        <v>1.87</v>
      </c>
      <c r="AM71">
        <v>1.68</v>
      </c>
      <c r="AN71">
        <v>16</v>
      </c>
      <c r="AO71">
        <v>16</v>
      </c>
      <c r="AP71">
        <v>13.4</v>
      </c>
      <c r="AQ71">
        <v>10.199999999999999</v>
      </c>
      <c r="AR71">
        <v>2.1800000000000002</v>
      </c>
      <c r="AS71">
        <v>2</v>
      </c>
      <c r="AT71">
        <v>0.69099999999999995</v>
      </c>
      <c r="AU71">
        <v>0.59799999999999998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6</v>
      </c>
    </row>
    <row r="72" spans="1:71" x14ac:dyDescent="0.35">
      <c r="A72">
        <v>71</v>
      </c>
      <c r="B72" t="s">
        <v>1514</v>
      </c>
      <c r="C72" t="s">
        <v>83</v>
      </c>
      <c r="D72">
        <v>31</v>
      </c>
      <c r="E72">
        <v>73.349999999999994</v>
      </c>
      <c r="F72">
        <v>2020</v>
      </c>
      <c r="G72">
        <v>3</v>
      </c>
      <c r="H72">
        <v>36</v>
      </c>
      <c r="M72">
        <v>0</v>
      </c>
      <c r="S72">
        <v>0</v>
      </c>
      <c r="T72">
        <v>0.08</v>
      </c>
      <c r="Z72">
        <v>23</v>
      </c>
      <c r="AA72">
        <v>1</v>
      </c>
      <c r="AB72">
        <v>25</v>
      </c>
      <c r="AC72">
        <v>7</v>
      </c>
      <c r="AF72">
        <v>46</v>
      </c>
      <c r="AG72">
        <v>10.46</v>
      </c>
      <c r="AH72">
        <v>11.44</v>
      </c>
      <c r="AI72" t="e">
        <v>#REF!</v>
      </c>
      <c r="AJ72">
        <v>0.15820000000000001</v>
      </c>
      <c r="AK72">
        <v>0.25</v>
      </c>
      <c r="AL72">
        <v>1.81</v>
      </c>
      <c r="AM72">
        <v>1.72</v>
      </c>
      <c r="AN72">
        <v>14</v>
      </c>
      <c r="AO72">
        <v>16</v>
      </c>
      <c r="AP72">
        <v>11.8</v>
      </c>
      <c r="AQ72">
        <v>13.5</v>
      </c>
      <c r="AR72">
        <v>2.25</v>
      </c>
      <c r="AS72">
        <v>1.93</v>
      </c>
      <c r="AT72">
        <v>0.373</v>
      </c>
      <c r="AU72">
        <v>0.22700000000000001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2</v>
      </c>
    </row>
    <row r="73" spans="1:71" x14ac:dyDescent="0.35">
      <c r="A73">
        <v>72</v>
      </c>
      <c r="B73" t="s">
        <v>1606</v>
      </c>
      <c r="C73" t="s">
        <v>83</v>
      </c>
      <c r="D73">
        <v>32</v>
      </c>
      <c r="E73">
        <v>74.2</v>
      </c>
      <c r="F73">
        <v>2020</v>
      </c>
      <c r="G73">
        <v>3</v>
      </c>
      <c r="H73">
        <v>7</v>
      </c>
      <c r="M73">
        <v>1</v>
      </c>
      <c r="S73">
        <v>1</v>
      </c>
      <c r="T73">
        <v>0.98</v>
      </c>
      <c r="Z73">
        <v>21</v>
      </c>
      <c r="AA73">
        <v>1</v>
      </c>
      <c r="AB73">
        <v>22</v>
      </c>
      <c r="AC73">
        <v>7</v>
      </c>
      <c r="AH73">
        <v>16.89</v>
      </c>
      <c r="AI73" t="e">
        <v>#REF!</v>
      </c>
      <c r="AJ73" t="s">
        <v>1710</v>
      </c>
      <c r="AK73">
        <v>0.2591</v>
      </c>
      <c r="AM73">
        <v>2.66</v>
      </c>
      <c r="AO73">
        <v>16</v>
      </c>
      <c r="AQ73">
        <v>12</v>
      </c>
      <c r="AS73">
        <v>2.23</v>
      </c>
      <c r="AT73" t="s">
        <v>1710</v>
      </c>
      <c r="AU73">
        <v>0.30299999999999999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</row>
    <row r="74" spans="1:71" x14ac:dyDescent="0.35">
      <c r="A74">
        <v>73</v>
      </c>
      <c r="B74" t="s">
        <v>1151</v>
      </c>
      <c r="C74" t="s">
        <v>83</v>
      </c>
      <c r="D74">
        <v>33</v>
      </c>
      <c r="E74">
        <v>74.599999999999994</v>
      </c>
      <c r="F74">
        <v>2020</v>
      </c>
      <c r="G74">
        <v>3</v>
      </c>
      <c r="H74">
        <v>30</v>
      </c>
      <c r="M74">
        <v>0</v>
      </c>
      <c r="S74">
        <v>2</v>
      </c>
      <c r="T74">
        <v>0.71</v>
      </c>
      <c r="Z74">
        <v>27</v>
      </c>
      <c r="AA74">
        <v>2</v>
      </c>
      <c r="AB74">
        <v>55</v>
      </c>
      <c r="AC74">
        <v>7</v>
      </c>
      <c r="AF74">
        <v>17</v>
      </c>
      <c r="AG74">
        <v>14.18</v>
      </c>
      <c r="AH74">
        <v>12.85</v>
      </c>
      <c r="AI74" t="e">
        <v>#REF!</v>
      </c>
      <c r="AJ74">
        <v>0.25</v>
      </c>
      <c r="AK74">
        <v>0.19600000000000001</v>
      </c>
      <c r="AL74">
        <v>1.65</v>
      </c>
      <c r="AM74">
        <v>1.65</v>
      </c>
      <c r="AN74">
        <v>16</v>
      </c>
      <c r="AO74">
        <v>15</v>
      </c>
      <c r="AP74">
        <v>9.6</v>
      </c>
      <c r="AQ74">
        <v>8.8000000000000007</v>
      </c>
      <c r="AR74">
        <v>1.58</v>
      </c>
      <c r="AS74">
        <v>1.73</v>
      </c>
      <c r="AT74">
        <v>0.64400000000000002</v>
      </c>
      <c r="AU74">
        <v>0.84199999999999997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5</v>
      </c>
    </row>
    <row r="75" spans="1:71" x14ac:dyDescent="0.35">
      <c r="A75">
        <v>74</v>
      </c>
      <c r="B75" t="s">
        <v>1500</v>
      </c>
      <c r="C75" t="s">
        <v>116</v>
      </c>
      <c r="D75">
        <v>8</v>
      </c>
      <c r="E75">
        <v>75.239999999999995</v>
      </c>
      <c r="F75">
        <v>2020</v>
      </c>
      <c r="G75">
        <v>4</v>
      </c>
      <c r="H75">
        <v>5</v>
      </c>
      <c r="M75">
        <v>1</v>
      </c>
      <c r="S75">
        <v>1</v>
      </c>
      <c r="T75">
        <v>0.15</v>
      </c>
      <c r="Z75">
        <v>23</v>
      </c>
      <c r="AA75">
        <v>1</v>
      </c>
      <c r="AB75">
        <v>8</v>
      </c>
      <c r="AC75">
        <v>7</v>
      </c>
      <c r="AF75">
        <v>31</v>
      </c>
      <c r="AG75">
        <v>6.73</v>
      </c>
      <c r="AH75">
        <v>10.956250000000001</v>
      </c>
      <c r="AI75" t="e">
        <v>#REF!</v>
      </c>
      <c r="AJ75">
        <v>0.10489999999999999</v>
      </c>
      <c r="AK75">
        <v>0.18529999999999999</v>
      </c>
      <c r="AL75">
        <v>1.28</v>
      </c>
      <c r="AM75">
        <v>1.57</v>
      </c>
      <c r="AN75">
        <v>12</v>
      </c>
      <c r="AO75">
        <v>16</v>
      </c>
      <c r="AP75">
        <v>8.6</v>
      </c>
      <c r="AQ75">
        <v>7.5</v>
      </c>
      <c r="AR75">
        <v>1.44</v>
      </c>
      <c r="AS75">
        <v>1.83</v>
      </c>
      <c r="AT75">
        <v>0.42699999999999999</v>
      </c>
      <c r="AU75">
        <v>0.39700000000000002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2</v>
      </c>
    </row>
    <row r="76" spans="1:71" x14ac:dyDescent="0.35">
      <c r="A76">
        <v>75</v>
      </c>
      <c r="B76" t="s">
        <v>1347</v>
      </c>
      <c r="C76" t="s">
        <v>70</v>
      </c>
      <c r="D76">
        <v>29</v>
      </c>
      <c r="E76">
        <v>75.47</v>
      </c>
      <c r="F76">
        <v>2020</v>
      </c>
      <c r="G76">
        <v>2</v>
      </c>
      <c r="M76">
        <v>0</v>
      </c>
      <c r="S76">
        <v>0</v>
      </c>
      <c r="AA76">
        <v>2</v>
      </c>
      <c r="AB76">
        <v>59</v>
      </c>
      <c r="AC76">
        <v>7</v>
      </c>
      <c r="AF76">
        <v>69</v>
      </c>
      <c r="AG76">
        <v>11.48</v>
      </c>
      <c r="AI76" t="e">
        <v>#REF!</v>
      </c>
      <c r="AJ76">
        <v>2.0299999999999999E-2</v>
      </c>
      <c r="AK76" t="s">
        <v>1710</v>
      </c>
      <c r="AL76">
        <v>2.0299999999999998</v>
      </c>
      <c r="AN76">
        <v>5</v>
      </c>
      <c r="AP76">
        <v>-0.7</v>
      </c>
      <c r="AT76">
        <v>0</v>
      </c>
      <c r="AU76" t="s">
        <v>1710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14</v>
      </c>
    </row>
    <row r="77" spans="1:71" x14ac:dyDescent="0.35">
      <c r="A77">
        <v>76</v>
      </c>
      <c r="B77" t="s">
        <v>1508</v>
      </c>
      <c r="C77" t="s">
        <v>116</v>
      </c>
      <c r="D77">
        <v>9</v>
      </c>
      <c r="E77">
        <v>76.14</v>
      </c>
      <c r="F77">
        <v>2020</v>
      </c>
      <c r="G77">
        <v>4</v>
      </c>
      <c r="H77">
        <v>11</v>
      </c>
      <c r="M77">
        <v>1</v>
      </c>
      <c r="S77">
        <v>1</v>
      </c>
      <c r="T77">
        <v>7.0000000000000007E-2</v>
      </c>
      <c r="Z77">
        <v>23</v>
      </c>
      <c r="AA77">
        <v>1</v>
      </c>
      <c r="AB77">
        <v>20</v>
      </c>
      <c r="AC77">
        <v>7</v>
      </c>
      <c r="AF77">
        <v>14</v>
      </c>
      <c r="AG77">
        <v>7.06</v>
      </c>
      <c r="AH77">
        <v>9.82</v>
      </c>
      <c r="AI77" t="e">
        <v>#REF!</v>
      </c>
      <c r="AJ77">
        <v>0.1439</v>
      </c>
      <c r="AK77">
        <v>0.1749</v>
      </c>
      <c r="AL77">
        <v>1.52</v>
      </c>
      <c r="AM77">
        <v>1.64</v>
      </c>
      <c r="AN77">
        <v>16</v>
      </c>
      <c r="AO77">
        <v>15</v>
      </c>
      <c r="AP77">
        <v>9.1</v>
      </c>
      <c r="AQ77">
        <v>7.1</v>
      </c>
      <c r="AR77">
        <v>1.94</v>
      </c>
      <c r="AS77">
        <v>1.66</v>
      </c>
      <c r="AT77">
        <v>0.27100000000000002</v>
      </c>
      <c r="AU77">
        <v>0.154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</v>
      </c>
    </row>
    <row r="78" spans="1:71" x14ac:dyDescent="0.35">
      <c r="A78">
        <v>77</v>
      </c>
      <c r="B78" t="s">
        <v>1607</v>
      </c>
      <c r="C78" t="s">
        <v>83</v>
      </c>
      <c r="D78">
        <v>34</v>
      </c>
      <c r="E78">
        <v>76.930000000000007</v>
      </c>
      <c r="F78">
        <v>2020</v>
      </c>
      <c r="G78">
        <v>3</v>
      </c>
      <c r="H78">
        <v>89</v>
      </c>
      <c r="M78">
        <v>0</v>
      </c>
      <c r="S78">
        <v>0</v>
      </c>
      <c r="T78">
        <v>-0.2</v>
      </c>
      <c r="Z78">
        <v>21</v>
      </c>
      <c r="AA78">
        <v>1</v>
      </c>
      <c r="AB78">
        <v>12</v>
      </c>
      <c r="AC78">
        <v>7</v>
      </c>
      <c r="AH78">
        <v>6.78</v>
      </c>
      <c r="AI78" t="e">
        <v>#REF!</v>
      </c>
      <c r="AJ78" t="s">
        <v>1710</v>
      </c>
      <c r="AK78">
        <v>8.4500000000000006E-2</v>
      </c>
      <c r="AM78">
        <v>1.32</v>
      </c>
      <c r="AO78">
        <v>13</v>
      </c>
      <c r="AQ78">
        <v>17.3</v>
      </c>
      <c r="AS78">
        <v>1.93</v>
      </c>
      <c r="AT78" t="s">
        <v>1710</v>
      </c>
      <c r="AU78">
        <v>0.39800000000000002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</row>
    <row r="79" spans="1:71" x14ac:dyDescent="0.35">
      <c r="A79">
        <v>78</v>
      </c>
      <c r="B79" t="s">
        <v>1182</v>
      </c>
      <c r="C79" t="s">
        <v>116</v>
      </c>
      <c r="D79">
        <v>10</v>
      </c>
      <c r="E79">
        <v>79.34</v>
      </c>
      <c r="F79">
        <v>2020</v>
      </c>
      <c r="G79">
        <v>4</v>
      </c>
      <c r="H79">
        <v>18</v>
      </c>
      <c r="M79">
        <v>0</v>
      </c>
      <c r="S79">
        <v>1</v>
      </c>
      <c r="T79">
        <v>-0.04</v>
      </c>
      <c r="Z79">
        <v>27</v>
      </c>
      <c r="AA79">
        <v>4</v>
      </c>
      <c r="AB79">
        <v>110</v>
      </c>
      <c r="AC79">
        <v>7</v>
      </c>
      <c r="AF79">
        <v>8</v>
      </c>
      <c r="AG79">
        <v>10.69</v>
      </c>
      <c r="AH79">
        <v>8.41</v>
      </c>
      <c r="AI79" t="e">
        <v>#REF!</v>
      </c>
      <c r="AJ79">
        <v>0.14929999999999999</v>
      </c>
      <c r="AK79">
        <v>0.1109</v>
      </c>
      <c r="AL79">
        <v>2.6</v>
      </c>
      <c r="AM79">
        <v>1.62</v>
      </c>
      <c r="AN79">
        <v>15</v>
      </c>
      <c r="AO79">
        <v>15</v>
      </c>
      <c r="AP79">
        <v>6.6</v>
      </c>
      <c r="AQ79">
        <v>8.4</v>
      </c>
      <c r="AR79">
        <v>1.87</v>
      </c>
      <c r="AS79">
        <v>2.14</v>
      </c>
      <c r="AT79">
        <v>9.4E-2</v>
      </c>
      <c r="AU79">
        <v>0.14899999999999999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5</v>
      </c>
    </row>
    <row r="80" spans="1:71" x14ac:dyDescent="0.35">
      <c r="A80">
        <v>79</v>
      </c>
      <c r="B80" t="s">
        <v>1608</v>
      </c>
      <c r="C80" t="s">
        <v>70</v>
      </c>
      <c r="D80">
        <v>30</v>
      </c>
      <c r="E80">
        <v>79.5</v>
      </c>
      <c r="F80">
        <v>2020</v>
      </c>
      <c r="G80">
        <v>2</v>
      </c>
      <c r="H80">
        <v>47</v>
      </c>
      <c r="M80">
        <v>0</v>
      </c>
      <c r="S80">
        <v>0</v>
      </c>
      <c r="T80">
        <v>0.42</v>
      </c>
      <c r="Z80">
        <v>28</v>
      </c>
      <c r="AA80">
        <v>8</v>
      </c>
      <c r="AB80">
        <v>300</v>
      </c>
      <c r="AC80">
        <v>7</v>
      </c>
      <c r="AF80">
        <v>26</v>
      </c>
      <c r="AG80">
        <v>11.28</v>
      </c>
      <c r="AH80">
        <v>12.71</v>
      </c>
      <c r="AI80" t="e">
        <v>#REF!</v>
      </c>
      <c r="AJ80">
        <v>4.1099999999999998E-2</v>
      </c>
      <c r="AK80">
        <v>3.2000000000000001E-2</v>
      </c>
      <c r="AL80">
        <v>1.21</v>
      </c>
      <c r="AM80">
        <v>1.71</v>
      </c>
      <c r="AN80">
        <v>15</v>
      </c>
      <c r="AO80">
        <v>8</v>
      </c>
      <c r="AP80">
        <v>2.4</v>
      </c>
      <c r="AQ80">
        <v>1.1000000000000001</v>
      </c>
      <c r="AR80">
        <v>2.21</v>
      </c>
      <c r="AS80">
        <v>2.21</v>
      </c>
      <c r="AT80">
        <v>0.03</v>
      </c>
      <c r="AU80">
        <v>2.5999999999999999E-2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6</v>
      </c>
    </row>
    <row r="81" spans="1:71" x14ac:dyDescent="0.35">
      <c r="A81">
        <v>80</v>
      </c>
      <c r="B81" t="s">
        <v>1609</v>
      </c>
      <c r="C81" t="s">
        <v>70</v>
      </c>
      <c r="D81">
        <v>31</v>
      </c>
      <c r="E81">
        <v>81.27</v>
      </c>
      <c r="F81">
        <v>2020</v>
      </c>
      <c r="G81">
        <v>2</v>
      </c>
      <c r="H81">
        <v>99</v>
      </c>
      <c r="M81">
        <v>0</v>
      </c>
      <c r="S81">
        <v>0</v>
      </c>
      <c r="T81">
        <v>-0.11</v>
      </c>
      <c r="Z81">
        <v>23</v>
      </c>
      <c r="AA81">
        <v>3</v>
      </c>
      <c r="AB81">
        <v>76</v>
      </c>
      <c r="AC81">
        <v>7</v>
      </c>
      <c r="AH81">
        <v>5.0599999999999996</v>
      </c>
      <c r="AI81" t="e">
        <v>#REF!</v>
      </c>
      <c r="AJ81" t="s">
        <v>1710</v>
      </c>
      <c r="AK81">
        <v>1.52E-2</v>
      </c>
      <c r="AM81">
        <v>0.72</v>
      </c>
      <c r="AO81">
        <v>5</v>
      </c>
      <c r="AQ81">
        <v>2.2999999999999998</v>
      </c>
      <c r="AR81">
        <v>1.6</v>
      </c>
      <c r="AS81">
        <v>1.6</v>
      </c>
      <c r="AT81" t="s">
        <v>1710</v>
      </c>
      <c r="AU81">
        <v>1.7999999999999999E-2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</row>
    <row r="82" spans="1:71" x14ac:dyDescent="0.35">
      <c r="A82">
        <v>81</v>
      </c>
      <c r="B82" t="s">
        <v>739</v>
      </c>
      <c r="C82" t="s">
        <v>79</v>
      </c>
      <c r="D82">
        <v>6</v>
      </c>
      <c r="E82">
        <v>81.61</v>
      </c>
      <c r="F82">
        <v>2020</v>
      </c>
      <c r="G82">
        <v>1</v>
      </c>
      <c r="H82">
        <v>6</v>
      </c>
      <c r="M82">
        <v>1</v>
      </c>
      <c r="S82">
        <v>7</v>
      </c>
      <c r="T82">
        <v>1.35</v>
      </c>
      <c r="Z82">
        <v>32</v>
      </c>
      <c r="AA82">
        <v>3</v>
      </c>
      <c r="AB82">
        <v>75</v>
      </c>
      <c r="AC82">
        <v>7</v>
      </c>
      <c r="AF82">
        <v>3</v>
      </c>
      <c r="AG82">
        <v>24.54</v>
      </c>
      <c r="AH82">
        <v>27.86</v>
      </c>
      <c r="AI82" t="e">
        <v>#REF!</v>
      </c>
      <c r="AJ82" t="s">
        <v>1710</v>
      </c>
      <c r="AK82" t="s">
        <v>1710</v>
      </c>
      <c r="AN82">
        <v>16</v>
      </c>
      <c r="AO82">
        <v>16</v>
      </c>
      <c r="AT82" t="s">
        <v>1710</v>
      </c>
      <c r="AU82" t="s">
        <v>1710</v>
      </c>
      <c r="AV82">
        <v>9.9</v>
      </c>
      <c r="AW82">
        <v>8.9</v>
      </c>
      <c r="AX82" s="2">
        <v>1.7000000000000001E-2</v>
      </c>
      <c r="AY82" s="2">
        <v>2.4E-2</v>
      </c>
      <c r="AZ82">
        <v>8</v>
      </c>
      <c r="BA82">
        <v>7.5</v>
      </c>
      <c r="BB82">
        <v>13.9</v>
      </c>
      <c r="BC82">
        <v>13.9</v>
      </c>
      <c r="BD82">
        <v>8.3000000000000007</v>
      </c>
      <c r="BE82">
        <v>7.8</v>
      </c>
      <c r="BF82">
        <v>7.2</v>
      </c>
      <c r="BG82">
        <v>7.1</v>
      </c>
      <c r="BH82">
        <v>1.1000000000000001</v>
      </c>
      <c r="BI82">
        <v>0.7</v>
      </c>
      <c r="BJ82">
        <v>516</v>
      </c>
      <c r="BK82">
        <v>558</v>
      </c>
      <c r="BL82" s="2">
        <v>6.0100000000000001E-2</v>
      </c>
      <c r="BM82" t="e">
        <v>#N/A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9</v>
      </c>
    </row>
    <row r="83" spans="1:71" x14ac:dyDescent="0.35">
      <c r="A83">
        <v>82</v>
      </c>
      <c r="B83" t="s">
        <v>1363</v>
      </c>
      <c r="C83" t="s">
        <v>83</v>
      </c>
      <c r="D83">
        <v>35</v>
      </c>
      <c r="E83">
        <v>81.66</v>
      </c>
      <c r="F83">
        <v>2020</v>
      </c>
      <c r="G83">
        <v>3</v>
      </c>
      <c r="H83">
        <v>38</v>
      </c>
      <c r="M83">
        <v>0</v>
      </c>
      <c r="S83">
        <v>1</v>
      </c>
      <c r="T83">
        <v>0.04</v>
      </c>
      <c r="Z83">
        <v>24</v>
      </c>
      <c r="AA83">
        <v>3</v>
      </c>
      <c r="AB83">
        <v>81</v>
      </c>
      <c r="AC83">
        <v>7</v>
      </c>
      <c r="AF83">
        <v>23</v>
      </c>
      <c r="AG83">
        <v>15.19</v>
      </c>
      <c r="AH83">
        <v>10.83</v>
      </c>
      <c r="AI83" t="e">
        <v>#REF!</v>
      </c>
      <c r="AJ83">
        <v>0.19789999999999999</v>
      </c>
      <c r="AK83">
        <v>0.16500000000000001</v>
      </c>
      <c r="AL83">
        <v>2.16</v>
      </c>
      <c r="AM83">
        <v>1.34</v>
      </c>
      <c r="AN83">
        <v>14</v>
      </c>
      <c r="AO83">
        <v>16</v>
      </c>
      <c r="AP83">
        <v>13.5</v>
      </c>
      <c r="AQ83">
        <v>12.7</v>
      </c>
      <c r="AR83">
        <v>1.9</v>
      </c>
      <c r="AS83">
        <v>1.77</v>
      </c>
      <c r="AT83">
        <v>0.13500000000000001</v>
      </c>
      <c r="AU83">
        <v>6.3E-2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3</v>
      </c>
    </row>
    <row r="84" spans="1:71" x14ac:dyDescent="0.35">
      <c r="A84">
        <v>83</v>
      </c>
      <c r="B84" t="s">
        <v>949</v>
      </c>
      <c r="C84" t="s">
        <v>83</v>
      </c>
      <c r="D84">
        <v>36</v>
      </c>
      <c r="E84">
        <v>86.09</v>
      </c>
      <c r="F84">
        <v>2020</v>
      </c>
      <c r="G84">
        <v>3</v>
      </c>
      <c r="H84">
        <v>33</v>
      </c>
      <c r="M84">
        <v>0</v>
      </c>
      <c r="S84">
        <v>5</v>
      </c>
      <c r="T84">
        <v>0.3</v>
      </c>
      <c r="Z84">
        <v>28</v>
      </c>
      <c r="AA84">
        <v>2</v>
      </c>
      <c r="AB84">
        <v>63</v>
      </c>
      <c r="AC84">
        <v>8</v>
      </c>
      <c r="AF84">
        <v>12</v>
      </c>
      <c r="AG84">
        <v>14.84</v>
      </c>
      <c r="AH84">
        <v>12.58</v>
      </c>
      <c r="AI84" t="e">
        <v>#REF!</v>
      </c>
      <c r="AJ84">
        <v>0.2621</v>
      </c>
      <c r="AK84">
        <v>0.20130000000000001</v>
      </c>
      <c r="AL84">
        <v>2.04</v>
      </c>
      <c r="AM84">
        <v>2.11</v>
      </c>
      <c r="AN84">
        <v>16</v>
      </c>
      <c r="AO84">
        <v>15</v>
      </c>
      <c r="AP84">
        <v>10.5</v>
      </c>
      <c r="AQ84">
        <v>8.5</v>
      </c>
      <c r="AR84">
        <v>1.82</v>
      </c>
      <c r="AS84">
        <v>1.81</v>
      </c>
      <c r="AT84">
        <v>0.61699999999999999</v>
      </c>
      <c r="AU84">
        <v>0.55500000000000005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7</v>
      </c>
    </row>
    <row r="85" spans="1:71" x14ac:dyDescent="0.35">
      <c r="A85">
        <v>84</v>
      </c>
      <c r="B85" t="s">
        <v>1367</v>
      </c>
      <c r="C85" t="s">
        <v>116</v>
      </c>
      <c r="D85">
        <v>11</v>
      </c>
      <c r="E85">
        <v>87.57</v>
      </c>
      <c r="F85">
        <v>2020</v>
      </c>
      <c r="G85">
        <v>4</v>
      </c>
      <c r="H85">
        <v>7</v>
      </c>
      <c r="M85">
        <v>1</v>
      </c>
      <c r="S85">
        <v>2</v>
      </c>
      <c r="T85">
        <v>-0.06</v>
      </c>
      <c r="Z85">
        <v>25</v>
      </c>
      <c r="AA85">
        <v>2</v>
      </c>
      <c r="AB85">
        <v>42</v>
      </c>
      <c r="AC85">
        <v>8</v>
      </c>
      <c r="AF85">
        <v>12</v>
      </c>
      <c r="AG85">
        <v>8.6300000000000008</v>
      </c>
      <c r="AH85">
        <v>10.62</v>
      </c>
      <c r="AI85" t="e">
        <v>#REF!</v>
      </c>
      <c r="AJ85">
        <v>0.1404</v>
      </c>
      <c r="AK85">
        <v>0.155</v>
      </c>
      <c r="AL85">
        <v>1.0900000000000001</v>
      </c>
      <c r="AM85">
        <v>1.6</v>
      </c>
      <c r="AN85">
        <v>16</v>
      </c>
      <c r="AO85">
        <v>15</v>
      </c>
      <c r="AP85">
        <v>11.3</v>
      </c>
      <c r="AQ85">
        <v>11.6</v>
      </c>
      <c r="AR85">
        <v>1.73</v>
      </c>
      <c r="AS85">
        <v>1.94</v>
      </c>
      <c r="AT85">
        <v>0.71</v>
      </c>
      <c r="AU85">
        <v>0.67400000000000004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3</v>
      </c>
    </row>
    <row r="86" spans="1:71" x14ac:dyDescent="0.35">
      <c r="A86">
        <v>85</v>
      </c>
      <c r="B86" t="s">
        <v>1380</v>
      </c>
      <c r="C86" t="s">
        <v>116</v>
      </c>
      <c r="D86">
        <v>12</v>
      </c>
      <c r="E86">
        <v>87.62</v>
      </c>
      <c r="F86">
        <v>2020</v>
      </c>
      <c r="G86">
        <v>4</v>
      </c>
      <c r="H86">
        <v>20</v>
      </c>
      <c r="M86">
        <v>0</v>
      </c>
      <c r="S86">
        <v>1</v>
      </c>
      <c r="T86">
        <v>0.05</v>
      </c>
      <c r="Z86">
        <v>25</v>
      </c>
      <c r="AA86">
        <v>2</v>
      </c>
      <c r="AB86">
        <v>49</v>
      </c>
      <c r="AC86">
        <v>8</v>
      </c>
      <c r="AF86">
        <v>10</v>
      </c>
      <c r="AG86">
        <v>9.91</v>
      </c>
      <c r="AH86">
        <v>10.58</v>
      </c>
      <c r="AI86" t="e">
        <v>#REF!</v>
      </c>
      <c r="AJ86">
        <v>0.1439</v>
      </c>
      <c r="AK86">
        <v>0.11899999999999999</v>
      </c>
      <c r="AL86">
        <v>1.64</v>
      </c>
      <c r="AM86">
        <v>1.62</v>
      </c>
      <c r="AN86">
        <v>15</v>
      </c>
      <c r="AO86">
        <v>11</v>
      </c>
      <c r="AP86">
        <v>6.3</v>
      </c>
      <c r="AQ86">
        <v>9.1</v>
      </c>
      <c r="AR86">
        <v>1.91</v>
      </c>
      <c r="AS86">
        <v>1.82</v>
      </c>
      <c r="AT86">
        <v>0.35</v>
      </c>
      <c r="AU86">
        <v>0.35599999999999998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3</v>
      </c>
    </row>
    <row r="87" spans="1:71" x14ac:dyDescent="0.35">
      <c r="A87">
        <v>86</v>
      </c>
      <c r="B87" t="s">
        <v>1175</v>
      </c>
      <c r="C87" t="s">
        <v>116</v>
      </c>
      <c r="D87">
        <v>13</v>
      </c>
      <c r="E87">
        <v>87.66</v>
      </c>
      <c r="F87">
        <v>2020</v>
      </c>
      <c r="G87">
        <v>4</v>
      </c>
      <c r="H87">
        <v>21</v>
      </c>
      <c r="M87">
        <v>0</v>
      </c>
      <c r="S87">
        <v>2</v>
      </c>
      <c r="T87">
        <v>-0.09</v>
      </c>
      <c r="Z87">
        <v>26</v>
      </c>
      <c r="AA87">
        <v>3</v>
      </c>
      <c r="AB87">
        <v>81</v>
      </c>
      <c r="AC87">
        <v>8</v>
      </c>
      <c r="AF87">
        <v>6</v>
      </c>
      <c r="AG87">
        <v>14.59</v>
      </c>
      <c r="AH87">
        <v>8.73</v>
      </c>
      <c r="AI87" t="e">
        <v>#REF!</v>
      </c>
      <c r="AJ87">
        <v>0.1598</v>
      </c>
      <c r="AK87">
        <v>0.1363</v>
      </c>
      <c r="AL87">
        <v>1.65</v>
      </c>
      <c r="AM87">
        <v>1.43</v>
      </c>
      <c r="AN87">
        <v>13</v>
      </c>
      <c r="AO87">
        <v>13</v>
      </c>
      <c r="AP87">
        <v>7.2</v>
      </c>
      <c r="AQ87">
        <v>7.2</v>
      </c>
      <c r="AR87">
        <v>2.04</v>
      </c>
      <c r="AS87">
        <v>1.75</v>
      </c>
      <c r="AT87">
        <v>0.42899999999999999</v>
      </c>
      <c r="AU87">
        <v>0.24299999999999999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5</v>
      </c>
    </row>
    <row r="88" spans="1:71" x14ac:dyDescent="0.35">
      <c r="A88">
        <v>87</v>
      </c>
      <c r="B88" t="s">
        <v>626</v>
      </c>
      <c r="C88" t="s">
        <v>70</v>
      </c>
      <c r="D88">
        <v>32</v>
      </c>
      <c r="E88">
        <v>89.83</v>
      </c>
      <c r="F88">
        <v>2020</v>
      </c>
      <c r="G88">
        <v>2</v>
      </c>
      <c r="H88">
        <v>76</v>
      </c>
      <c r="M88">
        <v>0</v>
      </c>
      <c r="S88">
        <v>5</v>
      </c>
      <c r="T88">
        <v>-0.21</v>
      </c>
      <c r="Z88">
        <v>31</v>
      </c>
      <c r="AA88">
        <v>1</v>
      </c>
      <c r="AB88">
        <v>28</v>
      </c>
      <c r="AC88">
        <v>8</v>
      </c>
      <c r="AF88">
        <v>11</v>
      </c>
      <c r="AG88">
        <v>16.170000000000002</v>
      </c>
      <c r="AH88">
        <v>4.8099999999999996</v>
      </c>
      <c r="AI88" t="e">
        <v>#REF!</v>
      </c>
      <c r="AJ88">
        <v>6.8099999999999994E-2</v>
      </c>
      <c r="AK88">
        <v>2.1100000000000001E-2</v>
      </c>
      <c r="AL88">
        <v>1.5</v>
      </c>
      <c r="AM88">
        <v>0.91</v>
      </c>
      <c r="AN88">
        <v>15</v>
      </c>
      <c r="AO88">
        <v>11</v>
      </c>
      <c r="AP88">
        <v>1.1000000000000001</v>
      </c>
      <c r="AQ88">
        <v>1.4</v>
      </c>
      <c r="AR88">
        <v>1.38</v>
      </c>
      <c r="AS88">
        <v>1.38</v>
      </c>
      <c r="AT88">
        <v>4.8000000000000001E-2</v>
      </c>
      <c r="AU88">
        <v>7.0000000000000007E-2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10</v>
      </c>
    </row>
    <row r="89" spans="1:71" x14ac:dyDescent="0.35">
      <c r="A89">
        <v>88</v>
      </c>
      <c r="B89" t="s">
        <v>1610</v>
      </c>
      <c r="C89" t="s">
        <v>70</v>
      </c>
      <c r="D89">
        <v>33</v>
      </c>
      <c r="E89">
        <v>90.84</v>
      </c>
      <c r="F89">
        <v>2020</v>
      </c>
      <c r="G89">
        <v>2</v>
      </c>
      <c r="H89">
        <v>49</v>
      </c>
      <c r="M89">
        <v>0</v>
      </c>
      <c r="S89">
        <v>0</v>
      </c>
      <c r="T89">
        <v>7.0000000000000007E-2</v>
      </c>
      <c r="Z89">
        <v>23</v>
      </c>
      <c r="AA89">
        <v>3</v>
      </c>
      <c r="AB89">
        <v>86</v>
      </c>
      <c r="AC89">
        <v>8</v>
      </c>
      <c r="AH89">
        <v>7.82</v>
      </c>
      <c r="AI89" t="e">
        <v>#REF!</v>
      </c>
      <c r="AJ89" t="s">
        <v>1710</v>
      </c>
      <c r="AK89">
        <v>3.0700000000000002E-2</v>
      </c>
      <c r="AM89">
        <v>0.54</v>
      </c>
      <c r="AO89">
        <v>13</v>
      </c>
      <c r="AQ89">
        <v>1.9</v>
      </c>
      <c r="AR89">
        <v>1.74</v>
      </c>
      <c r="AS89">
        <v>1.74</v>
      </c>
      <c r="AT89" t="s">
        <v>1710</v>
      </c>
      <c r="AU89">
        <v>4.1000000000000002E-2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</row>
    <row r="90" spans="1:71" x14ac:dyDescent="0.35">
      <c r="A90">
        <v>89</v>
      </c>
      <c r="B90" t="s">
        <v>1350</v>
      </c>
      <c r="C90" t="s">
        <v>70</v>
      </c>
      <c r="D90">
        <v>34</v>
      </c>
      <c r="E90">
        <v>92.93</v>
      </c>
      <c r="F90">
        <v>2020</v>
      </c>
      <c r="G90">
        <v>2</v>
      </c>
      <c r="H90">
        <v>64</v>
      </c>
      <c r="M90">
        <v>0</v>
      </c>
      <c r="S90">
        <v>0</v>
      </c>
      <c r="T90">
        <v>-0.31</v>
      </c>
      <c r="Z90">
        <v>23</v>
      </c>
      <c r="AA90">
        <v>2</v>
      </c>
      <c r="AB90">
        <v>43</v>
      </c>
      <c r="AC90">
        <v>8</v>
      </c>
      <c r="AF90">
        <v>54</v>
      </c>
      <c r="AG90">
        <v>10.88</v>
      </c>
      <c r="AH90">
        <v>4.6100000000000003</v>
      </c>
      <c r="AI90" t="e">
        <v>#REF!</v>
      </c>
      <c r="AJ90">
        <v>2.81E-2</v>
      </c>
      <c r="AK90">
        <v>4.8300000000000003E-2</v>
      </c>
      <c r="AL90">
        <v>1.22</v>
      </c>
      <c r="AM90">
        <v>1.18</v>
      </c>
      <c r="AN90">
        <v>8</v>
      </c>
      <c r="AO90">
        <v>16</v>
      </c>
      <c r="AP90">
        <v>4.2</v>
      </c>
      <c r="AQ90">
        <v>0.3</v>
      </c>
      <c r="AR90">
        <v>1.75</v>
      </c>
      <c r="AS90">
        <v>1.75</v>
      </c>
      <c r="AT90">
        <v>0.02</v>
      </c>
      <c r="AU90">
        <v>4.2999999999999997E-2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3</v>
      </c>
    </row>
    <row r="91" spans="1:71" x14ac:dyDescent="0.35">
      <c r="A91">
        <v>90</v>
      </c>
      <c r="B91" t="s">
        <v>1360</v>
      </c>
      <c r="C91" t="s">
        <v>83</v>
      </c>
      <c r="D91">
        <v>37</v>
      </c>
      <c r="E91">
        <v>93.81</v>
      </c>
      <c r="F91">
        <v>2020</v>
      </c>
      <c r="G91">
        <v>3</v>
      </c>
      <c r="H91">
        <v>51</v>
      </c>
      <c r="M91">
        <v>0</v>
      </c>
      <c r="S91">
        <v>0</v>
      </c>
      <c r="T91">
        <v>0.17</v>
      </c>
      <c r="Z91">
        <v>24</v>
      </c>
      <c r="AA91">
        <v>2</v>
      </c>
      <c r="AB91">
        <v>47</v>
      </c>
      <c r="AC91">
        <v>8</v>
      </c>
      <c r="AF91">
        <v>38</v>
      </c>
      <c r="AG91">
        <v>12.78</v>
      </c>
      <c r="AH91">
        <v>10.46</v>
      </c>
      <c r="AI91" t="e">
        <v>#REF!</v>
      </c>
      <c r="AJ91">
        <v>0.1847</v>
      </c>
      <c r="AK91">
        <v>0.14149999999999999</v>
      </c>
      <c r="AL91">
        <v>1.41</v>
      </c>
      <c r="AM91">
        <v>1.21</v>
      </c>
      <c r="AN91">
        <v>13</v>
      </c>
      <c r="AO91">
        <v>14</v>
      </c>
      <c r="AP91">
        <v>9.6999999999999993</v>
      </c>
      <c r="AQ91">
        <v>13.2</v>
      </c>
      <c r="AR91">
        <v>1.58</v>
      </c>
      <c r="AS91">
        <v>1.97</v>
      </c>
      <c r="AT91">
        <v>0.41599999999999998</v>
      </c>
      <c r="AU91">
        <v>0.16300000000000001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3</v>
      </c>
    </row>
    <row r="92" spans="1:71" x14ac:dyDescent="0.35">
      <c r="A92">
        <v>91</v>
      </c>
      <c r="B92" t="s">
        <v>1352</v>
      </c>
      <c r="C92" t="s">
        <v>70</v>
      </c>
      <c r="D92">
        <v>35</v>
      </c>
      <c r="E92">
        <v>93.93</v>
      </c>
      <c r="F92">
        <v>2020</v>
      </c>
      <c r="G92">
        <v>2</v>
      </c>
      <c r="H92">
        <v>19</v>
      </c>
      <c r="M92">
        <v>1</v>
      </c>
      <c r="S92">
        <v>0</v>
      </c>
      <c r="T92">
        <v>0.71</v>
      </c>
      <c r="Z92">
        <v>23</v>
      </c>
      <c r="AA92">
        <v>2</v>
      </c>
      <c r="AB92">
        <v>38</v>
      </c>
      <c r="AC92">
        <v>8</v>
      </c>
      <c r="AF92">
        <v>25</v>
      </c>
      <c r="AG92">
        <v>10.64</v>
      </c>
      <c r="AH92">
        <v>13.59</v>
      </c>
      <c r="AI92" t="e">
        <v>#REF!</v>
      </c>
      <c r="AJ92">
        <v>6.59E-2</v>
      </c>
      <c r="AK92">
        <v>6.9099999999999995E-2</v>
      </c>
      <c r="AL92">
        <v>1.82</v>
      </c>
      <c r="AM92">
        <v>0.87</v>
      </c>
      <c r="AN92">
        <v>16</v>
      </c>
      <c r="AO92">
        <v>14</v>
      </c>
      <c r="AP92">
        <v>0.5</v>
      </c>
      <c r="AQ92">
        <v>0.3</v>
      </c>
      <c r="AR92">
        <v>1.23</v>
      </c>
      <c r="AS92">
        <v>1.23</v>
      </c>
      <c r="AT92">
        <v>2.5999999999999999E-2</v>
      </c>
      <c r="AU92">
        <v>6.6000000000000003E-2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3</v>
      </c>
    </row>
    <row r="93" spans="1:71" x14ac:dyDescent="0.35">
      <c r="A93">
        <v>92</v>
      </c>
      <c r="B93" t="s">
        <v>752</v>
      </c>
      <c r="C93" t="s">
        <v>83</v>
      </c>
      <c r="D93">
        <v>38</v>
      </c>
      <c r="E93">
        <v>93.95</v>
      </c>
      <c r="F93">
        <v>2020</v>
      </c>
      <c r="G93">
        <v>3</v>
      </c>
      <c r="H93">
        <v>42</v>
      </c>
      <c r="M93">
        <v>0</v>
      </c>
      <c r="S93">
        <v>5</v>
      </c>
      <c r="T93">
        <v>0.03</v>
      </c>
      <c r="Z93">
        <v>31</v>
      </c>
      <c r="AA93">
        <v>3</v>
      </c>
      <c r="AB93">
        <v>92</v>
      </c>
      <c r="AC93">
        <v>8</v>
      </c>
      <c r="AF93">
        <v>57</v>
      </c>
      <c r="AG93">
        <v>12.51</v>
      </c>
      <c r="AH93">
        <v>10.813333330000001</v>
      </c>
      <c r="AI93" t="e">
        <v>#REF!</v>
      </c>
      <c r="AJ93">
        <v>0.14380000000000001</v>
      </c>
      <c r="AK93">
        <v>0.1764</v>
      </c>
      <c r="AL93">
        <v>1.82</v>
      </c>
      <c r="AM93">
        <v>1.76</v>
      </c>
      <c r="AN93">
        <v>10</v>
      </c>
      <c r="AO93">
        <v>15</v>
      </c>
      <c r="AP93">
        <v>10.4</v>
      </c>
      <c r="AQ93">
        <v>13</v>
      </c>
      <c r="AR93">
        <v>1.87</v>
      </c>
      <c r="AS93">
        <v>1.78</v>
      </c>
      <c r="AT93">
        <v>0.28499999999999998</v>
      </c>
      <c r="AU93">
        <v>0.185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9</v>
      </c>
    </row>
    <row r="94" spans="1:71" x14ac:dyDescent="0.35">
      <c r="A94">
        <v>93</v>
      </c>
      <c r="B94" t="s">
        <v>1267</v>
      </c>
      <c r="C94" t="s">
        <v>70</v>
      </c>
      <c r="D94">
        <v>36</v>
      </c>
      <c r="E94">
        <v>94.79</v>
      </c>
      <c r="F94">
        <v>2020</v>
      </c>
      <c r="G94">
        <v>2</v>
      </c>
      <c r="H94">
        <v>131</v>
      </c>
      <c r="M94">
        <v>0</v>
      </c>
      <c r="S94">
        <v>1</v>
      </c>
      <c r="T94">
        <v>-0.01</v>
      </c>
      <c r="Z94">
        <v>24</v>
      </c>
      <c r="AA94">
        <v>4</v>
      </c>
      <c r="AB94">
        <v>143</v>
      </c>
      <c r="AC94">
        <v>8</v>
      </c>
      <c r="AF94">
        <v>23</v>
      </c>
      <c r="AG94">
        <v>12.81</v>
      </c>
      <c r="AH94">
        <v>8.6</v>
      </c>
      <c r="AI94" t="e">
        <v>#REF!</v>
      </c>
      <c r="AJ94">
        <v>3.4299999999999997E-2</v>
      </c>
      <c r="AK94">
        <v>5.7999999999999996E-3</v>
      </c>
      <c r="AL94">
        <v>0.46</v>
      </c>
      <c r="AM94">
        <v>4.29</v>
      </c>
      <c r="AN94">
        <v>14</v>
      </c>
      <c r="AO94">
        <v>1</v>
      </c>
      <c r="AP94">
        <v>-0.1</v>
      </c>
      <c r="AQ94">
        <v>0</v>
      </c>
      <c r="AR94">
        <v>2</v>
      </c>
      <c r="AS94">
        <v>2</v>
      </c>
      <c r="AT94">
        <v>3.5000000000000003E-2</v>
      </c>
      <c r="AU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4</v>
      </c>
    </row>
    <row r="95" spans="1:71" x14ac:dyDescent="0.35">
      <c r="A95">
        <v>94</v>
      </c>
      <c r="B95" t="s">
        <v>1406</v>
      </c>
      <c r="C95" t="s">
        <v>79</v>
      </c>
      <c r="D95">
        <v>7</v>
      </c>
      <c r="E95">
        <v>94.83</v>
      </c>
      <c r="F95">
        <v>2020</v>
      </c>
      <c r="G95">
        <v>1</v>
      </c>
      <c r="H95">
        <v>1</v>
      </c>
      <c r="M95">
        <v>1</v>
      </c>
      <c r="S95">
        <v>2</v>
      </c>
      <c r="T95">
        <v>1.21</v>
      </c>
      <c r="Z95">
        <v>24</v>
      </c>
      <c r="AA95">
        <v>1</v>
      </c>
      <c r="AB95">
        <v>7</v>
      </c>
      <c r="AC95">
        <v>8</v>
      </c>
      <c r="AF95">
        <v>9</v>
      </c>
      <c r="AG95">
        <v>20.66</v>
      </c>
      <c r="AH95">
        <v>29.62</v>
      </c>
      <c r="AI95" t="e">
        <v>#REF!</v>
      </c>
      <c r="AJ95" t="s">
        <v>1710</v>
      </c>
      <c r="AK95" t="s">
        <v>1710</v>
      </c>
      <c r="AN95">
        <v>16</v>
      </c>
      <c r="AO95">
        <v>16</v>
      </c>
      <c r="AT95" t="s">
        <v>1710</v>
      </c>
      <c r="AU95" t="s">
        <v>1710</v>
      </c>
      <c r="AV95">
        <v>9.8000000000000007</v>
      </c>
      <c r="AW95">
        <v>9.1</v>
      </c>
      <c r="AX95" s="2">
        <v>0.04</v>
      </c>
      <c r="AY95" s="2">
        <v>3.4000000000000002E-2</v>
      </c>
      <c r="AZ95">
        <v>6.7</v>
      </c>
      <c r="BA95">
        <v>7.9</v>
      </c>
      <c r="BB95">
        <v>8.6999999999999993</v>
      </c>
      <c r="BC95">
        <v>13.2</v>
      </c>
      <c r="BD95">
        <v>7.1</v>
      </c>
      <c r="BE95">
        <v>8.6</v>
      </c>
      <c r="BF95">
        <v>5.8</v>
      </c>
      <c r="BG95">
        <v>6.6</v>
      </c>
      <c r="BH95">
        <v>1.3</v>
      </c>
      <c r="BI95">
        <v>2</v>
      </c>
      <c r="BJ95">
        <v>461</v>
      </c>
      <c r="BK95">
        <v>572</v>
      </c>
      <c r="BL95" s="2">
        <v>4.3400000000000001E-2</v>
      </c>
      <c r="BM95" t="e">
        <v>#N/A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3</v>
      </c>
    </row>
    <row r="96" spans="1:71" x14ac:dyDescent="0.35">
      <c r="A96">
        <v>95</v>
      </c>
      <c r="B96" t="s">
        <v>1377</v>
      </c>
      <c r="C96" t="s">
        <v>116</v>
      </c>
      <c r="D96">
        <v>14</v>
      </c>
      <c r="E96">
        <v>94.87</v>
      </c>
      <c r="F96">
        <v>2020</v>
      </c>
      <c r="G96">
        <v>4</v>
      </c>
      <c r="H96">
        <v>9</v>
      </c>
      <c r="M96">
        <v>1</v>
      </c>
      <c r="S96">
        <v>1</v>
      </c>
      <c r="T96">
        <v>0.03</v>
      </c>
      <c r="Z96">
        <v>27</v>
      </c>
      <c r="AA96">
        <v>1</v>
      </c>
      <c r="AB96">
        <v>25</v>
      </c>
      <c r="AC96">
        <v>8</v>
      </c>
      <c r="AF96">
        <v>34</v>
      </c>
      <c r="AG96">
        <v>4.8099999999999996</v>
      </c>
      <c r="AH96">
        <v>9.32</v>
      </c>
      <c r="AI96" t="e">
        <v>#REF!</v>
      </c>
      <c r="AJ96">
        <v>9.2499999999999999E-2</v>
      </c>
      <c r="AK96">
        <v>0.14760000000000001</v>
      </c>
      <c r="AL96">
        <v>1.69</v>
      </c>
      <c r="AM96">
        <v>1.08</v>
      </c>
      <c r="AN96">
        <v>16</v>
      </c>
      <c r="AO96">
        <v>16</v>
      </c>
      <c r="AP96">
        <v>9</v>
      </c>
      <c r="AQ96">
        <v>7.6</v>
      </c>
      <c r="AR96">
        <v>2.02</v>
      </c>
      <c r="AS96">
        <v>1.75</v>
      </c>
      <c r="AT96">
        <v>0.48399999999999999</v>
      </c>
      <c r="AU96">
        <v>0.48599999999999999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3</v>
      </c>
    </row>
    <row r="97" spans="1:71" x14ac:dyDescent="0.35">
      <c r="A97">
        <v>96</v>
      </c>
      <c r="B97" t="s">
        <v>1528</v>
      </c>
      <c r="C97" t="s">
        <v>83</v>
      </c>
      <c r="D97">
        <v>39</v>
      </c>
      <c r="E97">
        <v>97.33</v>
      </c>
      <c r="F97">
        <v>2020</v>
      </c>
      <c r="G97">
        <v>3</v>
      </c>
      <c r="H97">
        <v>21</v>
      </c>
      <c r="M97">
        <v>1</v>
      </c>
      <c r="S97">
        <v>0</v>
      </c>
      <c r="T97">
        <v>0.59</v>
      </c>
      <c r="Z97">
        <v>24</v>
      </c>
      <c r="AA97">
        <v>3</v>
      </c>
      <c r="AB97">
        <v>66</v>
      </c>
      <c r="AC97">
        <v>9</v>
      </c>
      <c r="AF97">
        <v>40</v>
      </c>
      <c r="AG97">
        <v>10.07</v>
      </c>
      <c r="AH97">
        <v>14.93</v>
      </c>
      <c r="AI97" t="e">
        <v>#REF!</v>
      </c>
      <c r="AJ97">
        <v>0.1842</v>
      </c>
      <c r="AK97">
        <v>0.2228</v>
      </c>
      <c r="AL97">
        <v>1.61</v>
      </c>
      <c r="AM97">
        <v>1.76</v>
      </c>
      <c r="AN97">
        <v>16</v>
      </c>
      <c r="AO97">
        <v>15</v>
      </c>
      <c r="AP97">
        <v>9.5</v>
      </c>
      <c r="AQ97">
        <v>8.5</v>
      </c>
      <c r="AR97">
        <v>1.83</v>
      </c>
      <c r="AS97">
        <v>1.6</v>
      </c>
      <c r="AT97">
        <v>0.126</v>
      </c>
      <c r="AU97">
        <v>0.14000000000000001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</row>
    <row r="98" spans="1:71" x14ac:dyDescent="0.35">
      <c r="A98">
        <v>97</v>
      </c>
      <c r="B98" t="s">
        <v>1611</v>
      </c>
      <c r="C98" t="s">
        <v>70</v>
      </c>
      <c r="D98">
        <v>37</v>
      </c>
      <c r="E98">
        <v>98.32</v>
      </c>
      <c r="F98">
        <v>2020</v>
      </c>
      <c r="G98">
        <v>2</v>
      </c>
      <c r="H98">
        <v>84</v>
      </c>
      <c r="M98">
        <v>0</v>
      </c>
      <c r="S98">
        <v>0</v>
      </c>
      <c r="T98">
        <v>-0.45</v>
      </c>
      <c r="Z98">
        <v>22</v>
      </c>
      <c r="AA98">
        <v>2</v>
      </c>
      <c r="AB98">
        <v>62</v>
      </c>
      <c r="AC98">
        <v>9</v>
      </c>
      <c r="AH98">
        <v>5.76</v>
      </c>
      <c r="AI98" t="e">
        <v>#REF!</v>
      </c>
      <c r="AJ98" t="s">
        <v>1710</v>
      </c>
      <c r="AK98">
        <v>4.1000000000000003E-3</v>
      </c>
      <c r="AM98">
        <v>0.62</v>
      </c>
      <c r="AO98">
        <v>7</v>
      </c>
      <c r="AR98">
        <v>2.0499999999999998</v>
      </c>
      <c r="AS98">
        <v>2.0499999999999998</v>
      </c>
      <c r="AT98" t="s">
        <v>1710</v>
      </c>
      <c r="AU98" t="s">
        <v>1710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</row>
    <row r="99" spans="1:71" x14ac:dyDescent="0.35">
      <c r="A99">
        <v>98</v>
      </c>
      <c r="B99" t="s">
        <v>1612</v>
      </c>
      <c r="C99" t="s">
        <v>83</v>
      </c>
      <c r="D99">
        <v>40</v>
      </c>
      <c r="E99">
        <v>100.22</v>
      </c>
      <c r="F99">
        <v>2020</v>
      </c>
      <c r="G99">
        <v>3</v>
      </c>
      <c r="H99">
        <v>28</v>
      </c>
      <c r="M99">
        <v>0</v>
      </c>
      <c r="S99">
        <v>0</v>
      </c>
      <c r="T99">
        <v>0.48</v>
      </c>
      <c r="Z99">
        <v>21</v>
      </c>
      <c r="AA99">
        <v>2</v>
      </c>
      <c r="AB99">
        <v>33</v>
      </c>
      <c r="AC99">
        <v>9</v>
      </c>
      <c r="AH99">
        <v>12.29</v>
      </c>
      <c r="AI99" t="e">
        <v>#REF!</v>
      </c>
      <c r="AJ99" t="s">
        <v>1710</v>
      </c>
      <c r="AK99">
        <v>0.19059999999999999</v>
      </c>
      <c r="AM99">
        <v>1.83</v>
      </c>
      <c r="AO99">
        <v>16</v>
      </c>
      <c r="AQ99">
        <v>12.9</v>
      </c>
      <c r="AS99">
        <v>1.85</v>
      </c>
      <c r="AT99" t="s">
        <v>1710</v>
      </c>
      <c r="AU99">
        <v>0.27500000000000002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</row>
    <row r="100" spans="1:71" x14ac:dyDescent="0.35">
      <c r="A100">
        <v>99</v>
      </c>
      <c r="B100" t="s">
        <v>1153</v>
      </c>
      <c r="C100" t="s">
        <v>83</v>
      </c>
      <c r="D100">
        <v>41</v>
      </c>
      <c r="E100">
        <v>101.66</v>
      </c>
      <c r="F100">
        <v>2020</v>
      </c>
      <c r="G100">
        <v>3</v>
      </c>
      <c r="H100">
        <v>32</v>
      </c>
      <c r="M100">
        <v>0</v>
      </c>
      <c r="S100">
        <v>0</v>
      </c>
      <c r="T100">
        <v>0.83</v>
      </c>
      <c r="Z100">
        <v>26</v>
      </c>
      <c r="AA100">
        <v>1</v>
      </c>
      <c r="AB100">
        <v>21</v>
      </c>
      <c r="AC100">
        <v>9</v>
      </c>
      <c r="AF100">
        <v>53</v>
      </c>
      <c r="AG100">
        <v>12.18</v>
      </c>
      <c r="AH100">
        <v>17.170000000000002</v>
      </c>
      <c r="AI100" t="e">
        <v>#REF!</v>
      </c>
      <c r="AJ100">
        <v>0.13919999999999999</v>
      </c>
      <c r="AK100">
        <v>0.14499999999999999</v>
      </c>
      <c r="AL100">
        <v>2.0299999999999998</v>
      </c>
      <c r="AM100">
        <v>2.2799999999999998</v>
      </c>
      <c r="AN100">
        <v>11</v>
      </c>
      <c r="AO100">
        <v>11</v>
      </c>
      <c r="AP100">
        <v>14.7</v>
      </c>
      <c r="AQ100">
        <v>13.3</v>
      </c>
      <c r="AR100">
        <v>1.91</v>
      </c>
      <c r="AS100">
        <v>2.4900000000000002</v>
      </c>
      <c r="AT100">
        <v>0.30499999999999999</v>
      </c>
      <c r="AU100">
        <v>0.24399999999999999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5</v>
      </c>
    </row>
    <row r="101" spans="1:71" x14ac:dyDescent="0.35">
      <c r="A101">
        <v>100</v>
      </c>
      <c r="B101" t="s">
        <v>627</v>
      </c>
      <c r="C101" t="s">
        <v>83</v>
      </c>
      <c r="D101">
        <v>42</v>
      </c>
      <c r="E101">
        <v>103.9</v>
      </c>
      <c r="F101">
        <v>2020</v>
      </c>
      <c r="G101">
        <v>3</v>
      </c>
      <c r="H101">
        <v>68</v>
      </c>
      <c r="M101">
        <v>0</v>
      </c>
      <c r="S101">
        <v>6</v>
      </c>
      <c r="T101">
        <v>-0.37</v>
      </c>
      <c r="Z101">
        <v>32</v>
      </c>
      <c r="AA101">
        <v>1</v>
      </c>
      <c r="AB101">
        <v>4</v>
      </c>
      <c r="AC101">
        <v>9</v>
      </c>
      <c r="AH101">
        <v>6.96</v>
      </c>
      <c r="AI101" t="e">
        <v>#REF!</v>
      </c>
      <c r="AJ101" t="s">
        <v>1710</v>
      </c>
      <c r="AK101">
        <v>0.18329999999999999</v>
      </c>
      <c r="AM101">
        <v>1.02</v>
      </c>
      <c r="AO101">
        <v>16</v>
      </c>
      <c r="AQ101">
        <v>14.1</v>
      </c>
      <c r="AS101">
        <v>1.1000000000000001</v>
      </c>
      <c r="AT101" t="s">
        <v>1710</v>
      </c>
      <c r="AU101">
        <v>0.21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10</v>
      </c>
    </row>
    <row r="102" spans="1:71" x14ac:dyDescent="0.35">
      <c r="A102">
        <v>101</v>
      </c>
      <c r="B102" t="s">
        <v>1613</v>
      </c>
      <c r="C102" t="s">
        <v>79</v>
      </c>
      <c r="D102">
        <v>8</v>
      </c>
      <c r="E102">
        <v>104.37</v>
      </c>
      <c r="F102">
        <v>2020</v>
      </c>
      <c r="G102">
        <v>1</v>
      </c>
      <c r="H102">
        <v>25</v>
      </c>
      <c r="M102">
        <v>0</v>
      </c>
      <c r="S102">
        <v>0</v>
      </c>
      <c r="T102">
        <v>0.26</v>
      </c>
      <c r="Z102">
        <v>24</v>
      </c>
      <c r="AA102">
        <v>1</v>
      </c>
      <c r="AB102">
        <v>1</v>
      </c>
      <c r="AC102">
        <v>9</v>
      </c>
      <c r="AH102">
        <v>20.77</v>
      </c>
      <c r="AI102" t="e">
        <v>#REF!</v>
      </c>
      <c r="AJ102" t="s">
        <v>1710</v>
      </c>
      <c r="AK102" t="s">
        <v>1710</v>
      </c>
      <c r="AO102">
        <v>10</v>
      </c>
      <c r="AT102" t="s">
        <v>1710</v>
      </c>
      <c r="AU102" t="s">
        <v>1710</v>
      </c>
      <c r="AW102">
        <v>8.9</v>
      </c>
      <c r="AY102" s="2">
        <v>3.2000000000000001E-2</v>
      </c>
      <c r="BA102">
        <v>6.7</v>
      </c>
      <c r="BC102">
        <v>6.1</v>
      </c>
      <c r="BE102">
        <v>7.5</v>
      </c>
      <c r="BG102">
        <v>4.2</v>
      </c>
      <c r="BI102">
        <v>3.3</v>
      </c>
      <c r="BK102">
        <v>404</v>
      </c>
      <c r="BM102" t="e">
        <v>#N/A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</row>
    <row r="103" spans="1:71" x14ac:dyDescent="0.35">
      <c r="A103">
        <v>102</v>
      </c>
      <c r="B103" t="s">
        <v>1511</v>
      </c>
      <c r="C103" t="s">
        <v>83</v>
      </c>
      <c r="D103">
        <v>43</v>
      </c>
      <c r="E103">
        <v>104.47</v>
      </c>
      <c r="F103">
        <v>2020</v>
      </c>
      <c r="G103">
        <v>3</v>
      </c>
      <c r="H103">
        <v>62</v>
      </c>
      <c r="M103">
        <v>0</v>
      </c>
      <c r="S103">
        <v>0</v>
      </c>
      <c r="T103">
        <v>-0.21</v>
      </c>
      <c r="Z103">
        <v>22</v>
      </c>
      <c r="AA103">
        <v>2</v>
      </c>
      <c r="AB103">
        <v>56</v>
      </c>
      <c r="AC103">
        <v>9</v>
      </c>
      <c r="AF103">
        <v>61</v>
      </c>
      <c r="AG103">
        <v>7.34</v>
      </c>
      <c r="AH103">
        <v>7.76</v>
      </c>
      <c r="AI103" t="e">
        <v>#REF!</v>
      </c>
      <c r="AJ103">
        <v>6.7500000000000004E-2</v>
      </c>
      <c r="AK103">
        <v>0.1047</v>
      </c>
      <c r="AL103">
        <v>1.84</v>
      </c>
      <c r="AM103">
        <v>1.64</v>
      </c>
      <c r="AN103">
        <v>16</v>
      </c>
      <c r="AO103">
        <v>16</v>
      </c>
      <c r="AP103">
        <v>9.6</v>
      </c>
      <c r="AQ103">
        <v>10.9</v>
      </c>
      <c r="AR103">
        <v>3.22</v>
      </c>
      <c r="AS103">
        <v>1.95</v>
      </c>
      <c r="AT103">
        <v>0.497</v>
      </c>
      <c r="AU103">
        <v>0.53400000000000003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2</v>
      </c>
    </row>
    <row r="104" spans="1:71" x14ac:dyDescent="0.35">
      <c r="A104">
        <v>103</v>
      </c>
      <c r="B104" t="s">
        <v>1520</v>
      </c>
      <c r="C104" t="s">
        <v>70</v>
      </c>
      <c r="D104">
        <v>38</v>
      </c>
      <c r="E104">
        <v>105.18</v>
      </c>
      <c r="F104">
        <v>2020</v>
      </c>
      <c r="G104">
        <v>2</v>
      </c>
      <c r="H104">
        <v>56</v>
      </c>
      <c r="M104">
        <v>0</v>
      </c>
      <c r="S104">
        <v>0</v>
      </c>
      <c r="T104">
        <v>-0.31</v>
      </c>
      <c r="Z104">
        <v>22</v>
      </c>
      <c r="AA104">
        <v>3</v>
      </c>
      <c r="AB104">
        <v>102</v>
      </c>
      <c r="AC104">
        <v>9</v>
      </c>
      <c r="AF104">
        <v>60</v>
      </c>
      <c r="AG104">
        <v>5.87</v>
      </c>
      <c r="AH104">
        <v>6.68</v>
      </c>
      <c r="AI104" t="e">
        <v>#REF!</v>
      </c>
      <c r="AJ104">
        <v>2.5999999999999999E-2</v>
      </c>
      <c r="AK104">
        <v>3.2099999999999997E-2</v>
      </c>
      <c r="AL104">
        <v>1.1200000000000001</v>
      </c>
      <c r="AM104">
        <v>1.3</v>
      </c>
      <c r="AN104">
        <v>12</v>
      </c>
      <c r="AO104">
        <v>13</v>
      </c>
      <c r="AP104">
        <v>2.8</v>
      </c>
      <c r="AQ104">
        <v>2.2999999999999998</v>
      </c>
      <c r="AR104">
        <v>2.1</v>
      </c>
      <c r="AS104">
        <v>2.1</v>
      </c>
      <c r="AT104">
        <v>1.2E-2</v>
      </c>
      <c r="AU104">
        <v>3.4000000000000002E-2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</row>
    <row r="105" spans="1:71" x14ac:dyDescent="0.35">
      <c r="A105">
        <v>104</v>
      </c>
      <c r="B105" t="s">
        <v>1614</v>
      </c>
      <c r="C105" t="s">
        <v>83</v>
      </c>
      <c r="D105">
        <v>44</v>
      </c>
      <c r="E105">
        <v>107.18</v>
      </c>
      <c r="F105">
        <v>2020</v>
      </c>
      <c r="G105">
        <v>3</v>
      </c>
      <c r="H105">
        <v>107</v>
      </c>
      <c r="M105">
        <v>0</v>
      </c>
      <c r="S105">
        <v>0</v>
      </c>
      <c r="T105">
        <v>-7.0000000000000007E-2</v>
      </c>
      <c r="Z105">
        <v>23</v>
      </c>
      <c r="AA105">
        <v>2</v>
      </c>
      <c r="AB105">
        <v>59</v>
      </c>
      <c r="AC105">
        <v>9</v>
      </c>
      <c r="AH105">
        <v>6.52</v>
      </c>
      <c r="AI105" t="e">
        <v>#REF!</v>
      </c>
      <c r="AJ105" t="s">
        <v>1710</v>
      </c>
      <c r="AK105">
        <v>9.4899999999999998E-2</v>
      </c>
      <c r="AM105">
        <v>1.45</v>
      </c>
      <c r="AO105">
        <v>9</v>
      </c>
      <c r="AQ105">
        <v>15.8</v>
      </c>
      <c r="AS105">
        <v>1.43</v>
      </c>
      <c r="AT105" t="s">
        <v>1710</v>
      </c>
      <c r="AU105">
        <v>0.246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</row>
    <row r="106" spans="1:71" x14ac:dyDescent="0.35">
      <c r="A106">
        <v>105</v>
      </c>
      <c r="B106" t="s">
        <v>1588</v>
      </c>
      <c r="C106" t="s">
        <v>83</v>
      </c>
      <c r="D106">
        <v>45</v>
      </c>
      <c r="E106">
        <v>108.14</v>
      </c>
      <c r="F106">
        <v>2020</v>
      </c>
      <c r="G106">
        <v>3</v>
      </c>
      <c r="H106">
        <v>53</v>
      </c>
      <c r="M106">
        <v>0</v>
      </c>
      <c r="S106">
        <v>0</v>
      </c>
      <c r="T106">
        <v>-0.06</v>
      </c>
      <c r="Z106">
        <v>23</v>
      </c>
      <c r="AA106">
        <v>5</v>
      </c>
      <c r="AB106">
        <v>171</v>
      </c>
      <c r="AC106">
        <v>10</v>
      </c>
      <c r="AF106">
        <v>37</v>
      </c>
      <c r="AG106">
        <v>12.14</v>
      </c>
      <c r="AH106">
        <v>8.94</v>
      </c>
      <c r="AI106" t="e">
        <v>#REF!</v>
      </c>
      <c r="AJ106">
        <v>0.1439</v>
      </c>
      <c r="AK106">
        <v>0.1983</v>
      </c>
      <c r="AL106">
        <v>1.57</v>
      </c>
      <c r="AM106">
        <v>1.37</v>
      </c>
      <c r="AN106">
        <v>14</v>
      </c>
      <c r="AO106">
        <v>16</v>
      </c>
      <c r="AP106">
        <v>14.4</v>
      </c>
      <c r="AQ106">
        <v>14.2</v>
      </c>
      <c r="AR106">
        <v>2.13</v>
      </c>
      <c r="AS106">
        <v>1.52</v>
      </c>
      <c r="AT106">
        <v>4.3999999999999997E-2</v>
      </c>
      <c r="AU106">
        <v>0.19600000000000001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</row>
    <row r="107" spans="1:71" x14ac:dyDescent="0.35">
      <c r="A107">
        <v>106</v>
      </c>
      <c r="B107" t="s">
        <v>922</v>
      </c>
      <c r="C107" t="s">
        <v>83</v>
      </c>
      <c r="D107">
        <v>46</v>
      </c>
      <c r="E107">
        <v>109.46</v>
      </c>
      <c r="F107">
        <v>2020</v>
      </c>
      <c r="G107">
        <v>3</v>
      </c>
      <c r="H107">
        <v>17</v>
      </c>
      <c r="M107">
        <v>1</v>
      </c>
      <c r="S107">
        <v>4</v>
      </c>
      <c r="T107">
        <v>0.37</v>
      </c>
      <c r="Z107">
        <v>27</v>
      </c>
      <c r="AA107">
        <v>1</v>
      </c>
      <c r="AB107">
        <v>20</v>
      </c>
      <c r="AC107">
        <v>10</v>
      </c>
      <c r="AF107">
        <v>61</v>
      </c>
      <c r="AG107">
        <v>8.39</v>
      </c>
      <c r="AH107">
        <v>15.47</v>
      </c>
      <c r="AI107" t="e">
        <v>#REF!</v>
      </c>
      <c r="AJ107">
        <v>0.1163</v>
      </c>
      <c r="AK107">
        <v>0.2195</v>
      </c>
      <c r="AL107">
        <v>1.29</v>
      </c>
      <c r="AM107">
        <v>2.0499999999999998</v>
      </c>
      <c r="AN107">
        <v>14</v>
      </c>
      <c r="AO107">
        <v>15</v>
      </c>
      <c r="AP107">
        <v>14.5</v>
      </c>
      <c r="AQ107">
        <v>12.5</v>
      </c>
      <c r="AR107">
        <v>1.68</v>
      </c>
      <c r="AS107">
        <v>2.02</v>
      </c>
      <c r="AT107">
        <v>0.33700000000000002</v>
      </c>
      <c r="AU107">
        <v>0.29599999999999999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7</v>
      </c>
    </row>
    <row r="108" spans="1:71" x14ac:dyDescent="0.35">
      <c r="A108">
        <v>107</v>
      </c>
      <c r="B108" t="s">
        <v>373</v>
      </c>
      <c r="C108" t="s">
        <v>83</v>
      </c>
      <c r="D108">
        <v>47</v>
      </c>
      <c r="E108">
        <v>109.49</v>
      </c>
      <c r="F108">
        <v>2020</v>
      </c>
      <c r="G108">
        <v>3</v>
      </c>
      <c r="H108">
        <v>79</v>
      </c>
      <c r="M108">
        <v>0</v>
      </c>
      <c r="S108">
        <v>0</v>
      </c>
      <c r="T108">
        <v>-0.08</v>
      </c>
      <c r="Z108">
        <v>23</v>
      </c>
      <c r="AA108">
        <v>2</v>
      </c>
      <c r="AB108">
        <v>34</v>
      </c>
      <c r="AC108">
        <v>10</v>
      </c>
      <c r="AH108">
        <v>7.61</v>
      </c>
      <c r="AI108" t="e">
        <v>#REF!</v>
      </c>
      <c r="AJ108" t="s">
        <v>1710</v>
      </c>
      <c r="AK108">
        <v>0.1105</v>
      </c>
      <c r="AM108">
        <v>1.37</v>
      </c>
      <c r="AO108">
        <v>13</v>
      </c>
      <c r="AQ108">
        <v>8.6999999999999993</v>
      </c>
      <c r="AS108">
        <v>1.69</v>
      </c>
      <c r="AT108" t="s">
        <v>1710</v>
      </c>
      <c r="AU108">
        <v>0.25700000000000001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</row>
    <row r="109" spans="1:71" x14ac:dyDescent="0.35">
      <c r="A109">
        <v>108</v>
      </c>
      <c r="B109" t="s">
        <v>1349</v>
      </c>
      <c r="C109" t="s">
        <v>70</v>
      </c>
      <c r="D109">
        <v>39</v>
      </c>
      <c r="E109">
        <v>109.95</v>
      </c>
      <c r="F109">
        <v>2020</v>
      </c>
      <c r="G109">
        <v>2</v>
      </c>
      <c r="H109">
        <v>62</v>
      </c>
      <c r="M109">
        <v>0</v>
      </c>
      <c r="S109">
        <v>0</v>
      </c>
      <c r="T109">
        <v>-7.0000000000000007E-2</v>
      </c>
      <c r="Z109">
        <v>25</v>
      </c>
      <c r="AA109">
        <v>1</v>
      </c>
      <c r="AB109">
        <v>31</v>
      </c>
      <c r="AC109">
        <v>10</v>
      </c>
      <c r="AF109">
        <v>31</v>
      </c>
      <c r="AG109">
        <v>9.68</v>
      </c>
      <c r="AH109">
        <v>9.41</v>
      </c>
      <c r="AI109" t="e">
        <v>#REF!</v>
      </c>
      <c r="AJ109">
        <v>3.3300000000000003E-2</v>
      </c>
      <c r="AK109">
        <v>2.0199999999999999E-2</v>
      </c>
      <c r="AL109">
        <v>0.92</v>
      </c>
      <c r="AM109">
        <v>2.38</v>
      </c>
      <c r="AN109">
        <v>16</v>
      </c>
      <c r="AO109">
        <v>8</v>
      </c>
      <c r="AP109">
        <v>-0.5</v>
      </c>
      <c r="AQ109">
        <v>-0.5</v>
      </c>
      <c r="AR109">
        <v>3.05</v>
      </c>
      <c r="AS109">
        <v>3.05</v>
      </c>
      <c r="AT109">
        <v>2.1000000000000001E-2</v>
      </c>
      <c r="AU109">
        <v>1.4E-2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3</v>
      </c>
    </row>
    <row r="110" spans="1:71" x14ac:dyDescent="0.35">
      <c r="A110">
        <v>109</v>
      </c>
      <c r="B110" t="s">
        <v>995</v>
      </c>
      <c r="C110" t="s">
        <v>70</v>
      </c>
      <c r="D110">
        <v>40</v>
      </c>
      <c r="E110">
        <v>110.45</v>
      </c>
      <c r="F110">
        <v>2020</v>
      </c>
      <c r="G110">
        <v>2</v>
      </c>
      <c r="M110">
        <v>0</v>
      </c>
      <c r="S110">
        <v>0</v>
      </c>
      <c r="AA110">
        <v>8</v>
      </c>
      <c r="AB110">
        <v>300</v>
      </c>
      <c r="AC110">
        <v>10</v>
      </c>
      <c r="AF110">
        <v>37</v>
      </c>
      <c r="AG110">
        <v>13.01</v>
      </c>
      <c r="AI110" t="e">
        <v>#REF!</v>
      </c>
      <c r="AJ110">
        <v>6.7500000000000004E-2</v>
      </c>
      <c r="AK110" t="s">
        <v>1710</v>
      </c>
      <c r="AL110">
        <v>1.1000000000000001</v>
      </c>
      <c r="AN110">
        <v>11</v>
      </c>
      <c r="AP110">
        <v>0.9</v>
      </c>
      <c r="AT110">
        <v>8.1000000000000003E-2</v>
      </c>
      <c r="AU110" t="s">
        <v>1710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7</v>
      </c>
    </row>
    <row r="111" spans="1:71" x14ac:dyDescent="0.35">
      <c r="A111">
        <v>110</v>
      </c>
      <c r="B111" t="s">
        <v>1615</v>
      </c>
      <c r="C111" t="s">
        <v>70</v>
      </c>
      <c r="D111">
        <v>41</v>
      </c>
      <c r="E111">
        <v>111.51</v>
      </c>
      <c r="F111">
        <v>2020</v>
      </c>
      <c r="G111">
        <v>2</v>
      </c>
      <c r="H111">
        <v>14</v>
      </c>
      <c r="M111">
        <v>1</v>
      </c>
      <c r="S111">
        <v>0</v>
      </c>
      <c r="T111">
        <v>0.99</v>
      </c>
      <c r="Z111">
        <v>22</v>
      </c>
      <c r="AA111">
        <v>3</v>
      </c>
      <c r="AB111">
        <v>66</v>
      </c>
      <c r="AC111">
        <v>10</v>
      </c>
      <c r="AH111">
        <v>14.73</v>
      </c>
      <c r="AI111" t="e">
        <v>#REF!</v>
      </c>
      <c r="AJ111" t="s">
        <v>1710</v>
      </c>
      <c r="AK111">
        <v>7.7200000000000005E-2</v>
      </c>
      <c r="AM111">
        <v>1.36</v>
      </c>
      <c r="AO111">
        <v>14</v>
      </c>
      <c r="AQ111">
        <v>-1.1000000000000001</v>
      </c>
      <c r="AR111">
        <v>1.41</v>
      </c>
      <c r="AS111">
        <v>1.41</v>
      </c>
      <c r="AT111" t="s">
        <v>1710</v>
      </c>
      <c r="AU111">
        <v>2.9000000000000001E-2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</row>
    <row r="112" spans="1:71" x14ac:dyDescent="0.35">
      <c r="A112">
        <v>111</v>
      </c>
      <c r="B112" t="s">
        <v>1299</v>
      </c>
      <c r="C112" t="s">
        <v>116</v>
      </c>
      <c r="D112">
        <v>15</v>
      </c>
      <c r="E112">
        <v>111.88</v>
      </c>
      <c r="F112">
        <v>2020</v>
      </c>
      <c r="G112">
        <v>4</v>
      </c>
      <c r="H112">
        <v>16</v>
      </c>
      <c r="M112">
        <v>0</v>
      </c>
      <c r="S112">
        <v>0</v>
      </c>
      <c r="T112">
        <v>0.1</v>
      </c>
      <c r="Z112">
        <v>25</v>
      </c>
      <c r="AA112">
        <v>3</v>
      </c>
      <c r="AB112">
        <v>100</v>
      </c>
      <c r="AC112">
        <v>10</v>
      </c>
      <c r="AF112">
        <v>19</v>
      </c>
      <c r="AG112">
        <v>6.54</v>
      </c>
      <c r="AH112">
        <v>9.35</v>
      </c>
      <c r="AI112" t="e">
        <v>#REF!</v>
      </c>
      <c r="AJ112">
        <v>0.105</v>
      </c>
      <c r="AK112">
        <v>0.14219999999999999</v>
      </c>
      <c r="AL112">
        <v>1.83</v>
      </c>
      <c r="AM112">
        <v>1.49</v>
      </c>
      <c r="AN112">
        <v>16</v>
      </c>
      <c r="AO112">
        <v>15</v>
      </c>
      <c r="AP112">
        <v>5.2</v>
      </c>
      <c r="AQ112">
        <v>6.3</v>
      </c>
      <c r="AR112">
        <v>2.2000000000000002</v>
      </c>
      <c r="AS112">
        <v>2.12</v>
      </c>
      <c r="AT112">
        <v>0.26500000000000001</v>
      </c>
      <c r="AU112">
        <v>0.30499999999999999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4</v>
      </c>
    </row>
    <row r="113" spans="1:71" x14ac:dyDescent="0.35">
      <c r="A113">
        <v>112</v>
      </c>
      <c r="B113" t="s">
        <v>1499</v>
      </c>
      <c r="C113" t="s">
        <v>83</v>
      </c>
      <c r="D113">
        <v>48</v>
      </c>
      <c r="E113">
        <v>112.29</v>
      </c>
      <c r="F113">
        <v>2020</v>
      </c>
      <c r="G113">
        <v>3</v>
      </c>
      <c r="H113">
        <v>98</v>
      </c>
      <c r="M113">
        <v>0</v>
      </c>
      <c r="S113">
        <v>0</v>
      </c>
      <c r="T113">
        <v>-0.34</v>
      </c>
      <c r="Z113">
        <v>23</v>
      </c>
      <c r="AA113">
        <v>1</v>
      </c>
      <c r="AB113">
        <v>32</v>
      </c>
      <c r="AC113">
        <v>10</v>
      </c>
      <c r="AF113">
        <v>124</v>
      </c>
      <c r="AG113">
        <v>5.63</v>
      </c>
      <c r="AH113">
        <v>5.42</v>
      </c>
      <c r="AI113" t="e">
        <v>#REF!</v>
      </c>
      <c r="AJ113">
        <v>4.0300000000000002E-2</v>
      </c>
      <c r="AK113">
        <v>0.13850000000000001</v>
      </c>
      <c r="AL113">
        <v>0.83</v>
      </c>
      <c r="AM113">
        <v>0.97</v>
      </c>
      <c r="AN113">
        <v>7</v>
      </c>
      <c r="AO113">
        <v>14</v>
      </c>
      <c r="AP113">
        <v>10</v>
      </c>
      <c r="AQ113">
        <v>8.4</v>
      </c>
      <c r="AR113">
        <v>1.5</v>
      </c>
      <c r="AS113">
        <v>1.38</v>
      </c>
      <c r="AT113">
        <v>0.13100000000000001</v>
      </c>
      <c r="AU113">
        <v>0.35899999999999999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</v>
      </c>
    </row>
    <row r="114" spans="1:71" x14ac:dyDescent="0.35">
      <c r="A114">
        <v>113</v>
      </c>
      <c r="B114" t="s">
        <v>1172</v>
      </c>
      <c r="C114" t="s">
        <v>79</v>
      </c>
      <c r="D114">
        <v>9</v>
      </c>
      <c r="E114">
        <v>112.68</v>
      </c>
      <c r="F114">
        <v>2020</v>
      </c>
      <c r="G114">
        <v>1</v>
      </c>
      <c r="H114">
        <v>22</v>
      </c>
      <c r="M114">
        <v>0</v>
      </c>
      <c r="S114">
        <v>4</v>
      </c>
      <c r="T114">
        <v>0.09</v>
      </c>
      <c r="Z114">
        <v>28</v>
      </c>
      <c r="AA114">
        <v>1</v>
      </c>
      <c r="AB114">
        <v>2</v>
      </c>
      <c r="AC114">
        <v>10</v>
      </c>
      <c r="AF114">
        <v>7</v>
      </c>
      <c r="AG114">
        <v>21.24</v>
      </c>
      <c r="AH114">
        <v>19.03</v>
      </c>
      <c r="AI114" t="e">
        <v>#REF!</v>
      </c>
      <c r="AJ114" t="s">
        <v>1710</v>
      </c>
      <c r="AK114" t="s">
        <v>1710</v>
      </c>
      <c r="AN114">
        <v>16</v>
      </c>
      <c r="AO114">
        <v>12</v>
      </c>
      <c r="AT114" t="s">
        <v>1710</v>
      </c>
      <c r="AU114" t="s">
        <v>1710</v>
      </c>
      <c r="AV114">
        <v>8.5</v>
      </c>
      <c r="AW114">
        <v>9.4</v>
      </c>
      <c r="AX114" s="2">
        <v>3.5000000000000003E-2</v>
      </c>
      <c r="AY114" s="2">
        <v>4.3999999999999997E-2</v>
      </c>
      <c r="AZ114">
        <v>6.7</v>
      </c>
      <c r="BA114">
        <v>6</v>
      </c>
      <c r="BB114">
        <v>10.7</v>
      </c>
      <c r="BC114">
        <v>11.4</v>
      </c>
      <c r="BD114">
        <v>6.9</v>
      </c>
      <c r="BE114">
        <v>6.5</v>
      </c>
      <c r="BF114">
        <v>6.1</v>
      </c>
      <c r="BG114">
        <v>4.8</v>
      </c>
      <c r="BH114">
        <v>0.8</v>
      </c>
      <c r="BI114">
        <v>1.7</v>
      </c>
      <c r="BJ114">
        <v>607</v>
      </c>
      <c r="BK114">
        <v>437</v>
      </c>
      <c r="BL114" s="2">
        <v>4.4499999999999998E-2</v>
      </c>
      <c r="BM114" t="e">
        <v>#N/A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5</v>
      </c>
    </row>
    <row r="115" spans="1:71" x14ac:dyDescent="0.35">
      <c r="A115">
        <v>114</v>
      </c>
      <c r="B115" t="s">
        <v>1457</v>
      </c>
      <c r="C115" t="s">
        <v>70</v>
      </c>
      <c r="D115">
        <v>42</v>
      </c>
      <c r="E115">
        <v>112.91</v>
      </c>
      <c r="F115">
        <v>2020</v>
      </c>
      <c r="G115">
        <v>2</v>
      </c>
      <c r="H115">
        <v>66</v>
      </c>
      <c r="M115">
        <v>0</v>
      </c>
      <c r="S115">
        <v>2</v>
      </c>
      <c r="T115">
        <v>-0.13</v>
      </c>
      <c r="Z115">
        <v>26</v>
      </c>
      <c r="AA115">
        <v>8</v>
      </c>
      <c r="AB115">
        <v>300</v>
      </c>
      <c r="AC115">
        <v>10</v>
      </c>
      <c r="AF115">
        <v>20</v>
      </c>
      <c r="AG115">
        <v>12.36</v>
      </c>
      <c r="AH115">
        <v>6</v>
      </c>
      <c r="AI115" t="e">
        <v>#REF!</v>
      </c>
      <c r="AJ115">
        <v>0.11219999999999999</v>
      </c>
      <c r="AK115">
        <v>2.1600000000000001E-2</v>
      </c>
      <c r="AL115">
        <v>0.93</v>
      </c>
      <c r="AM115">
        <v>0.28999999999999998</v>
      </c>
      <c r="AN115">
        <v>16</v>
      </c>
      <c r="AO115">
        <v>11</v>
      </c>
      <c r="AP115">
        <v>-1.7</v>
      </c>
      <c r="AQ115">
        <v>0.4</v>
      </c>
      <c r="AR115">
        <v>0.89</v>
      </c>
      <c r="AS115">
        <v>0.89</v>
      </c>
      <c r="AT115">
        <v>6.8000000000000005E-2</v>
      </c>
      <c r="AU115">
        <v>0.03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3</v>
      </c>
    </row>
    <row r="116" spans="1:71" x14ac:dyDescent="0.35">
      <c r="A116">
        <v>115</v>
      </c>
      <c r="B116" t="s">
        <v>1498</v>
      </c>
      <c r="C116" t="s">
        <v>70</v>
      </c>
      <c r="D116">
        <v>43</v>
      </c>
      <c r="E116">
        <v>114.21</v>
      </c>
      <c r="F116">
        <v>2020</v>
      </c>
      <c r="G116">
        <v>2</v>
      </c>
      <c r="H116">
        <v>36</v>
      </c>
      <c r="M116">
        <v>0</v>
      </c>
      <c r="S116">
        <v>0</v>
      </c>
      <c r="T116">
        <v>0.32</v>
      </c>
      <c r="Z116">
        <v>23</v>
      </c>
      <c r="AA116">
        <v>3</v>
      </c>
      <c r="AB116">
        <v>70</v>
      </c>
      <c r="AC116">
        <v>10</v>
      </c>
      <c r="AF116">
        <v>97</v>
      </c>
      <c r="AG116">
        <v>3.2</v>
      </c>
      <c r="AH116">
        <v>8.69</v>
      </c>
      <c r="AI116" t="e">
        <v>#REF!</v>
      </c>
      <c r="AJ116">
        <v>8.6999999999999994E-3</v>
      </c>
      <c r="AK116">
        <v>4.1399999999999999E-2</v>
      </c>
      <c r="AL116">
        <v>0.97</v>
      </c>
      <c r="AM116">
        <v>1.08</v>
      </c>
      <c r="AN116">
        <v>7</v>
      </c>
      <c r="AO116">
        <v>15</v>
      </c>
      <c r="AP116">
        <v>0.2</v>
      </c>
      <c r="AQ116">
        <v>0.8</v>
      </c>
      <c r="AR116">
        <v>1.72</v>
      </c>
      <c r="AS116">
        <v>1.72</v>
      </c>
      <c r="AT116">
        <v>8.5000000000000006E-2</v>
      </c>
      <c r="AU116">
        <v>5.7000000000000002E-2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</v>
      </c>
    </row>
    <row r="117" spans="1:71" x14ac:dyDescent="0.35">
      <c r="A117">
        <v>116</v>
      </c>
      <c r="B117" t="s">
        <v>555</v>
      </c>
      <c r="C117" t="s">
        <v>116</v>
      </c>
      <c r="D117">
        <v>16</v>
      </c>
      <c r="E117">
        <v>114.5</v>
      </c>
      <c r="F117">
        <v>2020</v>
      </c>
      <c r="G117">
        <v>4</v>
      </c>
      <c r="H117">
        <v>8</v>
      </c>
      <c r="M117">
        <v>1</v>
      </c>
      <c r="S117">
        <v>8</v>
      </c>
      <c r="T117">
        <v>0.1</v>
      </c>
      <c r="Z117">
        <v>31</v>
      </c>
      <c r="AA117">
        <v>2</v>
      </c>
      <c r="AB117">
        <v>42</v>
      </c>
      <c r="AC117">
        <v>10</v>
      </c>
      <c r="AH117">
        <v>9.33</v>
      </c>
      <c r="AI117" t="e">
        <v>#REF!</v>
      </c>
      <c r="AJ117" t="s">
        <v>1710</v>
      </c>
      <c r="AK117">
        <v>0.1265</v>
      </c>
      <c r="AM117">
        <v>1.57</v>
      </c>
      <c r="AO117">
        <v>16</v>
      </c>
      <c r="AQ117">
        <v>11.9</v>
      </c>
      <c r="AS117">
        <v>1.99</v>
      </c>
      <c r="AT117" t="s">
        <v>1710</v>
      </c>
      <c r="AU117">
        <v>0.11799999999999999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11</v>
      </c>
    </row>
    <row r="118" spans="1:71" x14ac:dyDescent="0.35">
      <c r="A118">
        <v>117</v>
      </c>
      <c r="B118" t="s">
        <v>2297</v>
      </c>
      <c r="C118" t="s">
        <v>116</v>
      </c>
      <c r="D118">
        <v>17</v>
      </c>
      <c r="E118">
        <v>115.95</v>
      </c>
      <c r="F118">
        <v>2020</v>
      </c>
      <c r="G118">
        <v>4</v>
      </c>
      <c r="H118">
        <v>23</v>
      </c>
      <c r="M118">
        <v>0</v>
      </c>
      <c r="S118">
        <v>0</v>
      </c>
      <c r="T118">
        <v>0</v>
      </c>
      <c r="Z118">
        <v>22</v>
      </c>
      <c r="AA118">
        <v>2</v>
      </c>
      <c r="AB118">
        <v>50</v>
      </c>
      <c r="AC118">
        <v>10</v>
      </c>
      <c r="AF118">
        <v>33</v>
      </c>
      <c r="AG118">
        <v>4.9400000000000004</v>
      </c>
      <c r="AH118">
        <v>7.42</v>
      </c>
      <c r="AI118" t="e">
        <v>#REF!</v>
      </c>
      <c r="AJ118">
        <v>0.1087</v>
      </c>
      <c r="AK118">
        <v>8.7800000000000003E-2</v>
      </c>
      <c r="AL118">
        <v>1.02</v>
      </c>
      <c r="AM118">
        <v>1.3</v>
      </c>
      <c r="AN118">
        <v>16</v>
      </c>
      <c r="AO118">
        <v>13</v>
      </c>
      <c r="AP118">
        <v>6.3</v>
      </c>
      <c r="AQ118">
        <v>8.9</v>
      </c>
      <c r="AR118">
        <v>1.72</v>
      </c>
      <c r="AS118">
        <v>2.35</v>
      </c>
      <c r="AT118">
        <v>0.37</v>
      </c>
      <c r="AU118">
        <v>0.23200000000000001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28</v>
      </c>
    </row>
    <row r="119" spans="1:71" x14ac:dyDescent="0.35">
      <c r="A119">
        <v>118</v>
      </c>
      <c r="B119" t="s">
        <v>1616</v>
      </c>
      <c r="C119" t="s">
        <v>83</v>
      </c>
      <c r="D119">
        <v>49</v>
      </c>
      <c r="E119">
        <v>116.78</v>
      </c>
      <c r="F119">
        <v>2020</v>
      </c>
      <c r="G119">
        <v>3</v>
      </c>
      <c r="H119">
        <v>35</v>
      </c>
      <c r="M119">
        <v>0</v>
      </c>
      <c r="S119">
        <v>0</v>
      </c>
      <c r="T119">
        <v>0.43</v>
      </c>
      <c r="Z119">
        <v>22</v>
      </c>
      <c r="AA119">
        <v>1</v>
      </c>
      <c r="AB119">
        <v>25</v>
      </c>
      <c r="AC119">
        <v>10</v>
      </c>
      <c r="AH119">
        <v>15.38</v>
      </c>
      <c r="AI119" t="e">
        <v>#REF!</v>
      </c>
      <c r="AJ119" t="s">
        <v>1710</v>
      </c>
      <c r="AK119">
        <v>0.17510000000000001</v>
      </c>
      <c r="AM119">
        <v>1.73</v>
      </c>
      <c r="AO119">
        <v>12</v>
      </c>
      <c r="AQ119">
        <v>9.9</v>
      </c>
      <c r="AS119">
        <v>1.77</v>
      </c>
      <c r="AT119" t="s">
        <v>1710</v>
      </c>
      <c r="AU119">
        <v>0.24199999999999999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</row>
    <row r="120" spans="1:71" x14ac:dyDescent="0.35">
      <c r="A120">
        <v>119</v>
      </c>
      <c r="B120" t="s">
        <v>1617</v>
      </c>
      <c r="C120" t="s">
        <v>83</v>
      </c>
      <c r="D120">
        <v>50</v>
      </c>
      <c r="E120">
        <v>119.15</v>
      </c>
      <c r="F120">
        <v>2020</v>
      </c>
      <c r="G120">
        <v>3</v>
      </c>
      <c r="H120">
        <v>45</v>
      </c>
      <c r="M120">
        <v>0</v>
      </c>
      <c r="S120">
        <v>0</v>
      </c>
      <c r="T120">
        <v>-0.1</v>
      </c>
      <c r="Z120">
        <v>22</v>
      </c>
      <c r="AA120">
        <v>2</v>
      </c>
      <c r="AB120">
        <v>42</v>
      </c>
      <c r="AC120">
        <v>10</v>
      </c>
      <c r="AH120">
        <v>11.22</v>
      </c>
      <c r="AI120" t="e">
        <v>#REF!</v>
      </c>
      <c r="AJ120" t="s">
        <v>1710</v>
      </c>
      <c r="AK120">
        <v>0.1363</v>
      </c>
      <c r="AM120">
        <v>1.55</v>
      </c>
      <c r="AO120">
        <v>14</v>
      </c>
      <c r="AQ120">
        <v>6.6</v>
      </c>
      <c r="AS120">
        <v>1.92</v>
      </c>
      <c r="AT120" t="s">
        <v>1710</v>
      </c>
      <c r="AU120">
        <v>0.27500000000000002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</row>
    <row r="121" spans="1:71" x14ac:dyDescent="0.35">
      <c r="A121">
        <v>120</v>
      </c>
      <c r="B121" t="s">
        <v>1618</v>
      </c>
      <c r="C121" t="s">
        <v>83</v>
      </c>
      <c r="D121">
        <v>51</v>
      </c>
      <c r="E121">
        <v>120.14</v>
      </c>
      <c r="F121">
        <v>2020</v>
      </c>
      <c r="G121">
        <v>3</v>
      </c>
      <c r="H121">
        <v>47</v>
      </c>
      <c r="M121">
        <v>0</v>
      </c>
      <c r="S121">
        <v>0</v>
      </c>
      <c r="T121">
        <v>0.13</v>
      </c>
      <c r="Z121">
        <v>26</v>
      </c>
      <c r="AA121">
        <v>1</v>
      </c>
      <c r="AB121">
        <v>10</v>
      </c>
      <c r="AC121">
        <v>11</v>
      </c>
      <c r="AH121">
        <v>10.25</v>
      </c>
      <c r="AI121" t="e">
        <v>#REF!</v>
      </c>
      <c r="AJ121">
        <v>0.15740000000000001</v>
      </c>
      <c r="AK121">
        <v>0.1368</v>
      </c>
      <c r="AL121">
        <v>1.91</v>
      </c>
      <c r="AM121">
        <v>1.56</v>
      </c>
      <c r="AO121">
        <v>15</v>
      </c>
      <c r="AP121">
        <v>18.3</v>
      </c>
      <c r="AQ121">
        <v>15.8</v>
      </c>
      <c r="AR121">
        <v>1.9</v>
      </c>
      <c r="AS121">
        <v>1.9</v>
      </c>
      <c r="AT121">
        <v>0.36299999999999999</v>
      </c>
      <c r="AU121">
        <v>0.23300000000000001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</row>
    <row r="122" spans="1:71" x14ac:dyDescent="0.35">
      <c r="A122">
        <v>121</v>
      </c>
      <c r="B122" t="s">
        <v>1159</v>
      </c>
      <c r="C122" t="s">
        <v>70</v>
      </c>
      <c r="D122">
        <v>44</v>
      </c>
      <c r="E122">
        <v>120.81</v>
      </c>
      <c r="F122">
        <v>2020</v>
      </c>
      <c r="G122">
        <v>2</v>
      </c>
      <c r="H122">
        <v>92</v>
      </c>
      <c r="M122">
        <v>0</v>
      </c>
      <c r="S122">
        <v>3</v>
      </c>
      <c r="T122">
        <v>0</v>
      </c>
      <c r="Z122">
        <v>26</v>
      </c>
      <c r="AA122">
        <v>5</v>
      </c>
      <c r="AB122">
        <v>150</v>
      </c>
      <c r="AC122">
        <v>11</v>
      </c>
      <c r="AF122">
        <v>43</v>
      </c>
      <c r="AG122">
        <v>12.38</v>
      </c>
      <c r="AH122">
        <v>5.12</v>
      </c>
      <c r="AI122" t="e">
        <v>#REF!</v>
      </c>
      <c r="AJ122">
        <v>2.4E-2</v>
      </c>
      <c r="AK122">
        <v>1.9E-3</v>
      </c>
      <c r="AL122">
        <v>0.74</v>
      </c>
      <c r="AM122">
        <v>-0.14000000000000001</v>
      </c>
      <c r="AN122">
        <v>9</v>
      </c>
      <c r="AO122">
        <v>6</v>
      </c>
      <c r="AP122">
        <v>-0.1</v>
      </c>
      <c r="AQ122">
        <v>-5</v>
      </c>
      <c r="AR122">
        <v>0.7</v>
      </c>
      <c r="AS122">
        <v>0.7</v>
      </c>
      <c r="AT122">
        <v>4.2000000000000003E-2</v>
      </c>
      <c r="AU122">
        <v>3.3000000000000002E-2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5</v>
      </c>
    </row>
    <row r="123" spans="1:71" x14ac:dyDescent="0.35">
      <c r="A123">
        <v>122</v>
      </c>
      <c r="B123" t="s">
        <v>1509</v>
      </c>
      <c r="C123" t="s">
        <v>70</v>
      </c>
      <c r="D123">
        <v>45</v>
      </c>
      <c r="E123">
        <v>121.25</v>
      </c>
      <c r="F123">
        <v>2020</v>
      </c>
      <c r="G123">
        <v>2</v>
      </c>
      <c r="H123">
        <v>41</v>
      </c>
      <c r="M123">
        <v>0</v>
      </c>
      <c r="S123">
        <v>0</v>
      </c>
      <c r="T123">
        <v>-0.27</v>
      </c>
      <c r="Z123">
        <v>23</v>
      </c>
      <c r="AA123">
        <v>4</v>
      </c>
      <c r="AB123">
        <v>128</v>
      </c>
      <c r="AC123">
        <v>11</v>
      </c>
      <c r="AF123">
        <v>53</v>
      </c>
      <c r="AG123">
        <v>5.95</v>
      </c>
      <c r="AH123">
        <v>7.54</v>
      </c>
      <c r="AI123" t="e">
        <v>#REF!</v>
      </c>
      <c r="AJ123">
        <v>3.5299999999999998E-2</v>
      </c>
      <c r="AK123">
        <v>6.5699999999999995E-2</v>
      </c>
      <c r="AL123">
        <v>1.32</v>
      </c>
      <c r="AM123">
        <v>0.96</v>
      </c>
      <c r="AN123">
        <v>15</v>
      </c>
      <c r="AO123">
        <v>16</v>
      </c>
      <c r="AP123">
        <v>-0.7</v>
      </c>
      <c r="AQ123">
        <v>-0.5</v>
      </c>
      <c r="AR123">
        <v>1.36</v>
      </c>
      <c r="AS123">
        <v>1.36</v>
      </c>
      <c r="AT123">
        <v>0.24</v>
      </c>
      <c r="AU123">
        <v>8.2000000000000003E-2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</v>
      </c>
    </row>
    <row r="124" spans="1:71" x14ac:dyDescent="0.35">
      <c r="A124">
        <v>123</v>
      </c>
      <c r="B124" t="s">
        <v>1301</v>
      </c>
      <c r="C124" t="s">
        <v>70</v>
      </c>
      <c r="D124">
        <v>46</v>
      </c>
      <c r="E124">
        <v>122.64</v>
      </c>
      <c r="F124">
        <v>2020</v>
      </c>
      <c r="G124">
        <v>2</v>
      </c>
      <c r="H124">
        <v>111</v>
      </c>
      <c r="M124">
        <v>0</v>
      </c>
      <c r="S124">
        <v>1</v>
      </c>
      <c r="T124">
        <v>-0.09</v>
      </c>
      <c r="Z124">
        <v>25</v>
      </c>
      <c r="AA124">
        <v>4</v>
      </c>
      <c r="AB124">
        <v>119</v>
      </c>
      <c r="AC124">
        <v>11</v>
      </c>
      <c r="AF124">
        <v>27</v>
      </c>
      <c r="AG124">
        <v>10.24</v>
      </c>
      <c r="AH124">
        <v>5.83</v>
      </c>
      <c r="AI124" t="e">
        <v>#REF!</v>
      </c>
      <c r="AJ124">
        <v>0.18720000000000001</v>
      </c>
      <c r="AK124">
        <v>1.5699999999999999E-2</v>
      </c>
      <c r="AL124">
        <v>1.26</v>
      </c>
      <c r="AM124">
        <v>0.76</v>
      </c>
      <c r="AN124">
        <v>16</v>
      </c>
      <c r="AO124">
        <v>3</v>
      </c>
      <c r="AP124">
        <v>1.7</v>
      </c>
      <c r="AQ124">
        <v>1.7</v>
      </c>
      <c r="AR124">
        <v>1.1200000000000001</v>
      </c>
      <c r="AS124">
        <v>1.1200000000000001</v>
      </c>
      <c r="AT124">
        <v>0.27300000000000002</v>
      </c>
      <c r="AU124">
        <v>0.10199999999999999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4</v>
      </c>
    </row>
    <row r="125" spans="1:71" x14ac:dyDescent="0.35">
      <c r="A125">
        <v>124</v>
      </c>
      <c r="B125" t="s">
        <v>948</v>
      </c>
      <c r="C125" t="s">
        <v>70</v>
      </c>
      <c r="D125">
        <v>47</v>
      </c>
      <c r="E125">
        <v>126.51</v>
      </c>
      <c r="F125">
        <v>2020</v>
      </c>
      <c r="G125">
        <v>2</v>
      </c>
      <c r="H125">
        <v>42</v>
      </c>
      <c r="M125">
        <v>0</v>
      </c>
      <c r="S125">
        <v>2</v>
      </c>
      <c r="T125">
        <v>0.1</v>
      </c>
      <c r="Z125">
        <v>28</v>
      </c>
      <c r="AA125">
        <v>4</v>
      </c>
      <c r="AB125">
        <v>130</v>
      </c>
      <c r="AC125">
        <v>11</v>
      </c>
      <c r="AF125">
        <v>19</v>
      </c>
      <c r="AG125">
        <v>13.37</v>
      </c>
      <c r="AH125">
        <v>8.33</v>
      </c>
      <c r="AI125" t="e">
        <v>#REF!</v>
      </c>
      <c r="AJ125">
        <v>0.15759999999999999</v>
      </c>
      <c r="AK125">
        <v>0.14360000000000001</v>
      </c>
      <c r="AL125">
        <v>1.91</v>
      </c>
      <c r="AM125">
        <v>2.04</v>
      </c>
      <c r="AN125">
        <v>15</v>
      </c>
      <c r="AO125">
        <v>14</v>
      </c>
      <c r="AP125">
        <v>2.2000000000000002</v>
      </c>
      <c r="AQ125">
        <v>-0.6</v>
      </c>
      <c r="AR125">
        <v>1.62</v>
      </c>
      <c r="AS125">
        <v>1.62</v>
      </c>
      <c r="AT125">
        <v>6.9000000000000006E-2</v>
      </c>
      <c r="AU125">
        <v>8.5999999999999993E-2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7</v>
      </c>
    </row>
    <row r="126" spans="1:71" x14ac:dyDescent="0.35">
      <c r="A126">
        <v>125</v>
      </c>
      <c r="B126" t="s">
        <v>469</v>
      </c>
      <c r="C126" t="s">
        <v>116</v>
      </c>
      <c r="D126">
        <v>18</v>
      </c>
      <c r="E126">
        <v>126.74</v>
      </c>
      <c r="F126">
        <v>2020</v>
      </c>
      <c r="G126">
        <v>4</v>
      </c>
      <c r="H126">
        <v>17</v>
      </c>
      <c r="M126">
        <v>0</v>
      </c>
      <c r="S126">
        <v>4</v>
      </c>
      <c r="T126">
        <v>0</v>
      </c>
      <c r="Z126">
        <v>33</v>
      </c>
      <c r="AA126">
        <v>3</v>
      </c>
      <c r="AB126">
        <v>89</v>
      </c>
      <c r="AC126">
        <v>11</v>
      </c>
      <c r="AF126">
        <v>7</v>
      </c>
      <c r="AG126">
        <v>11.96</v>
      </c>
      <c r="AH126">
        <v>8.6300000000000008</v>
      </c>
      <c r="AI126" t="e">
        <v>#REF!</v>
      </c>
      <c r="AJ126">
        <v>0.11550000000000001</v>
      </c>
      <c r="AK126">
        <v>0.1192</v>
      </c>
      <c r="AL126">
        <v>2.0699999999999998</v>
      </c>
      <c r="AM126">
        <v>1.57</v>
      </c>
      <c r="AN126">
        <v>14</v>
      </c>
      <c r="AO126">
        <v>15</v>
      </c>
      <c r="AP126">
        <v>11.4</v>
      </c>
      <c r="AQ126">
        <v>12.4</v>
      </c>
      <c r="AR126">
        <v>2.7</v>
      </c>
      <c r="AS126">
        <v>2.19</v>
      </c>
      <c r="AT126">
        <v>0.65300000000000002</v>
      </c>
      <c r="AU126">
        <v>0.56200000000000006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12</v>
      </c>
    </row>
    <row r="127" spans="1:71" x14ac:dyDescent="0.35">
      <c r="A127">
        <v>126</v>
      </c>
      <c r="B127" t="s">
        <v>1619</v>
      </c>
      <c r="C127" t="s">
        <v>79</v>
      </c>
      <c r="D127">
        <v>10</v>
      </c>
      <c r="E127">
        <v>127.59</v>
      </c>
      <c r="F127">
        <v>2020</v>
      </c>
      <c r="G127">
        <v>1</v>
      </c>
      <c r="H127">
        <v>34</v>
      </c>
      <c r="M127">
        <v>0</v>
      </c>
      <c r="S127">
        <v>0</v>
      </c>
      <c r="T127">
        <v>-0.28000000000000003</v>
      </c>
      <c r="Z127">
        <v>22</v>
      </c>
      <c r="AA127">
        <v>1</v>
      </c>
      <c r="AB127">
        <v>5</v>
      </c>
      <c r="AC127">
        <v>11</v>
      </c>
      <c r="AH127">
        <v>15.75</v>
      </c>
      <c r="AI127" t="e">
        <v>#REF!</v>
      </c>
      <c r="AJ127" t="s">
        <v>1710</v>
      </c>
      <c r="AK127" t="s">
        <v>1710</v>
      </c>
      <c r="AO127">
        <v>10</v>
      </c>
      <c r="AT127" t="s">
        <v>1710</v>
      </c>
      <c r="AU127" t="s">
        <v>1710</v>
      </c>
      <c r="AW127">
        <v>8</v>
      </c>
      <c r="AY127" s="2">
        <v>3.6999999999999998E-2</v>
      </c>
      <c r="BA127">
        <v>6.3</v>
      </c>
      <c r="BC127">
        <v>8.9</v>
      </c>
      <c r="BE127">
        <v>6.7</v>
      </c>
      <c r="BG127">
        <v>4.7</v>
      </c>
      <c r="BI127">
        <v>2</v>
      </c>
      <c r="BK127">
        <v>290</v>
      </c>
      <c r="BM127" t="e">
        <v>#N/A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</row>
    <row r="128" spans="1:71" x14ac:dyDescent="0.35">
      <c r="A128">
        <v>127</v>
      </c>
      <c r="B128" t="s">
        <v>1435</v>
      </c>
      <c r="C128" t="s">
        <v>116</v>
      </c>
      <c r="D128">
        <v>19</v>
      </c>
      <c r="E128">
        <v>130.22999999999999</v>
      </c>
      <c r="F128">
        <v>2020</v>
      </c>
      <c r="G128">
        <v>4</v>
      </c>
      <c r="H128">
        <v>54</v>
      </c>
      <c r="M128">
        <v>0</v>
      </c>
      <c r="S128">
        <v>0</v>
      </c>
      <c r="T128">
        <v>-0.08</v>
      </c>
      <c r="Z128">
        <v>24</v>
      </c>
      <c r="AA128">
        <v>4</v>
      </c>
      <c r="AB128">
        <v>101</v>
      </c>
      <c r="AC128">
        <v>11</v>
      </c>
      <c r="AF128">
        <v>53</v>
      </c>
      <c r="AG128">
        <v>2.23</v>
      </c>
      <c r="AH128">
        <v>2.5299999999999998</v>
      </c>
      <c r="AI128" t="e">
        <v>#REF!</v>
      </c>
      <c r="AJ128">
        <v>4.4900000000000002E-2</v>
      </c>
      <c r="AK128">
        <v>5.8700000000000002E-2</v>
      </c>
      <c r="AL128">
        <v>0.74</v>
      </c>
      <c r="AM128">
        <v>0.31</v>
      </c>
      <c r="AN128">
        <v>16</v>
      </c>
      <c r="AO128">
        <v>16</v>
      </c>
      <c r="AP128">
        <v>6.6</v>
      </c>
      <c r="AQ128">
        <v>6.6</v>
      </c>
      <c r="AR128">
        <v>1.32</v>
      </c>
      <c r="AS128">
        <v>1.35</v>
      </c>
      <c r="AT128">
        <v>0.66</v>
      </c>
      <c r="AU128">
        <v>0.53200000000000003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</v>
      </c>
    </row>
    <row r="129" spans="1:71" x14ac:dyDescent="0.35">
      <c r="A129">
        <v>128</v>
      </c>
      <c r="B129" t="s">
        <v>1579</v>
      </c>
      <c r="C129" t="s">
        <v>83</v>
      </c>
      <c r="D129">
        <v>52</v>
      </c>
      <c r="E129">
        <v>130.85</v>
      </c>
      <c r="F129">
        <v>2020</v>
      </c>
      <c r="G129">
        <v>3</v>
      </c>
      <c r="H129">
        <v>99</v>
      </c>
      <c r="M129">
        <v>0</v>
      </c>
      <c r="S129">
        <v>0</v>
      </c>
      <c r="T129">
        <v>-0.05</v>
      </c>
      <c r="Z129">
        <v>23</v>
      </c>
      <c r="AA129">
        <v>8</v>
      </c>
      <c r="AB129">
        <v>300</v>
      </c>
      <c r="AC129">
        <v>11</v>
      </c>
      <c r="AF129">
        <v>77</v>
      </c>
      <c r="AG129">
        <v>11.6</v>
      </c>
      <c r="AH129">
        <v>8.85</v>
      </c>
      <c r="AI129" t="e">
        <v>#REF!</v>
      </c>
      <c r="AJ129">
        <v>0.10349999999999999</v>
      </c>
      <c r="AK129">
        <v>6.2399999999999997E-2</v>
      </c>
      <c r="AL129">
        <v>1.6</v>
      </c>
      <c r="AM129">
        <v>1.38</v>
      </c>
      <c r="AN129">
        <v>8</v>
      </c>
      <c r="AO129">
        <v>8</v>
      </c>
      <c r="AP129">
        <v>14.6</v>
      </c>
      <c r="AQ129">
        <v>15.3</v>
      </c>
      <c r="AR129">
        <v>1.57</v>
      </c>
      <c r="AS129">
        <v>2.15</v>
      </c>
      <c r="AT129">
        <v>5.1999999999999998E-2</v>
      </c>
      <c r="AU129">
        <v>0.09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2</v>
      </c>
    </row>
    <row r="130" spans="1:71" x14ac:dyDescent="0.35">
      <c r="A130">
        <v>129</v>
      </c>
      <c r="B130" t="s">
        <v>1434</v>
      </c>
      <c r="C130" t="s">
        <v>116</v>
      </c>
      <c r="D130">
        <v>20</v>
      </c>
      <c r="E130">
        <v>133</v>
      </c>
      <c r="F130">
        <v>2020</v>
      </c>
      <c r="G130">
        <v>4</v>
      </c>
      <c r="H130">
        <v>106</v>
      </c>
      <c r="M130">
        <v>0</v>
      </c>
      <c r="S130">
        <v>0</v>
      </c>
      <c r="T130">
        <v>-0.03</v>
      </c>
      <c r="Z130">
        <v>26</v>
      </c>
      <c r="AA130">
        <v>8</v>
      </c>
      <c r="AB130">
        <v>300</v>
      </c>
      <c r="AC130">
        <v>12</v>
      </c>
      <c r="AF130">
        <v>29</v>
      </c>
      <c r="AG130">
        <v>5.34</v>
      </c>
      <c r="AH130">
        <v>2.2000000000000002</v>
      </c>
      <c r="AI130" t="e">
        <v>#REF!</v>
      </c>
      <c r="AJ130">
        <v>7.5999999999999998E-2</v>
      </c>
      <c r="AK130">
        <v>1.6999999999999999E-3</v>
      </c>
      <c r="AL130">
        <v>1.82</v>
      </c>
      <c r="AM130">
        <v>0.71</v>
      </c>
      <c r="AN130">
        <v>16</v>
      </c>
      <c r="AO130">
        <v>1</v>
      </c>
      <c r="AP130">
        <v>10</v>
      </c>
      <c r="AQ130">
        <v>12</v>
      </c>
      <c r="AR130">
        <v>1.99</v>
      </c>
      <c r="AS130">
        <v>2.2000000000000002</v>
      </c>
      <c r="AT130">
        <v>0.38800000000000001</v>
      </c>
      <c r="AU130">
        <v>0.316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4</v>
      </c>
    </row>
    <row r="131" spans="1:71" x14ac:dyDescent="0.35">
      <c r="A131">
        <v>130</v>
      </c>
      <c r="B131" t="s">
        <v>1314</v>
      </c>
      <c r="C131" t="s">
        <v>70</v>
      </c>
      <c r="D131">
        <v>48</v>
      </c>
      <c r="E131">
        <v>133.01</v>
      </c>
      <c r="F131">
        <v>2020</v>
      </c>
      <c r="G131">
        <v>2</v>
      </c>
      <c r="H131">
        <v>80</v>
      </c>
      <c r="M131">
        <v>0</v>
      </c>
      <c r="S131">
        <v>0</v>
      </c>
      <c r="T131">
        <v>-0.37</v>
      </c>
      <c r="Z131">
        <v>25</v>
      </c>
      <c r="AA131">
        <v>8</v>
      </c>
      <c r="AB131">
        <v>300</v>
      </c>
      <c r="AC131">
        <v>12</v>
      </c>
      <c r="AF131">
        <v>46</v>
      </c>
      <c r="AG131">
        <v>8.7799999999999994</v>
      </c>
      <c r="AH131">
        <v>4.4000000000000004</v>
      </c>
      <c r="AI131" t="e">
        <v>#REF!</v>
      </c>
      <c r="AJ131">
        <v>4.3099999999999999E-2</v>
      </c>
      <c r="AK131">
        <v>1.7000000000000001E-2</v>
      </c>
      <c r="AL131">
        <v>1.22</v>
      </c>
      <c r="AM131">
        <v>1.52</v>
      </c>
      <c r="AN131">
        <v>12</v>
      </c>
      <c r="AO131">
        <v>10</v>
      </c>
      <c r="AP131">
        <v>-0.7</v>
      </c>
      <c r="AQ131">
        <v>-0.6</v>
      </c>
      <c r="AR131">
        <v>2.0699999999999998</v>
      </c>
      <c r="AS131">
        <v>2.0699999999999998</v>
      </c>
      <c r="AT131">
        <v>3.4000000000000002E-2</v>
      </c>
      <c r="AU131">
        <v>6.3E-2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4</v>
      </c>
    </row>
    <row r="132" spans="1:71" x14ac:dyDescent="0.35">
      <c r="A132">
        <v>131</v>
      </c>
      <c r="B132" t="s">
        <v>1554</v>
      </c>
      <c r="C132" t="s">
        <v>79</v>
      </c>
      <c r="D132">
        <v>11</v>
      </c>
      <c r="E132">
        <v>133.93</v>
      </c>
      <c r="F132">
        <v>2020</v>
      </c>
      <c r="G132">
        <v>1</v>
      </c>
      <c r="H132">
        <v>24</v>
      </c>
      <c r="M132">
        <v>0</v>
      </c>
      <c r="S132">
        <v>1</v>
      </c>
      <c r="T132">
        <v>-0.36</v>
      </c>
      <c r="Z132">
        <v>23</v>
      </c>
      <c r="AA132">
        <v>1</v>
      </c>
      <c r="AB132">
        <v>6</v>
      </c>
      <c r="AC132">
        <v>12</v>
      </c>
      <c r="AF132">
        <v>19</v>
      </c>
      <c r="AG132">
        <v>21.61</v>
      </c>
      <c r="AH132">
        <v>15.14</v>
      </c>
      <c r="AI132" t="e">
        <v>#REF!</v>
      </c>
      <c r="AJ132" t="s">
        <v>1710</v>
      </c>
      <c r="AK132" t="s">
        <v>1710</v>
      </c>
      <c r="AN132">
        <v>13</v>
      </c>
      <c r="AO132">
        <v>14</v>
      </c>
      <c r="AT132" t="s">
        <v>1710</v>
      </c>
      <c r="AU132" t="s">
        <v>1710</v>
      </c>
      <c r="AV132">
        <v>8.4</v>
      </c>
      <c r="AW132">
        <v>8</v>
      </c>
      <c r="AX132" s="2">
        <v>5.5E-2</v>
      </c>
      <c r="AY132" s="2">
        <v>3.1E-2</v>
      </c>
      <c r="AZ132">
        <v>6.6</v>
      </c>
      <c r="BA132">
        <v>6.6</v>
      </c>
      <c r="BB132">
        <v>9.1999999999999993</v>
      </c>
      <c r="BC132">
        <v>15.2</v>
      </c>
      <c r="BD132">
        <v>7</v>
      </c>
      <c r="BE132">
        <v>7.3</v>
      </c>
      <c r="BF132">
        <v>5.9</v>
      </c>
      <c r="BG132">
        <v>5.0999999999999996</v>
      </c>
      <c r="BH132">
        <v>1.1000000000000001</v>
      </c>
      <c r="BI132">
        <v>2.2000000000000002</v>
      </c>
      <c r="BJ132">
        <v>459</v>
      </c>
      <c r="BK132">
        <v>448</v>
      </c>
      <c r="BL132" s="2">
        <v>5.2299999999999999E-2</v>
      </c>
      <c r="BM132" t="e">
        <v>#N/A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</v>
      </c>
    </row>
    <row r="133" spans="1:71" x14ac:dyDescent="0.35">
      <c r="A133">
        <v>132</v>
      </c>
      <c r="B133" t="s">
        <v>1373</v>
      </c>
      <c r="C133" t="s">
        <v>79</v>
      </c>
      <c r="D133">
        <v>12</v>
      </c>
      <c r="E133">
        <v>134.08000000000001</v>
      </c>
      <c r="F133">
        <v>2020</v>
      </c>
      <c r="G133">
        <v>1</v>
      </c>
      <c r="H133">
        <v>17</v>
      </c>
      <c r="M133">
        <v>0</v>
      </c>
      <c r="S133">
        <v>2</v>
      </c>
      <c r="T133">
        <v>-0.02</v>
      </c>
      <c r="Z133">
        <v>25</v>
      </c>
      <c r="AA133">
        <v>1</v>
      </c>
      <c r="AB133">
        <v>1</v>
      </c>
      <c r="AC133">
        <v>12</v>
      </c>
      <c r="AF133">
        <v>22</v>
      </c>
      <c r="AG133">
        <v>17.2</v>
      </c>
      <c r="AH133">
        <v>19.059999999999999</v>
      </c>
      <c r="AI133" t="e">
        <v>#REF!</v>
      </c>
      <c r="AJ133" t="s">
        <v>1710</v>
      </c>
      <c r="AK133" t="s">
        <v>1710</v>
      </c>
      <c r="AN133">
        <v>16</v>
      </c>
      <c r="AO133">
        <v>16</v>
      </c>
      <c r="AT133" t="s">
        <v>1710</v>
      </c>
      <c r="AU133" t="s">
        <v>1710</v>
      </c>
      <c r="AV133">
        <v>9.1999999999999993</v>
      </c>
      <c r="AW133">
        <v>9.1999999999999993</v>
      </c>
      <c r="AX133" s="2">
        <v>3.6999999999999998E-2</v>
      </c>
      <c r="AY133" s="2">
        <v>0.03</v>
      </c>
      <c r="AZ133">
        <v>7.2</v>
      </c>
      <c r="BA133">
        <v>7.3</v>
      </c>
      <c r="BB133">
        <v>11.4</v>
      </c>
      <c r="BC133">
        <v>14.8</v>
      </c>
      <c r="BD133">
        <v>7.6</v>
      </c>
      <c r="BE133">
        <v>8.1</v>
      </c>
      <c r="BF133">
        <v>6.1</v>
      </c>
      <c r="BG133">
        <v>4.5</v>
      </c>
      <c r="BH133">
        <v>1.5</v>
      </c>
      <c r="BI133">
        <v>3.6</v>
      </c>
      <c r="BJ133">
        <v>534</v>
      </c>
      <c r="BK133">
        <v>486</v>
      </c>
      <c r="BL133" s="2">
        <v>4.1200000000000001E-2</v>
      </c>
      <c r="BM133" t="e">
        <v>#N/A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3</v>
      </c>
    </row>
    <row r="134" spans="1:71" x14ac:dyDescent="0.35">
      <c r="A134">
        <v>133</v>
      </c>
      <c r="B134" t="s">
        <v>205</v>
      </c>
      <c r="C134" t="s">
        <v>79</v>
      </c>
      <c r="D134">
        <v>13</v>
      </c>
      <c r="E134">
        <v>134.80000000000001</v>
      </c>
      <c r="F134">
        <v>2020</v>
      </c>
      <c r="G134">
        <v>1</v>
      </c>
      <c r="H134">
        <v>12</v>
      </c>
      <c r="M134">
        <v>1</v>
      </c>
      <c r="S134">
        <v>12</v>
      </c>
      <c r="T134">
        <v>0.13</v>
      </c>
      <c r="Z134">
        <v>35</v>
      </c>
      <c r="AA134">
        <v>1</v>
      </c>
      <c r="AB134">
        <v>3</v>
      </c>
      <c r="AC134">
        <v>12</v>
      </c>
      <c r="AF134">
        <v>10</v>
      </c>
      <c r="AG134">
        <v>21.82</v>
      </c>
      <c r="AH134">
        <v>21.15</v>
      </c>
      <c r="AI134" t="e">
        <v>#REF!</v>
      </c>
      <c r="AJ134" t="s">
        <v>1710</v>
      </c>
      <c r="AK134" t="s">
        <v>1710</v>
      </c>
      <c r="AN134">
        <v>15</v>
      </c>
      <c r="AO134">
        <v>16</v>
      </c>
      <c r="AT134" t="s">
        <v>1710</v>
      </c>
      <c r="AU134" t="s">
        <v>1710</v>
      </c>
      <c r="AV134">
        <v>8.6999999999999993</v>
      </c>
      <c r="AW134">
        <v>9.3000000000000007</v>
      </c>
      <c r="AX134" s="2">
        <v>3.7999999999999999E-2</v>
      </c>
      <c r="AY134" s="2">
        <v>2.9000000000000001E-2</v>
      </c>
      <c r="AZ134">
        <v>7.3</v>
      </c>
      <c r="BA134">
        <v>7.3</v>
      </c>
      <c r="BB134">
        <v>14.8</v>
      </c>
      <c r="BC134">
        <v>11.9</v>
      </c>
      <c r="BD134">
        <v>7.8</v>
      </c>
      <c r="BE134">
        <v>7.8</v>
      </c>
      <c r="BF134">
        <v>6.3</v>
      </c>
      <c r="BG134">
        <v>6.3</v>
      </c>
      <c r="BH134">
        <v>1.5</v>
      </c>
      <c r="BI134">
        <v>1.5</v>
      </c>
      <c r="BJ134">
        <v>616</v>
      </c>
      <c r="BK134">
        <v>626</v>
      </c>
      <c r="BL134" s="2">
        <v>4.2200000000000001E-2</v>
      </c>
      <c r="BM134" t="e">
        <v>#N/A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13</v>
      </c>
    </row>
    <row r="135" spans="1:71" x14ac:dyDescent="0.35">
      <c r="A135">
        <v>134</v>
      </c>
      <c r="B135" t="s">
        <v>539</v>
      </c>
      <c r="C135" t="s">
        <v>83</v>
      </c>
      <c r="D135">
        <v>53</v>
      </c>
      <c r="E135">
        <v>135.85</v>
      </c>
      <c r="F135">
        <v>2020</v>
      </c>
      <c r="G135">
        <v>3</v>
      </c>
      <c r="H135">
        <v>110</v>
      </c>
      <c r="M135">
        <v>0</v>
      </c>
      <c r="S135">
        <v>5</v>
      </c>
      <c r="T135">
        <v>-0.01</v>
      </c>
      <c r="Z135">
        <v>34</v>
      </c>
      <c r="AA135">
        <v>7</v>
      </c>
      <c r="AB135">
        <v>232</v>
      </c>
      <c r="AC135">
        <v>12</v>
      </c>
      <c r="AF135">
        <v>7</v>
      </c>
      <c r="AG135">
        <v>16.05</v>
      </c>
      <c r="AH135">
        <v>9.43</v>
      </c>
      <c r="AI135" t="e">
        <v>#REF!</v>
      </c>
      <c r="AJ135">
        <v>0.25740000000000002</v>
      </c>
      <c r="AK135">
        <v>8.8200000000000001E-2</v>
      </c>
      <c r="AL135">
        <v>1.83</v>
      </c>
      <c r="AM135">
        <v>1.89</v>
      </c>
      <c r="AN135">
        <v>16</v>
      </c>
      <c r="AO135">
        <v>6</v>
      </c>
      <c r="AP135">
        <v>9.3000000000000007</v>
      </c>
      <c r="AQ135">
        <v>10.9</v>
      </c>
      <c r="AR135">
        <v>1.69</v>
      </c>
      <c r="AS135">
        <v>1.5</v>
      </c>
      <c r="AT135">
        <v>0.66900000000000004</v>
      </c>
      <c r="AU135">
        <v>0.74399999999999999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12</v>
      </c>
    </row>
    <row r="136" spans="1:71" x14ac:dyDescent="0.35">
      <c r="A136">
        <v>135</v>
      </c>
      <c r="B136" t="s">
        <v>1620</v>
      </c>
      <c r="C136" t="s">
        <v>70</v>
      </c>
      <c r="D136">
        <v>49</v>
      </c>
      <c r="E136">
        <v>136.41</v>
      </c>
      <c r="F136">
        <v>2020</v>
      </c>
      <c r="G136">
        <v>2</v>
      </c>
      <c r="H136">
        <v>103</v>
      </c>
      <c r="M136">
        <v>0</v>
      </c>
      <c r="S136">
        <v>0</v>
      </c>
      <c r="T136">
        <v>-0.49</v>
      </c>
      <c r="Z136">
        <v>22</v>
      </c>
      <c r="AA136">
        <v>4</v>
      </c>
      <c r="AB136">
        <v>124</v>
      </c>
      <c r="AC136">
        <v>12</v>
      </c>
      <c r="AH136">
        <v>2.27</v>
      </c>
      <c r="AI136" t="e">
        <v>#REF!</v>
      </c>
      <c r="AJ136" t="s">
        <v>1710</v>
      </c>
      <c r="AK136">
        <v>1.44E-2</v>
      </c>
      <c r="AM136">
        <v>1.23</v>
      </c>
      <c r="AO136">
        <v>10</v>
      </c>
      <c r="AQ136">
        <v>2.4</v>
      </c>
      <c r="AR136">
        <v>1.27</v>
      </c>
      <c r="AS136">
        <v>1.27</v>
      </c>
      <c r="AT136" t="s">
        <v>1710</v>
      </c>
      <c r="AU136">
        <v>6.4000000000000001E-2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</row>
    <row r="137" spans="1:71" x14ac:dyDescent="0.35">
      <c r="A137">
        <v>136</v>
      </c>
      <c r="B137" t="s">
        <v>1256</v>
      </c>
      <c r="C137" t="s">
        <v>116</v>
      </c>
      <c r="D137">
        <v>21</v>
      </c>
      <c r="E137">
        <v>136.47</v>
      </c>
      <c r="F137">
        <v>2020</v>
      </c>
      <c r="G137">
        <v>4</v>
      </c>
      <c r="H137">
        <v>58</v>
      </c>
      <c r="M137">
        <v>0</v>
      </c>
      <c r="S137">
        <v>0</v>
      </c>
      <c r="T137">
        <v>-0.03</v>
      </c>
      <c r="Z137">
        <v>26</v>
      </c>
      <c r="AA137">
        <v>1</v>
      </c>
      <c r="AB137">
        <v>19</v>
      </c>
      <c r="AC137">
        <v>12</v>
      </c>
      <c r="AF137">
        <v>28</v>
      </c>
      <c r="AG137">
        <v>6.14</v>
      </c>
      <c r="AH137">
        <v>9.4</v>
      </c>
      <c r="AI137" t="e">
        <v>#REF!</v>
      </c>
      <c r="AJ137">
        <v>9.01E-2</v>
      </c>
      <c r="AK137">
        <v>3.04E-2</v>
      </c>
      <c r="AL137">
        <v>1.22</v>
      </c>
      <c r="AM137">
        <v>2.39</v>
      </c>
      <c r="AN137">
        <v>14</v>
      </c>
      <c r="AO137">
        <v>4</v>
      </c>
      <c r="AP137">
        <v>10.1</v>
      </c>
      <c r="AQ137">
        <v>12.7</v>
      </c>
      <c r="AR137">
        <v>1.65</v>
      </c>
      <c r="AS137">
        <v>2.09</v>
      </c>
      <c r="AT137">
        <v>0.32</v>
      </c>
      <c r="AU137">
        <v>0.28799999999999998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4</v>
      </c>
    </row>
    <row r="138" spans="1:71" x14ac:dyDescent="0.35">
      <c r="A138">
        <v>137</v>
      </c>
      <c r="B138" t="s">
        <v>1621</v>
      </c>
      <c r="C138" t="s">
        <v>70</v>
      </c>
      <c r="D138">
        <v>50</v>
      </c>
      <c r="E138">
        <v>137.99</v>
      </c>
      <c r="F138">
        <v>2020</v>
      </c>
      <c r="G138">
        <v>2</v>
      </c>
      <c r="H138">
        <v>118</v>
      </c>
      <c r="M138">
        <v>0</v>
      </c>
      <c r="S138">
        <v>0</v>
      </c>
      <c r="T138">
        <v>-0.14000000000000001</v>
      </c>
      <c r="Z138">
        <v>22</v>
      </c>
      <c r="AA138">
        <v>3</v>
      </c>
      <c r="AB138">
        <v>93</v>
      </c>
      <c r="AC138">
        <v>12</v>
      </c>
      <c r="AH138">
        <v>3.22</v>
      </c>
      <c r="AI138" t="e">
        <v>#REF!</v>
      </c>
      <c r="AJ138" t="s">
        <v>1710</v>
      </c>
      <c r="AK138">
        <v>6.7999999999999996E-3</v>
      </c>
      <c r="AM138">
        <v>1.8</v>
      </c>
      <c r="AO138">
        <v>5</v>
      </c>
      <c r="AQ138">
        <v>0.7</v>
      </c>
      <c r="AR138">
        <v>3.57</v>
      </c>
      <c r="AS138">
        <v>3.57</v>
      </c>
      <c r="AT138" t="s">
        <v>1710</v>
      </c>
      <c r="AU138">
        <v>0.222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</row>
    <row r="139" spans="1:71" x14ac:dyDescent="0.35">
      <c r="A139">
        <v>138</v>
      </c>
      <c r="B139" t="s">
        <v>1622</v>
      </c>
      <c r="C139" t="s">
        <v>83</v>
      </c>
      <c r="D139">
        <v>54</v>
      </c>
      <c r="E139">
        <v>142.94999999999999</v>
      </c>
      <c r="F139">
        <v>2020</v>
      </c>
      <c r="G139">
        <v>3</v>
      </c>
      <c r="H139">
        <v>132</v>
      </c>
      <c r="M139">
        <v>0</v>
      </c>
      <c r="S139">
        <v>0</v>
      </c>
      <c r="T139">
        <v>-0.56999999999999995</v>
      </c>
      <c r="Z139">
        <v>22</v>
      </c>
      <c r="AA139">
        <v>3</v>
      </c>
      <c r="AB139">
        <v>81</v>
      </c>
      <c r="AC139">
        <v>12</v>
      </c>
      <c r="AH139">
        <v>3.03</v>
      </c>
      <c r="AI139" t="e">
        <v>#REF!</v>
      </c>
      <c r="AJ139" t="s">
        <v>1710</v>
      </c>
      <c r="AK139">
        <v>2.75E-2</v>
      </c>
      <c r="AM139">
        <v>1.41</v>
      </c>
      <c r="AO139">
        <v>12</v>
      </c>
      <c r="AQ139">
        <v>9.9</v>
      </c>
      <c r="AS139">
        <v>2.59</v>
      </c>
      <c r="AT139" t="s">
        <v>1710</v>
      </c>
      <c r="AU139">
        <v>0.214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</row>
    <row r="140" spans="1:71" x14ac:dyDescent="0.35">
      <c r="A140">
        <v>139</v>
      </c>
      <c r="B140" t="s">
        <v>1037</v>
      </c>
      <c r="C140" t="s">
        <v>70</v>
      </c>
      <c r="D140">
        <v>51</v>
      </c>
      <c r="E140">
        <v>144.21</v>
      </c>
      <c r="F140">
        <v>2020</v>
      </c>
      <c r="G140">
        <v>2</v>
      </c>
      <c r="H140">
        <v>125</v>
      </c>
      <c r="M140">
        <v>0</v>
      </c>
      <c r="S140">
        <v>3</v>
      </c>
      <c r="T140">
        <v>-0.25</v>
      </c>
      <c r="Z140">
        <v>27</v>
      </c>
      <c r="AA140">
        <v>3</v>
      </c>
      <c r="AB140">
        <v>73</v>
      </c>
      <c r="AC140">
        <v>13</v>
      </c>
      <c r="AF140">
        <v>39</v>
      </c>
      <c r="AG140">
        <v>9.67</v>
      </c>
      <c r="AH140">
        <v>1.59</v>
      </c>
      <c r="AI140" t="e">
        <v>#REF!</v>
      </c>
      <c r="AJ140">
        <v>5.4800000000000001E-2</v>
      </c>
      <c r="AK140">
        <v>9.4000000000000004E-3</v>
      </c>
      <c r="AL140">
        <v>1.06</v>
      </c>
      <c r="AM140">
        <v>1.31</v>
      </c>
      <c r="AN140">
        <v>14</v>
      </c>
      <c r="AO140">
        <v>8</v>
      </c>
      <c r="AP140">
        <v>-1.3</v>
      </c>
      <c r="AQ140">
        <v>2.8</v>
      </c>
      <c r="AR140">
        <v>1.48</v>
      </c>
      <c r="AS140">
        <v>1.48</v>
      </c>
      <c r="AT140">
        <v>6.3E-2</v>
      </c>
      <c r="AU140">
        <v>6.3E-2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6</v>
      </c>
    </row>
    <row r="141" spans="1:71" x14ac:dyDescent="0.35">
      <c r="A141">
        <v>140</v>
      </c>
      <c r="B141" t="s">
        <v>1623</v>
      </c>
      <c r="C141" t="s">
        <v>70</v>
      </c>
      <c r="D141">
        <v>52</v>
      </c>
      <c r="E141">
        <v>145.29</v>
      </c>
      <c r="F141">
        <v>2020</v>
      </c>
      <c r="G141">
        <v>2</v>
      </c>
      <c r="H141">
        <v>58</v>
      </c>
      <c r="M141">
        <v>0</v>
      </c>
      <c r="S141">
        <v>0</v>
      </c>
      <c r="T141">
        <v>-0.1</v>
      </c>
      <c r="Z141">
        <v>23</v>
      </c>
      <c r="AA141">
        <v>4</v>
      </c>
      <c r="AB141">
        <v>112</v>
      </c>
      <c r="AC141">
        <v>13</v>
      </c>
      <c r="AH141">
        <v>6.09</v>
      </c>
      <c r="AI141" t="e">
        <v>#REF!</v>
      </c>
      <c r="AJ141" t="s">
        <v>1710</v>
      </c>
      <c r="AK141">
        <v>3.8899999999999997E-2</v>
      </c>
      <c r="AM141">
        <v>1.1399999999999999</v>
      </c>
      <c r="AO141">
        <v>14</v>
      </c>
      <c r="AQ141">
        <v>-1.3</v>
      </c>
      <c r="AR141">
        <v>1.64</v>
      </c>
      <c r="AS141">
        <v>1.64</v>
      </c>
      <c r="AT141" t="s">
        <v>1710</v>
      </c>
      <c r="AU141">
        <v>5.5E-2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</row>
    <row r="142" spans="1:71" x14ac:dyDescent="0.35">
      <c r="A142">
        <v>141</v>
      </c>
      <c r="B142" t="s">
        <v>1364</v>
      </c>
      <c r="C142" t="s">
        <v>83</v>
      </c>
      <c r="D142">
        <v>55</v>
      </c>
      <c r="E142">
        <v>145.72999999999999</v>
      </c>
      <c r="F142">
        <v>2020</v>
      </c>
      <c r="G142">
        <v>3</v>
      </c>
      <c r="H142">
        <v>69</v>
      </c>
      <c r="M142">
        <v>0</v>
      </c>
      <c r="S142">
        <v>0</v>
      </c>
      <c r="T142">
        <v>-0.25</v>
      </c>
      <c r="Z142">
        <v>26</v>
      </c>
      <c r="AA142">
        <v>2</v>
      </c>
      <c r="AB142">
        <v>51</v>
      </c>
      <c r="AC142">
        <v>13</v>
      </c>
      <c r="AF142">
        <v>56</v>
      </c>
      <c r="AG142">
        <v>8.09</v>
      </c>
      <c r="AH142">
        <v>6.92</v>
      </c>
      <c r="AI142" t="e">
        <v>#REF!</v>
      </c>
      <c r="AJ142">
        <v>0.14860000000000001</v>
      </c>
      <c r="AK142">
        <v>0.127</v>
      </c>
      <c r="AL142">
        <v>1.4</v>
      </c>
      <c r="AM142">
        <v>1.1200000000000001</v>
      </c>
      <c r="AN142">
        <v>16</v>
      </c>
      <c r="AO142">
        <v>16</v>
      </c>
      <c r="AP142">
        <v>10.199999999999999</v>
      </c>
      <c r="AQ142">
        <v>10.1</v>
      </c>
      <c r="AR142">
        <v>1.6</v>
      </c>
      <c r="AS142">
        <v>1.5</v>
      </c>
      <c r="AT142">
        <v>0.77700000000000002</v>
      </c>
      <c r="AU142">
        <v>0.93300000000000005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3</v>
      </c>
    </row>
    <row r="143" spans="1:71" x14ac:dyDescent="0.35">
      <c r="A143">
        <v>142</v>
      </c>
      <c r="B143" t="s">
        <v>1469</v>
      </c>
      <c r="C143" t="s">
        <v>116</v>
      </c>
      <c r="D143">
        <v>22</v>
      </c>
      <c r="E143">
        <v>147.1</v>
      </c>
      <c r="F143">
        <v>2020</v>
      </c>
      <c r="G143">
        <v>4</v>
      </c>
      <c r="H143">
        <v>31</v>
      </c>
      <c r="M143">
        <v>0</v>
      </c>
      <c r="S143">
        <v>0</v>
      </c>
      <c r="T143">
        <v>-0.09</v>
      </c>
      <c r="Z143">
        <v>24</v>
      </c>
      <c r="AA143">
        <v>4</v>
      </c>
      <c r="AB143">
        <v>107</v>
      </c>
      <c r="AC143">
        <v>13</v>
      </c>
      <c r="AF143">
        <v>111</v>
      </c>
      <c r="AG143">
        <v>1.7</v>
      </c>
      <c r="AH143">
        <v>4.8600000000000003</v>
      </c>
      <c r="AI143" t="e">
        <v>#REF!</v>
      </c>
      <c r="AJ143">
        <v>4.1999999999999997E-3</v>
      </c>
      <c r="AK143">
        <v>0.1019</v>
      </c>
      <c r="AL143">
        <v>0.64</v>
      </c>
      <c r="AM143">
        <v>0.88</v>
      </c>
      <c r="AN143">
        <v>1</v>
      </c>
      <c r="AO143">
        <v>16</v>
      </c>
      <c r="AP143">
        <v>6</v>
      </c>
      <c r="AQ143">
        <v>7.1</v>
      </c>
      <c r="AR143">
        <v>0.85</v>
      </c>
      <c r="AS143">
        <v>1.77</v>
      </c>
      <c r="AT143">
        <v>0.42899999999999999</v>
      </c>
      <c r="AU143">
        <v>0.17799999999999999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3</v>
      </c>
    </row>
    <row r="144" spans="1:71" x14ac:dyDescent="0.35">
      <c r="A144">
        <v>143</v>
      </c>
      <c r="B144" t="s">
        <v>180</v>
      </c>
      <c r="C144" t="s">
        <v>79</v>
      </c>
      <c r="D144">
        <v>14</v>
      </c>
      <c r="E144">
        <v>147.15</v>
      </c>
      <c r="F144">
        <v>2020</v>
      </c>
      <c r="G144">
        <v>1</v>
      </c>
      <c r="H144">
        <v>3</v>
      </c>
      <c r="M144">
        <v>1</v>
      </c>
      <c r="S144">
        <v>11</v>
      </c>
      <c r="T144">
        <v>1.37</v>
      </c>
      <c r="Z144">
        <v>37</v>
      </c>
      <c r="AA144">
        <v>1</v>
      </c>
      <c r="AB144">
        <v>24</v>
      </c>
      <c r="AC144">
        <v>13</v>
      </c>
      <c r="AF144">
        <v>8</v>
      </c>
      <c r="AG144">
        <v>20.77</v>
      </c>
      <c r="AH144">
        <v>30.18</v>
      </c>
      <c r="AI144" t="e">
        <v>#REF!</v>
      </c>
      <c r="AJ144" t="s">
        <v>1710</v>
      </c>
      <c r="AK144" t="s">
        <v>1710</v>
      </c>
      <c r="AN144">
        <v>16</v>
      </c>
      <c r="AO144">
        <v>16</v>
      </c>
      <c r="AT144" t="s">
        <v>1710</v>
      </c>
      <c r="AU144" t="s">
        <v>1710</v>
      </c>
      <c r="AV144">
        <v>9.1999999999999993</v>
      </c>
      <c r="AW144">
        <v>8.4</v>
      </c>
      <c r="AX144" s="2">
        <v>2.3E-2</v>
      </c>
      <c r="AY144" s="2">
        <v>0.02</v>
      </c>
      <c r="AZ144">
        <v>7</v>
      </c>
      <c r="BA144">
        <v>8.1999999999999993</v>
      </c>
      <c r="BB144">
        <v>11.1</v>
      </c>
      <c r="BC144">
        <v>16.100000000000001</v>
      </c>
      <c r="BD144">
        <v>7.5</v>
      </c>
      <c r="BE144">
        <v>8.5</v>
      </c>
      <c r="BF144">
        <v>5.9</v>
      </c>
      <c r="BG144">
        <v>6.8</v>
      </c>
      <c r="BH144">
        <v>1.6</v>
      </c>
      <c r="BI144">
        <v>1.7</v>
      </c>
      <c r="BJ144">
        <v>570</v>
      </c>
      <c r="BK144">
        <v>526</v>
      </c>
      <c r="BL144" s="2">
        <v>4.5600000000000002E-2</v>
      </c>
      <c r="BM144" t="e">
        <v>#N/A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16</v>
      </c>
    </row>
    <row r="145" spans="1:71" x14ac:dyDescent="0.35">
      <c r="A145">
        <v>144</v>
      </c>
      <c r="B145" t="s">
        <v>1403</v>
      </c>
      <c r="C145" t="s">
        <v>70</v>
      </c>
      <c r="D145">
        <v>53</v>
      </c>
      <c r="E145">
        <v>148.76</v>
      </c>
      <c r="F145">
        <v>2020</v>
      </c>
      <c r="G145">
        <v>2</v>
      </c>
      <c r="H145">
        <v>25</v>
      </c>
      <c r="M145">
        <v>0</v>
      </c>
      <c r="S145">
        <v>0</v>
      </c>
      <c r="T145">
        <v>0.46</v>
      </c>
      <c r="Z145">
        <v>24</v>
      </c>
      <c r="AA145">
        <v>4</v>
      </c>
      <c r="AB145">
        <v>134</v>
      </c>
      <c r="AC145">
        <v>13</v>
      </c>
      <c r="AF145">
        <v>56</v>
      </c>
      <c r="AG145">
        <v>8.2799999999999994</v>
      </c>
      <c r="AH145">
        <v>10.5</v>
      </c>
      <c r="AI145" t="e">
        <v>#REF!</v>
      </c>
      <c r="AJ145">
        <v>3.5400000000000001E-2</v>
      </c>
      <c r="AK145">
        <v>0.12429999999999999</v>
      </c>
      <c r="AL145">
        <v>1.04</v>
      </c>
      <c r="AM145">
        <v>1.33</v>
      </c>
      <c r="AN145">
        <v>10</v>
      </c>
      <c r="AO145">
        <v>16</v>
      </c>
      <c r="AP145">
        <v>-0.2</v>
      </c>
      <c r="AQ145">
        <v>1.6</v>
      </c>
      <c r="AR145">
        <v>1.8</v>
      </c>
      <c r="AS145">
        <v>1.8</v>
      </c>
      <c r="AT145">
        <v>0.26700000000000002</v>
      </c>
      <c r="AU145">
        <v>0.255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3</v>
      </c>
    </row>
    <row r="146" spans="1:71" x14ac:dyDescent="0.35">
      <c r="A146">
        <v>145</v>
      </c>
      <c r="B146" t="s">
        <v>743</v>
      </c>
      <c r="C146" t="s">
        <v>83</v>
      </c>
      <c r="D146">
        <v>56</v>
      </c>
      <c r="E146">
        <v>149.68</v>
      </c>
      <c r="F146">
        <v>2020</v>
      </c>
      <c r="G146">
        <v>3</v>
      </c>
      <c r="H146">
        <v>18</v>
      </c>
      <c r="M146">
        <v>1</v>
      </c>
      <c r="S146">
        <v>1</v>
      </c>
      <c r="T146">
        <v>0.38</v>
      </c>
      <c r="Z146">
        <v>30</v>
      </c>
      <c r="AA146">
        <v>5</v>
      </c>
      <c r="AB146">
        <v>166</v>
      </c>
      <c r="AC146">
        <v>13</v>
      </c>
      <c r="AF146">
        <v>28</v>
      </c>
      <c r="AG146">
        <v>14.92</v>
      </c>
      <c r="AH146">
        <v>14.24</v>
      </c>
      <c r="AI146" t="e">
        <v>#REF!</v>
      </c>
      <c r="AJ146">
        <v>0.16850000000000001</v>
      </c>
      <c r="AK146">
        <v>0.22009999999999999</v>
      </c>
      <c r="AL146">
        <v>1.53</v>
      </c>
      <c r="AM146">
        <v>1.58</v>
      </c>
      <c r="AN146">
        <v>13</v>
      </c>
      <c r="AO146">
        <v>16</v>
      </c>
      <c r="AP146">
        <v>13.7</v>
      </c>
      <c r="AQ146">
        <v>13.1</v>
      </c>
      <c r="AR146">
        <v>2.15</v>
      </c>
      <c r="AS146">
        <v>2</v>
      </c>
      <c r="AT146">
        <v>0.34200000000000003</v>
      </c>
      <c r="AU146">
        <v>0.313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9</v>
      </c>
    </row>
    <row r="147" spans="1:71" x14ac:dyDescent="0.35">
      <c r="A147">
        <v>146</v>
      </c>
      <c r="B147" t="s">
        <v>450</v>
      </c>
      <c r="C147" t="s">
        <v>79</v>
      </c>
      <c r="D147">
        <v>15</v>
      </c>
      <c r="E147">
        <v>151.18</v>
      </c>
      <c r="F147">
        <v>2020</v>
      </c>
      <c r="G147">
        <v>1</v>
      </c>
      <c r="H147">
        <v>15</v>
      </c>
      <c r="M147">
        <v>0</v>
      </c>
      <c r="S147">
        <v>8</v>
      </c>
      <c r="T147">
        <v>0.23</v>
      </c>
      <c r="Z147">
        <v>32</v>
      </c>
      <c r="AA147">
        <v>1</v>
      </c>
      <c r="AB147">
        <v>1</v>
      </c>
      <c r="AC147">
        <v>13</v>
      </c>
      <c r="AF147">
        <v>29</v>
      </c>
      <c r="AG147">
        <v>26.32</v>
      </c>
      <c r="AH147">
        <v>19.41</v>
      </c>
      <c r="AI147" t="e">
        <v>#REF!</v>
      </c>
      <c r="AJ147" t="s">
        <v>1710</v>
      </c>
      <c r="AK147" t="s">
        <v>1710</v>
      </c>
      <c r="AN147">
        <v>8</v>
      </c>
      <c r="AO147">
        <v>16</v>
      </c>
      <c r="AT147" t="s">
        <v>1710</v>
      </c>
      <c r="AU147" t="s">
        <v>1710</v>
      </c>
      <c r="AV147">
        <v>11.4</v>
      </c>
      <c r="AW147">
        <v>9.4</v>
      </c>
      <c r="AX147" s="2">
        <v>3.5999999999999997E-2</v>
      </c>
      <c r="AY147" s="2">
        <v>2.1999999999999999E-2</v>
      </c>
      <c r="AZ147">
        <v>8.6</v>
      </c>
      <c r="BA147">
        <v>7.7</v>
      </c>
      <c r="BB147">
        <v>14.5</v>
      </c>
      <c r="BC147">
        <v>14</v>
      </c>
      <c r="BD147">
        <v>9.6</v>
      </c>
      <c r="BE147">
        <v>7.8</v>
      </c>
      <c r="BF147">
        <v>6.5</v>
      </c>
      <c r="BG147">
        <v>7.6</v>
      </c>
      <c r="BH147">
        <v>3.1</v>
      </c>
      <c r="BI147">
        <v>0.2</v>
      </c>
      <c r="BJ147">
        <v>291</v>
      </c>
      <c r="BK147">
        <v>528</v>
      </c>
      <c r="BL147" s="2">
        <v>6.5299999999999997E-2</v>
      </c>
      <c r="BM147" t="e">
        <v>#N/A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12</v>
      </c>
    </row>
    <row r="148" spans="1:71" x14ac:dyDescent="0.35">
      <c r="A148">
        <v>147</v>
      </c>
      <c r="B148" t="s">
        <v>1148</v>
      </c>
      <c r="C148" t="s">
        <v>83</v>
      </c>
      <c r="D148">
        <v>57</v>
      </c>
      <c r="E148">
        <v>152.31</v>
      </c>
      <c r="F148">
        <v>2020</v>
      </c>
      <c r="G148">
        <v>3</v>
      </c>
      <c r="H148">
        <v>44</v>
      </c>
      <c r="M148">
        <v>0</v>
      </c>
      <c r="S148">
        <v>0</v>
      </c>
      <c r="T148">
        <v>0.04</v>
      </c>
      <c r="Z148">
        <v>26</v>
      </c>
      <c r="AA148">
        <v>2</v>
      </c>
      <c r="AB148">
        <v>40</v>
      </c>
      <c r="AC148">
        <v>13</v>
      </c>
      <c r="AF148">
        <v>49</v>
      </c>
      <c r="AG148">
        <v>13.98</v>
      </c>
      <c r="AH148">
        <v>13.38</v>
      </c>
      <c r="AI148" t="e">
        <v>#REF!</v>
      </c>
      <c r="AJ148">
        <v>0.14929999999999999</v>
      </c>
      <c r="AK148">
        <v>0.1857</v>
      </c>
      <c r="AL148">
        <v>1.48</v>
      </c>
      <c r="AM148">
        <v>1.77</v>
      </c>
      <c r="AN148">
        <v>10</v>
      </c>
      <c r="AO148">
        <v>12</v>
      </c>
      <c r="AP148">
        <v>10.199999999999999</v>
      </c>
      <c r="AQ148">
        <v>8.6</v>
      </c>
      <c r="AR148">
        <v>1.6</v>
      </c>
      <c r="AS148">
        <v>1.7</v>
      </c>
      <c r="AT148">
        <v>0.46800000000000003</v>
      </c>
      <c r="AU148">
        <v>0.32200000000000001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5</v>
      </c>
    </row>
    <row r="149" spans="1:71" x14ac:dyDescent="0.35">
      <c r="A149">
        <v>148</v>
      </c>
      <c r="B149" t="s">
        <v>1083</v>
      </c>
      <c r="C149" t="s">
        <v>83</v>
      </c>
      <c r="D149">
        <v>58</v>
      </c>
      <c r="E149">
        <v>152.35</v>
      </c>
      <c r="F149">
        <v>2020</v>
      </c>
      <c r="G149">
        <v>3</v>
      </c>
      <c r="H149">
        <v>39</v>
      </c>
      <c r="M149">
        <v>0</v>
      </c>
      <c r="S149">
        <v>0</v>
      </c>
      <c r="T149">
        <v>0.45</v>
      </c>
      <c r="Z149">
        <v>27</v>
      </c>
      <c r="AA149">
        <v>4</v>
      </c>
      <c r="AB149">
        <v>105</v>
      </c>
      <c r="AC149">
        <v>13</v>
      </c>
      <c r="AF149">
        <v>26</v>
      </c>
      <c r="AG149">
        <v>12.36</v>
      </c>
      <c r="AH149">
        <v>14.37</v>
      </c>
      <c r="AI149" t="e">
        <v>#REF!</v>
      </c>
      <c r="AJ149">
        <v>0.25</v>
      </c>
      <c r="AK149">
        <v>0.19209999999999999</v>
      </c>
      <c r="AL149">
        <v>1.58</v>
      </c>
      <c r="AM149">
        <v>1.79</v>
      </c>
      <c r="AN149">
        <v>16</v>
      </c>
      <c r="AO149">
        <v>12</v>
      </c>
      <c r="AP149">
        <v>8.1</v>
      </c>
      <c r="AQ149">
        <v>8.1999999999999993</v>
      </c>
      <c r="AR149">
        <v>1.67</v>
      </c>
      <c r="AS149">
        <v>1.99</v>
      </c>
      <c r="AT149">
        <v>0.76200000000000001</v>
      </c>
      <c r="AU149">
        <v>0.72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6</v>
      </c>
    </row>
    <row r="150" spans="1:71" x14ac:dyDescent="0.35">
      <c r="A150">
        <v>149</v>
      </c>
      <c r="B150" t="s">
        <v>556</v>
      </c>
      <c r="C150" t="s">
        <v>83</v>
      </c>
      <c r="D150">
        <v>59</v>
      </c>
      <c r="E150">
        <v>152.55000000000001</v>
      </c>
      <c r="F150">
        <v>2020</v>
      </c>
      <c r="G150">
        <v>3</v>
      </c>
      <c r="H150">
        <v>41</v>
      </c>
      <c r="M150">
        <v>0</v>
      </c>
      <c r="S150">
        <v>4</v>
      </c>
      <c r="T150">
        <v>0.09</v>
      </c>
      <c r="Z150">
        <v>33</v>
      </c>
      <c r="AA150">
        <v>3</v>
      </c>
      <c r="AB150">
        <v>82</v>
      </c>
      <c r="AC150">
        <v>13</v>
      </c>
      <c r="AF150">
        <v>32</v>
      </c>
      <c r="AG150">
        <v>11.1</v>
      </c>
      <c r="AH150">
        <v>11.77</v>
      </c>
      <c r="AI150" t="e">
        <v>#REF!</v>
      </c>
      <c r="AJ150">
        <v>0.18790000000000001</v>
      </c>
      <c r="AK150">
        <v>0.1636</v>
      </c>
      <c r="AL150">
        <v>1.76</v>
      </c>
      <c r="AM150">
        <v>1.99</v>
      </c>
      <c r="AN150">
        <v>17</v>
      </c>
      <c r="AO150">
        <v>14</v>
      </c>
      <c r="AP150">
        <v>11.1</v>
      </c>
      <c r="AQ150">
        <v>9.5</v>
      </c>
      <c r="AR150">
        <v>1.91</v>
      </c>
      <c r="AS150">
        <v>2.02</v>
      </c>
      <c r="AT150">
        <v>0.34799999999999998</v>
      </c>
      <c r="AU150">
        <v>0.32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11</v>
      </c>
    </row>
    <row r="151" spans="1:71" x14ac:dyDescent="0.35">
      <c r="A151">
        <v>150</v>
      </c>
      <c r="B151" t="s">
        <v>1513</v>
      </c>
      <c r="C151" t="s">
        <v>70</v>
      </c>
      <c r="D151">
        <v>54</v>
      </c>
      <c r="E151">
        <v>152.96</v>
      </c>
      <c r="F151">
        <v>2020</v>
      </c>
      <c r="G151">
        <v>2</v>
      </c>
      <c r="H151">
        <v>53</v>
      </c>
      <c r="M151">
        <v>0</v>
      </c>
      <c r="S151">
        <v>0</v>
      </c>
      <c r="T151">
        <v>0.21</v>
      </c>
      <c r="Z151">
        <v>23</v>
      </c>
      <c r="AA151">
        <v>3</v>
      </c>
      <c r="AB151">
        <v>87</v>
      </c>
      <c r="AC151">
        <v>13</v>
      </c>
      <c r="AF151">
        <v>139</v>
      </c>
      <c r="AH151">
        <v>9.1300000000000008</v>
      </c>
      <c r="AI151" t="e">
        <v>#REF!</v>
      </c>
      <c r="AJ151" t="s">
        <v>1710</v>
      </c>
      <c r="AK151">
        <v>1.7600000000000001E-2</v>
      </c>
      <c r="AM151">
        <v>1.1299999999999999</v>
      </c>
      <c r="AO151">
        <v>10</v>
      </c>
      <c r="AQ151">
        <v>-0.4</v>
      </c>
      <c r="AR151">
        <v>1.46</v>
      </c>
      <c r="AS151">
        <v>1.46</v>
      </c>
      <c r="AT151" t="s">
        <v>1710</v>
      </c>
      <c r="AU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</v>
      </c>
    </row>
    <row r="152" spans="1:71" x14ac:dyDescent="0.35">
      <c r="A152">
        <v>151</v>
      </c>
      <c r="B152" t="s">
        <v>1505</v>
      </c>
      <c r="C152" t="s">
        <v>83</v>
      </c>
      <c r="D152">
        <v>60</v>
      </c>
      <c r="E152">
        <v>153.16999999999999</v>
      </c>
      <c r="F152">
        <v>2020</v>
      </c>
      <c r="G152">
        <v>3</v>
      </c>
      <c r="H152">
        <v>165</v>
      </c>
      <c r="M152">
        <v>0</v>
      </c>
      <c r="S152">
        <v>0</v>
      </c>
      <c r="Z152">
        <v>23</v>
      </c>
      <c r="AA152">
        <v>2</v>
      </c>
      <c r="AB152">
        <v>59</v>
      </c>
      <c r="AC152">
        <v>13</v>
      </c>
      <c r="AF152">
        <v>121</v>
      </c>
      <c r="AG152">
        <v>5.73</v>
      </c>
      <c r="AH152">
        <v>7.35</v>
      </c>
      <c r="AI152" t="e">
        <v>#REF!</v>
      </c>
      <c r="AJ152">
        <v>4.9399999999999999E-2</v>
      </c>
      <c r="AK152">
        <v>1.7399999999999999E-2</v>
      </c>
      <c r="AL152">
        <v>1.07</v>
      </c>
      <c r="AM152">
        <v>1.78</v>
      </c>
      <c r="AN152">
        <v>7</v>
      </c>
      <c r="AO152">
        <v>2</v>
      </c>
      <c r="AP152">
        <v>8.1</v>
      </c>
      <c r="AQ152">
        <v>11.6</v>
      </c>
      <c r="AR152">
        <v>1.6</v>
      </c>
      <c r="AS152">
        <v>1.46</v>
      </c>
      <c r="AT152">
        <v>0.47599999999999998</v>
      </c>
      <c r="AU152">
        <v>0.95299999999999996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</v>
      </c>
    </row>
    <row r="153" spans="1:71" x14ac:dyDescent="0.35">
      <c r="A153">
        <v>152</v>
      </c>
      <c r="B153" t="s">
        <v>843</v>
      </c>
      <c r="C153" t="s">
        <v>70</v>
      </c>
      <c r="D153">
        <v>55</v>
      </c>
      <c r="E153">
        <v>153.72999999999999</v>
      </c>
      <c r="F153">
        <v>2020</v>
      </c>
      <c r="G153">
        <v>2</v>
      </c>
      <c r="H153">
        <v>34</v>
      </c>
      <c r="M153">
        <v>0</v>
      </c>
      <c r="S153">
        <v>2</v>
      </c>
      <c r="T153">
        <v>0.18</v>
      </c>
      <c r="Z153">
        <v>30</v>
      </c>
      <c r="AA153">
        <v>6</v>
      </c>
      <c r="AB153">
        <v>181</v>
      </c>
      <c r="AC153">
        <v>13</v>
      </c>
      <c r="AF153">
        <v>28</v>
      </c>
      <c r="AG153">
        <v>9.83</v>
      </c>
      <c r="AH153">
        <v>9.08</v>
      </c>
      <c r="AI153" t="e">
        <v>#REF!</v>
      </c>
      <c r="AJ153">
        <v>7.8200000000000006E-2</v>
      </c>
      <c r="AK153">
        <v>5.2499999999999998E-2</v>
      </c>
      <c r="AL153">
        <v>1.19</v>
      </c>
      <c r="AM153">
        <v>1.31</v>
      </c>
      <c r="AN153">
        <v>16</v>
      </c>
      <c r="AO153">
        <v>15</v>
      </c>
      <c r="AP153">
        <v>-1.2</v>
      </c>
      <c r="AQ153">
        <v>-1.2</v>
      </c>
      <c r="AR153">
        <v>1.79</v>
      </c>
      <c r="AS153">
        <v>1.79</v>
      </c>
      <c r="AT153">
        <v>1.9E-2</v>
      </c>
      <c r="AU153">
        <v>5.0000000000000001E-3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8</v>
      </c>
    </row>
    <row r="154" spans="1:71" x14ac:dyDescent="0.35">
      <c r="A154">
        <v>153</v>
      </c>
      <c r="B154" t="s">
        <v>1270</v>
      </c>
      <c r="C154" t="s">
        <v>83</v>
      </c>
      <c r="D154">
        <v>61</v>
      </c>
      <c r="E154">
        <v>154.38999999999999</v>
      </c>
      <c r="F154">
        <v>2020</v>
      </c>
      <c r="G154">
        <v>3</v>
      </c>
      <c r="H154">
        <v>23</v>
      </c>
      <c r="M154">
        <v>1</v>
      </c>
      <c r="S154">
        <v>1</v>
      </c>
      <c r="T154">
        <v>0.45</v>
      </c>
      <c r="Z154">
        <v>24</v>
      </c>
      <c r="AA154">
        <v>2</v>
      </c>
      <c r="AB154">
        <v>40</v>
      </c>
      <c r="AC154">
        <v>13</v>
      </c>
      <c r="AF154">
        <v>36</v>
      </c>
      <c r="AG154">
        <v>10.73</v>
      </c>
      <c r="AH154">
        <v>14.14</v>
      </c>
      <c r="AI154" t="e">
        <v>#REF!</v>
      </c>
      <c r="AJ154">
        <v>0.1714</v>
      </c>
      <c r="AK154">
        <v>0.182</v>
      </c>
      <c r="AL154">
        <v>0.97</v>
      </c>
      <c r="AM154">
        <v>1.93</v>
      </c>
      <c r="AN154">
        <v>16</v>
      </c>
      <c r="AO154">
        <v>15</v>
      </c>
      <c r="AP154">
        <v>14.8</v>
      </c>
      <c r="AQ154">
        <v>7.5</v>
      </c>
      <c r="AR154">
        <v>1.48</v>
      </c>
      <c r="AS154">
        <v>1.94</v>
      </c>
      <c r="AT154">
        <v>0.28699999999999998</v>
      </c>
      <c r="AU154">
        <v>0.71399999999999997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4</v>
      </c>
    </row>
    <row r="155" spans="1:71" x14ac:dyDescent="0.35">
      <c r="A155">
        <v>154</v>
      </c>
      <c r="B155" t="s">
        <v>1351</v>
      </c>
      <c r="C155" t="s">
        <v>70</v>
      </c>
      <c r="D155">
        <v>56</v>
      </c>
      <c r="E155">
        <v>155.87</v>
      </c>
      <c r="F155">
        <v>2020</v>
      </c>
      <c r="G155">
        <v>2</v>
      </c>
      <c r="H155">
        <v>144</v>
      </c>
      <c r="M155">
        <v>0</v>
      </c>
      <c r="S155">
        <v>0</v>
      </c>
      <c r="T155">
        <v>0</v>
      </c>
      <c r="Z155">
        <v>24</v>
      </c>
      <c r="AA155">
        <v>1</v>
      </c>
      <c r="AB155">
        <v>27</v>
      </c>
      <c r="AC155">
        <v>13</v>
      </c>
      <c r="AF155">
        <v>58</v>
      </c>
      <c r="AG155">
        <v>7.73</v>
      </c>
      <c r="AI155" t="e">
        <v>#REF!</v>
      </c>
      <c r="AJ155">
        <v>1.9800000000000002E-2</v>
      </c>
      <c r="AK155" t="s">
        <v>1710</v>
      </c>
      <c r="AL155">
        <v>1.32</v>
      </c>
      <c r="AN155">
        <v>10</v>
      </c>
      <c r="AP155">
        <v>1.7</v>
      </c>
      <c r="AT155">
        <v>3.6999999999999998E-2</v>
      </c>
      <c r="AU155" t="s">
        <v>1710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3</v>
      </c>
    </row>
    <row r="156" spans="1:71" x14ac:dyDescent="0.35">
      <c r="A156">
        <v>155</v>
      </c>
      <c r="B156" t="s">
        <v>78</v>
      </c>
      <c r="C156" t="s">
        <v>79</v>
      </c>
      <c r="D156">
        <v>16</v>
      </c>
      <c r="E156">
        <v>157.02000000000001</v>
      </c>
      <c r="F156">
        <v>2020</v>
      </c>
      <c r="G156">
        <v>1</v>
      </c>
      <c r="H156">
        <v>7</v>
      </c>
      <c r="M156">
        <v>1</v>
      </c>
      <c r="S156">
        <v>18</v>
      </c>
      <c r="T156">
        <v>0.77</v>
      </c>
      <c r="Z156">
        <v>43</v>
      </c>
      <c r="AA156">
        <v>6</v>
      </c>
      <c r="AB156">
        <v>199</v>
      </c>
      <c r="AC156">
        <v>14</v>
      </c>
      <c r="AF156">
        <v>12</v>
      </c>
      <c r="AG156">
        <v>19.48</v>
      </c>
      <c r="AH156">
        <v>26.25</v>
      </c>
      <c r="AI156" t="e">
        <v>#REF!</v>
      </c>
      <c r="AJ156" t="s">
        <v>1710</v>
      </c>
      <c r="AK156" t="s">
        <v>1710</v>
      </c>
      <c r="AN156">
        <v>16</v>
      </c>
      <c r="AO156">
        <v>16</v>
      </c>
      <c r="AT156" t="s">
        <v>1710</v>
      </c>
      <c r="AU156" t="s">
        <v>1710</v>
      </c>
      <c r="AV156">
        <v>8</v>
      </c>
      <c r="AW156">
        <v>9.6</v>
      </c>
      <c r="AX156" s="2">
        <v>2.5000000000000001E-2</v>
      </c>
      <c r="AY156" s="2">
        <v>1.7999999999999999E-2</v>
      </c>
      <c r="AZ156">
        <v>6.6</v>
      </c>
      <c r="BA156">
        <v>7.6</v>
      </c>
      <c r="BB156">
        <v>11.7</v>
      </c>
      <c r="BC156">
        <v>13.5</v>
      </c>
      <c r="BD156">
        <v>7.5</v>
      </c>
      <c r="BE156">
        <v>8.1999999999999993</v>
      </c>
      <c r="BF156">
        <v>4.0999999999999996</v>
      </c>
      <c r="BG156">
        <v>5.2</v>
      </c>
      <c r="BH156">
        <v>3.4</v>
      </c>
      <c r="BI156">
        <v>3</v>
      </c>
      <c r="BJ156">
        <v>613</v>
      </c>
      <c r="BK156">
        <v>610</v>
      </c>
      <c r="BL156" s="2">
        <v>3.9199999999999999E-2</v>
      </c>
      <c r="BM156" t="e">
        <v>#N/A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21</v>
      </c>
    </row>
    <row r="157" spans="1:71" x14ac:dyDescent="0.35">
      <c r="A157">
        <v>156</v>
      </c>
      <c r="B157" t="s">
        <v>926</v>
      </c>
      <c r="C157" t="s">
        <v>116</v>
      </c>
      <c r="D157">
        <v>23</v>
      </c>
      <c r="E157">
        <v>157.66999999999999</v>
      </c>
      <c r="F157">
        <v>2020</v>
      </c>
      <c r="G157">
        <v>4</v>
      </c>
      <c r="H157">
        <v>15</v>
      </c>
      <c r="M157">
        <v>0</v>
      </c>
      <c r="S157">
        <v>1</v>
      </c>
      <c r="T157">
        <v>0.02</v>
      </c>
      <c r="Z157">
        <v>27</v>
      </c>
      <c r="AA157">
        <v>1</v>
      </c>
      <c r="AB157">
        <v>10</v>
      </c>
      <c r="AC157">
        <v>14</v>
      </c>
      <c r="AF157">
        <v>27</v>
      </c>
      <c r="AG157">
        <v>7.86</v>
      </c>
      <c r="AH157">
        <v>9.4499999999999993</v>
      </c>
      <c r="AI157" t="e">
        <v>#REF!</v>
      </c>
      <c r="AJ157">
        <v>0.10730000000000001</v>
      </c>
      <c r="AK157">
        <v>0.13619999999999999</v>
      </c>
      <c r="AL157">
        <v>1.78</v>
      </c>
      <c r="AM157">
        <v>1.18</v>
      </c>
      <c r="AN157">
        <v>11</v>
      </c>
      <c r="AO157">
        <v>15</v>
      </c>
      <c r="AP157">
        <v>9.6999999999999993</v>
      </c>
      <c r="AQ157">
        <v>7.9</v>
      </c>
      <c r="AR157">
        <v>1.73</v>
      </c>
      <c r="AS157">
        <v>1.67</v>
      </c>
      <c r="AT157">
        <v>0.61799999999999999</v>
      </c>
      <c r="AU157">
        <v>0.34799999999999998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7</v>
      </c>
    </row>
    <row r="158" spans="1:71" x14ac:dyDescent="0.35">
      <c r="A158">
        <v>156</v>
      </c>
      <c r="B158" t="s">
        <v>1539</v>
      </c>
      <c r="C158" t="s">
        <v>116</v>
      </c>
      <c r="D158">
        <v>23</v>
      </c>
      <c r="E158">
        <v>157.66999999999999</v>
      </c>
      <c r="F158">
        <v>2020</v>
      </c>
      <c r="G158">
        <v>4</v>
      </c>
      <c r="H158">
        <v>64</v>
      </c>
      <c r="M158">
        <v>0</v>
      </c>
      <c r="S158">
        <v>0</v>
      </c>
      <c r="T158">
        <v>-0.03</v>
      </c>
      <c r="Z158">
        <v>23</v>
      </c>
      <c r="AA158">
        <v>3</v>
      </c>
      <c r="AB158">
        <v>75</v>
      </c>
      <c r="AC158">
        <v>14</v>
      </c>
      <c r="AF158">
        <v>118</v>
      </c>
      <c r="AG158">
        <v>0</v>
      </c>
      <c r="AH158">
        <v>2.4500000000000002</v>
      </c>
      <c r="AI158" t="e">
        <v>#REF!</v>
      </c>
      <c r="AJ158">
        <v>1.9E-3</v>
      </c>
      <c r="AK158">
        <v>3.09E-2</v>
      </c>
      <c r="AL158">
        <v>0</v>
      </c>
      <c r="AM158">
        <v>1.41</v>
      </c>
      <c r="AN158">
        <v>1</v>
      </c>
      <c r="AO158">
        <v>12</v>
      </c>
      <c r="AP158">
        <v>15</v>
      </c>
      <c r="AQ158">
        <v>6.7</v>
      </c>
      <c r="AR158">
        <v>0</v>
      </c>
      <c r="AS158">
        <v>1.96</v>
      </c>
      <c r="AT158">
        <v>0.13600000000000001</v>
      </c>
      <c r="AU158">
        <v>0.27500000000000002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</v>
      </c>
    </row>
    <row r="159" spans="1:71" x14ac:dyDescent="0.35">
      <c r="A159">
        <v>158</v>
      </c>
      <c r="B159" t="s">
        <v>1243</v>
      </c>
      <c r="C159" t="s">
        <v>116</v>
      </c>
      <c r="D159">
        <v>25</v>
      </c>
      <c r="E159">
        <v>158.18</v>
      </c>
      <c r="F159">
        <v>2020</v>
      </c>
      <c r="G159">
        <v>4</v>
      </c>
      <c r="H159">
        <v>39</v>
      </c>
      <c r="M159">
        <v>0</v>
      </c>
      <c r="S159">
        <v>1</v>
      </c>
      <c r="T159">
        <v>-0.04</v>
      </c>
      <c r="Z159">
        <v>30</v>
      </c>
      <c r="AA159">
        <v>8</v>
      </c>
      <c r="AB159">
        <v>300</v>
      </c>
      <c r="AC159">
        <v>14</v>
      </c>
      <c r="AF159">
        <v>15</v>
      </c>
      <c r="AG159">
        <v>6.99</v>
      </c>
      <c r="AH159">
        <v>4.72</v>
      </c>
      <c r="AI159" t="e">
        <v>#REF!</v>
      </c>
      <c r="AJ159">
        <v>0.14810000000000001</v>
      </c>
      <c r="AK159">
        <v>6.4000000000000001E-2</v>
      </c>
      <c r="AL159">
        <v>1.22</v>
      </c>
      <c r="AM159">
        <v>1.1299999999999999</v>
      </c>
      <c r="AN159">
        <v>16</v>
      </c>
      <c r="AO159">
        <v>14</v>
      </c>
      <c r="AP159">
        <v>7.1</v>
      </c>
      <c r="AQ159">
        <v>7.4</v>
      </c>
      <c r="AR159">
        <v>1.62</v>
      </c>
      <c r="AS159">
        <v>2</v>
      </c>
      <c r="AT159">
        <v>0.38800000000000001</v>
      </c>
      <c r="AU159">
        <v>0.36199999999999999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8</v>
      </c>
    </row>
    <row r="160" spans="1:71" x14ac:dyDescent="0.35">
      <c r="A160">
        <v>159</v>
      </c>
      <c r="B160" t="s">
        <v>104</v>
      </c>
      <c r="C160" t="s">
        <v>79</v>
      </c>
      <c r="D160">
        <v>17</v>
      </c>
      <c r="E160">
        <v>158.51</v>
      </c>
      <c r="F160">
        <v>2020</v>
      </c>
      <c r="G160">
        <v>1</v>
      </c>
      <c r="H160">
        <v>21</v>
      </c>
      <c r="M160">
        <v>0</v>
      </c>
      <c r="S160">
        <v>17</v>
      </c>
      <c r="T160">
        <v>0.31</v>
      </c>
      <c r="Z160">
        <v>41</v>
      </c>
      <c r="AA160">
        <v>2</v>
      </c>
      <c r="AB160">
        <v>32</v>
      </c>
      <c r="AC160">
        <v>14</v>
      </c>
      <c r="AF160">
        <v>21</v>
      </c>
      <c r="AG160">
        <v>25.34</v>
      </c>
      <c r="AH160">
        <v>21.79</v>
      </c>
      <c r="AI160" t="e">
        <v>#REF!</v>
      </c>
      <c r="AJ160" t="s">
        <v>1710</v>
      </c>
      <c r="AK160" t="s">
        <v>1710</v>
      </c>
      <c r="AN160">
        <v>11</v>
      </c>
      <c r="AO160">
        <v>12</v>
      </c>
      <c r="AT160" t="s">
        <v>1710</v>
      </c>
      <c r="AU160" t="s">
        <v>1710</v>
      </c>
      <c r="AV160">
        <v>6.9</v>
      </c>
      <c r="AW160">
        <v>6.6</v>
      </c>
      <c r="AX160" s="2">
        <v>1.9E-2</v>
      </c>
      <c r="AY160" s="2">
        <v>4.4999999999999998E-2</v>
      </c>
      <c r="AZ160">
        <v>7.9</v>
      </c>
      <c r="BA160">
        <v>7.5</v>
      </c>
      <c r="BB160">
        <v>13</v>
      </c>
      <c r="BC160">
        <v>13.1</v>
      </c>
      <c r="BD160">
        <v>7.9</v>
      </c>
      <c r="BE160">
        <v>7.9</v>
      </c>
      <c r="BF160">
        <v>7.7</v>
      </c>
      <c r="BG160">
        <v>6.3</v>
      </c>
      <c r="BH160">
        <v>0.2</v>
      </c>
      <c r="BI160">
        <v>1.6</v>
      </c>
      <c r="BJ160">
        <v>378</v>
      </c>
      <c r="BK160">
        <v>390</v>
      </c>
      <c r="BL160" s="2">
        <v>7.1400000000000005E-2</v>
      </c>
      <c r="BM160" t="e">
        <v>#N/A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20</v>
      </c>
    </row>
    <row r="161" spans="1:71" x14ac:dyDescent="0.35">
      <c r="A161">
        <v>160</v>
      </c>
      <c r="B161" t="s">
        <v>1624</v>
      </c>
      <c r="C161" t="s">
        <v>83</v>
      </c>
      <c r="D161">
        <v>62</v>
      </c>
      <c r="E161">
        <v>160.38999999999999</v>
      </c>
      <c r="F161">
        <v>2020</v>
      </c>
      <c r="G161">
        <v>3</v>
      </c>
      <c r="H161">
        <v>22</v>
      </c>
      <c r="M161">
        <v>1</v>
      </c>
      <c r="S161">
        <v>1</v>
      </c>
      <c r="T161">
        <v>0.63</v>
      </c>
      <c r="Z161">
        <v>22</v>
      </c>
      <c r="AA161">
        <v>2</v>
      </c>
      <c r="AB161">
        <v>49</v>
      </c>
      <c r="AC161">
        <v>14</v>
      </c>
      <c r="AH161">
        <v>13.56</v>
      </c>
      <c r="AI161" t="e">
        <v>#REF!</v>
      </c>
      <c r="AJ161" t="s">
        <v>1710</v>
      </c>
      <c r="AK161">
        <v>0.1651</v>
      </c>
      <c r="AM161">
        <v>2</v>
      </c>
      <c r="AO161">
        <v>16</v>
      </c>
      <c r="AQ161">
        <v>13.8</v>
      </c>
      <c r="AS161">
        <v>1.97</v>
      </c>
      <c r="AT161" t="s">
        <v>1710</v>
      </c>
      <c r="AU161">
        <v>0.23400000000000001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</row>
    <row r="162" spans="1:71" x14ac:dyDescent="0.35">
      <c r="A162">
        <v>161</v>
      </c>
      <c r="B162" t="s">
        <v>1041</v>
      </c>
      <c r="C162" t="s">
        <v>70</v>
      </c>
      <c r="D162">
        <v>57</v>
      </c>
      <c r="E162">
        <v>162.56</v>
      </c>
      <c r="F162">
        <v>2020</v>
      </c>
      <c r="G162">
        <v>2</v>
      </c>
      <c r="H162">
        <v>55</v>
      </c>
      <c r="M162">
        <v>0</v>
      </c>
      <c r="S162">
        <v>2</v>
      </c>
      <c r="T162">
        <v>0.05</v>
      </c>
      <c r="Z162">
        <v>27</v>
      </c>
      <c r="AA162">
        <v>3</v>
      </c>
      <c r="AB162">
        <v>77</v>
      </c>
      <c r="AC162">
        <v>14</v>
      </c>
      <c r="AF162">
        <v>30</v>
      </c>
      <c r="AG162">
        <v>9.75</v>
      </c>
      <c r="AH162">
        <v>8.0399999999999991</v>
      </c>
      <c r="AI162" t="e">
        <v>#REF!</v>
      </c>
      <c r="AJ162">
        <v>0.12330000000000001</v>
      </c>
      <c r="AK162">
        <v>6.4899999999999999E-2</v>
      </c>
      <c r="AL162">
        <v>1.18</v>
      </c>
      <c r="AM162">
        <v>1.22</v>
      </c>
      <c r="AN162">
        <v>16</v>
      </c>
      <c r="AO162">
        <v>11</v>
      </c>
      <c r="AP162">
        <v>3.6</v>
      </c>
      <c r="AQ162">
        <v>1.9</v>
      </c>
      <c r="AR162">
        <v>1.73</v>
      </c>
      <c r="AS162">
        <v>1.73</v>
      </c>
      <c r="AT162">
        <v>3.4000000000000002E-2</v>
      </c>
      <c r="AU162">
        <v>5.3999999999999999E-2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6</v>
      </c>
    </row>
    <row r="163" spans="1:71" x14ac:dyDescent="0.35">
      <c r="A163">
        <v>162</v>
      </c>
      <c r="B163" t="s">
        <v>1169</v>
      </c>
      <c r="C163" t="s">
        <v>79</v>
      </c>
      <c r="D163">
        <v>18</v>
      </c>
      <c r="E163">
        <v>163.74</v>
      </c>
      <c r="F163">
        <v>2020</v>
      </c>
      <c r="G163">
        <v>1</v>
      </c>
      <c r="H163">
        <v>16</v>
      </c>
      <c r="M163">
        <v>0</v>
      </c>
      <c r="S163">
        <v>3</v>
      </c>
      <c r="T163">
        <v>0.21</v>
      </c>
      <c r="Z163">
        <v>26</v>
      </c>
      <c r="AA163">
        <v>1</v>
      </c>
      <c r="AB163">
        <v>1</v>
      </c>
      <c r="AC163">
        <v>14</v>
      </c>
      <c r="AF163">
        <v>14</v>
      </c>
      <c r="AG163">
        <v>18.850000000000001</v>
      </c>
      <c r="AH163">
        <v>19.059999999999999</v>
      </c>
      <c r="AI163" t="e">
        <v>#REF!</v>
      </c>
      <c r="AJ163" t="s">
        <v>1710</v>
      </c>
      <c r="AK163" t="s">
        <v>1710</v>
      </c>
      <c r="AN163">
        <v>16</v>
      </c>
      <c r="AO163">
        <v>15</v>
      </c>
      <c r="AT163" t="s">
        <v>1710</v>
      </c>
      <c r="AU163" t="s">
        <v>1710</v>
      </c>
      <c r="AV163">
        <v>8</v>
      </c>
      <c r="AW163">
        <v>6.7</v>
      </c>
      <c r="AX163" s="2">
        <v>3.7999999999999999E-2</v>
      </c>
      <c r="AY163" s="2">
        <v>2.9000000000000001E-2</v>
      </c>
      <c r="AZ163">
        <v>7.4</v>
      </c>
      <c r="BA163">
        <v>7.2</v>
      </c>
      <c r="BB163">
        <v>9.6999999999999993</v>
      </c>
      <c r="BC163">
        <v>9.6999999999999993</v>
      </c>
      <c r="BD163">
        <v>8.1999999999999993</v>
      </c>
      <c r="BE163">
        <v>8.1999999999999993</v>
      </c>
      <c r="BF163">
        <v>5.7</v>
      </c>
      <c r="BG163">
        <v>4.3</v>
      </c>
      <c r="BH163">
        <v>2.5</v>
      </c>
      <c r="BI163">
        <v>3.9</v>
      </c>
      <c r="BJ163">
        <v>626</v>
      </c>
      <c r="BK163">
        <v>552</v>
      </c>
      <c r="BL163" s="2">
        <v>3.5099999999999999E-2</v>
      </c>
      <c r="BM163" t="e">
        <v>#N/A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5</v>
      </c>
    </row>
    <row r="164" spans="1:71" x14ac:dyDescent="0.35">
      <c r="A164">
        <v>163</v>
      </c>
      <c r="B164" t="s">
        <v>1438</v>
      </c>
      <c r="C164" t="s">
        <v>70</v>
      </c>
      <c r="D164">
        <v>58</v>
      </c>
      <c r="E164">
        <v>163.80000000000001</v>
      </c>
      <c r="F164">
        <v>2020</v>
      </c>
      <c r="G164">
        <v>2</v>
      </c>
      <c r="H164">
        <v>51</v>
      </c>
      <c r="M164">
        <v>0</v>
      </c>
      <c r="S164">
        <v>0</v>
      </c>
      <c r="T164">
        <v>-0.12</v>
      </c>
      <c r="Z164">
        <v>25</v>
      </c>
      <c r="AA164">
        <v>6</v>
      </c>
      <c r="AB164">
        <v>201</v>
      </c>
      <c r="AC164">
        <v>14</v>
      </c>
      <c r="AF164">
        <v>49</v>
      </c>
      <c r="AG164">
        <v>14.13</v>
      </c>
      <c r="AH164">
        <v>5.98</v>
      </c>
      <c r="AI164" t="e">
        <v>#REF!</v>
      </c>
      <c r="AJ164">
        <v>4.8000000000000001E-2</v>
      </c>
      <c r="AK164">
        <v>5.7599999999999998E-2</v>
      </c>
      <c r="AL164">
        <v>2.34</v>
      </c>
      <c r="AM164">
        <v>1</v>
      </c>
      <c r="AN164">
        <v>7</v>
      </c>
      <c r="AO164">
        <v>16</v>
      </c>
      <c r="AP164">
        <v>-1.7</v>
      </c>
      <c r="AQ164">
        <v>2.4</v>
      </c>
      <c r="AR164">
        <v>1.68</v>
      </c>
      <c r="AS164">
        <v>1.68</v>
      </c>
      <c r="AT164">
        <v>0.16</v>
      </c>
      <c r="AU164">
        <v>5.3999999999999999E-2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3</v>
      </c>
    </row>
    <row r="165" spans="1:71" x14ac:dyDescent="0.35">
      <c r="A165">
        <v>164</v>
      </c>
      <c r="B165" t="s">
        <v>1574</v>
      </c>
      <c r="C165" t="s">
        <v>79</v>
      </c>
      <c r="D165">
        <v>19</v>
      </c>
      <c r="E165">
        <v>165.4</v>
      </c>
      <c r="F165">
        <v>2020</v>
      </c>
      <c r="G165">
        <v>1</v>
      </c>
      <c r="H165">
        <v>23</v>
      </c>
      <c r="M165">
        <v>0</v>
      </c>
      <c r="S165">
        <v>0</v>
      </c>
      <c r="T165">
        <v>-0.44</v>
      </c>
      <c r="Z165">
        <v>24</v>
      </c>
      <c r="AA165">
        <v>2</v>
      </c>
      <c r="AB165">
        <v>42</v>
      </c>
      <c r="AC165">
        <v>14</v>
      </c>
      <c r="AF165">
        <v>36</v>
      </c>
      <c r="AG165">
        <v>16.8</v>
      </c>
      <c r="AH165">
        <v>16.72</v>
      </c>
      <c r="AI165" t="e">
        <v>#REF!</v>
      </c>
      <c r="AJ165" t="s">
        <v>1710</v>
      </c>
      <c r="AK165" t="s">
        <v>1710</v>
      </c>
      <c r="AN165">
        <v>5</v>
      </c>
      <c r="AO165">
        <v>13</v>
      </c>
      <c r="AT165" t="s">
        <v>1710</v>
      </c>
      <c r="AU165" t="s">
        <v>1710</v>
      </c>
      <c r="AV165">
        <v>7.1</v>
      </c>
      <c r="AW165">
        <v>9.6999999999999993</v>
      </c>
      <c r="AX165" s="2">
        <v>4.2999999999999997E-2</v>
      </c>
      <c r="AY165" s="2">
        <v>4.4999999999999998E-2</v>
      </c>
      <c r="AZ165">
        <v>6.5</v>
      </c>
      <c r="BA165">
        <v>6.6</v>
      </c>
      <c r="BB165">
        <v>8.6999999999999993</v>
      </c>
      <c r="BC165">
        <v>9.3000000000000007</v>
      </c>
      <c r="BD165">
        <v>6.9</v>
      </c>
      <c r="BE165">
        <v>7.9</v>
      </c>
      <c r="BF165">
        <v>5.8</v>
      </c>
      <c r="BG165">
        <v>3.6</v>
      </c>
      <c r="BH165">
        <v>1.1000000000000001</v>
      </c>
      <c r="BI165">
        <v>4.3</v>
      </c>
      <c r="BJ165">
        <v>156</v>
      </c>
      <c r="BK165">
        <v>443</v>
      </c>
      <c r="BL165" s="2">
        <v>4.4900000000000002E-2</v>
      </c>
      <c r="BM165" t="e">
        <v>#N/A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</v>
      </c>
    </row>
    <row r="166" spans="1:71" x14ac:dyDescent="0.35">
      <c r="A166">
        <v>165</v>
      </c>
      <c r="B166" t="s">
        <v>1581</v>
      </c>
      <c r="C166" t="s">
        <v>116</v>
      </c>
      <c r="D166">
        <v>26</v>
      </c>
      <c r="E166">
        <v>165.49</v>
      </c>
      <c r="F166">
        <v>2020</v>
      </c>
      <c r="G166">
        <v>4</v>
      </c>
      <c r="H166">
        <v>35</v>
      </c>
      <c r="M166">
        <v>0</v>
      </c>
      <c r="S166">
        <v>0</v>
      </c>
      <c r="T166">
        <v>-0.05</v>
      </c>
      <c r="Z166">
        <v>24</v>
      </c>
      <c r="AA166">
        <v>3</v>
      </c>
      <c r="AB166">
        <v>96</v>
      </c>
      <c r="AC166">
        <v>14</v>
      </c>
      <c r="AF166">
        <v>32</v>
      </c>
      <c r="AG166">
        <v>5.31</v>
      </c>
      <c r="AH166">
        <v>5.92</v>
      </c>
      <c r="AI166" t="e">
        <v>#REF!</v>
      </c>
      <c r="AJ166">
        <v>0.11310000000000001</v>
      </c>
      <c r="AK166">
        <v>8.14E-2</v>
      </c>
      <c r="AL166">
        <v>1.1599999999999999</v>
      </c>
      <c r="AM166">
        <v>1.1299999999999999</v>
      </c>
      <c r="AN166">
        <v>15</v>
      </c>
      <c r="AO166">
        <v>12</v>
      </c>
      <c r="AP166">
        <v>10.1</v>
      </c>
      <c r="AQ166">
        <v>8.3000000000000007</v>
      </c>
      <c r="AR166">
        <v>1.55</v>
      </c>
      <c r="AS166">
        <v>1.57</v>
      </c>
      <c r="AT166">
        <v>0.29399999999999998</v>
      </c>
      <c r="AU166">
        <v>0.27800000000000002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</v>
      </c>
    </row>
    <row r="167" spans="1:71" x14ac:dyDescent="0.35">
      <c r="A167">
        <v>166</v>
      </c>
      <c r="B167" t="s">
        <v>1625</v>
      </c>
      <c r="C167" t="s">
        <v>1355</v>
      </c>
      <c r="D167">
        <v>1</v>
      </c>
      <c r="E167">
        <v>167.34</v>
      </c>
      <c r="F167">
        <v>2020</v>
      </c>
      <c r="G167" t="e">
        <v>#N/A</v>
      </c>
      <c r="M167" t="e">
        <v>#N/A</v>
      </c>
      <c r="Z167" t="e">
        <v>#N/A</v>
      </c>
      <c r="AA167">
        <v>8</v>
      </c>
      <c r="AB167">
        <v>300</v>
      </c>
      <c r="AC167">
        <v>14</v>
      </c>
      <c r="AG167" t="e">
        <v>#N/A</v>
      </c>
      <c r="AH167" t="e">
        <v>#N/A</v>
      </c>
      <c r="AI167" t="e">
        <v>#N/A</v>
      </c>
      <c r="AJ167" t="s">
        <v>1710</v>
      </c>
      <c r="AK167" t="s">
        <v>1710</v>
      </c>
      <c r="AN167" t="e">
        <v>#N/A</v>
      </c>
      <c r="AO167" t="e">
        <v>#N/A</v>
      </c>
      <c r="AT167" t="s">
        <v>1710</v>
      </c>
      <c r="AU167" t="s">
        <v>1710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</row>
    <row r="168" spans="1:71" x14ac:dyDescent="0.35">
      <c r="A168">
        <v>167</v>
      </c>
      <c r="B168" t="s">
        <v>953</v>
      </c>
      <c r="C168" t="s">
        <v>83</v>
      </c>
      <c r="D168">
        <v>63</v>
      </c>
      <c r="E168">
        <v>167.43</v>
      </c>
      <c r="F168">
        <v>2020</v>
      </c>
      <c r="G168">
        <v>3</v>
      </c>
      <c r="H168">
        <v>83</v>
      </c>
      <c r="M168">
        <v>0</v>
      </c>
      <c r="S168">
        <v>1</v>
      </c>
      <c r="T168">
        <v>0.06</v>
      </c>
      <c r="Z168">
        <v>30</v>
      </c>
      <c r="AA168">
        <v>3</v>
      </c>
      <c r="AB168">
        <v>91</v>
      </c>
      <c r="AC168">
        <v>14</v>
      </c>
      <c r="AF168">
        <v>20</v>
      </c>
      <c r="AG168">
        <v>14.67</v>
      </c>
      <c r="AH168">
        <v>10.76</v>
      </c>
      <c r="AI168" t="e">
        <v>#REF!</v>
      </c>
      <c r="AJ168">
        <v>0.25280000000000002</v>
      </c>
      <c r="AK168">
        <v>8.8599999999999998E-2</v>
      </c>
      <c r="AL168">
        <v>1.97</v>
      </c>
      <c r="AM168">
        <v>1.6</v>
      </c>
      <c r="AN168">
        <v>15</v>
      </c>
      <c r="AO168">
        <v>9</v>
      </c>
      <c r="AP168">
        <v>14.6</v>
      </c>
      <c r="AQ168">
        <v>13.4</v>
      </c>
      <c r="AR168">
        <v>1.88</v>
      </c>
      <c r="AS168">
        <v>1.98</v>
      </c>
      <c r="AT168">
        <v>0.20100000000000001</v>
      </c>
      <c r="AU168">
        <v>8.7999999999999995E-2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7</v>
      </c>
    </row>
    <row r="169" spans="1:71" x14ac:dyDescent="0.35">
      <c r="A169">
        <v>168</v>
      </c>
      <c r="B169" t="s">
        <v>1626</v>
      </c>
      <c r="C169" t="s">
        <v>1627</v>
      </c>
      <c r="D169">
        <v>1</v>
      </c>
      <c r="E169">
        <v>167.82</v>
      </c>
      <c r="F169">
        <v>2020</v>
      </c>
      <c r="G169" t="e">
        <v>#N/A</v>
      </c>
      <c r="M169" t="e">
        <v>#N/A</v>
      </c>
      <c r="Z169" t="e">
        <v>#N/A</v>
      </c>
      <c r="AA169">
        <v>8</v>
      </c>
      <c r="AB169">
        <v>300</v>
      </c>
      <c r="AC169">
        <v>14</v>
      </c>
      <c r="AG169" t="e">
        <v>#N/A</v>
      </c>
      <c r="AH169" t="e">
        <v>#N/A</v>
      </c>
      <c r="AI169" t="e">
        <v>#N/A</v>
      </c>
      <c r="AJ169" t="s">
        <v>1710</v>
      </c>
      <c r="AK169" t="s">
        <v>1710</v>
      </c>
      <c r="AN169" t="e">
        <v>#N/A</v>
      </c>
      <c r="AO169" t="e">
        <v>#N/A</v>
      </c>
      <c r="AT169" t="s">
        <v>1710</v>
      </c>
      <c r="AU169" t="s">
        <v>1710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</row>
    <row r="170" spans="1:71" x14ac:dyDescent="0.35">
      <c r="A170">
        <v>169</v>
      </c>
      <c r="B170" t="s">
        <v>1368</v>
      </c>
      <c r="C170" t="s">
        <v>70</v>
      </c>
      <c r="D170">
        <v>59</v>
      </c>
      <c r="E170">
        <v>168.61</v>
      </c>
      <c r="F170">
        <v>2020</v>
      </c>
      <c r="G170">
        <v>2</v>
      </c>
      <c r="H170">
        <v>18</v>
      </c>
      <c r="M170">
        <v>1</v>
      </c>
      <c r="S170">
        <v>0</v>
      </c>
      <c r="T170">
        <v>0.57999999999999996</v>
      </c>
      <c r="Z170">
        <v>24</v>
      </c>
      <c r="AA170">
        <v>4</v>
      </c>
      <c r="AB170">
        <v>104</v>
      </c>
      <c r="AC170">
        <v>15</v>
      </c>
      <c r="AF170">
        <v>44</v>
      </c>
      <c r="AG170">
        <v>6.74</v>
      </c>
      <c r="AH170">
        <v>12.01</v>
      </c>
      <c r="AI170" t="e">
        <v>#REF!</v>
      </c>
      <c r="AJ170">
        <v>0.12230000000000001</v>
      </c>
      <c r="AK170">
        <v>0.14530000000000001</v>
      </c>
      <c r="AL170">
        <v>1.43</v>
      </c>
      <c r="AM170">
        <v>1.83</v>
      </c>
      <c r="AN170">
        <v>16</v>
      </c>
      <c r="AO170">
        <v>16</v>
      </c>
      <c r="AP170">
        <v>1.5</v>
      </c>
      <c r="AQ170">
        <v>0.7</v>
      </c>
      <c r="AR170">
        <v>1.82</v>
      </c>
      <c r="AS170">
        <v>1.82</v>
      </c>
      <c r="AT170">
        <v>0.11799999999999999</v>
      </c>
      <c r="AU170">
        <v>8.8999999999999996E-2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3</v>
      </c>
    </row>
    <row r="171" spans="1:71" x14ac:dyDescent="0.35">
      <c r="A171">
        <v>170</v>
      </c>
      <c r="B171" t="s">
        <v>1282</v>
      </c>
      <c r="C171" t="s">
        <v>83</v>
      </c>
      <c r="D171">
        <v>64</v>
      </c>
      <c r="E171">
        <v>170.31</v>
      </c>
      <c r="F171">
        <v>2020</v>
      </c>
      <c r="G171">
        <v>3</v>
      </c>
      <c r="H171">
        <v>20</v>
      </c>
      <c r="M171">
        <v>1</v>
      </c>
      <c r="S171">
        <v>1</v>
      </c>
      <c r="T171">
        <v>0.69</v>
      </c>
      <c r="Z171">
        <v>27</v>
      </c>
      <c r="AA171">
        <v>8</v>
      </c>
      <c r="AB171">
        <v>300</v>
      </c>
      <c r="AC171">
        <v>15</v>
      </c>
      <c r="AF171">
        <v>41</v>
      </c>
      <c r="AG171">
        <v>10.01</v>
      </c>
      <c r="AH171">
        <v>14.01</v>
      </c>
      <c r="AI171" t="e">
        <v>#REF!</v>
      </c>
      <c r="AJ171">
        <v>0.19489999999999999</v>
      </c>
      <c r="AK171">
        <v>0.26219999999999999</v>
      </c>
      <c r="AL171">
        <v>1.37</v>
      </c>
      <c r="AM171">
        <v>1.99</v>
      </c>
      <c r="AN171">
        <v>16</v>
      </c>
      <c r="AO171">
        <v>16</v>
      </c>
      <c r="AP171">
        <v>15.8</v>
      </c>
      <c r="AQ171">
        <v>9.8000000000000007</v>
      </c>
      <c r="AR171">
        <v>1.74</v>
      </c>
      <c r="AS171">
        <v>1.66</v>
      </c>
      <c r="AT171">
        <v>0.19500000000000001</v>
      </c>
      <c r="AU171">
        <v>0.32600000000000001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5</v>
      </c>
    </row>
    <row r="172" spans="1:71" x14ac:dyDescent="0.35">
      <c r="A172">
        <v>171</v>
      </c>
      <c r="B172" t="s">
        <v>1038</v>
      </c>
      <c r="C172" t="s">
        <v>83</v>
      </c>
      <c r="D172">
        <v>65</v>
      </c>
      <c r="E172">
        <v>171.41</v>
      </c>
      <c r="F172">
        <v>2020</v>
      </c>
      <c r="G172">
        <v>3</v>
      </c>
      <c r="H172">
        <v>78</v>
      </c>
      <c r="M172">
        <v>0</v>
      </c>
      <c r="S172">
        <v>0</v>
      </c>
      <c r="T172">
        <v>0.02</v>
      </c>
      <c r="Z172">
        <v>27</v>
      </c>
      <c r="AA172">
        <v>1</v>
      </c>
      <c r="AB172">
        <v>26</v>
      </c>
      <c r="AC172">
        <v>15</v>
      </c>
      <c r="AF172">
        <v>51</v>
      </c>
      <c r="AG172">
        <v>9.86</v>
      </c>
      <c r="AH172">
        <v>8.26</v>
      </c>
      <c r="AI172" t="e">
        <v>#REF!</v>
      </c>
      <c r="AJ172">
        <v>0.11269999999999999</v>
      </c>
      <c r="AK172">
        <v>0.12959999999999999</v>
      </c>
      <c r="AL172">
        <v>1.44</v>
      </c>
      <c r="AM172">
        <v>1.36</v>
      </c>
      <c r="AN172">
        <v>14</v>
      </c>
      <c r="AO172">
        <v>12</v>
      </c>
      <c r="AP172">
        <v>18.8</v>
      </c>
      <c r="AQ172">
        <v>15.7</v>
      </c>
      <c r="AR172">
        <v>2.1</v>
      </c>
      <c r="AS172">
        <v>1.76</v>
      </c>
      <c r="AT172">
        <v>0.23899999999999999</v>
      </c>
      <c r="AU172">
        <v>0.25700000000000001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6</v>
      </c>
    </row>
    <row r="173" spans="1:71" x14ac:dyDescent="0.35">
      <c r="A173">
        <v>172</v>
      </c>
      <c r="B173" t="s">
        <v>1424</v>
      </c>
      <c r="C173" t="s">
        <v>70</v>
      </c>
      <c r="D173">
        <v>60</v>
      </c>
      <c r="E173">
        <v>172.14</v>
      </c>
      <c r="F173">
        <v>2020</v>
      </c>
      <c r="G173">
        <v>2</v>
      </c>
      <c r="H173">
        <v>69</v>
      </c>
      <c r="M173">
        <v>0</v>
      </c>
      <c r="S173">
        <v>0</v>
      </c>
      <c r="T173">
        <v>-0.02</v>
      </c>
      <c r="Z173">
        <v>24</v>
      </c>
      <c r="AA173">
        <v>7</v>
      </c>
      <c r="AB173">
        <v>251</v>
      </c>
      <c r="AC173">
        <v>15</v>
      </c>
      <c r="AF173">
        <v>91</v>
      </c>
      <c r="AG173">
        <v>4.46</v>
      </c>
      <c r="AH173">
        <v>7.03</v>
      </c>
      <c r="AI173" t="e">
        <v>#REF!</v>
      </c>
      <c r="AJ173">
        <v>1.8499999999999999E-2</v>
      </c>
      <c r="AK173">
        <v>4.0500000000000001E-2</v>
      </c>
      <c r="AL173">
        <v>0.5</v>
      </c>
      <c r="AM173">
        <v>1.92</v>
      </c>
      <c r="AN173">
        <v>7</v>
      </c>
      <c r="AO173">
        <v>9</v>
      </c>
      <c r="AP173">
        <v>-0.3</v>
      </c>
      <c r="AQ173">
        <v>-2</v>
      </c>
      <c r="AR173">
        <v>1.51</v>
      </c>
      <c r="AS173">
        <v>1.51</v>
      </c>
      <c r="AT173">
        <v>7.0999999999999994E-2</v>
      </c>
      <c r="AU173">
        <v>3.4000000000000002E-2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</v>
      </c>
    </row>
    <row r="174" spans="1:71" x14ac:dyDescent="0.35">
      <c r="A174">
        <v>173</v>
      </c>
      <c r="B174" t="s">
        <v>1628</v>
      </c>
      <c r="C174" t="s">
        <v>1627</v>
      </c>
      <c r="D174">
        <v>2</v>
      </c>
      <c r="E174">
        <v>172.53</v>
      </c>
      <c r="F174">
        <v>2020</v>
      </c>
      <c r="G174" t="e">
        <v>#N/A</v>
      </c>
      <c r="M174" t="e">
        <v>#N/A</v>
      </c>
      <c r="Z174" t="e">
        <v>#N/A</v>
      </c>
      <c r="AA174">
        <v>8</v>
      </c>
      <c r="AB174">
        <v>300</v>
      </c>
      <c r="AC174">
        <v>15</v>
      </c>
      <c r="AG174" t="e">
        <v>#N/A</v>
      </c>
      <c r="AH174" t="e">
        <v>#N/A</v>
      </c>
      <c r="AI174" t="e">
        <v>#N/A</v>
      </c>
      <c r="AJ174" t="s">
        <v>1710</v>
      </c>
      <c r="AK174" t="s">
        <v>1710</v>
      </c>
      <c r="AN174" t="e">
        <v>#N/A</v>
      </c>
      <c r="AO174" t="e">
        <v>#N/A</v>
      </c>
      <c r="AT174" t="s">
        <v>1710</v>
      </c>
      <c r="AU174" t="s">
        <v>1710</v>
      </c>
      <c r="BN174" t="e">
        <v>#N/A</v>
      </c>
      <c r="BO174" t="e">
        <v>#N/A</v>
      </c>
      <c r="BP174" t="e">
        <v>#N/A</v>
      </c>
      <c r="BQ174" t="e">
        <v>#N/A</v>
      </c>
      <c r="BR174" t="e">
        <v>#N/A</v>
      </c>
      <c r="BS174" t="e">
        <v>#N/A</v>
      </c>
    </row>
    <row r="175" spans="1:71" x14ac:dyDescent="0.35">
      <c r="A175">
        <v>174</v>
      </c>
      <c r="B175" t="s">
        <v>1629</v>
      </c>
      <c r="C175" t="s">
        <v>70</v>
      </c>
      <c r="D175">
        <v>61</v>
      </c>
      <c r="E175">
        <v>174.89</v>
      </c>
      <c r="F175">
        <v>2020</v>
      </c>
      <c r="G175">
        <v>2</v>
      </c>
      <c r="M175">
        <v>0</v>
      </c>
      <c r="Z175" t="e">
        <v>#N/A</v>
      </c>
      <c r="AA175">
        <v>7</v>
      </c>
      <c r="AB175">
        <v>222</v>
      </c>
      <c r="AC175">
        <v>15</v>
      </c>
      <c r="AG175" t="e">
        <v>#N/A</v>
      </c>
      <c r="AH175" t="e">
        <v>#N/A</v>
      </c>
      <c r="AI175" t="e">
        <v>#REF!</v>
      </c>
      <c r="AJ175" t="s">
        <v>1710</v>
      </c>
      <c r="AK175" t="s">
        <v>1710</v>
      </c>
      <c r="AN175" t="e">
        <v>#N/A</v>
      </c>
      <c r="AO175" t="e">
        <v>#N/A</v>
      </c>
      <c r="AT175" t="s">
        <v>1710</v>
      </c>
      <c r="AU175" t="s">
        <v>1710</v>
      </c>
      <c r="BN175">
        <v>0</v>
      </c>
      <c r="BO175">
        <v>0</v>
      </c>
      <c r="BP175">
        <v>0</v>
      </c>
      <c r="BQ175">
        <v>0</v>
      </c>
      <c r="BR175">
        <v>0</v>
      </c>
      <c r="BS175" t="e">
        <v>#N/A</v>
      </c>
    </row>
    <row r="176" spans="1:71" x14ac:dyDescent="0.35">
      <c r="A176">
        <v>175</v>
      </c>
      <c r="B176" t="s">
        <v>1630</v>
      </c>
      <c r="C176" t="s">
        <v>83</v>
      </c>
      <c r="D176">
        <v>62</v>
      </c>
      <c r="E176">
        <v>175.17</v>
      </c>
      <c r="F176">
        <v>2020</v>
      </c>
      <c r="G176">
        <v>3</v>
      </c>
      <c r="H176">
        <v>114</v>
      </c>
      <c r="M176">
        <v>0</v>
      </c>
      <c r="S176">
        <v>0</v>
      </c>
      <c r="T176">
        <v>-0.56999999999999995</v>
      </c>
      <c r="Z176">
        <v>23</v>
      </c>
      <c r="AA176">
        <v>3</v>
      </c>
      <c r="AB176">
        <v>80</v>
      </c>
      <c r="AC176">
        <v>15</v>
      </c>
      <c r="AH176">
        <v>5.39</v>
      </c>
      <c r="AI176" t="e">
        <v>#REF!</v>
      </c>
      <c r="AJ176" t="s">
        <v>1710</v>
      </c>
      <c r="AK176">
        <v>6.8099999999999994E-2</v>
      </c>
      <c r="AM176">
        <v>1</v>
      </c>
      <c r="AO176">
        <v>10</v>
      </c>
      <c r="AQ176">
        <v>4.8</v>
      </c>
      <c r="AS176">
        <v>1.36</v>
      </c>
      <c r="AT176" t="s">
        <v>1710</v>
      </c>
      <c r="AU176">
        <v>0.73499999999999999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</row>
    <row r="177" spans="1:71" x14ac:dyDescent="0.35">
      <c r="A177">
        <v>176</v>
      </c>
      <c r="B177" t="s">
        <v>1631</v>
      </c>
      <c r="C177" t="s">
        <v>116</v>
      </c>
      <c r="D177">
        <v>27</v>
      </c>
      <c r="E177">
        <v>177.12</v>
      </c>
      <c r="F177">
        <v>2020</v>
      </c>
      <c r="G177">
        <v>4</v>
      </c>
      <c r="H177">
        <v>41</v>
      </c>
      <c r="M177">
        <v>0</v>
      </c>
      <c r="S177">
        <v>0</v>
      </c>
      <c r="T177">
        <v>-0.02</v>
      </c>
      <c r="Z177">
        <v>21</v>
      </c>
      <c r="AA177">
        <v>2</v>
      </c>
      <c r="AB177">
        <v>43</v>
      </c>
      <c r="AC177">
        <v>15</v>
      </c>
      <c r="AG177">
        <v>0</v>
      </c>
      <c r="AH177">
        <v>4</v>
      </c>
      <c r="AI177" t="e">
        <v>#REF!</v>
      </c>
      <c r="AJ177" t="s">
        <v>1710</v>
      </c>
      <c r="AK177">
        <v>7.2999999999999995E-2</v>
      </c>
      <c r="AM177">
        <v>0.94</v>
      </c>
      <c r="AN177">
        <v>2</v>
      </c>
      <c r="AO177">
        <v>16</v>
      </c>
      <c r="AQ177">
        <v>6.7</v>
      </c>
      <c r="AS177">
        <v>1.53</v>
      </c>
      <c r="AT177" t="s">
        <v>1710</v>
      </c>
      <c r="AU177">
        <v>0.32500000000000001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</row>
    <row r="178" spans="1:71" x14ac:dyDescent="0.35">
      <c r="A178">
        <v>177</v>
      </c>
      <c r="B178" t="s">
        <v>1547</v>
      </c>
      <c r="C178" t="s">
        <v>70</v>
      </c>
      <c r="D178">
        <v>63</v>
      </c>
      <c r="E178">
        <v>177.32</v>
      </c>
      <c r="F178">
        <v>2020</v>
      </c>
      <c r="G178">
        <v>2</v>
      </c>
      <c r="M178">
        <v>0</v>
      </c>
      <c r="S178">
        <v>0</v>
      </c>
      <c r="AA178">
        <v>5</v>
      </c>
      <c r="AB178">
        <v>140</v>
      </c>
      <c r="AC178">
        <v>15</v>
      </c>
      <c r="AF178">
        <v>72</v>
      </c>
      <c r="AG178">
        <v>3.66</v>
      </c>
      <c r="AI178" t="e">
        <v>#REF!</v>
      </c>
      <c r="AJ178">
        <v>3.85E-2</v>
      </c>
      <c r="AK178" t="s">
        <v>1710</v>
      </c>
      <c r="AL178">
        <v>1.62</v>
      </c>
      <c r="AN178">
        <v>14</v>
      </c>
      <c r="AP178">
        <v>2.1</v>
      </c>
      <c r="AT178">
        <v>1.9E-2</v>
      </c>
      <c r="AU178" t="s">
        <v>1710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</v>
      </c>
    </row>
    <row r="179" spans="1:71" x14ac:dyDescent="0.35">
      <c r="A179">
        <v>178</v>
      </c>
      <c r="B179" t="s">
        <v>1632</v>
      </c>
      <c r="C179" t="s">
        <v>1355</v>
      </c>
      <c r="D179">
        <v>2</v>
      </c>
      <c r="E179">
        <v>178.25</v>
      </c>
      <c r="F179">
        <v>2020</v>
      </c>
      <c r="G179" t="e">
        <v>#N/A</v>
      </c>
      <c r="M179" t="e">
        <v>#N/A</v>
      </c>
      <c r="Z179" t="e">
        <v>#N/A</v>
      </c>
      <c r="AA179">
        <v>8</v>
      </c>
      <c r="AB179">
        <v>300</v>
      </c>
      <c r="AC179">
        <v>15</v>
      </c>
      <c r="AG179" t="e">
        <v>#N/A</v>
      </c>
      <c r="AH179" t="e">
        <v>#N/A</v>
      </c>
      <c r="AI179" t="e">
        <v>#N/A</v>
      </c>
      <c r="AJ179" t="s">
        <v>1710</v>
      </c>
      <c r="AK179" t="s">
        <v>1710</v>
      </c>
      <c r="AN179" t="e">
        <v>#N/A</v>
      </c>
      <c r="AO179" t="e">
        <v>#N/A</v>
      </c>
      <c r="AT179" t="s">
        <v>1710</v>
      </c>
      <c r="AU179" t="s">
        <v>1710</v>
      </c>
      <c r="BN179" t="e">
        <v>#N/A</v>
      </c>
      <c r="BO179" t="e">
        <v>#N/A</v>
      </c>
      <c r="BP179" t="e">
        <v>#N/A</v>
      </c>
      <c r="BQ179" t="e">
        <v>#N/A</v>
      </c>
      <c r="BR179" t="e">
        <v>#N/A</v>
      </c>
      <c r="BS179" t="e">
        <v>#N/A</v>
      </c>
    </row>
    <row r="180" spans="1:71" x14ac:dyDescent="0.35">
      <c r="A180">
        <v>179</v>
      </c>
      <c r="B180" t="s">
        <v>1633</v>
      </c>
      <c r="C180" t="s">
        <v>1355</v>
      </c>
      <c r="D180">
        <v>3</v>
      </c>
      <c r="E180">
        <v>178.4</v>
      </c>
      <c r="F180">
        <v>2020</v>
      </c>
      <c r="G180" t="e">
        <v>#N/A</v>
      </c>
      <c r="M180" t="e">
        <v>#N/A</v>
      </c>
      <c r="Z180" t="e">
        <v>#N/A</v>
      </c>
      <c r="AA180">
        <v>8</v>
      </c>
      <c r="AB180">
        <v>300</v>
      </c>
      <c r="AC180">
        <v>15</v>
      </c>
      <c r="AG180" t="e">
        <v>#N/A</v>
      </c>
      <c r="AH180" t="e">
        <v>#N/A</v>
      </c>
      <c r="AI180" t="e">
        <v>#N/A</v>
      </c>
      <c r="AJ180" t="s">
        <v>1710</v>
      </c>
      <c r="AK180" t="s">
        <v>1710</v>
      </c>
      <c r="AN180" t="e">
        <v>#N/A</v>
      </c>
      <c r="AO180" t="e">
        <v>#N/A</v>
      </c>
      <c r="AT180" t="s">
        <v>1710</v>
      </c>
      <c r="AU180" t="s">
        <v>1710</v>
      </c>
      <c r="BN180" t="e">
        <v>#N/A</v>
      </c>
      <c r="BO180" t="e">
        <v>#N/A</v>
      </c>
      <c r="BP180" t="e">
        <v>#N/A</v>
      </c>
      <c r="BQ180" t="e">
        <v>#N/A</v>
      </c>
      <c r="BR180" t="e">
        <v>#N/A</v>
      </c>
      <c r="BS180" t="e">
        <v>#N/A</v>
      </c>
    </row>
    <row r="181" spans="1:71" x14ac:dyDescent="0.35">
      <c r="A181">
        <v>180</v>
      </c>
      <c r="B181" t="s">
        <v>1634</v>
      </c>
      <c r="C181" t="s">
        <v>83</v>
      </c>
      <c r="D181">
        <v>66</v>
      </c>
      <c r="E181">
        <v>180.96</v>
      </c>
      <c r="F181">
        <v>2020</v>
      </c>
      <c r="G181">
        <v>3</v>
      </c>
      <c r="H181">
        <v>88</v>
      </c>
      <c r="M181">
        <v>0</v>
      </c>
      <c r="S181">
        <v>0</v>
      </c>
      <c r="T181">
        <v>-0.3</v>
      </c>
      <c r="Z181">
        <v>21</v>
      </c>
      <c r="AA181">
        <v>2</v>
      </c>
      <c r="AB181">
        <v>46</v>
      </c>
      <c r="AC181">
        <v>16</v>
      </c>
      <c r="AH181">
        <v>6.93</v>
      </c>
      <c r="AI181" t="e">
        <v>#REF!</v>
      </c>
      <c r="AJ181" t="s">
        <v>1710</v>
      </c>
      <c r="AK181" t="s">
        <v>1710</v>
      </c>
      <c r="AO181">
        <v>13</v>
      </c>
      <c r="AT181" t="s">
        <v>1710</v>
      </c>
      <c r="AU181" t="s">
        <v>1710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</v>
      </c>
    </row>
    <row r="182" spans="1:71" x14ac:dyDescent="0.35">
      <c r="A182">
        <v>181</v>
      </c>
      <c r="B182" t="s">
        <v>1635</v>
      </c>
      <c r="C182" t="s">
        <v>116</v>
      </c>
      <c r="D182">
        <v>28</v>
      </c>
      <c r="E182">
        <v>181.29</v>
      </c>
      <c r="F182">
        <v>2020</v>
      </c>
      <c r="G182">
        <v>4</v>
      </c>
      <c r="H182">
        <v>57</v>
      </c>
      <c r="M182">
        <v>0</v>
      </c>
      <c r="S182">
        <v>0</v>
      </c>
      <c r="T182">
        <v>0</v>
      </c>
      <c r="Z182">
        <v>23</v>
      </c>
      <c r="AA182">
        <v>3</v>
      </c>
      <c r="AB182">
        <v>105</v>
      </c>
      <c r="AC182">
        <v>16</v>
      </c>
      <c r="AG182">
        <v>0</v>
      </c>
      <c r="AH182">
        <v>2.54</v>
      </c>
      <c r="AI182" t="e">
        <v>#REF!</v>
      </c>
      <c r="AJ182" t="s">
        <v>1710</v>
      </c>
      <c r="AK182">
        <v>3.2300000000000002E-2</v>
      </c>
      <c r="AM182">
        <v>1.1599999999999999</v>
      </c>
      <c r="AN182">
        <v>2</v>
      </c>
      <c r="AO182">
        <v>15</v>
      </c>
      <c r="AQ182">
        <v>4.4000000000000004</v>
      </c>
      <c r="AS182">
        <v>2.38</v>
      </c>
      <c r="AT182" t="s">
        <v>1710</v>
      </c>
      <c r="AU182">
        <v>0.29899999999999999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</row>
    <row r="183" spans="1:71" x14ac:dyDescent="0.35">
      <c r="A183">
        <v>182</v>
      </c>
      <c r="B183" t="s">
        <v>919</v>
      </c>
      <c r="C183" t="s">
        <v>83</v>
      </c>
      <c r="D183">
        <v>67</v>
      </c>
      <c r="E183">
        <v>181.66</v>
      </c>
      <c r="F183">
        <v>2020</v>
      </c>
      <c r="G183">
        <v>3</v>
      </c>
      <c r="H183">
        <v>87</v>
      </c>
      <c r="M183">
        <v>0</v>
      </c>
      <c r="S183">
        <v>1</v>
      </c>
      <c r="T183">
        <v>-0.06</v>
      </c>
      <c r="Z183">
        <v>27</v>
      </c>
      <c r="AA183">
        <v>1</v>
      </c>
      <c r="AB183">
        <v>4</v>
      </c>
      <c r="AC183">
        <v>16</v>
      </c>
      <c r="AF183">
        <v>50</v>
      </c>
      <c r="AG183">
        <v>9.89</v>
      </c>
      <c r="AH183">
        <v>9.0399999999999991</v>
      </c>
      <c r="AI183" t="e">
        <v>#REF!</v>
      </c>
      <c r="AJ183">
        <v>0.1651</v>
      </c>
      <c r="AK183">
        <v>8.6099999999999996E-2</v>
      </c>
      <c r="AL183">
        <v>1.46</v>
      </c>
      <c r="AM183">
        <v>1.24</v>
      </c>
      <c r="AN183">
        <v>14</v>
      </c>
      <c r="AO183">
        <v>10</v>
      </c>
      <c r="AP183">
        <v>9.8000000000000007</v>
      </c>
      <c r="AQ183">
        <v>8.1</v>
      </c>
      <c r="AR183">
        <v>1.56</v>
      </c>
      <c r="AS183">
        <v>1.79</v>
      </c>
      <c r="AT183">
        <v>0.55300000000000005</v>
      </c>
      <c r="AU183">
        <v>0.48899999999999999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7</v>
      </c>
    </row>
    <row r="184" spans="1:71" x14ac:dyDescent="0.35">
      <c r="A184">
        <v>183</v>
      </c>
      <c r="B184" t="s">
        <v>1385</v>
      </c>
      <c r="C184" t="s">
        <v>79</v>
      </c>
      <c r="D184">
        <v>20</v>
      </c>
      <c r="E184">
        <v>181.67</v>
      </c>
      <c r="F184">
        <v>2020</v>
      </c>
      <c r="G184">
        <v>1</v>
      </c>
      <c r="H184">
        <v>30</v>
      </c>
      <c r="M184">
        <v>0</v>
      </c>
      <c r="S184">
        <v>0</v>
      </c>
      <c r="T184">
        <v>-0.59</v>
      </c>
      <c r="Z184">
        <v>23</v>
      </c>
      <c r="AA184">
        <v>1</v>
      </c>
      <c r="AB184">
        <v>3</v>
      </c>
      <c r="AC184">
        <v>16</v>
      </c>
      <c r="AF184">
        <v>27</v>
      </c>
      <c r="AG184">
        <v>17.47</v>
      </c>
      <c r="AH184">
        <v>12.84</v>
      </c>
      <c r="AI184" t="e">
        <v>#REF!</v>
      </c>
      <c r="AJ184" t="s">
        <v>1710</v>
      </c>
      <c r="AK184" t="s">
        <v>1710</v>
      </c>
      <c r="AN184">
        <v>13</v>
      </c>
      <c r="AO184">
        <v>12</v>
      </c>
      <c r="AT184" t="s">
        <v>1710</v>
      </c>
      <c r="AU184" t="s">
        <v>1710</v>
      </c>
      <c r="AV184">
        <v>8.8000000000000007</v>
      </c>
      <c r="AW184">
        <v>8.1</v>
      </c>
      <c r="AX184" s="2">
        <v>4.3999999999999997E-2</v>
      </c>
      <c r="AY184" s="2">
        <v>3.7999999999999999E-2</v>
      </c>
      <c r="AZ184">
        <v>6.9</v>
      </c>
      <c r="BA184">
        <v>6.1</v>
      </c>
      <c r="BB184">
        <v>9.8000000000000007</v>
      </c>
      <c r="BC184">
        <v>8</v>
      </c>
      <c r="BD184">
        <v>8.1999999999999993</v>
      </c>
      <c r="BE184">
        <v>6.4</v>
      </c>
      <c r="BF184">
        <v>4.5999999999999996</v>
      </c>
      <c r="BG184">
        <v>5.4</v>
      </c>
      <c r="BH184">
        <v>3.6</v>
      </c>
      <c r="BI184">
        <v>1</v>
      </c>
      <c r="BJ184">
        <v>441</v>
      </c>
      <c r="BK184">
        <v>364</v>
      </c>
      <c r="BL184" s="2">
        <v>4.3099999999999999E-2</v>
      </c>
      <c r="BM184" t="e">
        <v>#N/A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3</v>
      </c>
    </row>
    <row r="185" spans="1:71" x14ac:dyDescent="0.35">
      <c r="A185">
        <v>184</v>
      </c>
      <c r="B185" t="s">
        <v>973</v>
      </c>
      <c r="C185" t="s">
        <v>79</v>
      </c>
      <c r="D185">
        <v>21</v>
      </c>
      <c r="E185">
        <v>183.31</v>
      </c>
      <c r="F185">
        <v>2020</v>
      </c>
      <c r="G185">
        <v>1</v>
      </c>
      <c r="H185">
        <v>39</v>
      </c>
      <c r="M185">
        <v>0</v>
      </c>
      <c r="S185">
        <v>1</v>
      </c>
      <c r="T185">
        <v>-0.35</v>
      </c>
      <c r="Z185">
        <v>29</v>
      </c>
      <c r="AA185">
        <v>2</v>
      </c>
      <c r="AB185">
        <v>62</v>
      </c>
      <c r="AC185">
        <v>16</v>
      </c>
      <c r="AF185">
        <v>13</v>
      </c>
      <c r="AG185">
        <v>19.21</v>
      </c>
      <c r="AH185">
        <v>13.06</v>
      </c>
      <c r="AI185" t="e">
        <v>#REF!</v>
      </c>
      <c r="AJ185" t="s">
        <v>1710</v>
      </c>
      <c r="AK185" t="s">
        <v>1710</v>
      </c>
      <c r="AN185">
        <v>16</v>
      </c>
      <c r="AO185">
        <v>6</v>
      </c>
      <c r="AT185" t="s">
        <v>1710</v>
      </c>
      <c r="AU185" t="s">
        <v>1710</v>
      </c>
      <c r="AV185">
        <v>6.7</v>
      </c>
      <c r="AW185">
        <v>6.5</v>
      </c>
      <c r="AX185" s="2">
        <v>3.4000000000000002E-2</v>
      </c>
      <c r="AY185" s="2">
        <v>2.5000000000000001E-2</v>
      </c>
      <c r="AZ185">
        <v>8.4</v>
      </c>
      <c r="BA185">
        <v>7.8</v>
      </c>
      <c r="BB185">
        <v>21</v>
      </c>
      <c r="BC185">
        <v>3.5</v>
      </c>
      <c r="BD185">
        <v>8.6999999999999993</v>
      </c>
      <c r="BE185">
        <v>8.3000000000000007</v>
      </c>
      <c r="BF185">
        <v>7.3</v>
      </c>
      <c r="BG185">
        <v>5.6</v>
      </c>
      <c r="BH185">
        <v>1.4</v>
      </c>
      <c r="BI185">
        <v>2.7</v>
      </c>
      <c r="BJ185">
        <v>476</v>
      </c>
      <c r="BK185">
        <v>140</v>
      </c>
      <c r="BL185" s="2">
        <v>5.67E-2</v>
      </c>
      <c r="BM185" t="e">
        <v>#N/A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7</v>
      </c>
    </row>
    <row r="186" spans="1:71" x14ac:dyDescent="0.35">
      <c r="A186">
        <v>185</v>
      </c>
      <c r="B186" t="s">
        <v>1519</v>
      </c>
      <c r="C186" t="s">
        <v>70</v>
      </c>
      <c r="D186">
        <v>64</v>
      </c>
      <c r="E186">
        <v>184.01</v>
      </c>
      <c r="F186">
        <v>2020</v>
      </c>
      <c r="G186">
        <v>2</v>
      </c>
      <c r="H186">
        <v>124</v>
      </c>
      <c r="M186">
        <v>0</v>
      </c>
      <c r="S186">
        <v>0</v>
      </c>
      <c r="T186">
        <v>-0.37</v>
      </c>
      <c r="Z186">
        <v>23</v>
      </c>
      <c r="AA186">
        <v>4</v>
      </c>
      <c r="AB186">
        <v>113</v>
      </c>
      <c r="AC186">
        <v>16</v>
      </c>
      <c r="AF186">
        <v>77</v>
      </c>
      <c r="AG186">
        <v>3.09</v>
      </c>
      <c r="AH186">
        <v>1.3</v>
      </c>
      <c r="AI186" t="e">
        <v>#REF!</v>
      </c>
      <c r="AJ186">
        <v>3.4099999999999998E-2</v>
      </c>
      <c r="AK186">
        <v>1.32E-2</v>
      </c>
      <c r="AL186">
        <v>0.76</v>
      </c>
      <c r="AM186">
        <v>0.49</v>
      </c>
      <c r="AN186">
        <v>16</v>
      </c>
      <c r="AO186">
        <v>10</v>
      </c>
      <c r="AP186">
        <v>1.4</v>
      </c>
      <c r="AQ186">
        <v>-1.8</v>
      </c>
      <c r="AR186">
        <v>1.4</v>
      </c>
      <c r="AS186">
        <v>1.4</v>
      </c>
      <c r="AT186">
        <v>6.5000000000000002E-2</v>
      </c>
      <c r="AU186">
        <v>0.22900000000000001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</row>
    <row r="187" spans="1:71" x14ac:dyDescent="0.35">
      <c r="A187">
        <v>186</v>
      </c>
      <c r="B187" t="s">
        <v>1445</v>
      </c>
      <c r="C187" t="s">
        <v>83</v>
      </c>
      <c r="D187">
        <v>68</v>
      </c>
      <c r="E187">
        <v>184.14</v>
      </c>
      <c r="F187">
        <v>2020</v>
      </c>
      <c r="G187">
        <v>3</v>
      </c>
      <c r="H187">
        <v>80</v>
      </c>
      <c r="M187">
        <v>0</v>
      </c>
      <c r="S187">
        <v>0</v>
      </c>
      <c r="T187">
        <v>0.19</v>
      </c>
      <c r="Z187">
        <v>25</v>
      </c>
      <c r="AA187">
        <v>8</v>
      </c>
      <c r="AB187">
        <v>300</v>
      </c>
      <c r="AC187">
        <v>16</v>
      </c>
      <c r="AF187">
        <v>68</v>
      </c>
      <c r="AG187">
        <v>8.57</v>
      </c>
      <c r="AH187">
        <v>9.7799999999999994</v>
      </c>
      <c r="AI187" t="e">
        <v>#REF!</v>
      </c>
      <c r="AJ187">
        <v>9.5899999999999999E-2</v>
      </c>
      <c r="AK187">
        <v>9.2600000000000002E-2</v>
      </c>
      <c r="AL187">
        <v>1.62</v>
      </c>
      <c r="AM187">
        <v>1.74</v>
      </c>
      <c r="AN187">
        <v>12</v>
      </c>
      <c r="AO187">
        <v>10</v>
      </c>
      <c r="AP187">
        <v>14.2</v>
      </c>
      <c r="AQ187">
        <v>10.5</v>
      </c>
      <c r="AR187">
        <v>1.97</v>
      </c>
      <c r="AS187">
        <v>2.14</v>
      </c>
      <c r="AT187">
        <v>0.4</v>
      </c>
      <c r="AU187">
        <v>0.53200000000000003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2021</v>
      </c>
    </row>
    <row r="188" spans="1:71" x14ac:dyDescent="0.35">
      <c r="A188">
        <v>187</v>
      </c>
      <c r="B188" t="s">
        <v>1573</v>
      </c>
      <c r="C188" t="s">
        <v>83</v>
      </c>
      <c r="D188">
        <v>69</v>
      </c>
      <c r="E188">
        <v>184.36</v>
      </c>
      <c r="F188">
        <v>2020</v>
      </c>
      <c r="G188">
        <v>3</v>
      </c>
      <c r="H188">
        <v>58</v>
      </c>
      <c r="M188">
        <v>0</v>
      </c>
      <c r="S188">
        <v>0</v>
      </c>
      <c r="T188">
        <v>-0.05</v>
      </c>
      <c r="Z188">
        <v>25</v>
      </c>
      <c r="AA188">
        <v>5</v>
      </c>
      <c r="AB188">
        <v>149</v>
      </c>
      <c r="AC188">
        <v>16</v>
      </c>
      <c r="AF188">
        <v>54</v>
      </c>
      <c r="AG188">
        <v>10.27</v>
      </c>
      <c r="AH188">
        <v>8.35</v>
      </c>
      <c r="AI188" t="e">
        <v>#REF!</v>
      </c>
      <c r="AJ188">
        <v>0.14050000000000001</v>
      </c>
      <c r="AK188">
        <v>0.14729999999999999</v>
      </c>
      <c r="AL188">
        <v>2.09</v>
      </c>
      <c r="AM188">
        <v>1.75</v>
      </c>
      <c r="AN188">
        <v>13</v>
      </c>
      <c r="AO188">
        <v>16</v>
      </c>
      <c r="AP188">
        <v>7.2</v>
      </c>
      <c r="AQ188">
        <v>6.6</v>
      </c>
      <c r="AR188">
        <v>1.99</v>
      </c>
      <c r="AS188">
        <v>1.78</v>
      </c>
      <c r="AT188">
        <v>0.71899999999999997</v>
      </c>
      <c r="AU188">
        <v>0.63600000000000001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</v>
      </c>
    </row>
    <row r="189" spans="1:71" x14ac:dyDescent="0.35">
      <c r="A189">
        <v>188</v>
      </c>
      <c r="B189" t="s">
        <v>1636</v>
      </c>
      <c r="C189" t="s">
        <v>1627</v>
      </c>
      <c r="D189">
        <v>3</v>
      </c>
      <c r="E189">
        <v>185.01</v>
      </c>
      <c r="F189">
        <v>2020</v>
      </c>
      <c r="G189" t="e">
        <v>#N/A</v>
      </c>
      <c r="M189" t="e">
        <v>#N/A</v>
      </c>
      <c r="Z189" t="e">
        <v>#N/A</v>
      </c>
      <c r="AA189">
        <v>8</v>
      </c>
      <c r="AB189">
        <v>300</v>
      </c>
      <c r="AC189">
        <v>16</v>
      </c>
      <c r="AG189" t="e">
        <v>#N/A</v>
      </c>
      <c r="AH189" t="e">
        <v>#N/A</v>
      </c>
      <c r="AI189" t="e">
        <v>#N/A</v>
      </c>
      <c r="AJ189" t="s">
        <v>1710</v>
      </c>
      <c r="AK189" t="s">
        <v>1710</v>
      </c>
      <c r="AN189" t="e">
        <v>#N/A</v>
      </c>
      <c r="AO189" t="e">
        <v>#N/A</v>
      </c>
      <c r="AT189" t="s">
        <v>1710</v>
      </c>
      <c r="AU189" t="s">
        <v>1710</v>
      </c>
      <c r="BN189" t="e">
        <v>#N/A</v>
      </c>
      <c r="BO189" t="e">
        <v>#N/A</v>
      </c>
      <c r="BP189" t="e">
        <v>#N/A</v>
      </c>
      <c r="BQ189" t="e">
        <v>#N/A</v>
      </c>
      <c r="BR189" t="e">
        <v>#N/A</v>
      </c>
      <c r="BS189" t="e">
        <v>#N/A</v>
      </c>
    </row>
    <row r="190" spans="1:71" x14ac:dyDescent="0.35">
      <c r="A190">
        <v>189</v>
      </c>
      <c r="B190" t="s">
        <v>1637</v>
      </c>
      <c r="C190" t="s">
        <v>79</v>
      </c>
      <c r="D190">
        <v>22</v>
      </c>
      <c r="E190">
        <v>185.31</v>
      </c>
      <c r="F190">
        <v>2020</v>
      </c>
      <c r="G190">
        <v>1</v>
      </c>
      <c r="H190">
        <v>9</v>
      </c>
      <c r="M190">
        <v>1</v>
      </c>
      <c r="S190">
        <v>0</v>
      </c>
      <c r="T190">
        <v>0.81</v>
      </c>
      <c r="Z190">
        <v>22</v>
      </c>
      <c r="AA190">
        <v>1</v>
      </c>
      <c r="AB190">
        <v>6</v>
      </c>
      <c r="AC190">
        <v>16</v>
      </c>
      <c r="AH190">
        <v>26.19</v>
      </c>
      <c r="AI190" t="e">
        <v>#REF!</v>
      </c>
      <c r="AJ190" t="s">
        <v>1710</v>
      </c>
      <c r="AK190" t="s">
        <v>1710</v>
      </c>
      <c r="AO190">
        <v>15</v>
      </c>
      <c r="AT190" t="s">
        <v>1710</v>
      </c>
      <c r="AU190" t="s">
        <v>1710</v>
      </c>
      <c r="AW190">
        <v>7.8</v>
      </c>
      <c r="AY190" s="2">
        <v>2.3E-2</v>
      </c>
      <c r="BA190">
        <v>7.3</v>
      </c>
      <c r="BC190">
        <v>14.2</v>
      </c>
      <c r="BE190">
        <v>7.1</v>
      </c>
      <c r="BG190">
        <v>7.6</v>
      </c>
      <c r="BI190">
        <v>-0.5</v>
      </c>
      <c r="BK190">
        <v>595</v>
      </c>
      <c r="BM190" t="e">
        <v>#N/A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</row>
    <row r="191" spans="1:71" x14ac:dyDescent="0.35">
      <c r="A191">
        <v>190</v>
      </c>
      <c r="B191" t="s">
        <v>1638</v>
      </c>
      <c r="C191" t="s">
        <v>83</v>
      </c>
      <c r="D191">
        <v>70</v>
      </c>
      <c r="E191">
        <v>185.93</v>
      </c>
      <c r="F191">
        <v>2020</v>
      </c>
      <c r="G191">
        <v>3</v>
      </c>
      <c r="H191">
        <v>120</v>
      </c>
      <c r="M191">
        <v>0</v>
      </c>
      <c r="S191">
        <v>0</v>
      </c>
      <c r="T191">
        <v>-0.71</v>
      </c>
      <c r="Z191">
        <v>23</v>
      </c>
      <c r="AA191">
        <v>3</v>
      </c>
      <c r="AB191">
        <v>92</v>
      </c>
      <c r="AC191">
        <v>16</v>
      </c>
      <c r="AH191">
        <v>2.94</v>
      </c>
      <c r="AI191" t="e">
        <v>#REF!</v>
      </c>
      <c r="AJ191" t="s">
        <v>1710</v>
      </c>
      <c r="AK191">
        <v>6.5799999999999997E-2</v>
      </c>
      <c r="AM191">
        <v>1.04</v>
      </c>
      <c r="AO191">
        <v>16</v>
      </c>
      <c r="AQ191">
        <v>6.3</v>
      </c>
      <c r="AS191">
        <v>1.6</v>
      </c>
      <c r="AT191" t="s">
        <v>1710</v>
      </c>
      <c r="AU191">
        <v>0.47299999999999998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</row>
    <row r="192" spans="1:71" x14ac:dyDescent="0.35">
      <c r="A192">
        <v>191</v>
      </c>
      <c r="B192" t="s">
        <v>732</v>
      </c>
      <c r="C192" t="s">
        <v>79</v>
      </c>
      <c r="D192">
        <v>23</v>
      </c>
      <c r="E192">
        <v>186.67</v>
      </c>
      <c r="F192">
        <v>2020</v>
      </c>
      <c r="G192">
        <v>1</v>
      </c>
      <c r="H192">
        <v>8</v>
      </c>
      <c r="M192">
        <v>1</v>
      </c>
      <c r="S192">
        <v>5</v>
      </c>
      <c r="T192">
        <v>0.71</v>
      </c>
      <c r="Z192">
        <v>32</v>
      </c>
      <c r="AA192">
        <v>1</v>
      </c>
      <c r="AB192">
        <v>8</v>
      </c>
      <c r="AC192">
        <v>16</v>
      </c>
      <c r="AF192">
        <v>23</v>
      </c>
      <c r="AG192">
        <v>22.68</v>
      </c>
      <c r="AH192">
        <v>25.34</v>
      </c>
      <c r="AI192" t="e">
        <v>#REF!</v>
      </c>
      <c r="AJ192" t="s">
        <v>1710</v>
      </c>
      <c r="AK192" t="s">
        <v>1710</v>
      </c>
      <c r="AN192">
        <v>12</v>
      </c>
      <c r="AO192">
        <v>16</v>
      </c>
      <c r="AT192" t="s">
        <v>1710</v>
      </c>
      <c r="AU192" t="s">
        <v>1710</v>
      </c>
      <c r="AV192">
        <v>10.1</v>
      </c>
      <c r="AW192">
        <v>8.8000000000000007</v>
      </c>
      <c r="AX192" s="2">
        <v>0.02</v>
      </c>
      <c r="AY192" s="2">
        <v>3.9E-2</v>
      </c>
      <c r="AZ192">
        <v>9.6</v>
      </c>
      <c r="BA192">
        <v>7.9</v>
      </c>
      <c r="BB192">
        <v>14.7</v>
      </c>
      <c r="BC192">
        <v>17.600000000000001</v>
      </c>
      <c r="BD192">
        <v>9.9</v>
      </c>
      <c r="BE192">
        <v>9</v>
      </c>
      <c r="BF192">
        <v>8.6</v>
      </c>
      <c r="BG192">
        <v>5.2</v>
      </c>
      <c r="BH192">
        <v>1.3</v>
      </c>
      <c r="BI192">
        <v>3.8</v>
      </c>
      <c r="BJ192">
        <v>286</v>
      </c>
      <c r="BK192">
        <v>481</v>
      </c>
      <c r="BL192" s="2">
        <v>7.6899999999999996E-2</v>
      </c>
      <c r="BM192" t="e">
        <v>#N/A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9</v>
      </c>
    </row>
    <row r="193" spans="1:71" x14ac:dyDescent="0.35">
      <c r="A193">
        <v>192</v>
      </c>
      <c r="B193" t="s">
        <v>928</v>
      </c>
      <c r="C193" t="s">
        <v>70</v>
      </c>
      <c r="D193">
        <v>65</v>
      </c>
      <c r="E193">
        <v>187.94</v>
      </c>
      <c r="F193">
        <v>2020</v>
      </c>
      <c r="G193">
        <v>2</v>
      </c>
      <c r="H193">
        <v>88</v>
      </c>
      <c r="M193">
        <v>0</v>
      </c>
      <c r="S193">
        <v>4</v>
      </c>
      <c r="T193">
        <v>-0.01</v>
      </c>
      <c r="Z193">
        <v>28</v>
      </c>
      <c r="AA193">
        <v>4</v>
      </c>
      <c r="AB193">
        <v>103</v>
      </c>
      <c r="AC193">
        <v>16</v>
      </c>
      <c r="AF193">
        <v>18</v>
      </c>
      <c r="AG193">
        <v>14.4</v>
      </c>
      <c r="AH193">
        <v>7.2</v>
      </c>
      <c r="AI193" t="e">
        <v>#REF!</v>
      </c>
      <c r="AJ193">
        <v>0.11</v>
      </c>
      <c r="AK193">
        <v>2.1100000000000001E-2</v>
      </c>
      <c r="AL193">
        <v>1.22</v>
      </c>
      <c r="AM193">
        <v>1.05</v>
      </c>
      <c r="AN193">
        <v>14</v>
      </c>
      <c r="AO193">
        <v>5</v>
      </c>
      <c r="AP193">
        <v>1.3</v>
      </c>
      <c r="AQ193">
        <v>-1.3</v>
      </c>
      <c r="AR193">
        <v>1.28</v>
      </c>
      <c r="AS193">
        <v>1.28</v>
      </c>
      <c r="AT193">
        <v>2.1999999999999999E-2</v>
      </c>
      <c r="AU193">
        <v>4.4999999999999998E-2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7</v>
      </c>
    </row>
    <row r="194" spans="1:71" x14ac:dyDescent="0.35">
      <c r="A194">
        <v>193</v>
      </c>
      <c r="B194" t="s">
        <v>1261</v>
      </c>
      <c r="C194" t="s">
        <v>116</v>
      </c>
      <c r="D194">
        <v>29</v>
      </c>
      <c r="E194">
        <v>188.37</v>
      </c>
      <c r="F194">
        <v>2020</v>
      </c>
      <c r="G194">
        <v>4</v>
      </c>
      <c r="H194">
        <v>47</v>
      </c>
      <c r="M194">
        <v>0</v>
      </c>
      <c r="S194">
        <v>1</v>
      </c>
      <c r="T194">
        <v>-0.03</v>
      </c>
      <c r="Z194">
        <v>24</v>
      </c>
      <c r="AA194">
        <v>1</v>
      </c>
      <c r="AB194">
        <v>29</v>
      </c>
      <c r="AC194">
        <v>16</v>
      </c>
      <c r="AF194">
        <v>85</v>
      </c>
      <c r="AG194">
        <v>3.78</v>
      </c>
      <c r="AH194">
        <v>4.0199999999999996</v>
      </c>
      <c r="AI194" t="e">
        <v>#REF!</v>
      </c>
      <c r="AJ194">
        <v>2.0199999999999999E-2</v>
      </c>
      <c r="AK194">
        <v>6.08E-2</v>
      </c>
      <c r="AL194">
        <v>0.79</v>
      </c>
      <c r="AM194">
        <v>1.23</v>
      </c>
      <c r="AN194">
        <v>4</v>
      </c>
      <c r="AO194">
        <v>13</v>
      </c>
      <c r="AP194">
        <v>6.9</v>
      </c>
      <c r="AQ194">
        <v>8.6999999999999993</v>
      </c>
      <c r="AR194">
        <v>1.51</v>
      </c>
      <c r="AS194">
        <v>1.8</v>
      </c>
      <c r="AT194">
        <v>0.23899999999999999</v>
      </c>
      <c r="AU194">
        <v>0.24099999999999999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</row>
    <row r="195" spans="1:71" x14ac:dyDescent="0.35">
      <c r="A195">
        <v>194</v>
      </c>
      <c r="B195" t="s">
        <v>941</v>
      </c>
      <c r="C195" t="s">
        <v>79</v>
      </c>
      <c r="D195">
        <v>24</v>
      </c>
      <c r="E195">
        <v>191.23</v>
      </c>
      <c r="F195">
        <v>2020</v>
      </c>
      <c r="G195">
        <v>1</v>
      </c>
      <c r="H195">
        <v>19</v>
      </c>
      <c r="M195">
        <v>0</v>
      </c>
      <c r="S195">
        <v>2</v>
      </c>
      <c r="T195">
        <v>0.15</v>
      </c>
      <c r="Z195">
        <v>28</v>
      </c>
      <c r="AA195">
        <v>1</v>
      </c>
      <c r="AB195">
        <v>32</v>
      </c>
      <c r="AC195">
        <v>16</v>
      </c>
      <c r="AF195">
        <v>32</v>
      </c>
      <c r="AG195">
        <v>12.05</v>
      </c>
      <c r="AH195">
        <v>18.350000000000001</v>
      </c>
      <c r="AI195" t="e">
        <v>#REF!</v>
      </c>
      <c r="AJ195" t="s">
        <v>1710</v>
      </c>
      <c r="AK195" t="s">
        <v>1710</v>
      </c>
      <c r="AN195">
        <v>9</v>
      </c>
      <c r="AO195">
        <v>15</v>
      </c>
      <c r="AT195" t="s">
        <v>1710</v>
      </c>
      <c r="AU195" t="s">
        <v>1710</v>
      </c>
      <c r="AV195">
        <v>6.1</v>
      </c>
      <c r="AW195">
        <v>7.6</v>
      </c>
      <c r="AX195" s="2">
        <v>2.1000000000000001E-2</v>
      </c>
      <c r="AY195" s="2">
        <v>3.4000000000000002E-2</v>
      </c>
      <c r="AZ195">
        <v>7.1</v>
      </c>
      <c r="BA195">
        <v>7.6</v>
      </c>
      <c r="BB195">
        <v>16.8</v>
      </c>
      <c r="BC195">
        <v>16.2</v>
      </c>
      <c r="BD195">
        <v>7.4</v>
      </c>
      <c r="BE195">
        <v>8.1999999999999993</v>
      </c>
      <c r="BF195">
        <v>6.1</v>
      </c>
      <c r="BG195">
        <v>5.8</v>
      </c>
      <c r="BH195">
        <v>1.3</v>
      </c>
      <c r="BI195">
        <v>2.4</v>
      </c>
      <c r="BJ195">
        <v>196</v>
      </c>
      <c r="BK195">
        <v>492</v>
      </c>
      <c r="BL195" s="2">
        <v>4.5900000000000003E-2</v>
      </c>
      <c r="BM195" t="e">
        <v>#N/A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7</v>
      </c>
    </row>
    <row r="196" spans="1:71" x14ac:dyDescent="0.35">
      <c r="A196">
        <v>195</v>
      </c>
      <c r="B196" t="s">
        <v>1639</v>
      </c>
      <c r="C196" t="s">
        <v>70</v>
      </c>
      <c r="D196">
        <v>66</v>
      </c>
      <c r="E196">
        <v>191.51</v>
      </c>
      <c r="F196">
        <v>2020</v>
      </c>
      <c r="G196">
        <v>2</v>
      </c>
      <c r="H196">
        <v>78</v>
      </c>
      <c r="M196">
        <v>0</v>
      </c>
      <c r="S196">
        <v>0</v>
      </c>
      <c r="T196">
        <v>-0.16</v>
      </c>
      <c r="Z196">
        <v>22</v>
      </c>
      <c r="AA196">
        <v>4</v>
      </c>
      <c r="AB196">
        <v>120</v>
      </c>
      <c r="AC196">
        <v>16</v>
      </c>
      <c r="AH196">
        <v>5.8222222219999997</v>
      </c>
      <c r="AI196" t="e">
        <v>#REF!</v>
      </c>
      <c r="AJ196" t="s">
        <v>1710</v>
      </c>
      <c r="AK196">
        <v>3.2399999999999998E-2</v>
      </c>
      <c r="AM196">
        <v>0.73</v>
      </c>
      <c r="AO196">
        <v>9</v>
      </c>
      <c r="AQ196">
        <v>1.4</v>
      </c>
      <c r="AR196">
        <v>1.24</v>
      </c>
      <c r="AS196">
        <v>1.24</v>
      </c>
      <c r="AT196" t="s">
        <v>1710</v>
      </c>
      <c r="AU196">
        <v>1.4999999999999999E-2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</row>
    <row r="197" spans="1:71" x14ac:dyDescent="0.35">
      <c r="A197">
        <v>196</v>
      </c>
      <c r="B197" t="s">
        <v>637</v>
      </c>
      <c r="C197" t="s">
        <v>79</v>
      </c>
      <c r="D197">
        <v>25</v>
      </c>
      <c r="E197">
        <v>191.77</v>
      </c>
      <c r="F197">
        <v>2020</v>
      </c>
      <c r="G197">
        <v>1</v>
      </c>
      <c r="H197">
        <v>18</v>
      </c>
      <c r="M197">
        <v>0</v>
      </c>
      <c r="S197">
        <v>8</v>
      </c>
      <c r="T197">
        <v>-0.03</v>
      </c>
      <c r="Z197">
        <v>31</v>
      </c>
      <c r="AA197">
        <v>1</v>
      </c>
      <c r="AB197">
        <v>1</v>
      </c>
      <c r="AC197">
        <v>16</v>
      </c>
      <c r="AF197">
        <v>49</v>
      </c>
      <c r="AG197">
        <v>10.34</v>
      </c>
      <c r="AH197">
        <v>17.7</v>
      </c>
      <c r="AI197" t="e">
        <v>#REF!</v>
      </c>
      <c r="AJ197" t="s">
        <v>1710</v>
      </c>
      <c r="AK197" t="s">
        <v>1710</v>
      </c>
      <c r="AN197">
        <v>2</v>
      </c>
      <c r="AO197">
        <v>15</v>
      </c>
      <c r="AT197" t="s">
        <v>1710</v>
      </c>
      <c r="AU197" t="s">
        <v>1710</v>
      </c>
      <c r="AV197">
        <v>9.5</v>
      </c>
      <c r="AW197">
        <v>7.3</v>
      </c>
      <c r="AX197" s="2">
        <v>0.04</v>
      </c>
      <c r="AY197" s="2">
        <v>2.3E-2</v>
      </c>
      <c r="AZ197">
        <v>6.4</v>
      </c>
      <c r="BA197">
        <v>7.2</v>
      </c>
      <c r="BB197">
        <v>10.9</v>
      </c>
      <c r="BC197">
        <v>14.3</v>
      </c>
      <c r="BD197">
        <v>7.6</v>
      </c>
      <c r="BE197">
        <v>7.6</v>
      </c>
      <c r="BF197">
        <v>2.6</v>
      </c>
      <c r="BG197">
        <v>6</v>
      </c>
      <c r="BH197">
        <v>5</v>
      </c>
      <c r="BI197">
        <v>1.6</v>
      </c>
      <c r="BJ197">
        <v>89</v>
      </c>
      <c r="BK197">
        <v>368</v>
      </c>
      <c r="BL197" s="2">
        <v>0</v>
      </c>
      <c r="BM197" t="e">
        <v>#N/A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10</v>
      </c>
    </row>
    <row r="198" spans="1:71" x14ac:dyDescent="0.35">
      <c r="A198">
        <v>197</v>
      </c>
      <c r="B198" t="s">
        <v>1640</v>
      </c>
      <c r="C198" t="s">
        <v>79</v>
      </c>
      <c r="D198">
        <v>26</v>
      </c>
      <c r="E198">
        <v>193.13</v>
      </c>
      <c r="F198">
        <v>2020</v>
      </c>
      <c r="G198">
        <v>1</v>
      </c>
      <c r="H198">
        <v>26</v>
      </c>
      <c r="M198">
        <v>0</v>
      </c>
      <c r="S198">
        <v>0</v>
      </c>
      <c r="T198">
        <v>0.26</v>
      </c>
      <c r="Z198">
        <v>24</v>
      </c>
      <c r="AA198">
        <v>6</v>
      </c>
      <c r="AB198">
        <v>178</v>
      </c>
      <c r="AC198">
        <v>17</v>
      </c>
      <c r="AH198">
        <v>21.96</v>
      </c>
      <c r="AI198" t="e">
        <v>#REF!</v>
      </c>
      <c r="AJ198" t="s">
        <v>1710</v>
      </c>
      <c r="AK198" t="s">
        <v>1710</v>
      </c>
      <c r="AO198">
        <v>9</v>
      </c>
      <c r="AT198" t="s">
        <v>1710</v>
      </c>
      <c r="AU198" t="s">
        <v>1710</v>
      </c>
      <c r="AV198">
        <v>7.9</v>
      </c>
      <c r="AW198">
        <v>8.5</v>
      </c>
      <c r="AX198" s="2">
        <v>3.2000000000000001E-2</v>
      </c>
      <c r="AY198" s="2">
        <v>2.5000000000000001E-2</v>
      </c>
      <c r="AZ198">
        <v>7</v>
      </c>
      <c r="BA198">
        <v>6.9</v>
      </c>
      <c r="BB198">
        <v>16.7</v>
      </c>
      <c r="BC198">
        <v>10</v>
      </c>
      <c r="BD198">
        <v>7.6</v>
      </c>
      <c r="BE198">
        <v>7.3</v>
      </c>
      <c r="BF198">
        <v>5.3</v>
      </c>
      <c r="BG198">
        <v>6</v>
      </c>
      <c r="BH198">
        <v>2.2999999999999998</v>
      </c>
      <c r="BI198">
        <v>1.3</v>
      </c>
      <c r="BJ198">
        <v>470</v>
      </c>
      <c r="BK198">
        <v>327</v>
      </c>
      <c r="BL198" s="2">
        <v>4.4699999999999997E-2</v>
      </c>
      <c r="BM198" t="e">
        <v>#N/A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1" x14ac:dyDescent="0.35">
      <c r="A199">
        <v>198</v>
      </c>
      <c r="B199" t="s">
        <v>1641</v>
      </c>
      <c r="C199" t="s">
        <v>70</v>
      </c>
      <c r="D199">
        <v>67</v>
      </c>
      <c r="E199">
        <v>193.2</v>
      </c>
      <c r="F199">
        <v>2020</v>
      </c>
      <c r="G199">
        <v>2</v>
      </c>
      <c r="H199">
        <v>74</v>
      </c>
      <c r="M199">
        <v>0</v>
      </c>
      <c r="S199">
        <v>0</v>
      </c>
      <c r="T199">
        <v>0.03</v>
      </c>
      <c r="Z199">
        <v>22</v>
      </c>
      <c r="AA199">
        <v>4</v>
      </c>
      <c r="AB199">
        <v>144</v>
      </c>
      <c r="AC199">
        <v>17</v>
      </c>
      <c r="AH199">
        <v>7.11</v>
      </c>
      <c r="AI199" t="e">
        <v>#REF!</v>
      </c>
      <c r="AJ199" t="s">
        <v>1710</v>
      </c>
      <c r="AK199">
        <v>3.7900000000000003E-2</v>
      </c>
      <c r="AM199">
        <v>1.31</v>
      </c>
      <c r="AO199">
        <v>8</v>
      </c>
      <c r="AQ199">
        <v>0.1</v>
      </c>
      <c r="AR199">
        <v>1.71</v>
      </c>
      <c r="AS199">
        <v>1.71</v>
      </c>
      <c r="AT199" t="s">
        <v>1710</v>
      </c>
      <c r="AU199">
        <v>3.7999999999999999E-2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</row>
    <row r="200" spans="1:71" x14ac:dyDescent="0.35">
      <c r="A200">
        <v>199</v>
      </c>
      <c r="B200" t="s">
        <v>1642</v>
      </c>
      <c r="C200" t="s">
        <v>1355</v>
      </c>
      <c r="D200">
        <v>4</v>
      </c>
      <c r="E200">
        <v>193.35</v>
      </c>
      <c r="F200">
        <v>2020</v>
      </c>
      <c r="G200" t="e">
        <v>#N/A</v>
      </c>
      <c r="M200" t="e">
        <v>#N/A</v>
      </c>
      <c r="Z200" t="e">
        <v>#N/A</v>
      </c>
      <c r="AA200">
        <v>8</v>
      </c>
      <c r="AB200">
        <v>300</v>
      </c>
      <c r="AC200">
        <v>17</v>
      </c>
      <c r="AG200" t="e">
        <v>#N/A</v>
      </c>
      <c r="AH200" t="e">
        <v>#N/A</v>
      </c>
      <c r="AI200" t="e">
        <v>#N/A</v>
      </c>
      <c r="AJ200" t="s">
        <v>1710</v>
      </c>
      <c r="AK200" t="s">
        <v>1710</v>
      </c>
      <c r="AN200" t="e">
        <v>#N/A</v>
      </c>
      <c r="AO200" t="e">
        <v>#N/A</v>
      </c>
      <c r="AT200" t="s">
        <v>1710</v>
      </c>
      <c r="AU200" t="s">
        <v>1710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</row>
    <row r="201" spans="1:71" x14ac:dyDescent="0.35">
      <c r="A201">
        <v>200</v>
      </c>
      <c r="B201" t="s">
        <v>589</v>
      </c>
      <c r="C201" t="s">
        <v>83</v>
      </c>
      <c r="D201">
        <v>71</v>
      </c>
      <c r="E201">
        <v>193.55</v>
      </c>
      <c r="F201">
        <v>2020</v>
      </c>
      <c r="G201">
        <v>3</v>
      </c>
      <c r="H201">
        <v>65</v>
      </c>
      <c r="M201">
        <v>0</v>
      </c>
      <c r="S201">
        <v>7</v>
      </c>
      <c r="T201">
        <v>0</v>
      </c>
      <c r="Z201">
        <v>32</v>
      </c>
      <c r="AA201">
        <v>6</v>
      </c>
      <c r="AB201">
        <v>195</v>
      </c>
      <c r="AC201">
        <v>17</v>
      </c>
      <c r="AF201">
        <v>153</v>
      </c>
      <c r="AG201">
        <v>16.100000000000001</v>
      </c>
      <c r="AH201">
        <v>14.64</v>
      </c>
      <c r="AI201" t="e">
        <v>#REF!</v>
      </c>
      <c r="AJ201">
        <v>1.4E-2</v>
      </c>
      <c r="AK201">
        <v>0.1046</v>
      </c>
      <c r="AL201">
        <v>4</v>
      </c>
      <c r="AM201">
        <v>2.0699999999999998</v>
      </c>
      <c r="AN201">
        <v>1</v>
      </c>
      <c r="AO201">
        <v>8</v>
      </c>
      <c r="AP201">
        <v>12.5</v>
      </c>
      <c r="AQ201">
        <v>9.1999999999999993</v>
      </c>
      <c r="AR201">
        <v>1.95</v>
      </c>
      <c r="AS201">
        <v>1.89</v>
      </c>
      <c r="AT201">
        <v>0.52900000000000003</v>
      </c>
      <c r="AU201">
        <v>0.215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11</v>
      </c>
    </row>
    <row r="202" spans="1:71" x14ac:dyDescent="0.35">
      <c r="A202">
        <v>201</v>
      </c>
      <c r="B202" t="s">
        <v>1643</v>
      </c>
      <c r="C202" t="s">
        <v>116</v>
      </c>
      <c r="D202">
        <v>30</v>
      </c>
      <c r="E202">
        <v>193.62</v>
      </c>
      <c r="F202">
        <v>2020</v>
      </c>
      <c r="G202">
        <v>4</v>
      </c>
      <c r="H202">
        <v>83</v>
      </c>
      <c r="M202">
        <v>0</v>
      </c>
      <c r="S202">
        <v>0</v>
      </c>
      <c r="T202">
        <v>-0.02</v>
      </c>
      <c r="Z202">
        <v>23</v>
      </c>
      <c r="AA202">
        <v>3</v>
      </c>
      <c r="AB202">
        <v>91</v>
      </c>
      <c r="AC202">
        <v>17</v>
      </c>
      <c r="AG202">
        <v>0</v>
      </c>
      <c r="AH202">
        <v>1.32</v>
      </c>
      <c r="AI202" t="e">
        <v>#REF!</v>
      </c>
      <c r="AJ202" t="s">
        <v>1710</v>
      </c>
      <c r="AK202">
        <v>1.7600000000000001E-2</v>
      </c>
      <c r="AM202">
        <v>0.48</v>
      </c>
      <c r="AN202">
        <v>2</v>
      </c>
      <c r="AO202">
        <v>9</v>
      </c>
      <c r="AQ202">
        <v>9.4</v>
      </c>
      <c r="AS202">
        <v>1.7</v>
      </c>
      <c r="AT202" t="s">
        <v>1710</v>
      </c>
      <c r="AU202">
        <v>0.30299999999999999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</row>
    <row r="203" spans="1:71" x14ac:dyDescent="0.35">
      <c r="A203">
        <v>202</v>
      </c>
      <c r="B203" t="s">
        <v>783</v>
      </c>
      <c r="C203" t="s">
        <v>79</v>
      </c>
      <c r="D203">
        <v>27</v>
      </c>
      <c r="E203">
        <v>194.08</v>
      </c>
      <c r="F203">
        <v>2020</v>
      </c>
      <c r="G203">
        <v>1</v>
      </c>
      <c r="H203">
        <v>11</v>
      </c>
      <c r="M203">
        <v>1</v>
      </c>
      <c r="S203">
        <v>5</v>
      </c>
      <c r="T203">
        <v>0.42</v>
      </c>
      <c r="Z203">
        <v>32</v>
      </c>
      <c r="AA203">
        <v>4</v>
      </c>
      <c r="AB203">
        <v>102</v>
      </c>
      <c r="AC203">
        <v>17</v>
      </c>
      <c r="AF203">
        <v>15</v>
      </c>
      <c r="AG203">
        <v>20.03</v>
      </c>
      <c r="AH203">
        <v>23.51</v>
      </c>
      <c r="AI203" t="e">
        <v>#REF!</v>
      </c>
      <c r="AJ203" t="s">
        <v>1710</v>
      </c>
      <c r="AK203" t="s">
        <v>1710</v>
      </c>
      <c r="AN203">
        <v>15</v>
      </c>
      <c r="AO203">
        <v>16</v>
      </c>
      <c r="AT203" t="s">
        <v>1710</v>
      </c>
      <c r="AU203" t="s">
        <v>1710</v>
      </c>
      <c r="AV203">
        <v>8.3000000000000007</v>
      </c>
      <c r="AW203">
        <v>8.6999999999999993</v>
      </c>
      <c r="AX203" s="2">
        <v>2.3E-2</v>
      </c>
      <c r="AY203" s="2">
        <v>2.9000000000000001E-2</v>
      </c>
      <c r="AZ203">
        <v>8.1</v>
      </c>
      <c r="BA203">
        <v>8.3000000000000007</v>
      </c>
      <c r="BB203">
        <v>14.5</v>
      </c>
      <c r="BC203">
        <v>12.9</v>
      </c>
      <c r="BD203">
        <v>9</v>
      </c>
      <c r="BE203">
        <v>9.1</v>
      </c>
      <c r="BF203">
        <v>6.2</v>
      </c>
      <c r="BG203">
        <v>6.6</v>
      </c>
      <c r="BH203">
        <v>2.8</v>
      </c>
      <c r="BI203">
        <v>2.5</v>
      </c>
      <c r="BJ203">
        <v>444</v>
      </c>
      <c r="BK203">
        <v>516</v>
      </c>
      <c r="BL203" s="2">
        <v>5.8599999999999999E-2</v>
      </c>
      <c r="BM203" t="e">
        <v>#N/A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9</v>
      </c>
    </row>
    <row r="204" spans="1:71" x14ac:dyDescent="0.35">
      <c r="A204">
        <v>203</v>
      </c>
      <c r="B204" t="s">
        <v>1269</v>
      </c>
      <c r="C204" t="s">
        <v>70</v>
      </c>
      <c r="D204">
        <v>68</v>
      </c>
      <c r="E204">
        <v>194.27</v>
      </c>
      <c r="F204">
        <v>2020</v>
      </c>
      <c r="G204">
        <v>2</v>
      </c>
      <c r="H204">
        <v>40</v>
      </c>
      <c r="M204">
        <v>0</v>
      </c>
      <c r="S204">
        <v>0</v>
      </c>
      <c r="T204">
        <v>0.28999999999999998</v>
      </c>
      <c r="Z204">
        <v>25</v>
      </c>
      <c r="AA204">
        <v>4</v>
      </c>
      <c r="AB204">
        <v>134</v>
      </c>
      <c r="AC204">
        <v>17</v>
      </c>
      <c r="AF204">
        <v>35</v>
      </c>
      <c r="AG204">
        <v>10.45</v>
      </c>
      <c r="AH204">
        <v>8.7899999999999991</v>
      </c>
      <c r="AI204" t="e">
        <v>#REF!</v>
      </c>
      <c r="AJ204">
        <v>8.0799999999999997E-2</v>
      </c>
      <c r="AK204">
        <v>7.1999999999999995E-2</v>
      </c>
      <c r="AL204">
        <v>1.25</v>
      </c>
      <c r="AM204">
        <v>1.17</v>
      </c>
      <c r="AN204">
        <v>14</v>
      </c>
      <c r="AO204">
        <v>14</v>
      </c>
      <c r="AP204">
        <v>-0.6</v>
      </c>
      <c r="AQ204">
        <v>0.5</v>
      </c>
      <c r="AR204">
        <v>1.73</v>
      </c>
      <c r="AS204">
        <v>1.73</v>
      </c>
      <c r="AT204">
        <v>4.2999999999999997E-2</v>
      </c>
      <c r="AU204">
        <v>3.3000000000000002E-2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4</v>
      </c>
    </row>
    <row r="205" spans="1:71" x14ac:dyDescent="0.35">
      <c r="A205">
        <v>204</v>
      </c>
      <c r="B205" t="s">
        <v>1644</v>
      </c>
      <c r="C205" t="s">
        <v>83</v>
      </c>
      <c r="D205">
        <v>72</v>
      </c>
      <c r="E205">
        <v>195.05</v>
      </c>
      <c r="F205">
        <v>2020</v>
      </c>
      <c r="G205">
        <v>3</v>
      </c>
      <c r="H205">
        <v>121</v>
      </c>
      <c r="M205">
        <v>0</v>
      </c>
      <c r="S205">
        <v>0</v>
      </c>
      <c r="T205">
        <v>-0.68</v>
      </c>
      <c r="Z205">
        <v>24</v>
      </c>
      <c r="AA205">
        <v>2</v>
      </c>
      <c r="AB205">
        <v>57</v>
      </c>
      <c r="AC205">
        <v>17</v>
      </c>
      <c r="AH205">
        <v>3.13</v>
      </c>
      <c r="AI205" t="e">
        <v>#REF!</v>
      </c>
      <c r="AJ205" t="s">
        <v>1710</v>
      </c>
      <c r="AK205">
        <v>5.2600000000000001E-2</v>
      </c>
      <c r="AM205">
        <v>1.43</v>
      </c>
      <c r="AO205">
        <v>15</v>
      </c>
      <c r="AQ205">
        <v>11.5</v>
      </c>
      <c r="AS205">
        <v>1.68</v>
      </c>
      <c r="AT205" t="s">
        <v>1710</v>
      </c>
      <c r="AU205">
        <v>0.27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</row>
    <row r="206" spans="1:71" x14ac:dyDescent="0.35">
      <c r="A206">
        <v>205</v>
      </c>
      <c r="B206" t="s">
        <v>1645</v>
      </c>
      <c r="C206" t="s">
        <v>1355</v>
      </c>
      <c r="D206">
        <v>5</v>
      </c>
      <c r="E206">
        <v>195.4</v>
      </c>
      <c r="F206">
        <v>2020</v>
      </c>
      <c r="G206" t="e">
        <v>#N/A</v>
      </c>
      <c r="M206" t="e">
        <v>#N/A</v>
      </c>
      <c r="Z206" t="e">
        <v>#N/A</v>
      </c>
      <c r="AA206">
        <v>8</v>
      </c>
      <c r="AB206">
        <v>300</v>
      </c>
      <c r="AC206">
        <v>17</v>
      </c>
      <c r="AG206" t="e">
        <v>#N/A</v>
      </c>
      <c r="AH206" t="e">
        <v>#N/A</v>
      </c>
      <c r="AI206" t="e">
        <v>#N/A</v>
      </c>
      <c r="AJ206" t="s">
        <v>1710</v>
      </c>
      <c r="AK206" t="s">
        <v>1710</v>
      </c>
      <c r="AN206" t="e">
        <v>#N/A</v>
      </c>
      <c r="AO206" t="e">
        <v>#N/A</v>
      </c>
      <c r="AT206" t="s">
        <v>1710</v>
      </c>
      <c r="AU206" t="s">
        <v>1710</v>
      </c>
      <c r="BN206" t="e">
        <v>#N/A</v>
      </c>
      <c r="BO206" t="e">
        <v>#N/A</v>
      </c>
      <c r="BP206" t="e">
        <v>#N/A</v>
      </c>
      <c r="BQ206" t="e">
        <v>#N/A</v>
      </c>
      <c r="BR206" t="e">
        <v>#N/A</v>
      </c>
      <c r="BS206" t="e">
        <v>#N/A</v>
      </c>
    </row>
    <row r="207" spans="1:71" x14ac:dyDescent="0.35">
      <c r="A207">
        <v>206</v>
      </c>
      <c r="B207" t="s">
        <v>1516</v>
      </c>
      <c r="C207" t="s">
        <v>70</v>
      </c>
      <c r="D207">
        <v>69</v>
      </c>
      <c r="E207">
        <v>195.67</v>
      </c>
      <c r="F207">
        <v>2020</v>
      </c>
      <c r="G207">
        <v>2</v>
      </c>
      <c r="H207">
        <v>89</v>
      </c>
      <c r="M207">
        <v>0</v>
      </c>
      <c r="S207">
        <v>0</v>
      </c>
      <c r="T207">
        <v>-0.26</v>
      </c>
      <c r="Z207">
        <v>23</v>
      </c>
      <c r="AA207">
        <v>6</v>
      </c>
      <c r="AB207">
        <v>214</v>
      </c>
      <c r="AC207">
        <v>17</v>
      </c>
      <c r="AF207">
        <v>88</v>
      </c>
      <c r="AG207">
        <v>3.21</v>
      </c>
      <c r="AH207">
        <v>8.8000000000000007</v>
      </c>
      <c r="AI207" t="e">
        <v>#REF!</v>
      </c>
      <c r="AJ207">
        <v>1.8800000000000001E-2</v>
      </c>
      <c r="AK207">
        <v>1.6899999999999998E-2</v>
      </c>
      <c r="AL207">
        <v>0.81</v>
      </c>
      <c r="AM207">
        <v>1.48</v>
      </c>
      <c r="AN207">
        <v>10</v>
      </c>
      <c r="AO207">
        <v>4</v>
      </c>
      <c r="AP207">
        <v>-1.9</v>
      </c>
      <c r="AQ207">
        <v>-3.2</v>
      </c>
      <c r="AR207">
        <v>1.95</v>
      </c>
      <c r="AS207">
        <v>1.95</v>
      </c>
      <c r="AT207">
        <v>9.5000000000000001E-2</v>
      </c>
      <c r="AU207">
        <v>0.04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3</v>
      </c>
    </row>
    <row r="208" spans="1:71" x14ac:dyDescent="0.35">
      <c r="A208">
        <v>207</v>
      </c>
      <c r="B208" t="s">
        <v>1646</v>
      </c>
      <c r="C208" t="s">
        <v>1627</v>
      </c>
      <c r="D208">
        <v>4</v>
      </c>
      <c r="E208">
        <v>196.39</v>
      </c>
      <c r="F208">
        <v>2020</v>
      </c>
      <c r="G208" t="e">
        <v>#N/A</v>
      </c>
      <c r="M208" t="e">
        <v>#N/A</v>
      </c>
      <c r="Z208" t="e">
        <v>#N/A</v>
      </c>
      <c r="AA208">
        <v>8</v>
      </c>
      <c r="AB208">
        <v>300</v>
      </c>
      <c r="AC208">
        <v>17</v>
      </c>
      <c r="AG208" t="e">
        <v>#N/A</v>
      </c>
      <c r="AH208" t="e">
        <v>#N/A</v>
      </c>
      <c r="AI208" t="e">
        <v>#N/A</v>
      </c>
      <c r="AJ208" t="s">
        <v>1710</v>
      </c>
      <c r="AK208" t="s">
        <v>1710</v>
      </c>
      <c r="AN208" t="e">
        <v>#N/A</v>
      </c>
      <c r="AO208" t="e">
        <v>#N/A</v>
      </c>
      <c r="AT208" t="s">
        <v>1710</v>
      </c>
      <c r="AU208" t="s">
        <v>1710</v>
      </c>
      <c r="BN208" t="e">
        <v>#N/A</v>
      </c>
      <c r="BO208" t="e">
        <v>#N/A</v>
      </c>
      <c r="BP208" t="e">
        <v>#N/A</v>
      </c>
      <c r="BQ208" t="e">
        <v>#N/A</v>
      </c>
      <c r="BR208" t="e">
        <v>#N/A</v>
      </c>
      <c r="BS208" t="e">
        <v>#N/A</v>
      </c>
    </row>
    <row r="209" spans="1:71" x14ac:dyDescent="0.35">
      <c r="A209">
        <v>208</v>
      </c>
      <c r="B209" t="s">
        <v>117</v>
      </c>
      <c r="C209" t="s">
        <v>79</v>
      </c>
      <c r="D209">
        <v>28</v>
      </c>
      <c r="E209">
        <v>197.37</v>
      </c>
      <c r="F209">
        <v>2020</v>
      </c>
      <c r="G209">
        <v>1</v>
      </c>
      <c r="H209">
        <v>14</v>
      </c>
      <c r="M209">
        <v>0</v>
      </c>
      <c r="S209">
        <v>15</v>
      </c>
      <c r="T209">
        <v>0.51</v>
      </c>
      <c r="Z209">
        <v>38</v>
      </c>
      <c r="AA209">
        <v>1</v>
      </c>
      <c r="AB209">
        <v>11</v>
      </c>
      <c r="AC209">
        <v>17</v>
      </c>
      <c r="AF209">
        <v>53</v>
      </c>
      <c r="AG209">
        <v>6.37</v>
      </c>
      <c r="AH209">
        <v>22.08</v>
      </c>
      <c r="AI209" t="e">
        <v>#REF!</v>
      </c>
      <c r="AJ209" t="s">
        <v>1710</v>
      </c>
      <c r="AK209" t="s">
        <v>1710</v>
      </c>
      <c r="AN209">
        <v>2</v>
      </c>
      <c r="AO209">
        <v>15</v>
      </c>
      <c r="AT209" t="s">
        <v>1710</v>
      </c>
      <c r="AU209" t="s">
        <v>1710</v>
      </c>
      <c r="AV209">
        <v>9.3000000000000007</v>
      </c>
      <c r="AW209">
        <v>7.4</v>
      </c>
      <c r="AX209" s="2">
        <v>4.1000000000000002E-2</v>
      </c>
      <c r="AY209" s="2">
        <v>2.7E-2</v>
      </c>
      <c r="AZ209">
        <v>5.7</v>
      </c>
      <c r="BA209">
        <v>6.3</v>
      </c>
      <c r="BB209">
        <v>4.5</v>
      </c>
      <c r="BC209">
        <v>9.3000000000000007</v>
      </c>
      <c r="BD209">
        <v>5.7</v>
      </c>
      <c r="BE209">
        <v>6.5</v>
      </c>
      <c r="BF209">
        <v>5.4</v>
      </c>
      <c r="BG209">
        <v>5.4</v>
      </c>
      <c r="BH209">
        <v>0.3</v>
      </c>
      <c r="BI209">
        <v>1.1000000000000001</v>
      </c>
      <c r="BJ209">
        <v>62</v>
      </c>
      <c r="BK209">
        <v>608</v>
      </c>
      <c r="BL209" s="2">
        <v>0</v>
      </c>
      <c r="BM209" t="e">
        <v>#N/A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17</v>
      </c>
    </row>
    <row r="210" spans="1:71" x14ac:dyDescent="0.35">
      <c r="A210">
        <v>209</v>
      </c>
      <c r="B210" t="s">
        <v>1280</v>
      </c>
      <c r="C210" t="s">
        <v>116</v>
      </c>
      <c r="D210">
        <v>31</v>
      </c>
      <c r="E210">
        <v>198.28</v>
      </c>
      <c r="F210">
        <v>2020</v>
      </c>
      <c r="G210">
        <v>4</v>
      </c>
      <c r="H210">
        <v>24</v>
      </c>
      <c r="M210">
        <v>0</v>
      </c>
      <c r="S210">
        <v>0</v>
      </c>
      <c r="T210">
        <v>-0.02</v>
      </c>
      <c r="Z210">
        <v>26</v>
      </c>
      <c r="AA210">
        <v>2</v>
      </c>
      <c r="AB210">
        <v>44</v>
      </c>
      <c r="AC210">
        <v>17</v>
      </c>
      <c r="AF210">
        <v>26</v>
      </c>
      <c r="AG210">
        <v>6.91</v>
      </c>
      <c r="AH210">
        <v>5.93</v>
      </c>
      <c r="AI210" t="e">
        <v>#REF!</v>
      </c>
      <c r="AJ210">
        <v>9.3799999999999994E-2</v>
      </c>
      <c r="AK210">
        <v>0.1109</v>
      </c>
      <c r="AL210">
        <v>1.65</v>
      </c>
      <c r="AM210">
        <v>1.46</v>
      </c>
      <c r="AN210">
        <v>13</v>
      </c>
      <c r="AO210">
        <v>16</v>
      </c>
      <c r="AP210">
        <v>8.1999999999999993</v>
      </c>
      <c r="AQ210">
        <v>6.1</v>
      </c>
      <c r="AR210">
        <v>1.66</v>
      </c>
      <c r="AS210">
        <v>1.5</v>
      </c>
      <c r="AT210">
        <v>0.14099999999999999</v>
      </c>
      <c r="AU210">
        <v>0.188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4</v>
      </c>
    </row>
    <row r="211" spans="1:71" x14ac:dyDescent="0.35">
      <c r="A211">
        <v>210</v>
      </c>
      <c r="B211" t="s">
        <v>1647</v>
      </c>
      <c r="C211" t="s">
        <v>83</v>
      </c>
      <c r="D211">
        <v>73</v>
      </c>
      <c r="E211">
        <v>198.86</v>
      </c>
      <c r="F211">
        <v>2020</v>
      </c>
      <c r="G211">
        <v>3</v>
      </c>
      <c r="H211">
        <v>199</v>
      </c>
      <c r="M211">
        <v>0</v>
      </c>
      <c r="S211">
        <v>0</v>
      </c>
      <c r="Z211">
        <v>22</v>
      </c>
      <c r="AA211">
        <v>4</v>
      </c>
      <c r="AB211">
        <v>142</v>
      </c>
      <c r="AC211">
        <v>17</v>
      </c>
      <c r="AH211">
        <v>0.57999999999999996</v>
      </c>
      <c r="AI211" t="e">
        <v>#REF!</v>
      </c>
      <c r="AJ211" t="s">
        <v>1710</v>
      </c>
      <c r="AK211">
        <v>1.26E-2</v>
      </c>
      <c r="AM211">
        <v>0.04</v>
      </c>
      <c r="AO211">
        <v>6</v>
      </c>
      <c r="AQ211">
        <v>13.3</v>
      </c>
      <c r="AS211">
        <v>0.19</v>
      </c>
      <c r="AT211" t="s">
        <v>1710</v>
      </c>
      <c r="AU211">
        <v>0.216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</row>
    <row r="212" spans="1:71" x14ac:dyDescent="0.35">
      <c r="A212">
        <v>211</v>
      </c>
      <c r="B212" t="s">
        <v>1254</v>
      </c>
      <c r="C212" t="s">
        <v>83</v>
      </c>
      <c r="D212">
        <v>74</v>
      </c>
      <c r="E212">
        <v>199.12</v>
      </c>
      <c r="F212">
        <v>2020</v>
      </c>
      <c r="G212">
        <v>3</v>
      </c>
      <c r="H212">
        <v>29</v>
      </c>
      <c r="M212">
        <v>0</v>
      </c>
      <c r="S212">
        <v>0</v>
      </c>
      <c r="T212">
        <v>0.64</v>
      </c>
      <c r="Z212">
        <v>25</v>
      </c>
      <c r="AA212">
        <v>1</v>
      </c>
      <c r="AB212">
        <v>5</v>
      </c>
      <c r="AC212">
        <v>17</v>
      </c>
      <c r="AF212">
        <v>64</v>
      </c>
      <c r="AG212">
        <v>7.67</v>
      </c>
      <c r="AH212">
        <v>13.81</v>
      </c>
      <c r="AI212" t="e">
        <v>#REF!</v>
      </c>
      <c r="AJ212">
        <v>0.1623</v>
      </c>
      <c r="AK212">
        <v>0.20319999999999999</v>
      </c>
      <c r="AL212">
        <v>1.48</v>
      </c>
      <c r="AM212">
        <v>2.58</v>
      </c>
      <c r="AN212">
        <v>15</v>
      </c>
      <c r="AO212">
        <v>14</v>
      </c>
      <c r="AP212">
        <v>12.4</v>
      </c>
      <c r="AQ212">
        <v>12.5</v>
      </c>
      <c r="AR212">
        <v>1.69</v>
      </c>
      <c r="AS212">
        <v>2.15</v>
      </c>
      <c r="AT212">
        <v>0.26800000000000002</v>
      </c>
      <c r="AU212">
        <v>0.22600000000000001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4</v>
      </c>
    </row>
    <row r="213" spans="1:71" x14ac:dyDescent="0.35">
      <c r="A213">
        <v>212</v>
      </c>
      <c r="B213" t="s">
        <v>1648</v>
      </c>
      <c r="C213" t="s">
        <v>83</v>
      </c>
      <c r="D213">
        <v>75</v>
      </c>
      <c r="E213">
        <v>199.29</v>
      </c>
      <c r="F213">
        <v>2020</v>
      </c>
      <c r="G213">
        <v>3</v>
      </c>
      <c r="H213">
        <v>127</v>
      </c>
      <c r="M213">
        <v>0</v>
      </c>
      <c r="S213">
        <v>0</v>
      </c>
      <c r="T213">
        <v>-0.61</v>
      </c>
      <c r="Z213">
        <v>22</v>
      </c>
      <c r="AA213">
        <v>5</v>
      </c>
      <c r="AB213">
        <v>161</v>
      </c>
      <c r="AC213">
        <v>17</v>
      </c>
      <c r="AH213">
        <v>2.92</v>
      </c>
      <c r="AI213" t="e">
        <v>#REF!</v>
      </c>
      <c r="AJ213" t="s">
        <v>1710</v>
      </c>
      <c r="AK213">
        <v>2.7E-2</v>
      </c>
      <c r="AM213">
        <v>1.04</v>
      </c>
      <c r="AO213">
        <v>14</v>
      </c>
      <c r="AQ213">
        <v>11.8</v>
      </c>
      <c r="AS213">
        <v>2.56</v>
      </c>
      <c r="AT213" t="s">
        <v>1710</v>
      </c>
      <c r="AU213">
        <v>0.42399999999999999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</row>
    <row r="214" spans="1:71" x14ac:dyDescent="0.35">
      <c r="A214">
        <v>213</v>
      </c>
      <c r="B214" t="s">
        <v>1440</v>
      </c>
      <c r="C214" t="s">
        <v>116</v>
      </c>
      <c r="D214">
        <v>32</v>
      </c>
      <c r="E214">
        <v>199.35</v>
      </c>
      <c r="F214">
        <v>2020</v>
      </c>
      <c r="G214">
        <v>4</v>
      </c>
      <c r="H214">
        <v>43</v>
      </c>
      <c r="M214">
        <v>0</v>
      </c>
      <c r="S214">
        <v>0</v>
      </c>
      <c r="T214">
        <v>-0.04</v>
      </c>
      <c r="Z214">
        <v>24</v>
      </c>
      <c r="AA214">
        <v>4</v>
      </c>
      <c r="AB214">
        <v>120</v>
      </c>
      <c r="AC214">
        <v>17</v>
      </c>
      <c r="AF214">
        <v>37</v>
      </c>
      <c r="AG214">
        <v>12.32</v>
      </c>
      <c r="AH214">
        <v>3.82</v>
      </c>
      <c r="AI214" t="e">
        <v>#REF!</v>
      </c>
      <c r="AJ214">
        <v>5.1499999999999997E-2</v>
      </c>
      <c r="AK214">
        <v>5.4899999999999997E-2</v>
      </c>
      <c r="AL214">
        <v>2.5</v>
      </c>
      <c r="AM214">
        <v>1.1399999999999999</v>
      </c>
      <c r="AN214">
        <v>6</v>
      </c>
      <c r="AO214">
        <v>16</v>
      </c>
      <c r="AP214">
        <v>9.5</v>
      </c>
      <c r="AQ214">
        <v>5.7</v>
      </c>
      <c r="AR214">
        <v>2.82</v>
      </c>
      <c r="AS214">
        <v>2.11</v>
      </c>
      <c r="AT214">
        <v>0.35799999999999998</v>
      </c>
      <c r="AU214">
        <v>0.22500000000000001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3</v>
      </c>
    </row>
    <row r="215" spans="1:71" x14ac:dyDescent="0.35">
      <c r="A215">
        <v>214</v>
      </c>
      <c r="B215" t="s">
        <v>1542</v>
      </c>
      <c r="C215" t="s">
        <v>70</v>
      </c>
      <c r="D215">
        <v>70</v>
      </c>
      <c r="E215">
        <v>200.03</v>
      </c>
      <c r="F215">
        <v>2020</v>
      </c>
      <c r="G215">
        <v>2</v>
      </c>
      <c r="M215">
        <v>0</v>
      </c>
      <c r="Z215" t="e">
        <v>#N/A</v>
      </c>
      <c r="AA215">
        <v>4</v>
      </c>
      <c r="AB215">
        <v>112</v>
      </c>
      <c r="AC215">
        <v>17</v>
      </c>
      <c r="AG215" t="e">
        <v>#N/A</v>
      </c>
      <c r="AH215" t="e">
        <v>#N/A</v>
      </c>
      <c r="AI215" t="e">
        <v>#REF!</v>
      </c>
      <c r="AJ215" t="s">
        <v>1710</v>
      </c>
      <c r="AK215" t="s">
        <v>1710</v>
      </c>
      <c r="AN215" t="e">
        <v>#N/A</v>
      </c>
      <c r="AO215" t="e">
        <v>#N/A</v>
      </c>
      <c r="AT215" t="s">
        <v>1710</v>
      </c>
      <c r="AU215" t="s">
        <v>1710</v>
      </c>
      <c r="BN215">
        <v>0</v>
      </c>
      <c r="BO215">
        <v>0</v>
      </c>
      <c r="BP215">
        <v>0</v>
      </c>
      <c r="BQ215">
        <v>0</v>
      </c>
      <c r="BR215">
        <v>0</v>
      </c>
      <c r="BS215" t="e">
        <v>#N/A</v>
      </c>
    </row>
    <row r="216" spans="1:71" x14ac:dyDescent="0.35">
      <c r="A216">
        <v>215</v>
      </c>
      <c r="B216" t="s">
        <v>533</v>
      </c>
      <c r="C216" t="s">
        <v>83</v>
      </c>
      <c r="D216">
        <v>76</v>
      </c>
      <c r="E216">
        <v>201.64</v>
      </c>
      <c r="F216">
        <v>2020</v>
      </c>
      <c r="G216">
        <v>3</v>
      </c>
      <c r="H216">
        <v>91</v>
      </c>
      <c r="M216">
        <v>0</v>
      </c>
      <c r="S216">
        <v>4</v>
      </c>
      <c r="T216">
        <v>-0.25</v>
      </c>
      <c r="Z216">
        <v>32</v>
      </c>
      <c r="AA216">
        <v>2</v>
      </c>
      <c r="AB216">
        <v>60</v>
      </c>
      <c r="AC216">
        <v>17</v>
      </c>
      <c r="AF216">
        <v>44</v>
      </c>
      <c r="AG216">
        <v>14.02</v>
      </c>
      <c r="AH216">
        <v>7.23</v>
      </c>
      <c r="AI216" t="e">
        <v>#REF!</v>
      </c>
      <c r="AJ216">
        <v>0.1457</v>
      </c>
      <c r="AK216">
        <v>0.1076</v>
      </c>
      <c r="AL216">
        <v>1.6</v>
      </c>
      <c r="AM216">
        <v>1.28</v>
      </c>
      <c r="AN216">
        <v>11</v>
      </c>
      <c r="AO216">
        <v>12</v>
      </c>
      <c r="AP216">
        <v>10.8</v>
      </c>
      <c r="AQ216">
        <v>9.5</v>
      </c>
      <c r="AR216">
        <v>1.88</v>
      </c>
      <c r="AS216">
        <v>1.68</v>
      </c>
      <c r="AT216">
        <v>0.84299999999999997</v>
      </c>
      <c r="AU216">
        <v>0.85199999999999998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11</v>
      </c>
    </row>
    <row r="217" spans="1:71" x14ac:dyDescent="0.35">
      <c r="A217">
        <v>216</v>
      </c>
      <c r="B217" t="s">
        <v>1649</v>
      </c>
      <c r="C217" t="s">
        <v>1355</v>
      </c>
      <c r="D217">
        <v>6</v>
      </c>
      <c r="E217">
        <v>201.87</v>
      </c>
      <c r="F217">
        <v>2020</v>
      </c>
      <c r="G217" t="e">
        <v>#N/A</v>
      </c>
      <c r="M217" t="e">
        <v>#N/A</v>
      </c>
      <c r="Z217" t="e">
        <v>#N/A</v>
      </c>
      <c r="AA217">
        <v>8</v>
      </c>
      <c r="AB217">
        <v>300</v>
      </c>
      <c r="AC217">
        <v>17</v>
      </c>
      <c r="AG217" t="e">
        <v>#N/A</v>
      </c>
      <c r="AH217" t="e">
        <v>#N/A</v>
      </c>
      <c r="AI217" t="e">
        <v>#N/A</v>
      </c>
      <c r="AJ217" t="s">
        <v>1710</v>
      </c>
      <c r="AK217" t="s">
        <v>1710</v>
      </c>
      <c r="AN217" t="e">
        <v>#N/A</v>
      </c>
      <c r="AO217" t="e">
        <v>#N/A</v>
      </c>
      <c r="AT217" t="s">
        <v>1710</v>
      </c>
      <c r="AU217" t="s">
        <v>1710</v>
      </c>
      <c r="BN217" t="e">
        <v>#N/A</v>
      </c>
      <c r="BO217" t="e">
        <v>#N/A</v>
      </c>
      <c r="BP217" t="e">
        <v>#N/A</v>
      </c>
      <c r="BQ217" t="e">
        <v>#N/A</v>
      </c>
      <c r="BR217" t="e">
        <v>#N/A</v>
      </c>
      <c r="BS217" t="e">
        <v>#N/A</v>
      </c>
    </row>
    <row r="218" spans="1:71" x14ac:dyDescent="0.35">
      <c r="A218">
        <v>217</v>
      </c>
      <c r="B218" t="s">
        <v>1160</v>
      </c>
      <c r="C218" t="s">
        <v>70</v>
      </c>
      <c r="D218">
        <v>71</v>
      </c>
      <c r="E218">
        <v>202.61</v>
      </c>
      <c r="F218">
        <v>2020</v>
      </c>
      <c r="G218">
        <v>2</v>
      </c>
      <c r="H218">
        <v>113</v>
      </c>
      <c r="M218">
        <v>0</v>
      </c>
      <c r="S218">
        <v>0</v>
      </c>
      <c r="T218">
        <v>0</v>
      </c>
      <c r="Z218">
        <v>27</v>
      </c>
      <c r="AA218">
        <v>5</v>
      </c>
      <c r="AB218">
        <v>143</v>
      </c>
      <c r="AC218">
        <v>17</v>
      </c>
      <c r="AF218">
        <v>41</v>
      </c>
      <c r="AG218">
        <v>7.62</v>
      </c>
      <c r="AH218">
        <v>4.28</v>
      </c>
      <c r="AI218" t="e">
        <v>#REF!</v>
      </c>
      <c r="AJ218">
        <v>8.1799999999999998E-2</v>
      </c>
      <c r="AK218">
        <v>1.7000000000000001E-2</v>
      </c>
      <c r="AL218">
        <v>2.2999999999999998</v>
      </c>
      <c r="AM218">
        <v>0.91</v>
      </c>
      <c r="AN218">
        <v>16</v>
      </c>
      <c r="AO218">
        <v>4</v>
      </c>
      <c r="AP218">
        <v>1.1000000000000001</v>
      </c>
      <c r="AQ218">
        <v>3.1</v>
      </c>
      <c r="AR218">
        <v>0.89</v>
      </c>
      <c r="AS218">
        <v>0.89</v>
      </c>
      <c r="AT218">
        <v>0</v>
      </c>
      <c r="AU218">
        <v>0.10199999999999999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5</v>
      </c>
    </row>
    <row r="219" spans="1:71" x14ac:dyDescent="0.35">
      <c r="A219">
        <v>218</v>
      </c>
      <c r="B219" t="s">
        <v>1260</v>
      </c>
      <c r="C219" t="s">
        <v>83</v>
      </c>
      <c r="D219">
        <v>77</v>
      </c>
      <c r="E219">
        <v>203.82</v>
      </c>
      <c r="F219">
        <v>2020</v>
      </c>
      <c r="G219">
        <v>3</v>
      </c>
      <c r="H219">
        <v>198</v>
      </c>
      <c r="M219">
        <v>0</v>
      </c>
      <c r="S219">
        <v>0</v>
      </c>
      <c r="Z219">
        <v>26</v>
      </c>
      <c r="AA219">
        <v>1</v>
      </c>
      <c r="AB219">
        <v>9</v>
      </c>
      <c r="AC219">
        <v>17</v>
      </c>
      <c r="AF219">
        <v>73</v>
      </c>
      <c r="AG219">
        <v>12.13</v>
      </c>
      <c r="AH219">
        <v>1.23</v>
      </c>
      <c r="AI219" t="e">
        <v>#REF!</v>
      </c>
      <c r="AJ219">
        <v>9.6799999999999997E-2</v>
      </c>
      <c r="AK219">
        <v>1.2699999999999999E-2</v>
      </c>
      <c r="AL219">
        <v>1.95</v>
      </c>
      <c r="AM219">
        <v>0.28000000000000003</v>
      </c>
      <c r="AN219">
        <v>8</v>
      </c>
      <c r="AO219">
        <v>3</v>
      </c>
      <c r="AP219">
        <v>15.3</v>
      </c>
      <c r="AQ219">
        <v>13.1</v>
      </c>
      <c r="AR219">
        <v>1.76</v>
      </c>
      <c r="AS219">
        <v>0.53</v>
      </c>
      <c r="AT219">
        <v>0.25800000000000001</v>
      </c>
      <c r="AU219">
        <v>0.371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4</v>
      </c>
    </row>
    <row r="220" spans="1:71" x14ac:dyDescent="0.35">
      <c r="A220">
        <v>219</v>
      </c>
      <c r="B220" t="s">
        <v>1366</v>
      </c>
      <c r="C220" t="s">
        <v>83</v>
      </c>
      <c r="D220">
        <v>78</v>
      </c>
      <c r="E220">
        <v>204.2</v>
      </c>
      <c r="F220">
        <v>2020</v>
      </c>
      <c r="G220">
        <v>3</v>
      </c>
      <c r="H220">
        <v>76</v>
      </c>
      <c r="M220">
        <v>0</v>
      </c>
      <c r="S220">
        <v>0</v>
      </c>
      <c r="T220">
        <v>-0.31</v>
      </c>
      <c r="Z220">
        <v>24</v>
      </c>
      <c r="AA220">
        <v>2</v>
      </c>
      <c r="AB220">
        <v>60</v>
      </c>
      <c r="AC220">
        <v>18</v>
      </c>
      <c r="AF220">
        <v>52</v>
      </c>
      <c r="AG220">
        <v>9.0299999999999994</v>
      </c>
      <c r="AH220">
        <v>6.2</v>
      </c>
      <c r="AI220" t="e">
        <v>#REF!</v>
      </c>
      <c r="AJ220">
        <v>0.16489999999999999</v>
      </c>
      <c r="AK220">
        <v>8.6499999999999994E-2</v>
      </c>
      <c r="AL220">
        <v>1.76</v>
      </c>
      <c r="AM220">
        <v>1.31</v>
      </c>
      <c r="AN220">
        <v>15</v>
      </c>
      <c r="AO220">
        <v>16</v>
      </c>
      <c r="AP220">
        <v>15.9</v>
      </c>
      <c r="AQ220">
        <v>13.1</v>
      </c>
      <c r="AR220">
        <v>1.76</v>
      </c>
      <c r="AS220">
        <v>1.84</v>
      </c>
      <c r="AT220">
        <v>0.26300000000000001</v>
      </c>
      <c r="AU220">
        <v>0.18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3</v>
      </c>
    </row>
    <row r="221" spans="1:71" x14ac:dyDescent="0.35">
      <c r="A221">
        <v>220</v>
      </c>
      <c r="B221" t="s">
        <v>174</v>
      </c>
      <c r="C221" t="s">
        <v>79</v>
      </c>
      <c r="D221">
        <v>29</v>
      </c>
      <c r="E221">
        <v>204.78</v>
      </c>
      <c r="F221">
        <v>2020</v>
      </c>
      <c r="G221">
        <v>1</v>
      </c>
      <c r="H221">
        <v>20</v>
      </c>
      <c r="M221">
        <v>0</v>
      </c>
      <c r="S221">
        <v>14</v>
      </c>
      <c r="T221">
        <v>-0.03</v>
      </c>
      <c r="Z221">
        <v>39</v>
      </c>
      <c r="AA221">
        <v>1</v>
      </c>
      <c r="AB221">
        <v>4</v>
      </c>
      <c r="AC221">
        <v>18</v>
      </c>
      <c r="AF221">
        <v>17</v>
      </c>
      <c r="AG221">
        <v>17.84</v>
      </c>
      <c r="AH221">
        <v>18</v>
      </c>
      <c r="AI221" t="e">
        <v>#REF!</v>
      </c>
      <c r="AJ221" t="s">
        <v>1710</v>
      </c>
      <c r="AK221" t="s">
        <v>1710</v>
      </c>
      <c r="AN221">
        <v>16</v>
      </c>
      <c r="AO221">
        <v>16</v>
      </c>
      <c r="AT221" t="s">
        <v>1710</v>
      </c>
      <c r="AU221" t="s">
        <v>1710</v>
      </c>
      <c r="AV221">
        <v>9</v>
      </c>
      <c r="AW221">
        <v>7.6</v>
      </c>
      <c r="AX221" s="2">
        <v>4.7E-2</v>
      </c>
      <c r="AY221" s="2">
        <v>3.5000000000000003E-2</v>
      </c>
      <c r="AZ221">
        <v>7.8</v>
      </c>
      <c r="BA221">
        <v>7.7</v>
      </c>
      <c r="BB221">
        <v>11.3</v>
      </c>
      <c r="BC221">
        <v>13.6</v>
      </c>
      <c r="BD221">
        <v>7.9</v>
      </c>
      <c r="BE221">
        <v>7.7</v>
      </c>
      <c r="BF221">
        <v>7.6</v>
      </c>
      <c r="BG221">
        <v>7.3</v>
      </c>
      <c r="BH221">
        <v>0.3</v>
      </c>
      <c r="BI221">
        <v>0.4</v>
      </c>
      <c r="BJ221">
        <v>591</v>
      </c>
      <c r="BK221">
        <v>544</v>
      </c>
      <c r="BL221" s="2">
        <v>3.8899999999999997E-2</v>
      </c>
      <c r="BM221" t="e">
        <v>#N/A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17</v>
      </c>
    </row>
    <row r="222" spans="1:71" x14ac:dyDescent="0.35">
      <c r="A222">
        <v>221</v>
      </c>
      <c r="B222" t="s">
        <v>199</v>
      </c>
      <c r="C222" t="s">
        <v>116</v>
      </c>
      <c r="D222">
        <v>33</v>
      </c>
      <c r="E222">
        <v>205.28</v>
      </c>
      <c r="F222">
        <v>2020</v>
      </c>
      <c r="G222">
        <v>4</v>
      </c>
      <c r="H222">
        <v>46</v>
      </c>
      <c r="M222">
        <v>0</v>
      </c>
      <c r="S222">
        <v>7</v>
      </c>
      <c r="T222">
        <v>-0.09</v>
      </c>
      <c r="Z222">
        <v>35</v>
      </c>
      <c r="AA222">
        <v>1</v>
      </c>
      <c r="AB222">
        <v>31</v>
      </c>
      <c r="AC222">
        <v>18</v>
      </c>
      <c r="AF222">
        <v>13</v>
      </c>
      <c r="AG222">
        <v>8.84</v>
      </c>
      <c r="AH222">
        <v>4.9000000000000004</v>
      </c>
      <c r="AI222" t="e">
        <v>#REF!</v>
      </c>
      <c r="AJ222">
        <v>0.1348</v>
      </c>
      <c r="AK222">
        <v>6.8199999999999997E-2</v>
      </c>
      <c r="AL222">
        <v>1.32</v>
      </c>
      <c r="AM222">
        <v>0.86</v>
      </c>
      <c r="AN222">
        <v>14</v>
      </c>
      <c r="AO222">
        <v>11</v>
      </c>
      <c r="AP222">
        <v>9.1999999999999993</v>
      </c>
      <c r="AQ222">
        <v>8.6999999999999993</v>
      </c>
      <c r="AR222">
        <v>1.53</v>
      </c>
      <c r="AS222">
        <v>1.5</v>
      </c>
      <c r="AT222">
        <v>0.52600000000000002</v>
      </c>
      <c r="AU222">
        <v>0.57899999999999996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14</v>
      </c>
    </row>
    <row r="223" spans="1:71" x14ac:dyDescent="0.35">
      <c r="A223">
        <v>222</v>
      </c>
      <c r="B223" t="s">
        <v>1650</v>
      </c>
      <c r="C223" t="s">
        <v>116</v>
      </c>
      <c r="D223">
        <v>34</v>
      </c>
      <c r="E223">
        <v>205.84</v>
      </c>
      <c r="F223">
        <v>2020</v>
      </c>
      <c r="G223">
        <v>4</v>
      </c>
      <c r="H223">
        <v>66</v>
      </c>
      <c r="M223">
        <v>0</v>
      </c>
      <c r="S223">
        <v>0</v>
      </c>
      <c r="T223">
        <v>0</v>
      </c>
      <c r="Z223">
        <v>22</v>
      </c>
      <c r="AA223">
        <v>4</v>
      </c>
      <c r="AB223">
        <v>118</v>
      </c>
      <c r="AC223">
        <v>18</v>
      </c>
      <c r="AG223">
        <v>0</v>
      </c>
      <c r="AH223">
        <v>7.28</v>
      </c>
      <c r="AI223" t="e">
        <v>#REF!</v>
      </c>
      <c r="AJ223" t="s">
        <v>1710</v>
      </c>
      <c r="AK223">
        <v>2.9499999999999998E-2</v>
      </c>
      <c r="AM223">
        <v>2.2799999999999998</v>
      </c>
      <c r="AN223">
        <v>2</v>
      </c>
      <c r="AO223">
        <v>4</v>
      </c>
      <c r="AQ223">
        <v>9.6999999999999993</v>
      </c>
      <c r="AS223">
        <v>1.94</v>
      </c>
      <c r="AT223" t="s">
        <v>1710</v>
      </c>
      <c r="AU223">
        <v>0.21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</row>
    <row r="224" spans="1:71" x14ac:dyDescent="0.35">
      <c r="A224">
        <v>223</v>
      </c>
      <c r="B224" t="s">
        <v>204</v>
      </c>
      <c r="C224" t="s">
        <v>83</v>
      </c>
      <c r="D224">
        <v>79</v>
      </c>
      <c r="E224">
        <v>207.52</v>
      </c>
      <c r="F224">
        <v>2020</v>
      </c>
      <c r="G224">
        <v>3</v>
      </c>
      <c r="H224">
        <v>124</v>
      </c>
      <c r="M224">
        <v>0</v>
      </c>
      <c r="S224">
        <v>4</v>
      </c>
      <c r="T224">
        <v>-0.1</v>
      </c>
      <c r="Z224">
        <v>34</v>
      </c>
      <c r="AA224">
        <v>2</v>
      </c>
      <c r="AB224">
        <v>49</v>
      </c>
      <c r="AC224">
        <v>18</v>
      </c>
      <c r="AF224">
        <v>129</v>
      </c>
      <c r="AG224">
        <v>12.3</v>
      </c>
      <c r="AH224">
        <v>8.9600000000000009</v>
      </c>
      <c r="AI224" t="e">
        <v>#REF!</v>
      </c>
      <c r="AJ224">
        <v>1.8499999999999999E-2</v>
      </c>
      <c r="AK224">
        <v>4.65E-2</v>
      </c>
      <c r="AL224">
        <v>4.18</v>
      </c>
      <c r="AM224">
        <v>1.8</v>
      </c>
      <c r="AN224">
        <v>3</v>
      </c>
      <c r="AO224">
        <v>5</v>
      </c>
      <c r="AP224">
        <v>14.5</v>
      </c>
      <c r="AQ224">
        <v>16.399999999999999</v>
      </c>
      <c r="AR224">
        <v>3.69</v>
      </c>
      <c r="AS224">
        <v>1.74</v>
      </c>
      <c r="AT224">
        <v>0.45</v>
      </c>
      <c r="AU224">
        <v>0.19400000000000001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13</v>
      </c>
    </row>
    <row r="225" spans="1:71" x14ac:dyDescent="0.35">
      <c r="A225">
        <v>224</v>
      </c>
      <c r="B225" t="s">
        <v>951</v>
      </c>
      <c r="C225" t="s">
        <v>70</v>
      </c>
      <c r="D225">
        <v>72</v>
      </c>
      <c r="E225">
        <v>208.49</v>
      </c>
      <c r="F225">
        <v>2020</v>
      </c>
      <c r="G225">
        <v>2</v>
      </c>
      <c r="H225">
        <v>38</v>
      </c>
      <c r="M225">
        <v>0</v>
      </c>
      <c r="S225">
        <v>1</v>
      </c>
      <c r="T225">
        <v>0.24</v>
      </c>
      <c r="Z225">
        <v>28</v>
      </c>
      <c r="AA225">
        <v>3</v>
      </c>
      <c r="AB225">
        <v>96</v>
      </c>
      <c r="AC225">
        <v>18</v>
      </c>
      <c r="AH225">
        <v>8.41</v>
      </c>
      <c r="AI225" t="e">
        <v>#REF!</v>
      </c>
      <c r="AJ225" t="s">
        <v>1710</v>
      </c>
      <c r="AK225">
        <v>8.4699999999999998E-2</v>
      </c>
      <c r="AM225">
        <v>1.19</v>
      </c>
      <c r="AO225">
        <v>15</v>
      </c>
      <c r="AQ225">
        <v>3.3</v>
      </c>
      <c r="AR225">
        <v>1.43</v>
      </c>
      <c r="AS225">
        <v>1.43</v>
      </c>
      <c r="AT225" t="s">
        <v>1710</v>
      </c>
      <c r="AU225">
        <v>8.4000000000000005E-2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7</v>
      </c>
    </row>
    <row r="226" spans="1:71" x14ac:dyDescent="0.35">
      <c r="A226">
        <v>225</v>
      </c>
      <c r="B226" t="s">
        <v>1043</v>
      </c>
      <c r="C226" t="s">
        <v>79</v>
      </c>
      <c r="D226">
        <v>30</v>
      </c>
      <c r="E226">
        <v>208.5</v>
      </c>
      <c r="F226">
        <v>2020</v>
      </c>
      <c r="G226">
        <v>1</v>
      </c>
      <c r="H226">
        <v>69</v>
      </c>
      <c r="M226">
        <v>0</v>
      </c>
      <c r="S226">
        <v>5</v>
      </c>
      <c r="T226">
        <v>-0.51</v>
      </c>
      <c r="Z226">
        <v>26</v>
      </c>
      <c r="AA226">
        <v>1</v>
      </c>
      <c r="AB226">
        <v>1</v>
      </c>
      <c r="AC226">
        <v>18</v>
      </c>
      <c r="AF226">
        <v>4</v>
      </c>
      <c r="AG226">
        <v>23.34</v>
      </c>
      <c r="AH226">
        <v>0.6</v>
      </c>
      <c r="AI226" t="e">
        <v>#REF!</v>
      </c>
      <c r="AJ226" t="s">
        <v>1710</v>
      </c>
      <c r="AK226" t="s">
        <v>1710</v>
      </c>
      <c r="AN226">
        <v>16</v>
      </c>
      <c r="AO226">
        <v>4</v>
      </c>
      <c r="AT226" t="s">
        <v>1710</v>
      </c>
      <c r="AU226" t="s">
        <v>1710</v>
      </c>
      <c r="AV226">
        <v>10.9</v>
      </c>
      <c r="AW226">
        <v>5.5</v>
      </c>
      <c r="AX226" s="2">
        <v>5.3999999999999999E-2</v>
      </c>
      <c r="AY226" s="2">
        <v>6.7000000000000004E-2</v>
      </c>
      <c r="AZ226">
        <v>8.1999999999999993</v>
      </c>
      <c r="BA226">
        <v>6.8</v>
      </c>
      <c r="BB226">
        <v>13.6</v>
      </c>
      <c r="BD226">
        <v>8.6999999999999993</v>
      </c>
      <c r="BE226">
        <v>6.5</v>
      </c>
      <c r="BF226">
        <v>6.8</v>
      </c>
      <c r="BG226">
        <v>7.7</v>
      </c>
      <c r="BH226">
        <v>1.9</v>
      </c>
      <c r="BI226">
        <v>-1.2</v>
      </c>
      <c r="BJ226">
        <v>626</v>
      </c>
      <c r="BK226">
        <v>11</v>
      </c>
      <c r="BL226" s="2">
        <v>5.2699999999999997E-2</v>
      </c>
      <c r="BM226" t="e">
        <v>#N/A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6</v>
      </c>
    </row>
    <row r="227" spans="1:71" x14ac:dyDescent="0.35">
      <c r="A227">
        <v>226</v>
      </c>
      <c r="B227" t="s">
        <v>1651</v>
      </c>
      <c r="C227" t="s">
        <v>116</v>
      </c>
      <c r="D227">
        <v>35</v>
      </c>
      <c r="E227">
        <v>208.58</v>
      </c>
      <c r="F227">
        <v>2020</v>
      </c>
      <c r="G227">
        <v>4</v>
      </c>
      <c r="H227">
        <v>97</v>
      </c>
      <c r="M227">
        <v>0</v>
      </c>
      <c r="S227">
        <v>0</v>
      </c>
      <c r="T227">
        <v>0</v>
      </c>
      <c r="Z227">
        <v>22</v>
      </c>
      <c r="AA227">
        <v>8</v>
      </c>
      <c r="AB227">
        <v>300</v>
      </c>
      <c r="AC227">
        <v>18</v>
      </c>
      <c r="AG227">
        <v>0</v>
      </c>
      <c r="AH227">
        <v>1.08</v>
      </c>
      <c r="AI227" t="e">
        <v>#REF!</v>
      </c>
      <c r="AJ227" t="s">
        <v>1710</v>
      </c>
      <c r="AK227">
        <v>5.7999999999999996E-3</v>
      </c>
      <c r="AM227">
        <v>3.67</v>
      </c>
      <c r="AN227">
        <v>2</v>
      </c>
      <c r="AO227">
        <v>5</v>
      </c>
      <c r="AQ227">
        <v>23.7</v>
      </c>
      <c r="AS227">
        <v>1.8</v>
      </c>
      <c r="AT227" t="s">
        <v>1710</v>
      </c>
      <c r="AU227">
        <v>0.14299999999999999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</row>
    <row r="228" spans="1:71" x14ac:dyDescent="0.35">
      <c r="A228">
        <v>227</v>
      </c>
      <c r="B228" t="s">
        <v>959</v>
      </c>
      <c r="C228" t="s">
        <v>79</v>
      </c>
      <c r="D228">
        <v>31</v>
      </c>
      <c r="E228">
        <v>209.29</v>
      </c>
      <c r="F228">
        <v>2020</v>
      </c>
      <c r="G228">
        <v>1</v>
      </c>
      <c r="H228">
        <v>13</v>
      </c>
      <c r="M228">
        <v>0</v>
      </c>
      <c r="S228">
        <v>6</v>
      </c>
      <c r="T228">
        <v>0.37</v>
      </c>
      <c r="Z228">
        <v>29</v>
      </c>
      <c r="AA228">
        <v>2</v>
      </c>
      <c r="AB228">
        <v>36</v>
      </c>
      <c r="AC228">
        <v>18</v>
      </c>
      <c r="AF228">
        <v>16</v>
      </c>
      <c r="AG228">
        <v>18.28</v>
      </c>
      <c r="AH228">
        <v>21.26</v>
      </c>
      <c r="AI228" t="e">
        <v>#REF!</v>
      </c>
      <c r="AJ228" t="s">
        <v>1710</v>
      </c>
      <c r="AK228" t="s">
        <v>1710</v>
      </c>
      <c r="AN228">
        <v>16</v>
      </c>
      <c r="AO228">
        <v>16</v>
      </c>
      <c r="AT228" t="s">
        <v>1710</v>
      </c>
      <c r="AU228" t="s">
        <v>1710</v>
      </c>
      <c r="AV228">
        <v>6.9</v>
      </c>
      <c r="AW228">
        <v>8.5</v>
      </c>
      <c r="AX228" s="2">
        <v>2.1000000000000001E-2</v>
      </c>
      <c r="AY228" s="2">
        <v>0.03</v>
      </c>
      <c r="AZ228">
        <v>7.9</v>
      </c>
      <c r="BA228">
        <v>7.9</v>
      </c>
      <c r="BB228">
        <v>11.8</v>
      </c>
      <c r="BC228">
        <v>17.399999999999999</v>
      </c>
      <c r="BD228">
        <v>8.5</v>
      </c>
      <c r="BE228">
        <v>8.1</v>
      </c>
      <c r="BF228">
        <v>6</v>
      </c>
      <c r="BG228">
        <v>7.4</v>
      </c>
      <c r="BH228">
        <v>2.5</v>
      </c>
      <c r="BI228">
        <v>0.7</v>
      </c>
      <c r="BJ228">
        <v>513</v>
      </c>
      <c r="BK228">
        <v>517</v>
      </c>
      <c r="BL228" s="2">
        <v>4.0899999999999999E-2</v>
      </c>
      <c r="BM228" t="e">
        <v>#N/A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7</v>
      </c>
    </row>
    <row r="229" spans="1:71" x14ac:dyDescent="0.35">
      <c r="A229">
        <v>228</v>
      </c>
      <c r="B229" t="s">
        <v>1541</v>
      </c>
      <c r="C229" t="s">
        <v>79</v>
      </c>
      <c r="D229">
        <v>32</v>
      </c>
      <c r="E229">
        <v>209.53</v>
      </c>
      <c r="F229">
        <v>2020</v>
      </c>
      <c r="G229">
        <v>1</v>
      </c>
      <c r="H229">
        <v>37</v>
      </c>
      <c r="M229">
        <v>0</v>
      </c>
      <c r="S229">
        <v>0</v>
      </c>
      <c r="T229">
        <v>-0.16</v>
      </c>
      <c r="Z229">
        <v>23</v>
      </c>
      <c r="AA229">
        <v>1</v>
      </c>
      <c r="AB229">
        <v>15</v>
      </c>
      <c r="AC229">
        <v>18</v>
      </c>
      <c r="AF229">
        <v>35</v>
      </c>
      <c r="AG229">
        <v>10.3</v>
      </c>
      <c r="AH229">
        <v>12.02</v>
      </c>
      <c r="AI229" t="e">
        <v>#REF!</v>
      </c>
      <c r="AJ229" t="s">
        <v>1710</v>
      </c>
      <c r="AK229" t="s">
        <v>1710</v>
      </c>
      <c r="AN229">
        <v>9</v>
      </c>
      <c r="AO229">
        <v>7</v>
      </c>
      <c r="AT229" t="s">
        <v>1710</v>
      </c>
      <c r="AU229" t="s">
        <v>1710</v>
      </c>
      <c r="AV229">
        <v>9.1</v>
      </c>
      <c r="AW229">
        <v>6.9</v>
      </c>
      <c r="AX229" s="2">
        <v>1.9E-2</v>
      </c>
      <c r="AY229" s="2">
        <v>3.5999999999999997E-2</v>
      </c>
      <c r="AZ229">
        <v>6.7</v>
      </c>
      <c r="BA229">
        <v>6</v>
      </c>
      <c r="BB229">
        <v>7.1</v>
      </c>
      <c r="BC229">
        <v>3.5</v>
      </c>
      <c r="BD229">
        <v>7.2</v>
      </c>
      <c r="BE229">
        <v>6.6</v>
      </c>
      <c r="BF229">
        <v>5.4</v>
      </c>
      <c r="BG229">
        <v>3.7</v>
      </c>
      <c r="BH229">
        <v>1.8</v>
      </c>
      <c r="BI229">
        <v>2.9</v>
      </c>
      <c r="BJ229">
        <v>203</v>
      </c>
      <c r="BK229">
        <v>241</v>
      </c>
      <c r="BL229" s="2">
        <v>3.4500000000000003E-2</v>
      </c>
      <c r="BM229" t="e">
        <v>#N/A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</v>
      </c>
    </row>
    <row r="230" spans="1:71" x14ac:dyDescent="0.35">
      <c r="A230">
        <v>229</v>
      </c>
      <c r="B230" t="s">
        <v>723</v>
      </c>
      <c r="C230" t="s">
        <v>83</v>
      </c>
      <c r="D230">
        <v>80</v>
      </c>
      <c r="E230">
        <v>209.62</v>
      </c>
      <c r="F230">
        <v>2020</v>
      </c>
      <c r="G230">
        <v>3</v>
      </c>
      <c r="H230">
        <v>152</v>
      </c>
      <c r="M230">
        <v>0</v>
      </c>
      <c r="S230">
        <v>3</v>
      </c>
      <c r="T230">
        <v>-0.34</v>
      </c>
      <c r="Z230">
        <v>30</v>
      </c>
      <c r="AA230">
        <v>2</v>
      </c>
      <c r="AB230">
        <v>45</v>
      </c>
      <c r="AC230">
        <v>18</v>
      </c>
      <c r="AF230">
        <v>59</v>
      </c>
      <c r="AG230">
        <v>12.22</v>
      </c>
      <c r="AH230">
        <v>3.36</v>
      </c>
      <c r="AI230" t="e">
        <v>#REF!</v>
      </c>
      <c r="AJ230">
        <v>0.1273</v>
      </c>
      <c r="AK230">
        <v>2.4199999999999999E-2</v>
      </c>
      <c r="AL230">
        <v>1.71</v>
      </c>
      <c r="AM230">
        <v>0.81</v>
      </c>
      <c r="AN230">
        <v>10</v>
      </c>
      <c r="AO230">
        <v>7</v>
      </c>
      <c r="AP230">
        <v>11.6</v>
      </c>
      <c r="AQ230">
        <v>14.4</v>
      </c>
      <c r="AR230">
        <v>1.68</v>
      </c>
      <c r="AS230">
        <v>1.81</v>
      </c>
      <c r="AT230">
        <v>0.11799999999999999</v>
      </c>
      <c r="AU230">
        <v>0.19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9</v>
      </c>
    </row>
    <row r="231" spans="1:71" x14ac:dyDescent="0.35">
      <c r="A231">
        <v>230</v>
      </c>
      <c r="B231" t="s">
        <v>1544</v>
      </c>
      <c r="C231" t="s">
        <v>70</v>
      </c>
      <c r="D231">
        <v>73</v>
      </c>
      <c r="E231">
        <v>210.28</v>
      </c>
      <c r="F231">
        <v>2020</v>
      </c>
      <c r="G231">
        <v>2</v>
      </c>
      <c r="H231">
        <v>61</v>
      </c>
      <c r="M231">
        <v>0</v>
      </c>
      <c r="S231">
        <v>0</v>
      </c>
      <c r="T231">
        <v>-0.28000000000000003</v>
      </c>
      <c r="Z231">
        <v>22</v>
      </c>
      <c r="AA231">
        <v>4</v>
      </c>
      <c r="AB231">
        <v>122</v>
      </c>
      <c r="AC231">
        <v>18</v>
      </c>
      <c r="AF231">
        <v>67</v>
      </c>
      <c r="AG231">
        <v>6.66</v>
      </c>
      <c r="AH231">
        <v>5.92</v>
      </c>
      <c r="AI231" t="e">
        <v>#REF!</v>
      </c>
      <c r="AJ231">
        <v>8.6E-3</v>
      </c>
      <c r="AK231">
        <v>2.0799999999999999E-2</v>
      </c>
      <c r="AL231">
        <v>0.74</v>
      </c>
      <c r="AM231">
        <v>0.62</v>
      </c>
      <c r="AN231">
        <v>9</v>
      </c>
      <c r="AO231">
        <v>13</v>
      </c>
      <c r="AP231">
        <v>-0.5</v>
      </c>
      <c r="AQ231">
        <v>-1.8</v>
      </c>
      <c r="AR231">
        <v>1.24</v>
      </c>
      <c r="AS231">
        <v>1.24</v>
      </c>
      <c r="AT231">
        <v>0</v>
      </c>
      <c r="AU231">
        <v>0.105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2</v>
      </c>
    </row>
    <row r="232" spans="1:71" x14ac:dyDescent="0.35">
      <c r="A232">
        <v>231</v>
      </c>
      <c r="B232" t="s">
        <v>1087</v>
      </c>
      <c r="C232" t="s">
        <v>70</v>
      </c>
      <c r="D232">
        <v>74</v>
      </c>
      <c r="E232">
        <v>210.58</v>
      </c>
      <c r="F232">
        <v>2020</v>
      </c>
      <c r="G232">
        <v>2</v>
      </c>
      <c r="H232">
        <v>43</v>
      </c>
      <c r="M232">
        <v>0</v>
      </c>
      <c r="S232">
        <v>0</v>
      </c>
      <c r="T232">
        <v>0.11</v>
      </c>
      <c r="Z232">
        <v>27</v>
      </c>
      <c r="AA232">
        <v>8</v>
      </c>
      <c r="AB232">
        <v>300</v>
      </c>
      <c r="AC232">
        <v>18</v>
      </c>
      <c r="AF232">
        <v>68</v>
      </c>
      <c r="AG232">
        <v>4.22</v>
      </c>
      <c r="AH232">
        <v>6.94</v>
      </c>
      <c r="AI232" t="e">
        <v>#REF!</v>
      </c>
      <c r="AJ232">
        <v>8.6999999999999994E-3</v>
      </c>
      <c r="AK232">
        <v>6.0199999999999997E-2</v>
      </c>
      <c r="AL232">
        <v>0.16</v>
      </c>
      <c r="AM232">
        <v>0.59</v>
      </c>
      <c r="AN232">
        <v>14</v>
      </c>
      <c r="AO232">
        <v>16</v>
      </c>
      <c r="AP232">
        <v>1.8</v>
      </c>
      <c r="AQ232">
        <v>-0.2</v>
      </c>
      <c r="AR232">
        <v>1.23</v>
      </c>
      <c r="AS232">
        <v>1.23</v>
      </c>
      <c r="AT232">
        <v>8.8999999999999996E-2</v>
      </c>
      <c r="AU232">
        <v>0.17599999999999999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6</v>
      </c>
    </row>
    <row r="233" spans="1:71" x14ac:dyDescent="0.35">
      <c r="A233">
        <v>232</v>
      </c>
      <c r="B233" t="s">
        <v>923</v>
      </c>
      <c r="C233" t="s">
        <v>70</v>
      </c>
      <c r="D233">
        <v>75</v>
      </c>
      <c r="E233">
        <v>210.88</v>
      </c>
      <c r="F233">
        <v>2020</v>
      </c>
      <c r="G233">
        <v>2</v>
      </c>
      <c r="H233">
        <v>59</v>
      </c>
      <c r="M233">
        <v>0</v>
      </c>
      <c r="S233">
        <v>2</v>
      </c>
      <c r="T233">
        <v>0.05</v>
      </c>
      <c r="Z233">
        <v>29</v>
      </c>
      <c r="AA233">
        <v>2</v>
      </c>
      <c r="AB233">
        <v>57</v>
      </c>
      <c r="AC233">
        <v>18</v>
      </c>
      <c r="AF233">
        <v>28</v>
      </c>
      <c r="AG233">
        <v>9.83</v>
      </c>
      <c r="AH233">
        <v>8.49</v>
      </c>
      <c r="AI233" t="e">
        <v>#REF!</v>
      </c>
      <c r="AJ233">
        <v>2.7799999999999998E-2</v>
      </c>
      <c r="AK233">
        <v>3.7900000000000003E-2</v>
      </c>
      <c r="AL233">
        <v>0.2</v>
      </c>
      <c r="AM233">
        <v>0.74</v>
      </c>
      <c r="AN233">
        <v>16</v>
      </c>
      <c r="AO233">
        <v>10</v>
      </c>
      <c r="AP233">
        <v>0.2</v>
      </c>
      <c r="AQ233">
        <v>2.2999999999999998</v>
      </c>
      <c r="AR233">
        <v>1.27</v>
      </c>
      <c r="AS233">
        <v>1.27</v>
      </c>
      <c r="AT233">
        <v>0</v>
      </c>
      <c r="AU233">
        <v>5.3999999999999999E-2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7</v>
      </c>
    </row>
    <row r="234" spans="1:71" x14ac:dyDescent="0.35">
      <c r="A234">
        <v>233</v>
      </c>
      <c r="B234" t="s">
        <v>1652</v>
      </c>
      <c r="C234" t="s">
        <v>79</v>
      </c>
      <c r="D234">
        <v>33</v>
      </c>
      <c r="E234">
        <v>212.29</v>
      </c>
      <c r="F234">
        <v>2020</v>
      </c>
      <c r="G234">
        <v>1</v>
      </c>
      <c r="M234">
        <v>0</v>
      </c>
      <c r="Z234" t="e">
        <v>#N/A</v>
      </c>
      <c r="AA234">
        <v>1</v>
      </c>
      <c r="AB234">
        <v>26</v>
      </c>
      <c r="AC234">
        <v>18</v>
      </c>
      <c r="AG234" t="e">
        <v>#N/A</v>
      </c>
      <c r="AH234" t="e">
        <v>#N/A</v>
      </c>
      <c r="AI234" t="e">
        <v>#REF!</v>
      </c>
      <c r="AJ234" t="s">
        <v>1710</v>
      </c>
      <c r="AK234" t="s">
        <v>1710</v>
      </c>
      <c r="AN234" t="e">
        <v>#N/A</v>
      </c>
      <c r="AO234" t="e">
        <v>#N/A</v>
      </c>
      <c r="AT234" t="s">
        <v>1710</v>
      </c>
      <c r="AU234" t="s">
        <v>1710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>
        <v>0</v>
      </c>
      <c r="BO234">
        <v>0</v>
      </c>
      <c r="BP234">
        <v>0</v>
      </c>
      <c r="BQ234">
        <v>0</v>
      </c>
      <c r="BR234">
        <v>0</v>
      </c>
      <c r="BS234" t="e">
        <v>#N/A</v>
      </c>
    </row>
    <row r="235" spans="1:71" x14ac:dyDescent="0.35">
      <c r="A235">
        <v>234</v>
      </c>
      <c r="B235" t="s">
        <v>1348</v>
      </c>
      <c r="C235" t="s">
        <v>70</v>
      </c>
      <c r="D235">
        <v>76</v>
      </c>
      <c r="E235">
        <v>213.52</v>
      </c>
      <c r="F235">
        <v>2020</v>
      </c>
      <c r="G235">
        <v>2</v>
      </c>
      <c r="H235">
        <v>85</v>
      </c>
      <c r="M235">
        <v>0</v>
      </c>
      <c r="S235">
        <v>0</v>
      </c>
      <c r="T235">
        <v>-0.56000000000000005</v>
      </c>
      <c r="Z235">
        <v>24</v>
      </c>
      <c r="AA235">
        <v>3</v>
      </c>
      <c r="AB235">
        <v>71</v>
      </c>
      <c r="AC235">
        <v>18</v>
      </c>
      <c r="AF235">
        <v>38</v>
      </c>
      <c r="AG235">
        <v>8.89</v>
      </c>
      <c r="AH235">
        <v>2.65</v>
      </c>
      <c r="AI235" t="e">
        <v>#REF!</v>
      </c>
      <c r="AJ235">
        <v>0.1171</v>
      </c>
      <c r="AK235">
        <v>2.5499999999999998E-2</v>
      </c>
      <c r="AL235">
        <v>0.92</v>
      </c>
      <c r="AM235">
        <v>0.98</v>
      </c>
      <c r="AN235">
        <v>16</v>
      </c>
      <c r="AO235">
        <v>14</v>
      </c>
      <c r="AP235">
        <v>-0.2</v>
      </c>
      <c r="AQ235">
        <v>1.5</v>
      </c>
      <c r="AR235">
        <v>1.55</v>
      </c>
      <c r="AS235">
        <v>1.55</v>
      </c>
      <c r="AT235">
        <v>2.5999999999999999E-2</v>
      </c>
      <c r="AU235">
        <v>7.0000000000000001E-3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3</v>
      </c>
    </row>
    <row r="236" spans="1:71" x14ac:dyDescent="0.35">
      <c r="A236">
        <v>235</v>
      </c>
      <c r="B236" t="s">
        <v>1293</v>
      </c>
      <c r="C236" t="s">
        <v>83</v>
      </c>
      <c r="D236">
        <v>81</v>
      </c>
      <c r="E236">
        <v>213.56</v>
      </c>
      <c r="F236">
        <v>2020</v>
      </c>
      <c r="G236">
        <v>3</v>
      </c>
      <c r="H236">
        <v>213</v>
      </c>
      <c r="M236">
        <v>0</v>
      </c>
      <c r="S236">
        <v>0</v>
      </c>
      <c r="Z236">
        <v>27</v>
      </c>
      <c r="AA236">
        <v>4</v>
      </c>
      <c r="AB236">
        <v>110</v>
      </c>
      <c r="AC236">
        <v>18</v>
      </c>
      <c r="AF236">
        <v>45</v>
      </c>
      <c r="AG236">
        <v>10.18</v>
      </c>
      <c r="AH236">
        <v>1.4</v>
      </c>
      <c r="AI236" t="e">
        <v>#REF!</v>
      </c>
      <c r="AJ236">
        <v>0.17799999999999999</v>
      </c>
      <c r="AK236">
        <v>1.8E-3</v>
      </c>
      <c r="AL236">
        <v>1.2</v>
      </c>
      <c r="AM236">
        <v>0.36</v>
      </c>
      <c r="AN236">
        <v>15</v>
      </c>
      <c r="AO236">
        <v>1</v>
      </c>
      <c r="AP236">
        <v>7.2</v>
      </c>
      <c r="AQ236">
        <v>4</v>
      </c>
      <c r="AR236">
        <v>1.55</v>
      </c>
      <c r="AS236">
        <v>1.4</v>
      </c>
      <c r="AT236">
        <v>0.82699999999999996</v>
      </c>
      <c r="AU236">
        <v>0.53800000000000003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4</v>
      </c>
    </row>
    <row r="237" spans="1:71" x14ac:dyDescent="0.35">
      <c r="A237">
        <v>236</v>
      </c>
      <c r="B237" t="s">
        <v>1653</v>
      </c>
      <c r="C237" t="s">
        <v>1355</v>
      </c>
      <c r="D237">
        <v>7</v>
      </c>
      <c r="E237">
        <v>214.03</v>
      </c>
      <c r="F237">
        <v>2020</v>
      </c>
      <c r="G237" t="e">
        <v>#N/A</v>
      </c>
      <c r="M237" t="e">
        <v>#N/A</v>
      </c>
      <c r="Z237" t="e">
        <v>#N/A</v>
      </c>
      <c r="AA237">
        <v>8</v>
      </c>
      <c r="AB237">
        <v>300</v>
      </c>
      <c r="AC237">
        <v>18</v>
      </c>
      <c r="AG237" t="e">
        <v>#N/A</v>
      </c>
      <c r="AH237" t="e">
        <v>#N/A</v>
      </c>
      <c r="AI237" t="e">
        <v>#N/A</v>
      </c>
      <c r="AJ237" t="s">
        <v>1710</v>
      </c>
      <c r="AK237" t="s">
        <v>1710</v>
      </c>
      <c r="AN237" t="e">
        <v>#N/A</v>
      </c>
      <c r="AO237" t="e">
        <v>#N/A</v>
      </c>
      <c r="AT237" t="s">
        <v>1710</v>
      </c>
      <c r="AU237" t="s">
        <v>1710</v>
      </c>
      <c r="BN237" t="e">
        <v>#N/A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</row>
    <row r="238" spans="1:71" x14ac:dyDescent="0.35">
      <c r="A238">
        <v>237</v>
      </c>
      <c r="B238" t="s">
        <v>875</v>
      </c>
      <c r="C238" t="s">
        <v>70</v>
      </c>
      <c r="D238">
        <v>77</v>
      </c>
      <c r="E238">
        <v>214.2</v>
      </c>
      <c r="F238">
        <v>2020</v>
      </c>
      <c r="G238">
        <v>2</v>
      </c>
      <c r="H238">
        <v>82</v>
      </c>
      <c r="M238">
        <v>0</v>
      </c>
      <c r="S238">
        <v>0</v>
      </c>
      <c r="T238">
        <v>-0.2</v>
      </c>
      <c r="Z238">
        <v>30</v>
      </c>
      <c r="AA238">
        <v>5</v>
      </c>
      <c r="AB238">
        <v>154</v>
      </c>
      <c r="AC238">
        <v>18</v>
      </c>
      <c r="AF238">
        <v>52</v>
      </c>
      <c r="AG238">
        <v>8.51</v>
      </c>
      <c r="AH238">
        <v>5.33</v>
      </c>
      <c r="AI238" t="e">
        <v>#REF!</v>
      </c>
      <c r="AJ238">
        <v>0.1216</v>
      </c>
      <c r="AK238">
        <v>4.2500000000000003E-2</v>
      </c>
      <c r="AL238">
        <v>1.71</v>
      </c>
      <c r="AM238">
        <v>1.1499999999999999</v>
      </c>
      <c r="AN238">
        <v>11</v>
      </c>
      <c r="AO238">
        <v>8</v>
      </c>
      <c r="AP238">
        <v>1.7</v>
      </c>
      <c r="AQ238">
        <v>2.4</v>
      </c>
      <c r="AR238">
        <v>1.69</v>
      </c>
      <c r="AS238">
        <v>1.69</v>
      </c>
      <c r="AT238">
        <v>6.4000000000000001E-2</v>
      </c>
      <c r="AU238">
        <v>0.04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8</v>
      </c>
    </row>
    <row r="239" spans="1:71" x14ac:dyDescent="0.35">
      <c r="A239">
        <v>238</v>
      </c>
      <c r="B239" t="s">
        <v>1630</v>
      </c>
      <c r="C239" t="s">
        <v>83</v>
      </c>
      <c r="D239">
        <v>82</v>
      </c>
      <c r="E239">
        <v>215.17</v>
      </c>
      <c r="F239">
        <v>2020</v>
      </c>
      <c r="G239">
        <v>3</v>
      </c>
      <c r="H239">
        <v>114</v>
      </c>
      <c r="M239">
        <v>0</v>
      </c>
      <c r="S239">
        <v>0</v>
      </c>
      <c r="T239">
        <v>-0.56999999999999995</v>
      </c>
      <c r="Z239">
        <v>23</v>
      </c>
      <c r="AA239">
        <v>3</v>
      </c>
      <c r="AB239">
        <v>80</v>
      </c>
      <c r="AC239">
        <v>18</v>
      </c>
      <c r="AH239">
        <v>5.39</v>
      </c>
      <c r="AI239" t="e">
        <v>#REF!</v>
      </c>
      <c r="AJ239" t="s">
        <v>1710</v>
      </c>
      <c r="AK239">
        <v>6.8099999999999994E-2</v>
      </c>
      <c r="AM239">
        <v>1</v>
      </c>
      <c r="AO239">
        <v>10</v>
      </c>
      <c r="AQ239">
        <v>4.8</v>
      </c>
      <c r="AS239">
        <v>1.36</v>
      </c>
      <c r="AT239" t="s">
        <v>1710</v>
      </c>
      <c r="AU239">
        <v>0.73499999999999999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</row>
    <row r="240" spans="1:71" x14ac:dyDescent="0.35">
      <c r="A240">
        <v>239</v>
      </c>
      <c r="B240" t="s">
        <v>1654</v>
      </c>
      <c r="C240" t="s">
        <v>1627</v>
      </c>
      <c r="D240">
        <v>5</v>
      </c>
      <c r="E240">
        <v>215.62</v>
      </c>
      <c r="F240">
        <v>2020</v>
      </c>
      <c r="G240" t="e">
        <v>#N/A</v>
      </c>
      <c r="M240" t="e">
        <v>#N/A</v>
      </c>
      <c r="Z240" t="e">
        <v>#N/A</v>
      </c>
      <c r="AA240">
        <v>8</v>
      </c>
      <c r="AB240">
        <v>300</v>
      </c>
      <c r="AC240">
        <v>18</v>
      </c>
      <c r="AG240" t="e">
        <v>#N/A</v>
      </c>
      <c r="AH240" t="e">
        <v>#N/A</v>
      </c>
      <c r="AI240" t="e">
        <v>#N/A</v>
      </c>
      <c r="AJ240" t="s">
        <v>1710</v>
      </c>
      <c r="AK240" t="s">
        <v>1710</v>
      </c>
      <c r="AN240" t="e">
        <v>#N/A</v>
      </c>
      <c r="AO240" t="e">
        <v>#N/A</v>
      </c>
      <c r="AT240" t="s">
        <v>1710</v>
      </c>
      <c r="AU240" t="s">
        <v>1710</v>
      </c>
      <c r="BN240" t="e">
        <v>#N/A</v>
      </c>
      <c r="BO240" t="e">
        <v>#N/A</v>
      </c>
      <c r="BP240" t="e">
        <v>#N/A</v>
      </c>
      <c r="BQ240" t="e">
        <v>#N/A</v>
      </c>
      <c r="BR240" t="e">
        <v>#N/A</v>
      </c>
      <c r="BS240" t="e">
        <v>#N/A</v>
      </c>
    </row>
    <row r="241" spans="1:71" x14ac:dyDescent="0.35">
      <c r="A241">
        <v>240</v>
      </c>
      <c r="B241" t="s">
        <v>1655</v>
      </c>
      <c r="C241" t="s">
        <v>83</v>
      </c>
      <c r="D241">
        <v>83</v>
      </c>
      <c r="E241">
        <v>215.84</v>
      </c>
      <c r="F241">
        <v>2020</v>
      </c>
      <c r="G241">
        <v>3</v>
      </c>
      <c r="H241">
        <v>105</v>
      </c>
      <c r="M241">
        <v>0</v>
      </c>
      <c r="S241">
        <v>0</v>
      </c>
      <c r="T241">
        <v>-0.32</v>
      </c>
      <c r="Z241">
        <v>23</v>
      </c>
      <c r="AA241">
        <v>8</v>
      </c>
      <c r="AB241">
        <v>300</v>
      </c>
      <c r="AC241">
        <v>18</v>
      </c>
      <c r="AF241">
        <v>66</v>
      </c>
      <c r="AG241">
        <v>7.96</v>
      </c>
      <c r="AH241">
        <v>5.1100000000000003</v>
      </c>
      <c r="AI241" t="e">
        <v>#REF!</v>
      </c>
      <c r="AJ241">
        <v>0.1171</v>
      </c>
      <c r="AK241">
        <v>6.4600000000000005E-2</v>
      </c>
      <c r="AL241">
        <v>1.46</v>
      </c>
      <c r="AM241">
        <v>0.97</v>
      </c>
      <c r="AN241">
        <v>13</v>
      </c>
      <c r="AO241">
        <v>12</v>
      </c>
      <c r="AP241">
        <v>7.7</v>
      </c>
      <c r="AQ241">
        <v>6.7</v>
      </c>
      <c r="AR241">
        <v>1.71</v>
      </c>
      <c r="AS241">
        <v>1.65</v>
      </c>
      <c r="AT241">
        <v>0.77300000000000002</v>
      </c>
      <c r="AU241">
        <v>0.83599999999999997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</v>
      </c>
    </row>
    <row r="242" spans="1:71" x14ac:dyDescent="0.35">
      <c r="A242">
        <v>241</v>
      </c>
      <c r="B242" t="s">
        <v>1656</v>
      </c>
      <c r="C242" t="s">
        <v>1627</v>
      </c>
      <c r="D242">
        <v>6</v>
      </c>
      <c r="E242">
        <v>216.01</v>
      </c>
      <c r="F242">
        <v>2020</v>
      </c>
      <c r="G242" t="e">
        <v>#N/A</v>
      </c>
      <c r="M242" t="e">
        <v>#N/A</v>
      </c>
      <c r="Z242" t="e">
        <v>#N/A</v>
      </c>
      <c r="AA242">
        <v>8</v>
      </c>
      <c r="AB242">
        <v>300</v>
      </c>
      <c r="AC242">
        <v>19</v>
      </c>
      <c r="AG242" t="e">
        <v>#N/A</v>
      </c>
      <c r="AH242" t="e">
        <v>#N/A</v>
      </c>
      <c r="AI242" t="e">
        <v>#N/A</v>
      </c>
      <c r="AJ242" t="s">
        <v>1710</v>
      </c>
      <c r="AK242" t="s">
        <v>1710</v>
      </c>
      <c r="AN242" t="e">
        <v>#N/A</v>
      </c>
      <c r="AO242" t="e">
        <v>#N/A</v>
      </c>
      <c r="AT242" t="s">
        <v>1710</v>
      </c>
      <c r="AU242" t="s">
        <v>1710</v>
      </c>
      <c r="BN242" t="e">
        <v>#N/A</v>
      </c>
      <c r="BO242" t="e">
        <v>#N/A</v>
      </c>
      <c r="BP242" t="e">
        <v>#N/A</v>
      </c>
      <c r="BQ242" t="e">
        <v>#N/A</v>
      </c>
      <c r="BR242" t="e">
        <v>#N/A</v>
      </c>
      <c r="BS242" t="e">
        <v>#N/A</v>
      </c>
    </row>
    <row r="243" spans="1:71" x14ac:dyDescent="0.35">
      <c r="A243">
        <v>242</v>
      </c>
      <c r="B243" t="s">
        <v>1657</v>
      </c>
      <c r="C243" t="s">
        <v>1355</v>
      </c>
      <c r="D243">
        <v>8</v>
      </c>
      <c r="E243">
        <v>217.42</v>
      </c>
      <c r="F243">
        <v>2020</v>
      </c>
      <c r="G243" t="e">
        <v>#N/A</v>
      </c>
      <c r="M243" t="e">
        <v>#N/A</v>
      </c>
      <c r="Z243" t="e">
        <v>#N/A</v>
      </c>
      <c r="AA243">
        <v>8</v>
      </c>
      <c r="AB243">
        <v>300</v>
      </c>
      <c r="AC243">
        <v>19</v>
      </c>
      <c r="AG243" t="e">
        <v>#N/A</v>
      </c>
      <c r="AH243" t="e">
        <v>#N/A</v>
      </c>
      <c r="AI243" t="e">
        <v>#N/A</v>
      </c>
      <c r="AJ243" t="s">
        <v>1710</v>
      </c>
      <c r="AK243" t="s">
        <v>1710</v>
      </c>
      <c r="AN243" t="e">
        <v>#N/A</v>
      </c>
      <c r="AO243" t="e">
        <v>#N/A</v>
      </c>
      <c r="AT243" t="s">
        <v>1710</v>
      </c>
      <c r="AU243" t="s">
        <v>1710</v>
      </c>
      <c r="BN243" t="e">
        <v>#N/A</v>
      </c>
      <c r="BO243" t="e">
        <v>#N/A</v>
      </c>
      <c r="BP243" t="e">
        <v>#N/A</v>
      </c>
      <c r="BQ243" t="e">
        <v>#N/A</v>
      </c>
      <c r="BR243" t="e">
        <v>#N/A</v>
      </c>
      <c r="BS243" t="e">
        <v>#N/A</v>
      </c>
    </row>
    <row r="244" spans="1:71" x14ac:dyDescent="0.35">
      <c r="A244">
        <v>243</v>
      </c>
      <c r="B244" t="s">
        <v>1658</v>
      </c>
      <c r="C244" t="s">
        <v>79</v>
      </c>
      <c r="D244">
        <v>34</v>
      </c>
      <c r="E244">
        <v>217.87</v>
      </c>
      <c r="F244">
        <v>2020</v>
      </c>
      <c r="G244">
        <v>1</v>
      </c>
      <c r="H244">
        <v>36</v>
      </c>
      <c r="M244">
        <v>0</v>
      </c>
      <c r="S244">
        <v>0</v>
      </c>
      <c r="T244">
        <v>-1.87</v>
      </c>
      <c r="Z244">
        <v>22</v>
      </c>
      <c r="AA244">
        <v>2</v>
      </c>
      <c r="AB244">
        <v>53</v>
      </c>
      <c r="AC244">
        <v>19</v>
      </c>
      <c r="AH244">
        <v>8.2799999999999994</v>
      </c>
      <c r="AI244" t="e">
        <v>#REF!</v>
      </c>
      <c r="AJ244" t="s">
        <v>1710</v>
      </c>
      <c r="AK244" t="s">
        <v>1710</v>
      </c>
      <c r="AO244">
        <v>15</v>
      </c>
      <c r="AT244" t="s">
        <v>1710</v>
      </c>
      <c r="AU244" t="s">
        <v>1710</v>
      </c>
      <c r="AW244">
        <v>10.1</v>
      </c>
      <c r="AY244" s="2">
        <v>4.5999999999999999E-2</v>
      </c>
      <c r="BA244">
        <v>7.2</v>
      </c>
      <c r="BC244">
        <v>14.3</v>
      </c>
      <c r="BE244">
        <v>7.7</v>
      </c>
      <c r="BG244">
        <v>6</v>
      </c>
      <c r="BI244">
        <v>1.7</v>
      </c>
      <c r="BK244">
        <v>148</v>
      </c>
      <c r="BM244" t="e">
        <v>#N/A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</row>
    <row r="245" spans="1:71" x14ac:dyDescent="0.35">
      <c r="A245">
        <v>244</v>
      </c>
      <c r="B245" t="s">
        <v>1659</v>
      </c>
      <c r="C245" t="s">
        <v>1627</v>
      </c>
      <c r="D245">
        <v>7</v>
      </c>
      <c r="E245">
        <v>217.9</v>
      </c>
      <c r="F245">
        <v>2020</v>
      </c>
      <c r="G245" t="e">
        <v>#N/A</v>
      </c>
      <c r="M245" t="e">
        <v>#N/A</v>
      </c>
      <c r="Z245" t="e">
        <v>#N/A</v>
      </c>
      <c r="AA245">
        <v>8</v>
      </c>
      <c r="AB245">
        <v>300</v>
      </c>
      <c r="AC245">
        <v>19</v>
      </c>
      <c r="AG245" t="e">
        <v>#N/A</v>
      </c>
      <c r="AH245" t="e">
        <v>#N/A</v>
      </c>
      <c r="AI245" t="e">
        <v>#N/A</v>
      </c>
      <c r="AJ245" t="s">
        <v>1710</v>
      </c>
      <c r="AK245" t="s">
        <v>1710</v>
      </c>
      <c r="AN245" t="e">
        <v>#N/A</v>
      </c>
      <c r="AO245" t="e">
        <v>#N/A</v>
      </c>
      <c r="AT245" t="s">
        <v>1710</v>
      </c>
      <c r="AU245" t="s">
        <v>1710</v>
      </c>
      <c r="BN245" t="e">
        <v>#N/A</v>
      </c>
      <c r="BO245" t="e">
        <v>#N/A</v>
      </c>
      <c r="BP245" t="e">
        <v>#N/A</v>
      </c>
      <c r="BQ245" t="e">
        <v>#N/A</v>
      </c>
      <c r="BR245" t="e">
        <v>#N/A</v>
      </c>
      <c r="BS245" t="e">
        <v>#N/A</v>
      </c>
    </row>
    <row r="246" spans="1:71" x14ac:dyDescent="0.35">
      <c r="A246">
        <v>245</v>
      </c>
      <c r="B246" t="s">
        <v>1565</v>
      </c>
      <c r="C246" t="s">
        <v>83</v>
      </c>
      <c r="D246">
        <v>84</v>
      </c>
      <c r="E246">
        <v>218.18</v>
      </c>
      <c r="F246">
        <v>2020</v>
      </c>
      <c r="G246">
        <v>3</v>
      </c>
      <c r="M246">
        <v>0</v>
      </c>
      <c r="AA246">
        <v>3</v>
      </c>
      <c r="AB246">
        <v>67</v>
      </c>
      <c r="AC246">
        <v>19</v>
      </c>
      <c r="AI246" t="e">
        <v>#REF!</v>
      </c>
      <c r="AJ246" t="s">
        <v>1710</v>
      </c>
      <c r="AK246" t="s">
        <v>1710</v>
      </c>
      <c r="AT246" t="s">
        <v>1710</v>
      </c>
      <c r="AU246" t="s">
        <v>1710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2021</v>
      </c>
    </row>
    <row r="247" spans="1:71" x14ac:dyDescent="0.35">
      <c r="A247">
        <v>246</v>
      </c>
      <c r="B247" t="s">
        <v>1298</v>
      </c>
      <c r="C247" t="s">
        <v>83</v>
      </c>
      <c r="D247">
        <v>85</v>
      </c>
      <c r="E247">
        <v>219.51</v>
      </c>
      <c r="F247">
        <v>2020</v>
      </c>
      <c r="G247">
        <v>3</v>
      </c>
      <c r="H247">
        <v>61</v>
      </c>
      <c r="M247">
        <v>0</v>
      </c>
      <c r="S247">
        <v>0</v>
      </c>
      <c r="T247">
        <v>-0.11</v>
      </c>
      <c r="Z247">
        <v>25</v>
      </c>
      <c r="AA247">
        <v>4</v>
      </c>
      <c r="AB247">
        <v>117</v>
      </c>
      <c r="AC247">
        <v>19</v>
      </c>
      <c r="AF247">
        <v>97</v>
      </c>
      <c r="AG247">
        <v>3.87</v>
      </c>
      <c r="AH247">
        <v>7.89</v>
      </c>
      <c r="AI247" t="e">
        <v>#REF!</v>
      </c>
      <c r="AJ247">
        <v>6.7699999999999996E-2</v>
      </c>
      <c r="AK247">
        <v>0.1447</v>
      </c>
      <c r="AL247">
        <v>1.23</v>
      </c>
      <c r="AM247">
        <v>1.26</v>
      </c>
      <c r="AN247">
        <v>16</v>
      </c>
      <c r="AO247">
        <v>16</v>
      </c>
      <c r="AP247">
        <v>11.4</v>
      </c>
      <c r="AQ247">
        <v>11.4</v>
      </c>
      <c r="AR247">
        <v>1.53</v>
      </c>
      <c r="AS247">
        <v>1.63</v>
      </c>
      <c r="AT247">
        <v>0.317</v>
      </c>
      <c r="AU247">
        <v>0.311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4</v>
      </c>
    </row>
    <row r="248" spans="1:71" x14ac:dyDescent="0.35">
      <c r="A248">
        <v>247</v>
      </c>
      <c r="B248" t="s">
        <v>654</v>
      </c>
      <c r="C248" t="s">
        <v>116</v>
      </c>
      <c r="D248">
        <v>36</v>
      </c>
      <c r="E248">
        <v>221</v>
      </c>
      <c r="F248">
        <v>2020</v>
      </c>
      <c r="G248">
        <v>4</v>
      </c>
      <c r="H248">
        <v>38</v>
      </c>
      <c r="M248">
        <v>0</v>
      </c>
      <c r="S248">
        <v>4</v>
      </c>
      <c r="T248">
        <v>-0.05</v>
      </c>
      <c r="Z248">
        <v>31</v>
      </c>
      <c r="AA248">
        <v>2</v>
      </c>
      <c r="AB248">
        <v>43</v>
      </c>
      <c r="AC248">
        <v>19</v>
      </c>
      <c r="AF248">
        <v>16</v>
      </c>
      <c r="AG248">
        <v>6.98</v>
      </c>
      <c r="AH248">
        <v>5.62</v>
      </c>
      <c r="AI248" t="e">
        <v>#REF!</v>
      </c>
      <c r="AJ248">
        <v>0.1087</v>
      </c>
      <c r="AK248">
        <v>7.4899999999999994E-2</v>
      </c>
      <c r="AL248">
        <v>1.0900000000000001</v>
      </c>
      <c r="AM248">
        <v>1.35</v>
      </c>
      <c r="AN248">
        <v>16</v>
      </c>
      <c r="AO248">
        <v>12</v>
      </c>
      <c r="AP248">
        <v>7.5</v>
      </c>
      <c r="AQ248">
        <v>7.5</v>
      </c>
      <c r="AR248">
        <v>2.4300000000000002</v>
      </c>
      <c r="AS248">
        <v>1.93</v>
      </c>
      <c r="AT248">
        <v>0.107</v>
      </c>
      <c r="AU248">
        <v>6.9000000000000006E-2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10</v>
      </c>
    </row>
    <row r="249" spans="1:71" x14ac:dyDescent="0.35">
      <c r="A249">
        <v>248</v>
      </c>
      <c r="B249" t="s">
        <v>1660</v>
      </c>
      <c r="C249" t="s">
        <v>116</v>
      </c>
      <c r="D249">
        <v>37</v>
      </c>
      <c r="E249">
        <v>221.62</v>
      </c>
      <c r="F249">
        <v>2020</v>
      </c>
      <c r="G249">
        <v>4</v>
      </c>
      <c r="H249">
        <v>128</v>
      </c>
      <c r="M249">
        <v>0</v>
      </c>
      <c r="S249">
        <v>0</v>
      </c>
      <c r="T249">
        <v>0</v>
      </c>
      <c r="Z249">
        <v>23</v>
      </c>
      <c r="AA249">
        <v>4</v>
      </c>
      <c r="AB249">
        <v>136</v>
      </c>
      <c r="AC249">
        <v>19</v>
      </c>
      <c r="AG249">
        <v>0</v>
      </c>
      <c r="AH249">
        <v>0</v>
      </c>
      <c r="AI249" t="e">
        <v>#REF!</v>
      </c>
      <c r="AJ249" t="s">
        <v>1710</v>
      </c>
      <c r="AK249" t="s">
        <v>1710</v>
      </c>
      <c r="AN249">
        <v>2</v>
      </c>
      <c r="AO249">
        <v>1</v>
      </c>
      <c r="AT249" t="s">
        <v>1710</v>
      </c>
      <c r="AU249" t="s">
        <v>1710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</row>
    <row r="250" spans="1:71" x14ac:dyDescent="0.35">
      <c r="A250">
        <v>249</v>
      </c>
      <c r="B250" t="s">
        <v>1661</v>
      </c>
      <c r="C250" t="s">
        <v>1355</v>
      </c>
      <c r="D250">
        <v>9</v>
      </c>
      <c r="E250">
        <v>221.64</v>
      </c>
      <c r="F250">
        <v>2020</v>
      </c>
      <c r="G250" t="e">
        <v>#N/A</v>
      </c>
      <c r="M250" t="e">
        <v>#N/A</v>
      </c>
      <c r="Z250" t="e">
        <v>#N/A</v>
      </c>
      <c r="AA250">
        <v>8</v>
      </c>
      <c r="AB250">
        <v>300</v>
      </c>
      <c r="AC250">
        <v>19</v>
      </c>
      <c r="AG250" t="e">
        <v>#N/A</v>
      </c>
      <c r="AH250" t="e">
        <v>#N/A</v>
      </c>
      <c r="AI250" t="e">
        <v>#N/A</v>
      </c>
      <c r="AJ250" t="s">
        <v>1710</v>
      </c>
      <c r="AK250" t="s">
        <v>1710</v>
      </c>
      <c r="AN250" t="e">
        <v>#N/A</v>
      </c>
      <c r="AO250" t="e">
        <v>#N/A</v>
      </c>
      <c r="AT250" t="s">
        <v>1710</v>
      </c>
      <c r="AU250" t="s">
        <v>1710</v>
      </c>
      <c r="BN250" t="e">
        <v>#N/A</v>
      </c>
      <c r="BO250" t="e">
        <v>#N/A</v>
      </c>
      <c r="BP250" t="e">
        <v>#N/A</v>
      </c>
      <c r="BQ250" t="e">
        <v>#N/A</v>
      </c>
      <c r="BR250" t="e">
        <v>#N/A</v>
      </c>
      <c r="BS250" t="e">
        <v>#N/A</v>
      </c>
    </row>
    <row r="251" spans="1:71" x14ac:dyDescent="0.35">
      <c r="A251">
        <v>250</v>
      </c>
      <c r="B251" t="s">
        <v>1662</v>
      </c>
      <c r="C251" t="s">
        <v>83</v>
      </c>
      <c r="D251">
        <v>86</v>
      </c>
      <c r="E251">
        <v>221.72</v>
      </c>
      <c r="F251">
        <v>2020</v>
      </c>
      <c r="G251">
        <v>3</v>
      </c>
      <c r="H251">
        <v>111</v>
      </c>
      <c r="M251">
        <v>0</v>
      </c>
      <c r="S251">
        <v>0</v>
      </c>
      <c r="T251">
        <v>-0.49</v>
      </c>
      <c r="Z251">
        <v>21</v>
      </c>
      <c r="AA251">
        <v>6</v>
      </c>
      <c r="AB251">
        <v>187</v>
      </c>
      <c r="AC251">
        <v>19</v>
      </c>
      <c r="AH251">
        <v>4.7</v>
      </c>
      <c r="AI251" t="e">
        <v>#REF!</v>
      </c>
      <c r="AJ251" t="s">
        <v>1710</v>
      </c>
      <c r="AK251">
        <v>4.19E-2</v>
      </c>
      <c r="AM251">
        <v>2.34</v>
      </c>
      <c r="AO251">
        <v>12</v>
      </c>
      <c r="AQ251">
        <v>17.600000000000001</v>
      </c>
      <c r="AS251">
        <v>2.82</v>
      </c>
      <c r="AT251" t="s">
        <v>1710</v>
      </c>
      <c r="AU251">
        <v>0.34799999999999998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</row>
    <row r="252" spans="1:71" x14ac:dyDescent="0.35">
      <c r="A252">
        <v>251</v>
      </c>
      <c r="B252" t="s">
        <v>69</v>
      </c>
      <c r="C252" t="s">
        <v>70</v>
      </c>
      <c r="D252">
        <v>78</v>
      </c>
      <c r="E252">
        <v>222.15</v>
      </c>
      <c r="F252">
        <v>2020</v>
      </c>
      <c r="G252">
        <v>2</v>
      </c>
      <c r="H252">
        <v>39</v>
      </c>
      <c r="M252">
        <v>0</v>
      </c>
      <c r="S252">
        <v>9</v>
      </c>
      <c r="T252">
        <v>0.13</v>
      </c>
      <c r="Z252">
        <v>35</v>
      </c>
      <c r="AA252">
        <v>1</v>
      </c>
      <c r="AB252">
        <v>7</v>
      </c>
      <c r="AC252">
        <v>19</v>
      </c>
      <c r="AF252">
        <v>32</v>
      </c>
      <c r="AG252">
        <v>10.07</v>
      </c>
      <c r="AH252">
        <v>7.78</v>
      </c>
      <c r="AI252" t="e">
        <v>#REF!</v>
      </c>
      <c r="AJ252">
        <v>4.9500000000000002E-2</v>
      </c>
      <c r="AK252">
        <v>3.2800000000000003E-2</v>
      </c>
      <c r="AL252">
        <v>1.1200000000000001</v>
      </c>
      <c r="AM252">
        <v>0.92</v>
      </c>
      <c r="AN252">
        <v>15</v>
      </c>
      <c r="AO252">
        <v>16</v>
      </c>
      <c r="AP252">
        <v>-1.6</v>
      </c>
      <c r="AQ252">
        <v>-0.6</v>
      </c>
      <c r="AR252">
        <v>1.3</v>
      </c>
      <c r="AS252">
        <v>1.3</v>
      </c>
      <c r="AT252">
        <v>6.0000000000000001E-3</v>
      </c>
      <c r="AU252">
        <v>1.4E-2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14</v>
      </c>
    </row>
    <row r="253" spans="1:71" x14ac:dyDescent="0.35">
      <c r="A253">
        <v>251</v>
      </c>
      <c r="B253" t="s">
        <v>1663</v>
      </c>
      <c r="C253" t="s">
        <v>1355</v>
      </c>
      <c r="D253">
        <v>10</v>
      </c>
      <c r="E253">
        <v>222.15</v>
      </c>
      <c r="F253">
        <v>2020</v>
      </c>
      <c r="G253" t="e">
        <v>#N/A</v>
      </c>
      <c r="M253" t="e">
        <v>#N/A</v>
      </c>
      <c r="Z253" t="e">
        <v>#N/A</v>
      </c>
      <c r="AA253">
        <v>8</v>
      </c>
      <c r="AB253">
        <v>300</v>
      </c>
      <c r="AC253">
        <v>19</v>
      </c>
      <c r="AG253" t="e">
        <v>#N/A</v>
      </c>
      <c r="AH253" t="e">
        <v>#N/A</v>
      </c>
      <c r="AI253" t="e">
        <v>#N/A</v>
      </c>
      <c r="AJ253" t="s">
        <v>1710</v>
      </c>
      <c r="AK253" t="s">
        <v>1710</v>
      </c>
      <c r="AN253" t="e">
        <v>#N/A</v>
      </c>
      <c r="AO253" t="e">
        <v>#N/A</v>
      </c>
      <c r="AT253" t="s">
        <v>1710</v>
      </c>
      <c r="AU253" t="s">
        <v>1710</v>
      </c>
      <c r="BN253" t="e">
        <v>#N/A</v>
      </c>
      <c r="BO253" t="e">
        <v>#N/A</v>
      </c>
      <c r="BP253" t="e">
        <v>#N/A</v>
      </c>
      <c r="BQ253" t="e">
        <v>#N/A</v>
      </c>
      <c r="BR253" t="e">
        <v>#N/A</v>
      </c>
      <c r="BS253" t="e">
        <v>#N/A</v>
      </c>
    </row>
    <row r="254" spans="1:71" x14ac:dyDescent="0.35">
      <c r="A254">
        <v>251</v>
      </c>
      <c r="B254" t="s">
        <v>1664</v>
      </c>
      <c r="C254" t="s">
        <v>1355</v>
      </c>
      <c r="D254">
        <v>10</v>
      </c>
      <c r="E254">
        <v>222.15</v>
      </c>
      <c r="F254">
        <v>2020</v>
      </c>
      <c r="G254" t="e">
        <v>#N/A</v>
      </c>
      <c r="M254" t="e">
        <v>#N/A</v>
      </c>
      <c r="Z254" t="e">
        <v>#N/A</v>
      </c>
      <c r="AA254">
        <v>8</v>
      </c>
      <c r="AB254">
        <v>300</v>
      </c>
      <c r="AC254">
        <v>19</v>
      </c>
      <c r="AG254" t="e">
        <v>#N/A</v>
      </c>
      <c r="AH254" t="e">
        <v>#N/A</v>
      </c>
      <c r="AI254" t="e">
        <v>#N/A</v>
      </c>
      <c r="AJ254" t="s">
        <v>1710</v>
      </c>
      <c r="AK254" t="s">
        <v>1710</v>
      </c>
      <c r="AN254" t="e">
        <v>#N/A</v>
      </c>
      <c r="AO254" t="e">
        <v>#N/A</v>
      </c>
      <c r="AT254" t="s">
        <v>1710</v>
      </c>
      <c r="AU254" t="s">
        <v>1710</v>
      </c>
      <c r="BN254" t="e">
        <v>#N/A</v>
      </c>
      <c r="BO254" t="e">
        <v>#N/A</v>
      </c>
      <c r="BP254" t="e">
        <v>#N/A</v>
      </c>
      <c r="BQ254" t="e">
        <v>#N/A</v>
      </c>
      <c r="BR254" t="e">
        <v>#N/A</v>
      </c>
      <c r="BS254" t="e">
        <v>#N/A</v>
      </c>
    </row>
    <row r="255" spans="1:71" x14ac:dyDescent="0.35">
      <c r="A255">
        <v>254</v>
      </c>
      <c r="B255" t="s">
        <v>1582</v>
      </c>
      <c r="C255" t="s">
        <v>79</v>
      </c>
      <c r="D255">
        <v>35</v>
      </c>
      <c r="E255">
        <v>222.17</v>
      </c>
      <c r="F255">
        <v>2020</v>
      </c>
      <c r="G255">
        <v>1</v>
      </c>
      <c r="H255">
        <v>53</v>
      </c>
      <c r="M255">
        <v>0</v>
      </c>
      <c r="S255">
        <v>0</v>
      </c>
      <c r="T255">
        <v>-0.49</v>
      </c>
      <c r="Z255">
        <v>24</v>
      </c>
      <c r="AA255">
        <v>4</v>
      </c>
      <c r="AB255">
        <v>133</v>
      </c>
      <c r="AC255">
        <v>19</v>
      </c>
      <c r="AF255">
        <v>73</v>
      </c>
      <c r="AG255">
        <v>-0.55000000000000004</v>
      </c>
      <c r="AH255">
        <v>3.39</v>
      </c>
      <c r="AI255" t="e">
        <v>#REF!</v>
      </c>
      <c r="AJ255" t="s">
        <v>1710</v>
      </c>
      <c r="AK255" t="s">
        <v>1710</v>
      </c>
      <c r="AN255">
        <v>3</v>
      </c>
      <c r="AO255">
        <v>5</v>
      </c>
      <c r="AT255" t="s">
        <v>1710</v>
      </c>
      <c r="AU255" t="s">
        <v>1710</v>
      </c>
      <c r="AV255">
        <v>4.3</v>
      </c>
      <c r="AW255">
        <v>6.9</v>
      </c>
      <c r="AX255" s="2">
        <v>0.2</v>
      </c>
      <c r="AY255" s="2">
        <v>3.7999999999999999E-2</v>
      </c>
      <c r="AZ255">
        <v>3.5</v>
      </c>
      <c r="BA255">
        <v>5.8</v>
      </c>
      <c r="BC255">
        <v>0</v>
      </c>
      <c r="BD255">
        <v>3.5</v>
      </c>
      <c r="BE255">
        <v>7.5</v>
      </c>
      <c r="BG255">
        <v>3.2</v>
      </c>
      <c r="BI255">
        <v>4.3</v>
      </c>
      <c r="BJ255">
        <v>4</v>
      </c>
      <c r="BK255">
        <v>44</v>
      </c>
      <c r="BL255" s="2">
        <v>0</v>
      </c>
      <c r="BM255" t="e">
        <v>#N/A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</row>
    <row r="256" spans="1:71" x14ac:dyDescent="0.35">
      <c r="A256">
        <v>255</v>
      </c>
      <c r="B256" t="s">
        <v>1665</v>
      </c>
      <c r="C256" t="s">
        <v>116</v>
      </c>
      <c r="D256">
        <v>38</v>
      </c>
      <c r="E256">
        <v>222.48</v>
      </c>
      <c r="F256">
        <v>2020</v>
      </c>
      <c r="G256">
        <v>4</v>
      </c>
      <c r="H256">
        <v>40</v>
      </c>
      <c r="M256">
        <v>0</v>
      </c>
      <c r="S256">
        <v>0</v>
      </c>
      <c r="T256">
        <v>-0.02</v>
      </c>
      <c r="Z256">
        <v>22</v>
      </c>
      <c r="AA256">
        <v>4</v>
      </c>
      <c r="AB256">
        <v>115</v>
      </c>
      <c r="AC256">
        <v>19</v>
      </c>
      <c r="AG256">
        <v>0</v>
      </c>
      <c r="AH256">
        <v>4.3899999999999997</v>
      </c>
      <c r="AI256" t="e">
        <v>#REF!</v>
      </c>
      <c r="AJ256" t="s">
        <v>1710</v>
      </c>
      <c r="AK256">
        <v>7.7600000000000002E-2</v>
      </c>
      <c r="AM256">
        <v>0.94</v>
      </c>
      <c r="AN256">
        <v>6</v>
      </c>
      <c r="AO256">
        <v>15</v>
      </c>
      <c r="AQ256">
        <v>8</v>
      </c>
      <c r="AS256">
        <v>1.78</v>
      </c>
      <c r="AT256" t="s">
        <v>1710</v>
      </c>
      <c r="AU256">
        <v>0.443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</row>
    <row r="257" spans="1:71" x14ac:dyDescent="0.35">
      <c r="A257">
        <v>256</v>
      </c>
      <c r="B257" t="s">
        <v>1474</v>
      </c>
      <c r="C257" t="s">
        <v>70</v>
      </c>
      <c r="D257">
        <v>79</v>
      </c>
      <c r="E257">
        <v>223.97</v>
      </c>
      <c r="F257">
        <v>2020</v>
      </c>
      <c r="G257">
        <v>2</v>
      </c>
      <c r="H257">
        <v>37</v>
      </c>
      <c r="M257">
        <v>0</v>
      </c>
      <c r="S257">
        <v>0</v>
      </c>
      <c r="T257">
        <v>-0.13</v>
      </c>
      <c r="Z257">
        <v>25</v>
      </c>
      <c r="AA257">
        <v>8</v>
      </c>
      <c r="AB257">
        <v>300</v>
      </c>
      <c r="AC257">
        <v>19</v>
      </c>
      <c r="AF257">
        <v>51</v>
      </c>
      <c r="AG257">
        <v>5.91</v>
      </c>
      <c r="AH257">
        <v>8.14</v>
      </c>
      <c r="AI257" t="e">
        <v>#REF!</v>
      </c>
      <c r="AJ257">
        <v>1.7000000000000001E-2</v>
      </c>
      <c r="AK257">
        <v>2.8899999999999999E-2</v>
      </c>
      <c r="AL257">
        <v>0.36</v>
      </c>
      <c r="AM257">
        <v>1.24</v>
      </c>
      <c r="AN257">
        <v>16</v>
      </c>
      <c r="AO257">
        <v>16</v>
      </c>
      <c r="AP257">
        <v>-0.1</v>
      </c>
      <c r="AQ257">
        <v>3.9</v>
      </c>
      <c r="AR257">
        <v>1.99</v>
      </c>
      <c r="AS257">
        <v>1.99</v>
      </c>
      <c r="AT257">
        <v>9.1999999999999998E-2</v>
      </c>
      <c r="AU257">
        <v>4.3999999999999997E-2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3</v>
      </c>
    </row>
    <row r="258" spans="1:71" x14ac:dyDescent="0.35">
      <c r="A258">
        <v>257</v>
      </c>
      <c r="B258" t="s">
        <v>1042</v>
      </c>
      <c r="C258" t="s">
        <v>83</v>
      </c>
      <c r="D258">
        <v>87</v>
      </c>
      <c r="E258">
        <v>224.07</v>
      </c>
      <c r="F258">
        <v>2020</v>
      </c>
      <c r="G258">
        <v>3</v>
      </c>
      <c r="M258">
        <v>0</v>
      </c>
      <c r="S258">
        <v>1</v>
      </c>
      <c r="AA258">
        <v>2</v>
      </c>
      <c r="AB258">
        <v>41</v>
      </c>
      <c r="AC258">
        <v>19</v>
      </c>
      <c r="AF258">
        <v>165</v>
      </c>
      <c r="AG258">
        <v>6.2</v>
      </c>
      <c r="AI258" t="e">
        <v>#REF!</v>
      </c>
      <c r="AJ258">
        <v>1.0699999999999999E-2</v>
      </c>
      <c r="AK258" t="s">
        <v>1710</v>
      </c>
      <c r="AL258">
        <v>1.52</v>
      </c>
      <c r="AN258">
        <v>1</v>
      </c>
      <c r="AP258">
        <v>11.2</v>
      </c>
      <c r="AR258">
        <v>1.24</v>
      </c>
      <c r="AT258">
        <v>4.8000000000000001E-2</v>
      </c>
      <c r="AU258" t="s">
        <v>1710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6</v>
      </c>
    </row>
    <row r="259" spans="1:71" x14ac:dyDescent="0.35">
      <c r="A259">
        <v>258</v>
      </c>
      <c r="B259" t="s">
        <v>1422</v>
      </c>
      <c r="C259" t="s">
        <v>70</v>
      </c>
      <c r="D259">
        <v>80</v>
      </c>
      <c r="E259">
        <v>224.68</v>
      </c>
      <c r="F259">
        <v>2020</v>
      </c>
      <c r="G259">
        <v>2</v>
      </c>
      <c r="H259">
        <v>73</v>
      </c>
      <c r="M259">
        <v>0</v>
      </c>
      <c r="S259">
        <v>0</v>
      </c>
      <c r="T259">
        <v>-0.41</v>
      </c>
      <c r="Z259">
        <v>25</v>
      </c>
      <c r="AA259">
        <v>4</v>
      </c>
      <c r="AB259">
        <v>126</v>
      </c>
      <c r="AC259">
        <v>19</v>
      </c>
      <c r="AF259">
        <v>85</v>
      </c>
      <c r="AG259">
        <v>5.19</v>
      </c>
      <c r="AH259">
        <v>4.09</v>
      </c>
      <c r="AI259" t="e">
        <v>#REF!</v>
      </c>
      <c r="AJ259">
        <v>2.41E-2</v>
      </c>
      <c r="AK259">
        <v>3.6499999999999998E-2</v>
      </c>
      <c r="AL259">
        <v>1.0900000000000001</v>
      </c>
      <c r="AM259">
        <v>0.54</v>
      </c>
      <c r="AN259">
        <v>7</v>
      </c>
      <c r="AO259">
        <v>14</v>
      </c>
      <c r="AP259">
        <v>1.5</v>
      </c>
      <c r="AQ259">
        <v>-0.5</v>
      </c>
      <c r="AR259">
        <v>1.17</v>
      </c>
      <c r="AS259">
        <v>1.17</v>
      </c>
      <c r="AT259">
        <v>1.6E-2</v>
      </c>
      <c r="AU259">
        <v>0.09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3</v>
      </c>
    </row>
    <row r="260" spans="1:71" x14ac:dyDescent="0.35">
      <c r="A260">
        <v>259</v>
      </c>
      <c r="B260" t="s">
        <v>1666</v>
      </c>
      <c r="C260" t="s">
        <v>1627</v>
      </c>
      <c r="D260">
        <v>8</v>
      </c>
      <c r="E260">
        <v>225.08</v>
      </c>
      <c r="F260">
        <v>2020</v>
      </c>
      <c r="G260" t="e">
        <v>#N/A</v>
      </c>
      <c r="M260" t="e">
        <v>#N/A</v>
      </c>
      <c r="Z260" t="e">
        <v>#N/A</v>
      </c>
      <c r="AA260">
        <v>8</v>
      </c>
      <c r="AB260">
        <v>300</v>
      </c>
      <c r="AC260">
        <v>19</v>
      </c>
      <c r="AG260" t="e">
        <v>#N/A</v>
      </c>
      <c r="AH260" t="e">
        <v>#N/A</v>
      </c>
      <c r="AI260" t="e">
        <v>#N/A</v>
      </c>
      <c r="AJ260" t="s">
        <v>1710</v>
      </c>
      <c r="AK260" t="s">
        <v>1710</v>
      </c>
      <c r="AN260" t="e">
        <v>#N/A</v>
      </c>
      <c r="AO260" t="e">
        <v>#N/A</v>
      </c>
      <c r="AT260" t="s">
        <v>1710</v>
      </c>
      <c r="AU260" t="s">
        <v>1710</v>
      </c>
      <c r="BN260" t="e">
        <v>#N/A</v>
      </c>
      <c r="BO260" t="e">
        <v>#N/A</v>
      </c>
      <c r="BP260" t="e">
        <v>#N/A</v>
      </c>
      <c r="BQ260" t="e">
        <v>#N/A</v>
      </c>
      <c r="BR260" t="e">
        <v>#N/A</v>
      </c>
      <c r="BS260" t="e">
        <v>#N/A</v>
      </c>
    </row>
    <row r="261" spans="1:71" x14ac:dyDescent="0.35">
      <c r="A261">
        <v>260</v>
      </c>
      <c r="B261" t="s">
        <v>1419</v>
      </c>
      <c r="C261" t="s">
        <v>70</v>
      </c>
      <c r="D261">
        <v>81</v>
      </c>
      <c r="E261">
        <v>225.38</v>
      </c>
      <c r="F261">
        <v>2020</v>
      </c>
      <c r="G261">
        <v>2</v>
      </c>
      <c r="H261">
        <v>116</v>
      </c>
      <c r="M261">
        <v>0</v>
      </c>
      <c r="S261">
        <v>0</v>
      </c>
      <c r="T261">
        <v>-0.62</v>
      </c>
      <c r="Z261">
        <v>24</v>
      </c>
      <c r="AA261">
        <v>5</v>
      </c>
      <c r="AB261">
        <v>165</v>
      </c>
      <c r="AC261">
        <v>19</v>
      </c>
      <c r="AF261">
        <v>45</v>
      </c>
      <c r="AG261">
        <v>7.7</v>
      </c>
      <c r="AH261">
        <v>1.37</v>
      </c>
      <c r="AI261" t="e">
        <v>#REF!</v>
      </c>
      <c r="AJ261">
        <v>0.11990000000000001</v>
      </c>
      <c r="AK261">
        <v>2.0799999999999999E-2</v>
      </c>
      <c r="AL261">
        <v>1.48</v>
      </c>
      <c r="AM261">
        <v>0.55000000000000004</v>
      </c>
      <c r="AN261">
        <v>14</v>
      </c>
      <c r="AO261">
        <v>12</v>
      </c>
      <c r="AP261">
        <v>-0.9</v>
      </c>
      <c r="AQ261">
        <v>-0.8</v>
      </c>
      <c r="AR261">
        <v>1.05</v>
      </c>
      <c r="AS261">
        <v>1.05</v>
      </c>
      <c r="AT261">
        <v>0.123</v>
      </c>
      <c r="AU261">
        <v>0.18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3</v>
      </c>
    </row>
    <row r="262" spans="1:71" x14ac:dyDescent="0.35">
      <c r="A262">
        <v>261</v>
      </c>
      <c r="B262" t="s">
        <v>86</v>
      </c>
      <c r="C262" t="s">
        <v>83</v>
      </c>
      <c r="D262">
        <v>88</v>
      </c>
      <c r="E262">
        <v>225.62</v>
      </c>
      <c r="F262">
        <v>2020</v>
      </c>
      <c r="G262">
        <v>3</v>
      </c>
      <c r="H262">
        <v>74</v>
      </c>
      <c r="M262">
        <v>0</v>
      </c>
      <c r="S262">
        <v>11</v>
      </c>
      <c r="T262">
        <v>-0.19</v>
      </c>
      <c r="Z262">
        <v>37</v>
      </c>
      <c r="AA262">
        <v>1</v>
      </c>
      <c r="AB262">
        <v>3</v>
      </c>
      <c r="AC262">
        <v>19</v>
      </c>
      <c r="AF262">
        <v>35</v>
      </c>
      <c r="AG262">
        <v>11.21</v>
      </c>
      <c r="AH262">
        <v>7.76</v>
      </c>
      <c r="AI262" t="e">
        <v>#REF!</v>
      </c>
      <c r="AJ262">
        <v>0.19400000000000001</v>
      </c>
      <c r="AK262">
        <v>0.1358</v>
      </c>
      <c r="AL262">
        <v>1.4</v>
      </c>
      <c r="AM262">
        <v>0.92</v>
      </c>
      <c r="AN262">
        <v>16</v>
      </c>
      <c r="AO262">
        <v>13</v>
      </c>
      <c r="AP262">
        <v>8</v>
      </c>
      <c r="AQ262">
        <v>6.2</v>
      </c>
      <c r="AR262">
        <v>1.73</v>
      </c>
      <c r="AS262">
        <v>1.42</v>
      </c>
      <c r="AT262">
        <v>0.86599999999999999</v>
      </c>
      <c r="AU262">
        <v>0.86699999999999999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17</v>
      </c>
    </row>
    <row r="263" spans="1:71" x14ac:dyDescent="0.35">
      <c r="A263">
        <v>262</v>
      </c>
      <c r="B263" t="s">
        <v>1667</v>
      </c>
      <c r="C263" t="s">
        <v>1355</v>
      </c>
      <c r="D263">
        <v>12</v>
      </c>
      <c r="E263">
        <v>226.84</v>
      </c>
      <c r="F263">
        <v>2020</v>
      </c>
      <c r="G263" t="e">
        <v>#N/A</v>
      </c>
      <c r="M263" t="e">
        <v>#N/A</v>
      </c>
      <c r="Z263" t="e">
        <v>#N/A</v>
      </c>
      <c r="AA263">
        <v>8</v>
      </c>
      <c r="AB263">
        <v>300</v>
      </c>
      <c r="AC263">
        <v>19</v>
      </c>
      <c r="AG263" t="e">
        <v>#N/A</v>
      </c>
      <c r="AH263" t="e">
        <v>#N/A</v>
      </c>
      <c r="AI263" t="e">
        <v>#N/A</v>
      </c>
      <c r="AJ263" t="s">
        <v>1710</v>
      </c>
      <c r="AK263" t="s">
        <v>1710</v>
      </c>
      <c r="AN263" t="e">
        <v>#N/A</v>
      </c>
      <c r="AO263" t="e">
        <v>#N/A</v>
      </c>
      <c r="AT263" t="s">
        <v>1710</v>
      </c>
      <c r="AU263" t="s">
        <v>1710</v>
      </c>
      <c r="BN263" t="e">
        <v>#N/A</v>
      </c>
      <c r="BO263" t="e">
        <v>#N/A</v>
      </c>
      <c r="BP263" t="e">
        <v>#N/A</v>
      </c>
      <c r="BQ263" t="e">
        <v>#N/A</v>
      </c>
      <c r="BR263" t="e">
        <v>#N/A</v>
      </c>
      <c r="BS263" t="e">
        <v>#N/A</v>
      </c>
    </row>
    <row r="264" spans="1:71" x14ac:dyDescent="0.35">
      <c r="A264">
        <v>263</v>
      </c>
      <c r="B264" t="s">
        <v>1202</v>
      </c>
      <c r="C264" t="s">
        <v>116</v>
      </c>
      <c r="D264">
        <v>39</v>
      </c>
      <c r="E264">
        <v>227.32</v>
      </c>
      <c r="F264">
        <v>2020</v>
      </c>
      <c r="G264">
        <v>4</v>
      </c>
      <c r="H264">
        <v>37</v>
      </c>
      <c r="M264">
        <v>0</v>
      </c>
      <c r="S264">
        <v>2</v>
      </c>
      <c r="T264">
        <v>-0.05</v>
      </c>
      <c r="Z264">
        <v>29</v>
      </c>
      <c r="AA264">
        <v>8</v>
      </c>
      <c r="AB264">
        <v>300</v>
      </c>
      <c r="AC264">
        <v>19</v>
      </c>
      <c r="AF264">
        <v>24</v>
      </c>
      <c r="AG264">
        <v>5.69</v>
      </c>
      <c r="AH264">
        <v>4.26</v>
      </c>
      <c r="AI264" t="e">
        <v>#REF!</v>
      </c>
      <c r="AJ264">
        <v>9.01E-2</v>
      </c>
      <c r="AK264">
        <v>5.7299999999999997E-2</v>
      </c>
      <c r="AL264">
        <v>1.07</v>
      </c>
      <c r="AM264">
        <v>1.57</v>
      </c>
      <c r="AN264">
        <v>16</v>
      </c>
      <c r="AO264">
        <v>16</v>
      </c>
      <c r="AP264">
        <v>7.4</v>
      </c>
      <c r="AQ264">
        <v>8.5</v>
      </c>
      <c r="AR264">
        <v>1.75</v>
      </c>
      <c r="AS264">
        <v>2.0099999999999998</v>
      </c>
      <c r="AT264">
        <v>0.35599999999999998</v>
      </c>
      <c r="AU264">
        <v>0.28799999999999998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7</v>
      </c>
    </row>
    <row r="265" spans="1:71" x14ac:dyDescent="0.35">
      <c r="A265">
        <v>264</v>
      </c>
      <c r="B265" t="s">
        <v>1668</v>
      </c>
      <c r="C265" t="s">
        <v>1355</v>
      </c>
      <c r="D265">
        <v>13</v>
      </c>
      <c r="E265">
        <v>227.75</v>
      </c>
      <c r="F265">
        <v>2020</v>
      </c>
      <c r="G265" t="e">
        <v>#N/A</v>
      </c>
      <c r="M265" t="e">
        <v>#N/A</v>
      </c>
      <c r="Z265" t="e">
        <v>#N/A</v>
      </c>
      <c r="AA265">
        <v>8</v>
      </c>
      <c r="AB265">
        <v>300</v>
      </c>
      <c r="AC265">
        <v>19</v>
      </c>
      <c r="AG265" t="e">
        <v>#N/A</v>
      </c>
      <c r="AH265" t="e">
        <v>#N/A</v>
      </c>
      <c r="AI265" t="e">
        <v>#N/A</v>
      </c>
      <c r="AJ265" t="s">
        <v>1710</v>
      </c>
      <c r="AK265" t="s">
        <v>1710</v>
      </c>
      <c r="AN265" t="e">
        <v>#N/A</v>
      </c>
      <c r="AO265" t="e">
        <v>#N/A</v>
      </c>
      <c r="AT265" t="s">
        <v>1710</v>
      </c>
      <c r="AU265" t="s">
        <v>1710</v>
      </c>
      <c r="BN265" t="e">
        <v>#N/A</v>
      </c>
      <c r="BO265" t="e">
        <v>#N/A</v>
      </c>
      <c r="BP265" t="e">
        <v>#N/A</v>
      </c>
      <c r="BQ265" t="e">
        <v>#N/A</v>
      </c>
      <c r="BR265" t="e">
        <v>#N/A</v>
      </c>
      <c r="BS265" t="e">
        <v>#N/A</v>
      </c>
    </row>
    <row r="266" spans="1:71" x14ac:dyDescent="0.35">
      <c r="A266">
        <v>265</v>
      </c>
      <c r="B266" t="s">
        <v>1522</v>
      </c>
      <c r="C266" t="s">
        <v>83</v>
      </c>
      <c r="D266">
        <v>89</v>
      </c>
      <c r="E266">
        <v>227.85</v>
      </c>
      <c r="F266">
        <v>2020</v>
      </c>
      <c r="G266">
        <v>3</v>
      </c>
      <c r="H266">
        <v>113</v>
      </c>
      <c r="M266">
        <v>0</v>
      </c>
      <c r="S266">
        <v>0</v>
      </c>
      <c r="T266">
        <v>-0.54</v>
      </c>
      <c r="Z266">
        <v>23</v>
      </c>
      <c r="AA266">
        <v>2</v>
      </c>
      <c r="AB266">
        <v>62</v>
      </c>
      <c r="AC266">
        <v>19</v>
      </c>
      <c r="AF266">
        <v>130</v>
      </c>
      <c r="AG266">
        <v>2.36</v>
      </c>
      <c r="AH266">
        <v>4.22</v>
      </c>
      <c r="AI266" t="e">
        <v>#REF!</v>
      </c>
      <c r="AJ266">
        <v>2.4299999999999999E-2</v>
      </c>
      <c r="AK266">
        <v>6.5000000000000002E-2</v>
      </c>
      <c r="AL266">
        <v>1.97</v>
      </c>
      <c r="AM266">
        <v>1.05</v>
      </c>
      <c r="AN266">
        <v>15</v>
      </c>
      <c r="AO266">
        <v>13</v>
      </c>
      <c r="AP266">
        <v>6.9</v>
      </c>
      <c r="AQ266">
        <v>11.9</v>
      </c>
      <c r="AR266">
        <v>2.61</v>
      </c>
      <c r="AS266">
        <v>1.63</v>
      </c>
      <c r="AT266">
        <v>0.223</v>
      </c>
      <c r="AU266">
        <v>0.874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</row>
    <row r="267" spans="1:71" x14ac:dyDescent="0.35">
      <c r="A267">
        <v>266</v>
      </c>
      <c r="B267" t="s">
        <v>1669</v>
      </c>
      <c r="C267" t="s">
        <v>83</v>
      </c>
      <c r="D267">
        <v>90</v>
      </c>
      <c r="E267">
        <v>228.1</v>
      </c>
      <c r="F267">
        <v>2020</v>
      </c>
      <c r="G267">
        <v>3</v>
      </c>
      <c r="H267">
        <v>102</v>
      </c>
      <c r="M267">
        <v>0</v>
      </c>
      <c r="S267">
        <v>0</v>
      </c>
      <c r="T267">
        <v>-0.43</v>
      </c>
      <c r="Z267">
        <v>22</v>
      </c>
      <c r="AA267">
        <v>5</v>
      </c>
      <c r="AB267">
        <v>166</v>
      </c>
      <c r="AC267">
        <v>20</v>
      </c>
      <c r="AH267">
        <v>5.15</v>
      </c>
      <c r="AI267" t="e">
        <v>#REF!</v>
      </c>
      <c r="AJ267" t="s">
        <v>1710</v>
      </c>
      <c r="AK267">
        <v>6.1800000000000001E-2</v>
      </c>
      <c r="AM267">
        <v>1.62</v>
      </c>
      <c r="AO267">
        <v>13</v>
      </c>
      <c r="AQ267">
        <v>14.9</v>
      </c>
      <c r="AS267">
        <v>2.09</v>
      </c>
      <c r="AT267" t="s">
        <v>1710</v>
      </c>
      <c r="AU267">
        <v>0.17299999999999999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</row>
    <row r="268" spans="1:71" x14ac:dyDescent="0.35">
      <c r="A268">
        <v>267</v>
      </c>
      <c r="B268" t="s">
        <v>853</v>
      </c>
      <c r="C268" t="s">
        <v>83</v>
      </c>
      <c r="D268">
        <v>91</v>
      </c>
      <c r="E268">
        <v>228.2</v>
      </c>
      <c r="F268">
        <v>2020</v>
      </c>
      <c r="G268">
        <v>3</v>
      </c>
      <c r="H268">
        <v>140</v>
      </c>
      <c r="M268">
        <v>0</v>
      </c>
      <c r="S268">
        <v>0</v>
      </c>
      <c r="T268">
        <v>-0.56000000000000005</v>
      </c>
      <c r="Z268">
        <v>28</v>
      </c>
      <c r="AA268">
        <v>5</v>
      </c>
      <c r="AB268">
        <v>144</v>
      </c>
      <c r="AC268">
        <v>20</v>
      </c>
      <c r="AF268">
        <v>60</v>
      </c>
      <c r="AG268">
        <v>9.24</v>
      </c>
      <c r="AH268">
        <v>3.14</v>
      </c>
      <c r="AI268" t="e">
        <v>#REF!</v>
      </c>
      <c r="AJ268">
        <v>0.10539999999999999</v>
      </c>
      <c r="AK268">
        <v>3.44E-2</v>
      </c>
      <c r="AL268">
        <v>1.5</v>
      </c>
      <c r="AM268">
        <v>1.18</v>
      </c>
      <c r="AN268">
        <v>13</v>
      </c>
      <c r="AO268">
        <v>10</v>
      </c>
      <c r="AP268">
        <v>10.8</v>
      </c>
      <c r="AQ268">
        <v>13.6</v>
      </c>
      <c r="AR268">
        <v>2.27</v>
      </c>
      <c r="AS268">
        <v>1.74</v>
      </c>
      <c r="AT268">
        <v>0.38600000000000001</v>
      </c>
      <c r="AU268">
        <v>0.434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8</v>
      </c>
    </row>
    <row r="269" spans="1:71" x14ac:dyDescent="0.35">
      <c r="A269">
        <v>268</v>
      </c>
      <c r="B269" t="s">
        <v>1670</v>
      </c>
      <c r="C269" t="s">
        <v>1627</v>
      </c>
      <c r="D269">
        <v>9</v>
      </c>
      <c r="E269">
        <v>228.48</v>
      </c>
      <c r="F269">
        <v>2020</v>
      </c>
      <c r="G269" t="e">
        <v>#N/A</v>
      </c>
      <c r="M269" t="e">
        <v>#N/A</v>
      </c>
      <c r="Z269" t="e">
        <v>#N/A</v>
      </c>
      <c r="AA269">
        <v>8</v>
      </c>
      <c r="AB269">
        <v>300</v>
      </c>
      <c r="AC269">
        <v>20</v>
      </c>
      <c r="AG269" t="e">
        <v>#N/A</v>
      </c>
      <c r="AH269" t="e">
        <v>#N/A</v>
      </c>
      <c r="AI269" t="e">
        <v>#N/A</v>
      </c>
      <c r="AJ269" t="s">
        <v>1710</v>
      </c>
      <c r="AK269" t="s">
        <v>1710</v>
      </c>
      <c r="AN269" t="e">
        <v>#N/A</v>
      </c>
      <c r="AO269" t="e">
        <v>#N/A</v>
      </c>
      <c r="AT269" t="s">
        <v>1710</v>
      </c>
      <c r="AU269" t="s">
        <v>1710</v>
      </c>
      <c r="BN269" t="e">
        <v>#N/A</v>
      </c>
      <c r="BO269" t="e">
        <v>#N/A</v>
      </c>
      <c r="BP269" t="e">
        <v>#N/A</v>
      </c>
      <c r="BQ269" t="e">
        <v>#N/A</v>
      </c>
      <c r="BR269" t="e">
        <v>#N/A</v>
      </c>
      <c r="BS269" t="e">
        <v>#N/A</v>
      </c>
    </row>
    <row r="270" spans="1:71" x14ac:dyDescent="0.35">
      <c r="A270">
        <v>269</v>
      </c>
      <c r="B270" t="s">
        <v>1671</v>
      </c>
      <c r="C270" t="s">
        <v>116</v>
      </c>
      <c r="D270">
        <v>40</v>
      </c>
      <c r="E270">
        <v>228.82</v>
      </c>
      <c r="F270">
        <v>2020</v>
      </c>
      <c r="G270">
        <v>4</v>
      </c>
      <c r="M270">
        <v>0</v>
      </c>
      <c r="Z270" t="e">
        <v>#N/A</v>
      </c>
      <c r="AA270">
        <v>8</v>
      </c>
      <c r="AB270">
        <v>300</v>
      </c>
      <c r="AC270">
        <v>20</v>
      </c>
      <c r="AG270" t="e">
        <v>#N/A</v>
      </c>
      <c r="AH270" t="e">
        <v>#N/A</v>
      </c>
      <c r="AI270" t="e">
        <v>#REF!</v>
      </c>
      <c r="AJ270" t="s">
        <v>1710</v>
      </c>
      <c r="AK270" t="s">
        <v>1710</v>
      </c>
      <c r="AN270" t="e">
        <v>#N/A</v>
      </c>
      <c r="AO270" t="e">
        <v>#N/A</v>
      </c>
      <c r="AT270" t="s">
        <v>1710</v>
      </c>
      <c r="AU270" t="s">
        <v>1710</v>
      </c>
      <c r="BN270">
        <v>0</v>
      </c>
      <c r="BO270">
        <v>0</v>
      </c>
      <c r="BP270">
        <v>0</v>
      </c>
      <c r="BQ270">
        <v>0</v>
      </c>
      <c r="BR270">
        <v>0</v>
      </c>
      <c r="BS270" t="e">
        <v>#N/A</v>
      </c>
    </row>
    <row r="271" spans="1:71" x14ac:dyDescent="0.35">
      <c r="A271">
        <v>270</v>
      </c>
      <c r="B271" t="s">
        <v>819</v>
      </c>
      <c r="C271" t="s">
        <v>70</v>
      </c>
      <c r="D271">
        <v>82</v>
      </c>
      <c r="E271">
        <v>229.35</v>
      </c>
      <c r="F271">
        <v>2020</v>
      </c>
      <c r="G271">
        <v>2</v>
      </c>
      <c r="H271">
        <v>30</v>
      </c>
      <c r="M271">
        <v>0</v>
      </c>
      <c r="S271">
        <v>3</v>
      </c>
      <c r="T271">
        <v>0.2</v>
      </c>
      <c r="Z271">
        <v>29</v>
      </c>
      <c r="AA271">
        <v>2</v>
      </c>
      <c r="AB271">
        <v>37</v>
      </c>
      <c r="AC271">
        <v>20</v>
      </c>
      <c r="AF271">
        <v>60</v>
      </c>
      <c r="AG271">
        <v>4.4000000000000004</v>
      </c>
      <c r="AH271">
        <v>10.01</v>
      </c>
      <c r="AI271" t="e">
        <v>#REF!</v>
      </c>
      <c r="AJ271">
        <v>7.3899999999999993E-2</v>
      </c>
      <c r="AK271">
        <v>0.1053</v>
      </c>
      <c r="AL271">
        <v>0.89</v>
      </c>
      <c r="AM271">
        <v>1.29</v>
      </c>
      <c r="AN271">
        <v>16</v>
      </c>
      <c r="AO271">
        <v>16</v>
      </c>
      <c r="AP271">
        <v>0</v>
      </c>
      <c r="AQ271">
        <v>0.9</v>
      </c>
      <c r="AR271">
        <v>1.73</v>
      </c>
      <c r="AS271">
        <v>1.73</v>
      </c>
      <c r="AT271">
        <v>7.0999999999999994E-2</v>
      </c>
      <c r="AU271">
        <v>0.10299999999999999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8</v>
      </c>
    </row>
    <row r="272" spans="1:71" x14ac:dyDescent="0.35">
      <c r="A272">
        <v>271</v>
      </c>
      <c r="B272" t="s">
        <v>1533</v>
      </c>
      <c r="C272" t="s">
        <v>83</v>
      </c>
      <c r="D272">
        <v>92</v>
      </c>
      <c r="E272">
        <v>230.08</v>
      </c>
      <c r="F272">
        <v>2020</v>
      </c>
      <c r="G272">
        <v>3</v>
      </c>
      <c r="H272">
        <v>100</v>
      </c>
      <c r="M272">
        <v>0</v>
      </c>
      <c r="S272">
        <v>0</v>
      </c>
      <c r="T272">
        <v>-0.68</v>
      </c>
      <c r="Z272">
        <v>24</v>
      </c>
      <c r="AA272">
        <v>3</v>
      </c>
      <c r="AB272">
        <v>93</v>
      </c>
      <c r="AC272">
        <v>20</v>
      </c>
      <c r="AF272">
        <v>107</v>
      </c>
      <c r="AG272">
        <v>3.18</v>
      </c>
      <c r="AH272">
        <v>4.3499999999999996</v>
      </c>
      <c r="AI272" t="e">
        <v>#REF!</v>
      </c>
      <c r="AJ272">
        <v>5.3499999999999999E-2</v>
      </c>
      <c r="AK272">
        <v>8.4199999999999997E-2</v>
      </c>
      <c r="AL272">
        <v>1.1000000000000001</v>
      </c>
      <c r="AM272">
        <v>1.02</v>
      </c>
      <c r="AN272">
        <v>16</v>
      </c>
      <c r="AO272">
        <v>16</v>
      </c>
      <c r="AP272">
        <v>18</v>
      </c>
      <c r="AQ272">
        <v>12.7</v>
      </c>
      <c r="AR272">
        <v>2.31</v>
      </c>
      <c r="AS272">
        <v>2.1800000000000002</v>
      </c>
      <c r="AT272">
        <v>9.9000000000000005E-2</v>
      </c>
      <c r="AU272">
        <v>9.9000000000000005E-2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2</v>
      </c>
    </row>
    <row r="273" spans="1:71" x14ac:dyDescent="0.35">
      <c r="A273">
        <v>272</v>
      </c>
      <c r="B273" t="s">
        <v>639</v>
      </c>
      <c r="C273" t="s">
        <v>83</v>
      </c>
      <c r="D273">
        <v>93</v>
      </c>
      <c r="E273">
        <v>231.22</v>
      </c>
      <c r="F273">
        <v>2020</v>
      </c>
      <c r="G273">
        <v>3</v>
      </c>
      <c r="H273">
        <v>75</v>
      </c>
      <c r="M273">
        <v>0</v>
      </c>
      <c r="S273">
        <v>2</v>
      </c>
      <c r="T273">
        <v>0.05</v>
      </c>
      <c r="Z273">
        <v>30</v>
      </c>
      <c r="AA273">
        <v>2</v>
      </c>
      <c r="AB273">
        <v>64</v>
      </c>
      <c r="AC273">
        <v>20</v>
      </c>
      <c r="AF273">
        <v>42</v>
      </c>
      <c r="AG273">
        <v>10.46</v>
      </c>
      <c r="AH273">
        <v>10.01</v>
      </c>
      <c r="AI273" t="e">
        <v>#REF!</v>
      </c>
      <c r="AJ273">
        <v>0.1396</v>
      </c>
      <c r="AK273">
        <v>8.9700000000000002E-2</v>
      </c>
      <c r="AL273">
        <v>1.77</v>
      </c>
      <c r="AM273">
        <v>1.65</v>
      </c>
      <c r="AN273">
        <v>15</v>
      </c>
      <c r="AO273">
        <v>10</v>
      </c>
      <c r="AP273">
        <v>10.199999999999999</v>
      </c>
      <c r="AQ273">
        <v>7.3</v>
      </c>
      <c r="AR273">
        <v>1.97</v>
      </c>
      <c r="AS273">
        <v>2.13</v>
      </c>
      <c r="AT273">
        <v>0.91800000000000004</v>
      </c>
      <c r="AU273">
        <v>0.76600000000000001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10</v>
      </c>
    </row>
    <row r="274" spans="1:71" x14ac:dyDescent="0.35">
      <c r="A274">
        <v>273</v>
      </c>
      <c r="B274" t="s">
        <v>1571</v>
      </c>
      <c r="C274" t="s">
        <v>116</v>
      </c>
      <c r="D274">
        <v>41</v>
      </c>
      <c r="E274">
        <v>231.69</v>
      </c>
      <c r="F274">
        <v>2020</v>
      </c>
      <c r="G274">
        <v>4</v>
      </c>
      <c r="M274">
        <v>0</v>
      </c>
      <c r="S274">
        <v>0</v>
      </c>
      <c r="Z274">
        <v>24</v>
      </c>
      <c r="AA274">
        <v>3</v>
      </c>
      <c r="AB274">
        <v>69</v>
      </c>
      <c r="AC274">
        <v>20</v>
      </c>
      <c r="AF274">
        <v>99</v>
      </c>
      <c r="AG274">
        <v>0.59</v>
      </c>
      <c r="AI274" t="e">
        <v>#REF!</v>
      </c>
      <c r="AJ274">
        <v>1.0999999999999999E-2</v>
      </c>
      <c r="AK274" t="s">
        <v>1710</v>
      </c>
      <c r="AL274">
        <v>0.18</v>
      </c>
      <c r="AN274">
        <v>8</v>
      </c>
      <c r="AP274">
        <v>6.7</v>
      </c>
      <c r="AR274">
        <v>0.75</v>
      </c>
      <c r="AT274">
        <v>0.41899999999999998</v>
      </c>
      <c r="AU274" t="s">
        <v>1710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</row>
    <row r="275" spans="1:71" x14ac:dyDescent="0.35">
      <c r="A275">
        <v>274</v>
      </c>
      <c r="B275" t="s">
        <v>1672</v>
      </c>
      <c r="C275" t="s">
        <v>1627</v>
      </c>
      <c r="D275">
        <v>10</v>
      </c>
      <c r="E275">
        <v>232.11</v>
      </c>
      <c r="F275">
        <v>2020</v>
      </c>
      <c r="G275" t="e">
        <v>#N/A</v>
      </c>
      <c r="M275" t="e">
        <v>#N/A</v>
      </c>
      <c r="Z275" t="e">
        <v>#N/A</v>
      </c>
      <c r="AA275">
        <v>8</v>
      </c>
      <c r="AB275">
        <v>300</v>
      </c>
      <c r="AC275">
        <v>20</v>
      </c>
      <c r="AG275" t="e">
        <v>#N/A</v>
      </c>
      <c r="AH275" t="e">
        <v>#N/A</v>
      </c>
      <c r="AI275" t="e">
        <v>#N/A</v>
      </c>
      <c r="AJ275" t="s">
        <v>1710</v>
      </c>
      <c r="AK275" t="s">
        <v>1710</v>
      </c>
      <c r="AN275" t="e">
        <v>#N/A</v>
      </c>
      <c r="AO275" t="e">
        <v>#N/A</v>
      </c>
      <c r="AT275" t="s">
        <v>1710</v>
      </c>
      <c r="AU275" t="s">
        <v>1710</v>
      </c>
      <c r="BN275" t="e">
        <v>#N/A</v>
      </c>
      <c r="BO275" t="e">
        <v>#N/A</v>
      </c>
      <c r="BP275" t="e">
        <v>#N/A</v>
      </c>
      <c r="BQ275" t="e">
        <v>#N/A</v>
      </c>
      <c r="BR275" t="e">
        <v>#N/A</v>
      </c>
      <c r="BS275" t="e">
        <v>#N/A</v>
      </c>
    </row>
    <row r="276" spans="1:71" x14ac:dyDescent="0.35">
      <c r="A276">
        <v>275</v>
      </c>
      <c r="B276" t="s">
        <v>1673</v>
      </c>
      <c r="C276" t="s">
        <v>70</v>
      </c>
      <c r="D276">
        <v>83</v>
      </c>
      <c r="E276">
        <v>232.14</v>
      </c>
      <c r="F276">
        <v>2020</v>
      </c>
      <c r="G276">
        <v>2</v>
      </c>
      <c r="M276">
        <v>0</v>
      </c>
      <c r="Z276" t="e">
        <v>#N/A</v>
      </c>
      <c r="AA276">
        <v>8</v>
      </c>
      <c r="AB276">
        <v>300</v>
      </c>
      <c r="AC276">
        <v>20</v>
      </c>
      <c r="AG276" t="e">
        <v>#N/A</v>
      </c>
      <c r="AH276" t="e">
        <v>#N/A</v>
      </c>
      <c r="AI276" t="e">
        <v>#REF!</v>
      </c>
      <c r="AJ276" t="s">
        <v>1710</v>
      </c>
      <c r="AK276" t="s">
        <v>1710</v>
      </c>
      <c r="AN276" t="e">
        <v>#N/A</v>
      </c>
      <c r="AO276" t="e">
        <v>#N/A</v>
      </c>
      <c r="AT276" t="s">
        <v>1710</v>
      </c>
      <c r="AU276" t="s">
        <v>1710</v>
      </c>
      <c r="BN276">
        <v>0</v>
      </c>
      <c r="BO276">
        <v>0</v>
      </c>
      <c r="BP276">
        <v>0</v>
      </c>
      <c r="BQ276">
        <v>0</v>
      </c>
      <c r="BR276">
        <v>0</v>
      </c>
      <c r="BS276" t="e">
        <v>#N/A</v>
      </c>
    </row>
    <row r="277" spans="1:71" x14ac:dyDescent="0.35">
      <c r="A277">
        <v>276</v>
      </c>
      <c r="B277" t="s">
        <v>1674</v>
      </c>
      <c r="C277" t="s">
        <v>1627</v>
      </c>
      <c r="D277">
        <v>11</v>
      </c>
      <c r="E277">
        <v>232.19</v>
      </c>
      <c r="F277">
        <v>2020</v>
      </c>
      <c r="G277" t="e">
        <v>#N/A</v>
      </c>
      <c r="M277" t="e">
        <v>#N/A</v>
      </c>
      <c r="Z277" t="e">
        <v>#N/A</v>
      </c>
      <c r="AA277">
        <v>8</v>
      </c>
      <c r="AB277">
        <v>300</v>
      </c>
      <c r="AC277">
        <v>20</v>
      </c>
      <c r="AG277" t="e">
        <v>#N/A</v>
      </c>
      <c r="AH277" t="e">
        <v>#N/A</v>
      </c>
      <c r="AI277" t="e">
        <v>#N/A</v>
      </c>
      <c r="AJ277" t="s">
        <v>1710</v>
      </c>
      <c r="AK277" t="s">
        <v>1710</v>
      </c>
      <c r="AN277" t="e">
        <v>#N/A</v>
      </c>
      <c r="AO277" t="e">
        <v>#N/A</v>
      </c>
      <c r="AT277" t="s">
        <v>1710</v>
      </c>
      <c r="AU277" t="s">
        <v>1710</v>
      </c>
      <c r="BN277" t="e">
        <v>#N/A</v>
      </c>
      <c r="BO277" t="e">
        <v>#N/A</v>
      </c>
      <c r="BP277" t="e">
        <v>#N/A</v>
      </c>
      <c r="BQ277" t="e">
        <v>#N/A</v>
      </c>
      <c r="BR277" t="e">
        <v>#N/A</v>
      </c>
      <c r="BS277" t="e">
        <v>#N/A</v>
      </c>
    </row>
    <row r="278" spans="1:71" x14ac:dyDescent="0.35">
      <c r="A278">
        <v>277</v>
      </c>
      <c r="B278" t="s">
        <v>827</v>
      </c>
      <c r="C278" t="s">
        <v>116</v>
      </c>
      <c r="D278">
        <v>42</v>
      </c>
      <c r="E278">
        <v>232.62</v>
      </c>
      <c r="F278">
        <v>2020</v>
      </c>
      <c r="G278">
        <v>4</v>
      </c>
      <c r="H278">
        <v>28</v>
      </c>
      <c r="M278">
        <v>0</v>
      </c>
      <c r="S278">
        <v>1</v>
      </c>
      <c r="T278">
        <v>-7.0000000000000007E-2</v>
      </c>
      <c r="Z278">
        <v>30</v>
      </c>
      <c r="AA278">
        <v>1</v>
      </c>
      <c r="AB278">
        <v>21</v>
      </c>
      <c r="AC278">
        <v>20</v>
      </c>
      <c r="AF278">
        <v>20</v>
      </c>
      <c r="AG278">
        <v>6.54</v>
      </c>
      <c r="AH278">
        <v>5.53</v>
      </c>
      <c r="AI278" t="e">
        <v>#REF!</v>
      </c>
      <c r="AJ278">
        <v>0.10920000000000001</v>
      </c>
      <c r="AK278">
        <v>9.5600000000000004E-2</v>
      </c>
      <c r="AL278">
        <v>1.22</v>
      </c>
      <c r="AM278">
        <v>0.92</v>
      </c>
      <c r="AN278">
        <v>16</v>
      </c>
      <c r="AO278">
        <v>15</v>
      </c>
      <c r="AP278">
        <v>8.6999999999999993</v>
      </c>
      <c r="AQ278">
        <v>9.3000000000000007</v>
      </c>
      <c r="AR278">
        <v>1.69</v>
      </c>
      <c r="AS278">
        <v>1.54</v>
      </c>
      <c r="AT278">
        <v>0.51100000000000001</v>
      </c>
      <c r="AU278">
        <v>0.51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8</v>
      </c>
    </row>
    <row r="279" spans="1:71" x14ac:dyDescent="0.35">
      <c r="A279">
        <v>278</v>
      </c>
      <c r="B279" t="s">
        <v>1675</v>
      </c>
      <c r="C279" t="s">
        <v>70</v>
      </c>
      <c r="D279">
        <v>84</v>
      </c>
      <c r="E279">
        <v>233.52</v>
      </c>
      <c r="F279">
        <v>2020</v>
      </c>
      <c r="G279">
        <v>2</v>
      </c>
      <c r="H279">
        <v>91</v>
      </c>
      <c r="M279">
        <v>0</v>
      </c>
      <c r="S279">
        <v>0</v>
      </c>
      <c r="T279">
        <v>-0.19</v>
      </c>
      <c r="Z279">
        <v>24</v>
      </c>
      <c r="AA279">
        <v>8</v>
      </c>
      <c r="AB279">
        <v>300</v>
      </c>
      <c r="AC279">
        <v>20</v>
      </c>
      <c r="AH279">
        <v>4.4400000000000004</v>
      </c>
      <c r="AI279" t="e">
        <v>#REF!</v>
      </c>
      <c r="AJ279" t="s">
        <v>1710</v>
      </c>
      <c r="AK279">
        <v>1.5100000000000001E-2</v>
      </c>
      <c r="AM279">
        <v>0.79</v>
      </c>
      <c r="AO279">
        <v>7</v>
      </c>
      <c r="AQ279">
        <v>-2</v>
      </c>
      <c r="AR279">
        <v>1.29</v>
      </c>
      <c r="AS279">
        <v>1.29</v>
      </c>
      <c r="AT279" t="s">
        <v>1710</v>
      </c>
      <c r="AU279">
        <v>8.3000000000000004E-2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</row>
    <row r="280" spans="1:71" x14ac:dyDescent="0.35">
      <c r="A280">
        <v>279</v>
      </c>
      <c r="B280" t="s">
        <v>1120</v>
      </c>
      <c r="C280" t="s">
        <v>83</v>
      </c>
      <c r="D280">
        <v>94</v>
      </c>
      <c r="E280">
        <v>234.81</v>
      </c>
      <c r="F280">
        <v>2020</v>
      </c>
      <c r="G280">
        <v>3</v>
      </c>
      <c r="M280">
        <v>0</v>
      </c>
      <c r="S280">
        <v>1</v>
      </c>
      <c r="AA280">
        <v>8</v>
      </c>
      <c r="AB280">
        <v>300</v>
      </c>
      <c r="AC280">
        <v>20</v>
      </c>
      <c r="AF280">
        <v>32</v>
      </c>
      <c r="AG280">
        <v>10.220000000000001</v>
      </c>
      <c r="AI280" t="e">
        <v>#REF!</v>
      </c>
      <c r="AJ280">
        <v>0.13420000000000001</v>
      </c>
      <c r="AK280" t="s">
        <v>1710</v>
      </c>
      <c r="AL280">
        <v>1.58</v>
      </c>
      <c r="AN280">
        <v>14</v>
      </c>
      <c r="AP280">
        <v>14</v>
      </c>
      <c r="AR280">
        <v>2.2400000000000002</v>
      </c>
      <c r="AT280">
        <v>0.29099999999999998</v>
      </c>
      <c r="AU280" t="s">
        <v>1710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6</v>
      </c>
    </row>
    <row r="281" spans="1:71" x14ac:dyDescent="0.35">
      <c r="A281">
        <v>280</v>
      </c>
      <c r="B281" t="s">
        <v>1676</v>
      </c>
      <c r="C281" t="s">
        <v>1355</v>
      </c>
      <c r="D281">
        <v>14</v>
      </c>
      <c r="E281">
        <v>235.1</v>
      </c>
      <c r="F281">
        <v>2020</v>
      </c>
      <c r="G281" t="e">
        <v>#N/A</v>
      </c>
      <c r="M281" t="e">
        <v>#N/A</v>
      </c>
      <c r="Z281" t="e">
        <v>#N/A</v>
      </c>
      <c r="AA281">
        <v>8</v>
      </c>
      <c r="AB281">
        <v>300</v>
      </c>
      <c r="AC281">
        <v>20</v>
      </c>
      <c r="AG281" t="e">
        <v>#N/A</v>
      </c>
      <c r="AH281" t="e">
        <v>#N/A</v>
      </c>
      <c r="AI281" t="e">
        <v>#N/A</v>
      </c>
      <c r="AJ281" t="s">
        <v>1710</v>
      </c>
      <c r="AK281" t="s">
        <v>1710</v>
      </c>
      <c r="AN281" t="e">
        <v>#N/A</v>
      </c>
      <c r="AO281" t="e">
        <v>#N/A</v>
      </c>
      <c r="AT281" t="s">
        <v>1710</v>
      </c>
      <c r="AU281" t="s">
        <v>1710</v>
      </c>
      <c r="BN281" t="e">
        <v>#N/A</v>
      </c>
      <c r="BO281" t="e">
        <v>#N/A</v>
      </c>
      <c r="BP281" t="e">
        <v>#N/A</v>
      </c>
      <c r="BQ281" t="e">
        <v>#N/A</v>
      </c>
      <c r="BR281" t="e">
        <v>#N/A</v>
      </c>
      <c r="BS281" t="e">
        <v>#N/A</v>
      </c>
    </row>
    <row r="282" spans="1:71" x14ac:dyDescent="0.35">
      <c r="A282">
        <v>281</v>
      </c>
      <c r="B282" t="s">
        <v>1677</v>
      </c>
      <c r="C282" t="s">
        <v>1355</v>
      </c>
      <c r="D282">
        <v>15</v>
      </c>
      <c r="E282">
        <v>235.19</v>
      </c>
      <c r="F282">
        <v>2020</v>
      </c>
      <c r="G282" t="e">
        <v>#N/A</v>
      </c>
      <c r="M282" t="e">
        <v>#N/A</v>
      </c>
      <c r="Z282" t="e">
        <v>#N/A</v>
      </c>
      <c r="AA282">
        <v>8</v>
      </c>
      <c r="AB282">
        <v>300</v>
      </c>
      <c r="AC282">
        <v>20</v>
      </c>
      <c r="AG282" t="e">
        <v>#N/A</v>
      </c>
      <c r="AH282" t="e">
        <v>#N/A</v>
      </c>
      <c r="AI282" t="e">
        <v>#N/A</v>
      </c>
      <c r="AJ282" t="s">
        <v>1710</v>
      </c>
      <c r="AK282" t="s">
        <v>1710</v>
      </c>
      <c r="AN282" t="e">
        <v>#N/A</v>
      </c>
      <c r="AO282" t="e">
        <v>#N/A</v>
      </c>
      <c r="AT282" t="s">
        <v>1710</v>
      </c>
      <c r="AU282" t="s">
        <v>1710</v>
      </c>
      <c r="BN282" t="e">
        <v>#N/A</v>
      </c>
      <c r="BO282" t="e">
        <v>#N/A</v>
      </c>
      <c r="BP282" t="e">
        <v>#N/A</v>
      </c>
      <c r="BQ282" t="e">
        <v>#N/A</v>
      </c>
      <c r="BR282" t="e">
        <v>#N/A</v>
      </c>
      <c r="BS282" t="e">
        <v>#N/A</v>
      </c>
    </row>
    <row r="283" spans="1:71" x14ac:dyDescent="0.35">
      <c r="A283">
        <v>282</v>
      </c>
      <c r="B283" t="s">
        <v>1678</v>
      </c>
      <c r="C283" t="s">
        <v>70</v>
      </c>
      <c r="D283">
        <v>85</v>
      </c>
      <c r="E283">
        <v>236.51</v>
      </c>
      <c r="F283">
        <v>2020</v>
      </c>
      <c r="G283">
        <v>2</v>
      </c>
      <c r="H283">
        <v>115</v>
      </c>
      <c r="M283">
        <v>0</v>
      </c>
      <c r="S283">
        <v>0</v>
      </c>
      <c r="T283">
        <v>-0.01</v>
      </c>
      <c r="Z283">
        <v>24</v>
      </c>
      <c r="AA283">
        <v>8</v>
      </c>
      <c r="AB283">
        <v>300</v>
      </c>
      <c r="AC283">
        <v>20</v>
      </c>
      <c r="AF283">
        <v>94</v>
      </c>
      <c r="AG283">
        <v>4.1900000000000004</v>
      </c>
      <c r="AH283">
        <v>16.7</v>
      </c>
      <c r="AI283" t="e">
        <v>#REF!</v>
      </c>
      <c r="AJ283">
        <v>1.4999999999999999E-2</v>
      </c>
      <c r="AK283">
        <v>3.8999999999999998E-3</v>
      </c>
      <c r="AL283">
        <v>1.68</v>
      </c>
      <c r="AM283">
        <v>2</v>
      </c>
      <c r="AN283">
        <v>7</v>
      </c>
      <c r="AO283">
        <v>1</v>
      </c>
      <c r="AP283">
        <v>3.3</v>
      </c>
      <c r="AQ283">
        <v>0</v>
      </c>
      <c r="AR283">
        <v>4.9000000000000004</v>
      </c>
      <c r="AS283">
        <v>4.9000000000000004</v>
      </c>
      <c r="AT283">
        <v>4.7E-2</v>
      </c>
      <c r="AU283">
        <v>0.1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</v>
      </c>
    </row>
    <row r="284" spans="1:71" x14ac:dyDescent="0.35">
      <c r="A284">
        <v>283</v>
      </c>
      <c r="B284" t="s">
        <v>1506</v>
      </c>
      <c r="C284" t="s">
        <v>83</v>
      </c>
      <c r="D284">
        <v>95</v>
      </c>
      <c r="E284">
        <v>236.75</v>
      </c>
      <c r="F284">
        <v>2020</v>
      </c>
      <c r="G284">
        <v>3</v>
      </c>
      <c r="M284">
        <v>0</v>
      </c>
      <c r="AA284">
        <v>4</v>
      </c>
      <c r="AB284">
        <v>103</v>
      </c>
      <c r="AC284">
        <v>20</v>
      </c>
      <c r="AI284" t="e">
        <v>#REF!</v>
      </c>
      <c r="AJ284" t="s">
        <v>1710</v>
      </c>
      <c r="AK284">
        <v>1.9E-3</v>
      </c>
      <c r="AM284">
        <v>0</v>
      </c>
      <c r="AQ284">
        <v>8</v>
      </c>
      <c r="AS284">
        <v>0</v>
      </c>
      <c r="AT284" t="s">
        <v>1710</v>
      </c>
      <c r="AU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2</v>
      </c>
    </row>
    <row r="285" spans="1:71" x14ac:dyDescent="0.35">
      <c r="A285">
        <v>284</v>
      </c>
      <c r="B285" t="s">
        <v>1679</v>
      </c>
      <c r="C285" t="s">
        <v>83</v>
      </c>
      <c r="D285">
        <v>96</v>
      </c>
      <c r="E285">
        <v>237.21</v>
      </c>
      <c r="F285">
        <v>2020</v>
      </c>
      <c r="G285">
        <v>3</v>
      </c>
      <c r="H285">
        <v>37</v>
      </c>
      <c r="M285">
        <v>0</v>
      </c>
      <c r="S285">
        <v>0</v>
      </c>
      <c r="T285">
        <v>-0.01</v>
      </c>
      <c r="Z285">
        <v>24</v>
      </c>
      <c r="AA285">
        <v>6</v>
      </c>
      <c r="AB285">
        <v>194</v>
      </c>
      <c r="AC285">
        <v>20</v>
      </c>
      <c r="AF285">
        <v>70</v>
      </c>
      <c r="AG285">
        <v>6.3</v>
      </c>
      <c r="AH285">
        <v>11.34</v>
      </c>
      <c r="AI285" t="e">
        <v>#REF!</v>
      </c>
      <c r="AJ285">
        <v>0.1186</v>
      </c>
      <c r="AK285">
        <v>0.1875</v>
      </c>
      <c r="AL285">
        <v>1.18</v>
      </c>
      <c r="AM285">
        <v>1.52</v>
      </c>
      <c r="AN285">
        <v>16</v>
      </c>
      <c r="AO285">
        <v>16</v>
      </c>
      <c r="AP285">
        <v>7.2</v>
      </c>
      <c r="AQ285">
        <v>9.1999999999999993</v>
      </c>
      <c r="AR285">
        <v>1.44</v>
      </c>
      <c r="AS285">
        <v>1.62</v>
      </c>
      <c r="AT285">
        <v>0.67</v>
      </c>
      <c r="AU285">
        <v>0.67500000000000004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3</v>
      </c>
    </row>
    <row r="286" spans="1:71" x14ac:dyDescent="0.35">
      <c r="A286">
        <v>285</v>
      </c>
      <c r="B286" t="s">
        <v>1570</v>
      </c>
      <c r="C286" t="s">
        <v>70</v>
      </c>
      <c r="D286">
        <v>86</v>
      </c>
      <c r="E286">
        <v>240.05</v>
      </c>
      <c r="F286">
        <v>2020</v>
      </c>
      <c r="G286">
        <v>2</v>
      </c>
      <c r="H286">
        <v>102</v>
      </c>
      <c r="M286">
        <v>0</v>
      </c>
      <c r="S286">
        <v>0</v>
      </c>
      <c r="T286">
        <v>-0.32</v>
      </c>
      <c r="Z286">
        <v>23</v>
      </c>
      <c r="AA286">
        <v>6</v>
      </c>
      <c r="AB286">
        <v>182</v>
      </c>
      <c r="AC286">
        <v>21</v>
      </c>
      <c r="AH286">
        <v>4.74</v>
      </c>
      <c r="AI286" t="e">
        <v>#REF!</v>
      </c>
      <c r="AJ286" t="s">
        <v>1710</v>
      </c>
      <c r="AK286">
        <v>9.1000000000000004E-3</v>
      </c>
      <c r="AM286">
        <v>1.5</v>
      </c>
      <c r="AO286">
        <v>5</v>
      </c>
      <c r="AQ286">
        <v>-2.4</v>
      </c>
      <c r="AR286">
        <v>1.6</v>
      </c>
      <c r="AS286">
        <v>1.6</v>
      </c>
      <c r="AT286" t="s">
        <v>1710</v>
      </c>
      <c r="AU286">
        <v>6.9000000000000006E-2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</row>
    <row r="287" spans="1:71" x14ac:dyDescent="0.35">
      <c r="A287">
        <v>286</v>
      </c>
      <c r="B287" t="s">
        <v>1323</v>
      </c>
      <c r="C287" t="s">
        <v>70</v>
      </c>
      <c r="D287">
        <v>87</v>
      </c>
      <c r="E287">
        <v>240.15</v>
      </c>
      <c r="F287">
        <v>2020</v>
      </c>
      <c r="G287">
        <v>2</v>
      </c>
      <c r="H287">
        <v>50</v>
      </c>
      <c r="M287">
        <v>0</v>
      </c>
      <c r="S287">
        <v>0</v>
      </c>
      <c r="T287">
        <v>-0.28000000000000003</v>
      </c>
      <c r="Z287">
        <v>25</v>
      </c>
      <c r="AA287">
        <v>5</v>
      </c>
      <c r="AB287">
        <v>156</v>
      </c>
      <c r="AC287">
        <v>21</v>
      </c>
      <c r="AF287">
        <v>64</v>
      </c>
      <c r="AG287">
        <v>6.72</v>
      </c>
      <c r="AH287">
        <v>6.09</v>
      </c>
      <c r="AI287" t="e">
        <v>#REF!</v>
      </c>
      <c r="AJ287">
        <v>2.06E-2</v>
      </c>
      <c r="AK287">
        <v>4.8599999999999997E-2</v>
      </c>
      <c r="AL287">
        <v>0.64</v>
      </c>
      <c r="AM287">
        <v>1.21</v>
      </c>
      <c r="AN287">
        <v>10</v>
      </c>
      <c r="AO287">
        <v>16</v>
      </c>
      <c r="AP287">
        <v>1.7</v>
      </c>
      <c r="AQ287">
        <v>1.3</v>
      </c>
      <c r="AR287">
        <v>1.6</v>
      </c>
      <c r="AS287">
        <v>1.6</v>
      </c>
      <c r="AT287">
        <v>7.0000000000000001E-3</v>
      </c>
      <c r="AU287">
        <v>5.0000000000000001E-3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4</v>
      </c>
    </row>
    <row r="288" spans="1:71" x14ac:dyDescent="0.35">
      <c r="A288">
        <v>287</v>
      </c>
      <c r="B288" t="s">
        <v>1680</v>
      </c>
      <c r="C288" t="s">
        <v>83</v>
      </c>
      <c r="D288">
        <v>97</v>
      </c>
      <c r="E288">
        <v>241.25</v>
      </c>
      <c r="F288">
        <v>2020</v>
      </c>
      <c r="G288">
        <v>3</v>
      </c>
      <c r="M288">
        <v>0</v>
      </c>
      <c r="Z288" t="e">
        <v>#N/A</v>
      </c>
      <c r="AA288">
        <v>2</v>
      </c>
      <c r="AB288">
        <v>57</v>
      </c>
      <c r="AC288">
        <v>21</v>
      </c>
      <c r="AG288" t="e">
        <v>#N/A</v>
      </c>
      <c r="AH288" t="e">
        <v>#N/A</v>
      </c>
      <c r="AI288" t="e">
        <v>#REF!</v>
      </c>
      <c r="AJ288" t="s">
        <v>1710</v>
      </c>
      <c r="AK288" t="s">
        <v>1710</v>
      </c>
      <c r="AN288" t="e">
        <v>#N/A</v>
      </c>
      <c r="AO288" t="e">
        <v>#N/A</v>
      </c>
      <c r="AT288" t="s">
        <v>1710</v>
      </c>
      <c r="AU288" t="s">
        <v>1710</v>
      </c>
      <c r="BN288">
        <v>0</v>
      </c>
      <c r="BO288">
        <v>0</v>
      </c>
      <c r="BP288">
        <v>0</v>
      </c>
      <c r="BQ288">
        <v>0</v>
      </c>
      <c r="BR288">
        <v>0</v>
      </c>
      <c r="BS288" t="e">
        <v>#N/A</v>
      </c>
    </row>
    <row r="289" spans="1:71" x14ac:dyDescent="0.35">
      <c r="A289">
        <v>288</v>
      </c>
      <c r="B289" t="s">
        <v>1681</v>
      </c>
      <c r="C289" t="s">
        <v>1355</v>
      </c>
      <c r="D289">
        <v>16</v>
      </c>
      <c r="E289">
        <v>241.49</v>
      </c>
      <c r="F289">
        <v>2020</v>
      </c>
      <c r="G289" t="e">
        <v>#N/A</v>
      </c>
      <c r="M289" t="e">
        <v>#N/A</v>
      </c>
      <c r="Z289" t="e">
        <v>#N/A</v>
      </c>
      <c r="AA289">
        <v>8</v>
      </c>
      <c r="AB289">
        <v>300</v>
      </c>
      <c r="AC289">
        <v>21</v>
      </c>
      <c r="AG289" t="e">
        <v>#N/A</v>
      </c>
      <c r="AH289" t="e">
        <v>#N/A</v>
      </c>
      <c r="AI289" t="e">
        <v>#N/A</v>
      </c>
      <c r="AJ289" t="s">
        <v>1710</v>
      </c>
      <c r="AK289" t="s">
        <v>1710</v>
      </c>
      <c r="AN289" t="e">
        <v>#N/A</v>
      </c>
      <c r="AO289" t="e">
        <v>#N/A</v>
      </c>
      <c r="AT289" t="s">
        <v>1710</v>
      </c>
      <c r="AU289" t="s">
        <v>1710</v>
      </c>
      <c r="BN289" t="e">
        <v>#N/A</v>
      </c>
      <c r="BO289" t="e">
        <v>#N/A</v>
      </c>
      <c r="BP289" t="e">
        <v>#N/A</v>
      </c>
      <c r="BQ289" t="e">
        <v>#N/A</v>
      </c>
      <c r="BR289" t="e">
        <v>#N/A</v>
      </c>
      <c r="BS289" t="e">
        <v>#N/A</v>
      </c>
    </row>
    <row r="290" spans="1:71" x14ac:dyDescent="0.35">
      <c r="A290">
        <v>289</v>
      </c>
      <c r="B290" t="s">
        <v>1470</v>
      </c>
      <c r="C290" t="s">
        <v>70</v>
      </c>
      <c r="D290">
        <v>88</v>
      </c>
      <c r="E290">
        <v>241.64</v>
      </c>
      <c r="F290">
        <v>2020</v>
      </c>
      <c r="G290">
        <v>2</v>
      </c>
      <c r="H290">
        <v>121</v>
      </c>
      <c r="M290">
        <v>0</v>
      </c>
      <c r="S290">
        <v>0</v>
      </c>
      <c r="T290">
        <v>-0.17</v>
      </c>
      <c r="Z290">
        <v>25</v>
      </c>
      <c r="AA290">
        <v>8</v>
      </c>
      <c r="AB290">
        <v>300</v>
      </c>
      <c r="AC290">
        <v>21</v>
      </c>
      <c r="AF290">
        <v>76</v>
      </c>
      <c r="AG290">
        <v>12.5</v>
      </c>
      <c r="AH290">
        <v>2.48</v>
      </c>
      <c r="AI290" t="e">
        <v>#REF!</v>
      </c>
      <c r="AJ290">
        <v>9.4999999999999998E-3</v>
      </c>
      <c r="AK290">
        <v>4.3E-3</v>
      </c>
      <c r="AL290">
        <v>0.85</v>
      </c>
      <c r="AM290">
        <v>1</v>
      </c>
      <c r="AN290">
        <v>4</v>
      </c>
      <c r="AO290">
        <v>6</v>
      </c>
      <c r="AP290">
        <v>-1.8</v>
      </c>
      <c r="AQ290">
        <v>-3.5</v>
      </c>
      <c r="AR290">
        <v>1.5</v>
      </c>
      <c r="AS290">
        <v>1.5</v>
      </c>
      <c r="AT290">
        <v>4.2999999999999997E-2</v>
      </c>
      <c r="AU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3</v>
      </c>
    </row>
    <row r="291" spans="1:71" x14ac:dyDescent="0.35">
      <c r="A291">
        <v>290</v>
      </c>
      <c r="B291" t="s">
        <v>1538</v>
      </c>
      <c r="C291" t="s">
        <v>70</v>
      </c>
      <c r="D291">
        <v>89</v>
      </c>
      <c r="E291">
        <v>241.86</v>
      </c>
      <c r="F291">
        <v>2020</v>
      </c>
      <c r="G291">
        <v>2</v>
      </c>
      <c r="M291">
        <v>0</v>
      </c>
      <c r="Z291" t="e">
        <v>#N/A</v>
      </c>
      <c r="AA291">
        <v>6</v>
      </c>
      <c r="AB291">
        <v>211</v>
      </c>
      <c r="AC291">
        <v>21</v>
      </c>
      <c r="AG291" t="e">
        <v>#N/A</v>
      </c>
      <c r="AH291" t="e">
        <v>#N/A</v>
      </c>
      <c r="AI291" t="e">
        <v>#REF!</v>
      </c>
      <c r="AJ291" t="s">
        <v>1710</v>
      </c>
      <c r="AK291" t="s">
        <v>1710</v>
      </c>
      <c r="AN291" t="e">
        <v>#N/A</v>
      </c>
      <c r="AO291" t="e">
        <v>#N/A</v>
      </c>
      <c r="AT291" t="s">
        <v>1710</v>
      </c>
      <c r="AU291" t="s">
        <v>1710</v>
      </c>
      <c r="BN291">
        <v>0</v>
      </c>
      <c r="BO291">
        <v>0</v>
      </c>
      <c r="BP291">
        <v>0</v>
      </c>
      <c r="BQ291">
        <v>0</v>
      </c>
      <c r="BR291">
        <v>0</v>
      </c>
      <c r="BS291" t="e">
        <v>#N/A</v>
      </c>
    </row>
    <row r="292" spans="1:71" x14ac:dyDescent="0.35">
      <c r="A292">
        <v>291</v>
      </c>
      <c r="B292" t="s">
        <v>1682</v>
      </c>
      <c r="C292" t="s">
        <v>1627</v>
      </c>
      <c r="D292">
        <v>12</v>
      </c>
      <c r="E292">
        <v>242.32</v>
      </c>
      <c r="F292">
        <v>2020</v>
      </c>
      <c r="G292" t="e">
        <v>#N/A</v>
      </c>
      <c r="M292" t="e">
        <v>#N/A</v>
      </c>
      <c r="Z292" t="e">
        <v>#N/A</v>
      </c>
      <c r="AA292">
        <v>8</v>
      </c>
      <c r="AB292">
        <v>300</v>
      </c>
      <c r="AC292">
        <v>21</v>
      </c>
      <c r="AG292" t="e">
        <v>#N/A</v>
      </c>
      <c r="AH292" t="e">
        <v>#N/A</v>
      </c>
      <c r="AI292" t="e">
        <v>#N/A</v>
      </c>
      <c r="AJ292" t="s">
        <v>1710</v>
      </c>
      <c r="AK292" t="s">
        <v>1710</v>
      </c>
      <c r="AN292" t="e">
        <v>#N/A</v>
      </c>
      <c r="AO292" t="e">
        <v>#N/A</v>
      </c>
      <c r="AT292" t="s">
        <v>1710</v>
      </c>
      <c r="AU292" t="s">
        <v>1710</v>
      </c>
      <c r="BN292" t="e">
        <v>#N/A</v>
      </c>
      <c r="BO292" t="e">
        <v>#N/A</v>
      </c>
      <c r="BP292" t="e">
        <v>#N/A</v>
      </c>
      <c r="BQ292" t="e">
        <v>#N/A</v>
      </c>
      <c r="BR292" t="e">
        <v>#N/A</v>
      </c>
      <c r="BS292" t="e">
        <v>#N/A</v>
      </c>
    </row>
    <row r="293" spans="1:71" x14ac:dyDescent="0.35">
      <c r="A293">
        <v>292</v>
      </c>
      <c r="B293" t="s">
        <v>1683</v>
      </c>
      <c r="C293" t="s">
        <v>1355</v>
      </c>
      <c r="D293">
        <v>17</v>
      </c>
      <c r="E293">
        <v>243.23</v>
      </c>
      <c r="F293">
        <v>2020</v>
      </c>
      <c r="G293" t="e">
        <v>#N/A</v>
      </c>
      <c r="M293" t="e">
        <v>#N/A</v>
      </c>
      <c r="Z293" t="e">
        <v>#N/A</v>
      </c>
      <c r="AA293">
        <v>8</v>
      </c>
      <c r="AB293">
        <v>300</v>
      </c>
      <c r="AC293">
        <v>21</v>
      </c>
      <c r="AG293" t="e">
        <v>#N/A</v>
      </c>
      <c r="AH293" t="e">
        <v>#N/A</v>
      </c>
      <c r="AI293" t="e">
        <v>#N/A</v>
      </c>
      <c r="AJ293" t="s">
        <v>1710</v>
      </c>
      <c r="AK293" t="s">
        <v>1710</v>
      </c>
      <c r="AN293" t="e">
        <v>#N/A</v>
      </c>
      <c r="AO293" t="e">
        <v>#N/A</v>
      </c>
      <c r="AT293" t="s">
        <v>1710</v>
      </c>
      <c r="AU293" t="s">
        <v>1710</v>
      </c>
      <c r="BN293" t="e">
        <v>#N/A</v>
      </c>
      <c r="BO293" t="e">
        <v>#N/A</v>
      </c>
      <c r="BP293" t="e">
        <v>#N/A</v>
      </c>
      <c r="BQ293" t="e">
        <v>#N/A</v>
      </c>
      <c r="BR293" t="e">
        <v>#N/A</v>
      </c>
      <c r="BS293" t="e">
        <v>#N/A</v>
      </c>
    </row>
    <row r="294" spans="1:71" x14ac:dyDescent="0.35">
      <c r="A294">
        <v>293</v>
      </c>
      <c r="B294" t="s">
        <v>728</v>
      </c>
      <c r="C294" t="s">
        <v>83</v>
      </c>
      <c r="D294">
        <v>98</v>
      </c>
      <c r="E294">
        <v>245.42</v>
      </c>
      <c r="F294">
        <v>2020</v>
      </c>
      <c r="G294">
        <v>3</v>
      </c>
      <c r="M294">
        <v>0</v>
      </c>
      <c r="S294">
        <v>1</v>
      </c>
      <c r="AA294">
        <v>8</v>
      </c>
      <c r="AB294">
        <v>300</v>
      </c>
      <c r="AC294">
        <v>21</v>
      </c>
      <c r="AF294">
        <v>89</v>
      </c>
      <c r="AG294">
        <v>6.79</v>
      </c>
      <c r="AI294" t="e">
        <v>#REF!</v>
      </c>
      <c r="AJ294">
        <v>8.5099999999999995E-2</v>
      </c>
      <c r="AK294" t="s">
        <v>1710</v>
      </c>
      <c r="AL294">
        <v>1.42</v>
      </c>
      <c r="AN294">
        <v>11</v>
      </c>
      <c r="AP294">
        <v>11</v>
      </c>
      <c r="AR294">
        <v>1.76</v>
      </c>
      <c r="AT294">
        <v>0.155</v>
      </c>
      <c r="AU294" t="s">
        <v>1710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9</v>
      </c>
    </row>
    <row r="295" spans="1:71" x14ac:dyDescent="0.35">
      <c r="A295">
        <v>294</v>
      </c>
      <c r="B295" t="s">
        <v>1684</v>
      </c>
      <c r="C295" t="s">
        <v>1627</v>
      </c>
      <c r="D295">
        <v>13</v>
      </c>
      <c r="E295">
        <v>245.51</v>
      </c>
      <c r="F295">
        <v>2020</v>
      </c>
      <c r="G295" t="e">
        <v>#N/A</v>
      </c>
      <c r="M295" t="e">
        <v>#N/A</v>
      </c>
      <c r="Z295" t="e">
        <v>#N/A</v>
      </c>
      <c r="AA295">
        <v>8</v>
      </c>
      <c r="AB295">
        <v>300</v>
      </c>
      <c r="AC295">
        <v>21</v>
      </c>
      <c r="AG295" t="e">
        <v>#N/A</v>
      </c>
      <c r="AH295" t="e">
        <v>#N/A</v>
      </c>
      <c r="AI295" t="e">
        <v>#N/A</v>
      </c>
      <c r="AJ295" t="s">
        <v>1710</v>
      </c>
      <c r="AK295" t="s">
        <v>1710</v>
      </c>
      <c r="AN295" t="e">
        <v>#N/A</v>
      </c>
      <c r="AO295" t="e">
        <v>#N/A</v>
      </c>
      <c r="AT295" t="s">
        <v>1710</v>
      </c>
      <c r="AU295" t="s">
        <v>1710</v>
      </c>
      <c r="BN295" t="e">
        <v>#N/A</v>
      </c>
      <c r="BO295" t="e">
        <v>#N/A</v>
      </c>
      <c r="BP295" t="e">
        <v>#N/A</v>
      </c>
      <c r="BQ295" t="e">
        <v>#N/A</v>
      </c>
      <c r="BR295" t="e">
        <v>#N/A</v>
      </c>
      <c r="BS295" t="e">
        <v>#N/A</v>
      </c>
    </row>
    <row r="296" spans="1:71" x14ac:dyDescent="0.35">
      <c r="A296">
        <v>295</v>
      </c>
      <c r="B296" t="s">
        <v>1685</v>
      </c>
      <c r="C296" t="s">
        <v>1627</v>
      </c>
      <c r="D296">
        <v>14</v>
      </c>
      <c r="E296">
        <v>245.96</v>
      </c>
      <c r="F296">
        <v>2020</v>
      </c>
      <c r="G296" t="e">
        <v>#N/A</v>
      </c>
      <c r="M296" t="e">
        <v>#N/A</v>
      </c>
      <c r="Z296" t="e">
        <v>#N/A</v>
      </c>
      <c r="AA296">
        <v>8</v>
      </c>
      <c r="AB296">
        <v>300</v>
      </c>
      <c r="AC296">
        <v>21</v>
      </c>
      <c r="AG296" t="e">
        <v>#N/A</v>
      </c>
      <c r="AH296" t="e">
        <v>#N/A</v>
      </c>
      <c r="AI296" t="e">
        <v>#N/A</v>
      </c>
      <c r="AJ296" t="s">
        <v>1710</v>
      </c>
      <c r="AK296" t="s">
        <v>1710</v>
      </c>
      <c r="AN296" t="e">
        <v>#N/A</v>
      </c>
      <c r="AO296" t="e">
        <v>#N/A</v>
      </c>
      <c r="AT296" t="s">
        <v>1710</v>
      </c>
      <c r="AU296" t="s">
        <v>1710</v>
      </c>
      <c r="BN296" t="e">
        <v>#N/A</v>
      </c>
      <c r="BO296" t="e">
        <v>#N/A</v>
      </c>
      <c r="BP296" t="e">
        <v>#N/A</v>
      </c>
      <c r="BQ296" t="e">
        <v>#N/A</v>
      </c>
      <c r="BR296" t="e">
        <v>#N/A</v>
      </c>
      <c r="BS296" t="e">
        <v>#N/A</v>
      </c>
    </row>
    <row r="297" spans="1:71" x14ac:dyDescent="0.35">
      <c r="A297">
        <v>296</v>
      </c>
      <c r="B297" t="s">
        <v>548</v>
      </c>
      <c r="C297" t="s">
        <v>116</v>
      </c>
      <c r="D297">
        <v>43</v>
      </c>
      <c r="E297">
        <v>246.56</v>
      </c>
      <c r="F297">
        <v>2020</v>
      </c>
      <c r="G297">
        <v>4</v>
      </c>
      <c r="H297">
        <v>13</v>
      </c>
      <c r="M297">
        <v>0</v>
      </c>
      <c r="S297">
        <v>7</v>
      </c>
      <c r="T297">
        <v>-0.06</v>
      </c>
      <c r="Z297">
        <v>34</v>
      </c>
      <c r="AA297">
        <v>3</v>
      </c>
      <c r="AB297">
        <v>95</v>
      </c>
      <c r="AC297">
        <v>21</v>
      </c>
      <c r="AF297">
        <v>21</v>
      </c>
      <c r="AG297">
        <v>6.29</v>
      </c>
      <c r="AH297">
        <v>8.98</v>
      </c>
      <c r="AI297" t="e">
        <v>#REF!</v>
      </c>
      <c r="AJ297">
        <v>0.109</v>
      </c>
      <c r="AK297">
        <v>0.12520000000000001</v>
      </c>
      <c r="AL297">
        <v>1.1100000000000001</v>
      </c>
      <c r="AM297">
        <v>1.1599999999999999</v>
      </c>
      <c r="AN297">
        <v>16</v>
      </c>
      <c r="AO297">
        <v>16</v>
      </c>
      <c r="AP297">
        <v>10.3</v>
      </c>
      <c r="AQ297">
        <v>7.5</v>
      </c>
      <c r="AR297">
        <v>1.74</v>
      </c>
      <c r="AS297">
        <v>1.99</v>
      </c>
      <c r="AT297">
        <v>0.45200000000000001</v>
      </c>
      <c r="AU297">
        <v>0.47199999999999998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11</v>
      </c>
    </row>
    <row r="298" spans="1:71" x14ac:dyDescent="0.35">
      <c r="A298">
        <v>297</v>
      </c>
      <c r="B298" t="s">
        <v>1686</v>
      </c>
      <c r="C298" t="s">
        <v>1627</v>
      </c>
      <c r="D298">
        <v>15</v>
      </c>
      <c r="E298">
        <v>247.26</v>
      </c>
      <c r="F298">
        <v>2020</v>
      </c>
      <c r="G298" t="e">
        <v>#N/A</v>
      </c>
      <c r="M298" t="e">
        <v>#N/A</v>
      </c>
      <c r="Z298" t="e">
        <v>#N/A</v>
      </c>
      <c r="AA298">
        <v>8</v>
      </c>
      <c r="AB298">
        <v>300</v>
      </c>
      <c r="AC298">
        <v>21</v>
      </c>
      <c r="AG298" t="e">
        <v>#N/A</v>
      </c>
      <c r="AH298" t="e">
        <v>#N/A</v>
      </c>
      <c r="AI298" t="e">
        <v>#N/A</v>
      </c>
      <c r="AJ298" t="s">
        <v>1710</v>
      </c>
      <c r="AK298" t="s">
        <v>1710</v>
      </c>
      <c r="AN298" t="e">
        <v>#N/A</v>
      </c>
      <c r="AO298" t="e">
        <v>#N/A</v>
      </c>
      <c r="AT298" t="s">
        <v>1710</v>
      </c>
      <c r="AU298" t="s">
        <v>1710</v>
      </c>
      <c r="BN298" t="e">
        <v>#N/A</v>
      </c>
      <c r="BO298" t="e">
        <v>#N/A</v>
      </c>
      <c r="BP298" t="e">
        <v>#N/A</v>
      </c>
      <c r="BQ298" t="e">
        <v>#N/A</v>
      </c>
      <c r="BR298" t="e">
        <v>#N/A</v>
      </c>
      <c r="BS298" t="e">
        <v>#N/A</v>
      </c>
    </row>
    <row r="299" spans="1:71" x14ac:dyDescent="0.35">
      <c r="A299">
        <v>298</v>
      </c>
      <c r="B299" t="s">
        <v>1687</v>
      </c>
      <c r="C299" t="s">
        <v>116</v>
      </c>
      <c r="D299">
        <v>44</v>
      </c>
      <c r="E299">
        <v>247.3</v>
      </c>
      <c r="F299">
        <v>2020</v>
      </c>
      <c r="G299">
        <v>4</v>
      </c>
      <c r="H299">
        <v>65</v>
      </c>
      <c r="M299">
        <v>0</v>
      </c>
      <c r="S299">
        <v>0</v>
      </c>
      <c r="T299">
        <v>-0.03</v>
      </c>
      <c r="Z299">
        <v>23</v>
      </c>
      <c r="AA299">
        <v>6</v>
      </c>
      <c r="AB299">
        <v>176</v>
      </c>
      <c r="AC299">
        <v>21</v>
      </c>
      <c r="AF299">
        <v>35</v>
      </c>
      <c r="AG299">
        <v>8.42</v>
      </c>
      <c r="AH299">
        <v>1.95</v>
      </c>
      <c r="AI299" t="e">
        <v>#REF!</v>
      </c>
      <c r="AJ299">
        <v>7.3700000000000002E-2</v>
      </c>
      <c r="AK299">
        <v>4.4299999999999999E-2</v>
      </c>
      <c r="AL299">
        <v>1.1200000000000001</v>
      </c>
      <c r="AM299">
        <v>0.8</v>
      </c>
      <c r="AN299">
        <v>9</v>
      </c>
      <c r="AO299">
        <v>15</v>
      </c>
      <c r="AP299">
        <v>5.9</v>
      </c>
      <c r="AQ299">
        <v>1.8</v>
      </c>
      <c r="AR299">
        <v>1.85</v>
      </c>
      <c r="AS299">
        <v>1.39</v>
      </c>
      <c r="AT299">
        <v>0.20599999999999999</v>
      </c>
      <c r="AU299">
        <v>0.24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</v>
      </c>
    </row>
    <row r="300" spans="1:71" x14ac:dyDescent="0.35">
      <c r="A300">
        <v>299</v>
      </c>
      <c r="B300" t="s">
        <v>1688</v>
      </c>
      <c r="C300" t="s">
        <v>70</v>
      </c>
      <c r="D300">
        <v>90</v>
      </c>
      <c r="E300">
        <v>247.67</v>
      </c>
      <c r="F300">
        <v>2020</v>
      </c>
      <c r="G300">
        <v>2</v>
      </c>
      <c r="H300">
        <v>7</v>
      </c>
      <c r="M300">
        <v>1</v>
      </c>
      <c r="S300">
        <v>0</v>
      </c>
      <c r="T300">
        <v>1.37</v>
      </c>
      <c r="Z300">
        <v>22</v>
      </c>
      <c r="AA300">
        <v>8</v>
      </c>
      <c r="AB300">
        <v>300</v>
      </c>
      <c r="AC300">
        <v>21</v>
      </c>
      <c r="AH300">
        <v>17.89</v>
      </c>
      <c r="AI300" t="e">
        <v>#REF!</v>
      </c>
      <c r="AJ300" t="s">
        <v>1710</v>
      </c>
      <c r="AK300">
        <v>9.9099999999999994E-2</v>
      </c>
      <c r="AM300">
        <v>1.2</v>
      </c>
      <c r="AO300">
        <v>14</v>
      </c>
      <c r="AQ300">
        <v>-1</v>
      </c>
      <c r="AR300">
        <v>1.81</v>
      </c>
      <c r="AS300">
        <v>1.81</v>
      </c>
      <c r="AT300" t="s">
        <v>1710</v>
      </c>
      <c r="AU300">
        <v>1.2999999999999999E-2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</row>
    <row r="301" spans="1:71" x14ac:dyDescent="0.35">
      <c r="A301">
        <v>300</v>
      </c>
      <c r="B301" t="s">
        <v>1689</v>
      </c>
      <c r="C301" t="s">
        <v>70</v>
      </c>
      <c r="D301">
        <v>91</v>
      </c>
      <c r="E301">
        <v>248.64</v>
      </c>
      <c r="F301">
        <v>2020</v>
      </c>
      <c r="G301">
        <v>2</v>
      </c>
      <c r="H301">
        <v>164</v>
      </c>
      <c r="M301">
        <v>0</v>
      </c>
      <c r="S301">
        <v>0</v>
      </c>
      <c r="Z301">
        <v>22</v>
      </c>
      <c r="AA301">
        <v>7</v>
      </c>
      <c r="AB301">
        <v>245</v>
      </c>
      <c r="AC301">
        <v>21</v>
      </c>
      <c r="AI301" t="e">
        <v>#REF!</v>
      </c>
      <c r="AJ301" t="s">
        <v>1710</v>
      </c>
      <c r="AK301" t="s">
        <v>1710</v>
      </c>
      <c r="AT301" t="s">
        <v>1710</v>
      </c>
      <c r="AU301" t="s">
        <v>1710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</row>
    <row r="302" spans="1:71" x14ac:dyDescent="0.35">
      <c r="A302">
        <v>301</v>
      </c>
      <c r="B302" t="s">
        <v>644</v>
      </c>
      <c r="C302" t="s">
        <v>79</v>
      </c>
      <c r="D302">
        <v>36</v>
      </c>
      <c r="E302">
        <v>249.05</v>
      </c>
      <c r="F302">
        <v>2020</v>
      </c>
      <c r="G302">
        <v>1</v>
      </c>
      <c r="H302">
        <v>28</v>
      </c>
      <c r="M302">
        <v>0</v>
      </c>
      <c r="S302">
        <v>6</v>
      </c>
      <c r="T302">
        <v>0.13</v>
      </c>
      <c r="Z302">
        <v>38</v>
      </c>
      <c r="AA302">
        <v>7</v>
      </c>
      <c r="AB302">
        <v>250</v>
      </c>
      <c r="AC302">
        <v>21</v>
      </c>
      <c r="AF302">
        <v>18</v>
      </c>
      <c r="AG302">
        <v>18.899999999999999</v>
      </c>
      <c r="AH302">
        <v>19.190000000000001</v>
      </c>
      <c r="AI302" t="e">
        <v>#REF!</v>
      </c>
      <c r="AJ302" t="s">
        <v>1710</v>
      </c>
      <c r="AK302" t="s">
        <v>1710</v>
      </c>
      <c r="AN302">
        <v>15</v>
      </c>
      <c r="AO302">
        <v>9</v>
      </c>
      <c r="AT302" t="s">
        <v>1710</v>
      </c>
      <c r="AU302" t="s">
        <v>1710</v>
      </c>
      <c r="AV302">
        <v>9.6</v>
      </c>
      <c r="AW302">
        <v>8.1999999999999993</v>
      </c>
      <c r="AX302" s="2">
        <v>2.7E-2</v>
      </c>
      <c r="AY302" s="2">
        <v>4.3999999999999997E-2</v>
      </c>
      <c r="AZ302">
        <v>7</v>
      </c>
      <c r="BA302">
        <v>7.8</v>
      </c>
      <c r="BB302">
        <v>11.5</v>
      </c>
      <c r="BC302">
        <v>17.899999999999999</v>
      </c>
      <c r="BD302">
        <v>7.7</v>
      </c>
      <c r="BE302">
        <v>7.8</v>
      </c>
      <c r="BF302">
        <v>5.6</v>
      </c>
      <c r="BG302">
        <v>7.9</v>
      </c>
      <c r="BH302">
        <v>2.1</v>
      </c>
      <c r="BI302">
        <v>-0.1</v>
      </c>
      <c r="BJ302">
        <v>502</v>
      </c>
      <c r="BK302">
        <v>267</v>
      </c>
      <c r="BL302" s="2">
        <v>3.78E-2</v>
      </c>
      <c r="BM302" t="e">
        <v>#N/A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16</v>
      </c>
    </row>
    <row r="303" spans="1:71" x14ac:dyDescent="0.35">
      <c r="A303">
        <v>302</v>
      </c>
      <c r="B303" t="s">
        <v>1223</v>
      </c>
      <c r="C303" t="s">
        <v>116</v>
      </c>
      <c r="D303">
        <v>45</v>
      </c>
      <c r="E303">
        <v>249.38</v>
      </c>
      <c r="F303">
        <v>2020</v>
      </c>
      <c r="G303">
        <v>4</v>
      </c>
      <c r="H303">
        <v>71</v>
      </c>
      <c r="M303">
        <v>0</v>
      </c>
      <c r="S303">
        <v>0</v>
      </c>
      <c r="T303">
        <v>0</v>
      </c>
      <c r="Z303">
        <v>27</v>
      </c>
      <c r="AA303">
        <v>5</v>
      </c>
      <c r="AB303">
        <v>157</v>
      </c>
      <c r="AC303">
        <v>21</v>
      </c>
      <c r="AF303">
        <v>40</v>
      </c>
      <c r="AG303">
        <v>3.95</v>
      </c>
      <c r="AH303">
        <v>11.35</v>
      </c>
      <c r="AI303" t="e">
        <v>#REF!</v>
      </c>
      <c r="AJ303">
        <v>6.3399999999999998E-2</v>
      </c>
      <c r="AK303">
        <v>0.02</v>
      </c>
      <c r="AL303">
        <v>0.95</v>
      </c>
      <c r="AM303">
        <v>1.34</v>
      </c>
      <c r="AN303">
        <v>16</v>
      </c>
      <c r="AO303">
        <v>2</v>
      </c>
      <c r="AP303">
        <v>4.4000000000000004</v>
      </c>
      <c r="AQ303">
        <v>9.3000000000000007</v>
      </c>
      <c r="AR303">
        <v>1.76</v>
      </c>
      <c r="AS303">
        <v>2.06</v>
      </c>
      <c r="AT303">
        <v>0.104</v>
      </c>
      <c r="AU303">
        <v>0.27800000000000002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6</v>
      </c>
    </row>
    <row r="304" spans="1:71" x14ac:dyDescent="0.35">
      <c r="A304">
        <v>303</v>
      </c>
      <c r="B304" t="s">
        <v>1690</v>
      </c>
      <c r="C304" t="s">
        <v>116</v>
      </c>
      <c r="D304">
        <v>46</v>
      </c>
      <c r="E304">
        <v>250.29</v>
      </c>
      <c r="F304">
        <v>2020</v>
      </c>
      <c r="G304">
        <v>4</v>
      </c>
      <c r="H304">
        <v>99</v>
      </c>
      <c r="M304">
        <v>0</v>
      </c>
      <c r="S304">
        <v>0</v>
      </c>
      <c r="T304">
        <v>0</v>
      </c>
      <c r="Z304">
        <v>26</v>
      </c>
      <c r="AA304">
        <v>3</v>
      </c>
      <c r="AB304">
        <v>101</v>
      </c>
      <c r="AC304">
        <v>21</v>
      </c>
      <c r="AG304">
        <v>0</v>
      </c>
      <c r="AH304">
        <v>0.77</v>
      </c>
      <c r="AI304" t="e">
        <v>#REF!</v>
      </c>
      <c r="AJ304" t="s">
        <v>1710</v>
      </c>
      <c r="AK304">
        <v>1.26E-2</v>
      </c>
      <c r="AM304">
        <v>0.21</v>
      </c>
      <c r="AN304">
        <v>2</v>
      </c>
      <c r="AO304">
        <v>6</v>
      </c>
      <c r="AQ304">
        <v>8.8000000000000007</v>
      </c>
      <c r="AS304">
        <v>0.92</v>
      </c>
      <c r="AT304" t="s">
        <v>1710</v>
      </c>
      <c r="AU304">
        <v>0.26700000000000002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</row>
    <row r="305" spans="1:71" x14ac:dyDescent="0.35">
      <c r="A305">
        <v>304</v>
      </c>
      <c r="B305" t="s">
        <v>1543</v>
      </c>
      <c r="C305" t="s">
        <v>70</v>
      </c>
      <c r="D305">
        <v>92</v>
      </c>
      <c r="E305">
        <v>250.94</v>
      </c>
      <c r="F305">
        <v>2020</v>
      </c>
      <c r="G305">
        <v>2</v>
      </c>
      <c r="H305">
        <v>94</v>
      </c>
      <c r="M305">
        <v>0</v>
      </c>
      <c r="S305">
        <v>0</v>
      </c>
      <c r="T305">
        <v>-0.43</v>
      </c>
      <c r="Z305">
        <v>26</v>
      </c>
      <c r="AA305">
        <v>8</v>
      </c>
      <c r="AB305">
        <v>300</v>
      </c>
      <c r="AC305">
        <v>21</v>
      </c>
      <c r="AF305">
        <v>58</v>
      </c>
      <c r="AG305">
        <v>4.83</v>
      </c>
      <c r="AH305">
        <v>2.99</v>
      </c>
      <c r="AI305" t="e">
        <v>#REF!</v>
      </c>
      <c r="AJ305">
        <v>7.8E-2</v>
      </c>
      <c r="AK305">
        <v>3.3599999999999998E-2</v>
      </c>
      <c r="AL305">
        <v>1.28</v>
      </c>
      <c r="AM305">
        <v>0.44</v>
      </c>
      <c r="AN305">
        <v>16</v>
      </c>
      <c r="AO305">
        <v>10</v>
      </c>
      <c r="AP305">
        <v>2.6</v>
      </c>
      <c r="AQ305">
        <v>1.5</v>
      </c>
      <c r="AR305">
        <v>0.81</v>
      </c>
      <c r="AS305">
        <v>0.81</v>
      </c>
      <c r="AT305">
        <v>2.9000000000000001E-2</v>
      </c>
      <c r="AU305">
        <v>2.7E-2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</v>
      </c>
    </row>
    <row r="306" spans="1:71" x14ac:dyDescent="0.35">
      <c r="A306">
        <v>305</v>
      </c>
      <c r="B306" t="s">
        <v>1287</v>
      </c>
      <c r="C306" t="s">
        <v>70</v>
      </c>
      <c r="D306">
        <v>93</v>
      </c>
      <c r="E306">
        <v>251.05</v>
      </c>
      <c r="F306">
        <v>2020</v>
      </c>
      <c r="G306">
        <v>2</v>
      </c>
      <c r="H306">
        <v>79</v>
      </c>
      <c r="M306">
        <v>0</v>
      </c>
      <c r="S306">
        <v>0</v>
      </c>
      <c r="T306">
        <v>-0.42</v>
      </c>
      <c r="Z306">
        <v>27</v>
      </c>
      <c r="AA306">
        <v>8</v>
      </c>
      <c r="AB306">
        <v>300</v>
      </c>
      <c r="AC306">
        <v>21</v>
      </c>
      <c r="AF306">
        <v>56</v>
      </c>
      <c r="AG306">
        <v>5.18</v>
      </c>
      <c r="AH306">
        <v>3.93</v>
      </c>
      <c r="AI306" t="e">
        <v>#REF!</v>
      </c>
      <c r="AJ306">
        <v>8.8099999999999998E-2</v>
      </c>
      <c r="AK306">
        <v>4.3200000000000002E-2</v>
      </c>
      <c r="AL306">
        <v>1.58</v>
      </c>
      <c r="AM306">
        <v>1.1200000000000001</v>
      </c>
      <c r="AN306">
        <v>16</v>
      </c>
      <c r="AO306">
        <v>13</v>
      </c>
      <c r="AP306">
        <v>1.7</v>
      </c>
      <c r="AQ306">
        <v>2.1</v>
      </c>
      <c r="AR306">
        <v>1.49</v>
      </c>
      <c r="AS306">
        <v>1.49</v>
      </c>
      <c r="AT306">
        <v>0.04</v>
      </c>
      <c r="AU306">
        <v>1.9E-2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5</v>
      </c>
    </row>
    <row r="307" spans="1:71" x14ac:dyDescent="0.35">
      <c r="A307">
        <v>306</v>
      </c>
      <c r="B307" t="s">
        <v>762</v>
      </c>
      <c r="C307" t="s">
        <v>79</v>
      </c>
      <c r="D307">
        <v>37</v>
      </c>
      <c r="E307">
        <v>251.65</v>
      </c>
      <c r="F307">
        <v>2020</v>
      </c>
      <c r="G307">
        <v>1</v>
      </c>
      <c r="H307">
        <v>35</v>
      </c>
      <c r="M307">
        <v>0</v>
      </c>
      <c r="S307">
        <v>1</v>
      </c>
      <c r="T307">
        <v>-0.26</v>
      </c>
      <c r="Z307">
        <v>31</v>
      </c>
      <c r="AA307">
        <v>3</v>
      </c>
      <c r="AB307">
        <v>88</v>
      </c>
      <c r="AC307">
        <v>21</v>
      </c>
      <c r="AF307">
        <v>42</v>
      </c>
      <c r="AG307">
        <v>11.44</v>
      </c>
      <c r="AH307">
        <v>13.8</v>
      </c>
      <c r="AI307" t="e">
        <v>#REF!</v>
      </c>
      <c r="AJ307" t="s">
        <v>1710</v>
      </c>
      <c r="AK307" t="s">
        <v>1710</v>
      </c>
      <c r="AN307">
        <v>4</v>
      </c>
      <c r="AO307">
        <v>9</v>
      </c>
      <c r="AT307" t="s">
        <v>1710</v>
      </c>
      <c r="AU307" t="s">
        <v>1710</v>
      </c>
      <c r="AV307">
        <v>8.5</v>
      </c>
      <c r="AW307">
        <v>8.3000000000000007</v>
      </c>
      <c r="AX307" s="2">
        <v>5.0999999999999997E-2</v>
      </c>
      <c r="AY307" s="2">
        <v>3.1E-2</v>
      </c>
      <c r="AZ307">
        <v>6.3</v>
      </c>
      <c r="BA307">
        <v>5.9</v>
      </c>
      <c r="BB307">
        <v>8.1999999999999993</v>
      </c>
      <c r="BC307">
        <v>12.2</v>
      </c>
      <c r="BD307">
        <v>6.3</v>
      </c>
      <c r="BE307">
        <v>5.9</v>
      </c>
      <c r="BF307">
        <v>6.2</v>
      </c>
      <c r="BG307">
        <v>6</v>
      </c>
      <c r="BH307">
        <v>0.1</v>
      </c>
      <c r="BI307">
        <v>-0.1</v>
      </c>
      <c r="BJ307">
        <v>117</v>
      </c>
      <c r="BK307">
        <v>312</v>
      </c>
      <c r="BL307" s="2">
        <v>2.5600000000000001E-2</v>
      </c>
      <c r="BM307" t="e">
        <v>#N/A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9</v>
      </c>
    </row>
    <row r="308" spans="1:71" x14ac:dyDescent="0.35">
      <c r="A308">
        <v>307</v>
      </c>
      <c r="B308" t="s">
        <v>708</v>
      </c>
      <c r="C308" t="s">
        <v>79</v>
      </c>
      <c r="D308">
        <v>38</v>
      </c>
      <c r="E308">
        <v>252.3</v>
      </c>
      <c r="F308">
        <v>2020</v>
      </c>
      <c r="G308">
        <v>1</v>
      </c>
      <c r="H308">
        <v>63</v>
      </c>
      <c r="M308">
        <v>0</v>
      </c>
      <c r="S308">
        <v>3</v>
      </c>
      <c r="T308">
        <v>-0.35</v>
      </c>
      <c r="Z308">
        <v>31</v>
      </c>
      <c r="AA308">
        <v>6</v>
      </c>
      <c r="AB308">
        <v>180</v>
      </c>
      <c r="AC308">
        <v>22</v>
      </c>
      <c r="AF308">
        <v>56</v>
      </c>
      <c r="AG308">
        <v>1.1499999999999999</v>
      </c>
      <c r="AH308">
        <v>4.51</v>
      </c>
      <c r="AI308" t="e">
        <v>#REF!</v>
      </c>
      <c r="AJ308" t="s">
        <v>1710</v>
      </c>
      <c r="AK308" t="s">
        <v>1710</v>
      </c>
      <c r="AN308">
        <v>7</v>
      </c>
      <c r="AO308">
        <v>2</v>
      </c>
      <c r="AT308" t="s">
        <v>1710</v>
      </c>
      <c r="AU308" t="s">
        <v>1710</v>
      </c>
      <c r="AV308">
        <v>5.5</v>
      </c>
      <c r="AW308">
        <v>10.8</v>
      </c>
      <c r="AX308" s="2">
        <v>0</v>
      </c>
      <c r="AY308" s="2">
        <v>0</v>
      </c>
      <c r="AZ308">
        <v>5.5</v>
      </c>
      <c r="BA308">
        <v>6.9</v>
      </c>
      <c r="BB308">
        <v>0</v>
      </c>
      <c r="BC308">
        <v>7.4</v>
      </c>
      <c r="BD308">
        <v>3.8</v>
      </c>
      <c r="BE308">
        <v>4.8</v>
      </c>
      <c r="BF308">
        <v>14</v>
      </c>
      <c r="BG308">
        <v>12</v>
      </c>
      <c r="BH308">
        <v>-10.199999999999999</v>
      </c>
      <c r="BI308">
        <v>-7.2</v>
      </c>
      <c r="BJ308">
        <v>6</v>
      </c>
      <c r="BK308">
        <v>30</v>
      </c>
      <c r="BL308" s="2">
        <v>0.16669999999999999</v>
      </c>
      <c r="BM308" t="e">
        <v>#N/A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10</v>
      </c>
    </row>
    <row r="309" spans="1:71" x14ac:dyDescent="0.35">
      <c r="A309">
        <v>308</v>
      </c>
      <c r="B309" t="s">
        <v>1691</v>
      </c>
      <c r="C309" t="s">
        <v>1627</v>
      </c>
      <c r="D309">
        <v>16</v>
      </c>
      <c r="E309">
        <v>254.13</v>
      </c>
      <c r="F309">
        <v>2020</v>
      </c>
      <c r="G309" t="e">
        <v>#N/A</v>
      </c>
      <c r="M309" t="e">
        <v>#N/A</v>
      </c>
      <c r="Z309" t="e">
        <v>#N/A</v>
      </c>
      <c r="AA309">
        <v>8</v>
      </c>
      <c r="AB309">
        <v>300</v>
      </c>
      <c r="AC309">
        <v>22</v>
      </c>
      <c r="AG309" t="e">
        <v>#N/A</v>
      </c>
      <c r="AH309" t="e">
        <v>#N/A</v>
      </c>
      <c r="AI309" t="e">
        <v>#N/A</v>
      </c>
      <c r="AJ309" t="s">
        <v>1710</v>
      </c>
      <c r="AK309" t="s">
        <v>1710</v>
      </c>
      <c r="AN309" t="e">
        <v>#N/A</v>
      </c>
      <c r="AO309" t="e">
        <v>#N/A</v>
      </c>
      <c r="AT309" t="s">
        <v>1710</v>
      </c>
      <c r="AU309" t="s">
        <v>1710</v>
      </c>
      <c r="BN309" t="e">
        <v>#N/A</v>
      </c>
      <c r="BO309" t="e">
        <v>#N/A</v>
      </c>
      <c r="BP309" t="e">
        <v>#N/A</v>
      </c>
      <c r="BQ309" t="e">
        <v>#N/A</v>
      </c>
      <c r="BR309" t="e">
        <v>#N/A</v>
      </c>
      <c r="BS309" t="e">
        <v>#N/A</v>
      </c>
    </row>
    <row r="310" spans="1:71" x14ac:dyDescent="0.35">
      <c r="A310">
        <v>309</v>
      </c>
      <c r="B310" t="s">
        <v>1692</v>
      </c>
      <c r="C310" t="s">
        <v>1355</v>
      </c>
      <c r="D310">
        <v>18</v>
      </c>
      <c r="E310">
        <v>255.03</v>
      </c>
      <c r="F310">
        <v>2020</v>
      </c>
      <c r="G310" t="e">
        <v>#N/A</v>
      </c>
      <c r="M310" t="e">
        <v>#N/A</v>
      </c>
      <c r="Z310" t="e">
        <v>#N/A</v>
      </c>
      <c r="AA310">
        <v>8</v>
      </c>
      <c r="AB310">
        <v>300</v>
      </c>
      <c r="AC310">
        <v>22</v>
      </c>
      <c r="AG310" t="e">
        <v>#N/A</v>
      </c>
      <c r="AH310" t="e">
        <v>#N/A</v>
      </c>
      <c r="AI310" t="e">
        <v>#N/A</v>
      </c>
      <c r="AJ310" t="s">
        <v>1710</v>
      </c>
      <c r="AK310" t="s">
        <v>1710</v>
      </c>
      <c r="AN310" t="e">
        <v>#N/A</v>
      </c>
      <c r="AO310" t="e">
        <v>#N/A</v>
      </c>
      <c r="AT310" t="s">
        <v>1710</v>
      </c>
      <c r="AU310" t="s">
        <v>1710</v>
      </c>
      <c r="BN310" t="e">
        <v>#N/A</v>
      </c>
      <c r="BO310" t="e">
        <v>#N/A</v>
      </c>
      <c r="BP310" t="e">
        <v>#N/A</v>
      </c>
      <c r="BQ310" t="e">
        <v>#N/A</v>
      </c>
      <c r="BR310" t="e">
        <v>#N/A</v>
      </c>
      <c r="BS310" t="e">
        <v>#N/A</v>
      </c>
    </row>
    <row r="311" spans="1:71" x14ac:dyDescent="0.35">
      <c r="A311">
        <v>310</v>
      </c>
      <c r="B311" t="s">
        <v>730</v>
      </c>
      <c r="C311" t="s">
        <v>83</v>
      </c>
      <c r="D311">
        <v>99</v>
      </c>
      <c r="E311">
        <v>255.24</v>
      </c>
      <c r="F311">
        <v>2020</v>
      </c>
      <c r="G311">
        <v>3</v>
      </c>
      <c r="H311">
        <v>126</v>
      </c>
      <c r="M311">
        <v>0</v>
      </c>
      <c r="S311">
        <v>0</v>
      </c>
      <c r="T311">
        <v>0</v>
      </c>
      <c r="Z311">
        <v>31</v>
      </c>
      <c r="AA311">
        <v>3</v>
      </c>
      <c r="AB311">
        <v>83</v>
      </c>
      <c r="AC311">
        <v>22</v>
      </c>
      <c r="AF311">
        <v>58</v>
      </c>
      <c r="AG311">
        <v>8.27</v>
      </c>
      <c r="AH311">
        <v>4.2</v>
      </c>
      <c r="AI311" t="e">
        <v>#REF!</v>
      </c>
      <c r="AJ311">
        <v>0.1489</v>
      </c>
      <c r="AK311">
        <v>4.8300000000000003E-2</v>
      </c>
      <c r="AL311">
        <v>1.05</v>
      </c>
      <c r="AM311">
        <v>1.04</v>
      </c>
      <c r="AN311">
        <v>15</v>
      </c>
      <c r="AO311">
        <v>10</v>
      </c>
      <c r="AP311">
        <v>7.7</v>
      </c>
      <c r="AQ311">
        <v>13.4</v>
      </c>
      <c r="AR311">
        <v>1.45</v>
      </c>
      <c r="AS311">
        <v>1.67</v>
      </c>
      <c r="AT311">
        <v>0.60899999999999999</v>
      </c>
      <c r="AU311">
        <v>0.36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9</v>
      </c>
    </row>
    <row r="312" spans="1:71" x14ac:dyDescent="0.35">
      <c r="A312">
        <v>311</v>
      </c>
      <c r="B312" t="s">
        <v>1693</v>
      </c>
      <c r="C312" t="s">
        <v>1627</v>
      </c>
      <c r="D312">
        <v>17</v>
      </c>
      <c r="E312">
        <v>256.85000000000002</v>
      </c>
      <c r="F312">
        <v>2020</v>
      </c>
      <c r="G312" t="e">
        <v>#N/A</v>
      </c>
      <c r="M312" t="e">
        <v>#N/A</v>
      </c>
      <c r="Z312" t="e">
        <v>#N/A</v>
      </c>
      <c r="AA312">
        <v>8</v>
      </c>
      <c r="AB312">
        <v>300</v>
      </c>
      <c r="AC312">
        <v>22</v>
      </c>
      <c r="AG312" t="e">
        <v>#N/A</v>
      </c>
      <c r="AH312" t="e">
        <v>#N/A</v>
      </c>
      <c r="AI312" t="e">
        <v>#N/A</v>
      </c>
      <c r="AJ312" t="s">
        <v>1710</v>
      </c>
      <c r="AK312" t="s">
        <v>1710</v>
      </c>
      <c r="AN312" t="e">
        <v>#N/A</v>
      </c>
      <c r="AO312" t="e">
        <v>#N/A</v>
      </c>
      <c r="AT312" t="s">
        <v>1710</v>
      </c>
      <c r="AU312" t="s">
        <v>1710</v>
      </c>
      <c r="BN312" t="e">
        <v>#N/A</v>
      </c>
      <c r="BO312" t="e">
        <v>#N/A</v>
      </c>
      <c r="BP312" t="e">
        <v>#N/A</v>
      </c>
      <c r="BQ312" t="e">
        <v>#N/A</v>
      </c>
      <c r="BR312" t="e">
        <v>#N/A</v>
      </c>
      <c r="BS312" t="e">
        <v>#N/A</v>
      </c>
    </row>
    <row r="313" spans="1:71" x14ac:dyDescent="0.35">
      <c r="A313">
        <v>312</v>
      </c>
      <c r="B313" t="s">
        <v>1246</v>
      </c>
      <c r="C313" t="s">
        <v>116</v>
      </c>
      <c r="D313">
        <v>47</v>
      </c>
      <c r="E313">
        <v>257.08</v>
      </c>
      <c r="F313">
        <v>2020</v>
      </c>
      <c r="G313">
        <v>4</v>
      </c>
      <c r="H313">
        <v>32</v>
      </c>
      <c r="M313">
        <v>0</v>
      </c>
      <c r="S313">
        <v>0</v>
      </c>
      <c r="T313">
        <v>-0.02</v>
      </c>
      <c r="Z313">
        <v>34</v>
      </c>
      <c r="AA313">
        <v>8</v>
      </c>
      <c r="AB313">
        <v>300</v>
      </c>
      <c r="AC313">
        <v>22</v>
      </c>
      <c r="AF313">
        <v>17</v>
      </c>
      <c r="AG313">
        <v>7.34</v>
      </c>
      <c r="AH313">
        <v>4.76</v>
      </c>
      <c r="AI313" t="e">
        <v>#REF!</v>
      </c>
      <c r="AJ313">
        <v>9.3399999999999997E-2</v>
      </c>
      <c r="AK313">
        <v>5.3400000000000003E-2</v>
      </c>
      <c r="AL313">
        <v>1.0900000000000001</v>
      </c>
      <c r="AM313">
        <v>1.28</v>
      </c>
      <c r="AN313">
        <v>15</v>
      </c>
      <c r="AO313">
        <v>16</v>
      </c>
      <c r="AP313">
        <v>5.7</v>
      </c>
      <c r="AQ313">
        <v>7.8</v>
      </c>
      <c r="AR313">
        <v>2.34</v>
      </c>
      <c r="AS313">
        <v>2.72</v>
      </c>
      <c r="AT313">
        <v>0.29199999999999998</v>
      </c>
      <c r="AU313">
        <v>0.32900000000000001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7</v>
      </c>
    </row>
    <row r="314" spans="1:71" x14ac:dyDescent="0.35">
      <c r="A314">
        <v>313</v>
      </c>
      <c r="B314" t="s">
        <v>1490</v>
      </c>
      <c r="C314" t="s">
        <v>79</v>
      </c>
      <c r="D314">
        <v>39</v>
      </c>
      <c r="E314">
        <v>257.47000000000003</v>
      </c>
      <c r="F314">
        <v>2020</v>
      </c>
      <c r="G314">
        <v>1</v>
      </c>
      <c r="H314">
        <v>29</v>
      </c>
      <c r="M314">
        <v>0</v>
      </c>
      <c r="S314">
        <v>0</v>
      </c>
      <c r="T314">
        <v>-1.29</v>
      </c>
      <c r="Z314">
        <v>30</v>
      </c>
      <c r="AA314">
        <v>8</v>
      </c>
      <c r="AB314">
        <v>300</v>
      </c>
      <c r="AC314">
        <v>22</v>
      </c>
      <c r="AF314">
        <v>48</v>
      </c>
      <c r="AG314">
        <v>1.49</v>
      </c>
      <c r="AH314">
        <v>9.44</v>
      </c>
      <c r="AI314" t="e">
        <v>#REF!</v>
      </c>
      <c r="AJ314" t="s">
        <v>1710</v>
      </c>
      <c r="AK314" t="s">
        <v>1710</v>
      </c>
      <c r="AN314">
        <v>16</v>
      </c>
      <c r="AO314">
        <v>16</v>
      </c>
      <c r="AT314" t="s">
        <v>1710</v>
      </c>
      <c r="AU314" t="s">
        <v>1710</v>
      </c>
      <c r="AV314">
        <v>17.600000000000001</v>
      </c>
      <c r="AW314">
        <v>7.3</v>
      </c>
      <c r="AX314" s="2">
        <v>0</v>
      </c>
      <c r="AY314" s="2">
        <v>4.2999999999999997E-2</v>
      </c>
      <c r="AZ314">
        <v>9.1999999999999993</v>
      </c>
      <c r="BA314">
        <v>7.7</v>
      </c>
      <c r="BB314">
        <v>0</v>
      </c>
      <c r="BC314">
        <v>18.899999999999999</v>
      </c>
      <c r="BD314">
        <v>8.8000000000000007</v>
      </c>
      <c r="BE314">
        <v>8</v>
      </c>
      <c r="BF314">
        <v>10</v>
      </c>
      <c r="BG314">
        <v>6.7</v>
      </c>
      <c r="BH314">
        <v>-1.2</v>
      </c>
      <c r="BI314">
        <v>1.3</v>
      </c>
      <c r="BJ314">
        <v>6</v>
      </c>
      <c r="BK314">
        <v>121</v>
      </c>
      <c r="BL314" s="2">
        <v>0</v>
      </c>
      <c r="BM314" t="e">
        <v>#N/A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4</v>
      </c>
    </row>
    <row r="315" spans="1:71" x14ac:dyDescent="0.35">
      <c r="A315">
        <v>314</v>
      </c>
      <c r="B315" t="s">
        <v>1443</v>
      </c>
      <c r="C315" t="s">
        <v>83</v>
      </c>
      <c r="D315">
        <v>100</v>
      </c>
      <c r="E315">
        <v>257.5</v>
      </c>
      <c r="F315">
        <v>2020</v>
      </c>
      <c r="G315">
        <v>3</v>
      </c>
      <c r="H315">
        <v>55</v>
      </c>
      <c r="M315">
        <v>0</v>
      </c>
      <c r="S315">
        <v>0</v>
      </c>
      <c r="T315">
        <v>-0.11</v>
      </c>
      <c r="Z315">
        <v>26</v>
      </c>
      <c r="AA315">
        <v>5</v>
      </c>
      <c r="AB315">
        <v>174</v>
      </c>
      <c r="AC315">
        <v>22</v>
      </c>
      <c r="AF315">
        <v>84</v>
      </c>
      <c r="AG315">
        <v>5.26</v>
      </c>
      <c r="AH315">
        <v>8.7100000000000009</v>
      </c>
      <c r="AI315" t="e">
        <v>#REF!</v>
      </c>
      <c r="AJ315">
        <v>0.10150000000000001</v>
      </c>
      <c r="AK315">
        <v>0.1235</v>
      </c>
      <c r="AL315">
        <v>1.37</v>
      </c>
      <c r="AM315">
        <v>1.48</v>
      </c>
      <c r="AN315">
        <v>16</v>
      </c>
      <c r="AO315">
        <v>16</v>
      </c>
      <c r="AP315">
        <v>16.8</v>
      </c>
      <c r="AQ315">
        <v>18.2</v>
      </c>
      <c r="AR315">
        <v>1.54</v>
      </c>
      <c r="AS315">
        <v>2.2999999999999998</v>
      </c>
      <c r="AT315">
        <v>0.17399999999999999</v>
      </c>
      <c r="AU315">
        <v>0.33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3</v>
      </c>
    </row>
    <row r="316" spans="1:71" x14ac:dyDescent="0.35">
      <c r="A316">
        <v>315</v>
      </c>
      <c r="B316" t="s">
        <v>1694</v>
      </c>
      <c r="C316" t="s">
        <v>1355</v>
      </c>
      <c r="D316">
        <v>19</v>
      </c>
      <c r="E316">
        <v>259</v>
      </c>
      <c r="F316">
        <v>2020</v>
      </c>
      <c r="G316" t="e">
        <v>#N/A</v>
      </c>
      <c r="M316" t="e">
        <v>#N/A</v>
      </c>
      <c r="Z316" t="e">
        <v>#N/A</v>
      </c>
      <c r="AA316">
        <v>8</v>
      </c>
      <c r="AB316">
        <v>300</v>
      </c>
      <c r="AC316">
        <v>22</v>
      </c>
      <c r="AG316" t="e">
        <v>#N/A</v>
      </c>
      <c r="AH316" t="e">
        <v>#N/A</v>
      </c>
      <c r="AI316" t="e">
        <v>#N/A</v>
      </c>
      <c r="AJ316" t="s">
        <v>1710</v>
      </c>
      <c r="AK316" t="s">
        <v>1710</v>
      </c>
      <c r="AN316" t="e">
        <v>#N/A</v>
      </c>
      <c r="AO316" t="e">
        <v>#N/A</v>
      </c>
      <c r="AT316" t="s">
        <v>1710</v>
      </c>
      <c r="AU316" t="s">
        <v>1710</v>
      </c>
      <c r="BN316" t="e">
        <v>#N/A</v>
      </c>
      <c r="BO316" t="e">
        <v>#N/A</v>
      </c>
      <c r="BP316" t="e">
        <v>#N/A</v>
      </c>
      <c r="BQ316" t="e">
        <v>#N/A</v>
      </c>
      <c r="BR316" t="e">
        <v>#N/A</v>
      </c>
      <c r="BS316" t="e">
        <v>#N/A</v>
      </c>
    </row>
    <row r="317" spans="1:71" x14ac:dyDescent="0.35">
      <c r="A317">
        <v>316</v>
      </c>
      <c r="B317" t="s">
        <v>1695</v>
      </c>
      <c r="C317" t="s">
        <v>1627</v>
      </c>
      <c r="D317">
        <v>18</v>
      </c>
      <c r="E317">
        <v>260.77</v>
      </c>
      <c r="F317">
        <v>2020</v>
      </c>
      <c r="G317" t="e">
        <v>#N/A</v>
      </c>
      <c r="M317" t="e">
        <v>#N/A</v>
      </c>
      <c r="Z317" t="e">
        <v>#N/A</v>
      </c>
      <c r="AA317">
        <v>8</v>
      </c>
      <c r="AB317">
        <v>300</v>
      </c>
      <c r="AC317">
        <v>22</v>
      </c>
      <c r="AG317" t="e">
        <v>#N/A</v>
      </c>
      <c r="AH317" t="e">
        <v>#N/A</v>
      </c>
      <c r="AI317" t="e">
        <v>#N/A</v>
      </c>
      <c r="AJ317" t="s">
        <v>1710</v>
      </c>
      <c r="AK317" t="s">
        <v>1710</v>
      </c>
      <c r="AN317" t="e">
        <v>#N/A</v>
      </c>
      <c r="AO317" t="e">
        <v>#N/A</v>
      </c>
      <c r="AT317" t="s">
        <v>1710</v>
      </c>
      <c r="AU317" t="s">
        <v>1710</v>
      </c>
      <c r="BN317" t="e">
        <v>#N/A</v>
      </c>
      <c r="BO317" t="e">
        <v>#N/A</v>
      </c>
      <c r="BP317" t="e">
        <v>#N/A</v>
      </c>
      <c r="BQ317" t="e">
        <v>#N/A</v>
      </c>
      <c r="BR317" t="e">
        <v>#N/A</v>
      </c>
      <c r="BS317" t="e">
        <v>#N/A</v>
      </c>
    </row>
    <row r="318" spans="1:71" x14ac:dyDescent="0.35">
      <c r="A318">
        <v>317</v>
      </c>
      <c r="B318" t="s">
        <v>1696</v>
      </c>
      <c r="C318" t="s">
        <v>1627</v>
      </c>
      <c r="D318">
        <v>19</v>
      </c>
      <c r="E318">
        <v>261.43</v>
      </c>
      <c r="F318">
        <v>2020</v>
      </c>
      <c r="G318" t="e">
        <v>#N/A</v>
      </c>
      <c r="M318" t="e">
        <v>#N/A</v>
      </c>
      <c r="Z318" t="e">
        <v>#N/A</v>
      </c>
      <c r="AA318">
        <v>8</v>
      </c>
      <c r="AB318">
        <v>300</v>
      </c>
      <c r="AC318">
        <v>22</v>
      </c>
      <c r="AG318" t="e">
        <v>#N/A</v>
      </c>
      <c r="AH318" t="e">
        <v>#N/A</v>
      </c>
      <c r="AI318" t="e">
        <v>#N/A</v>
      </c>
      <c r="AJ318" t="s">
        <v>1710</v>
      </c>
      <c r="AK318" t="s">
        <v>1710</v>
      </c>
      <c r="AN318" t="e">
        <v>#N/A</v>
      </c>
      <c r="AO318" t="e">
        <v>#N/A</v>
      </c>
      <c r="AT318" t="s">
        <v>1710</v>
      </c>
      <c r="AU318" t="s">
        <v>1710</v>
      </c>
      <c r="BN318" t="e">
        <v>#N/A</v>
      </c>
      <c r="BO318" t="e">
        <v>#N/A</v>
      </c>
      <c r="BP318" t="e">
        <v>#N/A</v>
      </c>
      <c r="BQ318" t="e">
        <v>#N/A</v>
      </c>
      <c r="BR318" t="e">
        <v>#N/A</v>
      </c>
      <c r="BS318" t="e">
        <v>#N/A</v>
      </c>
    </row>
    <row r="319" spans="1:71" x14ac:dyDescent="0.35">
      <c r="A319">
        <v>318</v>
      </c>
      <c r="B319" t="s">
        <v>1697</v>
      </c>
      <c r="C319" t="s">
        <v>1355</v>
      </c>
      <c r="D319">
        <v>20</v>
      </c>
      <c r="E319">
        <v>262.81</v>
      </c>
      <c r="F319">
        <v>2020</v>
      </c>
      <c r="G319" t="e">
        <v>#N/A</v>
      </c>
      <c r="M319" t="e">
        <v>#N/A</v>
      </c>
      <c r="Z319" t="e">
        <v>#N/A</v>
      </c>
      <c r="AA319">
        <v>8</v>
      </c>
      <c r="AB319">
        <v>300</v>
      </c>
      <c r="AC319">
        <v>22</v>
      </c>
      <c r="AG319" t="e">
        <v>#N/A</v>
      </c>
      <c r="AH319" t="e">
        <v>#N/A</v>
      </c>
      <c r="AI319" t="e">
        <v>#N/A</v>
      </c>
      <c r="AJ319" t="s">
        <v>1710</v>
      </c>
      <c r="AK319" t="s">
        <v>1710</v>
      </c>
      <c r="AN319" t="e">
        <v>#N/A</v>
      </c>
      <c r="AO319" t="e">
        <v>#N/A</v>
      </c>
      <c r="AT319" t="s">
        <v>1710</v>
      </c>
      <c r="AU319" t="s">
        <v>1710</v>
      </c>
      <c r="BN319" t="e">
        <v>#N/A</v>
      </c>
      <c r="BO319" t="e">
        <v>#N/A</v>
      </c>
      <c r="BP319" t="e">
        <v>#N/A</v>
      </c>
      <c r="BQ319" t="e">
        <v>#N/A</v>
      </c>
      <c r="BR319" t="e">
        <v>#N/A</v>
      </c>
      <c r="BS319" t="e">
        <v>#N/A</v>
      </c>
    </row>
    <row r="320" spans="1:71" x14ac:dyDescent="0.35">
      <c r="A320">
        <v>319</v>
      </c>
      <c r="B320" t="s">
        <v>1698</v>
      </c>
      <c r="C320" t="s">
        <v>1355</v>
      </c>
      <c r="D320">
        <v>21</v>
      </c>
      <c r="E320">
        <v>263.04000000000002</v>
      </c>
      <c r="F320">
        <v>2020</v>
      </c>
      <c r="G320" t="e">
        <v>#N/A</v>
      </c>
      <c r="M320" t="e">
        <v>#N/A</v>
      </c>
      <c r="Z320" t="e">
        <v>#N/A</v>
      </c>
      <c r="AA320">
        <v>8</v>
      </c>
      <c r="AB320">
        <v>300</v>
      </c>
      <c r="AC320">
        <v>22</v>
      </c>
      <c r="AG320" t="e">
        <v>#N/A</v>
      </c>
      <c r="AH320" t="e">
        <v>#N/A</v>
      </c>
      <c r="AI320" t="e">
        <v>#N/A</v>
      </c>
      <c r="AJ320" t="s">
        <v>1710</v>
      </c>
      <c r="AK320" t="s">
        <v>1710</v>
      </c>
      <c r="AN320" t="e">
        <v>#N/A</v>
      </c>
      <c r="AO320" t="e">
        <v>#N/A</v>
      </c>
      <c r="AT320" t="s">
        <v>1710</v>
      </c>
      <c r="AU320" t="s">
        <v>1710</v>
      </c>
      <c r="BN320" t="e">
        <v>#N/A</v>
      </c>
      <c r="BO320" t="e">
        <v>#N/A</v>
      </c>
      <c r="BP320" t="e">
        <v>#N/A</v>
      </c>
      <c r="BQ320" t="e">
        <v>#N/A</v>
      </c>
      <c r="BR320" t="e">
        <v>#N/A</v>
      </c>
      <c r="BS320" t="e">
        <v>#N/A</v>
      </c>
    </row>
    <row r="321" spans="1:71" x14ac:dyDescent="0.35">
      <c r="A321">
        <v>320</v>
      </c>
      <c r="B321" t="s">
        <v>1699</v>
      </c>
      <c r="C321" t="s">
        <v>116</v>
      </c>
      <c r="D321">
        <v>48</v>
      </c>
      <c r="E321">
        <v>263.82</v>
      </c>
      <c r="F321">
        <v>2020</v>
      </c>
      <c r="G321">
        <v>4</v>
      </c>
      <c r="H321">
        <v>22</v>
      </c>
      <c r="M321">
        <v>0</v>
      </c>
      <c r="S321">
        <v>0</v>
      </c>
      <c r="T321">
        <v>-0.03</v>
      </c>
      <c r="Z321">
        <v>25</v>
      </c>
      <c r="AA321">
        <v>8</v>
      </c>
      <c r="AB321">
        <v>300</v>
      </c>
      <c r="AC321">
        <v>22</v>
      </c>
      <c r="AF321">
        <v>49</v>
      </c>
      <c r="AG321">
        <v>2.69</v>
      </c>
      <c r="AH321">
        <v>6.18</v>
      </c>
      <c r="AI321" t="e">
        <v>#REF!</v>
      </c>
      <c r="AJ321">
        <v>2.4299999999999999E-2</v>
      </c>
      <c r="AK321">
        <v>8.0299999999999996E-2</v>
      </c>
      <c r="AL321">
        <v>1.9</v>
      </c>
      <c r="AM321">
        <v>1.46</v>
      </c>
      <c r="AN321">
        <v>15</v>
      </c>
      <c r="AO321">
        <v>16</v>
      </c>
      <c r="AP321">
        <v>14.8</v>
      </c>
      <c r="AQ321">
        <v>12.6</v>
      </c>
      <c r="AR321">
        <v>2.52</v>
      </c>
      <c r="AS321">
        <v>2.35</v>
      </c>
      <c r="AT321">
        <v>0.48599999999999999</v>
      </c>
      <c r="AU321">
        <v>0.45400000000000001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3</v>
      </c>
    </row>
    <row r="322" spans="1:71" x14ac:dyDescent="0.35">
      <c r="A322">
        <v>321</v>
      </c>
      <c r="B322" t="s">
        <v>1387</v>
      </c>
      <c r="C322" t="s">
        <v>83</v>
      </c>
      <c r="D322">
        <v>101</v>
      </c>
      <c r="E322">
        <v>264</v>
      </c>
      <c r="F322">
        <v>2020</v>
      </c>
      <c r="G322">
        <v>3</v>
      </c>
      <c r="H322">
        <v>72</v>
      </c>
      <c r="M322">
        <v>0</v>
      </c>
      <c r="S322">
        <v>0</v>
      </c>
      <c r="T322">
        <v>-0.25</v>
      </c>
      <c r="Z322">
        <v>24</v>
      </c>
      <c r="AA322">
        <v>3</v>
      </c>
      <c r="AB322">
        <v>91</v>
      </c>
      <c r="AC322">
        <v>22</v>
      </c>
      <c r="AF322">
        <v>91</v>
      </c>
      <c r="AG322">
        <v>6.49</v>
      </c>
      <c r="AH322">
        <v>7.36</v>
      </c>
      <c r="AI322" t="e">
        <v>#REF!</v>
      </c>
      <c r="AJ322">
        <v>4.6600000000000003E-2</v>
      </c>
      <c r="AK322">
        <v>9.7000000000000003E-2</v>
      </c>
      <c r="AL322">
        <v>0.82</v>
      </c>
      <c r="AM322">
        <v>1.1200000000000001</v>
      </c>
      <c r="AN322">
        <v>11</v>
      </c>
      <c r="AO322">
        <v>14</v>
      </c>
      <c r="AP322">
        <v>9.6</v>
      </c>
      <c r="AQ322">
        <v>9.6</v>
      </c>
      <c r="AR322">
        <v>2.86</v>
      </c>
      <c r="AS322">
        <v>2.14</v>
      </c>
      <c r="AT322">
        <v>0.61099999999999999</v>
      </c>
      <c r="AU322">
        <v>0.54600000000000004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3</v>
      </c>
    </row>
    <row r="323" spans="1:71" x14ac:dyDescent="0.35">
      <c r="A323">
        <v>322</v>
      </c>
      <c r="B323" t="s">
        <v>1700</v>
      </c>
      <c r="C323" t="s">
        <v>83</v>
      </c>
      <c r="D323">
        <v>102</v>
      </c>
      <c r="E323">
        <v>264.08</v>
      </c>
      <c r="F323">
        <v>2020</v>
      </c>
      <c r="G323">
        <v>3</v>
      </c>
      <c r="H323">
        <v>56</v>
      </c>
      <c r="M323">
        <v>0</v>
      </c>
      <c r="S323">
        <v>0</v>
      </c>
      <c r="T323">
        <v>-0.26</v>
      </c>
      <c r="Z323">
        <v>21</v>
      </c>
      <c r="AA323">
        <v>4</v>
      </c>
      <c r="AB323">
        <v>128</v>
      </c>
      <c r="AC323">
        <v>23</v>
      </c>
      <c r="AH323">
        <v>8.56</v>
      </c>
      <c r="AI323" t="e">
        <v>#REF!</v>
      </c>
      <c r="AJ323" t="s">
        <v>1710</v>
      </c>
      <c r="AK323">
        <v>0.1103</v>
      </c>
      <c r="AM323">
        <v>1.29</v>
      </c>
      <c r="AO323">
        <v>16</v>
      </c>
      <c r="AQ323">
        <v>17.100000000000001</v>
      </c>
      <c r="AS323">
        <v>2.2400000000000002</v>
      </c>
      <c r="AT323" t="s">
        <v>1710</v>
      </c>
      <c r="AU323">
        <v>0.32400000000000001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</row>
    <row r="324" spans="1:71" x14ac:dyDescent="0.35">
      <c r="A324">
        <v>323</v>
      </c>
      <c r="B324" t="s">
        <v>780</v>
      </c>
      <c r="C324" t="s">
        <v>83</v>
      </c>
      <c r="D324">
        <v>103</v>
      </c>
      <c r="E324">
        <v>264.95</v>
      </c>
      <c r="F324">
        <v>2020</v>
      </c>
      <c r="G324">
        <v>3</v>
      </c>
      <c r="H324">
        <v>27</v>
      </c>
      <c r="M324">
        <v>0</v>
      </c>
      <c r="S324">
        <v>0</v>
      </c>
      <c r="T324">
        <v>0.54</v>
      </c>
      <c r="Z324">
        <v>31</v>
      </c>
      <c r="AA324">
        <v>8</v>
      </c>
      <c r="AB324">
        <v>300</v>
      </c>
      <c r="AC324">
        <v>23</v>
      </c>
      <c r="AF324">
        <v>34</v>
      </c>
      <c r="AG324">
        <v>12.05</v>
      </c>
      <c r="AH324">
        <v>13.85</v>
      </c>
      <c r="AI324" t="e">
        <v>#REF!</v>
      </c>
      <c r="AJ324">
        <v>0.2195</v>
      </c>
      <c r="AK324">
        <v>0.18260000000000001</v>
      </c>
      <c r="AL324">
        <v>1.64</v>
      </c>
      <c r="AM324">
        <v>2.1</v>
      </c>
      <c r="AN324">
        <v>15</v>
      </c>
      <c r="AO324">
        <v>15</v>
      </c>
      <c r="AP324">
        <v>8.1</v>
      </c>
      <c r="AQ324">
        <v>8</v>
      </c>
      <c r="AR324">
        <v>1.83</v>
      </c>
      <c r="AS324">
        <v>2.0099999999999998</v>
      </c>
      <c r="AT324">
        <v>0.745</v>
      </c>
      <c r="AU324">
        <v>0.88400000000000001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9</v>
      </c>
    </row>
    <row r="325" spans="1:71" x14ac:dyDescent="0.35">
      <c r="A325">
        <v>324</v>
      </c>
      <c r="B325" t="s">
        <v>1701</v>
      </c>
      <c r="C325" t="s">
        <v>1627</v>
      </c>
      <c r="D325">
        <v>20</v>
      </c>
      <c r="E325">
        <v>265.52999999999997</v>
      </c>
      <c r="F325">
        <v>2020</v>
      </c>
      <c r="G325" t="e">
        <v>#N/A</v>
      </c>
      <c r="M325" t="e">
        <v>#N/A</v>
      </c>
      <c r="Z325" t="e">
        <v>#N/A</v>
      </c>
      <c r="AA325">
        <v>8</v>
      </c>
      <c r="AB325">
        <v>300</v>
      </c>
      <c r="AC325">
        <v>23</v>
      </c>
      <c r="AG325" t="e">
        <v>#N/A</v>
      </c>
      <c r="AH325" t="e">
        <v>#N/A</v>
      </c>
      <c r="AI325" t="e">
        <v>#N/A</v>
      </c>
      <c r="AJ325" t="s">
        <v>1710</v>
      </c>
      <c r="AK325" t="s">
        <v>1710</v>
      </c>
      <c r="AN325" t="e">
        <v>#N/A</v>
      </c>
      <c r="AO325" t="e">
        <v>#N/A</v>
      </c>
      <c r="AT325" t="s">
        <v>1710</v>
      </c>
      <c r="AU325" t="s">
        <v>1710</v>
      </c>
      <c r="BN325" t="e">
        <v>#N/A</v>
      </c>
      <c r="BO325" t="e">
        <v>#N/A</v>
      </c>
      <c r="BP325" t="e">
        <v>#N/A</v>
      </c>
      <c r="BQ325" t="e">
        <v>#N/A</v>
      </c>
      <c r="BR325" t="e">
        <v>#N/A</v>
      </c>
      <c r="BS325" t="e">
        <v>#N/A</v>
      </c>
    </row>
    <row r="326" spans="1:71" x14ac:dyDescent="0.35">
      <c r="A326">
        <v>325</v>
      </c>
      <c r="B326" t="s">
        <v>669</v>
      </c>
      <c r="C326" t="s">
        <v>70</v>
      </c>
      <c r="D326">
        <v>94</v>
      </c>
      <c r="E326">
        <v>265.88</v>
      </c>
      <c r="F326">
        <v>2020</v>
      </c>
      <c r="G326">
        <v>2</v>
      </c>
      <c r="H326">
        <v>71</v>
      </c>
      <c r="M326">
        <v>0</v>
      </c>
      <c r="S326">
        <v>1</v>
      </c>
      <c r="T326">
        <v>-0.45</v>
      </c>
      <c r="Z326">
        <v>30</v>
      </c>
      <c r="AA326">
        <v>5</v>
      </c>
      <c r="AB326">
        <v>149</v>
      </c>
      <c r="AC326">
        <v>23</v>
      </c>
      <c r="AF326">
        <v>63</v>
      </c>
      <c r="AG326">
        <v>4.2699999999999996</v>
      </c>
      <c r="AH326">
        <v>3.83</v>
      </c>
      <c r="AI326" t="e">
        <v>#REF!</v>
      </c>
      <c r="AJ326">
        <v>7.1599999999999997E-2</v>
      </c>
      <c r="AK326">
        <v>5.7000000000000002E-2</v>
      </c>
      <c r="AL326">
        <v>0.83</v>
      </c>
      <c r="AM326">
        <v>0.63</v>
      </c>
      <c r="AN326">
        <v>16</v>
      </c>
      <c r="AO326">
        <v>16</v>
      </c>
      <c r="AP326">
        <v>-0.9</v>
      </c>
      <c r="AQ326">
        <v>2</v>
      </c>
      <c r="AR326">
        <v>1.4</v>
      </c>
      <c r="AS326">
        <v>1.4</v>
      </c>
      <c r="AT326">
        <v>9.6000000000000002E-2</v>
      </c>
      <c r="AU326">
        <v>7.0000000000000007E-2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10</v>
      </c>
    </row>
    <row r="327" spans="1:71" x14ac:dyDescent="0.35">
      <c r="A327">
        <v>326</v>
      </c>
      <c r="B327" t="s">
        <v>1702</v>
      </c>
      <c r="C327" t="s">
        <v>1355</v>
      </c>
      <c r="D327">
        <v>22</v>
      </c>
      <c r="E327">
        <v>266.18</v>
      </c>
      <c r="F327">
        <v>2020</v>
      </c>
      <c r="G327" t="e">
        <v>#N/A</v>
      </c>
      <c r="M327" t="e">
        <v>#N/A</v>
      </c>
      <c r="Z327" t="e">
        <v>#N/A</v>
      </c>
      <c r="AA327">
        <v>8</v>
      </c>
      <c r="AB327">
        <v>300</v>
      </c>
      <c r="AC327">
        <v>23</v>
      </c>
      <c r="AG327" t="e">
        <v>#N/A</v>
      </c>
      <c r="AH327" t="e">
        <v>#N/A</v>
      </c>
      <c r="AI327" t="e">
        <v>#N/A</v>
      </c>
      <c r="AJ327" t="s">
        <v>1710</v>
      </c>
      <c r="AK327" t="s">
        <v>1710</v>
      </c>
      <c r="AN327" t="e">
        <v>#N/A</v>
      </c>
      <c r="AO327" t="e">
        <v>#N/A</v>
      </c>
      <c r="AT327" t="s">
        <v>1710</v>
      </c>
      <c r="AU327" t="s">
        <v>1710</v>
      </c>
      <c r="BN327" t="e">
        <v>#N/A</v>
      </c>
      <c r="BO327" t="e">
        <v>#N/A</v>
      </c>
      <c r="BP327" t="e">
        <v>#N/A</v>
      </c>
      <c r="BQ327" t="e">
        <v>#N/A</v>
      </c>
      <c r="BR327" t="e">
        <v>#N/A</v>
      </c>
      <c r="BS327" t="e">
        <v>#N/A</v>
      </c>
    </row>
    <row r="328" spans="1:71" x14ac:dyDescent="0.35">
      <c r="A328">
        <v>327</v>
      </c>
      <c r="B328" t="s">
        <v>1317</v>
      </c>
      <c r="C328" t="s">
        <v>116</v>
      </c>
      <c r="D328">
        <v>49</v>
      </c>
      <c r="E328">
        <v>268.13</v>
      </c>
      <c r="F328">
        <v>2020</v>
      </c>
      <c r="G328">
        <v>4</v>
      </c>
      <c r="H328">
        <v>27</v>
      </c>
      <c r="M328">
        <v>0</v>
      </c>
      <c r="S328">
        <v>1</v>
      </c>
      <c r="T328">
        <v>0</v>
      </c>
      <c r="Z328">
        <v>29</v>
      </c>
      <c r="AA328">
        <v>8</v>
      </c>
      <c r="AB328">
        <v>300</v>
      </c>
      <c r="AC328">
        <v>23</v>
      </c>
      <c r="AF328">
        <v>72</v>
      </c>
      <c r="AG328">
        <v>2.8</v>
      </c>
      <c r="AH328">
        <v>6.41</v>
      </c>
      <c r="AI328" t="e">
        <v>#REF!</v>
      </c>
      <c r="AJ328">
        <v>4.2200000000000001E-2</v>
      </c>
      <c r="AK328">
        <v>8.5300000000000001E-2</v>
      </c>
      <c r="AL328">
        <v>0.48</v>
      </c>
      <c r="AM328">
        <v>1.1100000000000001</v>
      </c>
      <c r="AN328">
        <v>8</v>
      </c>
      <c r="AO328">
        <v>13</v>
      </c>
      <c r="AP328">
        <v>5.5</v>
      </c>
      <c r="AQ328">
        <v>7.8</v>
      </c>
      <c r="AR328">
        <v>0.97</v>
      </c>
      <c r="AS328">
        <v>1.61</v>
      </c>
      <c r="AT328">
        <v>0.49</v>
      </c>
      <c r="AU328">
        <v>0.52300000000000002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7</v>
      </c>
    </row>
    <row r="329" spans="1:71" x14ac:dyDescent="0.35">
      <c r="A329">
        <v>328</v>
      </c>
      <c r="B329" t="s">
        <v>1703</v>
      </c>
      <c r="C329" t="s">
        <v>1627</v>
      </c>
      <c r="D329">
        <v>21</v>
      </c>
      <c r="E329">
        <v>269.58</v>
      </c>
      <c r="F329">
        <v>2020</v>
      </c>
      <c r="G329" t="e">
        <v>#N/A</v>
      </c>
      <c r="M329" t="e">
        <v>#N/A</v>
      </c>
      <c r="Z329" t="e">
        <v>#N/A</v>
      </c>
      <c r="AA329">
        <v>8</v>
      </c>
      <c r="AB329">
        <v>300</v>
      </c>
      <c r="AC329">
        <v>23</v>
      </c>
      <c r="AG329" t="e">
        <v>#N/A</v>
      </c>
      <c r="AH329" t="e">
        <v>#N/A</v>
      </c>
      <c r="AI329" t="e">
        <v>#N/A</v>
      </c>
      <c r="AJ329" t="s">
        <v>1710</v>
      </c>
      <c r="AK329" t="s">
        <v>1710</v>
      </c>
      <c r="AN329" t="e">
        <v>#N/A</v>
      </c>
      <c r="AO329" t="e">
        <v>#N/A</v>
      </c>
      <c r="AT329" t="s">
        <v>1710</v>
      </c>
      <c r="AU329" t="s">
        <v>1710</v>
      </c>
      <c r="BN329" t="e">
        <v>#N/A</v>
      </c>
      <c r="BO329" t="e">
        <v>#N/A</v>
      </c>
      <c r="BP329" t="e">
        <v>#N/A</v>
      </c>
      <c r="BQ329" t="e">
        <v>#N/A</v>
      </c>
      <c r="BR329" t="e">
        <v>#N/A</v>
      </c>
      <c r="BS329" t="e">
        <v>#N/A</v>
      </c>
    </row>
    <row r="330" spans="1:71" x14ac:dyDescent="0.35">
      <c r="A330">
        <v>329</v>
      </c>
      <c r="B330" t="s">
        <v>1704</v>
      </c>
      <c r="C330" t="s">
        <v>1627</v>
      </c>
      <c r="D330">
        <v>22</v>
      </c>
      <c r="E330">
        <v>272.47000000000003</v>
      </c>
      <c r="F330">
        <v>2020</v>
      </c>
      <c r="G330" t="e">
        <v>#N/A</v>
      </c>
      <c r="M330" t="e">
        <v>#N/A</v>
      </c>
      <c r="Z330" t="e">
        <v>#N/A</v>
      </c>
      <c r="AA330">
        <v>8</v>
      </c>
      <c r="AB330">
        <v>300</v>
      </c>
      <c r="AC330">
        <v>23</v>
      </c>
      <c r="AG330" t="e">
        <v>#N/A</v>
      </c>
      <c r="AH330" t="e">
        <v>#N/A</v>
      </c>
      <c r="AI330" t="e">
        <v>#N/A</v>
      </c>
      <c r="AJ330" t="s">
        <v>1710</v>
      </c>
      <c r="AK330" t="s">
        <v>1710</v>
      </c>
      <c r="AN330" t="e">
        <v>#N/A</v>
      </c>
      <c r="AO330" t="e">
        <v>#N/A</v>
      </c>
      <c r="AT330" t="s">
        <v>1710</v>
      </c>
      <c r="AU330" t="s">
        <v>1710</v>
      </c>
      <c r="BN330" t="e">
        <v>#N/A</v>
      </c>
      <c r="BO330" t="e">
        <v>#N/A</v>
      </c>
      <c r="BP330" t="e">
        <v>#N/A</v>
      </c>
      <c r="BQ330" t="e">
        <v>#N/A</v>
      </c>
      <c r="BR330" t="e">
        <v>#N/A</v>
      </c>
      <c r="BS330" t="e">
        <v>#N/A</v>
      </c>
    </row>
    <row r="331" spans="1:71" x14ac:dyDescent="0.35">
      <c r="A331">
        <v>330</v>
      </c>
      <c r="B331" t="s">
        <v>1705</v>
      </c>
      <c r="C331" t="s">
        <v>1355</v>
      </c>
      <c r="D331">
        <v>23</v>
      </c>
      <c r="E331">
        <v>277.27</v>
      </c>
      <c r="F331">
        <v>2020</v>
      </c>
      <c r="G331" t="e">
        <v>#N/A</v>
      </c>
      <c r="M331" t="e">
        <v>#N/A</v>
      </c>
      <c r="Z331" t="e">
        <v>#N/A</v>
      </c>
      <c r="AA331">
        <v>8</v>
      </c>
      <c r="AB331">
        <v>300</v>
      </c>
      <c r="AC331">
        <v>24</v>
      </c>
      <c r="AG331" t="e">
        <v>#N/A</v>
      </c>
      <c r="AH331" t="e">
        <v>#N/A</v>
      </c>
      <c r="AI331" t="e">
        <v>#N/A</v>
      </c>
      <c r="AJ331" t="s">
        <v>1710</v>
      </c>
      <c r="AK331" t="s">
        <v>1710</v>
      </c>
      <c r="AN331" t="e">
        <v>#N/A</v>
      </c>
      <c r="AO331" t="e">
        <v>#N/A</v>
      </c>
      <c r="AT331" t="s">
        <v>1710</v>
      </c>
      <c r="AU331" t="s">
        <v>1710</v>
      </c>
      <c r="BN331" t="e">
        <v>#N/A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</row>
    <row r="332" spans="1:71" x14ac:dyDescent="0.35">
      <c r="A332">
        <v>331</v>
      </c>
      <c r="B332" t="s">
        <v>1281</v>
      </c>
      <c r="C332" t="s">
        <v>79</v>
      </c>
      <c r="D332">
        <v>40</v>
      </c>
      <c r="E332">
        <v>277.42</v>
      </c>
      <c r="F332">
        <v>2020</v>
      </c>
      <c r="G332">
        <v>1</v>
      </c>
      <c r="H332">
        <v>27</v>
      </c>
      <c r="M332">
        <v>0</v>
      </c>
      <c r="S332">
        <v>1</v>
      </c>
      <c r="T332">
        <v>-0.13</v>
      </c>
      <c r="Z332">
        <v>26</v>
      </c>
      <c r="AA332">
        <v>1</v>
      </c>
      <c r="AB332">
        <v>2</v>
      </c>
      <c r="AC332">
        <v>24</v>
      </c>
      <c r="AF332">
        <v>26</v>
      </c>
      <c r="AG332">
        <v>15.92</v>
      </c>
      <c r="AH332">
        <v>18.77</v>
      </c>
      <c r="AI332" t="e">
        <v>#REF!</v>
      </c>
      <c r="AJ332" t="s">
        <v>1710</v>
      </c>
      <c r="AK332" t="s">
        <v>1710</v>
      </c>
      <c r="AN332">
        <v>15</v>
      </c>
      <c r="AO332">
        <v>10</v>
      </c>
      <c r="AT332" t="s">
        <v>1710</v>
      </c>
      <c r="AU332" t="s">
        <v>1710</v>
      </c>
      <c r="AV332">
        <v>8.3000000000000007</v>
      </c>
      <c r="AW332">
        <v>8.1999999999999993</v>
      </c>
      <c r="AX332" s="2">
        <v>3.4000000000000002E-2</v>
      </c>
      <c r="AY332" s="2">
        <v>5.8999999999999997E-2</v>
      </c>
      <c r="AZ332">
        <v>6.1</v>
      </c>
      <c r="BA332">
        <v>6.9</v>
      </c>
      <c r="BB332">
        <v>10.4</v>
      </c>
      <c r="BC332">
        <v>5.2</v>
      </c>
      <c r="BD332">
        <v>6.6</v>
      </c>
      <c r="BE332">
        <v>7</v>
      </c>
      <c r="BF332">
        <v>4.5999999999999996</v>
      </c>
      <c r="BG332">
        <v>6.7</v>
      </c>
      <c r="BH332">
        <v>2</v>
      </c>
      <c r="BI332">
        <v>0.3</v>
      </c>
      <c r="BJ332">
        <v>516</v>
      </c>
      <c r="BK332">
        <v>297</v>
      </c>
      <c r="BL332" s="2">
        <v>3.2899999999999999E-2</v>
      </c>
      <c r="BM332" t="e">
        <v>#N/A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4</v>
      </c>
    </row>
    <row r="333" spans="1:71" x14ac:dyDescent="0.35">
      <c r="A333">
        <v>332</v>
      </c>
      <c r="B333" t="s">
        <v>1706</v>
      </c>
      <c r="C333" t="s">
        <v>1355</v>
      </c>
      <c r="D333">
        <v>24</v>
      </c>
      <c r="E333">
        <v>280.85000000000002</v>
      </c>
      <c r="F333">
        <v>2020</v>
      </c>
      <c r="G333" t="e">
        <v>#N/A</v>
      </c>
      <c r="M333" t="e">
        <v>#N/A</v>
      </c>
      <c r="Z333" t="e">
        <v>#N/A</v>
      </c>
      <c r="AA333">
        <v>8</v>
      </c>
      <c r="AB333">
        <v>300</v>
      </c>
      <c r="AC333">
        <v>24</v>
      </c>
      <c r="AG333" t="e">
        <v>#N/A</v>
      </c>
      <c r="AH333" t="e">
        <v>#N/A</v>
      </c>
      <c r="AI333" t="e">
        <v>#N/A</v>
      </c>
      <c r="AJ333" t="s">
        <v>1710</v>
      </c>
      <c r="AK333" t="s">
        <v>1710</v>
      </c>
      <c r="AN333" t="e">
        <v>#N/A</v>
      </c>
      <c r="AO333" t="e">
        <v>#N/A</v>
      </c>
      <c r="AT333" t="s">
        <v>1710</v>
      </c>
      <c r="AU333" t="s">
        <v>1710</v>
      </c>
      <c r="BN333" t="e">
        <v>#N/A</v>
      </c>
      <c r="BO333" t="e">
        <v>#N/A</v>
      </c>
      <c r="BP333" t="e">
        <v>#N/A</v>
      </c>
      <c r="BQ333" t="e">
        <v>#N/A</v>
      </c>
      <c r="BR333" t="e">
        <v>#N/A</v>
      </c>
      <c r="BS333" t="e">
        <v>#N/A</v>
      </c>
    </row>
    <row r="334" spans="1:71" x14ac:dyDescent="0.35">
      <c r="A334">
        <v>333</v>
      </c>
      <c r="B334" t="s">
        <v>1707</v>
      </c>
      <c r="C334" t="s">
        <v>1627</v>
      </c>
      <c r="D334">
        <v>23</v>
      </c>
      <c r="E334">
        <v>287.58</v>
      </c>
      <c r="F334">
        <v>2020</v>
      </c>
      <c r="G334" t="e">
        <v>#N/A</v>
      </c>
      <c r="M334" t="e">
        <v>#N/A</v>
      </c>
      <c r="Z334" t="e">
        <v>#N/A</v>
      </c>
      <c r="AA334">
        <v>8</v>
      </c>
      <c r="AB334">
        <v>300</v>
      </c>
      <c r="AC334">
        <v>24</v>
      </c>
      <c r="AG334" t="e">
        <v>#N/A</v>
      </c>
      <c r="AH334" t="e">
        <v>#N/A</v>
      </c>
      <c r="AI334" t="e">
        <v>#N/A</v>
      </c>
      <c r="AJ334" t="s">
        <v>1710</v>
      </c>
      <c r="AK334" t="s">
        <v>1710</v>
      </c>
      <c r="AN334" t="e">
        <v>#N/A</v>
      </c>
      <c r="AO334" t="e">
        <v>#N/A</v>
      </c>
      <c r="AT334" t="s">
        <v>1710</v>
      </c>
      <c r="AU334" t="s">
        <v>1710</v>
      </c>
      <c r="BN334" t="e">
        <v>#N/A</v>
      </c>
      <c r="BO334" t="e">
        <v>#N/A</v>
      </c>
      <c r="BP334" t="e">
        <v>#N/A</v>
      </c>
      <c r="BQ334" t="e">
        <v>#N/A</v>
      </c>
      <c r="BR334" t="e">
        <v>#N/A</v>
      </c>
      <c r="BS334" t="e">
        <v>#N/A</v>
      </c>
    </row>
    <row r="335" spans="1:71" x14ac:dyDescent="0.35">
      <c r="A335">
        <v>334</v>
      </c>
      <c r="B335" t="s">
        <v>1708</v>
      </c>
      <c r="C335" t="s">
        <v>1355</v>
      </c>
      <c r="D335">
        <v>25</v>
      </c>
      <c r="E335">
        <v>288.55</v>
      </c>
      <c r="F335">
        <v>2020</v>
      </c>
      <c r="G335" t="e">
        <v>#N/A</v>
      </c>
      <c r="M335" t="e">
        <v>#N/A</v>
      </c>
      <c r="Z335" t="e">
        <v>#N/A</v>
      </c>
      <c r="AA335">
        <v>8</v>
      </c>
      <c r="AB335">
        <v>300</v>
      </c>
      <c r="AC335">
        <v>25</v>
      </c>
      <c r="AG335" t="e">
        <v>#N/A</v>
      </c>
      <c r="AH335" t="e">
        <v>#N/A</v>
      </c>
      <c r="AI335" t="e">
        <v>#N/A</v>
      </c>
      <c r="AJ335" t="s">
        <v>1710</v>
      </c>
      <c r="AK335" t="s">
        <v>1710</v>
      </c>
      <c r="AN335" t="e">
        <v>#N/A</v>
      </c>
      <c r="AO335" t="e">
        <v>#N/A</v>
      </c>
      <c r="AT335" t="s">
        <v>1710</v>
      </c>
      <c r="AU335" t="s">
        <v>1710</v>
      </c>
      <c r="BN335" t="e">
        <v>#N/A</v>
      </c>
      <c r="BO335" t="e">
        <v>#N/A</v>
      </c>
      <c r="BP335" t="e">
        <v>#N/A</v>
      </c>
      <c r="BQ335" t="e">
        <v>#N/A</v>
      </c>
      <c r="BR335" t="e">
        <v>#N/A</v>
      </c>
      <c r="BS335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35"/>
  <sheetViews>
    <sheetView topLeftCell="AZ281" workbookViewId="0">
      <selection sqref="A1:BS335"/>
    </sheetView>
  </sheetViews>
  <sheetFormatPr defaultRowHeight="14.5" x14ac:dyDescent="0.35"/>
  <cols>
    <col min="1" max="1" width="17.26953125" bestFit="1" customWidth="1"/>
    <col min="27" max="27" width="15.36328125" customWidth="1"/>
    <col min="29" max="29" width="12.6328125" customWidth="1"/>
    <col min="32" max="32" width="17.1796875" bestFit="1" customWidth="1"/>
    <col min="47" max="47" width="10.08984375" bestFit="1" customWidth="1"/>
    <col min="48" max="48" width="11" bestFit="1" customWidth="1"/>
    <col min="49" max="49" width="10.36328125" bestFit="1" customWidth="1"/>
    <col min="50" max="50" width="16.7265625" bestFit="1" customWidth="1"/>
    <col min="51" max="51" width="15.90625" bestFit="1" customWidth="1"/>
    <col min="52" max="52" width="9.26953125" bestFit="1" customWidth="1"/>
    <col min="53" max="53" width="9" bestFit="1" customWidth="1"/>
    <col min="54" max="54" width="20.453125" bestFit="1" customWidth="1"/>
    <col min="55" max="55" width="19.6328125" bestFit="1" customWidth="1"/>
    <col min="56" max="56" width="19.08984375" bestFit="1" customWidth="1"/>
    <col min="57" max="57" width="18.36328125" bestFit="1" customWidth="1"/>
    <col min="58" max="58" width="16.90625" bestFit="1" customWidth="1"/>
    <col min="59" max="59" width="16.08984375" bestFit="1" customWidth="1"/>
    <col min="60" max="60" width="24" bestFit="1" customWidth="1"/>
    <col min="61" max="61" width="23.26953125" bestFit="1" customWidth="1"/>
    <col min="62" max="62" width="14" bestFit="1" customWidth="1"/>
    <col min="63" max="63" width="13.36328125" bestFit="1" customWidth="1"/>
    <col min="64" max="64" width="12" bestFit="1" customWidth="1"/>
    <col min="65" max="65" width="15.08984375" bestFit="1" customWidth="1"/>
    <col min="66" max="66" width="15.90625" bestFit="1" customWidth="1"/>
    <col min="67" max="67" width="15.26953125" customWidth="1"/>
    <col min="68" max="68" width="14.1796875" customWidth="1"/>
    <col min="69" max="69" width="16.81640625" customWidth="1"/>
    <col min="70" max="70" width="18.7265625" customWidth="1"/>
    <col min="71" max="71" width="15.81640625" customWidth="1"/>
  </cols>
  <sheetData>
    <row r="1" spans="1:71" x14ac:dyDescent="0.35">
      <c r="A1" t="str">
        <f>IF('2020'!A1="","",'2020'!A1)</f>
        <v>Rank</v>
      </c>
      <c r="B1" t="str">
        <f>IF('2020'!B1="","",'2020'!B1)</f>
        <v/>
      </c>
      <c r="C1" t="str">
        <f>IF('2020'!C1="","",'2020'!C1)</f>
        <v>POS</v>
      </c>
      <c r="D1" t="str">
        <f>IF('2020'!D1="","",'2020'!D1)</f>
        <v>POS.ADP</v>
      </c>
      <c r="E1" t="str">
        <f>IF('2020'!E1="","",'2020'!E1)</f>
        <v>ADP</v>
      </c>
      <c r="F1" t="str">
        <f>IF('2020'!F1="","",'2020'!F1)</f>
        <v>Year</v>
      </c>
      <c r="G1" t="str">
        <f>IF('2020'!G1="","",'2020'!G1)</f>
        <v>Pos Value</v>
      </c>
      <c r="H1" t="str">
        <f>IF('2020'!H1="","",'2020'!H1)</f>
        <v>Y1 Finish</v>
      </c>
      <c r="I1" t="str">
        <f>IF('2020'!I1="","",'2020'!I1)</f>
        <v>Y2 Finish</v>
      </c>
      <c r="J1" t="str">
        <f>IF('2020'!J1="","",'2020'!J1)</f>
        <v>Y3 Finish</v>
      </c>
      <c r="K1" t="str">
        <f>IF('2020'!K1="","",'2020'!K1)</f>
        <v>Y4 Finish</v>
      </c>
      <c r="L1" t="str">
        <f>IF('2020'!L1="","",'2020'!L1)</f>
        <v>Y5 Finish</v>
      </c>
      <c r="M1" t="str">
        <f>IF('2020'!M1="","",'2020'!M1)</f>
        <v>Y1 Hit</v>
      </c>
      <c r="N1" t="str">
        <f>IF('2020'!N1="","",'2020'!N1)</f>
        <v>Y2 Hit</v>
      </c>
      <c r="O1" t="str">
        <f>IF('2020'!O1="","",'2020'!O1)</f>
        <v>Y1-2 Hit</v>
      </c>
      <c r="P1" t="str">
        <f>IF('2020'!P1="","",'2020'!P1)</f>
        <v>Y1-3 Hit</v>
      </c>
      <c r="Q1" t="str">
        <f>IF('2020'!Q1="","",'2020'!Q1)</f>
        <v>Y1-4 Hit</v>
      </c>
      <c r="R1" t="str">
        <f>IF('2020'!R1="","",'2020'!R1)</f>
        <v>Y1-5 Hit</v>
      </c>
      <c r="S1" t="str">
        <f>IF('2020'!S1="","",'2020'!S1)</f>
        <v>HIT ENTERING</v>
      </c>
      <c r="T1" t="str">
        <f>IF('2020'!T1="","",'2020'!T1)</f>
        <v>Y1 WORP</v>
      </c>
      <c r="U1" t="str">
        <f>IF('2020'!U1="","",'2020'!U1)</f>
        <v>Y2 WORP</v>
      </c>
      <c r="V1" t="str">
        <f>IF('2020'!V1="","",'2020'!V1)</f>
        <v>Y1-2 WORP</v>
      </c>
      <c r="W1" t="str">
        <f>IF('2020'!W1="","",'2020'!W1)</f>
        <v>Y1-3 WORP</v>
      </c>
      <c r="X1" t="str">
        <f>IF('2020'!X1="","",'2020'!X1)</f>
        <v>Y1-4 WORP</v>
      </c>
      <c r="Y1" t="str">
        <f>IF('2020'!Y1="","",'2020'!Y1)</f>
        <v>Y1-5 WORP</v>
      </c>
      <c r="Z1" t="str">
        <f>IF('2020'!Z1="","",'2020'!Z1)</f>
        <v>Age Entering</v>
      </c>
      <c r="AA1" t="str">
        <f>IF('2020'!AA1="","",'2020'!AA1)</f>
        <v>NFL Draft Round</v>
      </c>
      <c r="AB1" t="str">
        <f>IF('2020'!AB1="","",'2020'!AB1)</f>
        <v>NFL Draft Round</v>
      </c>
      <c r="AC1" t="str">
        <f>IF('2020'!AC1="","",'2020'!AC1)</f>
        <v>Round</v>
      </c>
      <c r="AD1" t="str">
        <f>IF('2020'!AD1="","",'2020'!AD1)</f>
        <v>POS ADP Y2</v>
      </c>
      <c r="AE1" t="str">
        <f>IF('2020'!AE1="","",'2020'!AE1)</f>
        <v>POS ADP Y3</v>
      </c>
      <c r="AF1" t="str">
        <f>IF('2020'!AF1="","",'2020'!AF1)</f>
        <v>Prior Season Finish</v>
      </c>
      <c r="AG1" t="str">
        <f>IF('2020'!AG1="","",'2020'!AG1)</f>
        <v>Y-1 PPG</v>
      </c>
      <c r="AH1" t="str">
        <f>IF('2020'!AH1="","",'2020'!AH1)</f>
        <v>Y PPG</v>
      </c>
      <c r="AI1" t="str">
        <f>IF('2020'!AI1="","",'2020'!AI1)</f>
        <v>Y+1 PPG</v>
      </c>
      <c r="AJ1" t="str">
        <f>IF('2020'!AJ1="","",'2020'!AJ1)</f>
        <v>recY-1 Target Share</v>
      </c>
      <c r="AK1" t="str">
        <f>IF('2020'!AK1="","",'2020'!AK1)</f>
        <v>recY Target Share</v>
      </c>
      <c r="AL1" t="str">
        <f>IF('2020'!AL1="","",'2020'!AL1)</f>
        <v>recY-1 YPRR</v>
      </c>
      <c r="AM1" t="str">
        <f>IF('2020'!AM1="","",'2020'!AM1)</f>
        <v>recYPRR</v>
      </c>
      <c r="AN1" t="str">
        <f>IF('2020'!AN1="","",'2020'!AN1)</f>
        <v>Y-1 Games</v>
      </c>
      <c r="AO1" t="str">
        <f>IF('2020'!AO1="","",'2020'!AO1)</f>
        <v>Y Games</v>
      </c>
      <c r="AP1" t="str">
        <f>IF('2020'!AP1="","",'2020'!AP1)</f>
        <v>recY-1 ADOT</v>
      </c>
      <c r="AQ1" t="str">
        <f>IF('2020'!AQ1="","",'2020'!AQ1)</f>
        <v>recY ADOT</v>
      </c>
      <c r="AR1" t="str">
        <f>IF('2020'!AR1="","",'2020'!AR1)</f>
        <v>recY-1 PPT</v>
      </c>
      <c r="AS1" t="str">
        <f>IF('2020'!AS1="","",'2020'!AS1)</f>
        <v>recY1PPT</v>
      </c>
      <c r="AT1" t="str">
        <f>IF('2020'!AT1="","",'2020'!AT1)</f>
        <v>recY-1 SLot %</v>
      </c>
      <c r="AU1" t="str">
        <f>IF('2020'!AU1="","",'2020'!AU1)</f>
        <v>recY Slot %</v>
      </c>
      <c r="AV1" t="str">
        <f>IF('2020'!AV1="","",'2020'!AV1)</f>
        <v>QBaDOT Y-1</v>
      </c>
      <c r="AW1" t="str">
        <f>IF('2020'!AW1="","",'2020'!AW1)</f>
        <v>QBaDOT Y1</v>
      </c>
      <c r="AX1" t="str">
        <f>IF('2020'!AX1="","",'2020'!AX1)</f>
        <v>QBTOWorthy% Y-1</v>
      </c>
      <c r="AY1" t="str">
        <f>IF('2020'!AY1="","",'2020'!AY1)</f>
        <v>QBTOWorthy% Y1</v>
      </c>
      <c r="AZ1" t="str">
        <f>IF('2020'!AZ1="","",'2020'!AZ1)</f>
        <v>QBYPAY-1</v>
      </c>
      <c r="BA1" t="str">
        <f>IF('2020'!BA1="","",'2020'!BA1)</f>
        <v>QBYPA Y1</v>
      </c>
      <c r="BB1" t="str">
        <f>IF('2020'!BB1="","",'2020'!BB1)</f>
        <v>QBDeepPassingYPAy-1</v>
      </c>
      <c r="BC1" t="str">
        <f>IF('2020'!BC1="","",'2020'!BC1)</f>
        <v>QBDeepPassingYPAy1</v>
      </c>
      <c r="BD1" t="str">
        <f>IF('2020'!BD1="","",'2020'!BD1)</f>
        <v>QBnoPressureYPAy-1</v>
      </c>
      <c r="BE1" t="str">
        <f>IF('2020'!BE1="","",'2020'!BE1)</f>
        <v>QBnoPressureYPAy1</v>
      </c>
      <c r="BF1" t="str">
        <f>IF('2020'!BF1="","",'2020'!BF1)</f>
        <v>QBPressureYPAY-1</v>
      </c>
      <c r="BG1" t="str">
        <f>IF('2020'!BG1="","",'2020'!BG1)</f>
        <v>QBPressureYPAY1</v>
      </c>
      <c r="BH1" t="str">
        <f>IF('2020'!BH1="","",'2020'!BH1)</f>
        <v>QBCleanVSPressureYPAY-1</v>
      </c>
      <c r="BI1" t="str">
        <f>IF('2020'!BI1="","",'2020'!BI1)</f>
        <v>QBCleanVSPressureYPAY1</v>
      </c>
      <c r="BJ1" t="str">
        <f>IF('2020'!BJ1="","",'2020'!BJ1)</f>
        <v>paAttempts Y-1</v>
      </c>
      <c r="BK1" t="str">
        <f>IF('2020'!BK1="","",'2020'!BK1)</f>
        <v>paAttempts Y1</v>
      </c>
      <c r="BL1" t="str">
        <f>IF('2020'!BL1="","",'2020'!BL1)</f>
        <v>paTDRate Y-1</v>
      </c>
      <c r="BM1" t="str">
        <f>IF('2020'!BM1="","",'2020'!BM1)</f>
        <v>paTDRate YPA Y1</v>
      </c>
      <c r="BN1" t="str">
        <f>IF('2020'!BN1="","",'2020'!BN1)</f>
        <v>Total Half Hit Y1-1</v>
      </c>
      <c r="BO1" t="str">
        <f>IF('2020'!BO1="","",'2020'!BO1)</f>
        <v>Top Half Hit Y1-2</v>
      </c>
      <c r="BP1" t="str">
        <f>IF('2020'!BP1="","",'2020'!BP1)</f>
        <v>Top Half Hit Y1-3</v>
      </c>
      <c r="BQ1" t="str">
        <f>IF('2020'!BQ1="","",'2020'!BQ1)</f>
        <v>Top Half Hit Y1-4</v>
      </c>
      <c r="BR1" t="str">
        <f>IF('2020'!BR1="","",'2020'!BR1)</f>
        <v>Top Half Hit Y1-5</v>
      </c>
      <c r="BS1" t="str">
        <f>IF('2020'!BS1="","",'2020'!BS1)</f>
        <v>Year in League</v>
      </c>
    </row>
    <row r="2" spans="1:71" x14ac:dyDescent="0.35">
      <c r="A2">
        <f>IF('2020'!A2="","",'2020'!A2)</f>
        <v>1</v>
      </c>
      <c r="B2" t="str">
        <f>IF('2020'!B2="","",'2020'!B2)</f>
        <v>Christian McCaffrey</v>
      </c>
      <c r="C2" t="str">
        <f>IF('2020'!C2="","",'2020'!C2)</f>
        <v>RB</v>
      </c>
      <c r="D2">
        <f>VLOOKUP(B2&amp;C2,Sheet3!G:H,2,0)</f>
        <v>1</v>
      </c>
      <c r="E2">
        <f>VLOOKUP(B2&amp;C2,Sheet3!G:I,3,0)</f>
        <v>4.0000000000000036</v>
      </c>
      <c r="F2">
        <f>IF('2020'!F2="","",'2020'!F2)+1</f>
        <v>2021</v>
      </c>
      <c r="G2">
        <f>IF('2020'!G2="","",'2020'!G2)</f>
        <v>2</v>
      </c>
      <c r="I2" t="str">
        <f>IF('2020'!I2="","",'2020'!I2)</f>
        <v/>
      </c>
      <c r="J2" t="str">
        <f>IF('2020'!J2="","",'2020'!J2)</f>
        <v/>
      </c>
      <c r="K2" t="str">
        <f>IF('2020'!K2="","",'2020'!K2)</f>
        <v/>
      </c>
      <c r="L2" t="str">
        <f>IF('2020'!L2="","",'2020'!L2)</f>
        <v/>
      </c>
      <c r="M2">
        <f>IF('2020'!M2="","",'2020'!M2)</f>
        <v>0</v>
      </c>
      <c r="N2" t="str">
        <f>IF('2020'!N2="","",'2020'!N2)</f>
        <v/>
      </c>
      <c r="O2" t="str">
        <f>IF('2020'!O2="","",'2020'!O2)</f>
        <v/>
      </c>
      <c r="P2" t="str">
        <f>IF('2020'!P2="","",'2020'!P2)</f>
        <v/>
      </c>
      <c r="Q2" t="str">
        <f>IF('2020'!Q2="","",'2020'!Q2)</f>
        <v/>
      </c>
      <c r="R2" t="str">
        <f>IF('2020'!R2="","",'2020'!R2)</f>
        <v/>
      </c>
      <c r="S2">
        <f>IF('2020'!S2="","",'2020'!S2)+IF(AND(OR(C2="RB",C2="WR"),AF2&lt;25,AF2&gt;0),1,0)+IF(AND(OR(C2="TE",C2="QB"),AF2&lt;13,AF2&gt;0),1,0)</f>
        <v>3</v>
      </c>
      <c r="U2" t="str">
        <f>IF('2020'!U2="","",'2020'!U2)</f>
        <v/>
      </c>
      <c r="V2" t="str">
        <f>IF('2020'!V2="","",'2020'!V2)</f>
        <v/>
      </c>
      <c r="W2" t="str">
        <f>IF('2020'!W2="","",'2020'!W2)</f>
        <v/>
      </c>
      <c r="X2" t="str">
        <f>IF('2020'!X2="","",'2020'!X2)</f>
        <v/>
      </c>
      <c r="Y2" t="str">
        <f>IF('2020'!Y2="","",'2020'!Y2)</f>
        <v/>
      </c>
      <c r="Z2">
        <f>IF('2020'!Z2="","",'2020'!Z2)</f>
        <v>24</v>
      </c>
      <c r="AA2">
        <f>IF('2020'!AA2="","",'2020'!AA2)</f>
        <v>1</v>
      </c>
      <c r="AB2">
        <f>IF('2020'!AB2="","",'2020'!AB2)</f>
        <v>8</v>
      </c>
      <c r="AC2">
        <f>IF('2020'!AC2="","",'2020'!AC2)</f>
        <v>1</v>
      </c>
      <c r="AD2" t="str">
        <f>IF('2020'!AD2="","",'2020'!AD2)</f>
        <v/>
      </c>
      <c r="AE2" t="str">
        <f>IF('2020'!AE2="","",'2020'!AE2)</f>
        <v/>
      </c>
      <c r="AF2">
        <f>IF('2020'!H2="","",'2020'!H2)</f>
        <v>54</v>
      </c>
      <c r="AG2">
        <f>IF('2020'!AH2="","",'2020'!AH2)</f>
        <v>30.1</v>
      </c>
      <c r="AJ2">
        <f>IF('2020'!AK2="","",'2020'!AK2)</f>
        <v>3.7199999999999997E-2</v>
      </c>
      <c r="AL2">
        <f>IF('2020'!AM2="","",'2020'!AM2)</f>
        <v>1.77</v>
      </c>
      <c r="AN2">
        <f>IF('2020'!AO2="","",'2020'!AO2)</f>
        <v>3</v>
      </c>
      <c r="AP2">
        <f>IF('2020'!AQ2="","",'2020'!AQ2)</f>
        <v>1.1000000000000001</v>
      </c>
      <c r="AR2">
        <f>IF('2020'!AS2="","",'2020'!AS2)</f>
        <v>1.99</v>
      </c>
      <c r="AT2">
        <f>IF('2020'!AU2="","",'2020'!AU2)</f>
        <v>0.127</v>
      </c>
      <c r="AV2" t="str">
        <f>IF('2020'!AW2="","",'2020'!AW2)</f>
        <v/>
      </c>
      <c r="AX2" t="str">
        <f>IF('2020'!AY2="","",'2020'!AY2)</f>
        <v/>
      </c>
      <c r="AZ2" t="str">
        <f>IF('2020'!BA2="","",'2020'!BA2)</f>
        <v/>
      </c>
      <c r="BB2" t="str">
        <f>IF('2020'!BC2="","",'2020'!BC2)</f>
        <v/>
      </c>
      <c r="BD2" t="str">
        <f>IF('2020'!BE2="","",'2020'!BE2)</f>
        <v/>
      </c>
      <c r="BF2" t="str">
        <f>IF('2020'!BG2="","",'2020'!BG2)</f>
        <v/>
      </c>
      <c r="BH2" t="str">
        <f>IF('2020'!BI2="","",'2020'!BI2)</f>
        <v/>
      </c>
      <c r="BJ2" t="str">
        <f>IF('2020'!BK2="","",'2020'!BK2)</f>
        <v/>
      </c>
      <c r="BL2" t="str">
        <f>IF('2020'!BM2="","",'2020'!BM2)</f>
        <v/>
      </c>
      <c r="BS2">
        <f>IF('2020'!BS2="","",'2020'!BS2)+1</f>
        <v>5</v>
      </c>
    </row>
    <row r="3" spans="1:71" x14ac:dyDescent="0.35">
      <c r="A3">
        <f>IF('2020'!A3="","",'2020'!A3)</f>
        <v>2</v>
      </c>
      <c r="B3" t="str">
        <f>IF('2020'!B3="","",'2020'!B3)</f>
        <v>Saquon Barkley</v>
      </c>
      <c r="C3" t="str">
        <f>IF('2020'!C3="","",'2020'!C3)</f>
        <v>RB</v>
      </c>
      <c r="D3">
        <f>VLOOKUP(B3&amp;C3,Sheet3!G:H,2,0)</f>
        <v>4</v>
      </c>
      <c r="E3">
        <f>VLOOKUP(B3&amp;C3,Sheet3!G:I,3,0)</f>
        <v>11.000000000000011</v>
      </c>
      <c r="F3">
        <f>IF('2020'!F3="","",'2020'!F3)+1</f>
        <v>2021</v>
      </c>
      <c r="G3">
        <f>IF('2020'!G3="","",'2020'!G3)</f>
        <v>2</v>
      </c>
      <c r="I3" t="str">
        <f>IF('2020'!I3="","",'2020'!I3)</f>
        <v/>
      </c>
      <c r="J3" t="str">
        <f>IF('2020'!J3="","",'2020'!J3)</f>
        <v/>
      </c>
      <c r="K3" t="str">
        <f>IF('2020'!K3="","",'2020'!K3)</f>
        <v/>
      </c>
      <c r="L3" t="str">
        <f>IF('2020'!L3="","",'2020'!L3)</f>
        <v/>
      </c>
      <c r="M3">
        <f>IF('2020'!M3="","",'2020'!M3)</f>
        <v>0</v>
      </c>
      <c r="N3" t="str">
        <f>IF('2020'!N3="","",'2020'!N3)</f>
        <v/>
      </c>
      <c r="O3" t="str">
        <f>IF('2020'!O3="","",'2020'!O3)</f>
        <v/>
      </c>
      <c r="P3" t="str">
        <f>IF('2020'!P3="","",'2020'!P3)</f>
        <v/>
      </c>
      <c r="Q3" t="str">
        <f>IF('2020'!Q3="","",'2020'!Q3)</f>
        <v/>
      </c>
      <c r="R3" t="str">
        <f>IF('2020'!R3="","",'2020'!R3)</f>
        <v/>
      </c>
      <c r="S3">
        <f>IF('2020'!S3="","",'2020'!S3)+IF(AND(OR(C3="RB",C3="WR"),AF3&lt;25,AF3&gt;0),1,0)+IF(AND(OR(C3="TE",C3="QB"),AF3&lt;13,AF3&gt;0),1,0)</f>
        <v>2</v>
      </c>
      <c r="U3" t="str">
        <f>IF('2020'!U3="","",'2020'!U3)</f>
        <v/>
      </c>
      <c r="V3" t="str">
        <f>IF('2020'!V3="","",'2020'!V3)</f>
        <v/>
      </c>
      <c r="W3" t="str">
        <f>IF('2020'!W3="","",'2020'!W3)</f>
        <v/>
      </c>
      <c r="X3" t="str">
        <f>IF('2020'!X3="","",'2020'!X3)</f>
        <v/>
      </c>
      <c r="Y3" t="str">
        <f>IF('2020'!Y3="","",'2020'!Y3)</f>
        <v/>
      </c>
      <c r="Z3">
        <f>IF('2020'!Z3="","",'2020'!Z3)</f>
        <v>23</v>
      </c>
      <c r="AA3">
        <f>IF('2020'!AA3="","",'2020'!AA3)</f>
        <v>1</v>
      </c>
      <c r="AB3">
        <f>IF('2020'!AB3="","",'2020'!AB3)</f>
        <v>2</v>
      </c>
      <c r="AC3">
        <f>IF('2020'!AC3="","",'2020'!AC3)</f>
        <v>1</v>
      </c>
      <c r="AD3" t="str">
        <f>IF('2020'!AD3="","",'2020'!AD3)</f>
        <v/>
      </c>
      <c r="AE3" t="str">
        <f>IF('2020'!AE3="","",'2020'!AE3)</f>
        <v/>
      </c>
      <c r="AF3">
        <f>IF('2020'!H3="","",'2020'!H3)</f>
        <v>120</v>
      </c>
      <c r="AG3">
        <f>IF('2020'!AH3="","",'2020'!AH3)</f>
        <v>7.7</v>
      </c>
      <c r="AJ3">
        <f>IF('2020'!AK3="","",'2020'!AK3)</f>
        <v>1.9E-2</v>
      </c>
      <c r="AL3">
        <f>IF('2020'!AM3="","",'2020'!AM3)</f>
        <v>1.67</v>
      </c>
      <c r="AN3">
        <f>IF('2020'!AO3="","",'2020'!AO3)</f>
        <v>2</v>
      </c>
      <c r="AP3">
        <f>IF('2020'!AQ3="","",'2020'!AQ3)</f>
        <v>4.0999999999999996</v>
      </c>
      <c r="AR3">
        <f>IF('2020'!AS3="","",'2020'!AS3)</f>
        <v>1.33</v>
      </c>
      <c r="AT3">
        <f>IF('2020'!AU3="","",'2020'!AU3)</f>
        <v>0.20799999999999999</v>
      </c>
      <c r="AV3" t="str">
        <f>IF('2020'!AW3="","",'2020'!AW3)</f>
        <v/>
      </c>
      <c r="AX3" t="str">
        <f>IF('2020'!AY3="","",'2020'!AY3)</f>
        <v/>
      </c>
      <c r="AZ3" t="str">
        <f>IF('2020'!BA3="","",'2020'!BA3)</f>
        <v/>
      </c>
      <c r="BB3" t="str">
        <f>IF('2020'!BC3="","",'2020'!BC3)</f>
        <v/>
      </c>
      <c r="BD3" t="str">
        <f>IF('2020'!BE3="","",'2020'!BE3)</f>
        <v/>
      </c>
      <c r="BF3" t="str">
        <f>IF('2020'!BG3="","",'2020'!BG3)</f>
        <v/>
      </c>
      <c r="BH3" t="str">
        <f>IF('2020'!BI3="","",'2020'!BI3)</f>
        <v/>
      </c>
      <c r="BJ3" t="str">
        <f>IF('2020'!BK3="","",'2020'!BK3)</f>
        <v/>
      </c>
      <c r="BL3" t="str">
        <f>IF('2020'!BM3="","",'2020'!BM3)</f>
        <v/>
      </c>
      <c r="BS3">
        <f>IF('2020'!BS3="","",'2020'!BS3)+1</f>
        <v>4</v>
      </c>
    </row>
    <row r="4" spans="1:71" x14ac:dyDescent="0.35">
      <c r="A4">
        <f>IF('2020'!A4="","",'2020'!A4)</f>
        <v>3</v>
      </c>
      <c r="B4" t="str">
        <f>IF('2020'!B4="","",'2020'!B4)</f>
        <v>Ezekiel Elliott</v>
      </c>
      <c r="C4" t="str">
        <f>IF('2020'!C4="","",'2020'!C4)</f>
        <v>RB</v>
      </c>
      <c r="D4">
        <f>VLOOKUP(B4&amp;C4,Sheet3!G:H,2,0)</f>
        <v>11</v>
      </c>
      <c r="E4">
        <f>VLOOKUP(B4&amp;C4,Sheet3!G:I,3,0)</f>
        <v>20.999999999999986</v>
      </c>
      <c r="F4">
        <f>IF('2020'!F4="","",'2020'!F4)+1</f>
        <v>2021</v>
      </c>
      <c r="G4">
        <f>IF('2020'!G4="","",'2020'!G4)</f>
        <v>2</v>
      </c>
      <c r="I4" t="str">
        <f>IF('2020'!I4="","",'2020'!I4)</f>
        <v/>
      </c>
      <c r="J4" t="str">
        <f>IF('2020'!J4="","",'2020'!J4)</f>
        <v/>
      </c>
      <c r="K4" t="str">
        <f>IF('2020'!K4="","",'2020'!K4)</f>
        <v/>
      </c>
      <c r="L4" t="str">
        <f>IF('2020'!L4="","",'2020'!L4)</f>
        <v/>
      </c>
      <c r="M4">
        <f>IF('2020'!M4="","",'2020'!M4)</f>
        <v>1</v>
      </c>
      <c r="N4" t="str">
        <f>IF('2020'!N4="","",'2020'!N4)</f>
        <v/>
      </c>
      <c r="O4" t="str">
        <f>IF('2020'!O4="","",'2020'!O4)</f>
        <v/>
      </c>
      <c r="P4" t="str">
        <f>IF('2020'!P4="","",'2020'!P4)</f>
        <v/>
      </c>
      <c r="Q4" t="str">
        <f>IF('2020'!Q4="","",'2020'!Q4)</f>
        <v/>
      </c>
      <c r="R4" t="str">
        <f>IF('2020'!R4="","",'2020'!R4)</f>
        <v/>
      </c>
      <c r="S4">
        <f>IF('2020'!S4="","",'2020'!S4)+IF(AND(OR(C4="RB",C4="WR"),AF4&lt;25,AF4&gt;0),1,0)+IF(AND(OR(C4="TE",C4="QB"),AF4&lt;13,AF4&gt;0),1,0)</f>
        <v>5</v>
      </c>
      <c r="U4" t="str">
        <f>IF('2020'!U4="","",'2020'!U4)</f>
        <v/>
      </c>
      <c r="V4" t="str">
        <f>IF('2020'!V4="","",'2020'!V4)</f>
        <v/>
      </c>
      <c r="W4" t="str">
        <f>IF('2020'!W4="","",'2020'!W4)</f>
        <v/>
      </c>
      <c r="X4" t="str">
        <f>IF('2020'!X4="","",'2020'!X4)</f>
        <v/>
      </c>
      <c r="Y4" t="str">
        <f>IF('2020'!Y4="","",'2020'!Y4)</f>
        <v/>
      </c>
      <c r="Z4">
        <f>IF('2020'!Z4="","",'2020'!Z4)</f>
        <v>25</v>
      </c>
      <c r="AA4">
        <f>IF('2020'!AA4="","",'2020'!AA4)</f>
        <v>1</v>
      </c>
      <c r="AB4">
        <f>IF('2020'!AB4="","",'2020'!AB4)</f>
        <v>4</v>
      </c>
      <c r="AC4">
        <f>IF('2020'!AC4="","",'2020'!AC4)</f>
        <v>1</v>
      </c>
      <c r="AD4" t="str">
        <f>IF('2020'!AD4="","",'2020'!AD4)</f>
        <v/>
      </c>
      <c r="AE4" t="str">
        <f>IF('2020'!AE4="","",'2020'!AE4)</f>
        <v/>
      </c>
      <c r="AF4">
        <f>IF('2020'!H4="","",'2020'!H4)</f>
        <v>9</v>
      </c>
      <c r="AG4">
        <f>IF('2020'!AH4="","",'2020'!AH4)</f>
        <v>15.45</v>
      </c>
      <c r="AJ4">
        <f>IF('2020'!AK4="","",'2020'!AK4)</f>
        <v>0.1145</v>
      </c>
      <c r="AL4">
        <f>IF('2020'!AM4="","",'2020'!AM4)</f>
        <v>0.87</v>
      </c>
      <c r="AN4">
        <f>IF('2020'!AO4="","",'2020'!AO4)</f>
        <v>15</v>
      </c>
      <c r="AP4">
        <f>IF('2020'!AQ4="","",'2020'!AQ4)</f>
        <v>-0.2</v>
      </c>
      <c r="AR4">
        <f>IF('2020'!AS4="","",'2020'!AS4)</f>
        <v>1.44</v>
      </c>
      <c r="AT4">
        <f>IF('2020'!AU4="","",'2020'!AU4)</f>
        <v>5.1999999999999998E-2</v>
      </c>
      <c r="AV4" t="str">
        <f>IF('2020'!AW4="","",'2020'!AW4)</f>
        <v/>
      </c>
      <c r="AX4" t="str">
        <f>IF('2020'!AY4="","",'2020'!AY4)</f>
        <v/>
      </c>
      <c r="AZ4" t="str">
        <f>IF('2020'!BA4="","",'2020'!BA4)</f>
        <v/>
      </c>
      <c r="BB4" t="str">
        <f>IF('2020'!BC4="","",'2020'!BC4)</f>
        <v/>
      </c>
      <c r="BD4" t="str">
        <f>IF('2020'!BE4="","",'2020'!BE4)</f>
        <v/>
      </c>
      <c r="BF4" t="str">
        <f>IF('2020'!BG4="","",'2020'!BG4)</f>
        <v/>
      </c>
      <c r="BH4" t="str">
        <f>IF('2020'!BI4="","",'2020'!BI4)</f>
        <v/>
      </c>
      <c r="BJ4" t="str">
        <f>IF('2020'!BK4="","",'2020'!BK4)</f>
        <v/>
      </c>
      <c r="BL4" t="str">
        <f>IF('2020'!BM4="","",'2020'!BM4)</f>
        <v/>
      </c>
      <c r="BS4">
        <f>IF('2020'!BS4="","",'2020'!BS4)+1</f>
        <v>6</v>
      </c>
    </row>
    <row r="5" spans="1:71" x14ac:dyDescent="0.35">
      <c r="A5">
        <f>IF('2020'!A5="","",'2020'!A5)</f>
        <v>4</v>
      </c>
      <c r="B5" t="str">
        <f>IF('2020'!B5="","",'2020'!B5)</f>
        <v>Michael Thomas</v>
      </c>
      <c r="C5" t="str">
        <f>IF('2020'!C5="","",'2020'!C5)</f>
        <v>WR</v>
      </c>
      <c r="D5">
        <f>VLOOKUP(B5&amp;C5,Sheet3!G:H,2,0)</f>
        <v>13</v>
      </c>
      <c r="E5">
        <f>VLOOKUP(B5&amp;C5,Sheet3!G:I,3,0)</f>
        <v>31.000000000000028</v>
      </c>
      <c r="F5">
        <f>IF('2020'!F5="","",'2020'!F5)+1</f>
        <v>2021</v>
      </c>
      <c r="G5">
        <f>IF('2020'!G5="","",'2020'!G5)</f>
        <v>3</v>
      </c>
      <c r="I5" t="str">
        <f>IF('2020'!I5="","",'2020'!I5)</f>
        <v/>
      </c>
      <c r="J5" t="str">
        <f>IF('2020'!J5="","",'2020'!J5)</f>
        <v/>
      </c>
      <c r="K5" t="str">
        <f>IF('2020'!K5="","",'2020'!K5)</f>
        <v/>
      </c>
      <c r="L5" t="str">
        <f>IF('2020'!L5="","",'2020'!L5)</f>
        <v/>
      </c>
      <c r="M5">
        <f>IF('2020'!M5="","",'2020'!M5)</f>
        <v>0</v>
      </c>
      <c r="N5" t="str">
        <f>IF('2020'!N5="","",'2020'!N5)</f>
        <v/>
      </c>
      <c r="O5" t="str">
        <f>IF('2020'!O5="","",'2020'!O5)</f>
        <v/>
      </c>
      <c r="P5" t="str">
        <f>IF('2020'!P5="","",'2020'!P5)</f>
        <v/>
      </c>
      <c r="Q5" t="str">
        <f>IF('2020'!Q5="","",'2020'!Q5)</f>
        <v/>
      </c>
      <c r="R5" t="str">
        <f>IF('2020'!R5="","",'2020'!R5)</f>
        <v/>
      </c>
      <c r="S5">
        <f>IF('2020'!S5="","",'2020'!S5)+IF(AND(OR(C5="RB",C5="WR"),AF5&lt;25,AF5&gt;0),1,0)+IF(AND(OR(C5="TE",C5="QB"),AF5&lt;13,AF5&gt;0),1,0)</f>
        <v>4</v>
      </c>
      <c r="U5" t="str">
        <f>IF('2020'!U5="","",'2020'!U5)</f>
        <v/>
      </c>
      <c r="V5" t="str">
        <f>IF('2020'!V5="","",'2020'!V5)</f>
        <v/>
      </c>
      <c r="W5" t="str">
        <f>IF('2020'!W5="","",'2020'!W5)</f>
        <v/>
      </c>
      <c r="X5" t="str">
        <f>IF('2020'!X5="","",'2020'!X5)</f>
        <v/>
      </c>
      <c r="Y5" t="str">
        <f>IF('2020'!Y5="","",'2020'!Y5)</f>
        <v/>
      </c>
      <c r="Z5">
        <f>IF('2020'!Z5="","",'2020'!Z5)</f>
        <v>27</v>
      </c>
      <c r="AA5">
        <f>IF('2020'!AA5="","",'2020'!AA5)</f>
        <v>2</v>
      </c>
      <c r="AB5">
        <f>IF('2020'!AB5="","",'2020'!AB5)</f>
        <v>47</v>
      </c>
      <c r="AC5">
        <f>IF('2020'!AC5="","",'2020'!AC5)</f>
        <v>1</v>
      </c>
      <c r="AD5" t="str">
        <f>IF('2020'!AD5="","",'2020'!AD5)</f>
        <v/>
      </c>
      <c r="AE5" t="str">
        <f>IF('2020'!AE5="","",'2020'!AE5)</f>
        <v/>
      </c>
      <c r="AF5">
        <f>IF('2020'!H5="","",'2020'!H5)</f>
        <v>93</v>
      </c>
      <c r="AG5">
        <f>IF('2020'!AH5="","",'2020'!AH5)</f>
        <v>11.99</v>
      </c>
      <c r="AJ5">
        <f>IF('2020'!AK5="","",'2020'!AK5)</f>
        <v>0.1091</v>
      </c>
      <c r="AL5">
        <f>IF('2020'!AM5="","",'2020'!AM5)</f>
        <v>2.14</v>
      </c>
      <c r="AN5">
        <f>IF('2020'!AO5="","",'2020'!AO5)</f>
        <v>7</v>
      </c>
      <c r="AP5">
        <f>IF('2020'!AQ5="","",'2020'!AQ5)</f>
        <v>9.8000000000000007</v>
      </c>
      <c r="AR5">
        <f>IF('2020'!AS5="","",'2020'!AS5)</f>
        <v>1.55</v>
      </c>
      <c r="AT5">
        <f>IF('2020'!AU5="","",'2020'!AU5)</f>
        <v>0.27400000000000002</v>
      </c>
      <c r="AV5" t="str">
        <f>IF('2020'!AW5="","",'2020'!AW5)</f>
        <v/>
      </c>
      <c r="AX5" t="str">
        <f>IF('2020'!AY5="","",'2020'!AY5)</f>
        <v/>
      </c>
      <c r="AZ5" t="str">
        <f>IF('2020'!BA5="","",'2020'!BA5)</f>
        <v/>
      </c>
      <c r="BB5" t="str">
        <f>IF('2020'!BC5="","",'2020'!BC5)</f>
        <v/>
      </c>
      <c r="BD5" t="str">
        <f>IF('2020'!BE5="","",'2020'!BE5)</f>
        <v/>
      </c>
      <c r="BF5" t="str">
        <f>IF('2020'!BG5="","",'2020'!BG5)</f>
        <v/>
      </c>
      <c r="BH5" t="str">
        <f>IF('2020'!BI5="","",'2020'!BI5)</f>
        <v/>
      </c>
      <c r="BJ5" t="str">
        <f>IF('2020'!BK5="","",'2020'!BK5)</f>
        <v/>
      </c>
      <c r="BL5" t="str">
        <f>IF('2020'!BM5="","",'2020'!BM5)</f>
        <v/>
      </c>
      <c r="BS5">
        <f>IF('2020'!BS5="","",'2020'!BS5)+1</f>
        <v>6</v>
      </c>
    </row>
    <row r="6" spans="1:71" x14ac:dyDescent="0.35">
      <c r="A6">
        <f>IF('2020'!A6="","",'2020'!A6)</f>
        <v>5</v>
      </c>
      <c r="B6" t="str">
        <f>IF('2020'!B6="","",'2020'!B6)</f>
        <v>Alvin Kamara</v>
      </c>
      <c r="C6" t="str">
        <f>IF('2020'!C6="","",'2020'!C6)</f>
        <v>RB</v>
      </c>
      <c r="D6">
        <f>VLOOKUP(B6&amp;C6,Sheet3!G:H,2,0)</f>
        <v>5</v>
      </c>
      <c r="E6">
        <f>VLOOKUP(B6&amp;C6,Sheet3!G:I,3,0)</f>
        <v>8.0000000000000018</v>
      </c>
      <c r="F6">
        <f>IF('2020'!F6="","",'2020'!F6)+1</f>
        <v>2021</v>
      </c>
      <c r="G6">
        <f>IF('2020'!G6="","",'2020'!G6)</f>
        <v>2</v>
      </c>
      <c r="I6" t="str">
        <f>IF('2020'!I6="","",'2020'!I6)</f>
        <v/>
      </c>
      <c r="J6" t="str">
        <f>IF('2020'!J6="","",'2020'!J6)</f>
        <v/>
      </c>
      <c r="K6" t="str">
        <f>IF('2020'!K6="","",'2020'!K6)</f>
        <v/>
      </c>
      <c r="L6" t="str">
        <f>IF('2020'!L6="","",'2020'!L6)</f>
        <v/>
      </c>
      <c r="M6">
        <f>IF('2020'!M6="","",'2020'!M6)</f>
        <v>1</v>
      </c>
      <c r="N6" t="str">
        <f>IF('2020'!N6="","",'2020'!N6)</f>
        <v/>
      </c>
      <c r="O6" t="str">
        <f>IF('2020'!O6="","",'2020'!O6)</f>
        <v/>
      </c>
      <c r="P6" t="str">
        <f>IF('2020'!P6="","",'2020'!P6)</f>
        <v/>
      </c>
      <c r="Q6" t="str">
        <f>IF('2020'!Q6="","",'2020'!Q6)</f>
        <v/>
      </c>
      <c r="R6" t="str">
        <f>IF('2020'!R6="","",'2020'!R6)</f>
        <v/>
      </c>
      <c r="S6">
        <f>IF('2020'!S6="","",'2020'!S6)+IF(AND(OR(C6="RB",C6="WR"),AF6&lt;25,AF6&gt;0),1,0)+IF(AND(OR(C6="TE",C6="QB"),AF6&lt;13,AF6&gt;0),1,0)</f>
        <v>4</v>
      </c>
      <c r="U6" t="str">
        <f>IF('2020'!U6="","",'2020'!U6)</f>
        <v/>
      </c>
      <c r="V6" t="str">
        <f>IF('2020'!V6="","",'2020'!V6)</f>
        <v/>
      </c>
      <c r="W6" t="str">
        <f>IF('2020'!W6="","",'2020'!W6)</f>
        <v/>
      </c>
      <c r="X6" t="str">
        <f>IF('2020'!X6="","",'2020'!X6)</f>
        <v/>
      </c>
      <c r="Y6" t="str">
        <f>IF('2020'!Y6="","",'2020'!Y6)</f>
        <v/>
      </c>
      <c r="Z6">
        <f>IF('2020'!Z6="","",'2020'!Z6)</f>
        <v>25</v>
      </c>
      <c r="AA6">
        <f>IF('2020'!AA6="","",'2020'!AA6)</f>
        <v>3</v>
      </c>
      <c r="AB6">
        <f>IF('2020'!AB6="","",'2020'!AB6)</f>
        <v>67</v>
      </c>
      <c r="AC6">
        <f>IF('2020'!AC6="","",'2020'!AC6)</f>
        <v>1</v>
      </c>
      <c r="AD6" t="str">
        <f>IF('2020'!AD6="","",'2020'!AD6)</f>
        <v/>
      </c>
      <c r="AE6" t="str">
        <f>IF('2020'!AE6="","",'2020'!AE6)</f>
        <v/>
      </c>
      <c r="AF6">
        <f>IF('2020'!H6="","",'2020'!H6)</f>
        <v>1</v>
      </c>
      <c r="AG6">
        <f>IF('2020'!AH6="","",'2020'!AH6)</f>
        <v>25.19</v>
      </c>
      <c r="AJ6">
        <f>IF('2020'!AK6="","",'2020'!AK6)</f>
        <v>0.20810000000000001</v>
      </c>
      <c r="AL6">
        <f>IF('2020'!AM6="","",'2020'!AM6)</f>
        <v>2.19</v>
      </c>
      <c r="AN6">
        <f>IF('2020'!AO6="","",'2020'!AO6)</f>
        <v>15</v>
      </c>
      <c r="AP6">
        <f>IF('2020'!AQ6="","",'2020'!AQ6)</f>
        <v>0.8</v>
      </c>
      <c r="AR6">
        <f>IF('2020'!AS6="","",'2020'!AS6)</f>
        <v>1.83</v>
      </c>
      <c r="AT6">
        <f>IF('2020'!AU6="","",'2020'!AU6)</f>
        <v>0.123</v>
      </c>
      <c r="AV6" t="str">
        <f>IF('2020'!AW6="","",'2020'!AW6)</f>
        <v/>
      </c>
      <c r="AX6" t="str">
        <f>IF('2020'!AY6="","",'2020'!AY6)</f>
        <v/>
      </c>
      <c r="AZ6" t="str">
        <f>IF('2020'!BA6="","",'2020'!BA6)</f>
        <v/>
      </c>
      <c r="BB6" t="str">
        <f>IF('2020'!BC6="","",'2020'!BC6)</f>
        <v/>
      </c>
      <c r="BD6" t="str">
        <f>IF('2020'!BE6="","",'2020'!BE6)</f>
        <v/>
      </c>
      <c r="BF6" t="str">
        <f>IF('2020'!BG6="","",'2020'!BG6)</f>
        <v/>
      </c>
      <c r="BH6" t="str">
        <f>IF('2020'!BI6="","",'2020'!BI6)</f>
        <v/>
      </c>
      <c r="BJ6" t="str">
        <f>IF('2020'!BK6="","",'2020'!BK6)</f>
        <v/>
      </c>
      <c r="BL6" t="str">
        <f>IF('2020'!BM6="","",'2020'!BM6)</f>
        <v/>
      </c>
      <c r="BS6">
        <f>IF('2020'!BS6="","",'2020'!BS6)+1</f>
        <v>5</v>
      </c>
    </row>
    <row r="7" spans="1:71" x14ac:dyDescent="0.35">
      <c r="A7">
        <f>IF('2020'!A7="","",'2020'!A7)</f>
        <v>6</v>
      </c>
      <c r="B7" t="str">
        <f>IF('2020'!B7="","",'2020'!B7)</f>
        <v>Dalvin Cook</v>
      </c>
      <c r="C7" t="str">
        <f>IF('2020'!C7="","",'2020'!C7)</f>
        <v>RB</v>
      </c>
      <c r="D7">
        <f>VLOOKUP(B7&amp;C7,Sheet3!G:H,2,0)</f>
        <v>3</v>
      </c>
      <c r="E7">
        <f>VLOOKUP(B7&amp;C7,Sheet3!G:I,3,0)</f>
        <v>11.000000000000011</v>
      </c>
      <c r="F7">
        <f>IF('2020'!F7="","",'2020'!F7)+1</f>
        <v>2021</v>
      </c>
      <c r="G7">
        <f>IF('2020'!G7="","",'2020'!G7)</f>
        <v>2</v>
      </c>
      <c r="I7" t="str">
        <f>IF('2020'!I7="","",'2020'!I7)</f>
        <v/>
      </c>
      <c r="J7" t="str">
        <f>IF('2020'!J7="","",'2020'!J7)</f>
        <v/>
      </c>
      <c r="K7" t="str">
        <f>IF('2020'!K7="","",'2020'!K7)</f>
        <v/>
      </c>
      <c r="L7" t="str">
        <f>IF('2020'!L7="","",'2020'!L7)</f>
        <v/>
      </c>
      <c r="M7">
        <f>IF('2020'!M7="","",'2020'!M7)</f>
        <v>1</v>
      </c>
      <c r="N7" t="str">
        <f>IF('2020'!N7="","",'2020'!N7)</f>
        <v/>
      </c>
      <c r="O7" t="str">
        <f>IF('2020'!O7="","",'2020'!O7)</f>
        <v/>
      </c>
      <c r="P7" t="str">
        <f>IF('2020'!P7="","",'2020'!P7)</f>
        <v/>
      </c>
      <c r="Q7" t="str">
        <f>IF('2020'!Q7="","",'2020'!Q7)</f>
        <v/>
      </c>
      <c r="R7" t="str">
        <f>IF('2020'!R7="","",'2020'!R7)</f>
        <v/>
      </c>
      <c r="S7">
        <f>IF('2020'!S7="","",'2020'!S7)+IF(AND(OR(C7="RB",C7="WR"),AF7&lt;25,AF7&gt;0),1,0)+IF(AND(OR(C7="TE",C7="QB"),AF7&lt;13,AF7&gt;0),1,0)</f>
        <v>2</v>
      </c>
      <c r="U7" t="str">
        <f>IF('2020'!U7="","",'2020'!U7)</f>
        <v/>
      </c>
      <c r="V7" t="str">
        <f>IF('2020'!V7="","",'2020'!V7)</f>
        <v/>
      </c>
      <c r="W7" t="str">
        <f>IF('2020'!W7="","",'2020'!W7)</f>
        <v/>
      </c>
      <c r="X7" t="str">
        <f>IF('2020'!X7="","",'2020'!X7)</f>
        <v/>
      </c>
      <c r="Y7" t="str">
        <f>IF('2020'!Y7="","",'2020'!Y7)</f>
        <v/>
      </c>
      <c r="Z7">
        <f>IF('2020'!Z7="","",'2020'!Z7)</f>
        <v>25</v>
      </c>
      <c r="AA7">
        <f>IF('2020'!AA7="","",'2020'!AA7)</f>
        <v>2</v>
      </c>
      <c r="AB7">
        <f>IF('2020'!AB7="","",'2020'!AB7)</f>
        <v>41</v>
      </c>
      <c r="AC7">
        <f>IF('2020'!AC7="","",'2020'!AC7)</f>
        <v>1</v>
      </c>
      <c r="AD7" t="str">
        <f>IF('2020'!AD7="","",'2020'!AD7)</f>
        <v/>
      </c>
      <c r="AE7" t="str">
        <f>IF('2020'!AE7="","",'2020'!AE7)</f>
        <v/>
      </c>
      <c r="AF7">
        <f>IF('2020'!H7="","",'2020'!H7)</f>
        <v>2</v>
      </c>
      <c r="AG7">
        <f>IF('2020'!AH7="","",'2020'!AH7)</f>
        <v>24.13</v>
      </c>
      <c r="AJ7">
        <f>IF('2020'!AK7="","",'2020'!AK7)</f>
        <v>0.10920000000000001</v>
      </c>
      <c r="AL7">
        <f>IF('2020'!AM7="","",'2020'!AM7)</f>
        <v>1.37</v>
      </c>
      <c r="AN7">
        <f>IF('2020'!AO7="","",'2020'!AO7)</f>
        <v>14</v>
      </c>
      <c r="AP7">
        <f>IF('2020'!AQ7="","",'2020'!AQ7)</f>
        <v>-1.9</v>
      </c>
      <c r="AR7">
        <f>IF('2020'!AS7="","",'2020'!AS7)</f>
        <v>1.69</v>
      </c>
      <c r="AT7">
        <f>IF('2020'!AU7="","",'2020'!AU7)</f>
        <v>2.7E-2</v>
      </c>
      <c r="AV7" t="str">
        <f>IF('2020'!AW7="","",'2020'!AW7)</f>
        <v/>
      </c>
      <c r="AX7" t="str">
        <f>IF('2020'!AY7="","",'2020'!AY7)</f>
        <v/>
      </c>
      <c r="AZ7" t="str">
        <f>IF('2020'!BA7="","",'2020'!BA7)</f>
        <v/>
      </c>
      <c r="BB7" t="str">
        <f>IF('2020'!BC7="","",'2020'!BC7)</f>
        <v/>
      </c>
      <c r="BD7" t="str">
        <f>IF('2020'!BE7="","",'2020'!BE7)</f>
        <v/>
      </c>
      <c r="BF7" t="str">
        <f>IF('2020'!BG7="","",'2020'!BG7)</f>
        <v/>
      </c>
      <c r="BH7" t="str">
        <f>IF('2020'!BI7="","",'2020'!BI7)</f>
        <v/>
      </c>
      <c r="BJ7" t="str">
        <f>IF('2020'!BK7="","",'2020'!BK7)</f>
        <v/>
      </c>
      <c r="BL7" t="str">
        <f>IF('2020'!BM7="","",'2020'!BM7)</f>
        <v/>
      </c>
      <c r="BS7">
        <f>IF('2020'!BS7="","",'2020'!BS7)+1</f>
        <v>5</v>
      </c>
    </row>
    <row r="8" spans="1:71" x14ac:dyDescent="0.35">
      <c r="A8">
        <f>IF('2020'!A8="","",'2020'!A8)</f>
        <v>7</v>
      </c>
      <c r="B8" t="str">
        <f>IF('2020'!B8="","",'2020'!B8)</f>
        <v>Joe Mixon</v>
      </c>
      <c r="C8" t="str">
        <f>IF('2020'!C8="","",'2020'!C8)</f>
        <v>RB</v>
      </c>
      <c r="D8">
        <f>VLOOKUP(B8&amp;C8,Sheet3!G:H,2,0)</f>
        <v>16</v>
      </c>
      <c r="E8">
        <f>VLOOKUP(B8&amp;C8,Sheet3!G:I,3,0)</f>
        <v>29.000000000000032</v>
      </c>
      <c r="F8">
        <f>IF('2020'!F8="","",'2020'!F8)+1</f>
        <v>2021</v>
      </c>
      <c r="G8">
        <f>IF('2020'!G8="","",'2020'!G8)</f>
        <v>2</v>
      </c>
      <c r="I8" t="str">
        <f>IF('2020'!I8="","",'2020'!I8)</f>
        <v/>
      </c>
      <c r="J8" t="str">
        <f>IF('2020'!J8="","",'2020'!J8)</f>
        <v/>
      </c>
      <c r="K8" t="str">
        <f>IF('2020'!K8="","",'2020'!K8)</f>
        <v/>
      </c>
      <c r="L8" t="str">
        <f>IF('2020'!L8="","",'2020'!L8)</f>
        <v/>
      </c>
      <c r="M8">
        <f>IF('2020'!M8="","",'2020'!M8)</f>
        <v>0</v>
      </c>
      <c r="N8" t="str">
        <f>IF('2020'!N8="","",'2020'!N8)</f>
        <v/>
      </c>
      <c r="O8" t="str">
        <f>IF('2020'!O8="","",'2020'!O8)</f>
        <v/>
      </c>
      <c r="P8" t="str">
        <f>IF('2020'!P8="","",'2020'!P8)</f>
        <v/>
      </c>
      <c r="Q8" t="str">
        <f>IF('2020'!Q8="","",'2020'!Q8)</f>
        <v/>
      </c>
      <c r="R8" t="str">
        <f>IF('2020'!R8="","",'2020'!R8)</f>
        <v/>
      </c>
      <c r="S8">
        <f>IF('2020'!S8="","",'2020'!S8)+IF(AND(OR(C8="RB",C8="WR"),AF8&lt;25,AF8&gt;0),1,0)+IF(AND(OR(C8="TE",C8="QB"),AF8&lt;13,AF8&gt;0),1,0)</f>
        <v>2</v>
      </c>
      <c r="U8" t="str">
        <f>IF('2020'!U8="","",'2020'!U8)</f>
        <v/>
      </c>
      <c r="V8" t="str">
        <f>IF('2020'!V8="","",'2020'!V8)</f>
        <v/>
      </c>
      <c r="W8" t="str">
        <f>IF('2020'!W8="","",'2020'!W8)</f>
        <v/>
      </c>
      <c r="X8" t="str">
        <f>IF('2020'!X8="","",'2020'!X8)</f>
        <v/>
      </c>
      <c r="Y8" t="str">
        <f>IF('2020'!Y8="","",'2020'!Y8)</f>
        <v/>
      </c>
      <c r="Z8">
        <f>IF('2020'!Z8="","",'2020'!Z8)</f>
        <v>24</v>
      </c>
      <c r="AA8">
        <f>IF('2020'!AA8="","",'2020'!AA8)</f>
        <v>2</v>
      </c>
      <c r="AB8">
        <f>IF('2020'!AB8="","",'2020'!AB8)</f>
        <v>48</v>
      </c>
      <c r="AC8">
        <f>IF('2020'!AC8="","",'2020'!AC8)</f>
        <v>1</v>
      </c>
      <c r="AD8" t="str">
        <f>IF('2020'!AD8="","",'2020'!AD8)</f>
        <v/>
      </c>
      <c r="AE8" t="str">
        <f>IF('2020'!AE8="","",'2020'!AE8)</f>
        <v/>
      </c>
      <c r="AF8">
        <f>IF('2020'!H8="","",'2020'!H8)</f>
        <v>48</v>
      </c>
      <c r="AG8">
        <f>IF('2020'!AH8="","",'2020'!AH8)</f>
        <v>16.93</v>
      </c>
      <c r="AJ8">
        <f>IF('2020'!AK8="","",'2020'!AK8)</f>
        <v>4.1700000000000001E-2</v>
      </c>
      <c r="AL8">
        <f>IF('2020'!AM8="","",'2020'!AM8)</f>
        <v>1.08</v>
      </c>
      <c r="AN8">
        <f>IF('2020'!AO8="","",'2020'!AO8)</f>
        <v>6</v>
      </c>
      <c r="AP8">
        <f>IF('2020'!AQ8="","",'2020'!AQ8)</f>
        <v>-1.1000000000000001</v>
      </c>
      <c r="AR8">
        <f>IF('2020'!AS8="","",'2020'!AS8)</f>
        <v>1.77</v>
      </c>
      <c r="AT8">
        <f>IF('2020'!AU8="","",'2020'!AU8)</f>
        <v>0.115</v>
      </c>
      <c r="AV8" t="str">
        <f>IF('2020'!AW8="","",'2020'!AW8)</f>
        <v/>
      </c>
      <c r="AX8" t="str">
        <f>IF('2020'!AY8="","",'2020'!AY8)</f>
        <v/>
      </c>
      <c r="AZ8" t="str">
        <f>IF('2020'!BA8="","",'2020'!BA8)</f>
        <v/>
      </c>
      <c r="BB8" t="str">
        <f>IF('2020'!BC8="","",'2020'!BC8)</f>
        <v/>
      </c>
      <c r="BD8" t="str">
        <f>IF('2020'!BE8="","",'2020'!BE8)</f>
        <v/>
      </c>
      <c r="BF8" t="str">
        <f>IF('2020'!BG8="","",'2020'!BG8)</f>
        <v/>
      </c>
      <c r="BH8" t="str">
        <f>IF('2020'!BI8="","",'2020'!BI8)</f>
        <v/>
      </c>
      <c r="BJ8" t="str">
        <f>IF('2020'!BK8="","",'2020'!BK8)</f>
        <v/>
      </c>
      <c r="BL8" t="str">
        <f>IF('2020'!BM8="","",'2020'!BM8)</f>
        <v/>
      </c>
      <c r="BS8">
        <f>IF('2020'!BS8="","",'2020'!BS8)+1</f>
        <v>5</v>
      </c>
    </row>
    <row r="9" spans="1:71" x14ac:dyDescent="0.35">
      <c r="A9">
        <f>IF('2020'!A9="","",'2020'!A9)</f>
        <v>8</v>
      </c>
      <c r="B9" t="str">
        <f>IF('2020'!B9="","",'2020'!B9)</f>
        <v>Josh Jacobs</v>
      </c>
      <c r="C9" t="str">
        <f>IF('2020'!C9="","",'2020'!C9)</f>
        <v>RB</v>
      </c>
      <c r="D9">
        <f>VLOOKUP(B9&amp;C9,Sheet3!G:H,2,0)</f>
        <v>21</v>
      </c>
      <c r="E9">
        <f>VLOOKUP(B9&amp;C9,Sheet3!G:I,3,0)</f>
        <v>34</v>
      </c>
      <c r="F9">
        <f>IF('2020'!F9="","",'2020'!F9)+1</f>
        <v>2021</v>
      </c>
      <c r="G9">
        <f>IF('2020'!G9="","",'2020'!G9)</f>
        <v>2</v>
      </c>
      <c r="I9" t="str">
        <f>IF('2020'!I9="","",'2020'!I9)</f>
        <v/>
      </c>
      <c r="J9" t="str">
        <f>IF('2020'!J9="","",'2020'!J9)</f>
        <v/>
      </c>
      <c r="K9" t="str">
        <f>IF('2020'!K9="","",'2020'!K9)</f>
        <v/>
      </c>
      <c r="L9" t="str">
        <f>IF('2020'!L9="","",'2020'!L9)</f>
        <v/>
      </c>
      <c r="M9">
        <f>IF('2020'!M9="","",'2020'!M9)</f>
        <v>1</v>
      </c>
      <c r="N9" t="str">
        <f>IF('2020'!N9="","",'2020'!N9)</f>
        <v/>
      </c>
      <c r="O9" t="str">
        <f>IF('2020'!O9="","",'2020'!O9)</f>
        <v/>
      </c>
      <c r="P9" t="str">
        <f>IF('2020'!P9="","",'2020'!P9)</f>
        <v/>
      </c>
      <c r="Q9" t="str">
        <f>IF('2020'!Q9="","",'2020'!Q9)</f>
        <v/>
      </c>
      <c r="R9" t="str">
        <f>IF('2020'!R9="","",'2020'!R9)</f>
        <v/>
      </c>
      <c r="S9">
        <f>IF('2020'!S9="","",'2020'!S9)+IF(AND(OR(C9="RB",C9="WR"),AF9&lt;25,AF9&gt;0),1,0)+IF(AND(OR(C9="TE",C9="QB"),AF9&lt;13,AF9&gt;0),1,0)</f>
        <v>2</v>
      </c>
      <c r="U9" t="str">
        <f>IF('2020'!U9="","",'2020'!U9)</f>
        <v/>
      </c>
      <c r="V9" t="str">
        <f>IF('2020'!V9="","",'2020'!V9)</f>
        <v/>
      </c>
      <c r="W9" t="str">
        <f>IF('2020'!W9="","",'2020'!W9)</f>
        <v/>
      </c>
      <c r="X9" t="str">
        <f>IF('2020'!X9="","",'2020'!X9)</f>
        <v/>
      </c>
      <c r="Y9" t="str">
        <f>IF('2020'!Y9="","",'2020'!Y9)</f>
        <v/>
      </c>
      <c r="Z9">
        <f>IF('2020'!Z9="","",'2020'!Z9)</f>
        <v>22</v>
      </c>
      <c r="AA9">
        <f>IF('2020'!AA9="","",'2020'!AA9)</f>
        <v>1</v>
      </c>
      <c r="AB9">
        <f>IF('2020'!AB9="","",'2020'!AB9)</f>
        <v>24</v>
      </c>
      <c r="AC9">
        <f>IF('2020'!AC9="","",'2020'!AC9)</f>
        <v>1</v>
      </c>
      <c r="AD9" t="str">
        <f>IF('2020'!AD9="","",'2020'!AD9)</f>
        <v/>
      </c>
      <c r="AE9" t="str">
        <f>IF('2020'!AE9="","",'2020'!AE9)</f>
        <v/>
      </c>
      <c r="AF9">
        <f>IF('2020'!H9="","",'2020'!H9)</f>
        <v>8</v>
      </c>
      <c r="AG9">
        <f>IF('2020'!AH9="","",'2020'!AH9)</f>
        <v>15.68</v>
      </c>
      <c r="AJ9">
        <f>IF('2020'!AK9="","",'2020'!AK9)</f>
        <v>8.0600000000000005E-2</v>
      </c>
      <c r="AL9">
        <f>IF('2020'!AM9="","",'2020'!AM9)</f>
        <v>1.03</v>
      </c>
      <c r="AN9">
        <f>IF('2020'!AO9="","",'2020'!AO9)</f>
        <v>15</v>
      </c>
      <c r="AP9">
        <f>IF('2020'!AQ9="","",'2020'!AQ9)</f>
        <v>0.5</v>
      </c>
      <c r="AR9">
        <f>IF('2020'!AS9="","",'2020'!AS9)</f>
        <v>1.39</v>
      </c>
      <c r="AT9">
        <f>IF('2020'!AU9="","",'2020'!AU9)</f>
        <v>1.9E-2</v>
      </c>
      <c r="AV9" t="str">
        <f>IF('2020'!AW9="","",'2020'!AW9)</f>
        <v/>
      </c>
      <c r="AX9" t="str">
        <f>IF('2020'!AY9="","",'2020'!AY9)</f>
        <v/>
      </c>
      <c r="AZ9" t="str">
        <f>IF('2020'!BA9="","",'2020'!BA9)</f>
        <v/>
      </c>
      <c r="BB9" t="str">
        <f>IF('2020'!BC9="","",'2020'!BC9)</f>
        <v/>
      </c>
      <c r="BD9" t="str">
        <f>IF('2020'!BE9="","",'2020'!BE9)</f>
        <v/>
      </c>
      <c r="BF9" t="str">
        <f>IF('2020'!BG9="","",'2020'!BG9)</f>
        <v/>
      </c>
      <c r="BH9" t="str">
        <f>IF('2020'!BI9="","",'2020'!BI9)</f>
        <v/>
      </c>
      <c r="BJ9" t="str">
        <f>IF('2020'!BK9="","",'2020'!BK9)</f>
        <v/>
      </c>
      <c r="BL9" t="str">
        <f>IF('2020'!BM9="","",'2020'!BM9)</f>
        <v/>
      </c>
      <c r="BS9">
        <f>IF('2020'!BS9="","",'2020'!BS9)+1</f>
        <v>3</v>
      </c>
    </row>
    <row r="10" spans="1:71" x14ac:dyDescent="0.35">
      <c r="A10">
        <f>IF('2020'!A10="","",'2020'!A10)</f>
        <v>9</v>
      </c>
      <c r="B10" t="str">
        <f>IF('2020'!B10="","",'2020'!B10)</f>
        <v>Miles Sanders</v>
      </c>
      <c r="C10" t="str">
        <f>IF('2020'!C10="","",'2020'!C10)</f>
        <v>RB</v>
      </c>
      <c r="D10">
        <f>VLOOKUP(B10&amp;C10,Sheet3!G:H,2,0)</f>
        <v>20</v>
      </c>
      <c r="E10">
        <f>VLOOKUP(B10&amp;C10,Sheet3!G:I,3,0)</f>
        <v>30.999999999999979</v>
      </c>
      <c r="F10">
        <f>IF('2020'!F10="","",'2020'!F10)+1</f>
        <v>2021</v>
      </c>
      <c r="G10">
        <f>IF('2020'!G10="","",'2020'!G10)</f>
        <v>2</v>
      </c>
      <c r="I10" t="str">
        <f>IF('2020'!I10="","",'2020'!I10)</f>
        <v/>
      </c>
      <c r="J10" t="str">
        <f>IF('2020'!J10="","",'2020'!J10)</f>
        <v/>
      </c>
      <c r="K10" t="str">
        <f>IF('2020'!K10="","",'2020'!K10)</f>
        <v/>
      </c>
      <c r="L10" t="str">
        <f>IF('2020'!L10="","",'2020'!L10)</f>
        <v/>
      </c>
      <c r="M10">
        <f>IF('2020'!M10="","",'2020'!M10)</f>
        <v>1</v>
      </c>
      <c r="N10" t="str">
        <f>IF('2020'!N10="","",'2020'!N10)</f>
        <v/>
      </c>
      <c r="O10" t="str">
        <f>IF('2020'!O10="","",'2020'!O10)</f>
        <v/>
      </c>
      <c r="P10" t="str">
        <f>IF('2020'!P10="","",'2020'!P10)</f>
        <v/>
      </c>
      <c r="Q10" t="str">
        <f>IF('2020'!Q10="","",'2020'!Q10)</f>
        <v/>
      </c>
      <c r="R10" t="str">
        <f>IF('2020'!R10="","",'2020'!R10)</f>
        <v/>
      </c>
      <c r="S10">
        <f>IF('2020'!S10="","",'2020'!S10)+IF(AND(OR(C10="RB",C10="WR"),AF10&lt;25,AF10&gt;0),1,0)+IF(AND(OR(C10="TE",C10="QB"),AF10&lt;13,AF10&gt;0),1,0)</f>
        <v>2</v>
      </c>
      <c r="U10" t="str">
        <f>IF('2020'!U10="","",'2020'!U10)</f>
        <v/>
      </c>
      <c r="V10" t="str">
        <f>IF('2020'!V10="","",'2020'!V10)</f>
        <v/>
      </c>
      <c r="W10" t="str">
        <f>IF('2020'!W10="","",'2020'!W10)</f>
        <v/>
      </c>
      <c r="X10" t="str">
        <f>IF('2020'!X10="","",'2020'!X10)</f>
        <v/>
      </c>
      <c r="Y10" t="str">
        <f>IF('2020'!Y10="","",'2020'!Y10)</f>
        <v/>
      </c>
      <c r="Z10">
        <f>IF('2020'!Z10="","",'2020'!Z10)</f>
        <v>23</v>
      </c>
      <c r="AA10">
        <f>IF('2020'!AA10="","",'2020'!AA10)</f>
        <v>2</v>
      </c>
      <c r="AB10">
        <f>IF('2020'!AB10="","",'2020'!AB10)</f>
        <v>53</v>
      </c>
      <c r="AC10">
        <f>IF('2020'!AC10="","",'2020'!AC10)</f>
        <v>2</v>
      </c>
      <c r="AD10" t="str">
        <f>IF('2020'!AD10="","",'2020'!AD10)</f>
        <v/>
      </c>
      <c r="AE10" t="str">
        <f>IF('2020'!AE10="","",'2020'!AE10)</f>
        <v/>
      </c>
      <c r="AF10">
        <f>IF('2020'!H10="","",'2020'!H10)</f>
        <v>23</v>
      </c>
      <c r="AG10">
        <f>IF('2020'!AH10="","",'2020'!AH10)</f>
        <v>14.2</v>
      </c>
      <c r="AJ10">
        <f>IF('2020'!AK10="","",'2020'!AK10)</f>
        <v>9.2899999999999996E-2</v>
      </c>
      <c r="AL10">
        <f>IF('2020'!AM10="","",'2020'!AM10)</f>
        <v>0.67</v>
      </c>
      <c r="AN10">
        <f>IF('2020'!AO10="","",'2020'!AO10)</f>
        <v>12</v>
      </c>
      <c r="AP10">
        <f>IF('2020'!AQ10="","",'2020'!AQ10)</f>
        <v>1.7</v>
      </c>
      <c r="AR10">
        <f>IF('2020'!AS10="","",'2020'!AS10)</f>
        <v>0.95</v>
      </c>
      <c r="AT10">
        <f>IF('2020'!AU10="","",'2020'!AU10)</f>
        <v>0.05</v>
      </c>
      <c r="AV10" t="str">
        <f>IF('2020'!AW10="","",'2020'!AW10)</f>
        <v/>
      </c>
      <c r="AX10" t="str">
        <f>IF('2020'!AY10="","",'2020'!AY10)</f>
        <v/>
      </c>
      <c r="AZ10" t="str">
        <f>IF('2020'!BA10="","",'2020'!BA10)</f>
        <v/>
      </c>
      <c r="BB10" t="str">
        <f>IF('2020'!BC10="","",'2020'!BC10)</f>
        <v/>
      </c>
      <c r="BD10" t="str">
        <f>IF('2020'!BE10="","",'2020'!BE10)</f>
        <v/>
      </c>
      <c r="BF10" t="str">
        <f>IF('2020'!BG10="","",'2020'!BG10)</f>
        <v/>
      </c>
      <c r="BH10" t="str">
        <f>IF('2020'!BI10="","",'2020'!BI10)</f>
        <v/>
      </c>
      <c r="BJ10" t="str">
        <f>IF('2020'!BK10="","",'2020'!BK10)</f>
        <v/>
      </c>
      <c r="BL10" t="str">
        <f>IF('2020'!BM10="","",'2020'!BM10)</f>
        <v/>
      </c>
      <c r="BS10">
        <f>IF('2020'!BS10="","",'2020'!BS10)+1</f>
        <v>3</v>
      </c>
    </row>
    <row r="11" spans="1:71" x14ac:dyDescent="0.35">
      <c r="A11">
        <f>IF('2020'!A11="","",'2020'!A11)</f>
        <v>10</v>
      </c>
      <c r="B11" t="str">
        <f>IF('2020'!B11="","",'2020'!B11)</f>
        <v>Nick Chubb</v>
      </c>
      <c r="C11" t="str">
        <f>IF('2020'!C11="","",'2020'!C11)</f>
        <v>RB</v>
      </c>
      <c r="D11">
        <f>VLOOKUP(B11&amp;C11,Sheet3!G:H,2,0)</f>
        <v>8</v>
      </c>
      <c r="E11">
        <f>VLOOKUP(B11&amp;C11,Sheet3!G:I,3,0)</f>
        <v>14.99999999999998</v>
      </c>
      <c r="F11">
        <f>IF('2020'!F11="","",'2020'!F11)+1</f>
        <v>2021</v>
      </c>
      <c r="G11">
        <f>IF('2020'!G11="","",'2020'!G11)</f>
        <v>2</v>
      </c>
      <c r="I11" t="str">
        <f>IF('2020'!I11="","",'2020'!I11)</f>
        <v/>
      </c>
      <c r="J11" t="str">
        <f>IF('2020'!J11="","",'2020'!J11)</f>
        <v/>
      </c>
      <c r="K11" t="str">
        <f>IF('2020'!K11="","",'2020'!K11)</f>
        <v/>
      </c>
      <c r="L11" t="str">
        <f>IF('2020'!L11="","",'2020'!L11)</f>
        <v/>
      </c>
      <c r="M11">
        <f>IF('2020'!M11="","",'2020'!M11)</f>
        <v>1</v>
      </c>
      <c r="N11" t="str">
        <f>IF('2020'!N11="","",'2020'!N11)</f>
        <v/>
      </c>
      <c r="O11" t="str">
        <f>IF('2020'!O11="","",'2020'!O11)</f>
        <v/>
      </c>
      <c r="P11" t="str">
        <f>IF('2020'!P11="","",'2020'!P11)</f>
        <v/>
      </c>
      <c r="Q11" t="str">
        <f>IF('2020'!Q11="","",'2020'!Q11)</f>
        <v/>
      </c>
      <c r="R11" t="str">
        <f>IF('2020'!R11="","",'2020'!R11)</f>
        <v/>
      </c>
      <c r="S11">
        <f>IF('2020'!S11="","",'2020'!S11)+IF(AND(OR(C11="RB",C11="WR"),AF11&lt;25,AF11&gt;0),1,0)+IF(AND(OR(C11="TE",C11="QB"),AF11&lt;13,AF11&gt;0),1,0)</f>
        <v>3</v>
      </c>
      <c r="U11" t="str">
        <f>IF('2020'!U11="","",'2020'!U11)</f>
        <v/>
      </c>
      <c r="V11" t="str">
        <f>IF('2020'!V11="","",'2020'!V11)</f>
        <v/>
      </c>
      <c r="W11" t="str">
        <f>IF('2020'!W11="","",'2020'!W11)</f>
        <v/>
      </c>
      <c r="X11" t="str">
        <f>IF('2020'!X11="","",'2020'!X11)</f>
        <v/>
      </c>
      <c r="Y11" t="str">
        <f>IF('2020'!Y11="","",'2020'!Y11)</f>
        <v/>
      </c>
      <c r="Z11">
        <f>IF('2020'!Z11="","",'2020'!Z11)</f>
        <v>25</v>
      </c>
      <c r="AA11">
        <f>IF('2020'!AA11="","",'2020'!AA11)</f>
        <v>2</v>
      </c>
      <c r="AB11">
        <f>IF('2020'!AB11="","",'2020'!AB11)</f>
        <v>35</v>
      </c>
      <c r="AC11">
        <f>IF('2020'!AC11="","",'2020'!AC11)</f>
        <v>2</v>
      </c>
      <c r="AD11" t="str">
        <f>IF('2020'!AD11="","",'2020'!AD11)</f>
        <v/>
      </c>
      <c r="AE11" t="str">
        <f>IF('2020'!AE11="","",'2020'!AE11)</f>
        <v/>
      </c>
      <c r="AF11">
        <f>IF('2020'!H11="","",'2020'!H11)</f>
        <v>11</v>
      </c>
      <c r="AG11">
        <f>IF('2020'!AH11="","",'2020'!AH11)</f>
        <v>17.48</v>
      </c>
      <c r="AJ11">
        <f>IF('2020'!AK11="","",'2020'!AK11)</f>
        <v>3.7699999999999997E-2</v>
      </c>
      <c r="AL11">
        <f>IF('2020'!AM11="","",'2020'!AM11)</f>
        <v>0.95</v>
      </c>
      <c r="AN11">
        <f>IF('2020'!AO11="","",'2020'!AO11)</f>
        <v>12</v>
      </c>
      <c r="AP11">
        <f>IF('2020'!AQ11="","",'2020'!AQ11)</f>
        <v>1.9</v>
      </c>
      <c r="AR11">
        <f>IF('2020'!AS11="","",'2020'!AS11)</f>
        <v>1.72</v>
      </c>
      <c r="AT11">
        <f>IF('2020'!AU11="","",'2020'!AU11)</f>
        <v>0.03</v>
      </c>
      <c r="AV11" t="str">
        <f>IF('2020'!AW11="","",'2020'!AW11)</f>
        <v/>
      </c>
      <c r="AX11" t="str">
        <f>IF('2020'!AY11="","",'2020'!AY11)</f>
        <v/>
      </c>
      <c r="AZ11" t="str">
        <f>IF('2020'!BA11="","",'2020'!BA11)</f>
        <v/>
      </c>
      <c r="BB11" t="str">
        <f>IF('2020'!BC11="","",'2020'!BC11)</f>
        <v/>
      </c>
      <c r="BD11" t="str">
        <f>IF('2020'!BE11="","",'2020'!BE11)</f>
        <v/>
      </c>
      <c r="BF11" t="str">
        <f>IF('2020'!BG11="","",'2020'!BG11)</f>
        <v/>
      </c>
      <c r="BH11" t="str">
        <f>IF('2020'!BI11="","",'2020'!BI11)</f>
        <v/>
      </c>
      <c r="BJ11" t="str">
        <f>IF('2020'!BK11="","",'2020'!BK11)</f>
        <v/>
      </c>
      <c r="BL11" t="str">
        <f>IF('2020'!BM11="","",'2020'!BM11)</f>
        <v/>
      </c>
      <c r="BS11">
        <f>IF('2020'!BS11="","",'2020'!BS11)+1</f>
        <v>4</v>
      </c>
    </row>
    <row r="12" spans="1:71" x14ac:dyDescent="0.35">
      <c r="A12">
        <f>IF('2020'!A12="","",'2020'!A12)</f>
        <v>11</v>
      </c>
      <c r="B12" t="str">
        <f>IF('2020'!B12="","",'2020'!B12)</f>
        <v>Jonathan Taylor</v>
      </c>
      <c r="C12" t="str">
        <f>IF('2020'!C12="","",'2020'!C12)</f>
        <v>RB</v>
      </c>
      <c r="D12">
        <f>VLOOKUP(B12&amp;C12,Sheet3!G:H,2,0)</f>
        <v>3</v>
      </c>
      <c r="E12">
        <f>VLOOKUP(B12&amp;C12,Sheet3!G:I,3,0)</f>
        <v>10.000000000000009</v>
      </c>
      <c r="F12">
        <f>IF('2020'!F12="","",'2020'!F12)+1</f>
        <v>2021</v>
      </c>
      <c r="G12">
        <f>IF('2020'!G12="","",'2020'!G12)</f>
        <v>2</v>
      </c>
      <c r="I12" t="str">
        <f>IF('2020'!I12="","",'2020'!I12)</f>
        <v/>
      </c>
      <c r="J12" t="str">
        <f>IF('2020'!J12="","",'2020'!J12)</f>
        <v/>
      </c>
      <c r="K12" t="str">
        <f>IF('2020'!K12="","",'2020'!K12)</f>
        <v/>
      </c>
      <c r="L12" t="str">
        <f>IF('2020'!L12="","",'2020'!L12)</f>
        <v/>
      </c>
      <c r="M12">
        <f>IF('2020'!M12="","",'2020'!M12)</f>
        <v>1</v>
      </c>
      <c r="N12" t="str">
        <f>IF('2020'!N12="","",'2020'!N12)</f>
        <v/>
      </c>
      <c r="O12" t="str">
        <f>IF('2020'!O12="","",'2020'!O12)</f>
        <v/>
      </c>
      <c r="P12" t="str">
        <f>IF('2020'!P12="","",'2020'!P12)</f>
        <v/>
      </c>
      <c r="Q12" t="str">
        <f>IF('2020'!Q12="","",'2020'!Q12)</f>
        <v/>
      </c>
      <c r="R12" t="str">
        <f>IF('2020'!R12="","",'2020'!R12)</f>
        <v/>
      </c>
      <c r="S12">
        <f>IF('2020'!S12="","",'2020'!S12)+IF(AND(OR(C12="RB",C12="WR"),AF12&lt;25,AF12&gt;0),1,0)+IF(AND(OR(C12="TE",C12="QB"),AF12&lt;13,AF12&gt;0),1,0)</f>
        <v>1</v>
      </c>
      <c r="U12" t="str">
        <f>IF('2020'!U12="","",'2020'!U12)</f>
        <v/>
      </c>
      <c r="V12" t="str">
        <f>IF('2020'!V12="","",'2020'!V12)</f>
        <v/>
      </c>
      <c r="W12" t="str">
        <f>IF('2020'!W12="","",'2020'!W12)</f>
        <v/>
      </c>
      <c r="X12" t="str">
        <f>IF('2020'!X12="","",'2020'!X12)</f>
        <v/>
      </c>
      <c r="Y12" t="str">
        <f>IF('2020'!Y12="","",'2020'!Y12)</f>
        <v/>
      </c>
      <c r="Z12">
        <f>IF('2020'!Z12="","",'2020'!Z12)</f>
        <v>21</v>
      </c>
      <c r="AA12">
        <f>IF('2020'!AA12="","",'2020'!AA12)</f>
        <v>2</v>
      </c>
      <c r="AB12">
        <f>IF('2020'!AB12="","",'2020'!AB12)</f>
        <v>41</v>
      </c>
      <c r="AC12">
        <f>IF('2020'!AC12="","",'2020'!AC12)</f>
        <v>2</v>
      </c>
      <c r="AD12" t="str">
        <f>IF('2020'!AD12="","",'2020'!AD12)</f>
        <v/>
      </c>
      <c r="AE12" t="str">
        <f>IF('2020'!AE12="","",'2020'!AE12)</f>
        <v/>
      </c>
      <c r="AF12">
        <f>IF('2020'!H12="","",'2020'!H12)</f>
        <v>6</v>
      </c>
      <c r="AG12">
        <f>IF('2020'!AH12="","",'2020'!AH12)</f>
        <v>16.989999999999998</v>
      </c>
      <c r="AJ12">
        <f>IF('2020'!AK12="","",'2020'!AK12)</f>
        <v>7.3599999999999999E-2</v>
      </c>
      <c r="AL12">
        <f>IF('2020'!AM12="","",'2020'!AM12)</f>
        <v>1.47</v>
      </c>
      <c r="AN12">
        <f>IF('2020'!AO12="","",'2020'!AO12)</f>
        <v>15</v>
      </c>
      <c r="AP12">
        <f>IF('2020'!AQ12="","",'2020'!AQ12)</f>
        <v>-1.4</v>
      </c>
      <c r="AR12">
        <f>IF('2020'!AS12="","",'2020'!AS12)</f>
        <v>1.89</v>
      </c>
      <c r="AT12">
        <f>IF('2020'!AU12="","",'2020'!AU12)</f>
        <v>3.7999999999999999E-2</v>
      </c>
      <c r="AV12" t="str">
        <f>IF('2020'!AW12="","",'2020'!AW12)</f>
        <v/>
      </c>
      <c r="AX12" t="str">
        <f>IF('2020'!AY12="","",'2020'!AY12)</f>
        <v/>
      </c>
      <c r="AZ12" t="str">
        <f>IF('2020'!BA12="","",'2020'!BA12)</f>
        <v/>
      </c>
      <c r="BB12" t="str">
        <f>IF('2020'!BC12="","",'2020'!BC12)</f>
        <v/>
      </c>
      <c r="BD12" t="str">
        <f>IF('2020'!BE12="","",'2020'!BE12)</f>
        <v/>
      </c>
      <c r="BF12" t="str">
        <f>IF('2020'!BG12="","",'2020'!BG12)</f>
        <v/>
      </c>
      <c r="BH12" t="str">
        <f>IF('2020'!BI12="","",'2020'!BI12)</f>
        <v/>
      </c>
      <c r="BJ12" t="str">
        <f>IF('2020'!BK12="","",'2020'!BK12)</f>
        <v/>
      </c>
      <c r="BL12" t="str">
        <f>IF('2020'!BM12="","",'2020'!BM12)</f>
        <v/>
      </c>
      <c r="BS12">
        <f>IF('2020'!BS12="","",'2020'!BS12)+1</f>
        <v>2</v>
      </c>
    </row>
    <row r="13" spans="1:71" x14ac:dyDescent="0.35">
      <c r="A13">
        <f>IF('2020'!A13="","",'2020'!A13)</f>
        <v>12</v>
      </c>
      <c r="B13" t="str">
        <f>IF('2020'!B13="","",'2020'!B13)</f>
        <v>Davante Adams</v>
      </c>
      <c r="C13" t="str">
        <f>IF('2020'!C13="","",'2020'!C13)</f>
        <v>WR</v>
      </c>
      <c r="D13">
        <f>VLOOKUP(B13&amp;C13,Sheet3!G:H,2,0)</f>
        <v>6</v>
      </c>
      <c r="E13">
        <f>VLOOKUP(B13&amp;C13,Sheet3!G:I,3,0)</f>
        <v>16.999999999999982</v>
      </c>
      <c r="F13">
        <f>IF('2020'!F13="","",'2020'!F13)+1</f>
        <v>2021</v>
      </c>
      <c r="G13">
        <f>IF('2020'!G13="","",'2020'!G13)</f>
        <v>3</v>
      </c>
      <c r="I13" t="str">
        <f>IF('2020'!I13="","",'2020'!I13)</f>
        <v/>
      </c>
      <c r="J13" t="str">
        <f>IF('2020'!J13="","",'2020'!J13)</f>
        <v/>
      </c>
      <c r="K13" t="str">
        <f>IF('2020'!K13="","",'2020'!K13)</f>
        <v/>
      </c>
      <c r="L13" t="str">
        <f>IF('2020'!L13="","",'2020'!L13)</f>
        <v/>
      </c>
      <c r="M13">
        <f>IF('2020'!M13="","",'2020'!M13)</f>
        <v>1</v>
      </c>
      <c r="N13" t="str">
        <f>IF('2020'!N13="","",'2020'!N13)</f>
        <v/>
      </c>
      <c r="O13" t="str">
        <f>IF('2020'!O13="","",'2020'!O13)</f>
        <v/>
      </c>
      <c r="P13" t="str">
        <f>IF('2020'!P13="","",'2020'!P13)</f>
        <v/>
      </c>
      <c r="Q13" t="str">
        <f>IF('2020'!Q13="","",'2020'!Q13)</f>
        <v/>
      </c>
      <c r="R13" t="str">
        <f>IF('2020'!R13="","",'2020'!R13)</f>
        <v/>
      </c>
      <c r="S13">
        <f>IF('2020'!S13="","",'2020'!S13)+IF(AND(OR(C13="RB",C13="WR"),AF13&lt;25,AF13&gt;0),1,0)+IF(AND(OR(C13="TE",C13="QB"),AF13&lt;13,AF13&gt;0),1,0)</f>
        <v>5</v>
      </c>
      <c r="U13" t="str">
        <f>IF('2020'!U13="","",'2020'!U13)</f>
        <v/>
      </c>
      <c r="V13" t="str">
        <f>IF('2020'!V13="","",'2020'!V13)</f>
        <v/>
      </c>
      <c r="W13" t="str">
        <f>IF('2020'!W13="","",'2020'!W13)</f>
        <v/>
      </c>
      <c r="X13" t="str">
        <f>IF('2020'!X13="","",'2020'!X13)</f>
        <v/>
      </c>
      <c r="Y13" t="str">
        <f>IF('2020'!Y13="","",'2020'!Y13)</f>
        <v/>
      </c>
      <c r="Z13">
        <f>IF('2020'!Z13="","",'2020'!Z13)</f>
        <v>28</v>
      </c>
      <c r="AA13">
        <f>IF('2020'!AA13="","",'2020'!AA13)</f>
        <v>2</v>
      </c>
      <c r="AB13">
        <f>IF('2020'!AB13="","",'2020'!AB13)</f>
        <v>53</v>
      </c>
      <c r="AC13">
        <f>IF('2020'!AC13="","",'2020'!AC13)</f>
        <v>2</v>
      </c>
      <c r="AD13" t="str">
        <f>IF('2020'!AD13="","",'2020'!AD13)</f>
        <v/>
      </c>
      <c r="AE13" t="str">
        <f>IF('2020'!AE13="","",'2020'!AE13)</f>
        <v/>
      </c>
      <c r="AF13">
        <f>IF('2020'!H13="","",'2020'!H13)</f>
        <v>1</v>
      </c>
      <c r="AG13">
        <f>IF('2020'!AH13="","",'2020'!AH13)</f>
        <v>25.74</v>
      </c>
      <c r="AJ13">
        <f>IF('2020'!AK13="","",'2020'!AK13)</f>
        <v>0.3004</v>
      </c>
      <c r="AL13">
        <f>IF('2020'!AM13="","",'2020'!AM13)</f>
        <v>2.96</v>
      </c>
      <c r="AN13">
        <f>IF('2020'!AO13="","",'2020'!AO13)</f>
        <v>14</v>
      </c>
      <c r="AP13">
        <f>IF('2020'!AQ13="","",'2020'!AQ13)</f>
        <v>9.4</v>
      </c>
      <c r="AR13">
        <f>IF('2020'!AS13="","",'2020'!AS13)</f>
        <v>2.4700000000000002</v>
      </c>
      <c r="AT13">
        <f>IF('2020'!AU13="","",'2020'!AU13)</f>
        <v>0.312</v>
      </c>
      <c r="AV13" t="str">
        <f>IF('2020'!AW13="","",'2020'!AW13)</f>
        <v/>
      </c>
      <c r="AX13" t="str">
        <f>IF('2020'!AY13="","",'2020'!AY13)</f>
        <v/>
      </c>
      <c r="AZ13" t="str">
        <f>IF('2020'!BA13="","",'2020'!BA13)</f>
        <v/>
      </c>
      <c r="BB13" t="str">
        <f>IF('2020'!BC13="","",'2020'!BC13)</f>
        <v/>
      </c>
      <c r="BD13" t="str">
        <f>IF('2020'!BE13="","",'2020'!BE13)</f>
        <v/>
      </c>
      <c r="BF13" t="str">
        <f>IF('2020'!BG13="","",'2020'!BG13)</f>
        <v/>
      </c>
      <c r="BH13" t="str">
        <f>IF('2020'!BI13="","",'2020'!BI13)</f>
        <v/>
      </c>
      <c r="BJ13" t="str">
        <f>IF('2020'!BK13="","",'2020'!BK13)</f>
        <v/>
      </c>
      <c r="BL13" t="str">
        <f>IF('2020'!BM13="","",'2020'!BM13)</f>
        <v/>
      </c>
      <c r="BS13">
        <f>IF('2020'!BS13="","",'2020'!BS13)+1</f>
        <v>8</v>
      </c>
    </row>
    <row r="14" spans="1:71" x14ac:dyDescent="0.35">
      <c r="A14">
        <f>IF('2020'!A14="","",'2020'!A14)</f>
        <v>13</v>
      </c>
      <c r="B14" t="str">
        <f>IF('2020'!B14="","",'2020'!B14)</f>
        <v>DeAndre Hopkins</v>
      </c>
      <c r="C14" t="str">
        <f>IF('2020'!C14="","",'2020'!C14)</f>
        <v>WR</v>
      </c>
      <c r="D14">
        <f>VLOOKUP(B14&amp;C14,Sheet3!G:H,2,0)</f>
        <v>10</v>
      </c>
      <c r="E14">
        <f>VLOOKUP(B14&amp;C14,Sheet3!G:I,3,0)</f>
        <v>23.999999999999961</v>
      </c>
      <c r="F14">
        <f>IF('2020'!F14="","",'2020'!F14)+1</f>
        <v>2021</v>
      </c>
      <c r="G14">
        <f>IF('2020'!G14="","",'2020'!G14)</f>
        <v>3</v>
      </c>
      <c r="I14" t="str">
        <f>IF('2020'!I14="","",'2020'!I14)</f>
        <v/>
      </c>
      <c r="J14" t="str">
        <f>IF('2020'!J14="","",'2020'!J14)</f>
        <v/>
      </c>
      <c r="K14" t="str">
        <f>IF('2020'!K14="","",'2020'!K14)</f>
        <v/>
      </c>
      <c r="L14" t="str">
        <f>IF('2020'!L14="","",'2020'!L14)</f>
        <v/>
      </c>
      <c r="M14">
        <f>IF('2020'!M14="","",'2020'!M14)</f>
        <v>1</v>
      </c>
      <c r="N14" t="str">
        <f>IF('2020'!N14="","",'2020'!N14)</f>
        <v/>
      </c>
      <c r="O14" t="str">
        <f>IF('2020'!O14="","",'2020'!O14)</f>
        <v/>
      </c>
      <c r="P14" t="str">
        <f>IF('2020'!P14="","",'2020'!P14)</f>
        <v/>
      </c>
      <c r="Q14" t="str">
        <f>IF('2020'!Q14="","",'2020'!Q14)</f>
        <v/>
      </c>
      <c r="R14" t="str">
        <f>IF('2020'!R14="","",'2020'!R14)</f>
        <v/>
      </c>
      <c r="S14">
        <f>IF('2020'!S14="","",'2020'!S14)+IF(AND(OR(C14="RB",C14="WR"),AF14&lt;25,AF14&gt;0),1,0)+IF(AND(OR(C14="TE",C14="QB"),AF14&lt;13,AF14&gt;0),1,0)</f>
        <v>6</v>
      </c>
      <c r="U14" t="str">
        <f>IF('2020'!U14="","",'2020'!U14)</f>
        <v/>
      </c>
      <c r="V14" t="str">
        <f>IF('2020'!V14="","",'2020'!V14)</f>
        <v/>
      </c>
      <c r="W14" t="str">
        <f>IF('2020'!W14="","",'2020'!W14)</f>
        <v/>
      </c>
      <c r="X14" t="str">
        <f>IF('2020'!X14="","",'2020'!X14)</f>
        <v/>
      </c>
      <c r="Y14" t="str">
        <f>IF('2020'!Y14="","",'2020'!Y14)</f>
        <v/>
      </c>
      <c r="Z14">
        <f>IF('2020'!Z14="","",'2020'!Z14)</f>
        <v>28</v>
      </c>
      <c r="AA14">
        <f>IF('2020'!AA14="","",'2020'!AA14)</f>
        <v>1</v>
      </c>
      <c r="AB14">
        <f>IF('2020'!AB14="","",'2020'!AB14)</f>
        <v>27</v>
      </c>
      <c r="AC14">
        <f>IF('2020'!AC14="","",'2020'!AC14)</f>
        <v>2</v>
      </c>
      <c r="AD14" t="str">
        <f>IF('2020'!AD14="","",'2020'!AD14)</f>
        <v/>
      </c>
      <c r="AE14" t="str">
        <f>IF('2020'!AE14="","",'2020'!AE14)</f>
        <v/>
      </c>
      <c r="AF14">
        <f>IF('2020'!H14="","",'2020'!H14)</f>
        <v>4</v>
      </c>
      <c r="AG14">
        <f>IF('2020'!AH14="","",'2020'!AH14)</f>
        <v>18.239999999999998</v>
      </c>
      <c r="AJ14">
        <f>IF('2020'!AK14="","",'2020'!AK14)</f>
        <v>0.29449999999999998</v>
      </c>
      <c r="AL14">
        <f>IF('2020'!AM14="","",'2020'!AM14)</f>
        <v>2.25</v>
      </c>
      <c r="AN14">
        <f>IF('2020'!AO14="","",'2020'!AO14)</f>
        <v>16</v>
      </c>
      <c r="AP14">
        <f>IF('2020'!AQ14="","",'2020'!AQ14)</f>
        <v>9</v>
      </c>
      <c r="AR14">
        <f>IF('2020'!AS14="","",'2020'!AS14)</f>
        <v>1.89</v>
      </c>
      <c r="AT14">
        <f>IF('2020'!AU14="","",'2020'!AU14)</f>
        <v>0.10199999999999999</v>
      </c>
      <c r="AV14" t="str">
        <f>IF('2020'!AW14="","",'2020'!AW14)</f>
        <v/>
      </c>
      <c r="AX14" t="str">
        <f>IF('2020'!AY14="","",'2020'!AY14)</f>
        <v/>
      </c>
      <c r="AZ14" t="str">
        <f>IF('2020'!BA14="","",'2020'!BA14)</f>
        <v/>
      </c>
      <c r="BB14" t="str">
        <f>IF('2020'!BC14="","",'2020'!BC14)</f>
        <v/>
      </c>
      <c r="BD14" t="str">
        <f>IF('2020'!BE14="","",'2020'!BE14)</f>
        <v/>
      </c>
      <c r="BF14" t="str">
        <f>IF('2020'!BG14="","",'2020'!BG14)</f>
        <v/>
      </c>
      <c r="BH14" t="str">
        <f>IF('2020'!BI14="","",'2020'!BI14)</f>
        <v/>
      </c>
      <c r="BJ14" t="str">
        <f>IF('2020'!BK14="","",'2020'!BK14)</f>
        <v/>
      </c>
      <c r="BL14" t="str">
        <f>IF('2020'!BM14="","",'2020'!BM14)</f>
        <v/>
      </c>
      <c r="BS14">
        <f>IF('2020'!BS14="","",'2020'!BS14)+1</f>
        <v>9</v>
      </c>
    </row>
    <row r="15" spans="1:71" x14ac:dyDescent="0.35">
      <c r="A15">
        <f>IF('2020'!A15="","",'2020'!A15)</f>
        <v>14</v>
      </c>
      <c r="B15" t="str">
        <f>IF('2020'!B15="","",'2020'!B15)</f>
        <v>George Kittle</v>
      </c>
      <c r="C15" t="str">
        <f>IF('2020'!C15="","",'2020'!C15)</f>
        <v>TE</v>
      </c>
      <c r="D15">
        <f>VLOOKUP(B15&amp;C15,Sheet3!G:H,2,0)</f>
        <v>3</v>
      </c>
      <c r="E15">
        <f>VLOOKUP(B15&amp;C15,Sheet3!G:I,3,0)</f>
        <v>16.999999999999986</v>
      </c>
      <c r="F15">
        <f>IF('2020'!F15="","",'2020'!F15)+1</f>
        <v>2021</v>
      </c>
      <c r="G15">
        <f>IF('2020'!G15="","",'2020'!G15)</f>
        <v>4</v>
      </c>
      <c r="I15" t="str">
        <f>IF('2020'!I15="","",'2020'!I15)</f>
        <v/>
      </c>
      <c r="J15" t="str">
        <f>IF('2020'!J15="","",'2020'!J15)</f>
        <v/>
      </c>
      <c r="K15" t="str">
        <f>IF('2020'!K15="","",'2020'!K15)</f>
        <v/>
      </c>
      <c r="L15" t="str">
        <f>IF('2020'!L15="","",'2020'!L15)</f>
        <v/>
      </c>
      <c r="M15">
        <f>IF('2020'!M15="","",'2020'!M15)</f>
        <v>0</v>
      </c>
      <c r="N15" t="str">
        <f>IF('2020'!N15="","",'2020'!N15)</f>
        <v/>
      </c>
      <c r="O15" t="str">
        <f>IF('2020'!O15="","",'2020'!O15)</f>
        <v/>
      </c>
      <c r="P15" t="str">
        <f>IF('2020'!P15="","",'2020'!P15)</f>
        <v/>
      </c>
      <c r="Q15" t="str">
        <f>IF('2020'!Q15="","",'2020'!Q15)</f>
        <v/>
      </c>
      <c r="R15" t="str">
        <f>IF('2020'!R15="","",'2020'!R15)</f>
        <v/>
      </c>
      <c r="S15">
        <f>IF('2020'!S15="","",'2020'!S15)+IF(AND(OR(C15="RB",C15="WR"),AF15&lt;25,AF15&gt;0),1,0)+IF(AND(OR(C15="TE",C15="QB"),AF15&lt;13,AF15&gt;0),1,0)</f>
        <v>2</v>
      </c>
      <c r="U15" t="str">
        <f>IF('2020'!U15="","",'2020'!U15)</f>
        <v/>
      </c>
      <c r="V15" t="str">
        <f>IF('2020'!V15="","",'2020'!V15)</f>
        <v/>
      </c>
      <c r="W15" t="str">
        <f>IF('2020'!W15="","",'2020'!W15)</f>
        <v/>
      </c>
      <c r="X15" t="str">
        <f>IF('2020'!X15="","",'2020'!X15)</f>
        <v/>
      </c>
      <c r="Y15" t="str">
        <f>IF('2020'!Y15="","",'2020'!Y15)</f>
        <v/>
      </c>
      <c r="Z15">
        <f>IF('2020'!Z15="","",'2020'!Z15)</f>
        <v>27</v>
      </c>
      <c r="AA15">
        <f>IF('2020'!AA15="","",'2020'!AA15)</f>
        <v>5</v>
      </c>
      <c r="AB15">
        <f>IF('2020'!AB15="","",'2020'!AB15)</f>
        <v>146</v>
      </c>
      <c r="AC15">
        <f>IF('2020'!AC15="","",'2020'!AC15)</f>
        <v>2</v>
      </c>
      <c r="AD15" t="str">
        <f>IF('2020'!AD15="","",'2020'!AD15)</f>
        <v/>
      </c>
      <c r="AE15" t="str">
        <f>IF('2020'!AE15="","",'2020'!AE15)</f>
        <v/>
      </c>
      <c r="AF15">
        <f>IF('2020'!H15="","",'2020'!H15)</f>
        <v>19</v>
      </c>
      <c r="AG15">
        <f>IF('2020'!AH15="","",'2020'!AH15)</f>
        <v>15.64</v>
      </c>
      <c r="AJ15">
        <f>IF('2020'!AK15="","",'2020'!AK15)</f>
        <v>0.1186</v>
      </c>
      <c r="AL15">
        <f>IF('2020'!AM15="","",'2020'!AM15)</f>
        <v>2.84</v>
      </c>
      <c r="AN15">
        <f>IF('2020'!AO15="","",'2020'!AO15)</f>
        <v>8</v>
      </c>
      <c r="AP15">
        <f>IF('2020'!AQ15="","",'2020'!AQ15)</f>
        <v>7.9</v>
      </c>
      <c r="AR15">
        <f>IF('2020'!AS15="","",'2020'!AS15)</f>
        <v>1.96</v>
      </c>
      <c r="AT15">
        <f>IF('2020'!AU15="","",'2020'!AU15)</f>
        <v>0.32100000000000001</v>
      </c>
      <c r="AV15" t="str">
        <f>IF('2020'!AW15="","",'2020'!AW15)</f>
        <v/>
      </c>
      <c r="AX15" t="str">
        <f>IF('2020'!AY15="","",'2020'!AY15)</f>
        <v/>
      </c>
      <c r="AZ15" t="str">
        <f>IF('2020'!BA15="","",'2020'!BA15)</f>
        <v/>
      </c>
      <c r="BB15" t="str">
        <f>IF('2020'!BC15="","",'2020'!BC15)</f>
        <v/>
      </c>
      <c r="BD15" t="str">
        <f>IF('2020'!BE15="","",'2020'!BE15)</f>
        <v/>
      </c>
      <c r="BF15" t="str">
        <f>IF('2020'!BG15="","",'2020'!BG15)</f>
        <v/>
      </c>
      <c r="BH15" t="str">
        <f>IF('2020'!BI15="","",'2020'!BI15)</f>
        <v/>
      </c>
      <c r="BJ15" t="str">
        <f>IF('2020'!BK15="","",'2020'!BK15)</f>
        <v/>
      </c>
      <c r="BL15" t="str">
        <f>IF('2020'!BM15="","",'2020'!BM15)</f>
        <v/>
      </c>
      <c r="BS15">
        <f>IF('2020'!BS15="","",'2020'!BS15)+1</f>
        <v>5</v>
      </c>
    </row>
    <row r="16" spans="1:71" x14ac:dyDescent="0.35">
      <c r="A16">
        <f>IF('2020'!A16="","",'2020'!A16)</f>
        <v>15</v>
      </c>
      <c r="B16" t="str">
        <f>IF('2020'!B16="","",'2020'!B16)</f>
        <v>Tyreek Hill</v>
      </c>
      <c r="C16" t="str">
        <f>IF('2020'!C16="","",'2020'!C16)</f>
        <v>WR</v>
      </c>
      <c r="D16">
        <f>VLOOKUP(B16&amp;C16,Sheet3!G:H,2,0)</f>
        <v>3</v>
      </c>
      <c r="E16">
        <f>VLOOKUP(B16&amp;C16,Sheet3!G:I,3,0)</f>
        <v>16.000000000000007</v>
      </c>
      <c r="F16">
        <f>IF('2020'!F16="","",'2020'!F16)+1</f>
        <v>2021</v>
      </c>
      <c r="G16">
        <f>IF('2020'!G16="","",'2020'!G16)</f>
        <v>3</v>
      </c>
      <c r="I16" t="str">
        <f>IF('2020'!I16="","",'2020'!I16)</f>
        <v/>
      </c>
      <c r="J16" t="str">
        <f>IF('2020'!J16="","",'2020'!J16)</f>
        <v/>
      </c>
      <c r="K16" t="str">
        <f>IF('2020'!K16="","",'2020'!K16)</f>
        <v/>
      </c>
      <c r="L16" t="str">
        <f>IF('2020'!L16="","",'2020'!L16)</f>
        <v/>
      </c>
      <c r="M16">
        <f>IF('2020'!M16="","",'2020'!M16)</f>
        <v>1</v>
      </c>
      <c r="N16" t="str">
        <f>IF('2020'!N16="","",'2020'!N16)</f>
        <v/>
      </c>
      <c r="O16" t="str">
        <f>IF('2020'!O16="","",'2020'!O16)</f>
        <v/>
      </c>
      <c r="P16" t="str">
        <f>IF('2020'!P16="","",'2020'!P16)</f>
        <v/>
      </c>
      <c r="Q16" t="str">
        <f>IF('2020'!Q16="","",'2020'!Q16)</f>
        <v/>
      </c>
      <c r="R16" t="str">
        <f>IF('2020'!R16="","",'2020'!R16)</f>
        <v/>
      </c>
      <c r="S16">
        <f>IF('2020'!S16="","",'2020'!S16)+IF(AND(OR(C16="RB",C16="WR"),AF16&lt;25,AF16&gt;0),1,0)+IF(AND(OR(C16="TE",C16="QB"),AF16&lt;13,AF16&gt;0),1,0)</f>
        <v>4</v>
      </c>
      <c r="U16" t="str">
        <f>IF('2020'!U16="","",'2020'!U16)</f>
        <v/>
      </c>
      <c r="V16" t="str">
        <f>IF('2020'!V16="","",'2020'!V16)</f>
        <v/>
      </c>
      <c r="W16" t="str">
        <f>IF('2020'!W16="","",'2020'!W16)</f>
        <v/>
      </c>
      <c r="X16" t="str">
        <f>IF('2020'!X16="","",'2020'!X16)</f>
        <v/>
      </c>
      <c r="Y16" t="str">
        <f>IF('2020'!Y16="","",'2020'!Y16)</f>
        <v/>
      </c>
      <c r="Z16">
        <f>IF('2020'!Z16="","",'2020'!Z16)</f>
        <v>26</v>
      </c>
      <c r="AA16">
        <f>IF('2020'!AA16="","",'2020'!AA16)</f>
        <v>5</v>
      </c>
      <c r="AB16">
        <f>IF('2020'!AB16="","",'2020'!AB16)</f>
        <v>165</v>
      </c>
      <c r="AC16">
        <f>IF('2020'!AC16="","",'2020'!AC16)</f>
        <v>2</v>
      </c>
      <c r="AD16" t="str">
        <f>IF('2020'!AD16="","",'2020'!AD16)</f>
        <v/>
      </c>
      <c r="AE16" t="str">
        <f>IF('2020'!AE16="","",'2020'!AE16)</f>
        <v/>
      </c>
      <c r="AF16">
        <f>IF('2020'!H16="","",'2020'!H16)</f>
        <v>2</v>
      </c>
      <c r="AG16">
        <f>IF('2020'!AH16="","",'2020'!AH16)</f>
        <v>21.93</v>
      </c>
      <c r="AJ16">
        <f>IF('2020'!AK16="","",'2020'!AK16)</f>
        <v>0.2213</v>
      </c>
      <c r="AL16">
        <f>IF('2020'!AM16="","",'2020'!AM16)</f>
        <v>2.16</v>
      </c>
      <c r="AN16">
        <f>IF('2020'!AO16="","",'2020'!AO16)</f>
        <v>15</v>
      </c>
      <c r="AP16">
        <f>IF('2020'!AQ16="","",'2020'!AQ16)</f>
        <v>13.4</v>
      </c>
      <c r="AR16">
        <f>IF('2020'!AS16="","",'2020'!AS16)</f>
        <v>2.33</v>
      </c>
      <c r="AT16">
        <f>IF('2020'!AU16="","",'2020'!AU16)</f>
        <v>0.57899999999999996</v>
      </c>
      <c r="AV16" t="str">
        <f>IF('2020'!AW16="","",'2020'!AW16)</f>
        <v/>
      </c>
      <c r="AX16" t="str">
        <f>IF('2020'!AY16="","",'2020'!AY16)</f>
        <v/>
      </c>
      <c r="AZ16" t="str">
        <f>IF('2020'!BA16="","",'2020'!BA16)</f>
        <v/>
      </c>
      <c r="BB16" t="str">
        <f>IF('2020'!BC16="","",'2020'!BC16)</f>
        <v/>
      </c>
      <c r="BD16" t="str">
        <f>IF('2020'!BE16="","",'2020'!BE16)</f>
        <v/>
      </c>
      <c r="BF16" t="str">
        <f>IF('2020'!BG16="","",'2020'!BG16)</f>
        <v/>
      </c>
      <c r="BH16" t="str">
        <f>IF('2020'!BI16="","",'2020'!BI16)</f>
        <v/>
      </c>
      <c r="BJ16" t="str">
        <f>IF('2020'!BK16="","",'2020'!BK16)</f>
        <v/>
      </c>
      <c r="BL16" t="str">
        <f>IF('2020'!BM16="","",'2020'!BM16)</f>
        <v/>
      </c>
      <c r="BS16">
        <f>IF('2020'!BS16="","",'2020'!BS16)+1</f>
        <v>6</v>
      </c>
    </row>
    <row r="17" spans="1:71" x14ac:dyDescent="0.35">
      <c r="A17">
        <f>IF('2020'!A17="","",'2020'!A17)</f>
        <v>16</v>
      </c>
      <c r="B17" t="str">
        <f>IF('2020'!B17="","",'2020'!B17)</f>
        <v>Derrick Henry</v>
      </c>
      <c r="C17" t="str">
        <f>IF('2020'!C17="","",'2020'!C17)</f>
        <v>RB</v>
      </c>
      <c r="D17">
        <f>VLOOKUP(B17&amp;C17,Sheet3!G:H,2,0)</f>
        <v>10</v>
      </c>
      <c r="E17">
        <f>VLOOKUP(B17&amp;C17,Sheet3!G:I,3,0)</f>
        <v>18.999999999999986</v>
      </c>
      <c r="F17">
        <f>IF('2020'!F17="","",'2020'!F17)+1</f>
        <v>2021</v>
      </c>
      <c r="G17">
        <f>IF('2020'!G17="","",'2020'!G17)</f>
        <v>2</v>
      </c>
      <c r="I17" t="str">
        <f>IF('2020'!I17="","",'2020'!I17)</f>
        <v/>
      </c>
      <c r="J17" t="str">
        <f>IF('2020'!J17="","",'2020'!J17)</f>
        <v/>
      </c>
      <c r="K17" t="str">
        <f>IF('2020'!K17="","",'2020'!K17)</f>
        <v/>
      </c>
      <c r="L17" t="str">
        <f>IF('2020'!L17="","",'2020'!L17)</f>
        <v/>
      </c>
      <c r="M17">
        <f>IF('2020'!M17="","",'2020'!M17)</f>
        <v>1</v>
      </c>
      <c r="N17" t="str">
        <f>IF('2020'!N17="","",'2020'!N17)</f>
        <v/>
      </c>
      <c r="O17" t="str">
        <f>IF('2020'!O17="","",'2020'!O17)</f>
        <v/>
      </c>
      <c r="P17" t="str">
        <f>IF('2020'!P17="","",'2020'!P17)</f>
        <v/>
      </c>
      <c r="Q17" t="str">
        <f>IF('2020'!Q17="","",'2020'!Q17)</f>
        <v/>
      </c>
      <c r="R17" t="str">
        <f>IF('2020'!R17="","",'2020'!R17)</f>
        <v/>
      </c>
      <c r="S17">
        <f>IF('2020'!S17="","",'2020'!S17)+IF(AND(OR(C17="RB",C17="WR"),AF17&lt;25,AF17&gt;0),1,0)+IF(AND(OR(C17="TE",C17="QB"),AF17&lt;13,AF17&gt;0),1,0)</f>
        <v>3</v>
      </c>
      <c r="U17" t="str">
        <f>IF('2020'!U17="","",'2020'!U17)</f>
        <v/>
      </c>
      <c r="V17" t="str">
        <f>IF('2020'!V17="","",'2020'!V17)</f>
        <v/>
      </c>
      <c r="W17" t="str">
        <f>IF('2020'!W17="","",'2020'!W17)</f>
        <v/>
      </c>
      <c r="X17" t="str">
        <f>IF('2020'!X17="","",'2020'!X17)</f>
        <v/>
      </c>
      <c r="Y17" t="str">
        <f>IF('2020'!Y17="","",'2020'!Y17)</f>
        <v/>
      </c>
      <c r="Z17">
        <f>IF('2020'!Z17="","",'2020'!Z17)</f>
        <v>26</v>
      </c>
      <c r="AA17">
        <f>IF('2020'!AA17="","",'2020'!AA17)</f>
        <v>2</v>
      </c>
      <c r="AB17">
        <f>IF('2020'!AB17="","",'2020'!AB17)</f>
        <v>45</v>
      </c>
      <c r="AC17">
        <f>IF('2020'!AC17="","",'2020'!AC17)</f>
        <v>2</v>
      </c>
      <c r="AD17" t="str">
        <f>IF('2020'!AD17="","",'2020'!AD17)</f>
        <v/>
      </c>
      <c r="AE17" t="str">
        <f>IF('2020'!AE17="","",'2020'!AE17)</f>
        <v/>
      </c>
      <c r="AF17">
        <f>IF('2020'!H17="","",'2020'!H17)</f>
        <v>3</v>
      </c>
      <c r="AG17">
        <f>IF('2020'!AH17="","",'2020'!AH17)</f>
        <v>20.94</v>
      </c>
      <c r="AJ17">
        <f>IF('2020'!AK17="","",'2020'!AK17)</f>
        <v>5.6399999999999999E-2</v>
      </c>
      <c r="AL17">
        <f>IF('2020'!AM17="","",'2020'!AM17)</f>
        <v>0.51</v>
      </c>
      <c r="AN17">
        <f>IF('2020'!AO17="","",'2020'!AO17)</f>
        <v>16</v>
      </c>
      <c r="AP17">
        <f>IF('2020'!AQ17="","",'2020'!AQ17)</f>
        <v>-0.6</v>
      </c>
      <c r="AR17">
        <f>IF('2020'!AS17="","",'2020'!AS17)</f>
        <v>1.22</v>
      </c>
      <c r="AT17">
        <f>IF('2020'!AU17="","",'2020'!AU17)</f>
        <v>0.03</v>
      </c>
      <c r="AV17" t="str">
        <f>IF('2020'!AW17="","",'2020'!AW17)</f>
        <v/>
      </c>
      <c r="AX17" t="str">
        <f>IF('2020'!AY17="","",'2020'!AY17)</f>
        <v/>
      </c>
      <c r="AZ17" t="str">
        <f>IF('2020'!BA17="","",'2020'!BA17)</f>
        <v/>
      </c>
      <c r="BB17" t="str">
        <f>IF('2020'!BC17="","",'2020'!BC17)</f>
        <v/>
      </c>
      <c r="BD17" t="str">
        <f>IF('2020'!BE17="","",'2020'!BE17)</f>
        <v/>
      </c>
      <c r="BF17" t="str">
        <f>IF('2020'!BG17="","",'2020'!BG17)</f>
        <v/>
      </c>
      <c r="BH17" t="str">
        <f>IF('2020'!BI17="","",'2020'!BI17)</f>
        <v/>
      </c>
      <c r="BJ17" t="str">
        <f>IF('2020'!BK17="","",'2020'!BK17)</f>
        <v/>
      </c>
      <c r="BL17" t="str">
        <f>IF('2020'!BM17="","",'2020'!BM17)</f>
        <v/>
      </c>
      <c r="BS17">
        <f>IF('2020'!BS17="","",'2020'!BS17)+1</f>
        <v>6</v>
      </c>
    </row>
    <row r="18" spans="1:71" x14ac:dyDescent="0.35">
      <c r="A18">
        <f>IF('2020'!A18="","",'2020'!A18)</f>
        <v>17</v>
      </c>
      <c r="B18" t="str">
        <f>IF('2020'!B18="","",'2020'!B18)</f>
        <v>Chris Godwin</v>
      </c>
      <c r="C18" t="str">
        <f>IF('2020'!C18="","",'2020'!C18)</f>
        <v>WR</v>
      </c>
      <c r="D18">
        <f>VLOOKUP(B18&amp;C18,Sheet3!G:H,2,0)</f>
        <v>14.5</v>
      </c>
      <c r="E18">
        <f>VLOOKUP(B18&amp;C18,Sheet3!G:I,3,0)</f>
        <v>32.999999999999986</v>
      </c>
      <c r="F18">
        <f>IF('2020'!F18="","",'2020'!F18)+1</f>
        <v>2021</v>
      </c>
      <c r="G18">
        <f>IF('2020'!G18="","",'2020'!G18)</f>
        <v>3</v>
      </c>
      <c r="I18" t="str">
        <f>IF('2020'!I18="","",'2020'!I18)</f>
        <v/>
      </c>
      <c r="J18" t="str">
        <f>IF('2020'!J18="","",'2020'!J18)</f>
        <v/>
      </c>
      <c r="K18" t="str">
        <f>IF('2020'!K18="","",'2020'!K18)</f>
        <v/>
      </c>
      <c r="L18" t="str">
        <f>IF('2020'!L18="","",'2020'!L18)</f>
        <v/>
      </c>
      <c r="M18">
        <f>IF('2020'!M18="","",'2020'!M18)</f>
        <v>0</v>
      </c>
      <c r="N18" t="str">
        <f>IF('2020'!N18="","",'2020'!N18)</f>
        <v/>
      </c>
      <c r="O18" t="str">
        <f>IF('2020'!O18="","",'2020'!O18)</f>
        <v/>
      </c>
      <c r="P18" t="str">
        <f>IF('2020'!P18="","",'2020'!P18)</f>
        <v/>
      </c>
      <c r="Q18" t="str">
        <f>IF('2020'!Q18="","",'2020'!Q18)</f>
        <v/>
      </c>
      <c r="R18" t="str">
        <f>IF('2020'!R18="","",'2020'!R18)</f>
        <v/>
      </c>
      <c r="S18">
        <f>IF('2020'!S18="","",'2020'!S18)+IF(AND(OR(C18="RB",C18="WR"),AF18&lt;25,AF18&gt;0),1,0)+IF(AND(OR(C18="TE",C18="QB"),AF18&lt;13,AF18&gt;0),1,0)</f>
        <v>1</v>
      </c>
      <c r="U18" t="str">
        <f>IF('2020'!U18="","",'2020'!U18)</f>
        <v/>
      </c>
      <c r="V18" t="str">
        <f>IF('2020'!V18="","",'2020'!V18)</f>
        <v/>
      </c>
      <c r="W18" t="str">
        <f>IF('2020'!W18="","",'2020'!W18)</f>
        <v/>
      </c>
      <c r="X18" t="str">
        <f>IF('2020'!X18="","",'2020'!X18)</f>
        <v/>
      </c>
      <c r="Y18" t="str">
        <f>IF('2020'!Y18="","",'2020'!Y18)</f>
        <v/>
      </c>
      <c r="Z18">
        <f>IF('2020'!Z18="","",'2020'!Z18)</f>
        <v>24</v>
      </c>
      <c r="AA18">
        <f>IF('2020'!AA18="","",'2020'!AA18)</f>
        <v>3</v>
      </c>
      <c r="AB18">
        <f>IF('2020'!AB18="","",'2020'!AB18)</f>
        <v>84</v>
      </c>
      <c r="AC18">
        <f>IF('2020'!AC18="","",'2020'!AC18)</f>
        <v>2</v>
      </c>
      <c r="AD18" t="str">
        <f>IF('2020'!AD18="","",'2020'!AD18)</f>
        <v/>
      </c>
      <c r="AE18" t="str">
        <f>IF('2020'!AE18="","",'2020'!AE18)</f>
        <v/>
      </c>
      <c r="AF18">
        <f>IF('2020'!H18="","",'2020'!H18)</f>
        <v>31</v>
      </c>
      <c r="AG18">
        <f>IF('2020'!AH18="","",'2020'!AH18)</f>
        <v>15.92</v>
      </c>
      <c r="AJ18">
        <f>IF('2020'!AK18="","",'2020'!AK18)</f>
        <v>0.14000000000000001</v>
      </c>
      <c r="AL18">
        <f>IF('2020'!AM18="","",'2020'!AM18)</f>
        <v>1.94</v>
      </c>
      <c r="AN18">
        <f>IF('2020'!AO18="","",'2020'!AO18)</f>
        <v>12</v>
      </c>
      <c r="AP18">
        <f>IF('2020'!AQ18="","",'2020'!AQ18)</f>
        <v>10.1</v>
      </c>
      <c r="AR18">
        <f>IF('2020'!AS18="","",'2020'!AS18)</f>
        <v>2.2999999999999998</v>
      </c>
      <c r="AT18">
        <f>IF('2020'!AU18="","",'2020'!AU18)</f>
        <v>0.66900000000000004</v>
      </c>
      <c r="AV18" t="str">
        <f>IF('2020'!AW18="","",'2020'!AW18)</f>
        <v/>
      </c>
      <c r="AX18" t="str">
        <f>IF('2020'!AY18="","",'2020'!AY18)</f>
        <v/>
      </c>
      <c r="AZ18" t="str">
        <f>IF('2020'!BA18="","",'2020'!BA18)</f>
        <v/>
      </c>
      <c r="BB18" t="str">
        <f>IF('2020'!BC18="","",'2020'!BC18)</f>
        <v/>
      </c>
      <c r="BD18" t="str">
        <f>IF('2020'!BE18="","",'2020'!BE18)</f>
        <v/>
      </c>
      <c r="BF18" t="str">
        <f>IF('2020'!BG18="","",'2020'!BG18)</f>
        <v/>
      </c>
      <c r="BH18" t="str">
        <f>IF('2020'!BI18="","",'2020'!BI18)</f>
        <v/>
      </c>
      <c r="BJ18" t="str">
        <f>IF('2020'!BK18="","",'2020'!BK18)</f>
        <v/>
      </c>
      <c r="BL18" t="str">
        <f>IF('2020'!BM18="","",'2020'!BM18)</f>
        <v/>
      </c>
      <c r="BS18">
        <f>IF('2020'!BS18="","",'2020'!BS18)+1</f>
        <v>5</v>
      </c>
    </row>
    <row r="19" spans="1:71" x14ac:dyDescent="0.35">
      <c r="A19">
        <f>IF('2020'!A19="","",'2020'!A19)</f>
        <v>18</v>
      </c>
      <c r="B19" t="str">
        <f>IF('2020'!B19="","",'2020'!B19)</f>
        <v>Travis Kelce</v>
      </c>
      <c r="C19" t="str">
        <f>IF('2020'!C19="","",'2020'!C19)</f>
        <v>TE</v>
      </c>
      <c r="D19">
        <f>VLOOKUP(B19&amp;C19,Sheet3!G:H,2,0)</f>
        <v>2</v>
      </c>
      <c r="E19">
        <f>VLOOKUP(B19&amp;C19,Sheet3!G:I,3,0)</f>
        <v>12.999999999999984</v>
      </c>
      <c r="F19">
        <f>IF('2020'!F19="","",'2020'!F19)+1</f>
        <v>2021</v>
      </c>
      <c r="G19">
        <f>IF('2020'!G19="","",'2020'!G19)</f>
        <v>4</v>
      </c>
      <c r="I19" t="str">
        <f>IF('2020'!I19="","",'2020'!I19)</f>
        <v/>
      </c>
      <c r="J19" t="str">
        <f>IF('2020'!J19="","",'2020'!J19)</f>
        <v/>
      </c>
      <c r="K19" t="str">
        <f>IF('2020'!K19="","",'2020'!K19)</f>
        <v/>
      </c>
      <c r="L19" t="str">
        <f>IF('2020'!L19="","",'2020'!L19)</f>
        <v/>
      </c>
      <c r="M19">
        <f>IF('2020'!M19="","",'2020'!M19)</f>
        <v>1</v>
      </c>
      <c r="N19" t="str">
        <f>IF('2020'!N19="","",'2020'!N19)</f>
        <v/>
      </c>
      <c r="O19" t="str">
        <f>IF('2020'!O19="","",'2020'!O19)</f>
        <v/>
      </c>
      <c r="P19" t="str">
        <f>IF('2020'!P19="","",'2020'!P19)</f>
        <v/>
      </c>
      <c r="Q19" t="str">
        <f>IF('2020'!Q19="","",'2020'!Q19)</f>
        <v/>
      </c>
      <c r="R19" t="str">
        <f>IF('2020'!R19="","",'2020'!R19)</f>
        <v/>
      </c>
      <c r="S19">
        <f>IF('2020'!S19="","",'2020'!S19)+IF(AND(OR(C19="RB",C19="WR"),AF19&lt;25,AF19&gt;0),1,0)+IF(AND(OR(C19="TE",C19="QB"),AF19&lt;13,AF19&gt;0),1,0)</f>
        <v>8</v>
      </c>
      <c r="U19" t="str">
        <f>IF('2020'!U19="","",'2020'!U19)</f>
        <v/>
      </c>
      <c r="V19" t="str">
        <f>IF('2020'!V19="","",'2020'!V19)</f>
        <v/>
      </c>
      <c r="W19" t="str">
        <f>IF('2020'!W19="","",'2020'!W19)</f>
        <v/>
      </c>
      <c r="X19" t="str">
        <f>IF('2020'!X19="","",'2020'!X19)</f>
        <v/>
      </c>
      <c r="Y19" t="str">
        <f>IF('2020'!Y19="","",'2020'!Y19)</f>
        <v/>
      </c>
      <c r="Z19">
        <f>IF('2020'!Z19="","",'2020'!Z19)</f>
        <v>31</v>
      </c>
      <c r="AA19">
        <f>IF('2020'!AA19="","",'2020'!AA19)</f>
        <v>3</v>
      </c>
      <c r="AB19">
        <f>IF('2020'!AB19="","",'2020'!AB19)</f>
        <v>63</v>
      </c>
      <c r="AC19">
        <f>IF('2020'!AC19="","",'2020'!AC19)</f>
        <v>2</v>
      </c>
      <c r="AD19" t="str">
        <f>IF('2020'!AD19="","",'2020'!AD19)</f>
        <v/>
      </c>
      <c r="AE19" t="str">
        <f>IF('2020'!AE19="","",'2020'!AE19)</f>
        <v/>
      </c>
      <c r="AF19">
        <f>IF('2020'!H19="","",'2020'!H19)</f>
        <v>1</v>
      </c>
      <c r="AG19">
        <f>IF('2020'!AH19="","",'2020'!AH19)</f>
        <v>20.85</v>
      </c>
      <c r="AJ19">
        <f>IF('2020'!AK19="","",'2020'!AK19)</f>
        <v>0.23480000000000001</v>
      </c>
      <c r="AL19">
        <f>IF('2020'!AM19="","",'2020'!AM19)</f>
        <v>2.4900000000000002</v>
      </c>
      <c r="AN19">
        <f>IF('2020'!AO19="","",'2020'!AO19)</f>
        <v>15</v>
      </c>
      <c r="AP19">
        <f>IF('2020'!AQ19="","",'2020'!AQ19)</f>
        <v>9.3000000000000007</v>
      </c>
      <c r="AR19">
        <f>IF('2020'!AS19="","",'2020'!AS19)</f>
        <v>2.25</v>
      </c>
      <c r="AT19">
        <f>IF('2020'!AU19="","",'2020'!AU19)</f>
        <v>0.252</v>
      </c>
      <c r="AV19" t="str">
        <f>IF('2020'!AW19="","",'2020'!AW19)</f>
        <v/>
      </c>
      <c r="AX19" t="str">
        <f>IF('2020'!AY19="","",'2020'!AY19)</f>
        <v/>
      </c>
      <c r="AZ19" t="str">
        <f>IF('2020'!BA19="","",'2020'!BA19)</f>
        <v/>
      </c>
      <c r="BB19" t="str">
        <f>IF('2020'!BC19="","",'2020'!BC19)</f>
        <v/>
      </c>
      <c r="BD19" t="str">
        <f>IF('2020'!BE19="","",'2020'!BE19)</f>
        <v/>
      </c>
      <c r="BF19" t="str">
        <f>IF('2020'!BG19="","",'2020'!BG19)</f>
        <v/>
      </c>
      <c r="BH19" t="str">
        <f>IF('2020'!BI19="","",'2020'!BI19)</f>
        <v/>
      </c>
      <c r="BJ19" t="str">
        <f>IF('2020'!BK19="","",'2020'!BK19)</f>
        <v/>
      </c>
      <c r="BL19" t="str">
        <f>IF('2020'!BM19="","",'2020'!BM19)</f>
        <v/>
      </c>
      <c r="BS19">
        <f>IF('2020'!BS19="","",'2020'!BS19)+1</f>
        <v>9</v>
      </c>
    </row>
    <row r="20" spans="1:71" x14ac:dyDescent="0.35">
      <c r="A20">
        <f>IF('2020'!A20="","",'2020'!A20)</f>
        <v>19</v>
      </c>
      <c r="B20" t="str">
        <f>IF('2020'!B20="","",'2020'!B20)</f>
        <v>Patrick Mahomes</v>
      </c>
      <c r="C20" t="str">
        <f>IF('2020'!C20="","",'2020'!C20)</f>
        <v>QB</v>
      </c>
      <c r="D20">
        <f>VLOOKUP(B20&amp;C20,Sheet3!G:H,2,0)</f>
        <v>1</v>
      </c>
      <c r="E20">
        <f>VLOOKUP(B20&amp;C20,Sheet3!G:I,3,0)</f>
        <v>1.0000000000000009</v>
      </c>
      <c r="F20">
        <f>IF('2020'!F20="","",'2020'!F20)+1</f>
        <v>2021</v>
      </c>
      <c r="G20">
        <f>IF('2020'!G20="","",'2020'!G20)</f>
        <v>1</v>
      </c>
      <c r="I20" t="str">
        <f>IF('2020'!I20="","",'2020'!I20)</f>
        <v/>
      </c>
      <c r="J20" t="str">
        <f>IF('2020'!J20="","",'2020'!J20)</f>
        <v/>
      </c>
      <c r="K20" t="str">
        <f>IF('2020'!K20="","",'2020'!K20)</f>
        <v/>
      </c>
      <c r="L20" t="str">
        <f>IF('2020'!L20="","",'2020'!L20)</f>
        <v/>
      </c>
      <c r="M20">
        <f>IF('2020'!M20="","",'2020'!M20)</f>
        <v>1</v>
      </c>
      <c r="N20" t="str">
        <f>IF('2020'!N20="","",'2020'!N20)</f>
        <v/>
      </c>
      <c r="O20" t="str">
        <f>IF('2020'!O20="","",'2020'!O20)</f>
        <v/>
      </c>
      <c r="P20" t="str">
        <f>IF('2020'!P20="","",'2020'!P20)</f>
        <v/>
      </c>
      <c r="Q20" t="str">
        <f>IF('2020'!Q20="","",'2020'!Q20)</f>
        <v/>
      </c>
      <c r="R20" t="str">
        <f>IF('2020'!R20="","",'2020'!R20)</f>
        <v/>
      </c>
      <c r="S20">
        <f>IF('2020'!S20="","",'2020'!S20)+IF(AND(OR(C20="RB",C20="WR"),AF20&lt;25,AF20&gt;0),1,0)+IF(AND(OR(C20="TE",C20="QB"),AF20&lt;13,AF20&gt;0),1,0)</f>
        <v>3</v>
      </c>
      <c r="U20" t="str">
        <f>IF('2020'!U20="","",'2020'!U20)</f>
        <v/>
      </c>
      <c r="V20" t="str">
        <f>IF('2020'!V20="","",'2020'!V20)</f>
        <v/>
      </c>
      <c r="W20" t="str">
        <f>IF('2020'!W20="","",'2020'!W20)</f>
        <v/>
      </c>
      <c r="X20" t="str">
        <f>IF('2020'!X20="","",'2020'!X20)</f>
        <v/>
      </c>
      <c r="Y20" t="str">
        <f>IF('2020'!Y20="","",'2020'!Y20)</f>
        <v/>
      </c>
      <c r="Z20">
        <f>IF('2020'!Z20="","",'2020'!Z20)</f>
        <v>25</v>
      </c>
      <c r="AA20">
        <f>IF('2020'!AA20="","",'2020'!AA20)</f>
        <v>1</v>
      </c>
      <c r="AB20">
        <f>IF('2020'!AB20="","",'2020'!AB20)</f>
        <v>10</v>
      </c>
      <c r="AC20">
        <f>IF('2020'!AC20="","",'2020'!AC20)</f>
        <v>2</v>
      </c>
      <c r="AD20" t="str">
        <f>IF('2020'!AD20="","",'2020'!AD20)</f>
        <v/>
      </c>
      <c r="AE20" t="str">
        <f>IF('2020'!AE20="","",'2020'!AE20)</f>
        <v/>
      </c>
      <c r="AF20">
        <f>IF('2020'!H20="","",'2020'!H20)</f>
        <v>5</v>
      </c>
      <c r="AG20">
        <f>IF('2020'!AH20="","",'2020'!AH20)</f>
        <v>29.85</v>
      </c>
      <c r="AJ20" t="str">
        <f>IF('2020'!AK20="","",'2020'!AK20)</f>
        <v/>
      </c>
      <c r="AL20" t="str">
        <f>IF('2020'!AM20="","",'2020'!AM20)</f>
        <v/>
      </c>
      <c r="AN20">
        <f>IF('2020'!AO20="","",'2020'!AO20)</f>
        <v>15</v>
      </c>
      <c r="AP20" t="str">
        <f>IF('2020'!AQ20="","",'2020'!AQ20)</f>
        <v/>
      </c>
      <c r="AR20" t="str">
        <f>IF('2020'!AS20="","",'2020'!AS20)</f>
        <v/>
      </c>
      <c r="AT20" t="str">
        <f>IF('2020'!AU20="","",'2020'!AU20)</f>
        <v/>
      </c>
      <c r="AV20">
        <f>IF('2020'!AW20="","",'2020'!AW20)</f>
        <v>8.9</v>
      </c>
      <c r="AX20">
        <f>IF('2020'!AY20="","",'2020'!AY20)</f>
        <v>3.2000000000000001E-2</v>
      </c>
      <c r="AZ20">
        <f>IF('2020'!BA20="","",'2020'!BA20)</f>
        <v>8.1</v>
      </c>
      <c r="BB20">
        <f>IF('2020'!BC20="","",'2020'!BC20)</f>
        <v>11.9</v>
      </c>
      <c r="BD20">
        <f>IF('2020'!BE20="","",'2020'!BE20)</f>
        <v>8.6</v>
      </c>
      <c r="BF20">
        <f>IF('2020'!BG20="","",'2020'!BG20)</f>
        <v>6.9</v>
      </c>
      <c r="BH20">
        <f>IF('2020'!BI20="","",'2020'!BI20)</f>
        <v>1.7</v>
      </c>
      <c r="BJ20">
        <f>IF('2020'!BK20="","",'2020'!BK20)</f>
        <v>588</v>
      </c>
      <c r="BL20" t="e">
        <f>IF('2020'!BM20="","",'2020'!BM20)</f>
        <v>#N/A</v>
      </c>
      <c r="BS20">
        <f>IF('2020'!BS20="","",'2020'!BS20)+1</f>
        <v>5</v>
      </c>
    </row>
    <row r="21" spans="1:71" x14ac:dyDescent="0.35">
      <c r="A21">
        <f>IF('2020'!A21="","",'2020'!A21)</f>
        <v>20</v>
      </c>
      <c r="B21" t="str">
        <f>IF('2020'!B21="","",'2020'!B21)</f>
        <v>Clyde Edwards-Helaire</v>
      </c>
      <c r="C21" t="str">
        <f>IF('2020'!C21="","",'2020'!C21)</f>
        <v>RB</v>
      </c>
      <c r="D21">
        <f>VLOOKUP(B21&amp;C21,Sheet3!G:H,2,0)</f>
        <v>10.5</v>
      </c>
      <c r="E21">
        <f>VLOOKUP(B21&amp;C21,Sheet3!G:I,3,0)</f>
        <v>20.999999999999986</v>
      </c>
      <c r="F21">
        <f>IF('2020'!F21="","",'2020'!F21)+1</f>
        <v>2021</v>
      </c>
      <c r="G21">
        <f>IF('2020'!G21="","",'2020'!G21)</f>
        <v>2</v>
      </c>
      <c r="I21" t="str">
        <f>IF('2020'!I21="","",'2020'!I21)</f>
        <v/>
      </c>
      <c r="J21" t="str">
        <f>IF('2020'!J21="","",'2020'!J21)</f>
        <v/>
      </c>
      <c r="K21" t="str">
        <f>IF('2020'!K21="","",'2020'!K21)</f>
        <v/>
      </c>
      <c r="L21" t="str">
        <f>IF('2020'!L21="","",'2020'!L21)</f>
        <v/>
      </c>
      <c r="M21">
        <f>IF('2020'!M21="","",'2020'!M21)</f>
        <v>1</v>
      </c>
      <c r="N21" t="str">
        <f>IF('2020'!N21="","",'2020'!N21)</f>
        <v/>
      </c>
      <c r="O21" t="str">
        <f>IF('2020'!O21="","",'2020'!O21)</f>
        <v/>
      </c>
      <c r="P21" t="str">
        <f>IF('2020'!P21="","",'2020'!P21)</f>
        <v/>
      </c>
      <c r="Q21" t="str">
        <f>IF('2020'!Q21="","",'2020'!Q21)</f>
        <v/>
      </c>
      <c r="R21" t="str">
        <f>IF('2020'!R21="","",'2020'!R21)</f>
        <v/>
      </c>
      <c r="S21">
        <f>IF('2020'!S21="","",'2020'!S21)+IF(AND(OR(C21="RB",C21="WR"),AF21&lt;25,AF21&gt;0),1,0)+IF(AND(OR(C21="TE",C21="QB"),AF21&lt;13,AF21&gt;0),1,0)</f>
        <v>1</v>
      </c>
      <c r="U21" t="str">
        <f>IF('2020'!U21="","",'2020'!U21)</f>
        <v/>
      </c>
      <c r="V21" t="str">
        <f>IF('2020'!V21="","",'2020'!V21)</f>
        <v/>
      </c>
      <c r="W21" t="str">
        <f>IF('2020'!W21="","",'2020'!W21)</f>
        <v/>
      </c>
      <c r="X21" t="str">
        <f>IF('2020'!X21="","",'2020'!X21)</f>
        <v/>
      </c>
      <c r="Y21" t="str">
        <f>IF('2020'!Y21="","",'2020'!Y21)</f>
        <v/>
      </c>
      <c r="Z21">
        <f>IF('2020'!Z21="","",'2020'!Z21)</f>
        <v>21</v>
      </c>
      <c r="AA21">
        <f>IF('2020'!AA21="","",'2020'!AA21)</f>
        <v>1</v>
      </c>
      <c r="AB21">
        <f>IF('2020'!AB21="","",'2020'!AB21)</f>
        <v>32</v>
      </c>
      <c r="AC21">
        <f>IF('2020'!AC21="","",'2020'!AC21)</f>
        <v>2</v>
      </c>
      <c r="AD21" t="str">
        <f>IF('2020'!AD21="","",'2020'!AD21)</f>
        <v/>
      </c>
      <c r="AE21" t="str">
        <f>IF('2020'!AE21="","",'2020'!AE21)</f>
        <v/>
      </c>
      <c r="AF21">
        <f>IF('2020'!H21="","",'2020'!H21)</f>
        <v>22</v>
      </c>
      <c r="AG21">
        <f>IF('2020'!AH21="","",'2020'!AH21)</f>
        <v>13.54</v>
      </c>
      <c r="AJ21">
        <f>IF('2020'!AK21="","",'2020'!AK21)</f>
        <v>8.4500000000000006E-2</v>
      </c>
      <c r="AL21">
        <f>IF('2020'!AM21="","",'2020'!AM21)</f>
        <v>1.04</v>
      </c>
      <c r="AN21">
        <f>IF('2020'!AO21="","",'2020'!AO21)</f>
        <v>13</v>
      </c>
      <c r="AP21">
        <f>IF('2020'!AQ21="","",'2020'!AQ21)</f>
        <v>1.1000000000000001</v>
      </c>
      <c r="AR21">
        <f>IF('2020'!AS21="","",'2020'!AS21)</f>
        <v>1.43</v>
      </c>
      <c r="AT21">
        <f>IF('2020'!AU21="","",'2020'!AU21)</f>
        <v>5.0999999999999997E-2</v>
      </c>
      <c r="AV21" t="str">
        <f>IF('2020'!AW21="","",'2020'!AW21)</f>
        <v/>
      </c>
      <c r="AX21" t="str">
        <f>IF('2020'!AY21="","",'2020'!AY21)</f>
        <v/>
      </c>
      <c r="AZ21" t="str">
        <f>IF('2020'!BA21="","",'2020'!BA21)</f>
        <v/>
      </c>
      <c r="BB21" t="str">
        <f>IF('2020'!BC21="","",'2020'!BC21)</f>
        <v/>
      </c>
      <c r="BD21" t="str">
        <f>IF('2020'!BE21="","",'2020'!BE21)</f>
        <v/>
      </c>
      <c r="BF21" t="str">
        <f>IF('2020'!BG21="","",'2020'!BG21)</f>
        <v/>
      </c>
      <c r="BH21" t="str">
        <f>IF('2020'!BI21="","",'2020'!BI21)</f>
        <v/>
      </c>
      <c r="BJ21" t="str">
        <f>IF('2020'!BK21="","",'2020'!BK21)</f>
        <v/>
      </c>
      <c r="BL21" t="str">
        <f>IF('2020'!BM21="","",'2020'!BM21)</f>
        <v/>
      </c>
      <c r="BS21">
        <f>IF('2020'!BS21="","",'2020'!BS21)+1</f>
        <v>2</v>
      </c>
    </row>
    <row r="22" spans="1:71" x14ac:dyDescent="0.35">
      <c r="A22">
        <f>IF('2020'!A22="","",'2020'!A22)</f>
        <v>21</v>
      </c>
      <c r="B22" t="str">
        <f>IF('2020'!B22="","",'2020'!B22)</f>
        <v>Lamar Jackson</v>
      </c>
      <c r="C22" t="str">
        <f>IF('2020'!C22="","",'2020'!C22)</f>
        <v>QB</v>
      </c>
      <c r="D22">
        <f>VLOOKUP(B22&amp;C22,Sheet3!G:H,2,0)</f>
        <v>4</v>
      </c>
      <c r="E22">
        <f>VLOOKUP(B22&amp;C22,Sheet3!G:I,3,0)</f>
        <v>6.0000000000000053</v>
      </c>
      <c r="F22">
        <f>IF('2020'!F22="","",'2020'!F22)+1</f>
        <v>2021</v>
      </c>
      <c r="G22">
        <f>IF('2020'!G22="","",'2020'!G22)</f>
        <v>1</v>
      </c>
      <c r="I22" t="str">
        <f>IF('2020'!I22="","",'2020'!I22)</f>
        <v/>
      </c>
      <c r="J22" t="str">
        <f>IF('2020'!J22="","",'2020'!J22)</f>
        <v/>
      </c>
      <c r="K22" t="str">
        <f>IF('2020'!K22="","",'2020'!K22)</f>
        <v/>
      </c>
      <c r="L22" t="str">
        <f>IF('2020'!L22="","",'2020'!L22)</f>
        <v/>
      </c>
      <c r="M22">
        <f>IF('2020'!M22="","",'2020'!M22)</f>
        <v>1</v>
      </c>
      <c r="N22" t="str">
        <f>IF('2020'!N22="","",'2020'!N22)</f>
        <v/>
      </c>
      <c r="O22" t="str">
        <f>IF('2020'!O22="","",'2020'!O22)</f>
        <v/>
      </c>
      <c r="P22" t="str">
        <f>IF('2020'!P22="","",'2020'!P22)</f>
        <v/>
      </c>
      <c r="Q22" t="str">
        <f>IF('2020'!Q22="","",'2020'!Q22)</f>
        <v/>
      </c>
      <c r="R22" t="str">
        <f>IF('2020'!R22="","",'2020'!R22)</f>
        <v/>
      </c>
      <c r="S22">
        <f>IF('2020'!S22="","",'2020'!S22)+IF(AND(OR(C22="RB",C22="WR"),AF22&lt;25,AF22&gt;0),1,0)+IF(AND(OR(C22="TE",C22="QB"),AF22&lt;13,AF22&gt;0),1,0)</f>
        <v>2</v>
      </c>
      <c r="U22" t="str">
        <f>IF('2020'!U22="","",'2020'!U22)</f>
        <v/>
      </c>
      <c r="V22" t="str">
        <f>IF('2020'!V22="","",'2020'!V22)</f>
        <v/>
      </c>
      <c r="W22" t="str">
        <f>IF('2020'!W22="","",'2020'!W22)</f>
        <v/>
      </c>
      <c r="X22" t="str">
        <f>IF('2020'!X22="","",'2020'!X22)</f>
        <v/>
      </c>
      <c r="Y22" t="str">
        <f>IF('2020'!Y22="","",'2020'!Y22)</f>
        <v/>
      </c>
      <c r="Z22">
        <f>IF('2020'!Z22="","",'2020'!Z22)</f>
        <v>23</v>
      </c>
      <c r="AA22">
        <f>IF('2020'!AA22="","",'2020'!AA22)</f>
        <v>1</v>
      </c>
      <c r="AB22">
        <f>IF('2020'!AB22="","",'2020'!AB22)</f>
        <v>32</v>
      </c>
      <c r="AC22">
        <f>IF('2020'!AC22="","",'2020'!AC22)</f>
        <v>2</v>
      </c>
      <c r="AD22" t="str">
        <f>IF('2020'!AD22="","",'2020'!AD22)</f>
        <v/>
      </c>
      <c r="AE22" t="str">
        <f>IF('2020'!AE22="","",'2020'!AE22)</f>
        <v/>
      </c>
      <c r="AF22">
        <f>IF('2020'!H22="","",'2020'!H22)</f>
        <v>10</v>
      </c>
      <c r="AG22">
        <f>IF('2020'!AH22="","",'2020'!AH22)</f>
        <v>26.05</v>
      </c>
      <c r="AJ22" t="str">
        <f>IF('2020'!AK22="","",'2020'!AK22)</f>
        <v/>
      </c>
      <c r="AL22" t="str">
        <f>IF('2020'!AM22="","",'2020'!AM22)</f>
        <v/>
      </c>
      <c r="AN22">
        <f>IF('2020'!AO22="","",'2020'!AO22)</f>
        <v>15</v>
      </c>
      <c r="AP22" t="str">
        <f>IF('2020'!AQ22="","",'2020'!AQ22)</f>
        <v/>
      </c>
      <c r="AR22" t="str">
        <f>IF('2020'!AS22="","",'2020'!AS22)</f>
        <v/>
      </c>
      <c r="AT22" t="str">
        <f>IF('2020'!AU22="","",'2020'!AU22)</f>
        <v/>
      </c>
      <c r="AV22">
        <f>IF('2020'!AW22="","",'2020'!AW22)</f>
        <v>9.1999999999999993</v>
      </c>
      <c r="AX22">
        <f>IF('2020'!AY22="","",'2020'!AY22)</f>
        <v>3.5999999999999997E-2</v>
      </c>
      <c r="AZ22">
        <f>IF('2020'!BA22="","",'2020'!BA22)</f>
        <v>7.3</v>
      </c>
      <c r="BB22">
        <f>IF('2020'!BC22="","",'2020'!BC22)</f>
        <v>11.2</v>
      </c>
      <c r="BD22">
        <f>IF('2020'!BE22="","",'2020'!BE22)</f>
        <v>7.4</v>
      </c>
      <c r="BF22">
        <f>IF('2020'!BG22="","",'2020'!BG22)</f>
        <v>7.2</v>
      </c>
      <c r="BH22">
        <f>IF('2020'!BI22="","",'2020'!BI22)</f>
        <v>0.2</v>
      </c>
      <c r="BJ22">
        <f>IF('2020'!BK22="","",'2020'!BK22)</f>
        <v>376</v>
      </c>
      <c r="BL22" t="e">
        <f>IF('2020'!BM22="","",'2020'!BM22)</f>
        <v>#N/A</v>
      </c>
      <c r="BS22">
        <f>IF('2020'!BS22="","",'2020'!BS22)+1</f>
        <v>4</v>
      </c>
    </row>
    <row r="23" spans="1:71" x14ac:dyDescent="0.35">
      <c r="A23">
        <f>IF('2020'!A23="","",'2020'!A23)</f>
        <v>22</v>
      </c>
      <c r="B23" t="str">
        <f>IF('2020'!B23="","",'2020'!B23)</f>
        <v>D.J. Moore</v>
      </c>
      <c r="C23" t="str">
        <f>IF('2020'!C23="","",'2020'!C23)</f>
        <v>WR</v>
      </c>
      <c r="D23">
        <f>VLOOKUP(B23&amp;C23,Sheet3!G:H,2,0)</f>
        <v>14</v>
      </c>
      <c r="E23">
        <f>VLOOKUP(B23&amp;C23,Sheet3!G:I,3,0)</f>
        <v>33.999999999999964</v>
      </c>
      <c r="F23">
        <f>IF('2020'!F23="","",'2020'!F23)+1</f>
        <v>2021</v>
      </c>
      <c r="G23">
        <f>IF('2020'!G23="","",'2020'!G23)</f>
        <v>3</v>
      </c>
      <c r="I23" t="str">
        <f>IF('2020'!I23="","",'2020'!I23)</f>
        <v/>
      </c>
      <c r="J23" t="str">
        <f>IF('2020'!J23="","",'2020'!J23)</f>
        <v/>
      </c>
      <c r="K23" t="str">
        <f>IF('2020'!K23="","",'2020'!K23)</f>
        <v/>
      </c>
      <c r="L23" t="str">
        <f>IF('2020'!L23="","",'2020'!L23)</f>
        <v/>
      </c>
      <c r="M23">
        <f>IF('2020'!M23="","",'2020'!M23)</f>
        <v>0</v>
      </c>
      <c r="N23" t="str">
        <f>IF('2020'!N23="","",'2020'!N23)</f>
        <v/>
      </c>
      <c r="O23" t="str">
        <f>IF('2020'!O23="","",'2020'!O23)</f>
        <v/>
      </c>
      <c r="P23" t="str">
        <f>IF('2020'!P23="","",'2020'!P23)</f>
        <v/>
      </c>
      <c r="Q23" t="str">
        <f>IF('2020'!Q23="","",'2020'!Q23)</f>
        <v/>
      </c>
      <c r="R23" t="str">
        <f>IF('2020'!R23="","",'2020'!R23)</f>
        <v/>
      </c>
      <c r="S23">
        <f>IF('2020'!S23="","",'2020'!S23)+IF(AND(OR(C23="RB",C23="WR"),AF23&lt;25,AF23&gt;0),1,0)+IF(AND(OR(C23="TE",C23="QB"),AF23&lt;13,AF23&gt;0),1,0)</f>
        <v>1</v>
      </c>
      <c r="U23" t="str">
        <f>IF('2020'!U23="","",'2020'!U23)</f>
        <v/>
      </c>
      <c r="V23" t="str">
        <f>IF('2020'!V23="","",'2020'!V23)</f>
        <v/>
      </c>
      <c r="W23" t="str">
        <f>IF('2020'!W23="","",'2020'!W23)</f>
        <v/>
      </c>
      <c r="X23" t="str">
        <f>IF('2020'!X23="","",'2020'!X23)</f>
        <v/>
      </c>
      <c r="Y23" t="str">
        <f>IF('2020'!Y23="","",'2020'!Y23)</f>
        <v/>
      </c>
      <c r="Z23">
        <f>IF('2020'!Z23="","",'2020'!Z23)</f>
        <v>23</v>
      </c>
      <c r="AA23">
        <f>IF('2020'!AA23="","",'2020'!AA23)</f>
        <v>1</v>
      </c>
      <c r="AB23">
        <f>IF('2020'!AB23="","",'2020'!AB23)</f>
        <v>24</v>
      </c>
      <c r="AC23">
        <f>IF('2020'!AC23="","",'2020'!AC23)</f>
        <v>2</v>
      </c>
      <c r="AD23" t="str">
        <f>IF('2020'!AD23="","",'2020'!AD23)</f>
        <v/>
      </c>
      <c r="AE23" t="str">
        <f>IF('2020'!AE23="","",'2020'!AE23)</f>
        <v/>
      </c>
      <c r="AF23">
        <f>IF('2020'!H23="","",'2020'!H23)</f>
        <v>25</v>
      </c>
      <c r="AG23">
        <f>IF('2020'!AH23="","",'2020'!AH23)</f>
        <v>14.1</v>
      </c>
      <c r="AJ23">
        <f>IF('2020'!AK23="","",'2020'!AK23)</f>
        <v>0.22109999999999999</v>
      </c>
      <c r="AL23">
        <f>IF('2020'!AM23="","",'2020'!AM23)</f>
        <v>2.23</v>
      </c>
      <c r="AN23">
        <f>IF('2020'!AO23="","",'2020'!AO23)</f>
        <v>15</v>
      </c>
      <c r="AP23">
        <f>IF('2020'!AQ23="","",'2020'!AQ23)</f>
        <v>13.7</v>
      </c>
      <c r="AR23">
        <f>IF('2020'!AS23="","",'2020'!AS23)</f>
        <v>1.85</v>
      </c>
      <c r="AT23">
        <f>IF('2020'!AU23="","",'2020'!AU23)</f>
        <v>0.22700000000000001</v>
      </c>
      <c r="AV23" t="str">
        <f>IF('2020'!AW23="","",'2020'!AW23)</f>
        <v/>
      </c>
      <c r="AX23" t="str">
        <f>IF('2020'!AY23="","",'2020'!AY23)</f>
        <v/>
      </c>
      <c r="AZ23" t="str">
        <f>IF('2020'!BA23="","",'2020'!BA23)</f>
        <v/>
      </c>
      <c r="BB23" t="str">
        <f>IF('2020'!BC23="","",'2020'!BC23)</f>
        <v/>
      </c>
      <c r="BD23" t="str">
        <f>IF('2020'!BE23="","",'2020'!BE23)</f>
        <v/>
      </c>
      <c r="BF23" t="str">
        <f>IF('2020'!BG23="","",'2020'!BG23)</f>
        <v/>
      </c>
      <c r="BH23" t="str">
        <f>IF('2020'!BI23="","",'2020'!BI23)</f>
        <v/>
      </c>
      <c r="BJ23" t="str">
        <f>IF('2020'!BK23="","",'2020'!BK23)</f>
        <v/>
      </c>
      <c r="BL23" t="str">
        <f>IF('2020'!BM23="","",'2020'!BM23)</f>
        <v/>
      </c>
      <c r="BS23">
        <f>IF('2020'!BS23="","",'2020'!BS23)+1</f>
        <v>4</v>
      </c>
    </row>
    <row r="24" spans="1:71" x14ac:dyDescent="0.35">
      <c r="A24">
        <f>IF('2020'!A24="","",'2020'!A24)</f>
        <v>23</v>
      </c>
      <c r="B24" t="str">
        <f>IF('2020'!B24="","",'2020'!B24)</f>
        <v>Austin Ekeler</v>
      </c>
      <c r="C24" t="str">
        <f>IF('2020'!C24="","",'2020'!C24)</f>
        <v>RB</v>
      </c>
      <c r="D24">
        <f>VLOOKUP(B24&amp;C24,Sheet3!G:H,2,0)</f>
        <v>16</v>
      </c>
      <c r="E24">
        <f>VLOOKUP(B24&amp;C24,Sheet3!G:I,3,0)</f>
        <v>27.999999999999964</v>
      </c>
      <c r="F24">
        <f>IF('2020'!F24="","",'2020'!F24)+1</f>
        <v>2021</v>
      </c>
      <c r="G24">
        <f>IF('2020'!G24="","",'2020'!G24)</f>
        <v>2</v>
      </c>
      <c r="I24" t="str">
        <f>IF('2020'!I24="","",'2020'!I24)</f>
        <v/>
      </c>
      <c r="J24" t="str">
        <f>IF('2020'!J24="","",'2020'!J24)</f>
        <v/>
      </c>
      <c r="K24" t="str">
        <f>IF('2020'!K24="","",'2020'!K24)</f>
        <v/>
      </c>
      <c r="L24" t="str">
        <f>IF('2020'!L24="","",'2020'!L24)</f>
        <v/>
      </c>
      <c r="M24">
        <f>IF('2020'!M24="","",'2020'!M24)</f>
        <v>0</v>
      </c>
      <c r="N24" t="str">
        <f>IF('2020'!N24="","",'2020'!N24)</f>
        <v/>
      </c>
      <c r="O24" t="str">
        <f>IF('2020'!O24="","",'2020'!O24)</f>
        <v/>
      </c>
      <c r="P24" t="str">
        <f>IF('2020'!P24="","",'2020'!P24)</f>
        <v/>
      </c>
      <c r="Q24" t="str">
        <f>IF('2020'!Q24="","",'2020'!Q24)</f>
        <v/>
      </c>
      <c r="R24" t="str">
        <f>IF('2020'!R24="","",'2020'!R24)</f>
        <v/>
      </c>
      <c r="S24">
        <f>IF('2020'!S24="","",'2020'!S24)+IF(AND(OR(C24="RB",C24="WR"),AF24&lt;25,AF24&gt;0),1,0)+IF(AND(OR(C24="TE",C24="QB"),AF24&lt;13,AF24&gt;0),1,0)</f>
        <v>2</v>
      </c>
      <c r="U24" t="str">
        <f>IF('2020'!U24="","",'2020'!U24)</f>
        <v/>
      </c>
      <c r="V24" t="str">
        <f>IF('2020'!V24="","",'2020'!V24)</f>
        <v/>
      </c>
      <c r="W24" t="str">
        <f>IF('2020'!W24="","",'2020'!W24)</f>
        <v/>
      </c>
      <c r="X24" t="str">
        <f>IF('2020'!X24="","",'2020'!X24)</f>
        <v/>
      </c>
      <c r="Y24" t="str">
        <f>IF('2020'!Y24="","",'2020'!Y24)</f>
        <v/>
      </c>
      <c r="Z24">
        <f>IF('2020'!Z24="","",'2020'!Z24)</f>
        <v>25</v>
      </c>
      <c r="AA24">
        <f>IF('2020'!AA24="","",'2020'!AA24)</f>
        <v>8</v>
      </c>
      <c r="AB24">
        <f>IF('2020'!AB24="","",'2020'!AB24)</f>
        <v>300</v>
      </c>
      <c r="AC24">
        <f>IF('2020'!AC24="","",'2020'!AC24)</f>
        <v>2</v>
      </c>
      <c r="AD24" t="str">
        <f>IF('2020'!AD24="","",'2020'!AD24)</f>
        <v/>
      </c>
      <c r="AE24" t="str">
        <f>IF('2020'!AE24="","",'2020'!AE24)</f>
        <v/>
      </c>
      <c r="AF24">
        <f>IF('2020'!H24="","",'2020'!H24)</f>
        <v>26</v>
      </c>
      <c r="AG24">
        <f>IF('2020'!AH24="","",'2020'!AH24)</f>
        <v>16.53</v>
      </c>
      <c r="AJ24">
        <f>IF('2020'!AK24="","",'2020'!AK24)</f>
        <v>0.1014</v>
      </c>
      <c r="AL24">
        <f>IF('2020'!AM24="","",'2020'!AM24)</f>
        <v>1.71</v>
      </c>
      <c r="AN24">
        <f>IF('2020'!AO24="","",'2020'!AO24)</f>
        <v>10</v>
      </c>
      <c r="AP24">
        <f>IF('2020'!AQ24="","",'2020'!AQ24)</f>
        <v>-1.1000000000000001</v>
      </c>
      <c r="AR24">
        <f>IF('2020'!AS24="","",'2020'!AS24)</f>
        <v>1.77</v>
      </c>
      <c r="AT24">
        <f>IF('2020'!AU24="","",'2020'!AU24)</f>
        <v>0.1</v>
      </c>
      <c r="AV24" t="str">
        <f>IF('2020'!AW24="","",'2020'!AW24)</f>
        <v/>
      </c>
      <c r="AX24" t="str">
        <f>IF('2020'!AY24="","",'2020'!AY24)</f>
        <v/>
      </c>
      <c r="AZ24" t="str">
        <f>IF('2020'!BA24="","",'2020'!BA24)</f>
        <v/>
      </c>
      <c r="BB24" t="str">
        <f>IF('2020'!BC24="","",'2020'!BC24)</f>
        <v/>
      </c>
      <c r="BD24" t="str">
        <f>IF('2020'!BE24="","",'2020'!BE24)</f>
        <v/>
      </c>
      <c r="BF24" t="str">
        <f>IF('2020'!BG24="","",'2020'!BG24)</f>
        <v/>
      </c>
      <c r="BH24" t="str">
        <f>IF('2020'!BI24="","",'2020'!BI24)</f>
        <v/>
      </c>
      <c r="BJ24" t="str">
        <f>IF('2020'!BK24="","",'2020'!BK24)</f>
        <v/>
      </c>
      <c r="BL24" t="str">
        <f>IF('2020'!BM24="","",'2020'!BM24)</f>
        <v/>
      </c>
      <c r="BS24">
        <f>IF('2020'!BS24="","",'2020'!BS24)+1</f>
        <v>5</v>
      </c>
    </row>
    <row r="25" spans="1:71" x14ac:dyDescent="0.35">
      <c r="A25">
        <f>IF('2020'!A25="","",'2020'!A25)</f>
        <v>24</v>
      </c>
      <c r="B25" t="str">
        <f>IF('2020'!B25="","",'2020'!B25)</f>
        <v>Aaron Jones</v>
      </c>
      <c r="C25" t="str">
        <f>IF('2020'!C25="","",'2020'!C25)</f>
        <v>RB</v>
      </c>
      <c r="D25">
        <f>VLOOKUP(B25&amp;C25,Sheet3!G:H,2,0)</f>
        <v>16</v>
      </c>
      <c r="E25">
        <f>VLOOKUP(B25&amp;C25,Sheet3!G:I,3,0)</f>
        <v>29.000000000000032</v>
      </c>
      <c r="F25">
        <f>IF('2020'!F25="","",'2020'!F25)+1</f>
        <v>2021</v>
      </c>
      <c r="G25">
        <f>IF('2020'!G25="","",'2020'!G25)</f>
        <v>2</v>
      </c>
      <c r="I25" t="str">
        <f>IF('2020'!I25="","",'2020'!I25)</f>
        <v/>
      </c>
      <c r="J25" t="str">
        <f>IF('2020'!J25="","",'2020'!J25)</f>
        <v/>
      </c>
      <c r="K25" t="str">
        <f>IF('2020'!K25="","",'2020'!K25)</f>
        <v/>
      </c>
      <c r="L25" t="str">
        <f>IF('2020'!L25="","",'2020'!L25)</f>
        <v/>
      </c>
      <c r="M25">
        <f>IF('2020'!M25="","",'2020'!M25)</f>
        <v>1</v>
      </c>
      <c r="N25" t="str">
        <f>IF('2020'!N25="","",'2020'!N25)</f>
        <v/>
      </c>
      <c r="O25" t="str">
        <f>IF('2020'!O25="","",'2020'!O25)</f>
        <v/>
      </c>
      <c r="P25" t="str">
        <f>IF('2020'!P25="","",'2020'!P25)</f>
        <v/>
      </c>
      <c r="Q25" t="str">
        <f>IF('2020'!Q25="","",'2020'!Q25)</f>
        <v/>
      </c>
      <c r="R25" t="str">
        <f>IF('2020'!R25="","",'2020'!R25)</f>
        <v/>
      </c>
      <c r="S25">
        <f>IF('2020'!S25="","",'2020'!S25)+IF(AND(OR(C25="RB",C25="WR"),AF25&lt;25,AF25&gt;0),1,0)+IF(AND(OR(C25="TE",C25="QB"),AF25&lt;13,AF25&gt;0),1,0)</f>
        <v>3</v>
      </c>
      <c r="U25" t="str">
        <f>IF('2020'!U25="","",'2020'!U25)</f>
        <v/>
      </c>
      <c r="V25" t="str">
        <f>IF('2020'!V25="","",'2020'!V25)</f>
        <v/>
      </c>
      <c r="W25" t="str">
        <f>IF('2020'!W25="","",'2020'!W25)</f>
        <v/>
      </c>
      <c r="X25" t="str">
        <f>IF('2020'!X25="","",'2020'!X25)</f>
        <v/>
      </c>
      <c r="Y25" t="str">
        <f>IF('2020'!Y25="","",'2020'!Y25)</f>
        <v/>
      </c>
      <c r="Z25">
        <f>IF('2020'!Z25="","",'2020'!Z25)</f>
        <v>26</v>
      </c>
      <c r="AA25">
        <f>IF('2020'!AA25="","",'2020'!AA25)</f>
        <v>5</v>
      </c>
      <c r="AB25">
        <f>IF('2020'!AB25="","",'2020'!AB25)</f>
        <v>182</v>
      </c>
      <c r="AC25">
        <f>IF('2020'!AC25="","",'2020'!AC25)</f>
        <v>3</v>
      </c>
      <c r="AD25" t="str">
        <f>IF('2020'!AD25="","",'2020'!AD25)</f>
        <v/>
      </c>
      <c r="AE25" t="str">
        <f>IF('2020'!AE25="","",'2020'!AE25)</f>
        <v/>
      </c>
      <c r="AF25">
        <f>IF('2020'!H25="","",'2020'!H25)</f>
        <v>5</v>
      </c>
      <c r="AG25">
        <f>IF('2020'!AH25="","",'2020'!AH25)</f>
        <v>18.489999999999998</v>
      </c>
      <c r="AJ25">
        <f>IF('2020'!AK25="","",'2020'!AK25)</f>
        <v>0.1255</v>
      </c>
      <c r="AL25">
        <f>IF('2020'!AM25="","",'2020'!AM25)</f>
        <v>1.4</v>
      </c>
      <c r="AN25">
        <f>IF('2020'!AO25="","",'2020'!AO25)</f>
        <v>14</v>
      </c>
      <c r="AP25">
        <f>IF('2020'!AQ25="","",'2020'!AQ25)</f>
        <v>1.4</v>
      </c>
      <c r="AR25">
        <f>IF('2020'!AS25="","",'2020'!AS25)</f>
        <v>1.55</v>
      </c>
      <c r="AT25">
        <f>IF('2020'!AU25="","",'2020'!AU25)</f>
        <v>0.08</v>
      </c>
      <c r="AV25" t="str">
        <f>IF('2020'!AW25="","",'2020'!AW25)</f>
        <v/>
      </c>
      <c r="AX25" t="str">
        <f>IF('2020'!AY25="","",'2020'!AY25)</f>
        <v/>
      </c>
      <c r="AZ25" t="str">
        <f>IF('2020'!BA25="","",'2020'!BA25)</f>
        <v/>
      </c>
      <c r="BB25" t="str">
        <f>IF('2020'!BC25="","",'2020'!BC25)</f>
        <v/>
      </c>
      <c r="BD25" t="str">
        <f>IF('2020'!BE25="","",'2020'!BE25)</f>
        <v/>
      </c>
      <c r="BF25" t="str">
        <f>IF('2020'!BG25="","",'2020'!BG25)</f>
        <v/>
      </c>
      <c r="BH25" t="str">
        <f>IF('2020'!BI25="","",'2020'!BI25)</f>
        <v/>
      </c>
      <c r="BJ25" t="str">
        <f>IF('2020'!BK25="","",'2020'!BK25)</f>
        <v/>
      </c>
      <c r="BL25" t="str">
        <f>IF('2020'!BM25="","",'2020'!BM25)</f>
        <v/>
      </c>
      <c r="BS25">
        <f>IF('2020'!BS25="","",'2020'!BS25)+1</f>
        <v>5</v>
      </c>
    </row>
    <row r="26" spans="1:71" x14ac:dyDescent="0.35">
      <c r="A26">
        <f>IF('2020'!A26="","",'2020'!A26)</f>
        <v>25</v>
      </c>
      <c r="B26" t="str">
        <f>IF('2020'!B26="","",'2020'!B26)</f>
        <v>J.K. Dobbins</v>
      </c>
      <c r="C26" t="str">
        <f>IF('2020'!C26="","",'2020'!C26)</f>
        <v>RB</v>
      </c>
      <c r="D26">
        <f>VLOOKUP(B26&amp;C26,Sheet3!G:H,2,0)</f>
        <v>12.5</v>
      </c>
      <c r="E26">
        <f>VLOOKUP(B26&amp;C26,Sheet3!G:I,3,0)</f>
        <v>18.999999999999979</v>
      </c>
      <c r="F26">
        <f>IF('2020'!F26="","",'2020'!F26)+1</f>
        <v>2021</v>
      </c>
      <c r="G26">
        <f>IF('2020'!G26="","",'2020'!G26)</f>
        <v>2</v>
      </c>
      <c r="I26" t="str">
        <f>IF('2020'!I26="","",'2020'!I26)</f>
        <v/>
      </c>
      <c r="J26" t="str">
        <f>IF('2020'!J26="","",'2020'!J26)</f>
        <v/>
      </c>
      <c r="K26" t="str">
        <f>IF('2020'!K26="","",'2020'!K26)</f>
        <v/>
      </c>
      <c r="L26" t="str">
        <f>IF('2020'!L26="","",'2020'!L26)</f>
        <v/>
      </c>
      <c r="M26">
        <f>IF('2020'!M26="","",'2020'!M26)</f>
        <v>0</v>
      </c>
      <c r="N26" t="str">
        <f>IF('2020'!N26="","",'2020'!N26)</f>
        <v/>
      </c>
      <c r="O26" t="str">
        <f>IF('2020'!O26="","",'2020'!O26)</f>
        <v/>
      </c>
      <c r="P26" t="str">
        <f>IF('2020'!P26="","",'2020'!P26)</f>
        <v/>
      </c>
      <c r="Q26" t="str">
        <f>IF('2020'!Q26="","",'2020'!Q26)</f>
        <v/>
      </c>
      <c r="R26" t="str">
        <f>IF('2020'!R26="","",'2020'!R26)</f>
        <v/>
      </c>
      <c r="S26">
        <f>IF('2020'!S26="","",'2020'!S26)+IF(AND(OR(C26="RB",C26="WR"),AF26&lt;25,AF26&gt;0),1,0)+IF(AND(OR(C26="TE",C26="QB"),AF26&lt;13,AF26&gt;0),1,0)</f>
        <v>0</v>
      </c>
      <c r="U26" t="str">
        <f>IF('2020'!U26="","",'2020'!U26)</f>
        <v/>
      </c>
      <c r="V26" t="str">
        <f>IF('2020'!V26="","",'2020'!V26)</f>
        <v/>
      </c>
      <c r="W26" t="str">
        <f>IF('2020'!W26="","",'2020'!W26)</f>
        <v/>
      </c>
      <c r="X26" t="str">
        <f>IF('2020'!X26="","",'2020'!X26)</f>
        <v/>
      </c>
      <c r="Y26" t="str">
        <f>IF('2020'!Y26="","",'2020'!Y26)</f>
        <v/>
      </c>
      <c r="Z26">
        <f>IF('2020'!Z26="","",'2020'!Z26)</f>
        <v>22</v>
      </c>
      <c r="AA26">
        <f>IF('2020'!AA26="","",'2020'!AA26)</f>
        <v>2</v>
      </c>
      <c r="AB26">
        <f>IF('2020'!AB26="","",'2020'!AB26)</f>
        <v>55</v>
      </c>
      <c r="AC26">
        <f>IF('2020'!AC26="","",'2020'!AC26)</f>
        <v>3</v>
      </c>
      <c r="AD26" t="str">
        <f>IF('2020'!AD26="","",'2020'!AD26)</f>
        <v/>
      </c>
      <c r="AE26" t="str">
        <f>IF('2020'!AE26="","",'2020'!AE26)</f>
        <v/>
      </c>
      <c r="AF26">
        <f>IF('2020'!H26="","",'2020'!H26)</f>
        <v>28</v>
      </c>
      <c r="AG26">
        <f>IF('2020'!AH26="","",'2020'!AH26)</f>
        <v>10.97</v>
      </c>
      <c r="AJ26">
        <f>IF('2020'!AK26="","",'2020'!AK26)</f>
        <v>6.0499999999999998E-2</v>
      </c>
      <c r="AL26">
        <f>IF('2020'!AM26="","",'2020'!AM26)</f>
        <v>0.55000000000000004</v>
      </c>
      <c r="AN26">
        <f>IF('2020'!AO26="","",'2020'!AO26)</f>
        <v>15</v>
      </c>
      <c r="AP26">
        <f>IF('2020'!AQ26="","",'2020'!AQ26)</f>
        <v>-0.2</v>
      </c>
      <c r="AR26">
        <f>IF('2020'!AS26="","",'2020'!AS26)</f>
        <v>1.3</v>
      </c>
      <c r="AT26">
        <f>IF('2020'!AU26="","",'2020'!AU26)</f>
        <v>0.14000000000000001</v>
      </c>
      <c r="AV26" t="str">
        <f>IF('2020'!AW26="","",'2020'!AW26)</f>
        <v/>
      </c>
      <c r="AX26" t="str">
        <f>IF('2020'!AY26="","",'2020'!AY26)</f>
        <v/>
      </c>
      <c r="AZ26" t="str">
        <f>IF('2020'!BA26="","",'2020'!BA26)</f>
        <v/>
      </c>
      <c r="BB26" t="str">
        <f>IF('2020'!BC26="","",'2020'!BC26)</f>
        <v/>
      </c>
      <c r="BD26" t="str">
        <f>IF('2020'!BE26="","",'2020'!BE26)</f>
        <v/>
      </c>
      <c r="BF26" t="str">
        <f>IF('2020'!BG26="","",'2020'!BG26)</f>
        <v/>
      </c>
      <c r="BH26" t="str">
        <f>IF('2020'!BI26="","",'2020'!BI26)</f>
        <v/>
      </c>
      <c r="BJ26" t="str">
        <f>IF('2020'!BK26="","",'2020'!BK26)</f>
        <v/>
      </c>
      <c r="BL26" t="str">
        <f>IF('2020'!BM26="","",'2020'!BM26)</f>
        <v/>
      </c>
      <c r="BS26">
        <f>IF('2020'!BS26="","",'2020'!BS26)+1</f>
        <v>2</v>
      </c>
    </row>
    <row r="27" spans="1:71" x14ac:dyDescent="0.35">
      <c r="A27">
        <f>IF('2020'!A27="","",'2020'!A27)</f>
        <v>26</v>
      </c>
      <c r="B27" t="str">
        <f>IF('2020'!B27="","",'2020'!B27)</f>
        <v>D'Andre Swift</v>
      </c>
      <c r="C27" t="str">
        <f>IF('2020'!C27="","",'2020'!C27)</f>
        <v>RB</v>
      </c>
      <c r="D27">
        <f>VLOOKUP(B27&amp;C27,Sheet3!G:H,2,0)</f>
        <v>10</v>
      </c>
      <c r="E27">
        <f>VLOOKUP(B27&amp;C27,Sheet3!G:I,3,0)</f>
        <v>18.000000000000007</v>
      </c>
      <c r="F27">
        <f>IF('2020'!F27="","",'2020'!F27)+1</f>
        <v>2021</v>
      </c>
      <c r="G27">
        <f>IF('2020'!G27="","",'2020'!G27)</f>
        <v>2</v>
      </c>
      <c r="I27" t="str">
        <f>IF('2020'!I27="","",'2020'!I27)</f>
        <v/>
      </c>
      <c r="J27" t="str">
        <f>IF('2020'!J27="","",'2020'!J27)</f>
        <v/>
      </c>
      <c r="K27" t="str">
        <f>IF('2020'!K27="","",'2020'!K27)</f>
        <v/>
      </c>
      <c r="L27" t="str">
        <f>IF('2020'!L27="","",'2020'!L27)</f>
        <v/>
      </c>
      <c r="M27">
        <f>IF('2020'!M27="","",'2020'!M27)</f>
        <v>1</v>
      </c>
      <c r="N27" t="str">
        <f>IF('2020'!N27="","",'2020'!N27)</f>
        <v/>
      </c>
      <c r="O27" t="str">
        <f>IF('2020'!O27="","",'2020'!O27)</f>
        <v/>
      </c>
      <c r="P27" t="str">
        <f>IF('2020'!P27="","",'2020'!P27)</f>
        <v/>
      </c>
      <c r="Q27" t="str">
        <f>IF('2020'!Q27="","",'2020'!Q27)</f>
        <v/>
      </c>
      <c r="R27" t="str">
        <f>IF('2020'!R27="","",'2020'!R27)</f>
        <v/>
      </c>
      <c r="S27">
        <f>IF('2020'!S27="","",'2020'!S27)+IF(AND(OR(C27="RB",C27="WR"),AF27&lt;25,AF27&gt;0),1,0)+IF(AND(OR(C27="TE",C27="QB"),AF27&lt;13,AF27&gt;0),1,0)</f>
        <v>1</v>
      </c>
      <c r="U27" t="str">
        <f>IF('2020'!U27="","",'2020'!U27)</f>
        <v/>
      </c>
      <c r="V27" t="str">
        <f>IF('2020'!V27="","",'2020'!V27)</f>
        <v/>
      </c>
      <c r="W27" t="str">
        <f>IF('2020'!W27="","",'2020'!W27)</f>
        <v/>
      </c>
      <c r="X27" t="str">
        <f>IF('2020'!X27="","",'2020'!X27)</f>
        <v/>
      </c>
      <c r="Y27" t="str">
        <f>IF('2020'!Y27="","",'2020'!Y27)</f>
        <v/>
      </c>
      <c r="Z27">
        <f>IF('2020'!Z27="","",'2020'!Z27)</f>
        <v>21</v>
      </c>
      <c r="AA27">
        <f>IF('2020'!AA27="","",'2020'!AA27)</f>
        <v>2</v>
      </c>
      <c r="AB27">
        <f>IF('2020'!AB27="","",'2020'!AB27)</f>
        <v>35</v>
      </c>
      <c r="AC27">
        <f>IF('2020'!AC27="","",'2020'!AC27)</f>
        <v>3</v>
      </c>
      <c r="AD27" t="str">
        <f>IF('2020'!AD27="","",'2020'!AD27)</f>
        <v/>
      </c>
      <c r="AE27" t="str">
        <f>IF('2020'!AE27="","",'2020'!AE27)</f>
        <v/>
      </c>
      <c r="AF27">
        <f>IF('2020'!H27="","",'2020'!H27)</f>
        <v>16</v>
      </c>
      <c r="AG27">
        <f>IF('2020'!AH27="","",'2020'!AH27)</f>
        <v>14.91</v>
      </c>
      <c r="AJ27">
        <f>IF('2020'!AK27="","",'2020'!AK27)</f>
        <v>0.1081</v>
      </c>
      <c r="AL27">
        <f>IF('2020'!AM27="","",'2020'!AM27)</f>
        <v>1.58</v>
      </c>
      <c r="AN27">
        <f>IF('2020'!AO27="","",'2020'!AO27)</f>
        <v>13</v>
      </c>
      <c r="AP27">
        <f>IF('2020'!AQ27="","",'2020'!AQ27)</f>
        <v>0.8</v>
      </c>
      <c r="AR27">
        <f>IF('2020'!AS27="","",'2020'!AS27)</f>
        <v>1.67</v>
      </c>
      <c r="AT27">
        <f>IF('2020'!AU27="","",'2020'!AU27)</f>
        <v>3.6999999999999998E-2</v>
      </c>
      <c r="AV27" t="str">
        <f>IF('2020'!AW27="","",'2020'!AW27)</f>
        <v/>
      </c>
      <c r="AX27" t="str">
        <f>IF('2020'!AY27="","",'2020'!AY27)</f>
        <v/>
      </c>
      <c r="AZ27" t="str">
        <f>IF('2020'!BA27="","",'2020'!BA27)</f>
        <v/>
      </c>
      <c r="BB27" t="str">
        <f>IF('2020'!BC27="","",'2020'!BC27)</f>
        <v/>
      </c>
      <c r="BD27" t="str">
        <f>IF('2020'!BE27="","",'2020'!BE27)</f>
        <v/>
      </c>
      <c r="BF27" t="str">
        <f>IF('2020'!BG27="","",'2020'!BG27)</f>
        <v/>
      </c>
      <c r="BH27" t="str">
        <f>IF('2020'!BI27="","",'2020'!BI27)</f>
        <v/>
      </c>
      <c r="BJ27" t="str">
        <f>IF('2020'!BK27="","",'2020'!BK27)</f>
        <v/>
      </c>
      <c r="BL27" t="str">
        <f>IF('2020'!BM27="","",'2020'!BM27)</f>
        <v/>
      </c>
      <c r="BS27">
        <f>IF('2020'!BS27="","",'2020'!BS27)+1</f>
        <v>2</v>
      </c>
    </row>
    <row r="28" spans="1:71" x14ac:dyDescent="0.35">
      <c r="A28">
        <f>IF('2020'!A28="","",'2020'!A28)</f>
        <v>27</v>
      </c>
      <c r="B28" t="str">
        <f>IF('2020'!B28="","",'2020'!B28)</f>
        <v>Kenyan Drake</v>
      </c>
      <c r="C28" t="str">
        <f>IF('2020'!C28="","",'2020'!C28)</f>
        <v>RB</v>
      </c>
      <c r="D28">
        <f>VLOOKUP(B28&amp;C28,Sheet3!G:H,2,0)</f>
        <v>42</v>
      </c>
      <c r="E28">
        <f>VLOOKUP(B28&amp;C28,Sheet3!G:I,3,0)</f>
        <v>81.999999999999972</v>
      </c>
      <c r="F28">
        <f>IF('2020'!F28="","",'2020'!F28)+1</f>
        <v>2021</v>
      </c>
      <c r="G28">
        <f>IF('2020'!G28="","",'2020'!G28)</f>
        <v>2</v>
      </c>
      <c r="I28" t="str">
        <f>IF('2020'!I28="","",'2020'!I28)</f>
        <v/>
      </c>
      <c r="J28" t="str">
        <f>IF('2020'!J28="","",'2020'!J28)</f>
        <v/>
      </c>
      <c r="K28" t="str">
        <f>IF('2020'!K28="","",'2020'!K28)</f>
        <v/>
      </c>
      <c r="L28" t="str">
        <f>IF('2020'!L28="","",'2020'!L28)</f>
        <v/>
      </c>
      <c r="M28">
        <f>IF('2020'!M28="","",'2020'!M28)</f>
        <v>1</v>
      </c>
      <c r="N28" t="str">
        <f>IF('2020'!N28="","",'2020'!N28)</f>
        <v/>
      </c>
      <c r="O28" t="str">
        <f>IF('2020'!O28="","",'2020'!O28)</f>
        <v/>
      </c>
      <c r="P28" t="str">
        <f>IF('2020'!P28="","",'2020'!P28)</f>
        <v/>
      </c>
      <c r="Q28" t="str">
        <f>IF('2020'!Q28="","",'2020'!Q28)</f>
        <v/>
      </c>
      <c r="R28" t="str">
        <f>IF('2020'!R28="","",'2020'!R28)</f>
        <v/>
      </c>
      <c r="S28">
        <f>IF('2020'!S28="","",'2020'!S28)+IF(AND(OR(C28="RB",C28="WR"),AF28&lt;25,AF28&gt;0),1,0)+IF(AND(OR(C28="TE",C28="QB"),AF28&lt;13,AF28&gt;0),1,0)</f>
        <v>3</v>
      </c>
      <c r="U28" t="str">
        <f>IF('2020'!U28="","",'2020'!U28)</f>
        <v/>
      </c>
      <c r="V28" t="str">
        <f>IF('2020'!V28="","",'2020'!V28)</f>
        <v/>
      </c>
      <c r="W28" t="str">
        <f>IF('2020'!W28="","",'2020'!W28)</f>
        <v/>
      </c>
      <c r="X28" t="str">
        <f>IF('2020'!X28="","",'2020'!X28)</f>
        <v/>
      </c>
      <c r="Y28" t="str">
        <f>IF('2020'!Y28="","",'2020'!Y28)</f>
        <v/>
      </c>
      <c r="Z28">
        <f>IF('2020'!Z28="","",'2020'!Z28)</f>
        <v>26</v>
      </c>
      <c r="AA28">
        <f>IF('2020'!AA28="","",'2020'!AA28)</f>
        <v>3</v>
      </c>
      <c r="AB28">
        <f>IF('2020'!AB28="","",'2020'!AB28)</f>
        <v>73</v>
      </c>
      <c r="AC28">
        <f>IF('2020'!AC28="","",'2020'!AC28)</f>
        <v>3</v>
      </c>
      <c r="AD28" t="str">
        <f>IF('2020'!AD28="","",'2020'!AD28)</f>
        <v/>
      </c>
      <c r="AE28" t="str">
        <f>IF('2020'!AE28="","",'2020'!AE28)</f>
        <v/>
      </c>
      <c r="AF28">
        <f>IF('2020'!H28="","",'2020'!H28)</f>
        <v>15</v>
      </c>
      <c r="AG28">
        <f>IF('2020'!AH28="","",'2020'!AH28)</f>
        <v>12.95</v>
      </c>
      <c r="AJ28">
        <f>IF('2020'!AK28="","",'2020'!AK28)</f>
        <v>5.5399999999999998E-2</v>
      </c>
      <c r="AL28">
        <f>IF('2020'!AM28="","",'2020'!AM28)</f>
        <v>0.55000000000000004</v>
      </c>
      <c r="AN28">
        <f>IF('2020'!AO28="","",'2020'!AO28)</f>
        <v>15</v>
      </c>
      <c r="AP28">
        <f>IF('2020'!AQ28="","",'2020'!AQ28)</f>
        <v>-1.2</v>
      </c>
      <c r="AR28">
        <f>IF('2020'!AS28="","",'2020'!AS28)</f>
        <v>1.33</v>
      </c>
      <c r="AT28">
        <f>IF('2020'!AU28="","",'2020'!AU28)</f>
        <v>4.3999999999999997E-2</v>
      </c>
      <c r="AV28" t="str">
        <f>IF('2020'!AW28="","",'2020'!AW28)</f>
        <v/>
      </c>
      <c r="AX28" t="str">
        <f>IF('2020'!AY28="","",'2020'!AY28)</f>
        <v/>
      </c>
      <c r="AZ28" t="str">
        <f>IF('2020'!BA28="","",'2020'!BA28)</f>
        <v/>
      </c>
      <c r="BB28" t="str">
        <f>IF('2020'!BC28="","",'2020'!BC28)</f>
        <v/>
      </c>
      <c r="BD28" t="str">
        <f>IF('2020'!BE28="","",'2020'!BE28)</f>
        <v/>
      </c>
      <c r="BF28" t="str">
        <f>IF('2020'!BG28="","",'2020'!BG28)</f>
        <v/>
      </c>
      <c r="BH28" t="str">
        <f>IF('2020'!BI28="","",'2020'!BI28)</f>
        <v/>
      </c>
      <c r="BJ28" t="str">
        <f>IF('2020'!BK28="","",'2020'!BK28)</f>
        <v/>
      </c>
      <c r="BL28" t="str">
        <f>IF('2020'!BM28="","",'2020'!BM28)</f>
        <v/>
      </c>
      <c r="BS28">
        <f>IF('2020'!BS28="","",'2020'!BS28)+1</f>
        <v>6</v>
      </c>
    </row>
    <row r="29" spans="1:71" x14ac:dyDescent="0.35">
      <c r="A29">
        <f>IF('2020'!A29="","",'2020'!A29)</f>
        <v>28</v>
      </c>
      <c r="B29" t="str">
        <f>IF('2020'!B29="","",'2020'!B29)</f>
        <v>Mike Evans</v>
      </c>
      <c r="C29" t="str">
        <f>IF('2020'!C29="","",'2020'!C29)</f>
        <v>WR</v>
      </c>
      <c r="D29">
        <f>VLOOKUP(B29&amp;C29,Sheet3!G:H,2,0)</f>
        <v>21</v>
      </c>
      <c r="E29">
        <f>VLOOKUP(B29&amp;C29,Sheet3!G:I,3,0)</f>
        <v>42.000000000000014</v>
      </c>
      <c r="F29">
        <f>IF('2020'!F29="","",'2020'!F29)+1</f>
        <v>2021</v>
      </c>
      <c r="G29">
        <f>IF('2020'!G29="","",'2020'!G29)</f>
        <v>3</v>
      </c>
      <c r="I29" t="str">
        <f>IF('2020'!I29="","",'2020'!I29)</f>
        <v/>
      </c>
      <c r="J29" t="str">
        <f>IF('2020'!J29="","",'2020'!J29)</f>
        <v/>
      </c>
      <c r="K29" t="str">
        <f>IF('2020'!K29="","",'2020'!K29)</f>
        <v/>
      </c>
      <c r="L29" t="str">
        <f>IF('2020'!L29="","",'2020'!L29)</f>
        <v/>
      </c>
      <c r="M29">
        <f>IF('2020'!M29="","",'2020'!M29)</f>
        <v>1</v>
      </c>
      <c r="N29" t="str">
        <f>IF('2020'!N29="","",'2020'!N29)</f>
        <v/>
      </c>
      <c r="O29" t="str">
        <f>IF('2020'!O29="","",'2020'!O29)</f>
        <v/>
      </c>
      <c r="P29" t="str">
        <f>IF('2020'!P29="","",'2020'!P29)</f>
        <v/>
      </c>
      <c r="Q29" t="str">
        <f>IF('2020'!Q29="","",'2020'!Q29)</f>
        <v/>
      </c>
      <c r="R29" t="str">
        <f>IF('2020'!R29="","",'2020'!R29)</f>
        <v/>
      </c>
      <c r="S29">
        <f>IF('2020'!S29="","",'2020'!S29)+IF(AND(OR(C29="RB",C29="WR"),AF29&lt;25,AF29&gt;0),1,0)+IF(AND(OR(C29="TE",C29="QB"),AF29&lt;13,AF29&gt;0),1,0)</f>
        <v>7</v>
      </c>
      <c r="U29" t="str">
        <f>IF('2020'!U29="","",'2020'!U29)</f>
        <v/>
      </c>
      <c r="V29" t="str">
        <f>IF('2020'!V29="","",'2020'!V29)</f>
        <v/>
      </c>
      <c r="W29" t="str">
        <f>IF('2020'!W29="","",'2020'!W29)</f>
        <v/>
      </c>
      <c r="X29" t="str">
        <f>IF('2020'!X29="","",'2020'!X29)</f>
        <v/>
      </c>
      <c r="Y29" t="str">
        <f>IF('2020'!Y29="","",'2020'!Y29)</f>
        <v/>
      </c>
      <c r="Z29">
        <f>IF('2020'!Z29="","",'2020'!Z29)</f>
        <v>27</v>
      </c>
      <c r="AA29">
        <f>IF('2020'!AA29="","",'2020'!AA29)</f>
        <v>1</v>
      </c>
      <c r="AB29">
        <f>IF('2020'!AB29="","",'2020'!AB29)</f>
        <v>7</v>
      </c>
      <c r="AC29">
        <f>IF('2020'!AC29="","",'2020'!AC29)</f>
        <v>3</v>
      </c>
      <c r="AD29" t="str">
        <f>IF('2020'!AD29="","",'2020'!AD29)</f>
        <v/>
      </c>
      <c r="AE29" t="str">
        <f>IF('2020'!AE29="","",'2020'!AE29)</f>
        <v/>
      </c>
      <c r="AF29">
        <f>IF('2020'!H29="","",'2020'!H29)</f>
        <v>11</v>
      </c>
      <c r="AG29">
        <f>IF('2020'!AH29="","",'2020'!AH29)</f>
        <v>15.54</v>
      </c>
      <c r="AJ29">
        <f>IF('2020'!AK29="","",'2020'!AK29)</f>
        <v>0.18210000000000001</v>
      </c>
      <c r="AL29">
        <f>IF('2020'!AM29="","",'2020'!AM29)</f>
        <v>1.79</v>
      </c>
      <c r="AN29">
        <f>IF('2020'!AO29="","",'2020'!AO29)</f>
        <v>16</v>
      </c>
      <c r="AP29">
        <f>IF('2020'!AQ29="","",'2020'!AQ29)</f>
        <v>13</v>
      </c>
      <c r="AR29">
        <f>IF('2020'!AS29="","",'2020'!AS29)</f>
        <v>2.2999999999999998</v>
      </c>
      <c r="AT29">
        <f>IF('2020'!AU29="","",'2020'!AU29)</f>
        <v>0.379</v>
      </c>
      <c r="AV29" t="str">
        <f>IF('2020'!AW29="","",'2020'!AW29)</f>
        <v/>
      </c>
      <c r="AX29" t="str">
        <f>IF('2020'!AY29="","",'2020'!AY29)</f>
        <v/>
      </c>
      <c r="AZ29" t="str">
        <f>IF('2020'!BA29="","",'2020'!BA29)</f>
        <v/>
      </c>
      <c r="BB29" t="str">
        <f>IF('2020'!BC29="","",'2020'!BC29)</f>
        <v/>
      </c>
      <c r="BD29" t="str">
        <f>IF('2020'!BE29="","",'2020'!BE29)</f>
        <v/>
      </c>
      <c r="BF29" t="str">
        <f>IF('2020'!BG29="","",'2020'!BG29)</f>
        <v/>
      </c>
      <c r="BH29" t="str">
        <f>IF('2020'!BI29="","",'2020'!BI29)</f>
        <v/>
      </c>
      <c r="BJ29" t="str">
        <f>IF('2020'!BK29="","",'2020'!BK29)</f>
        <v/>
      </c>
      <c r="BL29" t="str">
        <f>IF('2020'!BM29="","",'2020'!BM29)</f>
        <v/>
      </c>
      <c r="BS29">
        <f>IF('2020'!BS29="","",'2020'!BS29)+1</f>
        <v>8</v>
      </c>
    </row>
    <row r="30" spans="1:71" x14ac:dyDescent="0.35">
      <c r="A30">
        <f>IF('2020'!A30="","",'2020'!A30)</f>
        <v>29</v>
      </c>
      <c r="B30" t="str">
        <f>IF('2020'!B30="","",'2020'!B30)</f>
        <v>A.J. Brown</v>
      </c>
      <c r="C30" t="str">
        <f>IF('2020'!C30="","",'2020'!C30)</f>
        <v>WR</v>
      </c>
      <c r="D30">
        <f>VLOOKUP(B30&amp;C30,Sheet3!G:H,2,0)</f>
        <v>3</v>
      </c>
      <c r="E30">
        <f>VLOOKUP(B30&amp;C30,Sheet3!G:I,3,0)</f>
        <v>18.000000000000011</v>
      </c>
      <c r="F30">
        <f>IF('2020'!F30="","",'2020'!F30)+1</f>
        <v>2021</v>
      </c>
      <c r="G30">
        <f>IF('2020'!G30="","",'2020'!G30)</f>
        <v>3</v>
      </c>
      <c r="I30" t="str">
        <f>IF('2020'!I30="","",'2020'!I30)</f>
        <v/>
      </c>
      <c r="J30" t="str">
        <f>IF('2020'!J30="","",'2020'!J30)</f>
        <v/>
      </c>
      <c r="K30" t="str">
        <f>IF('2020'!K30="","",'2020'!K30)</f>
        <v/>
      </c>
      <c r="L30" t="str">
        <f>IF('2020'!L30="","",'2020'!L30)</f>
        <v/>
      </c>
      <c r="M30">
        <f>IF('2020'!M30="","",'2020'!M30)</f>
        <v>1</v>
      </c>
      <c r="N30" t="str">
        <f>IF('2020'!N30="","",'2020'!N30)</f>
        <v/>
      </c>
      <c r="O30" t="str">
        <f>IF('2020'!O30="","",'2020'!O30)</f>
        <v/>
      </c>
      <c r="P30" t="str">
        <f>IF('2020'!P30="","",'2020'!P30)</f>
        <v/>
      </c>
      <c r="Q30" t="str">
        <f>IF('2020'!Q30="","",'2020'!Q30)</f>
        <v/>
      </c>
      <c r="R30" t="str">
        <f>IF('2020'!R30="","",'2020'!R30)</f>
        <v/>
      </c>
      <c r="S30">
        <f>IF('2020'!S30="","",'2020'!S30)+IF(AND(OR(C30="RB",C30="WR"),AF30&lt;25,AF30&gt;0),1,0)+IF(AND(OR(C30="TE",C30="QB"),AF30&lt;13,AF30&gt;0),1,0)</f>
        <v>2</v>
      </c>
      <c r="U30" t="str">
        <f>IF('2020'!U30="","",'2020'!U30)</f>
        <v/>
      </c>
      <c r="V30" t="str">
        <f>IF('2020'!V30="","",'2020'!V30)</f>
        <v/>
      </c>
      <c r="W30" t="str">
        <f>IF('2020'!W30="","",'2020'!W30)</f>
        <v/>
      </c>
      <c r="X30" t="str">
        <f>IF('2020'!X30="","",'2020'!X30)</f>
        <v/>
      </c>
      <c r="Y30" t="str">
        <f>IF('2020'!Y30="","",'2020'!Y30)</f>
        <v/>
      </c>
      <c r="Z30">
        <f>IF('2020'!Z30="","",'2020'!Z30)</f>
        <v>23</v>
      </c>
      <c r="AA30">
        <f>IF('2020'!AA30="","",'2020'!AA30)</f>
        <v>2</v>
      </c>
      <c r="AB30">
        <f>IF('2020'!AB30="","",'2020'!AB30)</f>
        <v>51</v>
      </c>
      <c r="AC30">
        <f>IF('2020'!AC30="","",'2020'!AC30)</f>
        <v>3</v>
      </c>
      <c r="AD30" t="str">
        <f>IF('2020'!AD30="","",'2020'!AD30)</f>
        <v/>
      </c>
      <c r="AE30" t="str">
        <f>IF('2020'!AE30="","",'2020'!AE30)</f>
        <v/>
      </c>
      <c r="AF30">
        <f>IF('2020'!H30="","",'2020'!H30)</f>
        <v>14</v>
      </c>
      <c r="AG30">
        <f>IF('2020'!AH30="","",'2020'!AH30)</f>
        <v>17.39285714</v>
      </c>
      <c r="AJ30">
        <f>IF('2020'!AK30="","",'2020'!AK30)</f>
        <v>0.22800000000000001</v>
      </c>
      <c r="AL30">
        <f>IF('2020'!AM30="","",'2020'!AM30)</f>
        <v>2.65</v>
      </c>
      <c r="AN30">
        <f>IF('2020'!AO30="","",'2020'!AO30)</f>
        <v>14</v>
      </c>
      <c r="AP30">
        <f>IF('2020'!AQ30="","",'2020'!AQ30)</f>
        <v>11.3</v>
      </c>
      <c r="AR30">
        <f>IF('2020'!AS30="","",'2020'!AS30)</f>
        <v>2.41</v>
      </c>
      <c r="AT30">
        <f>IF('2020'!AU30="","",'2020'!AU30)</f>
        <v>0.14899999999999999</v>
      </c>
      <c r="AV30" t="str">
        <f>IF('2020'!AW30="","",'2020'!AW30)</f>
        <v/>
      </c>
      <c r="AX30" t="str">
        <f>IF('2020'!AY30="","",'2020'!AY30)</f>
        <v/>
      </c>
      <c r="AZ30" t="str">
        <f>IF('2020'!BA30="","",'2020'!BA30)</f>
        <v/>
      </c>
      <c r="BB30" t="str">
        <f>IF('2020'!BC30="","",'2020'!BC30)</f>
        <v/>
      </c>
      <c r="BD30" t="str">
        <f>IF('2020'!BE30="","",'2020'!BE30)</f>
        <v/>
      </c>
      <c r="BF30" t="str">
        <f>IF('2020'!BG30="","",'2020'!BG30)</f>
        <v/>
      </c>
      <c r="BH30" t="str">
        <f>IF('2020'!BI30="","",'2020'!BI30)</f>
        <v/>
      </c>
      <c r="BJ30" t="str">
        <f>IF('2020'!BK30="","",'2020'!BK30)</f>
        <v/>
      </c>
      <c r="BL30" t="str">
        <f>IF('2020'!BM30="","",'2020'!BM30)</f>
        <v/>
      </c>
      <c r="BS30">
        <f>IF('2020'!BS30="","",'2020'!BS30)+1</f>
        <v>3</v>
      </c>
    </row>
    <row r="31" spans="1:71" x14ac:dyDescent="0.35">
      <c r="A31">
        <f>IF('2020'!A31="","",'2020'!A31)</f>
        <v>30</v>
      </c>
      <c r="B31" t="str">
        <f>IF('2020'!B31="","",'2020'!B31)</f>
        <v>JuJu Smith-Schuster</v>
      </c>
      <c r="C31" t="str">
        <f>IF('2020'!C31="","",'2020'!C31)</f>
        <v>WR</v>
      </c>
      <c r="D31">
        <f>VLOOKUP(B31&amp;C31,Sheet3!G:H,2,0)</f>
        <v>32</v>
      </c>
      <c r="E31">
        <f>VLOOKUP(B31&amp;C31,Sheet3!G:I,3,0)</f>
        <v>51.999999999999964</v>
      </c>
      <c r="F31">
        <f>IF('2020'!F31="","",'2020'!F31)+1</f>
        <v>2021</v>
      </c>
      <c r="G31">
        <f>IF('2020'!G31="","",'2020'!G31)</f>
        <v>3</v>
      </c>
      <c r="I31" t="str">
        <f>IF('2020'!I31="","",'2020'!I31)</f>
        <v/>
      </c>
      <c r="J31" t="str">
        <f>IF('2020'!J31="","",'2020'!J31)</f>
        <v/>
      </c>
      <c r="K31" t="str">
        <f>IF('2020'!K31="","",'2020'!K31)</f>
        <v/>
      </c>
      <c r="L31" t="str">
        <f>IF('2020'!L31="","",'2020'!L31)</f>
        <v/>
      </c>
      <c r="M31">
        <f>IF('2020'!M31="","",'2020'!M31)</f>
        <v>1</v>
      </c>
      <c r="N31" t="str">
        <f>IF('2020'!N31="","",'2020'!N31)</f>
        <v/>
      </c>
      <c r="O31" t="str">
        <f>IF('2020'!O31="","",'2020'!O31)</f>
        <v/>
      </c>
      <c r="P31" t="str">
        <f>IF('2020'!P31="","",'2020'!P31)</f>
        <v/>
      </c>
      <c r="Q31" t="str">
        <f>IF('2020'!Q31="","",'2020'!Q31)</f>
        <v/>
      </c>
      <c r="R31" t="str">
        <f>IF('2020'!R31="","",'2020'!R31)</f>
        <v/>
      </c>
      <c r="S31">
        <f>IF('2020'!S31="","",'2020'!S31)+IF(AND(OR(C31="RB",C31="WR"),AF31&lt;25,AF31&gt;0),1,0)+IF(AND(OR(C31="TE",C31="QB"),AF31&lt;13,AF31&gt;0),1,0)</f>
        <v>3</v>
      </c>
      <c r="U31" t="str">
        <f>IF('2020'!U31="","",'2020'!U31)</f>
        <v/>
      </c>
      <c r="V31" t="str">
        <f>IF('2020'!V31="","",'2020'!V31)</f>
        <v/>
      </c>
      <c r="W31" t="str">
        <f>IF('2020'!W31="","",'2020'!W31)</f>
        <v/>
      </c>
      <c r="X31" t="str">
        <f>IF('2020'!X31="","",'2020'!X31)</f>
        <v/>
      </c>
      <c r="Y31" t="str">
        <f>IF('2020'!Y31="","",'2020'!Y31)</f>
        <v/>
      </c>
      <c r="Z31">
        <f>IF('2020'!Z31="","",'2020'!Z31)</f>
        <v>24</v>
      </c>
      <c r="AA31">
        <f>IF('2020'!AA31="","",'2020'!AA31)</f>
        <v>2</v>
      </c>
      <c r="AB31">
        <f>IF('2020'!AB31="","",'2020'!AB31)</f>
        <v>62</v>
      </c>
      <c r="AC31">
        <f>IF('2020'!AC31="","",'2020'!AC31)</f>
        <v>3</v>
      </c>
      <c r="AD31" t="str">
        <f>IF('2020'!AD31="","",'2020'!AD31)</f>
        <v/>
      </c>
      <c r="AE31" t="str">
        <f>IF('2020'!AE31="","",'2020'!AE31)</f>
        <v/>
      </c>
      <c r="AF31">
        <f>IF('2020'!H31="","",'2020'!H31)</f>
        <v>16</v>
      </c>
      <c r="AG31">
        <f>IF('2020'!AH31="","",'2020'!AH31)</f>
        <v>14.63</v>
      </c>
      <c r="AJ31">
        <f>IF('2020'!AK31="","",'2020'!AK31)</f>
        <v>0.20030000000000001</v>
      </c>
      <c r="AL31">
        <f>IF('2020'!AM31="","",'2020'!AM31)</f>
        <v>1.29</v>
      </c>
      <c r="AN31">
        <f>IF('2020'!AO31="","",'2020'!AO31)</f>
        <v>16</v>
      </c>
      <c r="AP31">
        <f>IF('2020'!AQ31="","",'2020'!AQ31)</f>
        <v>6</v>
      </c>
      <c r="AR31">
        <f>IF('2020'!AS31="","",'2020'!AS31)</f>
        <v>1.87</v>
      </c>
      <c r="AT31">
        <f>IF('2020'!AU31="","",'2020'!AU31)</f>
        <v>0.84699999999999998</v>
      </c>
      <c r="AV31" t="str">
        <f>IF('2020'!AW31="","",'2020'!AW31)</f>
        <v/>
      </c>
      <c r="AX31" t="str">
        <f>IF('2020'!AY31="","",'2020'!AY31)</f>
        <v/>
      </c>
      <c r="AZ31" t="str">
        <f>IF('2020'!BA31="","",'2020'!BA31)</f>
        <v/>
      </c>
      <c r="BB31" t="str">
        <f>IF('2020'!BC31="","",'2020'!BC31)</f>
        <v/>
      </c>
      <c r="BD31" t="str">
        <f>IF('2020'!BE31="","",'2020'!BE31)</f>
        <v/>
      </c>
      <c r="BF31" t="str">
        <f>IF('2020'!BG31="","",'2020'!BG31)</f>
        <v/>
      </c>
      <c r="BH31" t="str">
        <f>IF('2020'!BI31="","",'2020'!BI31)</f>
        <v/>
      </c>
      <c r="BJ31" t="str">
        <f>IF('2020'!BK31="","",'2020'!BK31)</f>
        <v/>
      </c>
      <c r="BL31" t="str">
        <f>IF('2020'!BM31="","",'2020'!BM31)</f>
        <v/>
      </c>
      <c r="BS31">
        <f>IF('2020'!BS31="","",'2020'!BS31)+1</f>
        <v>5</v>
      </c>
    </row>
    <row r="32" spans="1:71" x14ac:dyDescent="0.35">
      <c r="A32">
        <f>IF('2020'!A32="","",'2020'!A32)</f>
        <v>31</v>
      </c>
      <c r="B32" t="str">
        <f>IF('2020'!B32="","",'2020'!B32)</f>
        <v>Mark Andrews</v>
      </c>
      <c r="C32" t="str">
        <f>IF('2020'!C32="","",'2020'!C32)</f>
        <v>TE</v>
      </c>
      <c r="D32">
        <f>VLOOKUP(B32&amp;C32,Sheet3!G:H,2,0)</f>
        <v>6</v>
      </c>
      <c r="E32">
        <f>VLOOKUP(B32&amp;C32,Sheet3!G:I,3,0)</f>
        <v>32.000000000000007</v>
      </c>
      <c r="F32">
        <f>IF('2020'!F32="","",'2020'!F32)+1</f>
        <v>2021</v>
      </c>
      <c r="G32">
        <f>IF('2020'!G32="","",'2020'!G32)</f>
        <v>4</v>
      </c>
      <c r="I32" t="str">
        <f>IF('2020'!I32="","",'2020'!I32)</f>
        <v/>
      </c>
      <c r="J32" t="str">
        <f>IF('2020'!J32="","",'2020'!J32)</f>
        <v/>
      </c>
      <c r="K32" t="str">
        <f>IF('2020'!K32="","",'2020'!K32)</f>
        <v/>
      </c>
      <c r="L32" t="str">
        <f>IF('2020'!L32="","",'2020'!L32)</f>
        <v/>
      </c>
      <c r="M32">
        <f>IF('2020'!M32="","",'2020'!M32)</f>
        <v>1</v>
      </c>
      <c r="N32" t="str">
        <f>IF('2020'!N32="","",'2020'!N32)</f>
        <v/>
      </c>
      <c r="O32" t="str">
        <f>IF('2020'!O32="","",'2020'!O32)</f>
        <v/>
      </c>
      <c r="P32" t="str">
        <f>IF('2020'!P32="","",'2020'!P32)</f>
        <v/>
      </c>
      <c r="Q32" t="str">
        <f>IF('2020'!Q32="","",'2020'!Q32)</f>
        <v/>
      </c>
      <c r="R32" t="str">
        <f>IF('2020'!R32="","",'2020'!R32)</f>
        <v/>
      </c>
      <c r="S32">
        <f>IF('2020'!S32="","",'2020'!S32)+IF(AND(OR(C32="RB",C32="WR"),AF32&lt;25,AF32&gt;0),1,0)+IF(AND(OR(C32="TE",C32="QB"),AF32&lt;13,AF32&gt;0),1,0)</f>
        <v>3</v>
      </c>
      <c r="U32" t="str">
        <f>IF('2020'!U32="","",'2020'!U32)</f>
        <v/>
      </c>
      <c r="V32" t="str">
        <f>IF('2020'!V32="","",'2020'!V32)</f>
        <v/>
      </c>
      <c r="W32" t="str">
        <f>IF('2020'!W32="","",'2020'!W32)</f>
        <v/>
      </c>
      <c r="X32" t="str">
        <f>IF('2020'!X32="","",'2020'!X32)</f>
        <v/>
      </c>
      <c r="Y32" t="str">
        <f>IF('2020'!Y32="","",'2020'!Y32)</f>
        <v/>
      </c>
      <c r="Z32">
        <f>IF('2020'!Z32="","",'2020'!Z32)</f>
        <v>25</v>
      </c>
      <c r="AA32">
        <f>IF('2020'!AA32="","",'2020'!AA32)</f>
        <v>3</v>
      </c>
      <c r="AB32">
        <f>IF('2020'!AB32="","",'2020'!AB32)</f>
        <v>86</v>
      </c>
      <c r="AC32">
        <f>IF('2020'!AC32="","",'2020'!AC32)</f>
        <v>3</v>
      </c>
      <c r="AD32" t="str">
        <f>IF('2020'!AD32="","",'2020'!AD32)</f>
        <v/>
      </c>
      <c r="AE32" t="str">
        <f>IF('2020'!AE32="","",'2020'!AE32)</f>
        <v/>
      </c>
      <c r="AF32">
        <f>IF('2020'!H32="","",'2020'!H32)</f>
        <v>6</v>
      </c>
      <c r="AG32">
        <f>IF('2020'!AH32="","",'2020'!AH32)</f>
        <v>12.15</v>
      </c>
      <c r="AJ32">
        <f>IF('2020'!AK32="","",'2020'!AK32)</f>
        <v>0.2316</v>
      </c>
      <c r="AL32">
        <f>IF('2020'!AM32="","",'2020'!AM32)</f>
        <v>2</v>
      </c>
      <c r="AN32">
        <f>IF('2020'!AO32="","",'2020'!AO32)</f>
        <v>14</v>
      </c>
      <c r="AP32">
        <f>IF('2020'!AQ32="","",'2020'!AQ32)</f>
        <v>10.9</v>
      </c>
      <c r="AR32">
        <f>IF('2020'!AS32="","",'2020'!AS32)</f>
        <v>1.93</v>
      </c>
      <c r="AT32">
        <f>IF('2020'!AU32="","",'2020'!AU32)</f>
        <v>0.625</v>
      </c>
      <c r="AV32" t="str">
        <f>IF('2020'!AW32="","",'2020'!AW32)</f>
        <v/>
      </c>
      <c r="AX32" t="str">
        <f>IF('2020'!AY32="","",'2020'!AY32)</f>
        <v/>
      </c>
      <c r="AZ32" t="str">
        <f>IF('2020'!BA32="","",'2020'!BA32)</f>
        <v/>
      </c>
      <c r="BB32" t="str">
        <f>IF('2020'!BC32="","",'2020'!BC32)</f>
        <v/>
      </c>
      <c r="BD32" t="str">
        <f>IF('2020'!BE32="","",'2020'!BE32)</f>
        <v/>
      </c>
      <c r="BF32" t="str">
        <f>IF('2020'!BG32="","",'2020'!BG32)</f>
        <v/>
      </c>
      <c r="BH32" t="str">
        <f>IF('2020'!BI32="","",'2020'!BI32)</f>
        <v/>
      </c>
      <c r="BJ32" t="str">
        <f>IF('2020'!BK32="","",'2020'!BK32)</f>
        <v/>
      </c>
      <c r="BL32" t="str">
        <f>IF('2020'!BM32="","",'2020'!BM32)</f>
        <v/>
      </c>
      <c r="BS32">
        <f>IF('2020'!BS32="","",'2020'!BS32)+1</f>
        <v>4</v>
      </c>
    </row>
    <row r="33" spans="1:71" x14ac:dyDescent="0.35">
      <c r="A33">
        <f>IF('2020'!A33="","",'2020'!A33)</f>
        <v>32</v>
      </c>
      <c r="B33" t="str">
        <f>IF('2020'!B33="","",'2020'!B33)</f>
        <v>Cam Akers</v>
      </c>
      <c r="C33" t="str">
        <f>IF('2020'!C33="","",'2020'!C33)</f>
        <v>RB</v>
      </c>
      <c r="D33">
        <f>VLOOKUP(B33&amp;C33,Sheet3!G:H,2,0)</f>
        <v>19</v>
      </c>
      <c r="E33">
        <f>VLOOKUP(B33&amp;C33,Sheet3!G:I,3,0)</f>
        <v>33.999999999999964</v>
      </c>
      <c r="F33">
        <f>IF('2020'!F33="","",'2020'!F33)+1</f>
        <v>2021</v>
      </c>
      <c r="G33">
        <f>IF('2020'!G33="","",'2020'!G33)</f>
        <v>2</v>
      </c>
      <c r="I33" t="str">
        <f>IF('2020'!I33="","",'2020'!I33)</f>
        <v/>
      </c>
      <c r="J33" t="str">
        <f>IF('2020'!J33="","",'2020'!J33)</f>
        <v/>
      </c>
      <c r="K33" t="str">
        <f>IF('2020'!K33="","",'2020'!K33)</f>
        <v/>
      </c>
      <c r="L33" t="str">
        <f>IF('2020'!L33="","",'2020'!L33)</f>
        <v/>
      </c>
      <c r="M33">
        <f>IF('2020'!M33="","",'2020'!M33)</f>
        <v>0</v>
      </c>
      <c r="N33" t="str">
        <f>IF('2020'!N33="","",'2020'!N33)</f>
        <v/>
      </c>
      <c r="O33" t="str">
        <f>IF('2020'!O33="","",'2020'!O33)</f>
        <v/>
      </c>
      <c r="P33" t="str">
        <f>IF('2020'!P33="","",'2020'!P33)</f>
        <v/>
      </c>
      <c r="Q33" t="str">
        <f>IF('2020'!Q33="","",'2020'!Q33)</f>
        <v/>
      </c>
      <c r="R33" t="str">
        <f>IF('2020'!R33="","",'2020'!R33)</f>
        <v/>
      </c>
      <c r="S33">
        <f>IF('2020'!S33="","",'2020'!S33)+IF(AND(OR(C33="RB",C33="WR"),AF33&lt;25,AF33&gt;0),1,0)+IF(AND(OR(C33="TE",C33="QB"),AF33&lt;13,AF33&gt;0),1,0)</f>
        <v>0</v>
      </c>
      <c r="U33" t="str">
        <f>IF('2020'!U33="","",'2020'!U33)</f>
        <v/>
      </c>
      <c r="V33" t="str">
        <f>IF('2020'!V33="","",'2020'!V33)</f>
        <v/>
      </c>
      <c r="W33" t="str">
        <f>IF('2020'!W33="","",'2020'!W33)</f>
        <v/>
      </c>
      <c r="X33" t="str">
        <f>IF('2020'!X33="","",'2020'!X33)</f>
        <v/>
      </c>
      <c r="Y33" t="str">
        <f>IF('2020'!Y33="","",'2020'!Y33)</f>
        <v/>
      </c>
      <c r="Z33">
        <f>IF('2020'!Z33="","",'2020'!Z33)</f>
        <v>21</v>
      </c>
      <c r="AA33">
        <f>IF('2020'!AA33="","",'2020'!AA33)</f>
        <v>2</v>
      </c>
      <c r="AB33">
        <f>IF('2020'!AB33="","",'2020'!AB33)</f>
        <v>52</v>
      </c>
      <c r="AC33">
        <f>IF('2020'!AC33="","",'2020'!AC33)</f>
        <v>3</v>
      </c>
      <c r="AD33" t="str">
        <f>IF('2020'!AD33="","",'2020'!AD33)</f>
        <v/>
      </c>
      <c r="AE33" t="str">
        <f>IF('2020'!AE33="","",'2020'!AE33)</f>
        <v/>
      </c>
      <c r="AF33">
        <f>IF('2020'!H33="","",'2020'!H33)</f>
        <v>45</v>
      </c>
      <c r="AG33">
        <f>IF('2020'!AH33="","",'2020'!AH33)</f>
        <v>8.65</v>
      </c>
      <c r="AJ33">
        <f>IF('2020'!AK33="","",'2020'!AK33)</f>
        <v>2.63E-2</v>
      </c>
      <c r="AL33">
        <f>IF('2020'!AM33="","",'2020'!AM33)</f>
        <v>1.1499999999999999</v>
      </c>
      <c r="AN33">
        <f>IF('2020'!AO33="","",'2020'!AO33)</f>
        <v>12</v>
      </c>
      <c r="AP33">
        <f>IF('2020'!AQ33="","",'2020'!AQ33)</f>
        <v>4</v>
      </c>
      <c r="AR33">
        <f>IF('2020'!AS33="","",'2020'!AS33)</f>
        <v>2.09</v>
      </c>
      <c r="AT33">
        <f>IF('2020'!AU33="","",'2020'!AU33)</f>
        <v>6.9000000000000006E-2</v>
      </c>
      <c r="AV33" t="str">
        <f>IF('2020'!AW33="","",'2020'!AW33)</f>
        <v/>
      </c>
      <c r="AX33" t="str">
        <f>IF('2020'!AY33="","",'2020'!AY33)</f>
        <v/>
      </c>
      <c r="AZ33" t="str">
        <f>IF('2020'!BA33="","",'2020'!BA33)</f>
        <v/>
      </c>
      <c r="BB33" t="str">
        <f>IF('2020'!BC33="","",'2020'!BC33)</f>
        <v/>
      </c>
      <c r="BD33" t="str">
        <f>IF('2020'!BE33="","",'2020'!BE33)</f>
        <v/>
      </c>
      <c r="BF33" t="str">
        <f>IF('2020'!BG33="","",'2020'!BG33)</f>
        <v/>
      </c>
      <c r="BH33" t="str">
        <f>IF('2020'!BI33="","",'2020'!BI33)</f>
        <v/>
      </c>
      <c r="BJ33" t="str">
        <f>IF('2020'!BK33="","",'2020'!BK33)</f>
        <v/>
      </c>
      <c r="BL33" t="str">
        <f>IF('2020'!BM33="","",'2020'!BM33)</f>
        <v/>
      </c>
      <c r="BS33">
        <f>IF('2020'!BS33="","",'2020'!BS33)+1</f>
        <v>2</v>
      </c>
    </row>
    <row r="34" spans="1:71" x14ac:dyDescent="0.35">
      <c r="A34">
        <f>IF('2020'!A34="","",'2020'!A34)</f>
        <v>33</v>
      </c>
      <c r="B34" t="str">
        <f>IF('2020'!B34="","",'2020'!B34)</f>
        <v>Kenny Golladay</v>
      </c>
      <c r="C34" t="str">
        <f>IF('2020'!C34="","",'2020'!C34)</f>
        <v>WR</v>
      </c>
      <c r="D34">
        <f>VLOOKUP(B34&amp;C34,Sheet3!G:H,2,0)</f>
        <v>28</v>
      </c>
      <c r="E34">
        <f>VLOOKUP(B34&amp;C34,Sheet3!G:I,3,0)</f>
        <v>48.00000000000005</v>
      </c>
      <c r="F34">
        <f>IF('2020'!F34="","",'2020'!F34)+1</f>
        <v>2021</v>
      </c>
      <c r="G34">
        <f>IF('2020'!G34="","",'2020'!G34)</f>
        <v>3</v>
      </c>
      <c r="I34" t="str">
        <f>IF('2020'!I34="","",'2020'!I34)</f>
        <v/>
      </c>
      <c r="J34" t="str">
        <f>IF('2020'!J34="","",'2020'!J34)</f>
        <v/>
      </c>
      <c r="K34" t="str">
        <f>IF('2020'!K34="","",'2020'!K34)</f>
        <v/>
      </c>
      <c r="L34" t="str">
        <f>IF('2020'!L34="","",'2020'!L34)</f>
        <v/>
      </c>
      <c r="M34">
        <f>IF('2020'!M34="","",'2020'!M34)</f>
        <v>0</v>
      </c>
      <c r="N34" t="str">
        <f>IF('2020'!N34="","",'2020'!N34)</f>
        <v/>
      </c>
      <c r="O34" t="str">
        <f>IF('2020'!O34="","",'2020'!O34)</f>
        <v/>
      </c>
      <c r="P34" t="str">
        <f>IF('2020'!P34="","",'2020'!P34)</f>
        <v/>
      </c>
      <c r="Q34" t="str">
        <f>IF('2020'!Q34="","",'2020'!Q34)</f>
        <v/>
      </c>
      <c r="R34" t="str">
        <f>IF('2020'!R34="","",'2020'!R34)</f>
        <v/>
      </c>
      <c r="S34">
        <f>IF('2020'!S34="","",'2020'!S34)+IF(AND(OR(C34="RB",C34="WR"),AF34&lt;25,AF34&gt;0),1,0)+IF(AND(OR(C34="TE",C34="QB"),AF34&lt;13,AF34&gt;0),1,0)</f>
        <v>2</v>
      </c>
      <c r="U34" t="str">
        <f>IF('2020'!U34="","",'2020'!U34)</f>
        <v/>
      </c>
      <c r="V34" t="str">
        <f>IF('2020'!V34="","",'2020'!V34)</f>
        <v/>
      </c>
      <c r="W34" t="str">
        <f>IF('2020'!W34="","",'2020'!W34)</f>
        <v/>
      </c>
      <c r="X34" t="str">
        <f>IF('2020'!X34="","",'2020'!X34)</f>
        <v/>
      </c>
      <c r="Y34" t="str">
        <f>IF('2020'!Y34="","",'2020'!Y34)</f>
        <v/>
      </c>
      <c r="Z34">
        <f>IF('2020'!Z34="","",'2020'!Z34)</f>
        <v>27</v>
      </c>
      <c r="AA34">
        <f>IF('2020'!AA34="","",'2020'!AA34)</f>
        <v>3</v>
      </c>
      <c r="AB34">
        <f>IF('2020'!AB34="","",'2020'!AB34)</f>
        <v>96</v>
      </c>
      <c r="AC34">
        <f>IF('2020'!AC34="","",'2020'!AC34)</f>
        <v>3</v>
      </c>
      <c r="AD34" t="str">
        <f>IF('2020'!AD34="","",'2020'!AD34)</f>
        <v/>
      </c>
      <c r="AE34" t="str">
        <f>IF('2020'!AE34="","",'2020'!AE34)</f>
        <v/>
      </c>
      <c r="AF34">
        <f>IF('2020'!H34="","",'2020'!H34)</f>
        <v>103</v>
      </c>
      <c r="AG34">
        <f>IF('2020'!AH34="","",'2020'!AH34)</f>
        <v>13.16</v>
      </c>
      <c r="AJ34">
        <f>IF('2020'!AK34="","",'2020'!AK34)</f>
        <v>6.1800000000000001E-2</v>
      </c>
      <c r="AL34">
        <f>IF('2020'!AM34="","",'2020'!AM34)</f>
        <v>2.4700000000000002</v>
      </c>
      <c r="AN34">
        <f>IF('2020'!AO34="","",'2020'!AO34)</f>
        <v>5</v>
      </c>
      <c r="AP34">
        <f>IF('2020'!AQ34="","",'2020'!AQ34)</f>
        <v>14.7</v>
      </c>
      <c r="AR34">
        <f>IF('2020'!AS34="","",'2020'!AS34)</f>
        <v>2.06</v>
      </c>
      <c r="AT34">
        <f>IF('2020'!AU34="","",'2020'!AU34)</f>
        <v>0.18</v>
      </c>
      <c r="AV34" t="str">
        <f>IF('2020'!AW34="","",'2020'!AW34)</f>
        <v/>
      </c>
      <c r="AX34" t="str">
        <f>IF('2020'!AY34="","",'2020'!AY34)</f>
        <v/>
      </c>
      <c r="AZ34" t="str">
        <f>IF('2020'!BA34="","",'2020'!BA34)</f>
        <v/>
      </c>
      <c r="BB34" t="str">
        <f>IF('2020'!BC34="","",'2020'!BC34)</f>
        <v/>
      </c>
      <c r="BD34" t="str">
        <f>IF('2020'!BE34="","",'2020'!BE34)</f>
        <v/>
      </c>
      <c r="BF34" t="str">
        <f>IF('2020'!BG34="","",'2020'!BG34)</f>
        <v/>
      </c>
      <c r="BH34" t="str">
        <f>IF('2020'!BI34="","",'2020'!BI34)</f>
        <v/>
      </c>
      <c r="BJ34" t="str">
        <f>IF('2020'!BK34="","",'2020'!BK34)</f>
        <v/>
      </c>
      <c r="BL34" t="str">
        <f>IF('2020'!BM34="","",'2020'!BM34)</f>
        <v/>
      </c>
      <c r="BS34">
        <f>IF('2020'!BS34="","",'2020'!BS34)+1</f>
        <v>5</v>
      </c>
    </row>
    <row r="35" spans="1:71" x14ac:dyDescent="0.35">
      <c r="A35">
        <f>IF('2020'!A35="","",'2020'!A35)</f>
        <v>34</v>
      </c>
      <c r="B35" t="str">
        <f>IF('2020'!B35="","",'2020'!B35)</f>
        <v>Amari Cooper</v>
      </c>
      <c r="C35" t="str">
        <f>IF('2020'!C35="","",'2020'!C35)</f>
        <v>WR</v>
      </c>
      <c r="D35">
        <f>VLOOKUP(B35&amp;C35,Sheet3!G:H,2,0)</f>
        <v>19</v>
      </c>
      <c r="E35">
        <f>VLOOKUP(B35&amp;C35,Sheet3!G:I,3,0)</f>
        <v>35.999999999999957</v>
      </c>
      <c r="F35">
        <f>IF('2020'!F35="","",'2020'!F35)+1</f>
        <v>2021</v>
      </c>
      <c r="G35">
        <f>IF('2020'!G35="","",'2020'!G35)</f>
        <v>3</v>
      </c>
      <c r="I35" t="str">
        <f>IF('2020'!I35="","",'2020'!I35)</f>
        <v/>
      </c>
      <c r="J35" t="str">
        <f>IF('2020'!J35="","",'2020'!J35)</f>
        <v/>
      </c>
      <c r="K35" t="str">
        <f>IF('2020'!K35="","",'2020'!K35)</f>
        <v/>
      </c>
      <c r="L35" t="str">
        <f>IF('2020'!L35="","",'2020'!L35)</f>
        <v/>
      </c>
      <c r="M35">
        <f>IF('2020'!M35="","",'2020'!M35)</f>
        <v>1</v>
      </c>
      <c r="N35" t="str">
        <f>IF('2020'!N35="","",'2020'!N35)</f>
        <v/>
      </c>
      <c r="O35" t="str">
        <f>IF('2020'!O35="","",'2020'!O35)</f>
        <v/>
      </c>
      <c r="P35" t="str">
        <f>IF('2020'!P35="","",'2020'!P35)</f>
        <v/>
      </c>
      <c r="Q35" t="str">
        <f>IF('2020'!Q35="","",'2020'!Q35)</f>
        <v/>
      </c>
      <c r="R35" t="str">
        <f>IF('2020'!R35="","",'2020'!R35)</f>
        <v/>
      </c>
      <c r="S35">
        <f>IF('2020'!S35="","",'2020'!S35)+IF(AND(OR(C35="RB",C35="WR"),AF35&lt;25,AF35&gt;0),1,0)+IF(AND(OR(C35="TE",C35="QB"),AF35&lt;13,AF35&gt;0),1,0)</f>
        <v>5</v>
      </c>
      <c r="U35" t="str">
        <f>IF('2020'!U35="","",'2020'!U35)</f>
        <v/>
      </c>
      <c r="V35" t="str">
        <f>IF('2020'!V35="","",'2020'!V35)</f>
        <v/>
      </c>
      <c r="W35" t="str">
        <f>IF('2020'!W35="","",'2020'!W35)</f>
        <v/>
      </c>
      <c r="X35" t="str">
        <f>IF('2020'!X35="","",'2020'!X35)</f>
        <v/>
      </c>
      <c r="Y35" t="str">
        <f>IF('2020'!Y35="","",'2020'!Y35)</f>
        <v/>
      </c>
      <c r="Z35">
        <f>IF('2020'!Z35="","",'2020'!Z35)</f>
        <v>26</v>
      </c>
      <c r="AA35">
        <f>IF('2020'!AA35="","",'2020'!AA35)</f>
        <v>1</v>
      </c>
      <c r="AB35">
        <f>IF('2020'!AB35="","",'2020'!AB35)</f>
        <v>4</v>
      </c>
      <c r="AC35">
        <f>IF('2020'!AC35="","",'2020'!AC35)</f>
        <v>3</v>
      </c>
      <c r="AD35" t="str">
        <f>IF('2020'!AD35="","",'2020'!AD35)</f>
        <v/>
      </c>
      <c r="AE35" t="str">
        <f>IF('2020'!AE35="","",'2020'!AE35)</f>
        <v/>
      </c>
      <c r="AF35">
        <f>IF('2020'!H35="","",'2020'!H35)</f>
        <v>15</v>
      </c>
      <c r="AG35">
        <f>IF('2020'!AH35="","",'2020'!AH35)</f>
        <v>14.68</v>
      </c>
      <c r="AJ35">
        <f>IF('2020'!AK35="","",'2020'!AK35)</f>
        <v>0.2155</v>
      </c>
      <c r="AL35">
        <f>IF('2020'!AM35="","",'2020'!AM35)</f>
        <v>1.81</v>
      </c>
      <c r="AN35">
        <f>IF('2020'!AO35="","",'2020'!AO35)</f>
        <v>16</v>
      </c>
      <c r="AP35">
        <f>IF('2020'!AQ35="","",'2020'!AQ35)</f>
        <v>9.5</v>
      </c>
      <c r="AR35">
        <f>IF('2020'!AS35="","",'2020'!AS35)</f>
        <v>1.82</v>
      </c>
      <c r="AT35">
        <f>IF('2020'!AU35="","",'2020'!AU35)</f>
        <v>0.27</v>
      </c>
      <c r="AV35" t="str">
        <f>IF('2020'!AW35="","",'2020'!AW35)</f>
        <v/>
      </c>
      <c r="AX35" t="str">
        <f>IF('2020'!AY35="","",'2020'!AY35)</f>
        <v/>
      </c>
      <c r="AZ35" t="str">
        <f>IF('2020'!BA35="","",'2020'!BA35)</f>
        <v/>
      </c>
      <c r="BB35" t="str">
        <f>IF('2020'!BC35="","",'2020'!BC35)</f>
        <v/>
      </c>
      <c r="BD35" t="str">
        <f>IF('2020'!BE35="","",'2020'!BE35)</f>
        <v/>
      </c>
      <c r="BF35" t="str">
        <f>IF('2020'!BG35="","",'2020'!BG35)</f>
        <v/>
      </c>
      <c r="BH35" t="str">
        <f>IF('2020'!BI35="","",'2020'!BI35)</f>
        <v/>
      </c>
      <c r="BJ35" t="str">
        <f>IF('2020'!BK35="","",'2020'!BK35)</f>
        <v/>
      </c>
      <c r="BL35" t="str">
        <f>IF('2020'!BM35="","",'2020'!BM35)</f>
        <v/>
      </c>
      <c r="BS35">
        <f>IF('2020'!BS35="","",'2020'!BS35)+1</f>
        <v>7</v>
      </c>
    </row>
    <row r="36" spans="1:71" x14ac:dyDescent="0.35">
      <c r="A36">
        <f>IF('2020'!A36="","",'2020'!A36)</f>
        <v>35</v>
      </c>
      <c r="B36" t="str">
        <f>IF('2020'!B36="","",'2020'!B36)</f>
        <v>Julio Jones</v>
      </c>
      <c r="C36" t="str">
        <f>IF('2020'!C36="","",'2020'!C36)</f>
        <v>WR</v>
      </c>
      <c r="D36">
        <f>VLOOKUP(B36&amp;C36,Sheet3!G:H,2,0)</f>
        <v>32</v>
      </c>
      <c r="E36">
        <f>VLOOKUP(B36&amp;C36,Sheet3!G:I,3,0)</f>
        <v>52.999999999999943</v>
      </c>
      <c r="F36">
        <f>IF('2020'!F36="","",'2020'!F36)+1</f>
        <v>2021</v>
      </c>
      <c r="G36">
        <f>IF('2020'!G36="","",'2020'!G36)</f>
        <v>3</v>
      </c>
      <c r="I36" t="str">
        <f>IF('2020'!I36="","",'2020'!I36)</f>
        <v/>
      </c>
      <c r="J36" t="str">
        <f>IF('2020'!J36="","",'2020'!J36)</f>
        <v/>
      </c>
      <c r="K36" t="str">
        <f>IF('2020'!K36="","",'2020'!K36)</f>
        <v/>
      </c>
      <c r="L36" t="str">
        <f>IF('2020'!L36="","",'2020'!L36)</f>
        <v/>
      </c>
      <c r="M36">
        <f>IF('2020'!M36="","",'2020'!M36)</f>
        <v>0</v>
      </c>
      <c r="N36" t="str">
        <f>IF('2020'!N36="","",'2020'!N36)</f>
        <v/>
      </c>
      <c r="O36" t="str">
        <f>IF('2020'!O36="","",'2020'!O36)</f>
        <v/>
      </c>
      <c r="P36" t="str">
        <f>IF('2020'!P36="","",'2020'!P36)</f>
        <v/>
      </c>
      <c r="Q36" t="str">
        <f>IF('2020'!Q36="","",'2020'!Q36)</f>
        <v/>
      </c>
      <c r="R36" t="str">
        <f>IF('2020'!R36="","",'2020'!R36)</f>
        <v/>
      </c>
      <c r="S36">
        <f>IF('2020'!S36="","",'2020'!S36)+IF(AND(OR(C36="RB",C36="WR"),AF36&lt;25,AF36&gt;0),1,0)+IF(AND(OR(C36="TE",C36="QB"),AF36&lt;13,AF36&gt;0),1,0)</f>
        <v>8</v>
      </c>
      <c r="U36" t="str">
        <f>IF('2020'!U36="","",'2020'!U36)</f>
        <v/>
      </c>
      <c r="V36" t="str">
        <f>IF('2020'!V36="","",'2020'!V36)</f>
        <v/>
      </c>
      <c r="W36" t="str">
        <f>IF('2020'!W36="","",'2020'!W36)</f>
        <v/>
      </c>
      <c r="X36" t="str">
        <f>IF('2020'!X36="","",'2020'!X36)</f>
        <v/>
      </c>
      <c r="Y36" t="str">
        <f>IF('2020'!Y36="","",'2020'!Y36)</f>
        <v/>
      </c>
      <c r="Z36">
        <f>IF('2020'!Z36="","",'2020'!Z36)</f>
        <v>31</v>
      </c>
      <c r="AA36">
        <f>IF('2020'!AA36="","",'2020'!AA36)</f>
        <v>1</v>
      </c>
      <c r="AB36">
        <f>IF('2020'!AB36="","",'2020'!AB36)</f>
        <v>6</v>
      </c>
      <c r="AC36">
        <f>IF('2020'!AC36="","",'2020'!AC36)</f>
        <v>3</v>
      </c>
      <c r="AD36" t="str">
        <f>IF('2020'!AD36="","",'2020'!AD36)</f>
        <v/>
      </c>
      <c r="AE36" t="str">
        <f>IF('2020'!AE36="","",'2020'!AE36)</f>
        <v/>
      </c>
      <c r="AF36">
        <f>IF('2020'!H36="","",'2020'!H36)</f>
        <v>52</v>
      </c>
      <c r="AG36">
        <f>IF('2020'!AH36="","",'2020'!AH36)</f>
        <v>16.23</v>
      </c>
      <c r="AJ36">
        <f>IF('2020'!AK36="","",'2020'!AK36)</f>
        <v>0.1128</v>
      </c>
      <c r="AL36">
        <f>IF('2020'!AM36="","",'2020'!AM36)</f>
        <v>2.6</v>
      </c>
      <c r="AN36">
        <f>IF('2020'!AO36="","",'2020'!AO36)</f>
        <v>9</v>
      </c>
      <c r="AP36">
        <f>IF('2020'!AQ36="","",'2020'!AQ36)</f>
        <v>12.7</v>
      </c>
      <c r="AR36">
        <f>IF('2020'!AS36="","",'2020'!AS36)</f>
        <v>2.25</v>
      </c>
      <c r="AT36">
        <f>IF('2020'!AU36="","",'2020'!AU36)</f>
        <v>0.22600000000000001</v>
      </c>
      <c r="AV36" t="str">
        <f>IF('2020'!AW36="","",'2020'!AW36)</f>
        <v/>
      </c>
      <c r="AX36" t="str">
        <f>IF('2020'!AY36="","",'2020'!AY36)</f>
        <v/>
      </c>
      <c r="AZ36" t="str">
        <f>IF('2020'!BA36="","",'2020'!BA36)</f>
        <v/>
      </c>
      <c r="BB36" t="str">
        <f>IF('2020'!BC36="","",'2020'!BC36)</f>
        <v/>
      </c>
      <c r="BD36" t="str">
        <f>IF('2020'!BE36="","",'2020'!BE36)</f>
        <v/>
      </c>
      <c r="BF36" t="str">
        <f>IF('2020'!BG36="","",'2020'!BG36)</f>
        <v/>
      </c>
      <c r="BH36" t="str">
        <f>IF('2020'!BI36="","",'2020'!BI36)</f>
        <v/>
      </c>
      <c r="BJ36" t="str">
        <f>IF('2020'!BK36="","",'2020'!BK36)</f>
        <v/>
      </c>
      <c r="BL36" t="str">
        <f>IF('2020'!BM36="","",'2020'!BM36)</f>
        <v/>
      </c>
      <c r="BS36">
        <f>IF('2020'!BS36="","",'2020'!BS36)+1</f>
        <v>11</v>
      </c>
    </row>
    <row r="37" spans="1:71" x14ac:dyDescent="0.35">
      <c r="A37">
        <f>IF('2020'!A37="","",'2020'!A37)</f>
        <v>36</v>
      </c>
      <c r="B37" t="str">
        <f>IF('2020'!B37="","",'2020'!B37)</f>
        <v>Leonard Fournette</v>
      </c>
      <c r="C37" t="str">
        <f>IF('2020'!C37="","",'2020'!C37)</f>
        <v>RB</v>
      </c>
      <c r="D37">
        <f>VLOOKUP(B37&amp;C37,Sheet3!G:H,2,0)</f>
        <v>37</v>
      </c>
      <c r="E37">
        <f>VLOOKUP(B37&amp;C37,Sheet3!G:I,3,0)</f>
        <v>68.999999999999943</v>
      </c>
      <c r="F37">
        <f>IF('2020'!F37="","",'2020'!F37)+1</f>
        <v>2021</v>
      </c>
      <c r="G37">
        <f>IF('2020'!G37="","",'2020'!G37)</f>
        <v>2</v>
      </c>
      <c r="I37" t="str">
        <f>IF('2020'!I37="","",'2020'!I37)</f>
        <v/>
      </c>
      <c r="J37" t="str">
        <f>IF('2020'!J37="","",'2020'!J37)</f>
        <v/>
      </c>
      <c r="K37" t="str">
        <f>IF('2020'!K37="","",'2020'!K37)</f>
        <v/>
      </c>
      <c r="L37" t="str">
        <f>IF('2020'!L37="","",'2020'!L37)</f>
        <v/>
      </c>
      <c r="M37">
        <f>IF('2020'!M37="","",'2020'!M37)</f>
        <v>0</v>
      </c>
      <c r="N37" t="str">
        <f>IF('2020'!N37="","",'2020'!N37)</f>
        <v/>
      </c>
      <c r="O37" t="str">
        <f>IF('2020'!O37="","",'2020'!O37)</f>
        <v/>
      </c>
      <c r="P37" t="str">
        <f>IF('2020'!P37="","",'2020'!P37)</f>
        <v/>
      </c>
      <c r="Q37" t="str">
        <f>IF('2020'!Q37="","",'2020'!Q37)</f>
        <v/>
      </c>
      <c r="R37" t="str">
        <f>IF('2020'!R37="","",'2020'!R37)</f>
        <v/>
      </c>
      <c r="S37">
        <f>IF('2020'!S37="","",'2020'!S37)+IF(AND(OR(C37="RB",C37="WR"),AF37&lt;25,AF37&gt;0),1,0)+IF(AND(OR(C37="TE",C37="QB"),AF37&lt;13,AF37&gt;0),1,0)</f>
        <v>2</v>
      </c>
      <c r="U37" t="str">
        <f>IF('2020'!U37="","",'2020'!U37)</f>
        <v/>
      </c>
      <c r="V37" t="str">
        <f>IF('2020'!V37="","",'2020'!V37)</f>
        <v/>
      </c>
      <c r="W37" t="str">
        <f>IF('2020'!W37="","",'2020'!W37)</f>
        <v/>
      </c>
      <c r="X37" t="str">
        <f>IF('2020'!X37="","",'2020'!X37)</f>
        <v/>
      </c>
      <c r="Y37" t="str">
        <f>IF('2020'!Y37="","",'2020'!Y37)</f>
        <v/>
      </c>
      <c r="Z37">
        <f>IF('2020'!Z37="","",'2020'!Z37)</f>
        <v>25</v>
      </c>
      <c r="AA37">
        <f>IF('2020'!AA37="","",'2020'!AA37)</f>
        <v>1</v>
      </c>
      <c r="AB37">
        <f>IF('2020'!AB37="","",'2020'!AB37)</f>
        <v>4</v>
      </c>
      <c r="AC37">
        <f>IF('2020'!AC37="","",'2020'!AC37)</f>
        <v>3</v>
      </c>
      <c r="AD37" t="str">
        <f>IF('2020'!AD37="","",'2020'!AD37)</f>
        <v/>
      </c>
      <c r="AE37" t="str">
        <f>IF('2020'!AE37="","",'2020'!AE37)</f>
        <v/>
      </c>
      <c r="AF37">
        <f>IF('2020'!H37="","",'2020'!H37)</f>
        <v>35</v>
      </c>
      <c r="AG37">
        <f>IF('2020'!AH37="","",'2020'!AH37)</f>
        <v>11</v>
      </c>
      <c r="AJ37">
        <f>IF('2020'!AK37="","",'2020'!AK37)</f>
        <v>7.7600000000000002E-2</v>
      </c>
      <c r="AL37">
        <f>IF('2020'!AM37="","",'2020'!AM37)</f>
        <v>1.08</v>
      </c>
      <c r="AN37">
        <f>IF('2020'!AO37="","",'2020'!AO37)</f>
        <v>12</v>
      </c>
      <c r="AP37">
        <f>IF('2020'!AQ37="","",'2020'!AQ37)</f>
        <v>0</v>
      </c>
      <c r="AR37">
        <f>IF('2020'!AS37="","",'2020'!AS37)</f>
        <v>1.29</v>
      </c>
      <c r="AT37">
        <f>IF('2020'!AU37="","",'2020'!AU37)</f>
        <v>3.5999999999999997E-2</v>
      </c>
      <c r="AV37" t="str">
        <f>IF('2020'!AW37="","",'2020'!AW37)</f>
        <v/>
      </c>
      <c r="AX37" t="str">
        <f>IF('2020'!AY37="","",'2020'!AY37)</f>
        <v/>
      </c>
      <c r="AZ37" t="str">
        <f>IF('2020'!BA37="","",'2020'!BA37)</f>
        <v/>
      </c>
      <c r="BB37" t="str">
        <f>IF('2020'!BC37="","",'2020'!BC37)</f>
        <v/>
      </c>
      <c r="BD37" t="str">
        <f>IF('2020'!BE37="","",'2020'!BE37)</f>
        <v/>
      </c>
      <c r="BF37" t="str">
        <f>IF('2020'!BG37="","",'2020'!BG37)</f>
        <v/>
      </c>
      <c r="BH37" t="str">
        <f>IF('2020'!BI37="","",'2020'!BI37)</f>
        <v/>
      </c>
      <c r="BJ37" t="str">
        <f>IF('2020'!BK37="","",'2020'!BK37)</f>
        <v/>
      </c>
      <c r="BL37" t="str">
        <f>IF('2020'!BM37="","",'2020'!BM37)</f>
        <v/>
      </c>
      <c r="BS37">
        <f>IF('2020'!BS37="","",'2020'!BS37)+1</f>
        <v>5</v>
      </c>
    </row>
    <row r="38" spans="1:71" x14ac:dyDescent="0.35">
      <c r="A38">
        <f>IF('2020'!A38="","",'2020'!A38)</f>
        <v>37</v>
      </c>
      <c r="B38" t="str">
        <f>IF('2020'!B38="","",'2020'!B38)</f>
        <v>Odell Beckham</v>
      </c>
      <c r="C38" t="str">
        <f>IF('2020'!C38="","",'2020'!C38)</f>
        <v>WR</v>
      </c>
      <c r="D38">
        <f>VLOOKUP(B38&amp;C38,Sheet3!G:H,2,0)</f>
        <v>37</v>
      </c>
      <c r="E38">
        <f>VLOOKUP(B38&amp;C38,Sheet3!G:I,3,0)</f>
        <v>56.999999999999986</v>
      </c>
      <c r="F38">
        <f>IF('2020'!F38="","",'2020'!F38)+1</f>
        <v>2021</v>
      </c>
      <c r="G38">
        <f>IF('2020'!G38="","",'2020'!G38)</f>
        <v>3</v>
      </c>
      <c r="I38" t="str">
        <f>IF('2020'!I38="","",'2020'!I38)</f>
        <v/>
      </c>
      <c r="J38" t="str">
        <f>IF('2020'!J38="","",'2020'!J38)</f>
        <v/>
      </c>
      <c r="K38" t="str">
        <f>IF('2020'!K38="","",'2020'!K38)</f>
        <v/>
      </c>
      <c r="L38" t="str">
        <f>IF('2020'!L38="","",'2020'!L38)</f>
        <v/>
      </c>
      <c r="M38">
        <f>IF('2020'!M38="","",'2020'!M38)</f>
        <v>0</v>
      </c>
      <c r="N38" t="str">
        <f>IF('2020'!N38="","",'2020'!N38)</f>
        <v/>
      </c>
      <c r="O38" t="str">
        <f>IF('2020'!O38="","",'2020'!O38)</f>
        <v/>
      </c>
      <c r="P38" t="str">
        <f>IF('2020'!P38="","",'2020'!P38)</f>
        <v/>
      </c>
      <c r="Q38" t="str">
        <f>IF('2020'!Q38="","",'2020'!Q38)</f>
        <v/>
      </c>
      <c r="R38" t="str">
        <f>IF('2020'!R38="","",'2020'!R38)</f>
        <v/>
      </c>
      <c r="S38">
        <f>IF('2020'!S38="","",'2020'!S38)+IF(AND(OR(C38="RB",C38="WR"),AF38&lt;25,AF38&gt;0),1,0)+IF(AND(OR(C38="TE",C38="QB"),AF38&lt;13,AF38&gt;0),1,0)</f>
        <v>4</v>
      </c>
      <c r="U38" t="str">
        <f>IF('2020'!U38="","",'2020'!U38)</f>
        <v/>
      </c>
      <c r="V38" t="str">
        <f>IF('2020'!V38="","",'2020'!V38)</f>
        <v/>
      </c>
      <c r="W38" t="str">
        <f>IF('2020'!W38="","",'2020'!W38)</f>
        <v/>
      </c>
      <c r="X38" t="str">
        <f>IF('2020'!X38="","",'2020'!X38)</f>
        <v/>
      </c>
      <c r="Y38" t="str">
        <f>IF('2020'!Y38="","",'2020'!Y38)</f>
        <v/>
      </c>
      <c r="Z38">
        <f>IF('2020'!Z38="","",'2020'!Z38)</f>
        <v>28</v>
      </c>
      <c r="AA38">
        <f>IF('2020'!AA38="","",'2020'!AA38)</f>
        <v>1</v>
      </c>
      <c r="AB38">
        <f>IF('2020'!AB38="","",'2020'!AB38)</f>
        <v>12</v>
      </c>
      <c r="AC38">
        <f>IF('2020'!AC38="","",'2020'!AC38)</f>
        <v>4</v>
      </c>
      <c r="AD38" t="str">
        <f>IF('2020'!AD38="","",'2020'!AD38)</f>
        <v/>
      </c>
      <c r="AE38" t="str">
        <f>IF('2020'!AE38="","",'2020'!AE38)</f>
        <v/>
      </c>
      <c r="AF38">
        <f>IF('2020'!H38="","",'2020'!H38)</f>
        <v>90</v>
      </c>
      <c r="AG38">
        <f>IF('2020'!AH38="","",'2020'!AH38)</f>
        <v>12.43</v>
      </c>
      <c r="AJ38">
        <f>IF('2020'!AK38="","",'2020'!AK38)</f>
        <v>9.01E-2</v>
      </c>
      <c r="AL38">
        <f>IF('2020'!AM38="","",'2020'!AM38)</f>
        <v>1.79</v>
      </c>
      <c r="AN38">
        <f>IF('2020'!AO38="","",'2020'!AO38)</f>
        <v>7</v>
      </c>
      <c r="AP38">
        <f>IF('2020'!AQ38="","",'2020'!AQ38)</f>
        <v>14.1</v>
      </c>
      <c r="AR38">
        <f>IF('2020'!AS38="","",'2020'!AS38)</f>
        <v>1.7</v>
      </c>
      <c r="AT38">
        <f>IF('2020'!AU38="","",'2020'!AU38)</f>
        <v>0.14799999999999999</v>
      </c>
      <c r="AV38" t="str">
        <f>IF('2020'!AW38="","",'2020'!AW38)</f>
        <v/>
      </c>
      <c r="AX38" t="str">
        <f>IF('2020'!AY38="","",'2020'!AY38)</f>
        <v/>
      </c>
      <c r="AZ38" t="str">
        <f>IF('2020'!BA38="","",'2020'!BA38)</f>
        <v/>
      </c>
      <c r="BB38" t="str">
        <f>IF('2020'!BC38="","",'2020'!BC38)</f>
        <v/>
      </c>
      <c r="BD38" t="str">
        <f>IF('2020'!BE38="","",'2020'!BE38)</f>
        <v/>
      </c>
      <c r="BF38" t="str">
        <f>IF('2020'!BG38="","",'2020'!BG38)</f>
        <v/>
      </c>
      <c r="BH38" t="str">
        <f>IF('2020'!BI38="","",'2020'!BI38)</f>
        <v/>
      </c>
      <c r="BJ38" t="str">
        <f>IF('2020'!BK38="","",'2020'!BK38)</f>
        <v/>
      </c>
      <c r="BL38" t="str">
        <f>IF('2020'!BM38="","",'2020'!BM38)</f>
        <v/>
      </c>
      <c r="BS38">
        <f>IF('2020'!BS38="","",'2020'!BS38)+1</f>
        <v>8</v>
      </c>
    </row>
    <row r="39" spans="1:71" x14ac:dyDescent="0.35">
      <c r="A39">
        <f>IF('2020'!A39="","",'2020'!A39)</f>
        <v>38</v>
      </c>
      <c r="B39" t="str">
        <f>IF('2020'!B39="","",'2020'!B39)</f>
        <v>DK Metcalf</v>
      </c>
      <c r="C39" t="str">
        <f>IF('2020'!C39="","",'2020'!C39)</f>
        <v>WR</v>
      </c>
      <c r="D39">
        <f>VLOOKUP(B39&amp;C39,Sheet3!G:H,2,0)</f>
        <v>3</v>
      </c>
      <c r="E39">
        <f>VLOOKUP(B39&amp;C39,Sheet3!G:I,3,0)</f>
        <v>16.999999999999986</v>
      </c>
      <c r="F39">
        <f>IF('2020'!F39="","",'2020'!F39)+1</f>
        <v>2021</v>
      </c>
      <c r="G39">
        <f>IF('2020'!G39="","",'2020'!G39)</f>
        <v>3</v>
      </c>
      <c r="I39" t="str">
        <f>IF('2020'!I39="","",'2020'!I39)</f>
        <v/>
      </c>
      <c r="J39" t="str">
        <f>IF('2020'!J39="","",'2020'!J39)</f>
        <v/>
      </c>
      <c r="K39" t="str">
        <f>IF('2020'!K39="","",'2020'!K39)</f>
        <v/>
      </c>
      <c r="L39" t="str">
        <f>IF('2020'!L39="","",'2020'!L39)</f>
        <v/>
      </c>
      <c r="M39">
        <f>IF('2020'!M39="","",'2020'!M39)</f>
        <v>1</v>
      </c>
      <c r="N39" t="str">
        <f>IF('2020'!N39="","",'2020'!N39)</f>
        <v/>
      </c>
      <c r="O39" t="str">
        <f>IF('2020'!O39="","",'2020'!O39)</f>
        <v/>
      </c>
      <c r="P39" t="str">
        <f>IF('2020'!P39="","",'2020'!P39)</f>
        <v/>
      </c>
      <c r="Q39" t="str">
        <f>IF('2020'!Q39="","",'2020'!Q39)</f>
        <v/>
      </c>
      <c r="R39" t="str">
        <f>IF('2020'!R39="","",'2020'!R39)</f>
        <v/>
      </c>
      <c r="S39">
        <f>IF('2020'!S39="","",'2020'!S39)+IF(AND(OR(C39="RB",C39="WR"),AF39&lt;25,AF39&gt;0),1,0)+IF(AND(OR(C39="TE",C39="QB"),AF39&lt;13,AF39&gt;0),1,0)</f>
        <v>1</v>
      </c>
      <c r="U39" t="str">
        <f>IF('2020'!U39="","",'2020'!U39)</f>
        <v/>
      </c>
      <c r="V39" t="str">
        <f>IF('2020'!V39="","",'2020'!V39)</f>
        <v/>
      </c>
      <c r="W39" t="str">
        <f>IF('2020'!W39="","",'2020'!W39)</f>
        <v/>
      </c>
      <c r="X39" t="str">
        <f>IF('2020'!X39="","",'2020'!X39)</f>
        <v/>
      </c>
      <c r="Y39" t="str">
        <f>IF('2020'!Y39="","",'2020'!Y39)</f>
        <v/>
      </c>
      <c r="Z39">
        <f>IF('2020'!Z39="","",'2020'!Z39)</f>
        <v>23</v>
      </c>
      <c r="AA39">
        <f>IF('2020'!AA39="","",'2020'!AA39)</f>
        <v>2</v>
      </c>
      <c r="AB39">
        <f>IF('2020'!AB39="","",'2020'!AB39)</f>
        <v>64</v>
      </c>
      <c r="AC39">
        <f>IF('2020'!AC39="","",'2020'!AC39)</f>
        <v>4</v>
      </c>
      <c r="AD39" t="str">
        <f>IF('2020'!AD39="","",'2020'!AD39)</f>
        <v/>
      </c>
      <c r="AE39" t="str">
        <f>IF('2020'!AE39="","",'2020'!AE39)</f>
        <v/>
      </c>
      <c r="AF39">
        <f>IF('2020'!H39="","",'2020'!H39)</f>
        <v>6</v>
      </c>
      <c r="AG39">
        <f>IF('2020'!AH39="","",'2020'!AH39)</f>
        <v>17.079999999999998</v>
      </c>
      <c r="AJ39">
        <f>IF('2020'!AK39="","",'2020'!AK39)</f>
        <v>0.23480000000000001</v>
      </c>
      <c r="AL39">
        <f>IF('2020'!AM39="","",'2020'!AM39)</f>
        <v>2.06</v>
      </c>
      <c r="AN39">
        <f>IF('2020'!AO39="","",'2020'!AO39)</f>
        <v>16</v>
      </c>
      <c r="AP39" t="str">
        <f>IF('2020'!AQ39="","",'2020'!AQ39)</f>
        <v/>
      </c>
      <c r="AR39">
        <f>IF('2020'!AS39="","",'2020'!AS39)</f>
        <v>2.2000000000000002</v>
      </c>
      <c r="AT39" t="str">
        <f>IF('2020'!AU39="","",'2020'!AU39)</f>
        <v/>
      </c>
      <c r="AV39" t="str">
        <f>IF('2020'!AW39="","",'2020'!AW39)</f>
        <v/>
      </c>
      <c r="AX39" t="str">
        <f>IF('2020'!AY39="","",'2020'!AY39)</f>
        <v/>
      </c>
      <c r="AZ39" t="str">
        <f>IF('2020'!BA39="","",'2020'!BA39)</f>
        <v/>
      </c>
      <c r="BB39" t="str">
        <f>IF('2020'!BC39="","",'2020'!BC39)</f>
        <v/>
      </c>
      <c r="BD39" t="str">
        <f>IF('2020'!BE39="","",'2020'!BE39)</f>
        <v/>
      </c>
      <c r="BF39" t="str">
        <f>IF('2020'!BG39="","",'2020'!BG39)</f>
        <v/>
      </c>
      <c r="BH39" t="str">
        <f>IF('2020'!BI39="","",'2020'!BI39)</f>
        <v/>
      </c>
      <c r="BJ39" t="str">
        <f>IF('2020'!BK39="","",'2020'!BK39)</f>
        <v/>
      </c>
      <c r="BL39" t="str">
        <f>IF('2020'!BM39="","",'2020'!BM39)</f>
        <v/>
      </c>
      <c r="BS39">
        <f>IF('2020'!BS39="","",'2020'!BS39)+1</f>
        <v>3</v>
      </c>
    </row>
    <row r="40" spans="1:71" x14ac:dyDescent="0.35">
      <c r="A40">
        <f>IF('2020'!A40="","",'2020'!A40)</f>
        <v>39</v>
      </c>
      <c r="B40" t="str">
        <f>IF('2020'!B40="","",'2020'!B40)</f>
        <v>Courtland Sutton</v>
      </c>
      <c r="C40" t="str">
        <f>IF('2020'!C40="","",'2020'!C40)</f>
        <v>WR</v>
      </c>
      <c r="D40">
        <f>VLOOKUP(B40&amp;C40,Sheet3!G:H,2,0)</f>
        <v>29</v>
      </c>
      <c r="E40">
        <f>VLOOKUP(B40&amp;C40,Sheet3!G:I,3,0)</f>
        <v>42.999999999999979</v>
      </c>
      <c r="F40">
        <f>IF('2020'!F40="","",'2020'!F40)+1</f>
        <v>2021</v>
      </c>
      <c r="G40">
        <f>IF('2020'!G40="","",'2020'!G40)</f>
        <v>3</v>
      </c>
      <c r="I40" t="str">
        <f>IF('2020'!I40="","",'2020'!I40)</f>
        <v/>
      </c>
      <c r="J40" t="str">
        <f>IF('2020'!J40="","",'2020'!J40)</f>
        <v/>
      </c>
      <c r="K40" t="str">
        <f>IF('2020'!K40="","",'2020'!K40)</f>
        <v/>
      </c>
      <c r="L40" t="str">
        <f>IF('2020'!L40="","",'2020'!L40)</f>
        <v/>
      </c>
      <c r="M40">
        <f>IF('2020'!M40="","",'2020'!M40)</f>
        <v>0</v>
      </c>
      <c r="N40" t="str">
        <f>IF('2020'!N40="","",'2020'!N40)</f>
        <v/>
      </c>
      <c r="O40" t="str">
        <f>IF('2020'!O40="","",'2020'!O40)</f>
        <v/>
      </c>
      <c r="P40" t="str">
        <f>IF('2020'!P40="","",'2020'!P40)</f>
        <v/>
      </c>
      <c r="Q40" t="str">
        <f>IF('2020'!Q40="","",'2020'!Q40)</f>
        <v/>
      </c>
      <c r="R40" t="str">
        <f>IF('2020'!R40="","",'2020'!R40)</f>
        <v/>
      </c>
      <c r="S40">
        <f>IF('2020'!S40="","",'2020'!S40)+IF(AND(OR(C40="RB",C40="WR"),AF40&lt;25,AF40&gt;0),1,0)+IF(AND(OR(C40="TE",C40="QB"),AF40&lt;13,AF40&gt;0),1,0)</f>
        <v>1</v>
      </c>
      <c r="U40" t="str">
        <f>IF('2020'!U40="","",'2020'!U40)</f>
        <v/>
      </c>
      <c r="V40" t="str">
        <f>IF('2020'!V40="","",'2020'!V40)</f>
        <v/>
      </c>
      <c r="W40" t="str">
        <f>IF('2020'!W40="","",'2020'!W40)</f>
        <v/>
      </c>
      <c r="X40" t="str">
        <f>IF('2020'!X40="","",'2020'!X40)</f>
        <v/>
      </c>
      <c r="Y40" t="str">
        <f>IF('2020'!Y40="","",'2020'!Y40)</f>
        <v/>
      </c>
      <c r="Z40">
        <f>IF('2020'!Z40="","",'2020'!Z40)</f>
        <v>25</v>
      </c>
      <c r="AA40">
        <f>IF('2020'!AA40="","",'2020'!AA40)</f>
        <v>2</v>
      </c>
      <c r="AB40">
        <f>IF('2020'!AB40="","",'2020'!AB40)</f>
        <v>40</v>
      </c>
      <c r="AC40">
        <f>IF('2020'!AC40="","",'2020'!AC40)</f>
        <v>4</v>
      </c>
      <c r="AD40" t="str">
        <f>IF('2020'!AD40="","",'2020'!AD40)</f>
        <v/>
      </c>
      <c r="AE40" t="str">
        <f>IF('2020'!AE40="","",'2020'!AE40)</f>
        <v/>
      </c>
      <c r="AF40">
        <f>IF('2020'!H40="","",'2020'!H40)</f>
        <v>178</v>
      </c>
      <c r="AG40">
        <f>IF('2020'!AH40="","",'2020'!AH40)</f>
        <v>9.6</v>
      </c>
      <c r="AJ40">
        <f>IF('2020'!AK40="","",'2020'!AK40)</f>
        <v>1.18E-2</v>
      </c>
      <c r="AL40">
        <f>IF('2020'!AM40="","",'2020'!AM40)</f>
        <v>3.3</v>
      </c>
      <c r="AN40">
        <f>IF('2020'!AO40="","",'2020'!AO40)</f>
        <v>1</v>
      </c>
      <c r="AP40">
        <f>IF('2020'!AQ40="","",'2020'!AQ40)</f>
        <v>17.5</v>
      </c>
      <c r="AR40">
        <f>IF('2020'!AS40="","",'2020'!AS40)</f>
        <v>1.6</v>
      </c>
      <c r="AT40">
        <f>IF('2020'!AU40="","",'2020'!AU40)</f>
        <v>0.14299999999999999</v>
      </c>
      <c r="AV40" t="str">
        <f>IF('2020'!AW40="","",'2020'!AW40)</f>
        <v/>
      </c>
      <c r="AX40" t="str">
        <f>IF('2020'!AY40="","",'2020'!AY40)</f>
        <v/>
      </c>
      <c r="AZ40" t="str">
        <f>IF('2020'!BA40="","",'2020'!BA40)</f>
        <v/>
      </c>
      <c r="BB40" t="str">
        <f>IF('2020'!BC40="","",'2020'!BC40)</f>
        <v/>
      </c>
      <c r="BD40" t="str">
        <f>IF('2020'!BE40="","",'2020'!BE40)</f>
        <v/>
      </c>
      <c r="BF40" t="str">
        <f>IF('2020'!BG40="","",'2020'!BG40)</f>
        <v/>
      </c>
      <c r="BH40" t="str">
        <f>IF('2020'!BI40="","",'2020'!BI40)</f>
        <v/>
      </c>
      <c r="BJ40" t="str">
        <f>IF('2020'!BK40="","",'2020'!BK40)</f>
        <v/>
      </c>
      <c r="BL40" t="str">
        <f>IF('2020'!BM40="","",'2020'!BM40)</f>
        <v/>
      </c>
      <c r="BS40">
        <f>IF('2020'!BS40="","",'2020'!BS40)+1</f>
        <v>4</v>
      </c>
    </row>
    <row r="41" spans="1:71" x14ac:dyDescent="0.35">
      <c r="A41">
        <f>IF('2020'!A41="","",'2020'!A41)</f>
        <v>40</v>
      </c>
      <c r="B41" t="str">
        <f>IF('2020'!B41="","",'2020'!B41)</f>
        <v>Allen Robinson</v>
      </c>
      <c r="C41" t="str">
        <f>IF('2020'!C41="","",'2020'!C41)</f>
        <v>WR</v>
      </c>
      <c r="D41">
        <f>VLOOKUP(B41&amp;C41,Sheet3!G:H,2,0)</f>
        <v>16</v>
      </c>
      <c r="E41">
        <f>VLOOKUP(B41&amp;C41,Sheet3!G:I,3,0)</f>
        <v>30.999999999999979</v>
      </c>
      <c r="F41">
        <f>IF('2020'!F41="","",'2020'!F41)+1</f>
        <v>2021</v>
      </c>
      <c r="G41">
        <f>IF('2020'!G41="","",'2020'!G41)</f>
        <v>3</v>
      </c>
      <c r="I41" t="str">
        <f>IF('2020'!I41="","",'2020'!I41)</f>
        <v/>
      </c>
      <c r="J41" t="str">
        <f>IF('2020'!J41="","",'2020'!J41)</f>
        <v/>
      </c>
      <c r="K41" t="str">
        <f>IF('2020'!K41="","",'2020'!K41)</f>
        <v/>
      </c>
      <c r="L41" t="str">
        <f>IF('2020'!L41="","",'2020'!L41)</f>
        <v/>
      </c>
      <c r="M41">
        <f>IF('2020'!M41="","",'2020'!M41)</f>
        <v>1</v>
      </c>
      <c r="N41" t="str">
        <f>IF('2020'!N41="","",'2020'!N41)</f>
        <v/>
      </c>
      <c r="O41" t="str">
        <f>IF('2020'!O41="","",'2020'!O41)</f>
        <v/>
      </c>
      <c r="P41" t="str">
        <f>IF('2020'!P41="","",'2020'!P41)</f>
        <v/>
      </c>
      <c r="Q41" t="str">
        <f>IF('2020'!Q41="","",'2020'!Q41)</f>
        <v/>
      </c>
      <c r="R41" t="str">
        <f>IF('2020'!R41="","",'2020'!R41)</f>
        <v/>
      </c>
      <c r="S41">
        <f>IF('2020'!S41="","",'2020'!S41)+IF(AND(OR(C41="RB",C41="WR"),AF41&lt;25,AF41&gt;0),1,0)+IF(AND(OR(C41="TE",C41="QB"),AF41&lt;13,AF41&gt;0),1,0)</f>
        <v>3</v>
      </c>
      <c r="U41" t="str">
        <f>IF('2020'!U41="","",'2020'!U41)</f>
        <v/>
      </c>
      <c r="V41" t="str">
        <f>IF('2020'!V41="","",'2020'!V41)</f>
        <v/>
      </c>
      <c r="W41" t="str">
        <f>IF('2020'!W41="","",'2020'!W41)</f>
        <v/>
      </c>
      <c r="X41" t="str">
        <f>IF('2020'!X41="","",'2020'!X41)</f>
        <v/>
      </c>
      <c r="Y41" t="str">
        <f>IF('2020'!Y41="","",'2020'!Y41)</f>
        <v/>
      </c>
      <c r="Z41">
        <f>IF('2020'!Z41="","",'2020'!Z41)</f>
        <v>27</v>
      </c>
      <c r="AA41">
        <f>IF('2020'!AA41="","",'2020'!AA41)</f>
        <v>2</v>
      </c>
      <c r="AB41">
        <f>IF('2020'!AB41="","",'2020'!AB41)</f>
        <v>61</v>
      </c>
      <c r="AC41">
        <f>IF('2020'!AC41="","",'2020'!AC41)</f>
        <v>4</v>
      </c>
      <c r="AD41" t="str">
        <f>IF('2020'!AD41="","",'2020'!AD41)</f>
        <v/>
      </c>
      <c r="AE41" t="str">
        <f>IF('2020'!AE41="","",'2020'!AE41)</f>
        <v/>
      </c>
      <c r="AF41">
        <f>IF('2020'!H41="","",'2020'!H41)</f>
        <v>9</v>
      </c>
      <c r="AG41">
        <f>IF('2020'!AH41="","",'2020'!AH41)</f>
        <v>16.43</v>
      </c>
      <c r="AJ41">
        <f>IF('2020'!AK41="","",'2020'!AK41)</f>
        <v>0.26090000000000002</v>
      </c>
      <c r="AL41">
        <f>IF('2020'!AM41="","",'2020'!AM41)</f>
        <v>2.06</v>
      </c>
      <c r="AN41">
        <f>IF('2020'!AO41="","",'2020'!AO41)</f>
        <v>16</v>
      </c>
      <c r="AP41">
        <f>IF('2020'!AQ41="","",'2020'!AQ41)</f>
        <v>10.199999999999999</v>
      </c>
      <c r="AR41">
        <f>IF('2020'!AS41="","",'2020'!AS41)</f>
        <v>1.75</v>
      </c>
      <c r="AT41">
        <f>IF('2020'!AU41="","",'2020'!AU41)</f>
        <v>0.28899999999999998</v>
      </c>
      <c r="AV41" t="str">
        <f>IF('2020'!AW41="","",'2020'!AW41)</f>
        <v/>
      </c>
      <c r="AX41" t="str">
        <f>IF('2020'!AY41="","",'2020'!AY41)</f>
        <v/>
      </c>
      <c r="AZ41" t="str">
        <f>IF('2020'!BA41="","",'2020'!BA41)</f>
        <v/>
      </c>
      <c r="BB41" t="str">
        <f>IF('2020'!BC41="","",'2020'!BC41)</f>
        <v/>
      </c>
      <c r="BD41" t="str">
        <f>IF('2020'!BE41="","",'2020'!BE41)</f>
        <v/>
      </c>
      <c r="BF41" t="str">
        <f>IF('2020'!BG41="","",'2020'!BG41)</f>
        <v/>
      </c>
      <c r="BH41" t="str">
        <f>IF('2020'!BI41="","",'2020'!BI41)</f>
        <v/>
      </c>
      <c r="BJ41" t="str">
        <f>IF('2020'!BK41="","",'2020'!BK41)</f>
        <v/>
      </c>
      <c r="BL41" t="str">
        <f>IF('2020'!BM41="","",'2020'!BM41)</f>
        <v/>
      </c>
      <c r="BS41">
        <f>IF('2020'!BS41="","",'2020'!BS41)+1</f>
        <v>8</v>
      </c>
    </row>
    <row r="42" spans="1:71" x14ac:dyDescent="0.35">
      <c r="A42">
        <f>IF('2020'!A42="","",'2020'!A42)</f>
        <v>41</v>
      </c>
      <c r="B42" t="str">
        <f>IF('2020'!B42="","",'2020'!B42)</f>
        <v>Calvin Ridley</v>
      </c>
      <c r="C42" t="str">
        <f>IF('2020'!C42="","",'2020'!C42)</f>
        <v>WR</v>
      </c>
      <c r="D42">
        <f>VLOOKUP(B42&amp;C42,Sheet3!G:H,2,0)</f>
        <v>8</v>
      </c>
      <c r="E42">
        <f>VLOOKUP(B42&amp;C42,Sheet3!G:I,3,0)</f>
        <v>22.000000000000007</v>
      </c>
      <c r="F42">
        <f>IF('2020'!F42="","",'2020'!F42)+1</f>
        <v>2021</v>
      </c>
      <c r="G42">
        <f>IF('2020'!G42="","",'2020'!G42)</f>
        <v>3</v>
      </c>
      <c r="I42" t="str">
        <f>IF('2020'!I42="","",'2020'!I42)</f>
        <v/>
      </c>
      <c r="J42" t="str">
        <f>IF('2020'!J42="","",'2020'!J42)</f>
        <v/>
      </c>
      <c r="K42" t="str">
        <f>IF('2020'!K42="","",'2020'!K42)</f>
        <v/>
      </c>
      <c r="L42" t="str">
        <f>IF('2020'!L42="","",'2020'!L42)</f>
        <v/>
      </c>
      <c r="M42">
        <f>IF('2020'!M42="","",'2020'!M42)</f>
        <v>1</v>
      </c>
      <c r="N42" t="str">
        <f>IF('2020'!N42="","",'2020'!N42)</f>
        <v/>
      </c>
      <c r="O42" t="str">
        <f>IF('2020'!O42="","",'2020'!O42)</f>
        <v/>
      </c>
      <c r="P42" t="str">
        <f>IF('2020'!P42="","",'2020'!P42)</f>
        <v/>
      </c>
      <c r="Q42" t="str">
        <f>IF('2020'!Q42="","",'2020'!Q42)</f>
        <v/>
      </c>
      <c r="R42" t="str">
        <f>IF('2020'!R42="","",'2020'!R42)</f>
        <v/>
      </c>
      <c r="S42">
        <f>IF('2020'!S42="","",'2020'!S42)+IF(AND(OR(C42="RB",C42="WR"),AF42&lt;25,AF42&gt;0),1,0)+IF(AND(OR(C42="TE",C42="QB"),AF42&lt;13,AF42&gt;0),1,0)</f>
        <v>2</v>
      </c>
      <c r="U42" t="str">
        <f>IF('2020'!U42="","",'2020'!U42)</f>
        <v/>
      </c>
      <c r="V42" t="str">
        <f>IF('2020'!V42="","",'2020'!V42)</f>
        <v/>
      </c>
      <c r="W42" t="str">
        <f>IF('2020'!W42="","",'2020'!W42)</f>
        <v/>
      </c>
      <c r="X42" t="str">
        <f>IF('2020'!X42="","",'2020'!X42)</f>
        <v/>
      </c>
      <c r="Y42" t="str">
        <f>IF('2020'!Y42="","",'2020'!Y42)</f>
        <v/>
      </c>
      <c r="Z42">
        <f>IF('2020'!Z42="","",'2020'!Z42)</f>
        <v>26</v>
      </c>
      <c r="AA42">
        <f>IF('2020'!AA42="","",'2020'!AA42)</f>
        <v>1</v>
      </c>
      <c r="AB42">
        <f>IF('2020'!AB42="","",'2020'!AB42)</f>
        <v>26</v>
      </c>
      <c r="AC42">
        <f>IF('2020'!AC42="","",'2020'!AC42)</f>
        <v>4</v>
      </c>
      <c r="AD42" t="str">
        <f>IF('2020'!AD42="","",'2020'!AD42)</f>
        <v/>
      </c>
      <c r="AE42" t="str">
        <f>IF('2020'!AE42="","",'2020'!AE42)</f>
        <v/>
      </c>
      <c r="AF42">
        <f>IF('2020'!H42="","",'2020'!H42)</f>
        <v>5</v>
      </c>
      <c r="AG42">
        <f>IF('2020'!AH42="","",'2020'!AH42)</f>
        <v>18.77</v>
      </c>
      <c r="AJ42">
        <f>IF('2020'!AK42="","",'2020'!AK42)</f>
        <v>0.23780000000000001</v>
      </c>
      <c r="AL42">
        <f>IF('2020'!AM42="","",'2020'!AM42)</f>
        <v>2.44</v>
      </c>
      <c r="AN42">
        <f>IF('2020'!AO42="","",'2020'!AO42)</f>
        <v>15</v>
      </c>
      <c r="AP42">
        <f>IF('2020'!AQ42="","",'2020'!AQ42)</f>
        <v>15.2</v>
      </c>
      <c r="AR42">
        <f>IF('2020'!AS42="","",'2020'!AS42)</f>
        <v>2.0499999999999998</v>
      </c>
      <c r="AT42">
        <f>IF('2020'!AU42="","",'2020'!AU42)</f>
        <v>0.114</v>
      </c>
      <c r="AV42" t="str">
        <f>IF('2020'!AW42="","",'2020'!AW42)</f>
        <v/>
      </c>
      <c r="AX42" t="str">
        <f>IF('2020'!AY42="","",'2020'!AY42)</f>
        <v/>
      </c>
      <c r="AZ42" t="str">
        <f>IF('2020'!BA42="","",'2020'!BA42)</f>
        <v/>
      </c>
      <c r="BB42" t="str">
        <f>IF('2020'!BC42="","",'2020'!BC42)</f>
        <v/>
      </c>
      <c r="BD42" t="str">
        <f>IF('2020'!BE42="","",'2020'!BE42)</f>
        <v/>
      </c>
      <c r="BF42" t="str">
        <f>IF('2020'!BG42="","",'2020'!BG42)</f>
        <v/>
      </c>
      <c r="BH42" t="str">
        <f>IF('2020'!BI42="","",'2020'!BI42)</f>
        <v/>
      </c>
      <c r="BJ42" t="str">
        <f>IF('2020'!BK42="","",'2020'!BK42)</f>
        <v/>
      </c>
      <c r="BL42" t="str">
        <f>IF('2020'!BM42="","",'2020'!BM42)</f>
        <v/>
      </c>
      <c r="BS42">
        <f>IF('2020'!BS42="","",'2020'!BS42)+1</f>
        <v>4</v>
      </c>
    </row>
    <row r="43" spans="1:71" x14ac:dyDescent="0.35">
      <c r="A43">
        <f>IF('2020'!A43="","",'2020'!A43)</f>
        <v>42</v>
      </c>
      <c r="B43" t="str">
        <f>IF('2020'!B43="","",'2020'!B43)</f>
        <v>CeeDee Lamb</v>
      </c>
      <c r="C43" t="str">
        <f>IF('2020'!C43="","",'2020'!C43)</f>
        <v>WR</v>
      </c>
      <c r="D43">
        <f>VLOOKUP(B43&amp;C43,Sheet3!G:H,2,0)</f>
        <v>7</v>
      </c>
      <c r="E43">
        <f>VLOOKUP(B43&amp;C43,Sheet3!G:I,3,0)</f>
        <v>20.000000000000007</v>
      </c>
      <c r="F43">
        <f>IF('2020'!F43="","",'2020'!F43)+1</f>
        <v>2021</v>
      </c>
      <c r="G43">
        <f>IF('2020'!G43="","",'2020'!G43)</f>
        <v>3</v>
      </c>
      <c r="I43" t="str">
        <f>IF('2020'!I43="","",'2020'!I43)</f>
        <v/>
      </c>
      <c r="J43" t="str">
        <f>IF('2020'!J43="","",'2020'!J43)</f>
        <v/>
      </c>
      <c r="K43" t="str">
        <f>IF('2020'!K43="","",'2020'!K43)</f>
        <v/>
      </c>
      <c r="L43" t="str">
        <f>IF('2020'!L43="","",'2020'!L43)</f>
        <v/>
      </c>
      <c r="M43">
        <f>IF('2020'!M43="","",'2020'!M43)</f>
        <v>1</v>
      </c>
      <c r="N43" t="str">
        <f>IF('2020'!N43="","",'2020'!N43)</f>
        <v/>
      </c>
      <c r="O43" t="str">
        <f>IF('2020'!O43="","",'2020'!O43)</f>
        <v/>
      </c>
      <c r="P43" t="str">
        <f>IF('2020'!P43="","",'2020'!P43)</f>
        <v/>
      </c>
      <c r="Q43" t="str">
        <f>IF('2020'!Q43="","",'2020'!Q43)</f>
        <v/>
      </c>
      <c r="R43" t="str">
        <f>IF('2020'!R43="","",'2020'!R43)</f>
        <v/>
      </c>
      <c r="S43">
        <f>IF('2020'!S43="","",'2020'!S43)+IF(AND(OR(C43="RB",C43="WR"),AF43&lt;25,AF43&gt;0),1,0)+IF(AND(OR(C43="TE",C43="QB"),AF43&lt;13,AF43&gt;0),1,0)</f>
        <v>2</v>
      </c>
      <c r="U43" t="str">
        <f>IF('2020'!U43="","",'2020'!U43)</f>
        <v/>
      </c>
      <c r="V43" t="str">
        <f>IF('2020'!V43="","",'2020'!V43)</f>
        <v/>
      </c>
      <c r="W43" t="str">
        <f>IF('2020'!W43="","",'2020'!W43)</f>
        <v/>
      </c>
      <c r="X43" t="str">
        <f>IF('2020'!X43="","",'2020'!X43)</f>
        <v/>
      </c>
      <c r="Y43" t="str">
        <f>IF('2020'!Y43="","",'2020'!Y43)</f>
        <v/>
      </c>
      <c r="Z43">
        <f>IF('2020'!Z43="","",'2020'!Z43)</f>
        <v>21</v>
      </c>
      <c r="AA43">
        <f>IF('2020'!AA43="","",'2020'!AA43)</f>
        <v>1</v>
      </c>
      <c r="AB43">
        <f>IF('2020'!AB43="","",'2020'!AB43)</f>
        <v>17</v>
      </c>
      <c r="AC43">
        <f>IF('2020'!AC43="","",'2020'!AC43)</f>
        <v>4</v>
      </c>
      <c r="AD43" t="str">
        <f>IF('2020'!AD43="","",'2020'!AD43)</f>
        <v/>
      </c>
      <c r="AE43" t="str">
        <f>IF('2020'!AE43="","",'2020'!AE43)</f>
        <v/>
      </c>
      <c r="AF43">
        <f>IF('2020'!H43="","",'2020'!H43)</f>
        <v>24</v>
      </c>
      <c r="AG43">
        <f>IF('2020'!AH43="","",'2020'!AH43)</f>
        <v>13.23</v>
      </c>
      <c r="AJ43">
        <f>IF('2020'!AK43="","",'2020'!AK43)</f>
        <v>0.1835</v>
      </c>
      <c r="AL43">
        <f>IF('2020'!AM43="","",'2020'!AM43)</f>
        <v>1.81</v>
      </c>
      <c r="AN43">
        <f>IF('2020'!AO43="","",'2020'!AO43)</f>
        <v>16</v>
      </c>
      <c r="AP43">
        <f>IF('2020'!AQ43="","",'2020'!AQ43)</f>
        <v>10.3</v>
      </c>
      <c r="AR43">
        <f>IF('2020'!AS43="","",'2020'!AS43)</f>
        <v>1.81</v>
      </c>
      <c r="AT43">
        <f>IF('2020'!AU43="","",'2020'!AU43)</f>
        <v>0.93200000000000005</v>
      </c>
      <c r="AV43" t="str">
        <f>IF('2020'!AW43="","",'2020'!AW43)</f>
        <v/>
      </c>
      <c r="AX43" t="str">
        <f>IF('2020'!AY43="","",'2020'!AY43)</f>
        <v/>
      </c>
      <c r="AZ43" t="str">
        <f>IF('2020'!BA43="","",'2020'!BA43)</f>
        <v/>
      </c>
      <c r="BB43" t="str">
        <f>IF('2020'!BC43="","",'2020'!BC43)</f>
        <v/>
      </c>
      <c r="BD43" t="str">
        <f>IF('2020'!BE43="","",'2020'!BE43)</f>
        <v/>
      </c>
      <c r="BF43" t="str">
        <f>IF('2020'!BG43="","",'2020'!BG43)</f>
        <v/>
      </c>
      <c r="BH43" t="str">
        <f>IF('2020'!BI43="","",'2020'!BI43)</f>
        <v/>
      </c>
      <c r="BJ43" t="str">
        <f>IF('2020'!BK43="","",'2020'!BK43)</f>
        <v/>
      </c>
      <c r="BL43" t="str">
        <f>IF('2020'!BM43="","",'2020'!BM43)</f>
        <v/>
      </c>
      <c r="BS43">
        <f>IF('2020'!BS43="","",'2020'!BS43)+1</f>
        <v>2</v>
      </c>
    </row>
    <row r="44" spans="1:71" x14ac:dyDescent="0.35">
      <c r="A44">
        <f>IF('2020'!A44="","",'2020'!A44)</f>
        <v>43</v>
      </c>
      <c r="B44" t="str">
        <f>IF('2020'!B44="","",'2020'!B44)</f>
        <v>Todd Gurley</v>
      </c>
      <c r="C44" t="str">
        <f>IF('2020'!C44="","",'2020'!C44)</f>
        <v>RB</v>
      </c>
      <c r="D44">
        <f>VLOOKUP(B44&amp;C44,Sheet3!G:H,2,0)</f>
        <v>90</v>
      </c>
      <c r="E44">
        <f>VLOOKUP(B44&amp;C44,Sheet3!G:I,3,0)</f>
        <v>151.00000000000003</v>
      </c>
      <c r="F44">
        <f>IF('2020'!F44="","",'2020'!F44)+1</f>
        <v>2021</v>
      </c>
      <c r="G44">
        <f>IF('2020'!G44="","",'2020'!G44)</f>
        <v>2</v>
      </c>
      <c r="I44" t="str">
        <f>IF('2020'!I44="","",'2020'!I44)</f>
        <v/>
      </c>
      <c r="J44" t="str">
        <f>IF('2020'!J44="","",'2020'!J44)</f>
        <v/>
      </c>
      <c r="K44" t="str">
        <f>IF('2020'!K44="","",'2020'!K44)</f>
        <v/>
      </c>
      <c r="L44" t="str">
        <f>IF('2020'!L44="","",'2020'!L44)</f>
        <v/>
      </c>
      <c r="M44">
        <f>IF('2020'!M44="","",'2020'!M44)</f>
        <v>0</v>
      </c>
      <c r="N44" t="str">
        <f>IF('2020'!N44="","",'2020'!N44)</f>
        <v/>
      </c>
      <c r="O44" t="str">
        <f>IF('2020'!O44="","",'2020'!O44)</f>
        <v/>
      </c>
      <c r="P44" t="str">
        <f>IF('2020'!P44="","",'2020'!P44)</f>
        <v/>
      </c>
      <c r="Q44" t="str">
        <f>IF('2020'!Q44="","",'2020'!Q44)</f>
        <v/>
      </c>
      <c r="R44" t="str">
        <f>IF('2020'!R44="","",'2020'!R44)</f>
        <v/>
      </c>
      <c r="S44">
        <f>IF('2020'!S44="","",'2020'!S44)+IF(AND(OR(C44="RB",C44="WR"),AF44&lt;25,AF44&gt;0),1,0)+IF(AND(OR(C44="TE",C44="QB"),AF44&lt;13,AF44&gt;0),1,0)</f>
        <v>5</v>
      </c>
      <c r="U44" t="str">
        <f>IF('2020'!U44="","",'2020'!U44)</f>
        <v/>
      </c>
      <c r="V44" t="str">
        <f>IF('2020'!V44="","",'2020'!V44)</f>
        <v/>
      </c>
      <c r="W44" t="str">
        <f>IF('2020'!W44="","",'2020'!W44)</f>
        <v/>
      </c>
      <c r="X44" t="str">
        <f>IF('2020'!X44="","",'2020'!X44)</f>
        <v/>
      </c>
      <c r="Y44" t="str">
        <f>IF('2020'!Y44="","",'2020'!Y44)</f>
        <v/>
      </c>
      <c r="Z44">
        <f>IF('2020'!Z44="","",'2020'!Z44)</f>
        <v>26</v>
      </c>
      <c r="AA44">
        <f>IF('2020'!AA44="","",'2020'!AA44)</f>
        <v>1</v>
      </c>
      <c r="AB44">
        <f>IF('2020'!AB44="","",'2020'!AB44)</f>
        <v>10</v>
      </c>
      <c r="AC44">
        <f>IF('2020'!AC44="","",'2020'!AC44)</f>
        <v>4</v>
      </c>
      <c r="AD44" t="str">
        <f>IF('2020'!AD44="","",'2020'!AD44)</f>
        <v/>
      </c>
      <c r="AE44" t="str">
        <f>IF('2020'!AE44="","",'2020'!AE44)</f>
        <v/>
      </c>
      <c r="AF44">
        <f>IF('2020'!H44="","",'2020'!H44)</f>
        <v>29</v>
      </c>
      <c r="AG44">
        <f>IF('2020'!AH44="","",'2020'!AH44)</f>
        <v>10.88</v>
      </c>
      <c r="AJ44">
        <f>IF('2020'!AK44="","",'2020'!AK44)</f>
        <v>5.3800000000000001E-2</v>
      </c>
      <c r="AL44">
        <f>IF('2020'!AM44="","",'2020'!AM44)</f>
        <v>0.72</v>
      </c>
      <c r="AN44">
        <f>IF('2020'!AO44="","",'2020'!AO44)</f>
        <v>15</v>
      </c>
      <c r="AP44">
        <f>IF('2020'!AQ44="","",'2020'!AQ44)</f>
        <v>1.6</v>
      </c>
      <c r="AR44">
        <f>IF('2020'!AS44="","",'2020'!AS44)</f>
        <v>1.34</v>
      </c>
      <c r="AT44">
        <f>IF('2020'!AU44="","",'2020'!AU44)</f>
        <v>0.01</v>
      </c>
      <c r="AV44" t="str">
        <f>IF('2020'!AW44="","",'2020'!AW44)</f>
        <v/>
      </c>
      <c r="AX44" t="str">
        <f>IF('2020'!AY44="","",'2020'!AY44)</f>
        <v/>
      </c>
      <c r="AZ44" t="str">
        <f>IF('2020'!BA44="","",'2020'!BA44)</f>
        <v/>
      </c>
      <c r="BB44" t="str">
        <f>IF('2020'!BC44="","",'2020'!BC44)</f>
        <v/>
      </c>
      <c r="BD44" t="str">
        <f>IF('2020'!BE44="","",'2020'!BE44)</f>
        <v/>
      </c>
      <c r="BF44" t="str">
        <f>IF('2020'!BG44="","",'2020'!BG44)</f>
        <v/>
      </c>
      <c r="BH44" t="str">
        <f>IF('2020'!BI44="","",'2020'!BI44)</f>
        <v/>
      </c>
      <c r="BJ44" t="str">
        <f>IF('2020'!BK44="","",'2020'!BK44)</f>
        <v/>
      </c>
      <c r="BL44" t="str">
        <f>IF('2020'!BM44="","",'2020'!BM44)</f>
        <v/>
      </c>
      <c r="BS44">
        <f>IF('2020'!BS44="","",'2020'!BS44)+1</f>
        <v>7</v>
      </c>
    </row>
    <row r="45" spans="1:71" x14ac:dyDescent="0.35">
      <c r="A45">
        <f>IF('2020'!A45="","",'2020'!A45)</f>
        <v>44</v>
      </c>
      <c r="B45" t="str">
        <f>IF('2020'!B45="","",'2020'!B45)</f>
        <v>Cooper Kupp</v>
      </c>
      <c r="C45" t="str">
        <f>IF('2020'!C45="","",'2020'!C45)</f>
        <v>WR</v>
      </c>
      <c r="D45">
        <f>VLOOKUP(B45&amp;C45,Sheet3!G:H,2,0)</f>
        <v>30</v>
      </c>
      <c r="E45">
        <f>VLOOKUP(B45&amp;C45,Sheet3!G:I,3,0)</f>
        <v>48.00000000000005</v>
      </c>
      <c r="F45">
        <f>IF('2020'!F45="","",'2020'!F45)+1</f>
        <v>2021</v>
      </c>
      <c r="G45">
        <f>IF('2020'!G45="","",'2020'!G45)</f>
        <v>3</v>
      </c>
      <c r="I45" t="str">
        <f>IF('2020'!I45="","",'2020'!I45)</f>
        <v/>
      </c>
      <c r="J45" t="str">
        <f>IF('2020'!J45="","",'2020'!J45)</f>
        <v/>
      </c>
      <c r="K45" t="str">
        <f>IF('2020'!K45="","",'2020'!K45)</f>
        <v/>
      </c>
      <c r="L45" t="str">
        <f>IF('2020'!L45="","",'2020'!L45)</f>
        <v/>
      </c>
      <c r="M45">
        <f>IF('2020'!M45="","",'2020'!M45)</f>
        <v>0</v>
      </c>
      <c r="N45" t="str">
        <f>IF('2020'!N45="","",'2020'!N45)</f>
        <v/>
      </c>
      <c r="O45" t="str">
        <f>IF('2020'!O45="","",'2020'!O45)</f>
        <v/>
      </c>
      <c r="P45" t="str">
        <f>IF('2020'!P45="","",'2020'!P45)</f>
        <v/>
      </c>
      <c r="Q45" t="str">
        <f>IF('2020'!Q45="","",'2020'!Q45)</f>
        <v/>
      </c>
      <c r="R45" t="str">
        <f>IF('2020'!R45="","",'2020'!R45)</f>
        <v/>
      </c>
      <c r="S45">
        <f>IF('2020'!S45="","",'2020'!S45)+IF(AND(OR(C45="RB",C45="WR"),AF45&lt;25,AF45&gt;0),1,0)+IF(AND(OR(C45="TE",C45="QB"),AF45&lt;13,AF45&gt;0),1,0)</f>
        <v>1</v>
      </c>
      <c r="U45" t="str">
        <f>IF('2020'!U45="","",'2020'!U45)</f>
        <v/>
      </c>
      <c r="V45" t="str">
        <f>IF('2020'!V45="","",'2020'!V45)</f>
        <v/>
      </c>
      <c r="W45" t="str">
        <f>IF('2020'!W45="","",'2020'!W45)</f>
        <v/>
      </c>
      <c r="X45" t="str">
        <f>IF('2020'!X45="","",'2020'!X45)</f>
        <v/>
      </c>
      <c r="Y45" t="str">
        <f>IF('2020'!Y45="","",'2020'!Y45)</f>
        <v/>
      </c>
      <c r="Z45">
        <f>IF('2020'!Z45="","",'2020'!Z45)</f>
        <v>27</v>
      </c>
      <c r="AA45">
        <f>IF('2020'!AA45="","",'2020'!AA45)</f>
        <v>3</v>
      </c>
      <c r="AB45">
        <f>IF('2020'!AB45="","",'2020'!AB45)</f>
        <v>69</v>
      </c>
      <c r="AC45">
        <f>IF('2020'!AC45="","",'2020'!AC45)</f>
        <v>4</v>
      </c>
      <c r="AD45" t="str">
        <f>IF('2020'!AD45="","",'2020'!AD45)</f>
        <v/>
      </c>
      <c r="AE45" t="str">
        <f>IF('2020'!AE45="","",'2020'!AE45)</f>
        <v/>
      </c>
      <c r="AF45">
        <f>IF('2020'!H45="","",'2020'!H45)</f>
        <v>26</v>
      </c>
      <c r="AG45">
        <f>IF('2020'!AH45="","",'2020'!AH45)</f>
        <v>14.05</v>
      </c>
      <c r="AJ45">
        <f>IF('2020'!AK45="","",'2020'!AK45)</f>
        <v>0.2218</v>
      </c>
      <c r="AL45">
        <f>IF('2020'!AM45="","",'2020'!AM45)</f>
        <v>1.89</v>
      </c>
      <c r="AN45">
        <f>IF('2020'!AO45="","",'2020'!AO45)</f>
        <v>15</v>
      </c>
      <c r="AP45">
        <f>IF('2020'!AQ45="","",'2020'!AQ45)</f>
        <v>6.3</v>
      </c>
      <c r="AR45">
        <f>IF('2020'!AS45="","",'2020'!AS45)</f>
        <v>1.76</v>
      </c>
      <c r="AT45">
        <f>IF('2020'!AU45="","",'2020'!AU45)</f>
        <v>0.62</v>
      </c>
      <c r="AV45" t="str">
        <f>IF('2020'!AW45="","",'2020'!AW45)</f>
        <v/>
      </c>
      <c r="AX45" t="str">
        <f>IF('2020'!AY45="","",'2020'!AY45)</f>
        <v/>
      </c>
      <c r="AZ45" t="str">
        <f>IF('2020'!BA45="","",'2020'!BA45)</f>
        <v/>
      </c>
      <c r="BB45" t="str">
        <f>IF('2020'!BC45="","",'2020'!BC45)</f>
        <v/>
      </c>
      <c r="BD45" t="str">
        <f>IF('2020'!BE45="","",'2020'!BE45)</f>
        <v/>
      </c>
      <c r="BF45" t="str">
        <f>IF('2020'!BG45="","",'2020'!BG45)</f>
        <v/>
      </c>
      <c r="BH45" t="str">
        <f>IF('2020'!BI45="","",'2020'!BI45)</f>
        <v/>
      </c>
      <c r="BJ45" t="str">
        <f>IF('2020'!BK45="","",'2020'!BK45)</f>
        <v/>
      </c>
      <c r="BL45" t="str">
        <f>IF('2020'!BM45="","",'2020'!BM45)</f>
        <v/>
      </c>
      <c r="BS45">
        <f>IF('2020'!BS45="","",'2020'!BS45)+1</f>
        <v>5</v>
      </c>
    </row>
    <row r="46" spans="1:71" x14ac:dyDescent="0.35">
      <c r="A46">
        <f>IF('2020'!A46="","",'2020'!A46)</f>
        <v>45</v>
      </c>
      <c r="B46" t="str">
        <f>IF('2020'!B46="","",'2020'!B46)</f>
        <v>Melvin Gordon</v>
      </c>
      <c r="C46" t="str">
        <f>IF('2020'!C46="","",'2020'!C46)</f>
        <v>RB</v>
      </c>
      <c r="D46">
        <f>VLOOKUP(B46&amp;C46,Sheet3!G:H,2,0)</f>
        <v>39</v>
      </c>
      <c r="E46">
        <f>VLOOKUP(B46&amp;C46,Sheet3!G:I,3,0)</f>
        <v>72.000000000000057</v>
      </c>
      <c r="F46">
        <f>IF('2020'!F46="","",'2020'!F46)+1</f>
        <v>2021</v>
      </c>
      <c r="G46">
        <f>IF('2020'!G46="","",'2020'!G46)</f>
        <v>2</v>
      </c>
      <c r="I46" t="str">
        <f>IF('2020'!I46="","",'2020'!I46)</f>
        <v/>
      </c>
      <c r="J46" t="str">
        <f>IF('2020'!J46="","",'2020'!J46)</f>
        <v/>
      </c>
      <c r="K46" t="str">
        <f>IF('2020'!K46="","",'2020'!K46)</f>
        <v/>
      </c>
      <c r="L46" t="str">
        <f>IF('2020'!L46="","",'2020'!L46)</f>
        <v/>
      </c>
      <c r="M46">
        <f>IF('2020'!M46="","",'2020'!M46)</f>
        <v>1</v>
      </c>
      <c r="N46" t="str">
        <f>IF('2020'!N46="","",'2020'!N46)</f>
        <v/>
      </c>
      <c r="O46" t="str">
        <f>IF('2020'!O46="","",'2020'!O46)</f>
        <v/>
      </c>
      <c r="P46" t="str">
        <f>IF('2020'!P46="","",'2020'!P46)</f>
        <v/>
      </c>
      <c r="Q46" t="str">
        <f>IF('2020'!Q46="","",'2020'!Q46)</f>
        <v/>
      </c>
      <c r="R46" t="str">
        <f>IF('2020'!R46="","",'2020'!R46)</f>
        <v/>
      </c>
      <c r="S46">
        <f>IF('2020'!S46="","",'2020'!S46)+IF(AND(OR(C46="RB",C46="WR"),AF46&lt;25,AF46&gt;0),1,0)+IF(AND(OR(C46="TE",C46="QB"),AF46&lt;13,AF46&gt;0),1,0)</f>
        <v>5</v>
      </c>
      <c r="U46" t="str">
        <f>IF('2020'!U46="","",'2020'!U46)</f>
        <v/>
      </c>
      <c r="V46" t="str">
        <f>IF('2020'!V46="","",'2020'!V46)</f>
        <v/>
      </c>
      <c r="W46" t="str">
        <f>IF('2020'!W46="","",'2020'!W46)</f>
        <v/>
      </c>
      <c r="X46" t="str">
        <f>IF('2020'!X46="","",'2020'!X46)</f>
        <v/>
      </c>
      <c r="Y46" t="str">
        <f>IF('2020'!Y46="","",'2020'!Y46)</f>
        <v/>
      </c>
      <c r="Z46">
        <f>IF('2020'!Z46="","",'2020'!Z46)</f>
        <v>27</v>
      </c>
      <c r="AA46">
        <f>IF('2020'!AA46="","",'2020'!AA46)</f>
        <v>1</v>
      </c>
      <c r="AB46">
        <f>IF('2020'!AB46="","",'2020'!AB46)</f>
        <v>15</v>
      </c>
      <c r="AC46">
        <f>IF('2020'!AC46="","",'2020'!AC46)</f>
        <v>4</v>
      </c>
      <c r="AD46" t="str">
        <f>IF('2020'!AD46="","",'2020'!AD46)</f>
        <v/>
      </c>
      <c r="AE46" t="str">
        <f>IF('2020'!AE46="","",'2020'!AE46)</f>
        <v/>
      </c>
      <c r="AF46">
        <f>IF('2020'!H46="","",'2020'!H46)</f>
        <v>13</v>
      </c>
      <c r="AG46">
        <f>IF('2020'!AH46="","",'2020'!AH46)</f>
        <v>13.76</v>
      </c>
      <c r="AJ46">
        <f>IF('2020'!AK46="","",'2020'!AK46)</f>
        <v>8.2500000000000004E-2</v>
      </c>
      <c r="AL46">
        <f>IF('2020'!AM46="","",'2020'!AM46)</f>
        <v>0.54</v>
      </c>
      <c r="AN46">
        <f>IF('2020'!AO46="","",'2020'!AO46)</f>
        <v>15</v>
      </c>
      <c r="AP46">
        <f>IF('2020'!AQ46="","",'2020'!AQ46)</f>
        <v>0.1</v>
      </c>
      <c r="AR46">
        <f>IF('2020'!AS46="","",'2020'!AS46)</f>
        <v>1.28</v>
      </c>
      <c r="AT46">
        <f>IF('2020'!AU46="","",'2020'!AU46)</f>
        <v>1.0999999999999999E-2</v>
      </c>
      <c r="AV46" t="str">
        <f>IF('2020'!AW46="","",'2020'!AW46)</f>
        <v/>
      </c>
      <c r="AX46" t="str">
        <f>IF('2020'!AY46="","",'2020'!AY46)</f>
        <v/>
      </c>
      <c r="AZ46" t="str">
        <f>IF('2020'!BA46="","",'2020'!BA46)</f>
        <v/>
      </c>
      <c r="BB46" t="str">
        <f>IF('2020'!BC46="","",'2020'!BC46)</f>
        <v/>
      </c>
      <c r="BD46" t="str">
        <f>IF('2020'!BE46="","",'2020'!BE46)</f>
        <v/>
      </c>
      <c r="BF46" t="str">
        <f>IF('2020'!BG46="","",'2020'!BG46)</f>
        <v/>
      </c>
      <c r="BH46" t="str">
        <f>IF('2020'!BI46="","",'2020'!BI46)</f>
        <v/>
      </c>
      <c r="BJ46" t="str">
        <f>IF('2020'!BK46="","",'2020'!BK46)</f>
        <v/>
      </c>
      <c r="BL46" t="str">
        <f>IF('2020'!BM46="","",'2020'!BM46)</f>
        <v/>
      </c>
      <c r="BS46">
        <f>IF('2020'!BS46="","",'2020'!BS46)+1</f>
        <v>7</v>
      </c>
    </row>
    <row r="47" spans="1:71" x14ac:dyDescent="0.35">
      <c r="A47">
        <f>IF('2020'!A47="","",'2020'!A47)</f>
        <v>46</v>
      </c>
      <c r="B47" t="str">
        <f>IF('2020'!B47="","",'2020'!B47)</f>
        <v>Zach Ertz</v>
      </c>
      <c r="C47" t="str">
        <f>IF('2020'!C47="","",'2020'!C47)</f>
        <v>TE</v>
      </c>
      <c r="D47">
        <f>VLOOKUP(B47&amp;C47,Sheet3!G:H,2,0)</f>
        <v>24</v>
      </c>
      <c r="E47">
        <f>VLOOKUP(B47&amp;C47,Sheet3!G:I,3,0)</f>
        <v>91.000000000000156</v>
      </c>
      <c r="F47">
        <f>IF('2020'!F47="","",'2020'!F47)+1</f>
        <v>2021</v>
      </c>
      <c r="G47">
        <f>IF('2020'!G47="","",'2020'!G47)</f>
        <v>4</v>
      </c>
      <c r="I47" t="str">
        <f>IF('2020'!I47="","",'2020'!I47)</f>
        <v/>
      </c>
      <c r="J47" t="str">
        <f>IF('2020'!J47="","",'2020'!J47)</f>
        <v/>
      </c>
      <c r="K47" t="str">
        <f>IF('2020'!K47="","",'2020'!K47)</f>
        <v/>
      </c>
      <c r="L47" t="str">
        <f>IF('2020'!L47="","",'2020'!L47)</f>
        <v/>
      </c>
      <c r="M47">
        <f>IF('2020'!M47="","",'2020'!M47)</f>
        <v>0</v>
      </c>
      <c r="N47" t="str">
        <f>IF('2020'!N47="","",'2020'!N47)</f>
        <v/>
      </c>
      <c r="O47" t="str">
        <f>IF('2020'!O47="","",'2020'!O47)</f>
        <v/>
      </c>
      <c r="P47" t="str">
        <f>IF('2020'!P47="","",'2020'!P47)</f>
        <v/>
      </c>
      <c r="Q47" t="str">
        <f>IF('2020'!Q47="","",'2020'!Q47)</f>
        <v/>
      </c>
      <c r="R47" t="str">
        <f>IF('2020'!R47="","",'2020'!R47)</f>
        <v/>
      </c>
      <c r="S47">
        <f>IF('2020'!S47="","",'2020'!S47)+IF(AND(OR(C47="RB",C47="WR"),AF47&lt;25,AF47&gt;0),1,0)+IF(AND(OR(C47="TE",C47="QB"),AF47&lt;13,AF47&gt;0),1,0)</f>
        <v>5</v>
      </c>
      <c r="U47" t="str">
        <f>IF('2020'!U47="","",'2020'!U47)</f>
        <v/>
      </c>
      <c r="V47" t="str">
        <f>IF('2020'!V47="","",'2020'!V47)</f>
        <v/>
      </c>
      <c r="W47" t="str">
        <f>IF('2020'!W47="","",'2020'!W47)</f>
        <v/>
      </c>
      <c r="X47" t="str">
        <f>IF('2020'!X47="","",'2020'!X47)</f>
        <v/>
      </c>
      <c r="Y47" t="str">
        <f>IF('2020'!Y47="","",'2020'!Y47)</f>
        <v/>
      </c>
      <c r="Z47">
        <f>IF('2020'!Z47="","",'2020'!Z47)</f>
        <v>30</v>
      </c>
      <c r="AA47">
        <f>IF('2020'!AA47="","",'2020'!AA47)</f>
        <v>2</v>
      </c>
      <c r="AB47">
        <f>IF('2020'!AB47="","",'2020'!AB47)</f>
        <v>35</v>
      </c>
      <c r="AC47">
        <f>IF('2020'!AC47="","",'2020'!AC47)</f>
        <v>4</v>
      </c>
      <c r="AD47" t="str">
        <f>IF('2020'!AD47="","",'2020'!AD47)</f>
        <v/>
      </c>
      <c r="AE47" t="str">
        <f>IF('2020'!AE47="","",'2020'!AE47)</f>
        <v/>
      </c>
      <c r="AF47">
        <f>IF('2020'!H47="","",'2020'!H47)</f>
        <v>33</v>
      </c>
      <c r="AG47">
        <f>IF('2020'!AH47="","",'2020'!AH47)</f>
        <v>6.86</v>
      </c>
      <c r="AJ47">
        <f>IF('2020'!AK47="","",'2020'!AK47)</f>
        <v>0.12640000000000001</v>
      </c>
      <c r="AL47">
        <f>IF('2020'!AM47="","",'2020'!AM47)</f>
        <v>0.92</v>
      </c>
      <c r="AN47">
        <f>IF('2020'!AO47="","",'2020'!AO47)</f>
        <v>11</v>
      </c>
      <c r="AP47">
        <f>IF('2020'!AQ47="","",'2020'!AQ47)</f>
        <v>7.8</v>
      </c>
      <c r="AR47">
        <f>IF('2020'!AS47="","",'2020'!AS47)</f>
        <v>1.1100000000000001</v>
      </c>
      <c r="AT47">
        <f>IF('2020'!AU47="","",'2020'!AU47)</f>
        <v>0.47699999999999998</v>
      </c>
      <c r="AV47" t="str">
        <f>IF('2020'!AW47="","",'2020'!AW47)</f>
        <v/>
      </c>
      <c r="AX47" t="str">
        <f>IF('2020'!AY47="","",'2020'!AY47)</f>
        <v/>
      </c>
      <c r="AZ47" t="str">
        <f>IF('2020'!BA47="","",'2020'!BA47)</f>
        <v/>
      </c>
      <c r="BB47" t="str">
        <f>IF('2020'!BC47="","",'2020'!BC47)</f>
        <v/>
      </c>
      <c r="BD47" t="str">
        <f>IF('2020'!BE47="","",'2020'!BE47)</f>
        <v/>
      </c>
      <c r="BF47" t="str">
        <f>IF('2020'!BG47="","",'2020'!BG47)</f>
        <v/>
      </c>
      <c r="BH47" t="str">
        <f>IF('2020'!BI47="","",'2020'!BI47)</f>
        <v/>
      </c>
      <c r="BJ47" t="str">
        <f>IF('2020'!BK47="","",'2020'!BK47)</f>
        <v/>
      </c>
      <c r="BL47" t="str">
        <f>IF('2020'!BM47="","",'2020'!BM47)</f>
        <v/>
      </c>
      <c r="BS47">
        <f>IF('2020'!BS47="","",'2020'!BS47)+1</f>
        <v>9</v>
      </c>
    </row>
    <row r="48" spans="1:71" x14ac:dyDescent="0.35">
      <c r="A48">
        <f>IF('2020'!A48="","",'2020'!A48)</f>
        <v>47</v>
      </c>
      <c r="B48" t="str">
        <f>IF('2020'!B48="","",'2020'!B48)</f>
        <v>Devin Singletary</v>
      </c>
      <c r="C48" t="str">
        <f>IF('2020'!C48="","",'2020'!C48)</f>
        <v>RB</v>
      </c>
      <c r="D48">
        <f>VLOOKUP(B48&amp;C48,Sheet3!G:H,2,0)</f>
        <v>43</v>
      </c>
      <c r="E48">
        <f>VLOOKUP(B48&amp;C48,Sheet3!G:I,3,0)</f>
        <v>78.999999999999972</v>
      </c>
      <c r="F48">
        <f>IF('2020'!F48="","",'2020'!F48)+1</f>
        <v>2021</v>
      </c>
      <c r="G48">
        <f>IF('2020'!G48="","",'2020'!G48)</f>
        <v>2</v>
      </c>
      <c r="I48" t="str">
        <f>IF('2020'!I48="","",'2020'!I48)</f>
        <v/>
      </c>
      <c r="J48" t="str">
        <f>IF('2020'!J48="","",'2020'!J48)</f>
        <v/>
      </c>
      <c r="K48" t="str">
        <f>IF('2020'!K48="","",'2020'!K48)</f>
        <v/>
      </c>
      <c r="L48" t="str">
        <f>IF('2020'!L48="","",'2020'!L48)</f>
        <v/>
      </c>
      <c r="M48">
        <f>IF('2020'!M48="","",'2020'!M48)</f>
        <v>0</v>
      </c>
      <c r="N48" t="str">
        <f>IF('2020'!N48="","",'2020'!N48)</f>
        <v/>
      </c>
      <c r="O48" t="str">
        <f>IF('2020'!O48="","",'2020'!O48)</f>
        <v/>
      </c>
      <c r="P48" t="str">
        <f>IF('2020'!P48="","",'2020'!P48)</f>
        <v/>
      </c>
      <c r="Q48" t="str">
        <f>IF('2020'!Q48="","",'2020'!Q48)</f>
        <v/>
      </c>
      <c r="R48" t="str">
        <f>IF('2020'!R48="","",'2020'!R48)</f>
        <v/>
      </c>
      <c r="S48">
        <f>IF('2020'!S48="","",'2020'!S48)+IF(AND(OR(C48="RB",C48="WR"),AF48&lt;25,AF48&gt;0),1,0)+IF(AND(OR(C48="TE",C48="QB"),AF48&lt;13,AF48&gt;0),1,0)</f>
        <v>0</v>
      </c>
      <c r="U48" t="str">
        <f>IF('2020'!U48="","",'2020'!U48)</f>
        <v/>
      </c>
      <c r="V48" t="str">
        <f>IF('2020'!V48="","",'2020'!V48)</f>
        <v/>
      </c>
      <c r="W48" t="str">
        <f>IF('2020'!W48="","",'2020'!W48)</f>
        <v/>
      </c>
      <c r="X48" t="str">
        <f>IF('2020'!X48="","",'2020'!X48)</f>
        <v/>
      </c>
      <c r="Y48" t="str">
        <f>IF('2020'!Y48="","",'2020'!Y48)</f>
        <v/>
      </c>
      <c r="Z48">
        <f>IF('2020'!Z48="","",'2020'!Z48)</f>
        <v>23</v>
      </c>
      <c r="AA48">
        <f>IF('2020'!AA48="","",'2020'!AA48)</f>
        <v>3</v>
      </c>
      <c r="AB48">
        <f>IF('2020'!AB48="","",'2020'!AB48)</f>
        <v>74</v>
      </c>
      <c r="AC48">
        <f>IF('2020'!AC48="","",'2020'!AC48)</f>
        <v>4</v>
      </c>
      <c r="AD48" t="str">
        <f>IF('2020'!AD48="","",'2020'!AD48)</f>
        <v/>
      </c>
      <c r="AE48" t="str">
        <f>IF('2020'!AE48="","",'2020'!AE48)</f>
        <v/>
      </c>
      <c r="AF48">
        <f>IF('2020'!H48="","",'2020'!H48)</f>
        <v>32</v>
      </c>
      <c r="AG48">
        <f>IF('2020'!AH48="","",'2020'!AH48)</f>
        <v>9.1</v>
      </c>
      <c r="AJ48">
        <f>IF('2020'!AK48="","",'2020'!AK48)</f>
        <v>8.5000000000000006E-2</v>
      </c>
      <c r="AL48">
        <f>IF('2020'!AM48="","",'2020'!AM48)</f>
        <v>0.85</v>
      </c>
      <c r="AN48">
        <f>IF('2020'!AO48="","",'2020'!AO48)</f>
        <v>16</v>
      </c>
      <c r="AP48">
        <f>IF('2020'!AQ48="","",'2020'!AQ48)</f>
        <v>0.2</v>
      </c>
      <c r="AR48">
        <f>IF('2020'!AS48="","",'2020'!AS48)</f>
        <v>1.38</v>
      </c>
      <c r="AT48">
        <f>IF('2020'!AU48="","",'2020'!AU48)</f>
        <v>3.5999999999999997E-2</v>
      </c>
      <c r="AV48" t="str">
        <f>IF('2020'!AW48="","",'2020'!AW48)</f>
        <v/>
      </c>
      <c r="AX48" t="str">
        <f>IF('2020'!AY48="","",'2020'!AY48)</f>
        <v/>
      </c>
      <c r="AZ48" t="str">
        <f>IF('2020'!BA48="","",'2020'!BA48)</f>
        <v/>
      </c>
      <c r="BB48" t="str">
        <f>IF('2020'!BC48="","",'2020'!BC48)</f>
        <v/>
      </c>
      <c r="BD48" t="str">
        <f>IF('2020'!BE48="","",'2020'!BE48)</f>
        <v/>
      </c>
      <c r="BF48" t="str">
        <f>IF('2020'!BG48="","",'2020'!BG48)</f>
        <v/>
      </c>
      <c r="BH48" t="str">
        <f>IF('2020'!BI48="","",'2020'!BI48)</f>
        <v/>
      </c>
      <c r="BJ48" t="str">
        <f>IF('2020'!BK48="","",'2020'!BK48)</f>
        <v/>
      </c>
      <c r="BL48" t="str">
        <f>IF('2020'!BM48="","",'2020'!BM48)</f>
        <v/>
      </c>
      <c r="BS48">
        <f>IF('2020'!BS48="","",'2020'!BS48)+1</f>
        <v>3</v>
      </c>
    </row>
    <row r="49" spans="1:71" x14ac:dyDescent="0.35">
      <c r="A49">
        <f>IF('2020'!A49="","",'2020'!A49)</f>
        <v>48</v>
      </c>
      <c r="B49" t="str">
        <f>IF('2020'!B49="","",'2020'!B49)</f>
        <v>Jerry Jeudy</v>
      </c>
      <c r="C49" t="str">
        <f>IF('2020'!C49="","",'2020'!C49)</f>
        <v>WR</v>
      </c>
      <c r="D49">
        <f>VLOOKUP(B49&amp;C49,Sheet3!G:H,2,0)</f>
        <v>24</v>
      </c>
      <c r="E49">
        <f>VLOOKUP(B49&amp;C49,Sheet3!G:I,3,0)</f>
        <v>40.999999999999986</v>
      </c>
      <c r="F49">
        <f>IF('2020'!F49="","",'2020'!F49)+1</f>
        <v>2021</v>
      </c>
      <c r="G49">
        <f>IF('2020'!G49="","",'2020'!G49)</f>
        <v>3</v>
      </c>
      <c r="I49" t="str">
        <f>IF('2020'!I49="","",'2020'!I49)</f>
        <v/>
      </c>
      <c r="J49" t="str">
        <f>IF('2020'!J49="","",'2020'!J49)</f>
        <v/>
      </c>
      <c r="K49" t="str">
        <f>IF('2020'!K49="","",'2020'!K49)</f>
        <v/>
      </c>
      <c r="L49" t="str">
        <f>IF('2020'!L49="","",'2020'!L49)</f>
        <v/>
      </c>
      <c r="M49">
        <f>IF('2020'!M49="","",'2020'!M49)</f>
        <v>0</v>
      </c>
      <c r="N49" t="str">
        <f>IF('2020'!N49="","",'2020'!N49)</f>
        <v/>
      </c>
      <c r="O49" t="str">
        <f>IF('2020'!O49="","",'2020'!O49)</f>
        <v/>
      </c>
      <c r="P49" t="str">
        <f>IF('2020'!P49="","",'2020'!P49)</f>
        <v/>
      </c>
      <c r="Q49" t="str">
        <f>IF('2020'!Q49="","",'2020'!Q49)</f>
        <v/>
      </c>
      <c r="R49" t="str">
        <f>IF('2020'!R49="","",'2020'!R49)</f>
        <v/>
      </c>
      <c r="S49">
        <f>IF('2020'!S49="","",'2020'!S49)+IF(AND(OR(C49="RB",C49="WR"),AF49&lt;25,AF49&gt;0),1,0)+IF(AND(OR(C49="TE",C49="QB"),AF49&lt;13,AF49&gt;0),1,0)</f>
        <v>0</v>
      </c>
      <c r="U49" t="str">
        <f>IF('2020'!U49="","",'2020'!U49)</f>
        <v/>
      </c>
      <c r="V49" t="str">
        <f>IF('2020'!V49="","",'2020'!V49)</f>
        <v/>
      </c>
      <c r="W49" t="str">
        <f>IF('2020'!W49="","",'2020'!W49)</f>
        <v/>
      </c>
      <c r="X49" t="str">
        <f>IF('2020'!X49="","",'2020'!X49)</f>
        <v/>
      </c>
      <c r="Y49" t="str">
        <f>IF('2020'!Y49="","",'2020'!Y49)</f>
        <v/>
      </c>
      <c r="Z49">
        <f>IF('2020'!Z49="","",'2020'!Z49)</f>
        <v>21</v>
      </c>
      <c r="AA49">
        <f>IF('2020'!AA49="","",'2020'!AA49)</f>
        <v>1</v>
      </c>
      <c r="AB49">
        <f>IF('2020'!AB49="","",'2020'!AB49)</f>
        <v>15</v>
      </c>
      <c r="AC49">
        <f>IF('2020'!AC49="","",'2020'!AC49)</f>
        <v>5</v>
      </c>
      <c r="AD49" t="str">
        <f>IF('2020'!AD49="","",'2020'!AD49)</f>
        <v/>
      </c>
      <c r="AE49" t="str">
        <f>IF('2020'!AE49="","",'2020'!AE49)</f>
        <v/>
      </c>
      <c r="AF49">
        <f>IF('2020'!H49="","",'2020'!H49)</f>
        <v>46</v>
      </c>
      <c r="AG49">
        <f>IF('2020'!AH49="","",'2020'!AH49)</f>
        <v>9.73</v>
      </c>
      <c r="AJ49">
        <f>IF('2020'!AK49="","",'2020'!AK49)</f>
        <v>0.21609999999999999</v>
      </c>
      <c r="AL49">
        <f>IF('2020'!AM49="","",'2020'!AM49)</f>
        <v>1.66</v>
      </c>
      <c r="AN49">
        <f>IF('2020'!AO49="","",'2020'!AO49)</f>
        <v>16</v>
      </c>
      <c r="AP49">
        <f>IF('2020'!AQ49="","",'2020'!AQ49)</f>
        <v>14.6</v>
      </c>
      <c r="AR49">
        <f>IF('2020'!AS49="","",'2020'!AS49)</f>
        <v>1.41</v>
      </c>
      <c r="AT49">
        <f>IF('2020'!AU49="","",'2020'!AU49)</f>
        <v>0.33400000000000002</v>
      </c>
      <c r="AV49" t="str">
        <f>IF('2020'!AW49="","",'2020'!AW49)</f>
        <v/>
      </c>
      <c r="AX49" t="str">
        <f>IF('2020'!AY49="","",'2020'!AY49)</f>
        <v/>
      </c>
      <c r="AZ49" t="str">
        <f>IF('2020'!BA49="","",'2020'!BA49)</f>
        <v/>
      </c>
      <c r="BB49" t="str">
        <f>IF('2020'!BC49="","",'2020'!BC49)</f>
        <v/>
      </c>
      <c r="BD49" t="str">
        <f>IF('2020'!BE49="","",'2020'!BE49)</f>
        <v/>
      </c>
      <c r="BF49" t="str">
        <f>IF('2020'!BG49="","",'2020'!BG49)</f>
        <v/>
      </c>
      <c r="BH49" t="str">
        <f>IF('2020'!BI49="","",'2020'!BI49)</f>
        <v/>
      </c>
      <c r="BJ49" t="str">
        <f>IF('2020'!BK49="","",'2020'!BK49)</f>
        <v/>
      </c>
      <c r="BL49" t="str">
        <f>IF('2020'!BM49="","",'2020'!BM49)</f>
        <v/>
      </c>
      <c r="BS49">
        <f>IF('2020'!BS49="","",'2020'!BS49)+1</f>
        <v>2</v>
      </c>
    </row>
    <row r="50" spans="1:71" x14ac:dyDescent="0.35">
      <c r="A50">
        <f>IF('2020'!A50="","",'2020'!A50)</f>
        <v>49</v>
      </c>
      <c r="B50" t="str">
        <f>IF('2020'!B50="","",'2020'!B50)</f>
        <v>D.J. Chark</v>
      </c>
      <c r="C50" t="str">
        <f>IF('2020'!C50="","",'2020'!C50)</f>
        <v>WR</v>
      </c>
      <c r="D50">
        <f>VLOOKUP(B50&amp;C50,Sheet3!G:H,2,0)</f>
        <v>35</v>
      </c>
      <c r="E50">
        <f>VLOOKUP(B50&amp;C50,Sheet3!G:I,3,0)</f>
        <v>48.999999999999979</v>
      </c>
      <c r="F50">
        <f>IF('2020'!F50="","",'2020'!F50)+1</f>
        <v>2021</v>
      </c>
      <c r="G50">
        <f>IF('2020'!G50="","",'2020'!G50)</f>
        <v>3</v>
      </c>
      <c r="I50" t="str">
        <f>IF('2020'!I50="","",'2020'!I50)</f>
        <v/>
      </c>
      <c r="J50" t="str">
        <f>IF('2020'!J50="","",'2020'!J50)</f>
        <v/>
      </c>
      <c r="K50" t="str">
        <f>IF('2020'!K50="","",'2020'!K50)</f>
        <v/>
      </c>
      <c r="L50" t="str">
        <f>IF('2020'!L50="","",'2020'!L50)</f>
        <v/>
      </c>
      <c r="M50">
        <f>IF('2020'!M50="","",'2020'!M50)</f>
        <v>0</v>
      </c>
      <c r="N50" t="str">
        <f>IF('2020'!N50="","",'2020'!N50)</f>
        <v/>
      </c>
      <c r="O50" t="str">
        <f>IF('2020'!O50="","",'2020'!O50)</f>
        <v/>
      </c>
      <c r="P50" t="str">
        <f>IF('2020'!P50="","",'2020'!P50)</f>
        <v/>
      </c>
      <c r="Q50" t="str">
        <f>IF('2020'!Q50="","",'2020'!Q50)</f>
        <v/>
      </c>
      <c r="R50" t="str">
        <f>IF('2020'!R50="","",'2020'!R50)</f>
        <v/>
      </c>
      <c r="S50">
        <f>IF('2020'!S50="","",'2020'!S50)+IF(AND(OR(C50="RB",C50="WR"),AF50&lt;25,AF50&gt;0),1,0)+IF(AND(OR(C50="TE",C50="QB"),AF50&lt;13,AF50&gt;0),1,0)</f>
        <v>1</v>
      </c>
      <c r="U50" t="str">
        <f>IF('2020'!U50="","",'2020'!U50)</f>
        <v/>
      </c>
      <c r="V50" t="str">
        <f>IF('2020'!V50="","",'2020'!V50)</f>
        <v/>
      </c>
      <c r="W50" t="str">
        <f>IF('2020'!W50="","",'2020'!W50)</f>
        <v/>
      </c>
      <c r="X50" t="str">
        <f>IF('2020'!X50="","",'2020'!X50)</f>
        <v/>
      </c>
      <c r="Y50" t="str">
        <f>IF('2020'!Y50="","",'2020'!Y50)</f>
        <v/>
      </c>
      <c r="Z50">
        <f>IF('2020'!Z50="","",'2020'!Z50)</f>
        <v>24</v>
      </c>
      <c r="AA50">
        <f>IF('2020'!AA50="","",'2020'!AA50)</f>
        <v>2</v>
      </c>
      <c r="AB50">
        <f>IF('2020'!AB50="","",'2020'!AB50)</f>
        <v>61</v>
      </c>
      <c r="AC50">
        <f>IF('2020'!AC50="","",'2020'!AC50)</f>
        <v>5</v>
      </c>
      <c r="AD50" t="str">
        <f>IF('2020'!AD50="","",'2020'!AD50)</f>
        <v/>
      </c>
      <c r="AE50" t="str">
        <f>IF('2020'!AE50="","",'2020'!AE50)</f>
        <v/>
      </c>
      <c r="AF50">
        <f>IF('2020'!H50="","",'2020'!H50)</f>
        <v>48</v>
      </c>
      <c r="AG50">
        <f>IF('2020'!AH50="","",'2020'!AH50)</f>
        <v>11.82</v>
      </c>
      <c r="AJ50">
        <f>IF('2020'!AK50="","",'2020'!AK50)</f>
        <v>0.1628</v>
      </c>
      <c r="AL50">
        <f>IF('2020'!AM50="","",'2020'!AM50)</f>
        <v>1.48</v>
      </c>
      <c r="AN50">
        <f>IF('2020'!AO50="","",'2020'!AO50)</f>
        <v>13</v>
      </c>
      <c r="AP50">
        <f>IF('2020'!AQ50="","",'2020'!AQ50)</f>
        <v>14.6</v>
      </c>
      <c r="AR50">
        <f>IF('2020'!AS50="","",'2020'!AS50)</f>
        <v>1.67</v>
      </c>
      <c r="AT50">
        <f>IF('2020'!AU50="","",'2020'!AU50)</f>
        <v>0.24099999999999999</v>
      </c>
      <c r="AV50" t="str">
        <f>IF('2020'!AW50="","",'2020'!AW50)</f>
        <v/>
      </c>
      <c r="AX50" t="str">
        <f>IF('2020'!AY50="","",'2020'!AY50)</f>
        <v/>
      </c>
      <c r="AZ50" t="str">
        <f>IF('2020'!BA50="","",'2020'!BA50)</f>
        <v/>
      </c>
      <c r="BB50" t="str">
        <f>IF('2020'!BC50="","",'2020'!BC50)</f>
        <v/>
      </c>
      <c r="BD50" t="str">
        <f>IF('2020'!BE50="","",'2020'!BE50)</f>
        <v/>
      </c>
      <c r="BF50" t="str">
        <f>IF('2020'!BG50="","",'2020'!BG50)</f>
        <v/>
      </c>
      <c r="BH50" t="str">
        <f>IF('2020'!BI50="","",'2020'!BI50)</f>
        <v/>
      </c>
      <c r="BJ50" t="str">
        <f>IF('2020'!BK50="","",'2020'!BK50)</f>
        <v/>
      </c>
      <c r="BL50" t="str">
        <f>IF('2020'!BM50="","",'2020'!BM50)</f>
        <v/>
      </c>
      <c r="BS50">
        <f>IF('2020'!BS50="","",'2020'!BS50)+1</f>
        <v>4</v>
      </c>
    </row>
    <row r="51" spans="1:71" x14ac:dyDescent="0.35">
      <c r="A51">
        <f>IF('2020'!A51="","",'2020'!A51)</f>
        <v>50</v>
      </c>
      <c r="B51" t="str">
        <f>IF('2020'!B51="","",'2020'!B51)</f>
        <v>David Montgomery</v>
      </c>
      <c r="C51" t="str">
        <f>IF('2020'!C51="","",'2020'!C51)</f>
        <v>RB</v>
      </c>
      <c r="D51">
        <f>VLOOKUP(B51&amp;C51,Sheet3!G:H,2,0)</f>
        <v>20</v>
      </c>
      <c r="E51">
        <f>VLOOKUP(B51&amp;C51,Sheet3!G:I,3,0)</f>
        <v>35.000000000000028</v>
      </c>
      <c r="F51">
        <f>IF('2020'!F51="","",'2020'!F51)+1</f>
        <v>2021</v>
      </c>
      <c r="G51">
        <f>IF('2020'!G51="","",'2020'!G51)</f>
        <v>2</v>
      </c>
      <c r="I51" t="str">
        <f>IF('2020'!I51="","",'2020'!I51)</f>
        <v/>
      </c>
      <c r="J51" t="str">
        <f>IF('2020'!J51="","",'2020'!J51)</f>
        <v/>
      </c>
      <c r="K51" t="str">
        <f>IF('2020'!K51="","",'2020'!K51)</f>
        <v/>
      </c>
      <c r="L51" t="str">
        <f>IF('2020'!L51="","",'2020'!L51)</f>
        <v/>
      </c>
      <c r="M51">
        <f>IF('2020'!M51="","",'2020'!M51)</f>
        <v>1</v>
      </c>
      <c r="N51" t="str">
        <f>IF('2020'!N51="","",'2020'!N51)</f>
        <v/>
      </c>
      <c r="O51" t="str">
        <f>IF('2020'!O51="","",'2020'!O51)</f>
        <v/>
      </c>
      <c r="P51" t="str">
        <f>IF('2020'!P51="","",'2020'!P51)</f>
        <v/>
      </c>
      <c r="Q51" t="str">
        <f>IF('2020'!Q51="","",'2020'!Q51)</f>
        <v/>
      </c>
      <c r="R51" t="str">
        <f>IF('2020'!R51="","",'2020'!R51)</f>
        <v/>
      </c>
      <c r="S51">
        <f>IF('2020'!S51="","",'2020'!S51)+IF(AND(OR(C51="RB",C51="WR"),AF51&lt;25,AF51&gt;0),1,0)+IF(AND(OR(C51="TE",C51="QB"),AF51&lt;13,AF51&gt;0),1,0)</f>
        <v>2</v>
      </c>
      <c r="U51" t="str">
        <f>IF('2020'!U51="","",'2020'!U51)</f>
        <v/>
      </c>
      <c r="V51" t="str">
        <f>IF('2020'!V51="","",'2020'!V51)</f>
        <v/>
      </c>
      <c r="W51" t="str">
        <f>IF('2020'!W51="","",'2020'!W51)</f>
        <v/>
      </c>
      <c r="X51" t="str">
        <f>IF('2020'!X51="","",'2020'!X51)</f>
        <v/>
      </c>
      <c r="Y51" t="str">
        <f>IF('2020'!Y51="","",'2020'!Y51)</f>
        <v/>
      </c>
      <c r="Z51">
        <f>IF('2020'!Z51="","",'2020'!Z51)</f>
        <v>23</v>
      </c>
      <c r="AA51">
        <f>IF('2020'!AA51="","",'2020'!AA51)</f>
        <v>3</v>
      </c>
      <c r="AB51">
        <f>IF('2020'!AB51="","",'2020'!AB51)</f>
        <v>73</v>
      </c>
      <c r="AC51">
        <f>IF('2020'!AC51="","",'2020'!AC51)</f>
        <v>5</v>
      </c>
      <c r="AD51" t="str">
        <f>IF('2020'!AD51="","",'2020'!AD51)</f>
        <v/>
      </c>
      <c r="AE51" t="str">
        <f>IF('2020'!AE51="","",'2020'!AE51)</f>
        <v/>
      </c>
      <c r="AF51">
        <f>IF('2020'!H51="","",'2020'!H51)</f>
        <v>4</v>
      </c>
      <c r="AG51">
        <f>IF('2020'!AH51="","",'2020'!AH51)</f>
        <v>17.649999999999999</v>
      </c>
      <c r="AJ51">
        <f>IF('2020'!AK51="","",'2020'!AK51)</f>
        <v>0.1096</v>
      </c>
      <c r="AL51">
        <f>IF('2020'!AM51="","",'2020'!AM51)</f>
        <v>1.1200000000000001</v>
      </c>
      <c r="AN51">
        <f>IF('2020'!AO51="","",'2020'!AO51)</f>
        <v>15</v>
      </c>
      <c r="AP51">
        <f>IF('2020'!AQ51="","",'2020'!AQ51)</f>
        <v>0.9</v>
      </c>
      <c r="AR51">
        <f>IF('2020'!AS51="","",'2020'!AS51)</f>
        <v>1.74</v>
      </c>
      <c r="AT51">
        <f>IF('2020'!AU51="","",'2020'!AU51)</f>
        <v>2.7E-2</v>
      </c>
      <c r="AV51" t="str">
        <f>IF('2020'!AW51="","",'2020'!AW51)</f>
        <v/>
      </c>
      <c r="AX51" t="str">
        <f>IF('2020'!AY51="","",'2020'!AY51)</f>
        <v/>
      </c>
      <c r="AZ51" t="str">
        <f>IF('2020'!BA51="","",'2020'!BA51)</f>
        <v/>
      </c>
      <c r="BB51" t="str">
        <f>IF('2020'!BC51="","",'2020'!BC51)</f>
        <v/>
      </c>
      <c r="BD51" t="str">
        <f>IF('2020'!BE51="","",'2020'!BE51)</f>
        <v/>
      </c>
      <c r="BF51" t="str">
        <f>IF('2020'!BG51="","",'2020'!BG51)</f>
        <v/>
      </c>
      <c r="BH51" t="str">
        <f>IF('2020'!BI51="","",'2020'!BI51)</f>
        <v/>
      </c>
      <c r="BJ51" t="str">
        <f>IF('2020'!BK51="","",'2020'!BK51)</f>
        <v/>
      </c>
      <c r="BL51" t="str">
        <f>IF('2020'!BM51="","",'2020'!BM51)</f>
        <v/>
      </c>
      <c r="BS51">
        <f>IF('2020'!BS51="","",'2020'!BS51)+1</f>
        <v>3</v>
      </c>
    </row>
    <row r="52" spans="1:71" x14ac:dyDescent="0.35">
      <c r="A52">
        <f>IF('2020'!A52="","",'2020'!A52)</f>
        <v>51</v>
      </c>
      <c r="B52" t="str">
        <f>IF('2020'!B52="","",'2020'!B52)</f>
        <v>Kyler Murray</v>
      </c>
      <c r="C52" t="str">
        <f>IF('2020'!C52="","",'2020'!C52)</f>
        <v>QB</v>
      </c>
      <c r="D52">
        <f>VLOOKUP(B52&amp;C52,Sheet3!G:H,2,0)</f>
        <v>3</v>
      </c>
      <c r="E52">
        <f>VLOOKUP(B52&amp;C52,Sheet3!G:I,3,0)</f>
        <v>4.0000000000000036</v>
      </c>
      <c r="F52">
        <f>IF('2020'!F52="","",'2020'!F52)+1</f>
        <v>2021</v>
      </c>
      <c r="G52">
        <f>IF('2020'!G52="","",'2020'!G52)</f>
        <v>1</v>
      </c>
      <c r="I52" t="str">
        <f>IF('2020'!I52="","",'2020'!I52)</f>
        <v/>
      </c>
      <c r="J52" t="str">
        <f>IF('2020'!J52="","",'2020'!J52)</f>
        <v/>
      </c>
      <c r="K52" t="str">
        <f>IF('2020'!K52="","",'2020'!K52)</f>
        <v/>
      </c>
      <c r="L52" t="str">
        <f>IF('2020'!L52="","",'2020'!L52)</f>
        <v/>
      </c>
      <c r="M52">
        <f>IF('2020'!M52="","",'2020'!M52)</f>
        <v>1</v>
      </c>
      <c r="N52" t="str">
        <f>IF('2020'!N52="","",'2020'!N52)</f>
        <v/>
      </c>
      <c r="O52" t="str">
        <f>IF('2020'!O52="","",'2020'!O52)</f>
        <v/>
      </c>
      <c r="P52" t="str">
        <f>IF('2020'!P52="","",'2020'!P52)</f>
        <v/>
      </c>
      <c r="Q52" t="str">
        <f>IF('2020'!Q52="","",'2020'!Q52)</f>
        <v/>
      </c>
      <c r="R52" t="str">
        <f>IF('2020'!R52="","",'2020'!R52)</f>
        <v/>
      </c>
      <c r="S52">
        <f>IF('2020'!S52="","",'2020'!S52)+IF(AND(OR(C52="RB",C52="WR"),AF52&lt;25,AF52&gt;0),1,0)+IF(AND(OR(C52="TE",C52="QB"),AF52&lt;13,AF52&gt;0),1,0)</f>
        <v>2</v>
      </c>
      <c r="U52" t="str">
        <f>IF('2020'!U52="","",'2020'!U52)</f>
        <v/>
      </c>
      <c r="V52" t="str">
        <f>IF('2020'!V52="","",'2020'!V52)</f>
        <v/>
      </c>
      <c r="W52" t="str">
        <f>IF('2020'!W52="","",'2020'!W52)</f>
        <v/>
      </c>
      <c r="X52" t="str">
        <f>IF('2020'!X52="","",'2020'!X52)</f>
        <v/>
      </c>
      <c r="Y52" t="str">
        <f>IF('2020'!Y52="","",'2020'!Y52)</f>
        <v/>
      </c>
      <c r="Z52">
        <f>IF('2020'!Z52="","",'2020'!Z52)</f>
        <v>23</v>
      </c>
      <c r="AA52">
        <f>IF('2020'!AA52="","",'2020'!AA52)</f>
        <v>1</v>
      </c>
      <c r="AB52">
        <f>IF('2020'!AB52="","",'2020'!AB52)</f>
        <v>1</v>
      </c>
      <c r="AC52">
        <f>IF('2020'!AC52="","",'2020'!AC52)</f>
        <v>5</v>
      </c>
      <c r="AD52" t="str">
        <f>IF('2020'!AD52="","",'2020'!AD52)</f>
        <v/>
      </c>
      <c r="AE52" t="str">
        <f>IF('2020'!AE52="","",'2020'!AE52)</f>
        <v/>
      </c>
      <c r="AF52">
        <f>IF('2020'!H52="","",'2020'!H52)</f>
        <v>2</v>
      </c>
      <c r="AG52">
        <f>IF('2020'!AH52="","",'2020'!AH52)</f>
        <v>27.42</v>
      </c>
      <c r="AJ52" t="str">
        <f>IF('2020'!AK52="","",'2020'!AK52)</f>
        <v/>
      </c>
      <c r="AL52" t="str">
        <f>IF('2020'!AM52="","",'2020'!AM52)</f>
        <v/>
      </c>
      <c r="AN52">
        <f>IF('2020'!AO52="","",'2020'!AO52)</f>
        <v>16</v>
      </c>
      <c r="AP52" t="str">
        <f>IF('2020'!AQ52="","",'2020'!AQ52)</f>
        <v/>
      </c>
      <c r="AR52" t="str">
        <f>IF('2020'!AS52="","",'2020'!AS52)</f>
        <v/>
      </c>
      <c r="AT52" t="str">
        <f>IF('2020'!AU52="","",'2020'!AU52)</f>
        <v/>
      </c>
      <c r="AV52">
        <f>IF('2020'!AW52="","",'2020'!AW52)</f>
        <v>8.3000000000000007</v>
      </c>
      <c r="AX52">
        <f>IF('2020'!AY52="","",'2020'!AY52)</f>
        <v>2.5000000000000001E-2</v>
      </c>
      <c r="AZ52">
        <f>IF('2020'!BA52="","",'2020'!BA52)</f>
        <v>7.1</v>
      </c>
      <c r="BB52">
        <f>IF('2020'!BC52="","",'2020'!BC52)</f>
        <v>15</v>
      </c>
      <c r="BD52">
        <f>IF('2020'!BE52="","",'2020'!BE52)</f>
        <v>7.4</v>
      </c>
      <c r="BF52">
        <f>IF('2020'!BG52="","",'2020'!BG52)</f>
        <v>6.1</v>
      </c>
      <c r="BH52">
        <f>IF('2020'!BI52="","",'2020'!BI52)</f>
        <v>1.3</v>
      </c>
      <c r="BJ52">
        <f>IF('2020'!BK52="","",'2020'!BK52)</f>
        <v>558</v>
      </c>
      <c r="BL52" t="e">
        <f>IF('2020'!BM52="","",'2020'!BM52)</f>
        <v>#N/A</v>
      </c>
      <c r="BS52">
        <f>IF('2020'!BS52="","",'2020'!BS52)+1</f>
        <v>3</v>
      </c>
    </row>
    <row r="53" spans="1:71" x14ac:dyDescent="0.35">
      <c r="A53">
        <f>IF('2020'!A53="","",'2020'!A53)</f>
        <v>52</v>
      </c>
      <c r="B53" t="str">
        <f>IF('2020'!B53="","",'2020'!B53)</f>
        <v>Terry McLaurin</v>
      </c>
      <c r="C53" t="str">
        <f>IF('2020'!C53="","",'2020'!C53)</f>
        <v>WR</v>
      </c>
      <c r="D53">
        <f>VLOOKUP(B53&amp;C53,Sheet3!G:H,2,0)</f>
        <v>12</v>
      </c>
      <c r="E53">
        <f>VLOOKUP(B53&amp;C53,Sheet3!G:I,3,0)</f>
        <v>24.999999999999979</v>
      </c>
      <c r="F53">
        <f>IF('2020'!F53="","",'2020'!F53)+1</f>
        <v>2021</v>
      </c>
      <c r="G53">
        <f>IF('2020'!G53="","",'2020'!G53)</f>
        <v>3</v>
      </c>
      <c r="I53" t="str">
        <f>IF('2020'!I53="","",'2020'!I53)</f>
        <v/>
      </c>
      <c r="J53" t="str">
        <f>IF('2020'!J53="","",'2020'!J53)</f>
        <v/>
      </c>
      <c r="K53" t="str">
        <f>IF('2020'!K53="","",'2020'!K53)</f>
        <v/>
      </c>
      <c r="L53" t="str">
        <f>IF('2020'!L53="","",'2020'!L53)</f>
        <v/>
      </c>
      <c r="M53">
        <f>IF('2020'!M53="","",'2020'!M53)</f>
        <v>1</v>
      </c>
      <c r="N53" t="str">
        <f>IF('2020'!N53="","",'2020'!N53)</f>
        <v/>
      </c>
      <c r="O53" t="str">
        <f>IF('2020'!O53="","",'2020'!O53)</f>
        <v/>
      </c>
      <c r="P53" t="str">
        <f>IF('2020'!P53="","",'2020'!P53)</f>
        <v/>
      </c>
      <c r="Q53" t="str">
        <f>IF('2020'!Q53="","",'2020'!Q53)</f>
        <v/>
      </c>
      <c r="R53" t="str">
        <f>IF('2020'!R53="","",'2020'!R53)</f>
        <v/>
      </c>
      <c r="S53">
        <f>IF('2020'!S53="","",'2020'!S53)+IF(AND(OR(C53="RB",C53="WR"),AF53&lt;25,AF53&gt;0),1,0)+IF(AND(OR(C53="TE",C53="QB"),AF53&lt;13,AF53&gt;0),1,0)</f>
        <v>1</v>
      </c>
      <c r="U53" t="str">
        <f>IF('2020'!U53="","",'2020'!U53)</f>
        <v/>
      </c>
      <c r="V53" t="str">
        <f>IF('2020'!V53="","",'2020'!V53)</f>
        <v/>
      </c>
      <c r="W53" t="str">
        <f>IF('2020'!W53="","",'2020'!W53)</f>
        <v/>
      </c>
      <c r="X53" t="str">
        <f>IF('2020'!X53="","",'2020'!X53)</f>
        <v/>
      </c>
      <c r="Y53" t="str">
        <f>IF('2020'!Y53="","",'2020'!Y53)</f>
        <v/>
      </c>
      <c r="Z53">
        <f>IF('2020'!Z53="","",'2020'!Z53)</f>
        <v>24</v>
      </c>
      <c r="AA53">
        <f>IF('2020'!AA53="","",'2020'!AA53)</f>
        <v>3</v>
      </c>
      <c r="AB53">
        <f>IF('2020'!AB53="","",'2020'!AB53)</f>
        <v>76</v>
      </c>
      <c r="AC53">
        <f>IF('2020'!AC53="","",'2020'!AC53)</f>
        <v>5</v>
      </c>
      <c r="AD53" t="str">
        <f>IF('2020'!AD53="","",'2020'!AD53)</f>
        <v/>
      </c>
      <c r="AE53" t="str">
        <f>IF('2020'!AE53="","",'2020'!AE53)</f>
        <v/>
      </c>
      <c r="AF53">
        <f>IF('2020'!H53="","",'2020'!H53)</f>
        <v>19</v>
      </c>
      <c r="AG53">
        <f>IF('2020'!AH53="","",'2020'!AH53)</f>
        <v>15.05</v>
      </c>
      <c r="AJ53">
        <f>IF('2020'!AK53="","",'2020'!AK53)</f>
        <v>0.2298</v>
      </c>
      <c r="AL53">
        <f>IF('2020'!AM53="","",'2020'!AM53)</f>
        <v>1.87</v>
      </c>
      <c r="AN53">
        <f>IF('2020'!AO53="","",'2020'!AO53)</f>
        <v>15</v>
      </c>
      <c r="AP53">
        <f>IF('2020'!AQ53="","",'2020'!AQ53)</f>
        <v>9.9</v>
      </c>
      <c r="AR53">
        <f>IF('2020'!AS53="","",'2020'!AS53)</f>
        <v>1.74</v>
      </c>
      <c r="AT53">
        <f>IF('2020'!AU53="","",'2020'!AU53)</f>
        <v>0.32</v>
      </c>
      <c r="AV53" t="str">
        <f>IF('2020'!AW53="","",'2020'!AW53)</f>
        <v/>
      </c>
      <c r="AX53" t="str">
        <f>IF('2020'!AY53="","",'2020'!AY53)</f>
        <v/>
      </c>
      <c r="AZ53" t="str">
        <f>IF('2020'!BA53="","",'2020'!BA53)</f>
        <v/>
      </c>
      <c r="BB53" t="str">
        <f>IF('2020'!BC53="","",'2020'!BC53)</f>
        <v/>
      </c>
      <c r="BD53" t="str">
        <f>IF('2020'!BE53="","",'2020'!BE53)</f>
        <v/>
      </c>
      <c r="BF53" t="str">
        <f>IF('2020'!BG53="","",'2020'!BG53)</f>
        <v/>
      </c>
      <c r="BH53" t="str">
        <f>IF('2020'!BI53="","",'2020'!BI53)</f>
        <v/>
      </c>
      <c r="BJ53" t="str">
        <f>IF('2020'!BK53="","",'2020'!BK53)</f>
        <v/>
      </c>
      <c r="BL53" t="str">
        <f>IF('2020'!BM53="","",'2020'!BM53)</f>
        <v/>
      </c>
      <c r="BS53">
        <f>IF('2020'!BS53="","",'2020'!BS53)+1</f>
        <v>3</v>
      </c>
    </row>
    <row r="54" spans="1:71" x14ac:dyDescent="0.35">
      <c r="A54">
        <f>IF('2020'!A54="","",'2020'!A54)</f>
        <v>53</v>
      </c>
      <c r="B54" t="str">
        <f>IF('2020'!B54="","",'2020'!B54)</f>
        <v>Chris Carson</v>
      </c>
      <c r="C54" t="str">
        <f>IF('2020'!C54="","",'2020'!C54)</f>
        <v>RB</v>
      </c>
      <c r="D54">
        <f>VLOOKUP(B54&amp;C54,Sheet3!G:H,2,0)</f>
        <v>24</v>
      </c>
      <c r="E54">
        <f>VLOOKUP(B54&amp;C54,Sheet3!G:I,3,0)</f>
        <v>39.000000000000028</v>
      </c>
      <c r="F54">
        <f>IF('2020'!F54="","",'2020'!F54)+1</f>
        <v>2021</v>
      </c>
      <c r="G54">
        <f>IF('2020'!G54="","",'2020'!G54)</f>
        <v>2</v>
      </c>
      <c r="I54" t="str">
        <f>IF('2020'!I54="","",'2020'!I54)</f>
        <v/>
      </c>
      <c r="J54" t="str">
        <f>IF('2020'!J54="","",'2020'!J54)</f>
        <v/>
      </c>
      <c r="K54" t="str">
        <f>IF('2020'!K54="","",'2020'!K54)</f>
        <v/>
      </c>
      <c r="L54" t="str">
        <f>IF('2020'!L54="","",'2020'!L54)</f>
        <v/>
      </c>
      <c r="M54">
        <f>IF('2020'!M54="","",'2020'!M54)</f>
        <v>1</v>
      </c>
      <c r="N54" t="str">
        <f>IF('2020'!N54="","",'2020'!N54)</f>
        <v/>
      </c>
      <c r="O54" t="str">
        <f>IF('2020'!O54="","",'2020'!O54)</f>
        <v/>
      </c>
      <c r="P54" t="str">
        <f>IF('2020'!P54="","",'2020'!P54)</f>
        <v/>
      </c>
      <c r="Q54" t="str">
        <f>IF('2020'!Q54="","",'2020'!Q54)</f>
        <v/>
      </c>
      <c r="R54" t="str">
        <f>IF('2020'!R54="","",'2020'!R54)</f>
        <v/>
      </c>
      <c r="S54">
        <f>IF('2020'!S54="","",'2020'!S54)+IF(AND(OR(C54="RB",C54="WR"),AF54&lt;25,AF54&gt;0),1,0)+IF(AND(OR(C54="TE",C54="QB"),AF54&lt;13,AF54&gt;0),1,0)</f>
        <v>3</v>
      </c>
      <c r="U54" t="str">
        <f>IF('2020'!U54="","",'2020'!U54)</f>
        <v/>
      </c>
      <c r="V54" t="str">
        <f>IF('2020'!V54="","",'2020'!V54)</f>
        <v/>
      </c>
      <c r="W54" t="str">
        <f>IF('2020'!W54="","",'2020'!W54)</f>
        <v/>
      </c>
      <c r="X54" t="str">
        <f>IF('2020'!X54="","",'2020'!X54)</f>
        <v/>
      </c>
      <c r="Y54" t="str">
        <f>IF('2020'!Y54="","",'2020'!Y54)</f>
        <v/>
      </c>
      <c r="Z54">
        <f>IF('2020'!Z54="","",'2020'!Z54)</f>
        <v>26</v>
      </c>
      <c r="AA54">
        <f>IF('2020'!AA54="","",'2020'!AA54)</f>
        <v>7</v>
      </c>
      <c r="AB54">
        <f>IF('2020'!AB54="","",'2020'!AB54)</f>
        <v>249</v>
      </c>
      <c r="AC54">
        <f>IF('2020'!AC54="","",'2020'!AC54)</f>
        <v>5</v>
      </c>
      <c r="AD54" t="str">
        <f>IF('2020'!AD54="","",'2020'!AD54)</f>
        <v/>
      </c>
      <c r="AE54" t="str">
        <f>IF('2020'!AE54="","",'2020'!AE54)</f>
        <v/>
      </c>
      <c r="AF54">
        <f>IF('2020'!H54="","",'2020'!H54)</f>
        <v>20</v>
      </c>
      <c r="AG54">
        <f>IF('2020'!AH54="","",'2020'!AH54)</f>
        <v>15.65</v>
      </c>
      <c r="AJ54">
        <f>IF('2020'!AK54="","",'2020'!AK54)</f>
        <v>8.7099999999999997E-2</v>
      </c>
      <c r="AL54">
        <f>IF('2020'!AM54="","",'2020'!AM54)</f>
        <v>1.39</v>
      </c>
      <c r="AN54">
        <f>IF('2020'!AO54="","",'2020'!AO54)</f>
        <v>12</v>
      </c>
      <c r="AP54">
        <f>IF('2020'!AQ54="","",'2020'!AQ54)</f>
        <v>1.1000000000000001</v>
      </c>
      <c r="AR54">
        <f>IF('2020'!AS54="","",'2020'!AS54)</f>
        <v>1.95</v>
      </c>
      <c r="AT54">
        <f>IF('2020'!AU54="","",'2020'!AU54)</f>
        <v>5.3999999999999999E-2</v>
      </c>
      <c r="AV54" t="str">
        <f>IF('2020'!AW54="","",'2020'!AW54)</f>
        <v/>
      </c>
      <c r="AX54" t="str">
        <f>IF('2020'!AY54="","",'2020'!AY54)</f>
        <v/>
      </c>
      <c r="AZ54" t="str">
        <f>IF('2020'!BA54="","",'2020'!BA54)</f>
        <v/>
      </c>
      <c r="BB54" t="str">
        <f>IF('2020'!BC54="","",'2020'!BC54)</f>
        <v/>
      </c>
      <c r="BD54" t="str">
        <f>IF('2020'!BE54="","",'2020'!BE54)</f>
        <v/>
      </c>
      <c r="BF54" t="str">
        <f>IF('2020'!BG54="","",'2020'!BG54)</f>
        <v/>
      </c>
      <c r="BH54" t="str">
        <f>IF('2020'!BI54="","",'2020'!BI54)</f>
        <v/>
      </c>
      <c r="BJ54" t="str">
        <f>IF('2020'!BK54="","",'2020'!BK54)</f>
        <v/>
      </c>
      <c r="BL54" t="str">
        <f>IF('2020'!BM54="","",'2020'!BM54)</f>
        <v/>
      </c>
      <c r="BS54">
        <f>IF('2020'!BS54="","",'2020'!BS54)+1</f>
        <v>5</v>
      </c>
    </row>
    <row r="55" spans="1:71" x14ac:dyDescent="0.35">
      <c r="A55">
        <f>IF('2020'!A55="","",'2020'!A55)</f>
        <v>54</v>
      </c>
      <c r="B55" t="str">
        <f>IF('2020'!B55="","",'2020'!B55)</f>
        <v>Darren Waller</v>
      </c>
      <c r="C55" t="str">
        <f>IF('2020'!C55="","",'2020'!C55)</f>
        <v>TE</v>
      </c>
      <c r="D55">
        <f>VLOOKUP(B55&amp;C55,Sheet3!G:H,2,0)</f>
        <v>3</v>
      </c>
      <c r="E55">
        <f>VLOOKUP(B55&amp;C55,Sheet3!G:I,3,0)</f>
        <v>16.999999999999986</v>
      </c>
      <c r="F55">
        <f>IF('2020'!F55="","",'2020'!F55)+1</f>
        <v>2021</v>
      </c>
      <c r="G55">
        <f>IF('2020'!G55="","",'2020'!G55)</f>
        <v>4</v>
      </c>
      <c r="I55" t="str">
        <f>IF('2020'!I55="","",'2020'!I55)</f>
        <v/>
      </c>
      <c r="J55" t="str">
        <f>IF('2020'!J55="","",'2020'!J55)</f>
        <v/>
      </c>
      <c r="K55" t="str">
        <f>IF('2020'!K55="","",'2020'!K55)</f>
        <v/>
      </c>
      <c r="L55" t="str">
        <f>IF('2020'!L55="","",'2020'!L55)</f>
        <v/>
      </c>
      <c r="M55">
        <f>IF('2020'!M55="","",'2020'!M55)</f>
        <v>1</v>
      </c>
      <c r="N55" t="str">
        <f>IF('2020'!N55="","",'2020'!N55)</f>
        <v/>
      </c>
      <c r="O55" t="str">
        <f>IF('2020'!O55="","",'2020'!O55)</f>
        <v/>
      </c>
      <c r="P55" t="str">
        <f>IF('2020'!P55="","",'2020'!P55)</f>
        <v/>
      </c>
      <c r="Q55" t="str">
        <f>IF('2020'!Q55="","",'2020'!Q55)</f>
        <v/>
      </c>
      <c r="R55" t="str">
        <f>IF('2020'!R55="","",'2020'!R55)</f>
        <v/>
      </c>
      <c r="S55">
        <f>IF('2020'!S55="","",'2020'!S55)+IF(AND(OR(C55="RB",C55="WR"),AF55&lt;25,AF55&gt;0),1,0)+IF(AND(OR(C55="TE",C55="QB"),AF55&lt;13,AF55&gt;0),1,0)</f>
        <v>3</v>
      </c>
      <c r="U55" t="str">
        <f>IF('2020'!U55="","",'2020'!U55)</f>
        <v/>
      </c>
      <c r="V55" t="str">
        <f>IF('2020'!V55="","",'2020'!V55)</f>
        <v/>
      </c>
      <c r="W55" t="str">
        <f>IF('2020'!W55="","",'2020'!W55)</f>
        <v/>
      </c>
      <c r="X55" t="str">
        <f>IF('2020'!X55="","",'2020'!X55)</f>
        <v/>
      </c>
      <c r="Y55" t="str">
        <f>IF('2020'!Y55="","",'2020'!Y55)</f>
        <v/>
      </c>
      <c r="Z55">
        <f>IF('2020'!Z55="","",'2020'!Z55)</f>
        <v>28</v>
      </c>
      <c r="AA55">
        <f>IF('2020'!AA55="","",'2020'!AA55)</f>
        <v>6</v>
      </c>
      <c r="AB55">
        <f>IF('2020'!AB55="","",'2020'!AB55)</f>
        <v>204</v>
      </c>
      <c r="AC55">
        <f>IF('2020'!AC55="","",'2020'!AC55)</f>
        <v>5</v>
      </c>
      <c r="AD55" t="str">
        <f>IF('2020'!AD55="","",'2020'!AD55)</f>
        <v/>
      </c>
      <c r="AE55" t="str">
        <f>IF('2020'!AE55="","",'2020'!AE55)</f>
        <v/>
      </c>
      <c r="AF55">
        <f>IF('2020'!H55="","",'2020'!H55)</f>
        <v>2</v>
      </c>
      <c r="AG55">
        <f>IF('2020'!AH55="","",'2020'!AH55)</f>
        <v>17.53</v>
      </c>
      <c r="AJ55">
        <f>IF('2020'!AK55="","",'2020'!AK55)</f>
        <v>0.27500000000000002</v>
      </c>
      <c r="AL55">
        <f>IF('2020'!AM55="","",'2020'!AM55)</f>
        <v>2.27</v>
      </c>
      <c r="AN55">
        <f>IF('2020'!AO55="","",'2020'!AO55)</f>
        <v>16</v>
      </c>
      <c r="AP55">
        <f>IF('2020'!AQ55="","",'2020'!AQ55)</f>
        <v>8.1</v>
      </c>
      <c r="AR55">
        <f>IF('2020'!AS55="","",'2020'!AS55)</f>
        <v>2</v>
      </c>
      <c r="AT55">
        <f>IF('2020'!AU55="","",'2020'!AU55)</f>
        <v>0.20399999999999999</v>
      </c>
      <c r="AV55" t="str">
        <f>IF('2020'!AW55="","",'2020'!AW55)</f>
        <v/>
      </c>
      <c r="AX55" t="str">
        <f>IF('2020'!AY55="","",'2020'!AY55)</f>
        <v/>
      </c>
      <c r="AZ55" t="str">
        <f>IF('2020'!BA55="","",'2020'!BA55)</f>
        <v/>
      </c>
      <c r="BB55" t="str">
        <f>IF('2020'!BC55="","",'2020'!BC55)</f>
        <v/>
      </c>
      <c r="BD55" t="str">
        <f>IF('2020'!BE55="","",'2020'!BE55)</f>
        <v/>
      </c>
      <c r="BF55" t="str">
        <f>IF('2020'!BG55="","",'2020'!BG55)</f>
        <v/>
      </c>
      <c r="BH55" t="str">
        <f>IF('2020'!BI55="","",'2020'!BI55)</f>
        <v/>
      </c>
      <c r="BJ55" t="str">
        <f>IF('2020'!BK55="","",'2020'!BK55)</f>
        <v/>
      </c>
      <c r="BL55" t="str">
        <f>IF('2020'!BM55="","",'2020'!BM55)</f>
        <v/>
      </c>
      <c r="BS55">
        <f>IF('2020'!BS55="","",'2020'!BS55)+1</f>
        <v>7</v>
      </c>
    </row>
    <row r="56" spans="1:71" x14ac:dyDescent="0.35">
      <c r="A56">
        <f>IF('2020'!A56="","",'2020'!A56)</f>
        <v>55</v>
      </c>
      <c r="B56" t="str">
        <f>IF('2020'!B56="","",'2020'!B56)</f>
        <v>James Conner</v>
      </c>
      <c r="C56" t="str">
        <f>IF('2020'!C56="","",'2020'!C56)</f>
        <v>RB</v>
      </c>
      <c r="D56">
        <f>VLOOKUP(B56&amp;C56,Sheet3!G:H,2,0)</f>
        <v>43</v>
      </c>
      <c r="E56">
        <f>VLOOKUP(B56&amp;C56,Sheet3!G:I,3,0)</f>
        <v>82.999999999999943</v>
      </c>
      <c r="F56">
        <f>IF('2020'!F56="","",'2020'!F56)+1</f>
        <v>2021</v>
      </c>
      <c r="G56">
        <f>IF('2020'!G56="","",'2020'!G56)</f>
        <v>2</v>
      </c>
      <c r="I56" t="str">
        <f>IF('2020'!I56="","",'2020'!I56)</f>
        <v/>
      </c>
      <c r="J56" t="str">
        <f>IF('2020'!J56="","",'2020'!J56)</f>
        <v/>
      </c>
      <c r="K56" t="str">
        <f>IF('2020'!K56="","",'2020'!K56)</f>
        <v/>
      </c>
      <c r="L56" t="str">
        <f>IF('2020'!L56="","",'2020'!L56)</f>
        <v/>
      </c>
      <c r="M56">
        <f>IF('2020'!M56="","",'2020'!M56)</f>
        <v>0</v>
      </c>
      <c r="N56" t="str">
        <f>IF('2020'!N56="","",'2020'!N56)</f>
        <v/>
      </c>
      <c r="O56" t="str">
        <f>IF('2020'!O56="","",'2020'!O56)</f>
        <v/>
      </c>
      <c r="P56" t="str">
        <f>IF('2020'!P56="","",'2020'!P56)</f>
        <v/>
      </c>
      <c r="Q56" t="str">
        <f>IF('2020'!Q56="","",'2020'!Q56)</f>
        <v/>
      </c>
      <c r="R56" t="str">
        <f>IF('2020'!R56="","",'2020'!R56)</f>
        <v/>
      </c>
      <c r="S56">
        <f>IF('2020'!S56="","",'2020'!S56)+IF(AND(OR(C56="RB",C56="WR"),AF56&lt;25,AF56&gt;0),1,0)+IF(AND(OR(C56="TE",C56="QB"),AF56&lt;13,AF56&gt;0),1,0)</f>
        <v>1</v>
      </c>
      <c r="U56" t="str">
        <f>IF('2020'!U56="","",'2020'!U56)</f>
        <v/>
      </c>
      <c r="V56" t="str">
        <f>IF('2020'!V56="","",'2020'!V56)</f>
        <v/>
      </c>
      <c r="W56" t="str">
        <f>IF('2020'!W56="","",'2020'!W56)</f>
        <v/>
      </c>
      <c r="X56" t="str">
        <f>IF('2020'!X56="","",'2020'!X56)</f>
        <v/>
      </c>
      <c r="Y56" t="str">
        <f>IF('2020'!Y56="","",'2020'!Y56)</f>
        <v/>
      </c>
      <c r="Z56">
        <f>IF('2020'!Z56="","",'2020'!Z56)</f>
        <v>25</v>
      </c>
      <c r="AA56">
        <f>IF('2020'!AA56="","",'2020'!AA56)</f>
        <v>3</v>
      </c>
      <c r="AB56">
        <f>IF('2020'!AB56="","",'2020'!AB56)</f>
        <v>105</v>
      </c>
      <c r="AC56">
        <f>IF('2020'!AC56="","",'2020'!AC56)</f>
        <v>5</v>
      </c>
      <c r="AD56" t="str">
        <f>IF('2020'!AD56="","",'2020'!AD56)</f>
        <v/>
      </c>
      <c r="AE56" t="str">
        <f>IF('2020'!AE56="","",'2020'!AE56)</f>
        <v/>
      </c>
      <c r="AF56">
        <f>IF('2020'!H56="","",'2020'!H56)</f>
        <v>27</v>
      </c>
      <c r="AG56">
        <f>IF('2020'!AH56="","",'2020'!AH56)</f>
        <v>12.65</v>
      </c>
      <c r="AJ56">
        <f>IF('2020'!AK56="","",'2020'!AK56)</f>
        <v>6.5699999999999995E-2</v>
      </c>
      <c r="AL56">
        <f>IF('2020'!AM56="","",'2020'!AM56)</f>
        <v>0.8</v>
      </c>
      <c r="AN56">
        <f>IF('2020'!AO56="","",'2020'!AO56)</f>
        <v>13</v>
      </c>
      <c r="AP56">
        <f>IF('2020'!AQ56="","",'2020'!AQ56)</f>
        <v>-0.2</v>
      </c>
      <c r="AR56">
        <f>IF('2020'!AS56="","",'2020'!AS56)</f>
        <v>1.38</v>
      </c>
      <c r="AT56">
        <f>IF('2020'!AU56="","",'2020'!AU56)</f>
        <v>7.1999999999999995E-2</v>
      </c>
      <c r="AV56" t="str">
        <f>IF('2020'!AW56="","",'2020'!AW56)</f>
        <v/>
      </c>
      <c r="AX56" t="str">
        <f>IF('2020'!AY56="","",'2020'!AY56)</f>
        <v/>
      </c>
      <c r="AZ56" t="str">
        <f>IF('2020'!BA56="","",'2020'!BA56)</f>
        <v/>
      </c>
      <c r="BB56" t="str">
        <f>IF('2020'!BC56="","",'2020'!BC56)</f>
        <v/>
      </c>
      <c r="BD56" t="str">
        <f>IF('2020'!BE56="","",'2020'!BE56)</f>
        <v/>
      </c>
      <c r="BF56" t="str">
        <f>IF('2020'!BG56="","",'2020'!BG56)</f>
        <v/>
      </c>
      <c r="BH56" t="str">
        <f>IF('2020'!BI56="","",'2020'!BI56)</f>
        <v/>
      </c>
      <c r="BJ56" t="str">
        <f>IF('2020'!BK56="","",'2020'!BK56)</f>
        <v/>
      </c>
      <c r="BL56" t="str">
        <f>IF('2020'!BM56="","",'2020'!BM56)</f>
        <v/>
      </c>
      <c r="BS56">
        <f>IF('2020'!BS56="","",'2020'!BS56)+1</f>
        <v>5</v>
      </c>
    </row>
    <row r="57" spans="1:71" x14ac:dyDescent="0.35">
      <c r="A57">
        <f>IF('2020'!A57="","",'2020'!A57)</f>
        <v>56</v>
      </c>
      <c r="B57" t="str">
        <f>IF('2020'!B57="","",'2020'!B57)</f>
        <v>Stefon Diggs</v>
      </c>
      <c r="C57" t="str">
        <f>IF('2020'!C57="","",'2020'!C57)</f>
        <v>WR</v>
      </c>
      <c r="D57">
        <f>VLOOKUP(B57&amp;C57,Sheet3!G:H,2,0)</f>
        <v>5</v>
      </c>
      <c r="E57">
        <f>VLOOKUP(B57&amp;C57,Sheet3!G:I,3,0)</f>
        <v>16.000000000000004</v>
      </c>
      <c r="F57">
        <f>IF('2020'!F57="","",'2020'!F57)+1</f>
        <v>2021</v>
      </c>
      <c r="G57">
        <f>IF('2020'!G57="","",'2020'!G57)</f>
        <v>3</v>
      </c>
      <c r="I57" t="str">
        <f>IF('2020'!I57="","",'2020'!I57)</f>
        <v/>
      </c>
      <c r="J57" t="str">
        <f>IF('2020'!J57="","",'2020'!J57)</f>
        <v/>
      </c>
      <c r="K57" t="str">
        <f>IF('2020'!K57="","",'2020'!K57)</f>
        <v/>
      </c>
      <c r="L57" t="str">
        <f>IF('2020'!L57="","",'2020'!L57)</f>
        <v/>
      </c>
      <c r="M57">
        <f>IF('2020'!M57="","",'2020'!M57)</f>
        <v>1</v>
      </c>
      <c r="N57" t="str">
        <f>IF('2020'!N57="","",'2020'!N57)</f>
        <v/>
      </c>
      <c r="O57" t="str">
        <f>IF('2020'!O57="","",'2020'!O57)</f>
        <v/>
      </c>
      <c r="P57" t="str">
        <f>IF('2020'!P57="","",'2020'!P57)</f>
        <v/>
      </c>
      <c r="Q57" t="str">
        <f>IF('2020'!Q57="","",'2020'!Q57)</f>
        <v/>
      </c>
      <c r="R57" t="str">
        <f>IF('2020'!R57="","",'2020'!R57)</f>
        <v/>
      </c>
      <c r="S57">
        <f>IF('2020'!S57="","",'2020'!S57)+IF(AND(OR(C57="RB",C57="WR"),AF57&lt;25,AF57&gt;0),1,0)+IF(AND(OR(C57="TE",C57="QB"),AF57&lt;13,AF57&gt;0),1,0)</f>
        <v>4</v>
      </c>
      <c r="U57" t="str">
        <f>IF('2020'!U57="","",'2020'!U57)</f>
        <v/>
      </c>
      <c r="V57" t="str">
        <f>IF('2020'!V57="","",'2020'!V57)</f>
        <v/>
      </c>
      <c r="W57" t="str">
        <f>IF('2020'!W57="","",'2020'!W57)</f>
        <v/>
      </c>
      <c r="X57" t="str">
        <f>IF('2020'!X57="","",'2020'!X57)</f>
        <v/>
      </c>
      <c r="Y57" t="str">
        <f>IF('2020'!Y57="","",'2020'!Y57)</f>
        <v/>
      </c>
      <c r="Z57">
        <f>IF('2020'!Z57="","",'2020'!Z57)</f>
        <v>26</v>
      </c>
      <c r="AA57">
        <f>IF('2020'!AA57="","",'2020'!AA57)</f>
        <v>5</v>
      </c>
      <c r="AB57">
        <f>IF('2020'!AB57="","",'2020'!AB57)</f>
        <v>146</v>
      </c>
      <c r="AC57">
        <f>IF('2020'!AC57="","",'2020'!AC57)</f>
        <v>5</v>
      </c>
      <c r="AD57" t="str">
        <f>IF('2020'!AD57="","",'2020'!AD57)</f>
        <v/>
      </c>
      <c r="AE57" t="str">
        <f>IF('2020'!AE57="","",'2020'!AE57)</f>
        <v/>
      </c>
      <c r="AF57">
        <f>IF('2020'!H57="","",'2020'!H57)</f>
        <v>3</v>
      </c>
      <c r="AG57">
        <f>IF('2020'!AH57="","",'2020'!AH57)</f>
        <v>20.54</v>
      </c>
      <c r="AJ57">
        <f>IF('2020'!AK57="","",'2020'!AK57)</f>
        <v>0.29289999999999999</v>
      </c>
      <c r="AL57">
        <f>IF('2020'!AM57="","",'2020'!AM57)</f>
        <v>2.5099999999999998</v>
      </c>
      <c r="AN57">
        <f>IF('2020'!AO57="","",'2020'!AO57)</f>
        <v>16</v>
      </c>
      <c r="AP57">
        <f>IF('2020'!AQ57="","",'2020'!AQ57)</f>
        <v>10.5</v>
      </c>
      <c r="AR57">
        <f>IF('2020'!AS57="","",'2020'!AS57)</f>
        <v>2.0299999999999998</v>
      </c>
      <c r="AT57">
        <f>IF('2020'!AU57="","",'2020'!AU57)</f>
        <v>0.31900000000000001</v>
      </c>
      <c r="AV57" t="str">
        <f>IF('2020'!AW57="","",'2020'!AW57)</f>
        <v/>
      </c>
      <c r="AX57" t="str">
        <f>IF('2020'!AY57="","",'2020'!AY57)</f>
        <v/>
      </c>
      <c r="AZ57" t="str">
        <f>IF('2020'!BA57="","",'2020'!BA57)</f>
        <v/>
      </c>
      <c r="BB57" t="str">
        <f>IF('2020'!BC57="","",'2020'!BC57)</f>
        <v/>
      </c>
      <c r="BD57" t="str">
        <f>IF('2020'!BE57="","",'2020'!BE57)</f>
        <v/>
      </c>
      <c r="BF57" t="str">
        <f>IF('2020'!BG57="","",'2020'!BG57)</f>
        <v/>
      </c>
      <c r="BH57" t="str">
        <f>IF('2020'!BI57="","",'2020'!BI57)</f>
        <v/>
      </c>
      <c r="BJ57" t="str">
        <f>IF('2020'!BK57="","",'2020'!BK57)</f>
        <v/>
      </c>
      <c r="BL57" t="str">
        <f>IF('2020'!BM57="","",'2020'!BM57)</f>
        <v/>
      </c>
      <c r="BS57">
        <f>IF('2020'!BS57="","",'2020'!BS57)+1</f>
        <v>7</v>
      </c>
    </row>
    <row r="58" spans="1:71" x14ac:dyDescent="0.35">
      <c r="A58">
        <f>IF('2020'!A58="","",'2020'!A58)</f>
        <v>57</v>
      </c>
      <c r="B58" t="str">
        <f>IF('2020'!B58="","",'2020'!B58)</f>
        <v>LeVeon Bell</v>
      </c>
      <c r="C58" t="str">
        <f>IF('2020'!C58="","",'2020'!C58)</f>
        <v>RB</v>
      </c>
      <c r="D58" t="e">
        <f>VLOOKUP(B58&amp;C58,Sheet3!G:H,2,0)</f>
        <v>#N/A</v>
      </c>
      <c r="E58" t="e">
        <f>VLOOKUP(B58&amp;C58,Sheet3!G:I,3,0)</f>
        <v>#N/A</v>
      </c>
      <c r="F58">
        <f>IF('2020'!F58="","",'2020'!F58)+1</f>
        <v>2021</v>
      </c>
      <c r="G58">
        <f>IF('2020'!G58="","",'2020'!G58)</f>
        <v>2</v>
      </c>
      <c r="I58" t="str">
        <f>IF('2020'!I58="","",'2020'!I58)</f>
        <v/>
      </c>
      <c r="J58" t="str">
        <f>IF('2020'!J58="","",'2020'!J58)</f>
        <v/>
      </c>
      <c r="K58" t="str">
        <f>IF('2020'!K58="","",'2020'!K58)</f>
        <v/>
      </c>
      <c r="L58" t="str">
        <f>IF('2020'!L58="","",'2020'!L58)</f>
        <v/>
      </c>
      <c r="M58">
        <f>IF('2020'!M58="","",'2020'!M58)</f>
        <v>0</v>
      </c>
      <c r="N58" t="str">
        <f>IF('2020'!N58="","",'2020'!N58)</f>
        <v/>
      </c>
      <c r="O58" t="str">
        <f>IF('2020'!O58="","",'2020'!O58)</f>
        <v/>
      </c>
      <c r="P58" t="str">
        <f>IF('2020'!P58="","",'2020'!P58)</f>
        <v/>
      </c>
      <c r="Q58" t="str">
        <f>IF('2020'!Q58="","",'2020'!Q58)</f>
        <v/>
      </c>
      <c r="R58" t="str">
        <f>IF('2020'!R58="","",'2020'!R58)</f>
        <v/>
      </c>
      <c r="S58">
        <f>IF('2020'!S58="","",'2020'!S58)+IF(AND(OR(C58="RB",C58="WR"),AF58&lt;25,AF58&gt;0),1,0)+IF(AND(OR(C58="TE",C58="QB"),AF58&lt;13,AF58&gt;0),1,0)</f>
        <v>5</v>
      </c>
      <c r="U58" t="str">
        <f>IF('2020'!U58="","",'2020'!U58)</f>
        <v/>
      </c>
      <c r="V58" t="str">
        <f>IF('2020'!V58="","",'2020'!V58)</f>
        <v/>
      </c>
      <c r="W58" t="str">
        <f>IF('2020'!W58="","",'2020'!W58)</f>
        <v/>
      </c>
      <c r="X58" t="str">
        <f>IF('2020'!X58="","",'2020'!X58)</f>
        <v/>
      </c>
      <c r="Y58" t="str">
        <f>IF('2020'!Y58="","",'2020'!Y58)</f>
        <v/>
      </c>
      <c r="Z58" t="str">
        <f>IF('2020'!Z58="","",'2020'!Z58)</f>
        <v/>
      </c>
      <c r="AA58">
        <f>IF('2020'!AA58="","",'2020'!AA58)</f>
        <v>2</v>
      </c>
      <c r="AB58">
        <f>IF('2020'!AB58="","",'2020'!AB58)</f>
        <v>48</v>
      </c>
      <c r="AC58">
        <f>IF('2020'!AC58="","",'2020'!AC58)</f>
        <v>5</v>
      </c>
      <c r="AD58" t="str">
        <f>IF('2020'!AD58="","",'2020'!AD58)</f>
        <v/>
      </c>
      <c r="AE58" t="str">
        <f>IF('2020'!AE58="","",'2020'!AE58)</f>
        <v/>
      </c>
      <c r="AF58">
        <f>IF('2020'!H58="","",'2020'!H58)</f>
        <v>63</v>
      </c>
      <c r="AG58" t="str">
        <f>IF('2020'!AH58="","",'2020'!AH58)</f>
        <v/>
      </c>
      <c r="AJ58" t="str">
        <f>IF('2020'!AK58="","",'2020'!AK58)</f>
        <v/>
      </c>
      <c r="AL58" t="str">
        <f>IF('2020'!AM58="","",'2020'!AM58)</f>
        <v/>
      </c>
      <c r="AN58" t="str">
        <f>IF('2020'!AO58="","",'2020'!AO58)</f>
        <v/>
      </c>
      <c r="AP58" t="str">
        <f>IF('2020'!AQ58="","",'2020'!AQ58)</f>
        <v/>
      </c>
      <c r="AR58" t="str">
        <f>IF('2020'!AS58="","",'2020'!AS58)</f>
        <v/>
      </c>
      <c r="AT58" t="str">
        <f>IF('2020'!AU58="","",'2020'!AU58)</f>
        <v/>
      </c>
      <c r="AV58" t="str">
        <f>IF('2020'!AW58="","",'2020'!AW58)</f>
        <v/>
      </c>
      <c r="AX58" t="str">
        <f>IF('2020'!AY58="","",'2020'!AY58)</f>
        <v/>
      </c>
      <c r="AZ58" t="str">
        <f>IF('2020'!BA58="","",'2020'!BA58)</f>
        <v/>
      </c>
      <c r="BB58" t="str">
        <f>IF('2020'!BC58="","",'2020'!BC58)</f>
        <v/>
      </c>
      <c r="BD58" t="str">
        <f>IF('2020'!BE58="","",'2020'!BE58)</f>
        <v/>
      </c>
      <c r="BF58" t="str">
        <f>IF('2020'!BG58="","",'2020'!BG58)</f>
        <v/>
      </c>
      <c r="BH58" t="str">
        <f>IF('2020'!BI58="","",'2020'!BI58)</f>
        <v/>
      </c>
      <c r="BJ58" t="str">
        <f>IF('2020'!BK58="","",'2020'!BK58)</f>
        <v/>
      </c>
      <c r="BL58" t="str">
        <f>IF('2020'!BM58="","",'2020'!BM58)</f>
        <v/>
      </c>
      <c r="BS58">
        <f>IF('2020'!BS58="","",'2020'!BS58)+1</f>
        <v>9</v>
      </c>
    </row>
    <row r="59" spans="1:71" x14ac:dyDescent="0.35">
      <c r="A59">
        <f>IF('2020'!A59="","",'2020'!A59)</f>
        <v>58</v>
      </c>
      <c r="B59" t="str">
        <f>IF('2020'!B59="","",'2020'!B59)</f>
        <v>Evan Engram</v>
      </c>
      <c r="C59" t="str">
        <f>IF('2020'!C59="","",'2020'!C59)</f>
        <v>TE</v>
      </c>
      <c r="D59">
        <f>VLOOKUP(B59&amp;C59,Sheet3!G:H,2,0)</f>
        <v>14</v>
      </c>
      <c r="E59">
        <f>VLOOKUP(B59&amp;C59,Sheet3!G:I,3,0)</f>
        <v>62.999999999999936</v>
      </c>
      <c r="F59">
        <f>IF('2020'!F59="","",'2020'!F59)+1</f>
        <v>2021</v>
      </c>
      <c r="G59">
        <f>IF('2020'!G59="","",'2020'!G59)</f>
        <v>4</v>
      </c>
      <c r="I59" t="str">
        <f>IF('2020'!I59="","",'2020'!I59)</f>
        <v/>
      </c>
      <c r="J59" t="str">
        <f>IF('2020'!J59="","",'2020'!J59)</f>
        <v/>
      </c>
      <c r="K59" t="str">
        <f>IF('2020'!K59="","",'2020'!K59)</f>
        <v/>
      </c>
      <c r="L59" t="str">
        <f>IF('2020'!L59="","",'2020'!L59)</f>
        <v/>
      </c>
      <c r="M59">
        <f>IF('2020'!M59="","",'2020'!M59)</f>
        <v>0</v>
      </c>
      <c r="N59" t="str">
        <f>IF('2020'!N59="","",'2020'!N59)</f>
        <v/>
      </c>
      <c r="O59" t="str">
        <f>IF('2020'!O59="","",'2020'!O59)</f>
        <v/>
      </c>
      <c r="P59" t="str">
        <f>IF('2020'!P59="","",'2020'!P59)</f>
        <v/>
      </c>
      <c r="Q59" t="str">
        <f>IF('2020'!Q59="","",'2020'!Q59)</f>
        <v/>
      </c>
      <c r="R59" t="str">
        <f>IF('2020'!R59="","",'2020'!R59)</f>
        <v/>
      </c>
      <c r="S59">
        <f>IF('2020'!S59="","",'2020'!S59)+IF(AND(OR(C59="RB",C59="WR"),AF59&lt;25,AF59&gt;0),1,0)+IF(AND(OR(C59="TE",C59="QB"),AF59&lt;13,AF59&gt;0),1,0)</f>
        <v>1</v>
      </c>
      <c r="U59" t="str">
        <f>IF('2020'!U59="","",'2020'!U59)</f>
        <v/>
      </c>
      <c r="V59" t="str">
        <f>IF('2020'!V59="","",'2020'!V59)</f>
        <v/>
      </c>
      <c r="W59" t="str">
        <f>IF('2020'!W59="","",'2020'!W59)</f>
        <v/>
      </c>
      <c r="X59" t="str">
        <f>IF('2020'!X59="","",'2020'!X59)</f>
        <v/>
      </c>
      <c r="Y59" t="str">
        <f>IF('2020'!Y59="","",'2020'!Y59)</f>
        <v/>
      </c>
      <c r="Z59">
        <f>IF('2020'!Z59="","",'2020'!Z59)</f>
        <v>26</v>
      </c>
      <c r="AA59">
        <f>IF('2020'!AA59="","",'2020'!AA59)</f>
        <v>1</v>
      </c>
      <c r="AB59">
        <f>IF('2020'!AB59="","",'2020'!AB59)</f>
        <v>23</v>
      </c>
      <c r="AC59">
        <f>IF('2020'!AC59="","",'2020'!AC59)</f>
        <v>5</v>
      </c>
      <c r="AD59" t="str">
        <f>IF('2020'!AD59="","",'2020'!AD59)</f>
        <v/>
      </c>
      <c r="AE59" t="str">
        <f>IF('2020'!AE59="","",'2020'!AE59)</f>
        <v/>
      </c>
      <c r="AF59">
        <f>IF('2020'!H59="","",'2020'!H59)</f>
        <v>14</v>
      </c>
      <c r="AG59">
        <f>IF('2020'!AH59="","",'2020'!AH59)</f>
        <v>8.94</v>
      </c>
      <c r="AJ59">
        <f>IF('2020'!AK59="","",'2020'!AK59)</f>
        <v>0.2152</v>
      </c>
      <c r="AL59">
        <f>IF('2020'!AM59="","",'2020'!AM59)</f>
        <v>1.28</v>
      </c>
      <c r="AN59">
        <f>IF('2020'!AO59="","",'2020'!AO59)</f>
        <v>16</v>
      </c>
      <c r="AP59">
        <f>IF('2020'!AQ59="","",'2020'!AQ59)</f>
        <v>7.4</v>
      </c>
      <c r="AR59">
        <f>IF('2020'!AS59="","",'2020'!AS59)</f>
        <v>1.32</v>
      </c>
      <c r="AT59">
        <f>IF('2020'!AU59="","",'2020'!AU59)</f>
        <v>0.46</v>
      </c>
      <c r="AV59" t="str">
        <f>IF('2020'!AW59="","",'2020'!AW59)</f>
        <v/>
      </c>
      <c r="AX59" t="str">
        <f>IF('2020'!AY59="","",'2020'!AY59)</f>
        <v/>
      </c>
      <c r="AZ59" t="str">
        <f>IF('2020'!BA59="","",'2020'!BA59)</f>
        <v/>
      </c>
      <c r="BB59" t="str">
        <f>IF('2020'!BC59="","",'2020'!BC59)</f>
        <v/>
      </c>
      <c r="BD59" t="str">
        <f>IF('2020'!BE59="","",'2020'!BE59)</f>
        <v/>
      </c>
      <c r="BF59" t="str">
        <f>IF('2020'!BG59="","",'2020'!BG59)</f>
        <v/>
      </c>
      <c r="BH59" t="str">
        <f>IF('2020'!BI59="","",'2020'!BI59)</f>
        <v/>
      </c>
      <c r="BJ59" t="str">
        <f>IF('2020'!BK59="","",'2020'!BK59)</f>
        <v/>
      </c>
      <c r="BL59" t="str">
        <f>IF('2020'!BM59="","",'2020'!BM59)</f>
        <v/>
      </c>
      <c r="BS59">
        <f>IF('2020'!BS59="","",'2020'!BS59)+1</f>
        <v>5</v>
      </c>
    </row>
    <row r="60" spans="1:71" x14ac:dyDescent="0.35">
      <c r="A60">
        <f>IF('2020'!A60="","",'2020'!A60)</f>
        <v>59</v>
      </c>
      <c r="B60" t="str">
        <f>IF('2020'!B60="","",'2020'!B60)</f>
        <v>Keenan Allen</v>
      </c>
      <c r="C60" t="str">
        <f>IF('2020'!C60="","",'2020'!C60)</f>
        <v>WR</v>
      </c>
      <c r="D60">
        <f>VLOOKUP(B60&amp;C60,Sheet3!G:H,2,0)</f>
        <v>16.5</v>
      </c>
      <c r="E60">
        <f>VLOOKUP(B60&amp;C60,Sheet3!G:I,3,0)</f>
        <v>31.999999999999957</v>
      </c>
      <c r="F60">
        <f>IF('2020'!F60="","",'2020'!F60)+1</f>
        <v>2021</v>
      </c>
      <c r="G60">
        <f>IF('2020'!G60="","",'2020'!G60)</f>
        <v>3</v>
      </c>
      <c r="I60" t="str">
        <f>IF('2020'!I60="","",'2020'!I60)</f>
        <v/>
      </c>
      <c r="J60" t="str">
        <f>IF('2020'!J60="","",'2020'!J60)</f>
        <v/>
      </c>
      <c r="K60" t="str">
        <f>IF('2020'!K60="","",'2020'!K60)</f>
        <v/>
      </c>
      <c r="L60" t="str">
        <f>IF('2020'!L60="","",'2020'!L60)</f>
        <v/>
      </c>
      <c r="M60">
        <f>IF('2020'!M60="","",'2020'!M60)</f>
        <v>1</v>
      </c>
      <c r="N60" t="str">
        <f>IF('2020'!N60="","",'2020'!N60)</f>
        <v/>
      </c>
      <c r="O60" t="str">
        <f>IF('2020'!O60="","",'2020'!O60)</f>
        <v/>
      </c>
      <c r="P60" t="str">
        <f>IF('2020'!P60="","",'2020'!P60)</f>
        <v/>
      </c>
      <c r="Q60" t="str">
        <f>IF('2020'!Q60="","",'2020'!Q60)</f>
        <v/>
      </c>
      <c r="R60" t="str">
        <f>IF('2020'!R60="","",'2020'!R60)</f>
        <v/>
      </c>
      <c r="S60">
        <f>IF('2020'!S60="","",'2020'!S60)+IF(AND(OR(C60="RB",C60="WR"),AF60&lt;25,AF60&gt;0),1,0)+IF(AND(OR(C60="TE",C60="QB"),AF60&lt;13,AF60&gt;0),1,0)</f>
        <v>5</v>
      </c>
      <c r="U60" t="str">
        <f>IF('2020'!U60="","",'2020'!U60)</f>
        <v/>
      </c>
      <c r="V60" t="str">
        <f>IF('2020'!V60="","",'2020'!V60)</f>
        <v/>
      </c>
      <c r="W60" t="str">
        <f>IF('2020'!W60="","",'2020'!W60)</f>
        <v/>
      </c>
      <c r="X60" t="str">
        <f>IF('2020'!X60="","",'2020'!X60)</f>
        <v/>
      </c>
      <c r="Y60" t="str">
        <f>IF('2020'!Y60="","",'2020'!Y60)</f>
        <v/>
      </c>
      <c r="Z60">
        <f>IF('2020'!Z60="","",'2020'!Z60)</f>
        <v>28</v>
      </c>
      <c r="AA60">
        <f>IF('2020'!AA60="","",'2020'!AA60)</f>
        <v>3</v>
      </c>
      <c r="AB60">
        <f>IF('2020'!AB60="","",'2020'!AB60)</f>
        <v>76</v>
      </c>
      <c r="AC60">
        <f>IF('2020'!AC60="","",'2020'!AC60)</f>
        <v>6</v>
      </c>
      <c r="AD60" t="str">
        <f>IF('2020'!AD60="","",'2020'!AD60)</f>
        <v/>
      </c>
      <c r="AE60" t="str">
        <f>IF('2020'!AE60="","",'2020'!AE60)</f>
        <v/>
      </c>
      <c r="AF60">
        <f>IF('2020'!H60="","",'2020'!H60)</f>
        <v>12</v>
      </c>
      <c r="AG60">
        <f>IF('2020'!AH60="","",'2020'!AH60)</f>
        <v>17.649999999999999</v>
      </c>
      <c r="AJ60">
        <f>IF('2020'!AK60="","",'2020'!AK60)</f>
        <v>0.2331</v>
      </c>
      <c r="AL60">
        <f>IF('2020'!AM60="","",'2020'!AM60)</f>
        <v>1.91</v>
      </c>
      <c r="AN60">
        <f>IF('2020'!AO60="","",'2020'!AO60)</f>
        <v>14</v>
      </c>
      <c r="AP60">
        <f>IF('2020'!AQ60="","",'2020'!AQ60)</f>
        <v>7.3</v>
      </c>
      <c r="AR60">
        <f>IF('2020'!AS60="","",'2020'!AS60)</f>
        <v>1.79</v>
      </c>
      <c r="AT60">
        <f>IF('2020'!AU60="","",'2020'!AU60)</f>
        <v>0.51700000000000002</v>
      </c>
      <c r="AV60" t="str">
        <f>IF('2020'!AW60="","",'2020'!AW60)</f>
        <v/>
      </c>
      <c r="AX60" t="str">
        <f>IF('2020'!AY60="","",'2020'!AY60)</f>
        <v/>
      </c>
      <c r="AZ60" t="str">
        <f>IF('2020'!BA60="","",'2020'!BA60)</f>
        <v/>
      </c>
      <c r="BB60" t="str">
        <f>IF('2020'!BC60="","",'2020'!BC60)</f>
        <v/>
      </c>
      <c r="BD60" t="str">
        <f>IF('2020'!BE60="","",'2020'!BE60)</f>
        <v/>
      </c>
      <c r="BF60" t="str">
        <f>IF('2020'!BG60="","",'2020'!BG60)</f>
        <v/>
      </c>
      <c r="BH60" t="str">
        <f>IF('2020'!BI60="","",'2020'!BI60)</f>
        <v/>
      </c>
      <c r="BJ60" t="str">
        <f>IF('2020'!BK60="","",'2020'!BK60)</f>
        <v/>
      </c>
      <c r="BL60" t="str">
        <f>IF('2020'!BM60="","",'2020'!BM60)</f>
        <v/>
      </c>
      <c r="BS60">
        <f>IF('2020'!BS60="","",'2020'!BS60)+1</f>
        <v>9</v>
      </c>
    </row>
    <row r="61" spans="1:71" x14ac:dyDescent="0.35">
      <c r="A61">
        <f>IF('2020'!A61="","",'2020'!A61)</f>
        <v>60</v>
      </c>
      <c r="B61" t="str">
        <f>IF('2020'!B61="","",'2020'!B61)</f>
        <v>Deebo Samuel</v>
      </c>
      <c r="C61" t="str">
        <f>IF('2020'!C61="","",'2020'!C61)</f>
        <v>WR</v>
      </c>
      <c r="D61">
        <f>VLOOKUP(B61&amp;C61,Sheet3!G:H,2,0)</f>
        <v>38.5</v>
      </c>
      <c r="E61">
        <f>VLOOKUP(B61&amp;C61,Sheet3!G:I,3,0)</f>
        <v>57.999999999999964</v>
      </c>
      <c r="F61">
        <f>IF('2020'!F61="","",'2020'!F61)+1</f>
        <v>2021</v>
      </c>
      <c r="G61">
        <f>IF('2020'!G61="","",'2020'!G61)</f>
        <v>3</v>
      </c>
      <c r="I61" t="str">
        <f>IF('2020'!I61="","",'2020'!I61)</f>
        <v/>
      </c>
      <c r="J61" t="str">
        <f>IF('2020'!J61="","",'2020'!J61)</f>
        <v/>
      </c>
      <c r="K61" t="str">
        <f>IF('2020'!K61="","",'2020'!K61)</f>
        <v/>
      </c>
      <c r="L61" t="str">
        <f>IF('2020'!L61="","",'2020'!L61)</f>
        <v/>
      </c>
      <c r="M61">
        <f>IF('2020'!M61="","",'2020'!M61)</f>
        <v>0</v>
      </c>
      <c r="N61" t="str">
        <f>IF('2020'!N61="","",'2020'!N61)</f>
        <v/>
      </c>
      <c r="O61" t="str">
        <f>IF('2020'!O61="","",'2020'!O61)</f>
        <v/>
      </c>
      <c r="P61" t="str">
        <f>IF('2020'!P61="","",'2020'!P61)</f>
        <v/>
      </c>
      <c r="Q61" t="str">
        <f>IF('2020'!Q61="","",'2020'!Q61)</f>
        <v/>
      </c>
      <c r="R61" t="str">
        <f>IF('2020'!R61="","",'2020'!R61)</f>
        <v/>
      </c>
      <c r="S61">
        <f>IF('2020'!S61="","",'2020'!S61)+IF(AND(OR(C61="RB",C61="WR"),AF61&lt;25,AF61&gt;0),1,0)+IF(AND(OR(C61="TE",C61="QB"),AF61&lt;13,AF61&gt;0),1,0)</f>
        <v>0</v>
      </c>
      <c r="U61" t="str">
        <f>IF('2020'!U61="","",'2020'!U61)</f>
        <v/>
      </c>
      <c r="V61" t="str">
        <f>IF('2020'!V61="","",'2020'!V61)</f>
        <v/>
      </c>
      <c r="W61" t="str">
        <f>IF('2020'!W61="","",'2020'!W61)</f>
        <v/>
      </c>
      <c r="X61" t="str">
        <f>IF('2020'!X61="","",'2020'!X61)</f>
        <v/>
      </c>
      <c r="Y61" t="str">
        <f>IF('2020'!Y61="","",'2020'!Y61)</f>
        <v/>
      </c>
      <c r="Z61">
        <f>IF('2020'!Z61="","",'2020'!Z61)</f>
        <v>24</v>
      </c>
      <c r="AA61">
        <f>IF('2020'!AA61="","",'2020'!AA61)</f>
        <v>2</v>
      </c>
      <c r="AB61">
        <f>IF('2020'!AB61="","",'2020'!AB61)</f>
        <v>36</v>
      </c>
      <c r="AC61">
        <f>IF('2020'!AC61="","",'2020'!AC61)</f>
        <v>6</v>
      </c>
      <c r="AD61" t="str">
        <f>IF('2020'!AD61="","",'2020'!AD61)</f>
        <v/>
      </c>
      <c r="AE61" t="str">
        <f>IF('2020'!AE61="","",'2020'!AE61)</f>
        <v/>
      </c>
      <c r="AF61">
        <f>IF('2020'!H61="","",'2020'!H61)</f>
        <v>95</v>
      </c>
      <c r="AG61">
        <f>IF('2020'!AH61="","",'2020'!AH61)</f>
        <v>11.53</v>
      </c>
      <c r="AJ61">
        <f>IF('2020'!AK61="","",'2020'!AK61)</f>
        <v>8.2900000000000001E-2</v>
      </c>
      <c r="AL61">
        <f>IF('2020'!AM61="","",'2020'!AM61)</f>
        <v>2.2599999999999998</v>
      </c>
      <c r="AN61">
        <f>IF('2020'!AO61="","",'2020'!AO61)</f>
        <v>7</v>
      </c>
      <c r="AP61">
        <f>IF('2020'!AQ61="","",'2020'!AQ61)</f>
        <v>2.2000000000000002</v>
      </c>
      <c r="AR61">
        <f>IF('2020'!AS61="","",'2020'!AS61)</f>
        <v>1.78</v>
      </c>
      <c r="AT61">
        <f>IF('2020'!AU61="","",'2020'!AU61)</f>
        <v>0.3</v>
      </c>
      <c r="AV61" t="str">
        <f>IF('2020'!AW61="","",'2020'!AW61)</f>
        <v/>
      </c>
      <c r="AX61" t="str">
        <f>IF('2020'!AY61="","",'2020'!AY61)</f>
        <v/>
      </c>
      <c r="AZ61" t="str">
        <f>IF('2020'!BA61="","",'2020'!BA61)</f>
        <v/>
      </c>
      <c r="BB61" t="str">
        <f>IF('2020'!BC61="","",'2020'!BC61)</f>
        <v/>
      </c>
      <c r="BD61" t="str">
        <f>IF('2020'!BE61="","",'2020'!BE61)</f>
        <v/>
      </c>
      <c r="BF61" t="str">
        <f>IF('2020'!BG61="","",'2020'!BG61)</f>
        <v/>
      </c>
      <c r="BH61" t="str">
        <f>IF('2020'!BI61="","",'2020'!BI61)</f>
        <v/>
      </c>
      <c r="BJ61" t="str">
        <f>IF('2020'!BK61="","",'2020'!BK61)</f>
        <v/>
      </c>
      <c r="BL61" t="str">
        <f>IF('2020'!BM61="","",'2020'!BM61)</f>
        <v/>
      </c>
      <c r="BS61">
        <f>IF('2020'!BS61="","",'2020'!BS61)+1</f>
        <v>3</v>
      </c>
    </row>
    <row r="62" spans="1:71" x14ac:dyDescent="0.35">
      <c r="A62">
        <f>IF('2020'!A62="","",'2020'!A62)</f>
        <v>61</v>
      </c>
      <c r="B62" t="str">
        <f>IF('2020'!B62="","",'2020'!B62)</f>
        <v>Kareem Hunt</v>
      </c>
      <c r="C62" t="str">
        <f>IF('2020'!C62="","",'2020'!C62)</f>
        <v>RB</v>
      </c>
      <c r="D62">
        <f>VLOOKUP(B62&amp;C62,Sheet3!G:H,2,0)</f>
        <v>26</v>
      </c>
      <c r="E62">
        <f>VLOOKUP(B62&amp;C62,Sheet3!G:I,3,0)</f>
        <v>48.00000000000005</v>
      </c>
      <c r="F62">
        <f>IF('2020'!F62="","",'2020'!F62)+1</f>
        <v>2021</v>
      </c>
      <c r="G62">
        <f>IF('2020'!G62="","",'2020'!G62)</f>
        <v>2</v>
      </c>
      <c r="I62" t="str">
        <f>IF('2020'!I62="","",'2020'!I62)</f>
        <v/>
      </c>
      <c r="J62" t="str">
        <f>IF('2020'!J62="","",'2020'!J62)</f>
        <v/>
      </c>
      <c r="K62" t="str">
        <f>IF('2020'!K62="","",'2020'!K62)</f>
        <v/>
      </c>
      <c r="L62" t="str">
        <f>IF('2020'!L62="","",'2020'!L62)</f>
        <v/>
      </c>
      <c r="M62">
        <f>IF('2020'!M62="","",'2020'!M62)</f>
        <v>1</v>
      </c>
      <c r="N62" t="str">
        <f>IF('2020'!N62="","",'2020'!N62)</f>
        <v/>
      </c>
      <c r="O62" t="str">
        <f>IF('2020'!O62="","",'2020'!O62)</f>
        <v/>
      </c>
      <c r="P62" t="str">
        <f>IF('2020'!P62="","",'2020'!P62)</f>
        <v/>
      </c>
      <c r="Q62" t="str">
        <f>IF('2020'!Q62="","",'2020'!Q62)</f>
        <v/>
      </c>
      <c r="R62" t="str">
        <f>IF('2020'!R62="","",'2020'!R62)</f>
        <v/>
      </c>
      <c r="S62">
        <f>IF('2020'!S62="","",'2020'!S62)+IF(AND(OR(C62="RB",C62="WR"),AF62&lt;25,AF62&gt;0),1,0)+IF(AND(OR(C62="TE",C62="QB"),AF62&lt;13,AF62&gt;0),1,0)</f>
        <v>3</v>
      </c>
      <c r="U62" t="str">
        <f>IF('2020'!U62="","",'2020'!U62)</f>
        <v/>
      </c>
      <c r="V62" t="str">
        <f>IF('2020'!V62="","",'2020'!V62)</f>
        <v/>
      </c>
      <c r="W62" t="str">
        <f>IF('2020'!W62="","",'2020'!W62)</f>
        <v/>
      </c>
      <c r="X62" t="str">
        <f>IF('2020'!X62="","",'2020'!X62)</f>
        <v/>
      </c>
      <c r="Y62" t="str">
        <f>IF('2020'!Y62="","",'2020'!Y62)</f>
        <v/>
      </c>
      <c r="Z62">
        <f>IF('2020'!Z62="","",'2020'!Z62)</f>
        <v>25</v>
      </c>
      <c r="AA62">
        <f>IF('2020'!AA62="","",'2020'!AA62)</f>
        <v>3</v>
      </c>
      <c r="AB62">
        <f>IF('2020'!AB62="","",'2020'!AB62)</f>
        <v>86</v>
      </c>
      <c r="AC62">
        <f>IF('2020'!AC62="","",'2020'!AC62)</f>
        <v>6</v>
      </c>
      <c r="AD62" t="str">
        <f>IF('2020'!AD62="","",'2020'!AD62)</f>
        <v/>
      </c>
      <c r="AE62" t="str">
        <f>IF('2020'!AE62="","",'2020'!AE62)</f>
        <v/>
      </c>
      <c r="AF62">
        <f>IF('2020'!H62="","",'2020'!H62)</f>
        <v>10</v>
      </c>
      <c r="AG62">
        <f>IF('2020'!AH62="","",'2020'!AH62)</f>
        <v>13.66</v>
      </c>
      <c r="AJ62">
        <f>IF('2020'!AK62="","",'2020'!AK62)</f>
        <v>0.1048</v>
      </c>
      <c r="AL62">
        <f>IF('2020'!AM62="","",'2020'!AM62)</f>
        <v>1.21</v>
      </c>
      <c r="AN62">
        <f>IF('2020'!AO62="","",'2020'!AO62)</f>
        <v>16</v>
      </c>
      <c r="AP62">
        <f>IF('2020'!AQ62="","",'2020'!AQ62)</f>
        <v>1.4</v>
      </c>
      <c r="AR62">
        <f>IF('2020'!AS62="","",'2020'!AS62)</f>
        <v>1.97</v>
      </c>
      <c r="AT62">
        <f>IF('2020'!AU62="","",'2020'!AU62)</f>
        <v>4.2999999999999997E-2</v>
      </c>
      <c r="AV62" t="str">
        <f>IF('2020'!AW62="","",'2020'!AW62)</f>
        <v/>
      </c>
      <c r="AX62" t="str">
        <f>IF('2020'!AY62="","",'2020'!AY62)</f>
        <v/>
      </c>
      <c r="AZ62" t="str">
        <f>IF('2020'!BA62="","",'2020'!BA62)</f>
        <v/>
      </c>
      <c r="BB62" t="str">
        <f>IF('2020'!BC62="","",'2020'!BC62)</f>
        <v/>
      </c>
      <c r="BD62" t="str">
        <f>IF('2020'!BE62="","",'2020'!BE62)</f>
        <v/>
      </c>
      <c r="BF62" t="str">
        <f>IF('2020'!BG62="","",'2020'!BG62)</f>
        <v/>
      </c>
      <c r="BH62" t="str">
        <f>IF('2020'!BI62="","",'2020'!BI62)</f>
        <v/>
      </c>
      <c r="BJ62" t="str">
        <f>IF('2020'!BK62="","",'2020'!BK62)</f>
        <v/>
      </c>
      <c r="BL62" t="str">
        <f>IF('2020'!BM62="","",'2020'!BM62)</f>
        <v/>
      </c>
      <c r="BS62">
        <f>IF('2020'!BS62="","",'2020'!BS62)+1</f>
        <v>5</v>
      </c>
    </row>
    <row r="63" spans="1:71" x14ac:dyDescent="0.35">
      <c r="A63">
        <f>IF('2020'!A63="","",'2020'!A63)</f>
        <v>62</v>
      </c>
      <c r="B63" t="str">
        <f>IF('2020'!B63="","",'2020'!B63)</f>
        <v>Robert Woods</v>
      </c>
      <c r="C63" t="str">
        <f>IF('2020'!C63="","",'2020'!C63)</f>
        <v>WR</v>
      </c>
      <c r="D63">
        <f>VLOOKUP(B63&amp;C63,Sheet3!G:H,2,0)</f>
        <v>30</v>
      </c>
      <c r="E63">
        <f>VLOOKUP(B63&amp;C63,Sheet3!G:I,3,0)</f>
        <v>49.000000000000028</v>
      </c>
      <c r="F63">
        <f>IF('2020'!F63="","",'2020'!F63)+1</f>
        <v>2021</v>
      </c>
      <c r="G63">
        <f>IF('2020'!G63="","",'2020'!G63)</f>
        <v>3</v>
      </c>
      <c r="I63" t="str">
        <f>IF('2020'!I63="","",'2020'!I63)</f>
        <v/>
      </c>
      <c r="J63" t="str">
        <f>IF('2020'!J63="","",'2020'!J63)</f>
        <v/>
      </c>
      <c r="K63" t="str">
        <f>IF('2020'!K63="","",'2020'!K63)</f>
        <v/>
      </c>
      <c r="L63" t="str">
        <f>IF('2020'!L63="","",'2020'!L63)</f>
        <v/>
      </c>
      <c r="M63">
        <f>IF('2020'!M63="","",'2020'!M63)</f>
        <v>1</v>
      </c>
      <c r="N63" t="str">
        <f>IF('2020'!N63="","",'2020'!N63)</f>
        <v/>
      </c>
      <c r="O63" t="str">
        <f>IF('2020'!O63="","",'2020'!O63)</f>
        <v/>
      </c>
      <c r="P63" t="str">
        <f>IF('2020'!P63="","",'2020'!P63)</f>
        <v/>
      </c>
      <c r="Q63" t="str">
        <f>IF('2020'!Q63="","",'2020'!Q63)</f>
        <v/>
      </c>
      <c r="R63" t="str">
        <f>IF('2020'!R63="","",'2020'!R63)</f>
        <v/>
      </c>
      <c r="S63">
        <f>IF('2020'!S63="","",'2020'!S63)+IF(AND(OR(C63="RB",C63="WR"),AF63&lt;25,AF63&gt;0),1,0)+IF(AND(OR(C63="TE",C63="QB"),AF63&lt;13,AF63&gt;0),1,0)</f>
        <v>3</v>
      </c>
      <c r="U63" t="str">
        <f>IF('2020'!U63="","",'2020'!U63)</f>
        <v/>
      </c>
      <c r="V63" t="str">
        <f>IF('2020'!V63="","",'2020'!V63)</f>
        <v/>
      </c>
      <c r="W63" t="str">
        <f>IF('2020'!W63="","",'2020'!W63)</f>
        <v/>
      </c>
      <c r="X63" t="str">
        <f>IF('2020'!X63="","",'2020'!X63)</f>
        <v/>
      </c>
      <c r="Y63" t="str">
        <f>IF('2020'!Y63="","",'2020'!Y63)</f>
        <v/>
      </c>
      <c r="Z63">
        <f>IF('2020'!Z63="","",'2020'!Z63)</f>
        <v>28</v>
      </c>
      <c r="AA63">
        <f>IF('2020'!AA63="","",'2020'!AA63)</f>
        <v>2</v>
      </c>
      <c r="AB63">
        <f>IF('2020'!AB63="","",'2020'!AB63)</f>
        <v>41</v>
      </c>
      <c r="AC63">
        <f>IF('2020'!AC63="","",'2020'!AC63)</f>
        <v>6</v>
      </c>
      <c r="AD63" t="str">
        <f>IF('2020'!AD63="","",'2020'!AD63)</f>
        <v/>
      </c>
      <c r="AE63" t="str">
        <f>IF('2020'!AE63="","",'2020'!AE63)</f>
        <v/>
      </c>
      <c r="AF63">
        <f>IF('2020'!H63="","",'2020'!H63)</f>
        <v>13</v>
      </c>
      <c r="AG63">
        <f>IF('2020'!AH63="","",'2020'!AH63)</f>
        <v>15.44</v>
      </c>
      <c r="AJ63">
        <f>IF('2020'!AK63="","",'2020'!AK63)</f>
        <v>0.22370000000000001</v>
      </c>
      <c r="AL63">
        <f>IF('2020'!AM63="","",'2020'!AM63)</f>
        <v>1.6</v>
      </c>
      <c r="AN63">
        <f>IF('2020'!AO63="","",'2020'!AO63)</f>
        <v>16</v>
      </c>
      <c r="AP63">
        <f>IF('2020'!AQ63="","",'2020'!AQ63)</f>
        <v>6.8</v>
      </c>
      <c r="AR63">
        <f>IF('2020'!AS63="","",'2020'!AS63)</f>
        <v>1.85</v>
      </c>
      <c r="AT63">
        <f>IF('2020'!AU63="","",'2020'!AU63)</f>
        <v>0.48</v>
      </c>
      <c r="AV63" t="str">
        <f>IF('2020'!AW63="","",'2020'!AW63)</f>
        <v/>
      </c>
      <c r="AX63" t="str">
        <f>IF('2020'!AY63="","",'2020'!AY63)</f>
        <v/>
      </c>
      <c r="AZ63" t="str">
        <f>IF('2020'!BA63="","",'2020'!BA63)</f>
        <v/>
      </c>
      <c r="BB63" t="str">
        <f>IF('2020'!BC63="","",'2020'!BC63)</f>
        <v/>
      </c>
      <c r="BD63" t="str">
        <f>IF('2020'!BE63="","",'2020'!BE63)</f>
        <v/>
      </c>
      <c r="BF63" t="str">
        <f>IF('2020'!BG63="","",'2020'!BG63)</f>
        <v/>
      </c>
      <c r="BH63" t="str">
        <f>IF('2020'!BI63="","",'2020'!BI63)</f>
        <v/>
      </c>
      <c r="BJ63" t="str">
        <f>IF('2020'!BK63="","",'2020'!BK63)</f>
        <v/>
      </c>
      <c r="BL63" t="str">
        <f>IF('2020'!BM63="","",'2020'!BM63)</f>
        <v/>
      </c>
      <c r="BS63">
        <f>IF('2020'!BS63="","",'2020'!BS63)+1</f>
        <v>9</v>
      </c>
    </row>
    <row r="64" spans="1:71" x14ac:dyDescent="0.35">
      <c r="A64">
        <f>IF('2020'!A64="","",'2020'!A64)</f>
        <v>63</v>
      </c>
      <c r="B64" t="str">
        <f>IF('2020'!B64="","",'2020'!B64)</f>
        <v>Adam Thielen</v>
      </c>
      <c r="C64" t="str">
        <f>IF('2020'!C64="","",'2020'!C64)</f>
        <v>WR</v>
      </c>
      <c r="D64">
        <f>VLOOKUP(B64&amp;C64,Sheet3!G:H,2,0)</f>
        <v>38</v>
      </c>
      <c r="E64">
        <f>VLOOKUP(B64&amp;C64,Sheet3!G:I,3,0)</f>
        <v>59.999999999999922</v>
      </c>
      <c r="F64">
        <f>IF('2020'!F64="","",'2020'!F64)+1</f>
        <v>2021</v>
      </c>
      <c r="G64">
        <f>IF('2020'!G64="","",'2020'!G64)</f>
        <v>3</v>
      </c>
      <c r="I64" t="str">
        <f>IF('2020'!I64="","",'2020'!I64)</f>
        <v/>
      </c>
      <c r="J64" t="str">
        <f>IF('2020'!J64="","",'2020'!J64)</f>
        <v/>
      </c>
      <c r="K64" t="str">
        <f>IF('2020'!K64="","",'2020'!K64)</f>
        <v/>
      </c>
      <c r="L64" t="str">
        <f>IF('2020'!L64="","",'2020'!L64)</f>
        <v/>
      </c>
      <c r="M64">
        <f>IF('2020'!M64="","",'2020'!M64)</f>
        <v>1</v>
      </c>
      <c r="N64" t="str">
        <f>IF('2020'!N64="","",'2020'!N64)</f>
        <v/>
      </c>
      <c r="O64" t="str">
        <f>IF('2020'!O64="","",'2020'!O64)</f>
        <v/>
      </c>
      <c r="P64" t="str">
        <f>IF('2020'!P64="","",'2020'!P64)</f>
        <v/>
      </c>
      <c r="Q64" t="str">
        <f>IF('2020'!Q64="","",'2020'!Q64)</f>
        <v/>
      </c>
      <c r="R64" t="str">
        <f>IF('2020'!R64="","",'2020'!R64)</f>
        <v/>
      </c>
      <c r="S64">
        <f>IF('2020'!S64="","",'2020'!S64)+IF(AND(OR(C64="RB",C64="WR"),AF64&lt;25,AF64&gt;0),1,0)+IF(AND(OR(C64="TE",C64="QB"),AF64&lt;13,AF64&gt;0),1,0)</f>
        <v>3</v>
      </c>
      <c r="U64" t="str">
        <f>IF('2020'!U64="","",'2020'!U64)</f>
        <v/>
      </c>
      <c r="V64" t="str">
        <f>IF('2020'!V64="","",'2020'!V64)</f>
        <v/>
      </c>
      <c r="W64" t="str">
        <f>IF('2020'!W64="","",'2020'!W64)</f>
        <v/>
      </c>
      <c r="X64" t="str">
        <f>IF('2020'!X64="","",'2020'!X64)</f>
        <v/>
      </c>
      <c r="Y64" t="str">
        <f>IF('2020'!Y64="","",'2020'!Y64)</f>
        <v/>
      </c>
      <c r="Z64">
        <f>IF('2020'!Z64="","",'2020'!Z64)</f>
        <v>30</v>
      </c>
      <c r="AA64">
        <f>IF('2020'!AA64="","",'2020'!AA64)</f>
        <v>8</v>
      </c>
      <c r="AB64">
        <f>IF('2020'!AB64="","",'2020'!AB64)</f>
        <v>300</v>
      </c>
      <c r="AC64">
        <f>IF('2020'!AC64="","",'2020'!AC64)</f>
        <v>6</v>
      </c>
      <c r="AD64" t="str">
        <f>IF('2020'!AD64="","",'2020'!AD64)</f>
        <v/>
      </c>
      <c r="AE64" t="str">
        <f>IF('2020'!AE64="","",'2020'!AE64)</f>
        <v/>
      </c>
      <c r="AF64">
        <f>IF('2020'!H64="","",'2020'!H64)</f>
        <v>10</v>
      </c>
      <c r="AG64">
        <f>IF('2020'!AH64="","",'2020'!AH64)</f>
        <v>16.8</v>
      </c>
      <c r="AJ64">
        <f>IF('2020'!AK64="","",'2020'!AK64)</f>
        <v>0.22700000000000001</v>
      </c>
      <c r="AL64">
        <f>IF('2020'!AM64="","",'2020'!AM64)</f>
        <v>1.86</v>
      </c>
      <c r="AN64">
        <f>IF('2020'!AO64="","",'2020'!AO64)</f>
        <v>15</v>
      </c>
      <c r="AP64">
        <f>IF('2020'!AQ64="","",'2020'!AQ64)</f>
        <v>12.5</v>
      </c>
      <c r="AR64">
        <f>IF('2020'!AS64="","",'2020'!AS64)</f>
        <v>2.36</v>
      </c>
      <c r="AT64">
        <f>IF('2020'!AU64="","",'2020'!AU64)</f>
        <v>0.27100000000000002</v>
      </c>
      <c r="AV64" t="str">
        <f>IF('2020'!AW64="","",'2020'!AW64)</f>
        <v/>
      </c>
      <c r="AX64" t="str">
        <f>IF('2020'!AY64="","",'2020'!AY64)</f>
        <v/>
      </c>
      <c r="AZ64" t="str">
        <f>IF('2020'!BA64="","",'2020'!BA64)</f>
        <v/>
      </c>
      <c r="BB64" t="str">
        <f>IF('2020'!BC64="","",'2020'!BC64)</f>
        <v/>
      </c>
      <c r="BD64" t="str">
        <f>IF('2020'!BE64="","",'2020'!BE64)</f>
        <v/>
      </c>
      <c r="BF64" t="str">
        <f>IF('2020'!BG64="","",'2020'!BG64)</f>
        <v/>
      </c>
      <c r="BH64" t="str">
        <f>IF('2020'!BI64="","",'2020'!BI64)</f>
        <v/>
      </c>
      <c r="BJ64" t="str">
        <f>IF('2020'!BK64="","",'2020'!BK64)</f>
        <v/>
      </c>
      <c r="BL64" t="str">
        <f>IF('2020'!BM64="","",'2020'!BM64)</f>
        <v/>
      </c>
      <c r="BS64">
        <f>IF('2020'!BS64="","",'2020'!BS64)+1</f>
        <v>9</v>
      </c>
    </row>
    <row r="65" spans="1:71" x14ac:dyDescent="0.35">
      <c r="A65">
        <f>IF('2020'!A65="","",'2020'!A65)</f>
        <v>64</v>
      </c>
      <c r="B65" t="str">
        <f>IF('2020'!B65="","",'2020'!B65)</f>
        <v>Deshaun Watson</v>
      </c>
      <c r="C65" t="str">
        <f>IF('2020'!C65="","",'2020'!C65)</f>
        <v>QB</v>
      </c>
      <c r="D65">
        <f>VLOOKUP(B65&amp;C65,Sheet3!G:H,2,0)</f>
        <v>13</v>
      </c>
      <c r="E65">
        <f>VLOOKUP(B65&amp;C65,Sheet3!G:I,3,0)</f>
        <v>24.000000000000011</v>
      </c>
      <c r="F65">
        <f>IF('2020'!F65="","",'2020'!F65)+1</f>
        <v>2021</v>
      </c>
      <c r="G65">
        <f>IF('2020'!G65="","",'2020'!G65)</f>
        <v>1</v>
      </c>
      <c r="I65" t="str">
        <f>IF('2020'!I65="","",'2020'!I65)</f>
        <v/>
      </c>
      <c r="J65" t="str">
        <f>IF('2020'!J65="","",'2020'!J65)</f>
        <v/>
      </c>
      <c r="K65" t="str">
        <f>IF('2020'!K65="","",'2020'!K65)</f>
        <v/>
      </c>
      <c r="L65" t="str">
        <f>IF('2020'!L65="","",'2020'!L65)</f>
        <v/>
      </c>
      <c r="M65">
        <f>IF('2020'!M65="","",'2020'!M65)</f>
        <v>1</v>
      </c>
      <c r="N65" t="str">
        <f>IF('2020'!N65="","",'2020'!N65)</f>
        <v/>
      </c>
      <c r="O65" t="str">
        <f>IF('2020'!O65="","",'2020'!O65)</f>
        <v/>
      </c>
      <c r="P65" t="str">
        <f>IF('2020'!P65="","",'2020'!P65)</f>
        <v/>
      </c>
      <c r="Q65" t="str">
        <f>IF('2020'!Q65="","",'2020'!Q65)</f>
        <v/>
      </c>
      <c r="R65" t="str">
        <f>IF('2020'!R65="","",'2020'!R65)</f>
        <v/>
      </c>
      <c r="S65">
        <f>IF('2020'!S65="","",'2020'!S65)+IF(AND(OR(C65="RB",C65="WR"),AF65&lt;25,AF65&gt;0),1,0)+IF(AND(OR(C65="TE",C65="QB"),AF65&lt;13,AF65&gt;0),1,0)</f>
        <v>3</v>
      </c>
      <c r="U65" t="str">
        <f>IF('2020'!U65="","",'2020'!U65)</f>
        <v/>
      </c>
      <c r="V65" t="str">
        <f>IF('2020'!V65="","",'2020'!V65)</f>
        <v/>
      </c>
      <c r="W65" t="str">
        <f>IF('2020'!W65="","",'2020'!W65)</f>
        <v/>
      </c>
      <c r="X65" t="str">
        <f>IF('2020'!X65="","",'2020'!X65)</f>
        <v/>
      </c>
      <c r="Y65" t="str">
        <f>IF('2020'!Y65="","",'2020'!Y65)</f>
        <v/>
      </c>
      <c r="Z65">
        <f>IF('2020'!Z65="","",'2020'!Z65)</f>
        <v>25</v>
      </c>
      <c r="AA65">
        <f>IF('2020'!AA65="","",'2020'!AA65)</f>
        <v>1</v>
      </c>
      <c r="AB65">
        <f>IF('2020'!AB65="","",'2020'!AB65)</f>
        <v>12</v>
      </c>
      <c r="AC65">
        <f>IF('2020'!AC65="","",'2020'!AC65)</f>
        <v>6</v>
      </c>
      <c r="AD65" t="str">
        <f>IF('2020'!AD65="","",'2020'!AD65)</f>
        <v/>
      </c>
      <c r="AE65" t="str">
        <f>IF('2020'!AE65="","",'2020'!AE65)</f>
        <v/>
      </c>
      <c r="AF65">
        <f>IF('2020'!H65="","",'2020'!H65)</f>
        <v>4</v>
      </c>
      <c r="AG65">
        <f>IF('2020'!AH65="","",'2020'!AH65)</f>
        <v>27.46</v>
      </c>
      <c r="AJ65" t="str">
        <f>IF('2020'!AK65="","",'2020'!AK65)</f>
        <v/>
      </c>
      <c r="AL65" t="str">
        <f>IF('2020'!AM65="","",'2020'!AM65)</f>
        <v/>
      </c>
      <c r="AN65">
        <f>IF('2020'!AO65="","",'2020'!AO65)</f>
        <v>16</v>
      </c>
      <c r="AP65" t="str">
        <f>IF('2020'!AQ65="","",'2020'!AQ65)</f>
        <v/>
      </c>
      <c r="AR65" t="str">
        <f>IF('2020'!AS65="","",'2020'!AS65)</f>
        <v/>
      </c>
      <c r="AT65" t="str">
        <f>IF('2020'!AU65="","",'2020'!AU65)</f>
        <v/>
      </c>
      <c r="AV65">
        <f>IF('2020'!AW65="","",'2020'!AW65)</f>
        <v>9.4</v>
      </c>
      <c r="AX65">
        <f>IF('2020'!AY65="","",'2020'!AY65)</f>
        <v>0.02</v>
      </c>
      <c r="AZ65">
        <f>IF('2020'!BA65="","",'2020'!BA65)</f>
        <v>8.9</v>
      </c>
      <c r="BB65">
        <f>IF('2020'!BC65="","",'2020'!BC65)</f>
        <v>16.3</v>
      </c>
      <c r="BD65">
        <f>IF('2020'!BE65="","",'2020'!BE65)</f>
        <v>9.1</v>
      </c>
      <c r="BF65">
        <f>IF('2020'!BG65="","",'2020'!BG65)</f>
        <v>8.1</v>
      </c>
      <c r="BH65">
        <f>IF('2020'!BI65="","",'2020'!BI65)</f>
        <v>1</v>
      </c>
      <c r="BJ65">
        <f>IF('2020'!BK65="","",'2020'!BK65)</f>
        <v>544</v>
      </c>
      <c r="BL65" t="e">
        <f>IF('2020'!BM65="","",'2020'!BM65)</f>
        <v>#N/A</v>
      </c>
      <c r="BS65">
        <f>IF('2020'!BS65="","",'2020'!BS65)+1</f>
        <v>5</v>
      </c>
    </row>
    <row r="66" spans="1:71" x14ac:dyDescent="0.35">
      <c r="A66">
        <f>IF('2020'!A66="","",'2020'!A66)</f>
        <v>65</v>
      </c>
      <c r="B66" t="str">
        <f>IF('2020'!B66="","",'2020'!B66)</f>
        <v>David Johnson</v>
      </c>
      <c r="C66" t="str">
        <f>IF('2020'!C66="","",'2020'!C66)</f>
        <v>RB</v>
      </c>
      <c r="D66">
        <f>VLOOKUP(B66&amp;C66,Sheet3!G:H,2,0)</f>
        <v>45</v>
      </c>
      <c r="E66">
        <f>VLOOKUP(B66&amp;C66,Sheet3!G:I,3,0)</f>
        <v>86</v>
      </c>
      <c r="F66">
        <f>IF('2020'!F66="","",'2020'!F66)+1</f>
        <v>2021</v>
      </c>
      <c r="G66">
        <f>IF('2020'!G66="","",'2020'!G66)</f>
        <v>2</v>
      </c>
      <c r="I66" t="str">
        <f>IF('2020'!I66="","",'2020'!I66)</f>
        <v/>
      </c>
      <c r="J66" t="str">
        <f>IF('2020'!J66="","",'2020'!J66)</f>
        <v/>
      </c>
      <c r="K66" t="str">
        <f>IF('2020'!K66="","",'2020'!K66)</f>
        <v/>
      </c>
      <c r="L66" t="str">
        <f>IF('2020'!L66="","",'2020'!L66)</f>
        <v/>
      </c>
      <c r="M66">
        <f>IF('2020'!M66="","",'2020'!M66)</f>
        <v>1</v>
      </c>
      <c r="N66" t="str">
        <f>IF('2020'!N66="","",'2020'!N66)</f>
        <v/>
      </c>
      <c r="O66" t="str">
        <f>IF('2020'!O66="","",'2020'!O66)</f>
        <v/>
      </c>
      <c r="P66" t="str">
        <f>IF('2020'!P66="","",'2020'!P66)</f>
        <v/>
      </c>
      <c r="Q66" t="str">
        <f>IF('2020'!Q66="","",'2020'!Q66)</f>
        <v/>
      </c>
      <c r="R66" t="str">
        <f>IF('2020'!R66="","",'2020'!R66)</f>
        <v/>
      </c>
      <c r="S66">
        <f>IF('2020'!S66="","",'2020'!S66)+IF(AND(OR(C66="RB",C66="WR"),AF66&lt;25,AF66&gt;0),1,0)+IF(AND(OR(C66="TE",C66="QB"),AF66&lt;13,AF66&gt;0),1,0)</f>
        <v>4</v>
      </c>
      <c r="U66" t="str">
        <f>IF('2020'!U66="","",'2020'!U66)</f>
        <v/>
      </c>
      <c r="V66" t="str">
        <f>IF('2020'!V66="","",'2020'!V66)</f>
        <v/>
      </c>
      <c r="W66" t="str">
        <f>IF('2020'!W66="","",'2020'!W66)</f>
        <v/>
      </c>
      <c r="X66" t="str">
        <f>IF('2020'!X66="","",'2020'!X66)</f>
        <v/>
      </c>
      <c r="Y66" t="str">
        <f>IF('2020'!Y66="","",'2020'!Y66)</f>
        <v/>
      </c>
      <c r="Z66">
        <f>IF('2020'!Z66="","",'2020'!Z66)</f>
        <v>29</v>
      </c>
      <c r="AA66">
        <f>IF('2020'!AA66="","",'2020'!AA66)</f>
        <v>3</v>
      </c>
      <c r="AB66">
        <f>IF('2020'!AB66="","",'2020'!AB66)</f>
        <v>86</v>
      </c>
      <c r="AC66">
        <f>IF('2020'!AC66="","",'2020'!AC66)</f>
        <v>6</v>
      </c>
      <c r="AD66" t="str">
        <f>IF('2020'!AD66="","",'2020'!AD66)</f>
        <v/>
      </c>
      <c r="AE66" t="str">
        <f>IF('2020'!AE66="","",'2020'!AE66)</f>
        <v/>
      </c>
      <c r="AF66">
        <f>IF('2020'!H66="","",'2020'!H66)</f>
        <v>21</v>
      </c>
      <c r="AG66">
        <f>IF('2020'!AH66="","",'2020'!AH66)</f>
        <v>15.13</v>
      </c>
      <c r="AJ66">
        <f>IF('2020'!AK66="","",'2020'!AK66)</f>
        <v>8.7800000000000003E-2</v>
      </c>
      <c r="AL66">
        <f>IF('2020'!AM66="","",'2020'!AM66)</f>
        <v>0.94</v>
      </c>
      <c r="AN66">
        <f>IF('2020'!AO66="","",'2020'!AO66)</f>
        <v>12</v>
      </c>
      <c r="AP66">
        <f>IF('2020'!AQ66="","",'2020'!AQ66)</f>
        <v>3.8</v>
      </c>
      <c r="AR66">
        <f>IF('2020'!AS66="","",'2020'!AS66)</f>
        <v>1.66</v>
      </c>
      <c r="AT66">
        <f>IF('2020'!AU66="","",'2020'!AU66)</f>
        <v>6.2E-2</v>
      </c>
      <c r="AV66" t="str">
        <f>IF('2020'!AW66="","",'2020'!AW66)</f>
        <v/>
      </c>
      <c r="AX66" t="str">
        <f>IF('2020'!AY66="","",'2020'!AY66)</f>
        <v/>
      </c>
      <c r="AZ66" t="str">
        <f>IF('2020'!BA66="","",'2020'!BA66)</f>
        <v/>
      </c>
      <c r="BB66" t="str">
        <f>IF('2020'!BC66="","",'2020'!BC66)</f>
        <v/>
      </c>
      <c r="BD66" t="str">
        <f>IF('2020'!BE66="","",'2020'!BE66)</f>
        <v/>
      </c>
      <c r="BF66" t="str">
        <f>IF('2020'!BG66="","",'2020'!BG66)</f>
        <v/>
      </c>
      <c r="BH66" t="str">
        <f>IF('2020'!BI66="","",'2020'!BI66)</f>
        <v/>
      </c>
      <c r="BJ66" t="str">
        <f>IF('2020'!BK66="","",'2020'!BK66)</f>
        <v/>
      </c>
      <c r="BL66" t="str">
        <f>IF('2020'!BM66="","",'2020'!BM66)</f>
        <v/>
      </c>
      <c r="BS66">
        <f>IF('2020'!BS66="","",'2020'!BS66)+1</f>
        <v>7</v>
      </c>
    </row>
    <row r="67" spans="1:71" x14ac:dyDescent="0.35">
      <c r="A67">
        <f>IF('2020'!A67="","",'2020'!A67)</f>
        <v>66</v>
      </c>
      <c r="B67" t="str">
        <f>IF('2020'!B67="","",'2020'!B67)</f>
        <v>Dak Prescott</v>
      </c>
      <c r="C67" t="str">
        <f>IF('2020'!C67="","",'2020'!C67)</f>
        <v>QB</v>
      </c>
      <c r="D67">
        <f>VLOOKUP(B67&amp;C67,Sheet3!G:H,2,0)</f>
        <v>5</v>
      </c>
      <c r="E67">
        <f>VLOOKUP(B67&amp;C67,Sheet3!G:I,3,0)</f>
        <v>6.0000000000000053</v>
      </c>
      <c r="F67">
        <f>IF('2020'!F67="","",'2020'!F67)+1</f>
        <v>2021</v>
      </c>
      <c r="G67">
        <f>IF('2020'!G67="","",'2020'!G67)</f>
        <v>1</v>
      </c>
      <c r="I67" t="str">
        <f>IF('2020'!I67="","",'2020'!I67)</f>
        <v/>
      </c>
      <c r="J67" t="str">
        <f>IF('2020'!J67="","",'2020'!J67)</f>
        <v/>
      </c>
      <c r="K67" t="str">
        <f>IF('2020'!K67="","",'2020'!K67)</f>
        <v/>
      </c>
      <c r="L67" t="str">
        <f>IF('2020'!L67="","",'2020'!L67)</f>
        <v/>
      </c>
      <c r="M67">
        <f>IF('2020'!M67="","",'2020'!M67)</f>
        <v>0</v>
      </c>
      <c r="N67" t="str">
        <f>IF('2020'!N67="","",'2020'!N67)</f>
        <v/>
      </c>
      <c r="O67" t="str">
        <f>IF('2020'!O67="","",'2020'!O67)</f>
        <v/>
      </c>
      <c r="P67" t="str">
        <f>IF('2020'!P67="","",'2020'!P67)</f>
        <v/>
      </c>
      <c r="Q67" t="str">
        <f>IF('2020'!Q67="","",'2020'!Q67)</f>
        <v/>
      </c>
      <c r="R67" t="str">
        <f>IF('2020'!R67="","",'2020'!R67)</f>
        <v/>
      </c>
      <c r="S67">
        <f>IF('2020'!S67="","",'2020'!S67)+IF(AND(OR(C67="RB",C67="WR"),AF67&lt;25,AF67&gt;0),1,0)+IF(AND(OR(C67="TE",C67="QB"),AF67&lt;13,AF67&gt;0),1,0)</f>
        <v>4</v>
      </c>
      <c r="U67" t="str">
        <f>IF('2020'!U67="","",'2020'!U67)</f>
        <v/>
      </c>
      <c r="V67" t="str">
        <f>IF('2020'!V67="","",'2020'!V67)</f>
        <v/>
      </c>
      <c r="W67" t="str">
        <f>IF('2020'!W67="","",'2020'!W67)</f>
        <v/>
      </c>
      <c r="X67" t="str">
        <f>IF('2020'!X67="","",'2020'!X67)</f>
        <v/>
      </c>
      <c r="Y67" t="str">
        <f>IF('2020'!Y67="","",'2020'!Y67)</f>
        <v/>
      </c>
      <c r="Z67">
        <f>IF('2020'!Z67="","",'2020'!Z67)</f>
        <v>27</v>
      </c>
      <c r="AA67">
        <f>IF('2020'!AA67="","",'2020'!AA67)</f>
        <v>4</v>
      </c>
      <c r="AB67">
        <f>IF('2020'!AB67="","",'2020'!AB67)</f>
        <v>135</v>
      </c>
      <c r="AC67">
        <f>IF('2020'!AC67="","",'2020'!AC67)</f>
        <v>6</v>
      </c>
      <c r="AD67" t="str">
        <f>IF('2020'!AD67="","",'2020'!AD67)</f>
        <v/>
      </c>
      <c r="AE67" t="str">
        <f>IF('2020'!AE67="","",'2020'!AE67)</f>
        <v/>
      </c>
      <c r="AF67">
        <f>IF('2020'!H67="","",'2020'!H67)</f>
        <v>32</v>
      </c>
      <c r="AG67">
        <f>IF('2020'!AH67="","",'2020'!AH67)</f>
        <v>29.51</v>
      </c>
      <c r="AJ67" t="str">
        <f>IF('2020'!AK67="","",'2020'!AK67)</f>
        <v/>
      </c>
      <c r="AL67" t="str">
        <f>IF('2020'!AM67="","",'2020'!AM67)</f>
        <v/>
      </c>
      <c r="AN67">
        <f>IF('2020'!AO67="","",'2020'!AO67)</f>
        <v>5</v>
      </c>
      <c r="AP67" t="str">
        <f>IF('2020'!AQ67="","",'2020'!AQ67)</f>
        <v/>
      </c>
      <c r="AR67" t="str">
        <f>IF('2020'!AS67="","",'2020'!AS67)</f>
        <v/>
      </c>
      <c r="AT67" t="str">
        <f>IF('2020'!AU67="","",'2020'!AU67)</f>
        <v/>
      </c>
      <c r="AV67">
        <f>IF('2020'!AW67="","",'2020'!AW67)</f>
        <v>8.3000000000000007</v>
      </c>
      <c r="AX67">
        <f>IF('2020'!AY67="","",'2020'!AY67)</f>
        <v>3.5999999999999997E-2</v>
      </c>
      <c r="AZ67">
        <f>IF('2020'!BA67="","",'2020'!BA67)</f>
        <v>8.4</v>
      </c>
      <c r="BB67">
        <f>IF('2020'!BC67="","",'2020'!BC67)</f>
        <v>18.100000000000001</v>
      </c>
      <c r="BD67">
        <f>IF('2020'!BE67="","",'2020'!BE67)</f>
        <v>8.9</v>
      </c>
      <c r="BF67">
        <f>IF('2020'!BG67="","",'2020'!BG67)</f>
        <v>6.6</v>
      </c>
      <c r="BH67">
        <f>IF('2020'!BI67="","",'2020'!BI67)</f>
        <v>2.2999999999999998</v>
      </c>
      <c r="BJ67">
        <f>IF('2020'!BK67="","",'2020'!BK67)</f>
        <v>222</v>
      </c>
      <c r="BL67" t="e">
        <f>IF('2020'!BM67="","",'2020'!BM67)</f>
        <v>#N/A</v>
      </c>
      <c r="BS67">
        <f>IF('2020'!BS67="","",'2020'!BS67)+1</f>
        <v>6</v>
      </c>
    </row>
    <row r="68" spans="1:71" x14ac:dyDescent="0.35">
      <c r="A68">
        <f>IF('2020'!A68="","",'2020'!A68)</f>
        <v>67</v>
      </c>
      <c r="B68" t="str">
        <f>IF('2020'!B68="","",'2020'!B68)</f>
        <v>DeVante Parker</v>
      </c>
      <c r="C68" t="str">
        <f>IF('2020'!C68="","",'2020'!C68)</f>
        <v>WR</v>
      </c>
      <c r="D68">
        <f>VLOOKUP(B68&amp;C68,Sheet3!G:H,2,0)</f>
        <v>64</v>
      </c>
      <c r="E68">
        <f>VLOOKUP(B68&amp;C68,Sheet3!G:I,3,0)</f>
        <v>89.999999999999915</v>
      </c>
      <c r="F68">
        <f>IF('2020'!F68="","",'2020'!F68)+1</f>
        <v>2021</v>
      </c>
      <c r="G68">
        <f>IF('2020'!G68="","",'2020'!G68)</f>
        <v>3</v>
      </c>
      <c r="I68" t="str">
        <f>IF('2020'!I68="","",'2020'!I68)</f>
        <v/>
      </c>
      <c r="J68" t="str">
        <f>IF('2020'!J68="","",'2020'!J68)</f>
        <v/>
      </c>
      <c r="K68" t="str">
        <f>IF('2020'!K68="","",'2020'!K68)</f>
        <v/>
      </c>
      <c r="L68" t="str">
        <f>IF('2020'!L68="","",'2020'!L68)</f>
        <v/>
      </c>
      <c r="M68">
        <f>IF('2020'!M68="","",'2020'!M68)</f>
        <v>0</v>
      </c>
      <c r="N68" t="str">
        <f>IF('2020'!N68="","",'2020'!N68)</f>
        <v/>
      </c>
      <c r="O68" t="str">
        <f>IF('2020'!O68="","",'2020'!O68)</f>
        <v/>
      </c>
      <c r="P68" t="str">
        <f>IF('2020'!P68="","",'2020'!P68)</f>
        <v/>
      </c>
      <c r="Q68" t="str">
        <f>IF('2020'!Q68="","",'2020'!Q68)</f>
        <v/>
      </c>
      <c r="R68" t="str">
        <f>IF('2020'!R68="","",'2020'!R68)</f>
        <v/>
      </c>
      <c r="S68">
        <f>IF('2020'!S68="","",'2020'!S68)+IF(AND(OR(C68="RB",C68="WR"),AF68&lt;25,AF68&gt;0),1,0)+IF(AND(OR(C68="TE",C68="QB"),AF68&lt;13,AF68&gt;0),1,0)</f>
        <v>1</v>
      </c>
      <c r="U68" t="str">
        <f>IF('2020'!U68="","",'2020'!U68)</f>
        <v/>
      </c>
      <c r="V68" t="str">
        <f>IF('2020'!V68="","",'2020'!V68)</f>
        <v/>
      </c>
      <c r="W68" t="str">
        <f>IF('2020'!W68="","",'2020'!W68)</f>
        <v/>
      </c>
      <c r="X68" t="str">
        <f>IF('2020'!X68="","",'2020'!X68)</f>
        <v/>
      </c>
      <c r="Y68" t="str">
        <f>IF('2020'!Y68="","",'2020'!Y68)</f>
        <v/>
      </c>
      <c r="Z68">
        <f>IF('2020'!Z68="","",'2020'!Z68)</f>
        <v>27</v>
      </c>
      <c r="AA68">
        <f>IF('2020'!AA68="","",'2020'!AA68)</f>
        <v>1</v>
      </c>
      <c r="AB68">
        <f>IF('2020'!AB68="","",'2020'!AB68)</f>
        <v>14</v>
      </c>
      <c r="AC68">
        <f>IF('2020'!AC68="","",'2020'!AC68)</f>
        <v>6</v>
      </c>
      <c r="AD68" t="str">
        <f>IF('2020'!AD68="","",'2020'!AD68)</f>
        <v/>
      </c>
      <c r="AE68" t="str">
        <f>IF('2020'!AE68="","",'2020'!AE68)</f>
        <v/>
      </c>
      <c r="AF68">
        <f>IF('2020'!H68="","",'2020'!H68)</f>
        <v>40</v>
      </c>
      <c r="AG68">
        <f>IF('2020'!AH68="","",'2020'!AH68)</f>
        <v>11.88</v>
      </c>
      <c r="AJ68">
        <f>IF('2020'!AK68="","",'2020'!AK68)</f>
        <v>0.189</v>
      </c>
      <c r="AL68">
        <f>IF('2020'!AM68="","",'2020'!AM68)</f>
        <v>1.75</v>
      </c>
      <c r="AN68">
        <f>IF('2020'!AO68="","",'2020'!AO68)</f>
        <v>14</v>
      </c>
      <c r="AP68">
        <f>IF('2020'!AQ68="","",'2020'!AQ68)</f>
        <v>10.7</v>
      </c>
      <c r="AR68">
        <f>IF('2020'!AS68="","",'2020'!AS68)</f>
        <v>1.66</v>
      </c>
      <c r="AT68">
        <f>IF('2020'!AU68="","",'2020'!AU68)</f>
        <v>0.22900000000000001</v>
      </c>
      <c r="AV68" t="str">
        <f>IF('2020'!AW68="","",'2020'!AW68)</f>
        <v/>
      </c>
      <c r="AX68" t="str">
        <f>IF('2020'!AY68="","",'2020'!AY68)</f>
        <v/>
      </c>
      <c r="AZ68" t="str">
        <f>IF('2020'!BA68="","",'2020'!BA68)</f>
        <v/>
      </c>
      <c r="BB68" t="str">
        <f>IF('2020'!BC68="","",'2020'!BC68)</f>
        <v/>
      </c>
      <c r="BD68" t="str">
        <f>IF('2020'!BE68="","",'2020'!BE68)</f>
        <v/>
      </c>
      <c r="BF68" t="str">
        <f>IF('2020'!BG68="","",'2020'!BG68)</f>
        <v/>
      </c>
      <c r="BH68" t="str">
        <f>IF('2020'!BI68="","",'2020'!BI68)</f>
        <v/>
      </c>
      <c r="BJ68" t="str">
        <f>IF('2020'!BK68="","",'2020'!BK68)</f>
        <v/>
      </c>
      <c r="BL68" t="str">
        <f>IF('2020'!BM68="","",'2020'!BM68)</f>
        <v/>
      </c>
      <c r="BS68">
        <f>IF('2020'!BS68="","",'2020'!BS68)+1</f>
        <v>7</v>
      </c>
    </row>
    <row r="69" spans="1:71" x14ac:dyDescent="0.35">
      <c r="A69">
        <f>IF('2020'!A69="","",'2020'!A69)</f>
        <v>68</v>
      </c>
      <c r="B69" t="str">
        <f>IF('2020'!B69="","",'2020'!B69)</f>
        <v>Hunter Henry</v>
      </c>
      <c r="C69" t="str">
        <f>IF('2020'!C69="","",'2020'!C69)</f>
        <v>TE</v>
      </c>
      <c r="D69">
        <f>VLOOKUP(B69&amp;C69,Sheet3!G:H,2,0)</f>
        <v>17.5</v>
      </c>
      <c r="E69">
        <f>VLOOKUP(B69&amp;C69,Sheet3!G:I,3,0)</f>
        <v>74</v>
      </c>
      <c r="F69">
        <f>IF('2020'!F69="","",'2020'!F69)+1</f>
        <v>2021</v>
      </c>
      <c r="G69">
        <f>IF('2020'!G69="","",'2020'!G69)</f>
        <v>4</v>
      </c>
      <c r="I69" t="str">
        <f>IF('2020'!I69="","",'2020'!I69)</f>
        <v/>
      </c>
      <c r="J69" t="str">
        <f>IF('2020'!J69="","",'2020'!J69)</f>
        <v/>
      </c>
      <c r="K69" t="str">
        <f>IF('2020'!K69="","",'2020'!K69)</f>
        <v/>
      </c>
      <c r="L69" t="str">
        <f>IF('2020'!L69="","",'2020'!L69)</f>
        <v/>
      </c>
      <c r="M69">
        <f>IF('2020'!M69="","",'2020'!M69)</f>
        <v>1</v>
      </c>
      <c r="N69" t="str">
        <f>IF('2020'!N69="","",'2020'!N69)</f>
        <v/>
      </c>
      <c r="O69" t="str">
        <f>IF('2020'!O69="","",'2020'!O69)</f>
        <v/>
      </c>
      <c r="P69" t="str">
        <f>IF('2020'!P69="","",'2020'!P69)</f>
        <v/>
      </c>
      <c r="Q69" t="str">
        <f>IF('2020'!Q69="","",'2020'!Q69)</f>
        <v/>
      </c>
      <c r="R69" t="str">
        <f>IF('2020'!R69="","",'2020'!R69)</f>
        <v/>
      </c>
      <c r="S69">
        <f>IF('2020'!S69="","",'2020'!S69)+IF(AND(OR(C69="RB",C69="WR"),AF69&lt;25,AF69&gt;0),1,0)+IF(AND(OR(C69="TE",C69="QB"),AF69&lt;13,AF69&gt;0),1,0)</f>
        <v>3</v>
      </c>
      <c r="U69" t="str">
        <f>IF('2020'!U69="","",'2020'!U69)</f>
        <v/>
      </c>
      <c r="V69" t="str">
        <f>IF('2020'!V69="","",'2020'!V69)</f>
        <v/>
      </c>
      <c r="W69" t="str">
        <f>IF('2020'!W69="","",'2020'!W69)</f>
        <v/>
      </c>
      <c r="X69" t="str">
        <f>IF('2020'!X69="","",'2020'!X69)</f>
        <v/>
      </c>
      <c r="Y69" t="str">
        <f>IF('2020'!Y69="","",'2020'!Y69)</f>
        <v/>
      </c>
      <c r="Z69">
        <f>IF('2020'!Z69="","",'2020'!Z69)</f>
        <v>26</v>
      </c>
      <c r="AA69">
        <f>IF('2020'!AA69="","",'2020'!AA69)</f>
        <v>2</v>
      </c>
      <c r="AB69">
        <f>IF('2020'!AB69="","",'2020'!AB69)</f>
        <v>35</v>
      </c>
      <c r="AC69">
        <f>IF('2020'!AC69="","",'2020'!AC69)</f>
        <v>7</v>
      </c>
      <c r="AD69" t="str">
        <f>IF('2020'!AD69="","",'2020'!AD69)</f>
        <v/>
      </c>
      <c r="AE69" t="str">
        <f>IF('2020'!AE69="","",'2020'!AE69)</f>
        <v/>
      </c>
      <c r="AF69">
        <f>IF('2020'!H69="","",'2020'!H69)</f>
        <v>12</v>
      </c>
      <c r="AG69">
        <f>IF('2020'!AH69="","",'2020'!AH69)</f>
        <v>10.38</v>
      </c>
      <c r="AJ69">
        <f>IF('2020'!AK69="","",'2020'!AK69)</f>
        <v>0.14699999999999999</v>
      </c>
      <c r="AL69">
        <f>IF('2020'!AM69="","",'2020'!AM69)</f>
        <v>1.27</v>
      </c>
      <c r="AN69">
        <f>IF('2020'!AO69="","",'2020'!AO69)</f>
        <v>14</v>
      </c>
      <c r="AP69">
        <f>IF('2020'!AQ69="","",'2020'!AQ69)</f>
        <v>8.5</v>
      </c>
      <c r="AR69">
        <f>IF('2020'!AS69="","",'2020'!AS69)</f>
        <v>1.67</v>
      </c>
      <c r="AT69">
        <f>IF('2020'!AU69="","",'2020'!AU69)</f>
        <v>0.48099999999999998</v>
      </c>
      <c r="AV69" t="str">
        <f>IF('2020'!AW69="","",'2020'!AW69)</f>
        <v/>
      </c>
      <c r="AX69" t="str">
        <f>IF('2020'!AY69="","",'2020'!AY69)</f>
        <v/>
      </c>
      <c r="AZ69" t="str">
        <f>IF('2020'!BA69="","",'2020'!BA69)</f>
        <v/>
      </c>
      <c r="BB69" t="str">
        <f>IF('2020'!BC69="","",'2020'!BC69)</f>
        <v/>
      </c>
      <c r="BD69" t="str">
        <f>IF('2020'!BE69="","",'2020'!BE69)</f>
        <v/>
      </c>
      <c r="BF69" t="str">
        <f>IF('2020'!BG69="","",'2020'!BG69)</f>
        <v/>
      </c>
      <c r="BH69" t="str">
        <f>IF('2020'!BI69="","",'2020'!BI69)</f>
        <v/>
      </c>
      <c r="BJ69" t="str">
        <f>IF('2020'!BK69="","",'2020'!BK69)</f>
        <v/>
      </c>
      <c r="BL69" t="str">
        <f>IF('2020'!BM69="","",'2020'!BM69)</f>
        <v/>
      </c>
      <c r="BS69">
        <f>IF('2020'!BS69="","",'2020'!BS69)+1</f>
        <v>6</v>
      </c>
    </row>
    <row r="70" spans="1:71" x14ac:dyDescent="0.35">
      <c r="A70">
        <f>IF('2020'!A70="","",'2020'!A70)</f>
        <v>69</v>
      </c>
      <c r="B70" t="str">
        <f>IF('2020'!B70="","",'2020'!B70)</f>
        <v>Jalen Reagor</v>
      </c>
      <c r="C70" t="str">
        <f>IF('2020'!C70="","",'2020'!C70)</f>
        <v>WR</v>
      </c>
      <c r="D70">
        <f>VLOOKUP(B70&amp;C70,Sheet3!G:H,2,0)</f>
        <v>54</v>
      </c>
      <c r="E70">
        <f>VLOOKUP(B70&amp;C70,Sheet3!G:I,3,0)</f>
        <v>75.999999999999972</v>
      </c>
      <c r="F70">
        <f>IF('2020'!F70="","",'2020'!F70)+1</f>
        <v>2021</v>
      </c>
      <c r="G70">
        <f>IF('2020'!G70="","",'2020'!G70)</f>
        <v>3</v>
      </c>
      <c r="I70" t="str">
        <f>IF('2020'!I70="","",'2020'!I70)</f>
        <v/>
      </c>
      <c r="J70" t="str">
        <f>IF('2020'!J70="","",'2020'!J70)</f>
        <v/>
      </c>
      <c r="K70" t="str">
        <f>IF('2020'!K70="","",'2020'!K70)</f>
        <v/>
      </c>
      <c r="L70" t="str">
        <f>IF('2020'!L70="","",'2020'!L70)</f>
        <v/>
      </c>
      <c r="M70">
        <f>IF('2020'!M70="","",'2020'!M70)</f>
        <v>0</v>
      </c>
      <c r="N70" t="str">
        <f>IF('2020'!N70="","",'2020'!N70)</f>
        <v/>
      </c>
      <c r="O70" t="str">
        <f>IF('2020'!O70="","",'2020'!O70)</f>
        <v/>
      </c>
      <c r="P70" t="str">
        <f>IF('2020'!P70="","",'2020'!P70)</f>
        <v/>
      </c>
      <c r="Q70" t="str">
        <f>IF('2020'!Q70="","",'2020'!Q70)</f>
        <v/>
      </c>
      <c r="R70" t="str">
        <f>IF('2020'!R70="","",'2020'!R70)</f>
        <v/>
      </c>
      <c r="S70">
        <f>IF('2020'!S70="","",'2020'!S70)+IF(AND(OR(C70="RB",C70="WR"),AF70&lt;25,AF70&gt;0),1,0)+IF(AND(OR(C70="TE",C70="QB"),AF70&lt;13,AF70&gt;0),1,0)</f>
        <v>0</v>
      </c>
      <c r="U70" t="str">
        <f>IF('2020'!U70="","",'2020'!U70)</f>
        <v/>
      </c>
      <c r="V70" t="str">
        <f>IF('2020'!V70="","",'2020'!V70)</f>
        <v/>
      </c>
      <c r="W70" t="str">
        <f>IF('2020'!W70="","",'2020'!W70)</f>
        <v/>
      </c>
      <c r="X70" t="str">
        <f>IF('2020'!X70="","",'2020'!X70)</f>
        <v/>
      </c>
      <c r="Y70" t="str">
        <f>IF('2020'!Y70="","",'2020'!Y70)</f>
        <v/>
      </c>
      <c r="Z70">
        <f>IF('2020'!Z70="","",'2020'!Z70)</f>
        <v>21</v>
      </c>
      <c r="AA70">
        <f>IF('2020'!AA70="","",'2020'!AA70)</f>
        <v>1</v>
      </c>
      <c r="AB70">
        <f>IF('2020'!AB70="","",'2020'!AB70)</f>
        <v>21</v>
      </c>
      <c r="AC70">
        <f>IF('2020'!AC70="","",'2020'!AC70)</f>
        <v>7</v>
      </c>
      <c r="AD70" t="str">
        <f>IF('2020'!AD70="","",'2020'!AD70)</f>
        <v/>
      </c>
      <c r="AE70" t="str">
        <f>IF('2020'!AE70="","",'2020'!AE70)</f>
        <v/>
      </c>
      <c r="AF70">
        <f>IF('2020'!H70="","",'2020'!H70)</f>
        <v>97</v>
      </c>
      <c r="AG70">
        <f>IF('2020'!AH70="","",'2020'!AH70)</f>
        <v>7.2</v>
      </c>
      <c r="AJ70">
        <f>IF('2020'!AK70="","",'2020'!AK70)</f>
        <v>9.8500000000000004E-2</v>
      </c>
      <c r="AL70">
        <f>IF('2020'!AM70="","",'2020'!AM70)</f>
        <v>1.3</v>
      </c>
      <c r="AN70">
        <f>IF('2020'!AO70="","",'2020'!AO70)</f>
        <v>11</v>
      </c>
      <c r="AP70">
        <f>IF('2020'!AQ70="","",'2020'!AQ70)</f>
        <v>14</v>
      </c>
      <c r="AR70">
        <f>IF('2020'!AS70="","",'2020'!AS70)</f>
        <v>1.45</v>
      </c>
      <c r="AT70">
        <f>IF('2020'!AU70="","",'2020'!AU70)</f>
        <v>0.20799999999999999</v>
      </c>
      <c r="AV70" t="str">
        <f>IF('2020'!AW70="","",'2020'!AW70)</f>
        <v/>
      </c>
      <c r="AX70" t="str">
        <f>IF('2020'!AY70="","",'2020'!AY70)</f>
        <v/>
      </c>
      <c r="AZ70" t="str">
        <f>IF('2020'!BA70="","",'2020'!BA70)</f>
        <v/>
      </c>
      <c r="BB70" t="str">
        <f>IF('2020'!BC70="","",'2020'!BC70)</f>
        <v/>
      </c>
      <c r="BD70" t="str">
        <f>IF('2020'!BE70="","",'2020'!BE70)</f>
        <v/>
      </c>
      <c r="BF70" t="str">
        <f>IF('2020'!BG70="","",'2020'!BG70)</f>
        <v/>
      </c>
      <c r="BH70" t="str">
        <f>IF('2020'!BI70="","",'2020'!BI70)</f>
        <v/>
      </c>
      <c r="BJ70" t="str">
        <f>IF('2020'!BK70="","",'2020'!BK70)</f>
        <v/>
      </c>
      <c r="BL70" t="str">
        <f>IF('2020'!BM70="","",'2020'!BM70)</f>
        <v/>
      </c>
      <c r="BS70">
        <f>IF('2020'!BS70="","",'2020'!BS70)+1</f>
        <v>2</v>
      </c>
    </row>
    <row r="71" spans="1:71" x14ac:dyDescent="0.35">
      <c r="A71">
        <f>IF('2020'!A71="","",'2020'!A71)</f>
        <v>70</v>
      </c>
      <c r="B71" t="str">
        <f>IF('2020'!B71="","",'2020'!B71)</f>
        <v>Tyler Lockett</v>
      </c>
      <c r="C71" t="str">
        <f>IF('2020'!C71="","",'2020'!C71)</f>
        <v>WR</v>
      </c>
      <c r="D71">
        <f>VLOOKUP(B71&amp;C71,Sheet3!G:H,2,0)</f>
        <v>32</v>
      </c>
      <c r="E71">
        <f>VLOOKUP(B71&amp;C71,Sheet3!G:I,3,0)</f>
        <v>48.999999999999979</v>
      </c>
      <c r="F71">
        <f>IF('2020'!F71="","",'2020'!F71)+1</f>
        <v>2021</v>
      </c>
      <c r="G71">
        <f>IF('2020'!G71="","",'2020'!G71)</f>
        <v>3</v>
      </c>
      <c r="I71" t="str">
        <f>IF('2020'!I71="","",'2020'!I71)</f>
        <v/>
      </c>
      <c r="J71" t="str">
        <f>IF('2020'!J71="","",'2020'!J71)</f>
        <v/>
      </c>
      <c r="K71" t="str">
        <f>IF('2020'!K71="","",'2020'!K71)</f>
        <v/>
      </c>
      <c r="L71" t="str">
        <f>IF('2020'!L71="","",'2020'!L71)</f>
        <v/>
      </c>
      <c r="M71">
        <f>IF('2020'!M71="","",'2020'!M71)</f>
        <v>1</v>
      </c>
      <c r="N71" t="str">
        <f>IF('2020'!N71="","",'2020'!N71)</f>
        <v/>
      </c>
      <c r="O71" t="str">
        <f>IF('2020'!O71="","",'2020'!O71)</f>
        <v/>
      </c>
      <c r="P71" t="str">
        <f>IF('2020'!P71="","",'2020'!P71)</f>
        <v/>
      </c>
      <c r="Q71" t="str">
        <f>IF('2020'!Q71="","",'2020'!Q71)</f>
        <v/>
      </c>
      <c r="R71" t="str">
        <f>IF('2020'!R71="","",'2020'!R71)</f>
        <v/>
      </c>
      <c r="S71">
        <f>IF('2020'!S71="","",'2020'!S71)+IF(AND(OR(C71="RB",C71="WR"),AF71&lt;25,AF71&gt;0),1,0)+IF(AND(OR(C71="TE",C71="QB"),AF71&lt;13,AF71&gt;0),1,0)</f>
        <v>3</v>
      </c>
      <c r="U71" t="str">
        <f>IF('2020'!U71="","",'2020'!U71)</f>
        <v/>
      </c>
      <c r="V71" t="str">
        <f>IF('2020'!V71="","",'2020'!V71)</f>
        <v/>
      </c>
      <c r="W71" t="str">
        <f>IF('2020'!W71="","",'2020'!W71)</f>
        <v/>
      </c>
      <c r="X71" t="str">
        <f>IF('2020'!X71="","",'2020'!X71)</f>
        <v/>
      </c>
      <c r="Y71" t="str">
        <f>IF('2020'!Y71="","",'2020'!Y71)</f>
        <v/>
      </c>
      <c r="Z71">
        <f>IF('2020'!Z71="","",'2020'!Z71)</f>
        <v>28</v>
      </c>
      <c r="AA71">
        <f>IF('2020'!AA71="","",'2020'!AA71)</f>
        <v>3</v>
      </c>
      <c r="AB71">
        <f>IF('2020'!AB71="","",'2020'!AB71)</f>
        <v>69</v>
      </c>
      <c r="AC71">
        <f>IF('2020'!AC71="","",'2020'!AC71)</f>
        <v>7</v>
      </c>
      <c r="AD71" t="str">
        <f>IF('2020'!AD71="","",'2020'!AD71)</f>
        <v/>
      </c>
      <c r="AE71" t="str">
        <f>IF('2020'!AE71="","",'2020'!AE71)</f>
        <v/>
      </c>
      <c r="AF71">
        <f>IF('2020'!H71="","",'2020'!H71)</f>
        <v>8</v>
      </c>
      <c r="AG71">
        <f>IF('2020'!AH71="","",'2020'!AH71)</f>
        <v>16.59</v>
      </c>
      <c r="AJ71">
        <f>IF('2020'!AK71="","",'2020'!AK71)</f>
        <v>0.25190000000000001</v>
      </c>
      <c r="AL71">
        <f>IF('2020'!AM71="","",'2020'!AM71)</f>
        <v>1.68</v>
      </c>
      <c r="AN71">
        <f>IF('2020'!AO71="","",'2020'!AO71)</f>
        <v>16</v>
      </c>
      <c r="AP71">
        <f>IF('2020'!AQ71="","",'2020'!AQ71)</f>
        <v>10.199999999999999</v>
      </c>
      <c r="AR71">
        <f>IF('2020'!AS71="","",'2020'!AS71)</f>
        <v>2</v>
      </c>
      <c r="AT71">
        <f>IF('2020'!AU71="","",'2020'!AU71)</f>
        <v>0.59799999999999998</v>
      </c>
      <c r="AV71" t="str">
        <f>IF('2020'!AW71="","",'2020'!AW71)</f>
        <v/>
      </c>
      <c r="AX71" t="str">
        <f>IF('2020'!AY71="","",'2020'!AY71)</f>
        <v/>
      </c>
      <c r="AZ71" t="str">
        <f>IF('2020'!BA71="","",'2020'!BA71)</f>
        <v/>
      </c>
      <c r="BB71" t="str">
        <f>IF('2020'!BC71="","",'2020'!BC71)</f>
        <v/>
      </c>
      <c r="BD71" t="str">
        <f>IF('2020'!BE71="","",'2020'!BE71)</f>
        <v/>
      </c>
      <c r="BF71" t="str">
        <f>IF('2020'!BG71="","",'2020'!BG71)</f>
        <v/>
      </c>
      <c r="BH71" t="str">
        <f>IF('2020'!BI71="","",'2020'!BI71)</f>
        <v/>
      </c>
      <c r="BJ71" t="str">
        <f>IF('2020'!BK71="","",'2020'!BK71)</f>
        <v/>
      </c>
      <c r="BL71" t="str">
        <f>IF('2020'!BM71="","",'2020'!BM71)</f>
        <v/>
      </c>
      <c r="BS71">
        <f>IF('2020'!BS71="","",'2020'!BS71)+1</f>
        <v>7</v>
      </c>
    </row>
    <row r="72" spans="1:71" x14ac:dyDescent="0.35">
      <c r="A72">
        <f>IF('2020'!A72="","",'2020'!A72)</f>
        <v>71</v>
      </c>
      <c r="B72" t="str">
        <f>IF('2020'!B72="","",'2020'!B72)</f>
        <v>Marquise Brown</v>
      </c>
      <c r="C72" t="str">
        <f>IF('2020'!C72="","",'2020'!C72)</f>
        <v>WR</v>
      </c>
      <c r="D72">
        <f>VLOOKUP(B72&amp;C72,Sheet3!G:H,2,0)</f>
        <v>54</v>
      </c>
      <c r="E72">
        <f>VLOOKUP(B72&amp;C72,Sheet3!G:I,3,0)</f>
        <v>76.999999999999943</v>
      </c>
      <c r="F72">
        <f>IF('2020'!F72="","",'2020'!F72)+1</f>
        <v>2021</v>
      </c>
      <c r="G72">
        <f>IF('2020'!G72="","",'2020'!G72)</f>
        <v>3</v>
      </c>
      <c r="I72" t="str">
        <f>IF('2020'!I72="","",'2020'!I72)</f>
        <v/>
      </c>
      <c r="J72" t="str">
        <f>IF('2020'!J72="","",'2020'!J72)</f>
        <v/>
      </c>
      <c r="K72" t="str">
        <f>IF('2020'!K72="","",'2020'!K72)</f>
        <v/>
      </c>
      <c r="L72" t="str">
        <f>IF('2020'!L72="","",'2020'!L72)</f>
        <v/>
      </c>
      <c r="M72">
        <f>IF('2020'!M72="","",'2020'!M72)</f>
        <v>0</v>
      </c>
      <c r="N72" t="str">
        <f>IF('2020'!N72="","",'2020'!N72)</f>
        <v/>
      </c>
      <c r="O72" t="str">
        <f>IF('2020'!O72="","",'2020'!O72)</f>
        <v/>
      </c>
      <c r="P72" t="str">
        <f>IF('2020'!P72="","",'2020'!P72)</f>
        <v/>
      </c>
      <c r="Q72" t="str">
        <f>IF('2020'!Q72="","",'2020'!Q72)</f>
        <v/>
      </c>
      <c r="R72" t="str">
        <f>IF('2020'!R72="","",'2020'!R72)</f>
        <v/>
      </c>
      <c r="S72">
        <f>IF('2020'!S72="","",'2020'!S72)+IF(AND(OR(C72="RB",C72="WR"),AF72&lt;25,AF72&gt;0),1,0)+IF(AND(OR(C72="TE",C72="QB"),AF72&lt;13,AF72&gt;0),1,0)</f>
        <v>0</v>
      </c>
      <c r="U72" t="str">
        <f>IF('2020'!U72="","",'2020'!U72)</f>
        <v/>
      </c>
      <c r="V72" t="str">
        <f>IF('2020'!V72="","",'2020'!V72)</f>
        <v/>
      </c>
      <c r="W72" t="str">
        <f>IF('2020'!W72="","",'2020'!W72)</f>
        <v/>
      </c>
      <c r="X72" t="str">
        <f>IF('2020'!X72="","",'2020'!X72)</f>
        <v/>
      </c>
      <c r="Y72" t="str">
        <f>IF('2020'!Y72="","",'2020'!Y72)</f>
        <v/>
      </c>
      <c r="Z72">
        <f>IF('2020'!Z72="","",'2020'!Z72)</f>
        <v>23</v>
      </c>
      <c r="AA72">
        <f>IF('2020'!AA72="","",'2020'!AA72)</f>
        <v>1</v>
      </c>
      <c r="AB72">
        <f>IF('2020'!AB72="","",'2020'!AB72)</f>
        <v>25</v>
      </c>
      <c r="AC72">
        <f>IF('2020'!AC72="","",'2020'!AC72)</f>
        <v>7</v>
      </c>
      <c r="AD72" t="str">
        <f>IF('2020'!AD72="","",'2020'!AD72)</f>
        <v/>
      </c>
      <c r="AE72" t="str">
        <f>IF('2020'!AE72="","",'2020'!AE72)</f>
        <v/>
      </c>
      <c r="AF72">
        <f>IF('2020'!H72="","",'2020'!H72)</f>
        <v>36</v>
      </c>
      <c r="AG72">
        <f>IF('2020'!AH72="","",'2020'!AH72)</f>
        <v>11.44</v>
      </c>
      <c r="AJ72">
        <f>IF('2020'!AK72="","",'2020'!AK72)</f>
        <v>0.25</v>
      </c>
      <c r="AL72">
        <f>IF('2020'!AM72="","",'2020'!AM72)</f>
        <v>1.72</v>
      </c>
      <c r="AN72">
        <f>IF('2020'!AO72="","",'2020'!AO72)</f>
        <v>16</v>
      </c>
      <c r="AP72">
        <f>IF('2020'!AQ72="","",'2020'!AQ72)</f>
        <v>13.5</v>
      </c>
      <c r="AR72">
        <f>IF('2020'!AS72="","",'2020'!AS72)</f>
        <v>1.93</v>
      </c>
      <c r="AT72">
        <f>IF('2020'!AU72="","",'2020'!AU72)</f>
        <v>0.22700000000000001</v>
      </c>
      <c r="AV72" t="str">
        <f>IF('2020'!AW72="","",'2020'!AW72)</f>
        <v/>
      </c>
      <c r="AX72" t="str">
        <f>IF('2020'!AY72="","",'2020'!AY72)</f>
        <v/>
      </c>
      <c r="AZ72" t="str">
        <f>IF('2020'!BA72="","",'2020'!BA72)</f>
        <v/>
      </c>
      <c r="BB72" t="str">
        <f>IF('2020'!BC72="","",'2020'!BC72)</f>
        <v/>
      </c>
      <c r="BD72" t="str">
        <f>IF('2020'!BE72="","",'2020'!BE72)</f>
        <v/>
      </c>
      <c r="BF72" t="str">
        <f>IF('2020'!BG72="","",'2020'!BG72)</f>
        <v/>
      </c>
      <c r="BH72" t="str">
        <f>IF('2020'!BI72="","",'2020'!BI72)</f>
        <v/>
      </c>
      <c r="BJ72" t="str">
        <f>IF('2020'!BK72="","",'2020'!BK72)</f>
        <v/>
      </c>
      <c r="BL72" t="str">
        <f>IF('2020'!BM72="","",'2020'!BM72)</f>
        <v/>
      </c>
      <c r="BS72">
        <f>IF('2020'!BS72="","",'2020'!BS72)+1</f>
        <v>3</v>
      </c>
    </row>
    <row r="73" spans="1:71" x14ac:dyDescent="0.35">
      <c r="A73">
        <f>IF('2020'!A73="","",'2020'!A73)</f>
        <v>72</v>
      </c>
      <c r="B73" t="str">
        <f>IF('2020'!B73="","",'2020'!B73)</f>
        <v>Justin Jefferson</v>
      </c>
      <c r="C73" t="str">
        <f>IF('2020'!C73="","",'2020'!C73)</f>
        <v>WR</v>
      </c>
      <c r="D73">
        <f>VLOOKUP(B73&amp;C73,Sheet3!G:H,2,0)</f>
        <v>1</v>
      </c>
      <c r="E73">
        <f>VLOOKUP(B73&amp;C73,Sheet3!G:I,3,0)</f>
        <v>12.000000000000005</v>
      </c>
      <c r="F73">
        <f>IF('2020'!F73="","",'2020'!F73)+1</f>
        <v>2021</v>
      </c>
      <c r="G73">
        <f>IF('2020'!G73="","",'2020'!G73)</f>
        <v>3</v>
      </c>
      <c r="I73" t="str">
        <f>IF('2020'!I73="","",'2020'!I73)</f>
        <v/>
      </c>
      <c r="J73" t="str">
        <f>IF('2020'!J73="","",'2020'!J73)</f>
        <v/>
      </c>
      <c r="K73" t="str">
        <f>IF('2020'!K73="","",'2020'!K73)</f>
        <v/>
      </c>
      <c r="L73" t="str">
        <f>IF('2020'!L73="","",'2020'!L73)</f>
        <v/>
      </c>
      <c r="M73">
        <f>IF('2020'!M73="","",'2020'!M73)</f>
        <v>1</v>
      </c>
      <c r="N73" t="str">
        <f>IF('2020'!N73="","",'2020'!N73)</f>
        <v/>
      </c>
      <c r="O73" t="str">
        <f>IF('2020'!O73="","",'2020'!O73)</f>
        <v/>
      </c>
      <c r="P73" t="str">
        <f>IF('2020'!P73="","",'2020'!P73)</f>
        <v/>
      </c>
      <c r="Q73" t="str">
        <f>IF('2020'!Q73="","",'2020'!Q73)</f>
        <v/>
      </c>
      <c r="R73" t="str">
        <f>IF('2020'!R73="","",'2020'!R73)</f>
        <v/>
      </c>
      <c r="S73">
        <f>IF('2020'!S73="","",'2020'!S73)+IF(AND(OR(C73="RB",C73="WR"),AF73&lt;25,AF73&gt;0),1,0)+IF(AND(OR(C73="TE",C73="QB"),AF73&lt;13,AF73&gt;0),1,0)</f>
        <v>2</v>
      </c>
      <c r="U73" t="str">
        <f>IF('2020'!U73="","",'2020'!U73)</f>
        <v/>
      </c>
      <c r="V73" t="str">
        <f>IF('2020'!V73="","",'2020'!V73)</f>
        <v/>
      </c>
      <c r="W73" t="str">
        <f>IF('2020'!W73="","",'2020'!W73)</f>
        <v/>
      </c>
      <c r="X73" t="str">
        <f>IF('2020'!X73="","",'2020'!X73)</f>
        <v/>
      </c>
      <c r="Y73" t="str">
        <f>IF('2020'!Y73="","",'2020'!Y73)</f>
        <v/>
      </c>
      <c r="Z73">
        <f>IF('2020'!Z73="","",'2020'!Z73)</f>
        <v>21</v>
      </c>
      <c r="AA73">
        <f>IF('2020'!AA73="","",'2020'!AA73)</f>
        <v>1</v>
      </c>
      <c r="AB73">
        <f>IF('2020'!AB73="","",'2020'!AB73)</f>
        <v>22</v>
      </c>
      <c r="AC73">
        <f>IF('2020'!AC73="","",'2020'!AC73)</f>
        <v>7</v>
      </c>
      <c r="AD73" t="str">
        <f>IF('2020'!AD73="","",'2020'!AD73)</f>
        <v/>
      </c>
      <c r="AE73" t="str">
        <f>IF('2020'!AE73="","",'2020'!AE73)</f>
        <v/>
      </c>
      <c r="AF73">
        <f>IF('2020'!H73="","",'2020'!H73)</f>
        <v>7</v>
      </c>
      <c r="AG73">
        <f>IF('2020'!AH73="","",'2020'!AH73)</f>
        <v>16.89</v>
      </c>
      <c r="AJ73">
        <f>IF('2020'!AK73="","",'2020'!AK73)</f>
        <v>0.2591</v>
      </c>
      <c r="AL73">
        <f>IF('2020'!AM73="","",'2020'!AM73)</f>
        <v>2.66</v>
      </c>
      <c r="AN73">
        <f>IF('2020'!AO73="","",'2020'!AO73)</f>
        <v>16</v>
      </c>
      <c r="AP73">
        <f>IF('2020'!AQ73="","",'2020'!AQ73)</f>
        <v>12</v>
      </c>
      <c r="AR73">
        <f>IF('2020'!AS73="","",'2020'!AS73)</f>
        <v>2.23</v>
      </c>
      <c r="AT73">
        <f>IF('2020'!AU73="","",'2020'!AU73)</f>
        <v>0.30299999999999999</v>
      </c>
      <c r="AV73" t="str">
        <f>IF('2020'!AW73="","",'2020'!AW73)</f>
        <v/>
      </c>
      <c r="AX73" t="str">
        <f>IF('2020'!AY73="","",'2020'!AY73)</f>
        <v/>
      </c>
      <c r="AZ73" t="str">
        <f>IF('2020'!BA73="","",'2020'!BA73)</f>
        <v/>
      </c>
      <c r="BB73" t="str">
        <f>IF('2020'!BC73="","",'2020'!BC73)</f>
        <v/>
      </c>
      <c r="BD73" t="str">
        <f>IF('2020'!BE73="","",'2020'!BE73)</f>
        <v/>
      </c>
      <c r="BF73" t="str">
        <f>IF('2020'!BG73="","",'2020'!BG73)</f>
        <v/>
      </c>
      <c r="BH73" t="str">
        <f>IF('2020'!BI73="","",'2020'!BI73)</f>
        <v/>
      </c>
      <c r="BJ73" t="str">
        <f>IF('2020'!BK73="","",'2020'!BK73)</f>
        <v/>
      </c>
      <c r="BL73" t="str">
        <f>IF('2020'!BM73="","",'2020'!BM73)</f>
        <v/>
      </c>
      <c r="BS73">
        <f>IF('2020'!BS73="","",'2020'!BS73)+1</f>
        <v>2</v>
      </c>
    </row>
    <row r="74" spans="1:71" x14ac:dyDescent="0.35">
      <c r="A74">
        <f>IF('2020'!A74="","",'2020'!A74)</f>
        <v>73</v>
      </c>
      <c r="B74" t="str">
        <f>IF('2020'!B74="","",'2020'!B74)</f>
        <v>Tyler Boyd</v>
      </c>
      <c r="C74" t="str">
        <f>IF('2020'!C74="","",'2020'!C74)</f>
        <v>WR</v>
      </c>
      <c r="D74">
        <f>VLOOKUP(B74&amp;C74,Sheet3!G:H,2,0)</f>
        <v>45</v>
      </c>
      <c r="E74">
        <f>VLOOKUP(B74&amp;C74,Sheet3!G:I,3,0)</f>
        <v>61.999999999999957</v>
      </c>
      <c r="F74">
        <f>IF('2020'!F74="","",'2020'!F74)+1</f>
        <v>2021</v>
      </c>
      <c r="G74">
        <f>IF('2020'!G74="","",'2020'!G74)</f>
        <v>3</v>
      </c>
      <c r="I74" t="str">
        <f>IF('2020'!I74="","",'2020'!I74)</f>
        <v/>
      </c>
      <c r="J74" t="str">
        <f>IF('2020'!J74="","",'2020'!J74)</f>
        <v/>
      </c>
      <c r="K74" t="str">
        <f>IF('2020'!K74="","",'2020'!K74)</f>
        <v/>
      </c>
      <c r="L74" t="str">
        <f>IF('2020'!L74="","",'2020'!L74)</f>
        <v/>
      </c>
      <c r="M74">
        <f>IF('2020'!M74="","",'2020'!M74)</f>
        <v>0</v>
      </c>
      <c r="N74" t="str">
        <f>IF('2020'!N74="","",'2020'!N74)</f>
        <v/>
      </c>
      <c r="O74" t="str">
        <f>IF('2020'!O74="","",'2020'!O74)</f>
        <v/>
      </c>
      <c r="P74" t="str">
        <f>IF('2020'!P74="","",'2020'!P74)</f>
        <v/>
      </c>
      <c r="Q74" t="str">
        <f>IF('2020'!Q74="","",'2020'!Q74)</f>
        <v/>
      </c>
      <c r="R74" t="str">
        <f>IF('2020'!R74="","",'2020'!R74)</f>
        <v/>
      </c>
      <c r="S74">
        <f>IF('2020'!S74="","",'2020'!S74)+IF(AND(OR(C74="RB",C74="WR"),AF74&lt;25,AF74&gt;0),1,0)+IF(AND(OR(C74="TE",C74="QB"),AF74&lt;13,AF74&gt;0),1,0)</f>
        <v>2</v>
      </c>
      <c r="U74" t="str">
        <f>IF('2020'!U74="","",'2020'!U74)</f>
        <v/>
      </c>
      <c r="V74" t="str">
        <f>IF('2020'!V74="","",'2020'!V74)</f>
        <v/>
      </c>
      <c r="W74" t="str">
        <f>IF('2020'!W74="","",'2020'!W74)</f>
        <v/>
      </c>
      <c r="X74" t="str">
        <f>IF('2020'!X74="","",'2020'!X74)</f>
        <v/>
      </c>
      <c r="Y74" t="str">
        <f>IF('2020'!Y74="","",'2020'!Y74)</f>
        <v/>
      </c>
      <c r="Z74">
        <f>IF('2020'!Z74="","",'2020'!Z74)</f>
        <v>27</v>
      </c>
      <c r="AA74">
        <f>IF('2020'!AA74="","",'2020'!AA74)</f>
        <v>2</v>
      </c>
      <c r="AB74">
        <f>IF('2020'!AB74="","",'2020'!AB74)</f>
        <v>55</v>
      </c>
      <c r="AC74">
        <f>IF('2020'!AC74="","",'2020'!AC74)</f>
        <v>7</v>
      </c>
      <c r="AD74" t="str">
        <f>IF('2020'!AD74="","",'2020'!AD74)</f>
        <v/>
      </c>
      <c r="AE74" t="str">
        <f>IF('2020'!AE74="","",'2020'!AE74)</f>
        <v/>
      </c>
      <c r="AF74">
        <f>IF('2020'!H74="","",'2020'!H74)</f>
        <v>30</v>
      </c>
      <c r="AG74">
        <f>IF('2020'!AH74="","",'2020'!AH74)</f>
        <v>12.85</v>
      </c>
      <c r="AJ74">
        <f>IF('2020'!AK74="","",'2020'!AK74)</f>
        <v>0.19600000000000001</v>
      </c>
      <c r="AL74">
        <f>IF('2020'!AM74="","",'2020'!AM74)</f>
        <v>1.65</v>
      </c>
      <c r="AN74">
        <f>IF('2020'!AO74="","",'2020'!AO74)</f>
        <v>15</v>
      </c>
      <c r="AP74">
        <f>IF('2020'!AQ74="","",'2020'!AQ74)</f>
        <v>8.8000000000000007</v>
      </c>
      <c r="AR74">
        <f>IF('2020'!AS74="","",'2020'!AS74)</f>
        <v>1.73</v>
      </c>
      <c r="AT74">
        <f>IF('2020'!AU74="","",'2020'!AU74)</f>
        <v>0.84199999999999997</v>
      </c>
      <c r="AV74" t="str">
        <f>IF('2020'!AW74="","",'2020'!AW74)</f>
        <v/>
      </c>
      <c r="AX74" t="str">
        <f>IF('2020'!AY74="","",'2020'!AY74)</f>
        <v/>
      </c>
      <c r="AZ74" t="str">
        <f>IF('2020'!BA74="","",'2020'!BA74)</f>
        <v/>
      </c>
      <c r="BB74" t="str">
        <f>IF('2020'!BC74="","",'2020'!BC74)</f>
        <v/>
      </c>
      <c r="BD74" t="str">
        <f>IF('2020'!BE74="","",'2020'!BE74)</f>
        <v/>
      </c>
      <c r="BF74" t="str">
        <f>IF('2020'!BG74="","",'2020'!BG74)</f>
        <v/>
      </c>
      <c r="BH74" t="str">
        <f>IF('2020'!BI74="","",'2020'!BI74)</f>
        <v/>
      </c>
      <c r="BJ74" t="str">
        <f>IF('2020'!BK74="","",'2020'!BK74)</f>
        <v/>
      </c>
      <c r="BL74" t="str">
        <f>IF('2020'!BM74="","",'2020'!BM74)</f>
        <v/>
      </c>
      <c r="BS74">
        <f>IF('2020'!BS74="","",'2020'!BS74)+1</f>
        <v>6</v>
      </c>
    </row>
    <row r="75" spans="1:71" x14ac:dyDescent="0.35">
      <c r="A75">
        <f>IF('2020'!A75="","",'2020'!A75)</f>
        <v>74</v>
      </c>
      <c r="B75" t="str">
        <f>IF('2020'!B75="","",'2020'!B75)</f>
        <v>T.J. Hockenson</v>
      </c>
      <c r="C75" t="str">
        <f>IF('2020'!C75="","",'2020'!C75)</f>
        <v>TE</v>
      </c>
      <c r="D75">
        <f>VLOOKUP(B75&amp;C75,Sheet3!G:H,2,0)</f>
        <v>5</v>
      </c>
      <c r="E75">
        <f>VLOOKUP(B75&amp;C75,Sheet3!G:I,3,0)</f>
        <v>26.999999999999986</v>
      </c>
      <c r="F75">
        <f>IF('2020'!F75="","",'2020'!F75)+1</f>
        <v>2021</v>
      </c>
      <c r="G75">
        <f>IF('2020'!G75="","",'2020'!G75)</f>
        <v>4</v>
      </c>
      <c r="I75" t="str">
        <f>IF('2020'!I75="","",'2020'!I75)</f>
        <v/>
      </c>
      <c r="J75" t="str">
        <f>IF('2020'!J75="","",'2020'!J75)</f>
        <v/>
      </c>
      <c r="K75" t="str">
        <f>IF('2020'!K75="","",'2020'!K75)</f>
        <v/>
      </c>
      <c r="L75" t="str">
        <f>IF('2020'!L75="","",'2020'!L75)</f>
        <v/>
      </c>
      <c r="M75">
        <f>IF('2020'!M75="","",'2020'!M75)</f>
        <v>1</v>
      </c>
      <c r="N75" t="str">
        <f>IF('2020'!N75="","",'2020'!N75)</f>
        <v/>
      </c>
      <c r="O75" t="str">
        <f>IF('2020'!O75="","",'2020'!O75)</f>
        <v/>
      </c>
      <c r="P75" t="str">
        <f>IF('2020'!P75="","",'2020'!P75)</f>
        <v/>
      </c>
      <c r="Q75" t="str">
        <f>IF('2020'!Q75="","",'2020'!Q75)</f>
        <v/>
      </c>
      <c r="R75" t="str">
        <f>IF('2020'!R75="","",'2020'!R75)</f>
        <v/>
      </c>
      <c r="S75">
        <f>IF('2020'!S75="","",'2020'!S75)+IF(AND(OR(C75="RB",C75="WR"),AF75&lt;25,AF75&gt;0),1,0)+IF(AND(OR(C75="TE",C75="QB"),AF75&lt;13,AF75&gt;0),1,0)</f>
        <v>2</v>
      </c>
      <c r="U75" t="str">
        <f>IF('2020'!U75="","",'2020'!U75)</f>
        <v/>
      </c>
      <c r="V75" t="str">
        <f>IF('2020'!V75="","",'2020'!V75)</f>
        <v/>
      </c>
      <c r="W75" t="str">
        <f>IF('2020'!W75="","",'2020'!W75)</f>
        <v/>
      </c>
      <c r="X75" t="str">
        <f>IF('2020'!X75="","",'2020'!X75)</f>
        <v/>
      </c>
      <c r="Y75" t="str">
        <f>IF('2020'!Y75="","",'2020'!Y75)</f>
        <v/>
      </c>
      <c r="Z75">
        <f>IF('2020'!Z75="","",'2020'!Z75)</f>
        <v>23</v>
      </c>
      <c r="AA75">
        <f>IF('2020'!AA75="","",'2020'!AA75)</f>
        <v>1</v>
      </c>
      <c r="AB75">
        <f>IF('2020'!AB75="","",'2020'!AB75)</f>
        <v>8</v>
      </c>
      <c r="AC75">
        <f>IF('2020'!AC75="","",'2020'!AC75)</f>
        <v>7</v>
      </c>
      <c r="AD75" t="str">
        <f>IF('2020'!AD75="","",'2020'!AD75)</f>
        <v/>
      </c>
      <c r="AE75" t="str">
        <f>IF('2020'!AE75="","",'2020'!AE75)</f>
        <v/>
      </c>
      <c r="AF75">
        <f>IF('2020'!H75="","",'2020'!H75)</f>
        <v>5</v>
      </c>
      <c r="AG75">
        <f>IF('2020'!AH75="","",'2020'!AH75)</f>
        <v>10.956250000000001</v>
      </c>
      <c r="AJ75">
        <f>IF('2020'!AK75="","",'2020'!AK75)</f>
        <v>0.18529999999999999</v>
      </c>
      <c r="AL75">
        <f>IF('2020'!AM75="","",'2020'!AM75)</f>
        <v>1.57</v>
      </c>
      <c r="AN75">
        <f>IF('2020'!AO75="","",'2020'!AO75)</f>
        <v>16</v>
      </c>
      <c r="AP75">
        <f>IF('2020'!AQ75="","",'2020'!AQ75)</f>
        <v>7.5</v>
      </c>
      <c r="AR75">
        <f>IF('2020'!AS75="","",'2020'!AS75)</f>
        <v>1.83</v>
      </c>
      <c r="AT75">
        <f>IF('2020'!AU75="","",'2020'!AU75)</f>
        <v>0.39700000000000002</v>
      </c>
      <c r="AV75" t="str">
        <f>IF('2020'!AW75="","",'2020'!AW75)</f>
        <v/>
      </c>
      <c r="AX75" t="str">
        <f>IF('2020'!AY75="","",'2020'!AY75)</f>
        <v/>
      </c>
      <c r="AZ75" t="str">
        <f>IF('2020'!BA75="","",'2020'!BA75)</f>
        <v/>
      </c>
      <c r="BB75" t="str">
        <f>IF('2020'!BC75="","",'2020'!BC75)</f>
        <v/>
      </c>
      <c r="BD75" t="str">
        <f>IF('2020'!BE75="","",'2020'!BE75)</f>
        <v/>
      </c>
      <c r="BF75" t="str">
        <f>IF('2020'!BG75="","",'2020'!BG75)</f>
        <v/>
      </c>
      <c r="BH75" t="str">
        <f>IF('2020'!BI75="","",'2020'!BI75)</f>
        <v/>
      </c>
      <c r="BJ75" t="str">
        <f>IF('2020'!BK75="","",'2020'!BK75)</f>
        <v/>
      </c>
      <c r="BL75" t="str">
        <f>IF('2020'!BM75="","",'2020'!BM75)</f>
        <v/>
      </c>
      <c r="BS75">
        <f>IF('2020'!BS75="","",'2020'!BS75)+1</f>
        <v>3</v>
      </c>
    </row>
    <row r="76" spans="1:71" x14ac:dyDescent="0.35">
      <c r="A76">
        <f>IF('2020'!A76="","",'2020'!A76)</f>
        <v>75</v>
      </c>
      <c r="B76" t="str">
        <f>IF('2020'!B76="","",'2020'!B76)</f>
        <v>Derrius Guice</v>
      </c>
      <c r="C76" t="str">
        <f>IF('2020'!C76="","",'2020'!C76)</f>
        <v>RB</v>
      </c>
      <c r="D76" t="e">
        <f>VLOOKUP(B76&amp;C76,Sheet3!G:H,2,0)</f>
        <v>#N/A</v>
      </c>
      <c r="E76" t="e">
        <f>VLOOKUP(B76&amp;C76,Sheet3!G:I,3,0)</f>
        <v>#N/A</v>
      </c>
      <c r="F76">
        <f>IF('2020'!F76="","",'2020'!F76)+1</f>
        <v>2021</v>
      </c>
      <c r="G76">
        <f>IF('2020'!G76="","",'2020'!G76)</f>
        <v>2</v>
      </c>
      <c r="I76" t="str">
        <f>IF('2020'!I76="","",'2020'!I76)</f>
        <v/>
      </c>
      <c r="J76" t="str">
        <f>IF('2020'!J76="","",'2020'!J76)</f>
        <v/>
      </c>
      <c r="K76" t="str">
        <f>IF('2020'!K76="","",'2020'!K76)</f>
        <v/>
      </c>
      <c r="L76" t="str">
        <f>IF('2020'!L76="","",'2020'!L76)</f>
        <v/>
      </c>
      <c r="M76">
        <f>IF('2020'!M76="","",'2020'!M76)</f>
        <v>0</v>
      </c>
      <c r="N76" t="str">
        <f>IF('2020'!N76="","",'2020'!N76)</f>
        <v/>
      </c>
      <c r="O76" t="str">
        <f>IF('2020'!O76="","",'2020'!O76)</f>
        <v/>
      </c>
      <c r="P76" t="str">
        <f>IF('2020'!P76="","",'2020'!P76)</f>
        <v/>
      </c>
      <c r="Q76" t="str">
        <f>IF('2020'!Q76="","",'2020'!Q76)</f>
        <v/>
      </c>
      <c r="R76" t="str">
        <f>IF('2020'!R76="","",'2020'!R76)</f>
        <v/>
      </c>
      <c r="S76">
        <f>IF('2020'!S76="","",'2020'!S76)+IF(AND(OR(C76="RB",C76="WR"),AF76&lt;25,AF76&gt;0),1,0)+IF(AND(OR(C76="TE",C76="QB"),AF76&lt;13,AF76&gt;0),1,0)</f>
        <v>0</v>
      </c>
      <c r="U76" t="str">
        <f>IF('2020'!U76="","",'2020'!U76)</f>
        <v/>
      </c>
      <c r="V76" t="str">
        <f>IF('2020'!V76="","",'2020'!V76)</f>
        <v/>
      </c>
      <c r="W76" t="str">
        <f>IF('2020'!W76="","",'2020'!W76)</f>
        <v/>
      </c>
      <c r="X76" t="str">
        <f>IF('2020'!X76="","",'2020'!X76)</f>
        <v/>
      </c>
      <c r="Y76" t="str">
        <f>IF('2020'!Y76="","",'2020'!Y76)</f>
        <v/>
      </c>
      <c r="Z76" t="str">
        <f>IF('2020'!Z76="","",'2020'!Z76)</f>
        <v/>
      </c>
      <c r="AA76">
        <f>IF('2020'!AA76="","",'2020'!AA76)</f>
        <v>2</v>
      </c>
      <c r="AB76">
        <f>IF('2020'!AB76="","",'2020'!AB76)</f>
        <v>59</v>
      </c>
      <c r="AC76">
        <f>IF('2020'!AC76="","",'2020'!AC76)</f>
        <v>7</v>
      </c>
      <c r="AD76" t="str">
        <f>IF('2020'!AD76="","",'2020'!AD76)</f>
        <v/>
      </c>
      <c r="AE76" t="str">
        <f>IF('2020'!AE76="","",'2020'!AE76)</f>
        <v/>
      </c>
      <c r="AF76" t="str">
        <f>IF('2020'!H76="","",'2020'!H76)</f>
        <v/>
      </c>
      <c r="AG76" t="str">
        <f>IF('2020'!AH76="","",'2020'!AH76)</f>
        <v/>
      </c>
      <c r="AJ76" t="str">
        <f>IF('2020'!AK76="","",'2020'!AK76)</f>
        <v/>
      </c>
      <c r="AL76" t="str">
        <f>IF('2020'!AM76="","",'2020'!AM76)</f>
        <v/>
      </c>
      <c r="AN76" t="str">
        <f>IF('2020'!AO76="","",'2020'!AO76)</f>
        <v/>
      </c>
      <c r="AP76" t="str">
        <f>IF('2020'!AQ76="","",'2020'!AQ76)</f>
        <v/>
      </c>
      <c r="AR76" t="str">
        <f>IF('2020'!AS76="","",'2020'!AS76)</f>
        <v/>
      </c>
      <c r="AT76" t="str">
        <f>IF('2020'!AU76="","",'2020'!AU76)</f>
        <v/>
      </c>
      <c r="AV76" t="str">
        <f>IF('2020'!AW76="","",'2020'!AW76)</f>
        <v/>
      </c>
      <c r="AX76" t="str">
        <f>IF('2020'!AY76="","",'2020'!AY76)</f>
        <v/>
      </c>
      <c r="AZ76" t="str">
        <f>IF('2020'!BA76="","",'2020'!BA76)</f>
        <v/>
      </c>
      <c r="BB76" t="str">
        <f>IF('2020'!BC76="","",'2020'!BC76)</f>
        <v/>
      </c>
      <c r="BD76" t="str">
        <f>IF('2020'!BE76="","",'2020'!BE76)</f>
        <v/>
      </c>
      <c r="BF76" t="str">
        <f>IF('2020'!BG76="","",'2020'!BG76)</f>
        <v/>
      </c>
      <c r="BH76" t="str">
        <f>IF('2020'!BI76="","",'2020'!BI76)</f>
        <v/>
      </c>
      <c r="BJ76" t="str">
        <f>IF('2020'!BK76="","",'2020'!BK76)</f>
        <v/>
      </c>
      <c r="BL76" t="str">
        <f>IF('2020'!BM76="","",'2020'!BM76)</f>
        <v/>
      </c>
      <c r="BS76">
        <f>IF('2020'!BS76="","",'2020'!BS76)+1</f>
        <v>15</v>
      </c>
    </row>
    <row r="77" spans="1:71" x14ac:dyDescent="0.35">
      <c r="A77">
        <f>IF('2020'!A77="","",'2020'!A77)</f>
        <v>76</v>
      </c>
      <c r="B77" t="str">
        <f>IF('2020'!B77="","",'2020'!B77)</f>
        <v>Noah Fant</v>
      </c>
      <c r="C77" t="str">
        <f>IF('2020'!C77="","",'2020'!C77)</f>
        <v>TE</v>
      </c>
      <c r="D77">
        <f>VLOOKUP(B77&amp;C77,Sheet3!G:H,2,0)</f>
        <v>7</v>
      </c>
      <c r="E77">
        <f>VLOOKUP(B77&amp;C77,Sheet3!G:I,3,0)</f>
        <v>40</v>
      </c>
      <c r="F77">
        <f>IF('2020'!F77="","",'2020'!F77)+1</f>
        <v>2021</v>
      </c>
      <c r="G77">
        <f>IF('2020'!G77="","",'2020'!G77)</f>
        <v>4</v>
      </c>
      <c r="I77" t="str">
        <f>IF('2020'!I77="","",'2020'!I77)</f>
        <v/>
      </c>
      <c r="J77" t="str">
        <f>IF('2020'!J77="","",'2020'!J77)</f>
        <v/>
      </c>
      <c r="K77" t="str">
        <f>IF('2020'!K77="","",'2020'!K77)</f>
        <v/>
      </c>
      <c r="L77" t="str">
        <f>IF('2020'!L77="","",'2020'!L77)</f>
        <v/>
      </c>
      <c r="M77">
        <f>IF('2020'!M77="","",'2020'!M77)</f>
        <v>1</v>
      </c>
      <c r="N77" t="str">
        <f>IF('2020'!N77="","",'2020'!N77)</f>
        <v/>
      </c>
      <c r="O77" t="str">
        <f>IF('2020'!O77="","",'2020'!O77)</f>
        <v/>
      </c>
      <c r="P77" t="str">
        <f>IF('2020'!P77="","",'2020'!P77)</f>
        <v/>
      </c>
      <c r="Q77" t="str">
        <f>IF('2020'!Q77="","",'2020'!Q77)</f>
        <v/>
      </c>
      <c r="R77" t="str">
        <f>IF('2020'!R77="","",'2020'!R77)</f>
        <v/>
      </c>
      <c r="S77">
        <f>IF('2020'!S77="","",'2020'!S77)+IF(AND(OR(C77="RB",C77="WR"),AF77&lt;25,AF77&gt;0),1,0)+IF(AND(OR(C77="TE",C77="QB"),AF77&lt;13,AF77&gt;0),1,0)</f>
        <v>2</v>
      </c>
      <c r="U77" t="str">
        <f>IF('2020'!U77="","",'2020'!U77)</f>
        <v/>
      </c>
      <c r="V77" t="str">
        <f>IF('2020'!V77="","",'2020'!V77)</f>
        <v/>
      </c>
      <c r="W77" t="str">
        <f>IF('2020'!W77="","",'2020'!W77)</f>
        <v/>
      </c>
      <c r="X77" t="str">
        <f>IF('2020'!X77="","",'2020'!X77)</f>
        <v/>
      </c>
      <c r="Y77" t="str">
        <f>IF('2020'!Y77="","",'2020'!Y77)</f>
        <v/>
      </c>
      <c r="Z77">
        <f>IF('2020'!Z77="","",'2020'!Z77)</f>
        <v>23</v>
      </c>
      <c r="AA77">
        <f>IF('2020'!AA77="","",'2020'!AA77)</f>
        <v>1</v>
      </c>
      <c r="AB77">
        <f>IF('2020'!AB77="","",'2020'!AB77)</f>
        <v>20</v>
      </c>
      <c r="AC77">
        <f>IF('2020'!AC77="","",'2020'!AC77)</f>
        <v>7</v>
      </c>
      <c r="AD77" t="str">
        <f>IF('2020'!AD77="","",'2020'!AD77)</f>
        <v/>
      </c>
      <c r="AE77" t="str">
        <f>IF('2020'!AE77="","",'2020'!AE77)</f>
        <v/>
      </c>
      <c r="AF77">
        <f>IF('2020'!H77="","",'2020'!H77)</f>
        <v>11</v>
      </c>
      <c r="AG77">
        <f>IF('2020'!AH77="","",'2020'!AH77)</f>
        <v>9.82</v>
      </c>
      <c r="AJ77">
        <f>IF('2020'!AK77="","",'2020'!AK77)</f>
        <v>0.1749</v>
      </c>
      <c r="AL77">
        <f>IF('2020'!AM77="","",'2020'!AM77)</f>
        <v>1.64</v>
      </c>
      <c r="AN77">
        <f>IF('2020'!AO77="","",'2020'!AO77)</f>
        <v>15</v>
      </c>
      <c r="AP77">
        <f>IF('2020'!AQ77="","",'2020'!AQ77)</f>
        <v>7.1</v>
      </c>
      <c r="AR77">
        <f>IF('2020'!AS77="","",'2020'!AS77)</f>
        <v>1.66</v>
      </c>
      <c r="AT77">
        <f>IF('2020'!AU77="","",'2020'!AU77)</f>
        <v>0.154</v>
      </c>
      <c r="AV77" t="str">
        <f>IF('2020'!AW77="","",'2020'!AW77)</f>
        <v/>
      </c>
      <c r="AX77" t="str">
        <f>IF('2020'!AY77="","",'2020'!AY77)</f>
        <v/>
      </c>
      <c r="AZ77" t="str">
        <f>IF('2020'!BA77="","",'2020'!BA77)</f>
        <v/>
      </c>
      <c r="BB77" t="str">
        <f>IF('2020'!BC77="","",'2020'!BC77)</f>
        <v/>
      </c>
      <c r="BD77" t="str">
        <f>IF('2020'!BE77="","",'2020'!BE77)</f>
        <v/>
      </c>
      <c r="BF77" t="str">
        <f>IF('2020'!BG77="","",'2020'!BG77)</f>
        <v/>
      </c>
      <c r="BH77" t="str">
        <f>IF('2020'!BI77="","",'2020'!BI77)</f>
        <v/>
      </c>
      <c r="BJ77" t="str">
        <f>IF('2020'!BK77="","",'2020'!BK77)</f>
        <v/>
      </c>
      <c r="BL77" t="str">
        <f>IF('2020'!BM77="","",'2020'!BM77)</f>
        <v/>
      </c>
      <c r="BS77">
        <f>IF('2020'!BS77="","",'2020'!BS77)+1</f>
        <v>3</v>
      </c>
    </row>
    <row r="78" spans="1:71" x14ac:dyDescent="0.35">
      <c r="A78">
        <f>IF('2020'!A78="","",'2020'!A78)</f>
        <v>77</v>
      </c>
      <c r="B78" t="str">
        <f>IF('2020'!B78="","",'2020'!B78)</f>
        <v>Henry Ruggs</v>
      </c>
      <c r="C78" t="str">
        <f>IF('2020'!C78="","",'2020'!C78)</f>
        <v>WR</v>
      </c>
      <c r="D78">
        <f>VLOOKUP(B78&amp;C78,Sheet3!G:H,2,0)</f>
        <v>48</v>
      </c>
      <c r="E78">
        <f>VLOOKUP(B78&amp;C78,Sheet3!G:I,3,0)</f>
        <v>68.999999999999986</v>
      </c>
      <c r="F78">
        <f>IF('2020'!F78="","",'2020'!F78)+1</f>
        <v>2021</v>
      </c>
      <c r="G78">
        <f>IF('2020'!G78="","",'2020'!G78)</f>
        <v>3</v>
      </c>
      <c r="I78" t="str">
        <f>IF('2020'!I78="","",'2020'!I78)</f>
        <v/>
      </c>
      <c r="J78" t="str">
        <f>IF('2020'!J78="","",'2020'!J78)</f>
        <v/>
      </c>
      <c r="K78" t="str">
        <f>IF('2020'!K78="","",'2020'!K78)</f>
        <v/>
      </c>
      <c r="L78" t="str">
        <f>IF('2020'!L78="","",'2020'!L78)</f>
        <v/>
      </c>
      <c r="M78">
        <f>IF('2020'!M78="","",'2020'!M78)</f>
        <v>0</v>
      </c>
      <c r="N78" t="str">
        <f>IF('2020'!N78="","",'2020'!N78)</f>
        <v/>
      </c>
      <c r="O78" t="str">
        <f>IF('2020'!O78="","",'2020'!O78)</f>
        <v/>
      </c>
      <c r="P78" t="str">
        <f>IF('2020'!P78="","",'2020'!P78)</f>
        <v/>
      </c>
      <c r="Q78" t="str">
        <f>IF('2020'!Q78="","",'2020'!Q78)</f>
        <v/>
      </c>
      <c r="R78" t="str">
        <f>IF('2020'!R78="","",'2020'!R78)</f>
        <v/>
      </c>
      <c r="S78">
        <f>IF('2020'!S78="","",'2020'!S78)+IF(AND(OR(C78="RB",C78="WR"),AF78&lt;25,AF78&gt;0),1,0)+IF(AND(OR(C78="TE",C78="QB"),AF78&lt;13,AF78&gt;0),1,0)</f>
        <v>0</v>
      </c>
      <c r="U78" t="str">
        <f>IF('2020'!U78="","",'2020'!U78)</f>
        <v/>
      </c>
      <c r="V78" t="str">
        <f>IF('2020'!V78="","",'2020'!V78)</f>
        <v/>
      </c>
      <c r="W78" t="str">
        <f>IF('2020'!W78="","",'2020'!W78)</f>
        <v/>
      </c>
      <c r="X78" t="str">
        <f>IF('2020'!X78="","",'2020'!X78)</f>
        <v/>
      </c>
      <c r="Y78" t="str">
        <f>IF('2020'!Y78="","",'2020'!Y78)</f>
        <v/>
      </c>
      <c r="Z78">
        <f>IF('2020'!Z78="","",'2020'!Z78)</f>
        <v>21</v>
      </c>
      <c r="AA78">
        <f>IF('2020'!AA78="","",'2020'!AA78)</f>
        <v>1</v>
      </c>
      <c r="AB78">
        <f>IF('2020'!AB78="","",'2020'!AB78)</f>
        <v>12</v>
      </c>
      <c r="AC78">
        <f>IF('2020'!AC78="","",'2020'!AC78)</f>
        <v>7</v>
      </c>
      <c r="AD78" t="str">
        <f>IF('2020'!AD78="","",'2020'!AD78)</f>
        <v/>
      </c>
      <c r="AE78" t="str">
        <f>IF('2020'!AE78="","",'2020'!AE78)</f>
        <v/>
      </c>
      <c r="AF78">
        <f>IF('2020'!H78="","",'2020'!H78)</f>
        <v>89</v>
      </c>
      <c r="AG78">
        <f>IF('2020'!AH78="","",'2020'!AH78)</f>
        <v>6.78</v>
      </c>
      <c r="AJ78">
        <f>IF('2020'!AK78="","",'2020'!AK78)</f>
        <v>8.4500000000000006E-2</v>
      </c>
      <c r="AL78">
        <f>IF('2020'!AM78="","",'2020'!AM78)</f>
        <v>1.32</v>
      </c>
      <c r="AN78">
        <f>IF('2020'!AO78="","",'2020'!AO78)</f>
        <v>13</v>
      </c>
      <c r="AP78">
        <f>IF('2020'!AQ78="","",'2020'!AQ78)</f>
        <v>17.3</v>
      </c>
      <c r="AR78">
        <f>IF('2020'!AS78="","",'2020'!AS78)</f>
        <v>1.93</v>
      </c>
      <c r="AT78">
        <f>IF('2020'!AU78="","",'2020'!AU78)</f>
        <v>0.39800000000000002</v>
      </c>
      <c r="AV78" t="str">
        <f>IF('2020'!AW78="","",'2020'!AW78)</f>
        <v/>
      </c>
      <c r="AX78" t="str">
        <f>IF('2020'!AY78="","",'2020'!AY78)</f>
        <v/>
      </c>
      <c r="AZ78" t="str">
        <f>IF('2020'!BA78="","",'2020'!BA78)</f>
        <v/>
      </c>
      <c r="BB78" t="str">
        <f>IF('2020'!BC78="","",'2020'!BC78)</f>
        <v/>
      </c>
      <c r="BD78" t="str">
        <f>IF('2020'!BE78="","",'2020'!BE78)</f>
        <v/>
      </c>
      <c r="BF78" t="str">
        <f>IF('2020'!BG78="","",'2020'!BG78)</f>
        <v/>
      </c>
      <c r="BH78" t="str">
        <f>IF('2020'!BI78="","",'2020'!BI78)</f>
        <v/>
      </c>
      <c r="BJ78" t="str">
        <f>IF('2020'!BK78="","",'2020'!BK78)</f>
        <v/>
      </c>
      <c r="BL78" t="str">
        <f>IF('2020'!BM78="","",'2020'!BM78)</f>
        <v/>
      </c>
      <c r="BS78">
        <f>IF('2020'!BS78="","",'2020'!BS78)+1</f>
        <v>2</v>
      </c>
    </row>
    <row r="79" spans="1:71" x14ac:dyDescent="0.35">
      <c r="A79">
        <f>IF('2020'!A79="","",'2020'!A79)</f>
        <v>78</v>
      </c>
      <c r="B79" t="str">
        <f>IF('2020'!B79="","",'2020'!B79)</f>
        <v>Tyler Higbee</v>
      </c>
      <c r="C79" t="str">
        <f>IF('2020'!C79="","",'2020'!C79)</f>
        <v>TE</v>
      </c>
      <c r="D79">
        <f>VLOOKUP(B79&amp;C79,Sheet3!G:H,2,0)</f>
        <v>15.5</v>
      </c>
      <c r="E79">
        <f>VLOOKUP(B79&amp;C79,Sheet3!G:I,3,0)</f>
        <v>68</v>
      </c>
      <c r="F79">
        <f>IF('2020'!F79="","",'2020'!F79)+1</f>
        <v>2021</v>
      </c>
      <c r="G79">
        <f>IF('2020'!G79="","",'2020'!G79)</f>
        <v>4</v>
      </c>
      <c r="I79" t="str">
        <f>IF('2020'!I79="","",'2020'!I79)</f>
        <v/>
      </c>
      <c r="J79" t="str">
        <f>IF('2020'!J79="","",'2020'!J79)</f>
        <v/>
      </c>
      <c r="K79" t="str">
        <f>IF('2020'!K79="","",'2020'!K79)</f>
        <v/>
      </c>
      <c r="L79" t="str">
        <f>IF('2020'!L79="","",'2020'!L79)</f>
        <v/>
      </c>
      <c r="M79">
        <f>IF('2020'!M79="","",'2020'!M79)</f>
        <v>0</v>
      </c>
      <c r="N79" t="str">
        <f>IF('2020'!N79="","",'2020'!N79)</f>
        <v/>
      </c>
      <c r="O79" t="str">
        <f>IF('2020'!O79="","",'2020'!O79)</f>
        <v/>
      </c>
      <c r="P79" t="str">
        <f>IF('2020'!P79="","",'2020'!P79)</f>
        <v/>
      </c>
      <c r="Q79" t="str">
        <f>IF('2020'!Q79="","",'2020'!Q79)</f>
        <v/>
      </c>
      <c r="R79" t="str">
        <f>IF('2020'!R79="","",'2020'!R79)</f>
        <v/>
      </c>
      <c r="S79">
        <f>IF('2020'!S79="","",'2020'!S79)+IF(AND(OR(C79="RB",C79="WR"),AF79&lt;25,AF79&gt;0),1,0)+IF(AND(OR(C79="TE",C79="QB"),AF79&lt;13,AF79&gt;0),1,0)</f>
        <v>1</v>
      </c>
      <c r="U79" t="str">
        <f>IF('2020'!U79="","",'2020'!U79)</f>
        <v/>
      </c>
      <c r="V79" t="str">
        <f>IF('2020'!V79="","",'2020'!V79)</f>
        <v/>
      </c>
      <c r="W79" t="str">
        <f>IF('2020'!W79="","",'2020'!W79)</f>
        <v/>
      </c>
      <c r="X79" t="str">
        <f>IF('2020'!X79="","",'2020'!X79)</f>
        <v/>
      </c>
      <c r="Y79" t="str">
        <f>IF('2020'!Y79="","",'2020'!Y79)</f>
        <v/>
      </c>
      <c r="Z79">
        <f>IF('2020'!Z79="","",'2020'!Z79)</f>
        <v>27</v>
      </c>
      <c r="AA79">
        <f>IF('2020'!AA79="","",'2020'!AA79)</f>
        <v>4</v>
      </c>
      <c r="AB79">
        <f>IF('2020'!AB79="","",'2020'!AB79)</f>
        <v>110</v>
      </c>
      <c r="AC79">
        <f>IF('2020'!AC79="","",'2020'!AC79)</f>
        <v>7</v>
      </c>
      <c r="AD79" t="str">
        <f>IF('2020'!AD79="","",'2020'!AD79)</f>
        <v/>
      </c>
      <c r="AE79" t="str">
        <f>IF('2020'!AE79="","",'2020'!AE79)</f>
        <v/>
      </c>
      <c r="AF79">
        <f>IF('2020'!H79="","",'2020'!H79)</f>
        <v>18</v>
      </c>
      <c r="AG79">
        <f>IF('2020'!AH79="","",'2020'!AH79)</f>
        <v>8.41</v>
      </c>
      <c r="AJ79">
        <f>IF('2020'!AK79="","",'2020'!AK79)</f>
        <v>0.1109</v>
      </c>
      <c r="AL79">
        <f>IF('2020'!AM79="","",'2020'!AM79)</f>
        <v>1.62</v>
      </c>
      <c r="AN79">
        <f>IF('2020'!AO79="","",'2020'!AO79)</f>
        <v>15</v>
      </c>
      <c r="AP79">
        <f>IF('2020'!AQ79="","",'2020'!AQ79)</f>
        <v>8.4</v>
      </c>
      <c r="AR79">
        <f>IF('2020'!AS79="","",'2020'!AS79)</f>
        <v>2.14</v>
      </c>
      <c r="AT79">
        <f>IF('2020'!AU79="","",'2020'!AU79)</f>
        <v>0.14899999999999999</v>
      </c>
      <c r="AV79" t="str">
        <f>IF('2020'!AW79="","",'2020'!AW79)</f>
        <v/>
      </c>
      <c r="AX79" t="str">
        <f>IF('2020'!AY79="","",'2020'!AY79)</f>
        <v/>
      </c>
      <c r="AZ79" t="str">
        <f>IF('2020'!BA79="","",'2020'!BA79)</f>
        <v/>
      </c>
      <c r="BB79" t="str">
        <f>IF('2020'!BC79="","",'2020'!BC79)</f>
        <v/>
      </c>
      <c r="BD79" t="str">
        <f>IF('2020'!BE79="","",'2020'!BE79)</f>
        <v/>
      </c>
      <c r="BF79" t="str">
        <f>IF('2020'!BG79="","",'2020'!BG79)</f>
        <v/>
      </c>
      <c r="BH79" t="str">
        <f>IF('2020'!BI79="","",'2020'!BI79)</f>
        <v/>
      </c>
      <c r="BJ79" t="str">
        <f>IF('2020'!BK79="","",'2020'!BK79)</f>
        <v/>
      </c>
      <c r="BL79" t="str">
        <f>IF('2020'!BM79="","",'2020'!BM79)</f>
        <v/>
      </c>
      <c r="BS79">
        <f>IF('2020'!BS79="","",'2020'!BS79)+1</f>
        <v>6</v>
      </c>
    </row>
    <row r="80" spans="1:71" x14ac:dyDescent="0.35">
      <c r="A80">
        <f>IF('2020'!A80="","",'2020'!A80)</f>
        <v>79</v>
      </c>
      <c r="B80" t="str">
        <f>IF('2020'!B80="","",'2020'!B80)</f>
        <v>Raheem Mostert</v>
      </c>
      <c r="C80" t="str">
        <f>IF('2020'!C80="","",'2020'!C80)</f>
        <v>RB</v>
      </c>
      <c r="D80">
        <f>VLOOKUP(B80&amp;C80,Sheet3!G:H,2,0)</f>
        <v>37.5</v>
      </c>
      <c r="E80">
        <f>VLOOKUP(B80&amp;C80,Sheet3!G:I,3,0)</f>
        <v>68.999999999999943</v>
      </c>
      <c r="F80">
        <f>IF('2020'!F80="","",'2020'!F80)+1</f>
        <v>2021</v>
      </c>
      <c r="G80">
        <f>IF('2020'!G80="","",'2020'!G80)</f>
        <v>2</v>
      </c>
      <c r="I80" t="str">
        <f>IF('2020'!I80="","",'2020'!I80)</f>
        <v/>
      </c>
      <c r="J80" t="str">
        <f>IF('2020'!J80="","",'2020'!J80)</f>
        <v/>
      </c>
      <c r="K80" t="str">
        <f>IF('2020'!K80="","",'2020'!K80)</f>
        <v/>
      </c>
      <c r="L80" t="str">
        <f>IF('2020'!L80="","",'2020'!L80)</f>
        <v/>
      </c>
      <c r="M80">
        <f>IF('2020'!M80="","",'2020'!M80)</f>
        <v>0</v>
      </c>
      <c r="N80" t="str">
        <f>IF('2020'!N80="","",'2020'!N80)</f>
        <v/>
      </c>
      <c r="O80" t="str">
        <f>IF('2020'!O80="","",'2020'!O80)</f>
        <v/>
      </c>
      <c r="P80" t="str">
        <f>IF('2020'!P80="","",'2020'!P80)</f>
        <v/>
      </c>
      <c r="Q80" t="str">
        <f>IF('2020'!Q80="","",'2020'!Q80)</f>
        <v/>
      </c>
      <c r="R80" t="str">
        <f>IF('2020'!R80="","",'2020'!R80)</f>
        <v/>
      </c>
      <c r="S80">
        <f>IF('2020'!S80="","",'2020'!S80)+IF(AND(OR(C80="RB",C80="WR"),AF80&lt;25,AF80&gt;0),1,0)+IF(AND(OR(C80="TE",C80="QB"),AF80&lt;13,AF80&gt;0),1,0)</f>
        <v>0</v>
      </c>
      <c r="U80" t="str">
        <f>IF('2020'!U80="","",'2020'!U80)</f>
        <v/>
      </c>
      <c r="V80" t="str">
        <f>IF('2020'!V80="","",'2020'!V80)</f>
        <v/>
      </c>
      <c r="W80" t="str">
        <f>IF('2020'!W80="","",'2020'!W80)</f>
        <v/>
      </c>
      <c r="X80" t="str">
        <f>IF('2020'!X80="","",'2020'!X80)</f>
        <v/>
      </c>
      <c r="Y80" t="str">
        <f>IF('2020'!Y80="","",'2020'!Y80)</f>
        <v/>
      </c>
      <c r="Z80">
        <f>IF('2020'!Z80="","",'2020'!Z80)</f>
        <v>28</v>
      </c>
      <c r="AA80">
        <f>IF('2020'!AA80="","",'2020'!AA80)</f>
        <v>8</v>
      </c>
      <c r="AB80">
        <f>IF('2020'!AB80="","",'2020'!AB80)</f>
        <v>300</v>
      </c>
      <c r="AC80">
        <f>IF('2020'!AC80="","",'2020'!AC80)</f>
        <v>7</v>
      </c>
      <c r="AD80" t="str">
        <f>IF('2020'!AD80="","",'2020'!AD80)</f>
        <v/>
      </c>
      <c r="AE80" t="str">
        <f>IF('2020'!AE80="","",'2020'!AE80)</f>
        <v/>
      </c>
      <c r="AF80">
        <f>IF('2020'!H80="","",'2020'!H80)</f>
        <v>47</v>
      </c>
      <c r="AG80">
        <f>IF('2020'!AH80="","",'2020'!AH80)</f>
        <v>12.71</v>
      </c>
      <c r="AJ80">
        <f>IF('2020'!AK80="","",'2020'!AK80)</f>
        <v>3.2000000000000001E-2</v>
      </c>
      <c r="AL80">
        <f>IF('2020'!AM80="","",'2020'!AM80)</f>
        <v>1.71</v>
      </c>
      <c r="AN80">
        <f>IF('2020'!AO80="","",'2020'!AO80)</f>
        <v>8</v>
      </c>
      <c r="AP80">
        <f>IF('2020'!AQ80="","",'2020'!AQ80)</f>
        <v>1.1000000000000001</v>
      </c>
      <c r="AR80">
        <f>IF('2020'!AS80="","",'2020'!AS80)</f>
        <v>2.21</v>
      </c>
      <c r="AT80">
        <f>IF('2020'!AU80="","",'2020'!AU80)</f>
        <v>2.5999999999999999E-2</v>
      </c>
      <c r="AV80" t="str">
        <f>IF('2020'!AW80="","",'2020'!AW80)</f>
        <v/>
      </c>
      <c r="AX80" t="str">
        <f>IF('2020'!AY80="","",'2020'!AY80)</f>
        <v/>
      </c>
      <c r="AZ80" t="str">
        <f>IF('2020'!BA80="","",'2020'!BA80)</f>
        <v/>
      </c>
      <c r="BB80" t="str">
        <f>IF('2020'!BC80="","",'2020'!BC80)</f>
        <v/>
      </c>
      <c r="BD80" t="str">
        <f>IF('2020'!BE80="","",'2020'!BE80)</f>
        <v/>
      </c>
      <c r="BF80" t="str">
        <f>IF('2020'!BG80="","",'2020'!BG80)</f>
        <v/>
      </c>
      <c r="BH80" t="str">
        <f>IF('2020'!BI80="","",'2020'!BI80)</f>
        <v/>
      </c>
      <c r="BJ80" t="str">
        <f>IF('2020'!BK80="","",'2020'!BK80)</f>
        <v/>
      </c>
      <c r="BL80" t="str">
        <f>IF('2020'!BM80="","",'2020'!BM80)</f>
        <v/>
      </c>
      <c r="BS80">
        <f>IF('2020'!BS80="","",'2020'!BS80)+1</f>
        <v>7</v>
      </c>
    </row>
    <row r="81" spans="1:71" x14ac:dyDescent="0.35">
      <c r="A81">
        <f>IF('2020'!A81="","",'2020'!A81)</f>
        <v>80</v>
      </c>
      <c r="B81" t="str">
        <f>IF('2020'!B81="","",'2020'!B81)</f>
        <v>Ke'Shawn Vaughn</v>
      </c>
      <c r="C81" t="str">
        <f>IF('2020'!C81="","",'2020'!C81)</f>
        <v>RB</v>
      </c>
      <c r="D81">
        <f>VLOOKUP(B81&amp;C81,Sheet3!G:H,2,0)</f>
        <v>81</v>
      </c>
      <c r="E81">
        <f>VLOOKUP(B81&amp;C81,Sheet3!G:I,3,0)</f>
        <v>143.99999999999989</v>
      </c>
      <c r="F81">
        <f>IF('2020'!F81="","",'2020'!F81)+1</f>
        <v>2021</v>
      </c>
      <c r="G81">
        <f>IF('2020'!G81="","",'2020'!G81)</f>
        <v>2</v>
      </c>
      <c r="I81" t="str">
        <f>IF('2020'!I81="","",'2020'!I81)</f>
        <v/>
      </c>
      <c r="J81" t="str">
        <f>IF('2020'!J81="","",'2020'!J81)</f>
        <v/>
      </c>
      <c r="K81" t="str">
        <f>IF('2020'!K81="","",'2020'!K81)</f>
        <v/>
      </c>
      <c r="L81" t="str">
        <f>IF('2020'!L81="","",'2020'!L81)</f>
        <v/>
      </c>
      <c r="M81">
        <f>IF('2020'!M81="","",'2020'!M81)</f>
        <v>0</v>
      </c>
      <c r="N81" t="str">
        <f>IF('2020'!N81="","",'2020'!N81)</f>
        <v/>
      </c>
      <c r="O81" t="str">
        <f>IF('2020'!O81="","",'2020'!O81)</f>
        <v/>
      </c>
      <c r="P81" t="str">
        <f>IF('2020'!P81="","",'2020'!P81)</f>
        <v/>
      </c>
      <c r="Q81" t="str">
        <f>IF('2020'!Q81="","",'2020'!Q81)</f>
        <v/>
      </c>
      <c r="R81" t="str">
        <f>IF('2020'!R81="","",'2020'!R81)</f>
        <v/>
      </c>
      <c r="S81">
        <f>IF('2020'!S81="","",'2020'!S81)+IF(AND(OR(C81="RB",C81="WR"),AF81&lt;25,AF81&gt;0),1,0)+IF(AND(OR(C81="TE",C81="QB"),AF81&lt;13,AF81&gt;0),1,0)</f>
        <v>0</v>
      </c>
      <c r="U81" t="str">
        <f>IF('2020'!U81="","",'2020'!U81)</f>
        <v/>
      </c>
      <c r="V81" t="str">
        <f>IF('2020'!V81="","",'2020'!V81)</f>
        <v/>
      </c>
      <c r="W81" t="str">
        <f>IF('2020'!W81="","",'2020'!W81)</f>
        <v/>
      </c>
      <c r="X81" t="str">
        <f>IF('2020'!X81="","",'2020'!X81)</f>
        <v/>
      </c>
      <c r="Y81" t="str">
        <f>IF('2020'!Y81="","",'2020'!Y81)</f>
        <v/>
      </c>
      <c r="Z81">
        <f>IF('2020'!Z81="","",'2020'!Z81)</f>
        <v>23</v>
      </c>
      <c r="AA81">
        <f>IF('2020'!AA81="","",'2020'!AA81)</f>
        <v>3</v>
      </c>
      <c r="AB81">
        <f>IF('2020'!AB81="","",'2020'!AB81)</f>
        <v>76</v>
      </c>
      <c r="AC81">
        <f>IF('2020'!AC81="","",'2020'!AC81)</f>
        <v>7</v>
      </c>
      <c r="AD81" t="str">
        <f>IF('2020'!AD81="","",'2020'!AD81)</f>
        <v/>
      </c>
      <c r="AE81" t="str">
        <f>IF('2020'!AE81="","",'2020'!AE81)</f>
        <v/>
      </c>
      <c r="AF81">
        <f>IF('2020'!H81="","",'2020'!H81)</f>
        <v>99</v>
      </c>
      <c r="AG81">
        <f>IF('2020'!AH81="","",'2020'!AH81)</f>
        <v>5.0599999999999996</v>
      </c>
      <c r="AJ81">
        <f>IF('2020'!AK81="","",'2020'!AK81)</f>
        <v>1.52E-2</v>
      </c>
      <c r="AL81">
        <f>IF('2020'!AM81="","",'2020'!AM81)</f>
        <v>0.72</v>
      </c>
      <c r="AN81">
        <f>IF('2020'!AO81="","",'2020'!AO81)</f>
        <v>5</v>
      </c>
      <c r="AP81">
        <f>IF('2020'!AQ81="","",'2020'!AQ81)</f>
        <v>2.2999999999999998</v>
      </c>
      <c r="AR81">
        <f>IF('2020'!AS81="","",'2020'!AS81)</f>
        <v>1.6</v>
      </c>
      <c r="AT81">
        <f>IF('2020'!AU81="","",'2020'!AU81)</f>
        <v>1.7999999999999999E-2</v>
      </c>
      <c r="AV81" t="str">
        <f>IF('2020'!AW81="","",'2020'!AW81)</f>
        <v/>
      </c>
      <c r="AX81" t="str">
        <f>IF('2020'!AY81="","",'2020'!AY81)</f>
        <v/>
      </c>
      <c r="AZ81" t="str">
        <f>IF('2020'!BA81="","",'2020'!BA81)</f>
        <v/>
      </c>
      <c r="BB81" t="str">
        <f>IF('2020'!BC81="","",'2020'!BC81)</f>
        <v/>
      </c>
      <c r="BD81" t="str">
        <f>IF('2020'!BE81="","",'2020'!BE81)</f>
        <v/>
      </c>
      <c r="BF81" t="str">
        <f>IF('2020'!BG81="","",'2020'!BG81)</f>
        <v/>
      </c>
      <c r="BH81" t="str">
        <f>IF('2020'!BI81="","",'2020'!BI81)</f>
        <v/>
      </c>
      <c r="BJ81" t="str">
        <f>IF('2020'!BK81="","",'2020'!BK81)</f>
        <v/>
      </c>
      <c r="BL81" t="str">
        <f>IF('2020'!BM81="","",'2020'!BM81)</f>
        <v/>
      </c>
      <c r="BS81">
        <f>IF('2020'!BS81="","",'2020'!BS81)+1</f>
        <v>2</v>
      </c>
    </row>
    <row r="82" spans="1:71" x14ac:dyDescent="0.35">
      <c r="A82">
        <f>IF('2020'!A82="","",'2020'!A82)</f>
        <v>81</v>
      </c>
      <c r="B82" t="str">
        <f>IF('2020'!B82="","",'2020'!B82)</f>
        <v>Russell Wilson</v>
      </c>
      <c r="C82" t="str">
        <f>IF('2020'!C82="","",'2020'!C82)</f>
        <v>QB</v>
      </c>
      <c r="D82">
        <f>VLOOKUP(B82&amp;C82,Sheet3!G:H,2,0)</f>
        <v>9</v>
      </c>
      <c r="E82">
        <f>VLOOKUP(B82&amp;C82,Sheet3!G:I,3,0)</f>
        <v>8.0000000000000018</v>
      </c>
      <c r="F82">
        <f>IF('2020'!F82="","",'2020'!F82)+1</f>
        <v>2021</v>
      </c>
      <c r="G82">
        <f>IF('2020'!G82="","",'2020'!G82)</f>
        <v>1</v>
      </c>
      <c r="I82" t="str">
        <f>IF('2020'!I82="","",'2020'!I82)</f>
        <v/>
      </c>
      <c r="J82" t="str">
        <f>IF('2020'!J82="","",'2020'!J82)</f>
        <v/>
      </c>
      <c r="K82" t="str">
        <f>IF('2020'!K82="","",'2020'!K82)</f>
        <v/>
      </c>
      <c r="L82" t="str">
        <f>IF('2020'!L82="","",'2020'!L82)</f>
        <v/>
      </c>
      <c r="M82">
        <f>IF('2020'!M82="","",'2020'!M82)</f>
        <v>1</v>
      </c>
      <c r="N82" t="str">
        <f>IF('2020'!N82="","",'2020'!N82)</f>
        <v/>
      </c>
      <c r="O82" t="str">
        <f>IF('2020'!O82="","",'2020'!O82)</f>
        <v/>
      </c>
      <c r="P82" t="str">
        <f>IF('2020'!P82="","",'2020'!P82)</f>
        <v/>
      </c>
      <c r="Q82" t="str">
        <f>IF('2020'!Q82="","",'2020'!Q82)</f>
        <v/>
      </c>
      <c r="R82" t="str">
        <f>IF('2020'!R82="","",'2020'!R82)</f>
        <v/>
      </c>
      <c r="S82">
        <f>IF('2020'!S82="","",'2020'!S82)+IF(AND(OR(C82="RB",C82="WR"),AF82&lt;25,AF82&gt;0),1,0)+IF(AND(OR(C82="TE",C82="QB"),AF82&lt;13,AF82&gt;0),1,0)</f>
        <v>8</v>
      </c>
      <c r="U82" t="str">
        <f>IF('2020'!U82="","",'2020'!U82)</f>
        <v/>
      </c>
      <c r="V82" t="str">
        <f>IF('2020'!V82="","",'2020'!V82)</f>
        <v/>
      </c>
      <c r="W82" t="str">
        <f>IF('2020'!W82="","",'2020'!W82)</f>
        <v/>
      </c>
      <c r="X82" t="str">
        <f>IF('2020'!X82="","",'2020'!X82)</f>
        <v/>
      </c>
      <c r="Y82" t="str">
        <f>IF('2020'!Y82="","",'2020'!Y82)</f>
        <v/>
      </c>
      <c r="Z82">
        <f>IF('2020'!Z82="","",'2020'!Z82)</f>
        <v>32</v>
      </c>
      <c r="AA82">
        <f>IF('2020'!AA82="","",'2020'!AA82)</f>
        <v>3</v>
      </c>
      <c r="AB82">
        <f>IF('2020'!AB82="","",'2020'!AB82)</f>
        <v>75</v>
      </c>
      <c r="AC82">
        <f>IF('2020'!AC82="","",'2020'!AC82)</f>
        <v>7</v>
      </c>
      <c r="AD82" t="str">
        <f>IF('2020'!AD82="","",'2020'!AD82)</f>
        <v/>
      </c>
      <c r="AE82" t="str">
        <f>IF('2020'!AE82="","",'2020'!AE82)</f>
        <v/>
      </c>
      <c r="AF82">
        <f>IF('2020'!H82="","",'2020'!H82)</f>
        <v>6</v>
      </c>
      <c r="AG82">
        <f>IF('2020'!AH82="","",'2020'!AH82)</f>
        <v>27.86</v>
      </c>
      <c r="AJ82" t="str">
        <f>IF('2020'!AK82="","",'2020'!AK82)</f>
        <v/>
      </c>
      <c r="AL82" t="str">
        <f>IF('2020'!AM82="","",'2020'!AM82)</f>
        <v/>
      </c>
      <c r="AN82">
        <f>IF('2020'!AO82="","",'2020'!AO82)</f>
        <v>16</v>
      </c>
      <c r="AP82" t="str">
        <f>IF('2020'!AQ82="","",'2020'!AQ82)</f>
        <v/>
      </c>
      <c r="AR82" t="str">
        <f>IF('2020'!AS82="","",'2020'!AS82)</f>
        <v/>
      </c>
      <c r="AT82" t="str">
        <f>IF('2020'!AU82="","",'2020'!AU82)</f>
        <v/>
      </c>
      <c r="AV82">
        <f>IF('2020'!AW82="","",'2020'!AW82)</f>
        <v>8.9</v>
      </c>
      <c r="AX82">
        <f>IF('2020'!AY82="","",'2020'!AY82)</f>
        <v>2.4E-2</v>
      </c>
      <c r="AZ82">
        <f>IF('2020'!BA82="","",'2020'!BA82)</f>
        <v>7.5</v>
      </c>
      <c r="BB82">
        <f>IF('2020'!BC82="","",'2020'!BC82)</f>
        <v>13.9</v>
      </c>
      <c r="BD82">
        <f>IF('2020'!BE82="","",'2020'!BE82)</f>
        <v>7.8</v>
      </c>
      <c r="BF82">
        <f>IF('2020'!BG82="","",'2020'!BG82)</f>
        <v>7.1</v>
      </c>
      <c r="BH82">
        <f>IF('2020'!BI82="","",'2020'!BI82)</f>
        <v>0.7</v>
      </c>
      <c r="BJ82">
        <f>IF('2020'!BK82="","",'2020'!BK82)</f>
        <v>558</v>
      </c>
      <c r="BL82" t="e">
        <f>IF('2020'!BM82="","",'2020'!BM82)</f>
        <v>#N/A</v>
      </c>
      <c r="BS82">
        <f>IF('2020'!BS82="","",'2020'!BS82)+1</f>
        <v>10</v>
      </c>
    </row>
    <row r="83" spans="1:71" x14ac:dyDescent="0.35">
      <c r="A83">
        <f>IF('2020'!A83="","",'2020'!A83)</f>
        <v>82</v>
      </c>
      <c r="B83" t="str">
        <f>IF('2020'!B83="","",'2020'!B83)</f>
        <v>Michael Gallup</v>
      </c>
      <c r="C83" t="str">
        <f>IF('2020'!C83="","",'2020'!C83)</f>
        <v>WR</v>
      </c>
      <c r="D83">
        <f>VLOOKUP(B83&amp;C83,Sheet3!G:H,2,0)</f>
        <v>47.5</v>
      </c>
      <c r="E83">
        <f>VLOOKUP(B83&amp;C83,Sheet3!G:I,3,0)</f>
        <v>66.000000000000057</v>
      </c>
      <c r="F83">
        <f>IF('2020'!F83="","",'2020'!F83)+1</f>
        <v>2021</v>
      </c>
      <c r="G83">
        <f>IF('2020'!G83="","",'2020'!G83)</f>
        <v>3</v>
      </c>
      <c r="I83" t="str">
        <f>IF('2020'!I83="","",'2020'!I83)</f>
        <v/>
      </c>
      <c r="J83" t="str">
        <f>IF('2020'!J83="","",'2020'!J83)</f>
        <v/>
      </c>
      <c r="K83" t="str">
        <f>IF('2020'!K83="","",'2020'!K83)</f>
        <v/>
      </c>
      <c r="L83" t="str">
        <f>IF('2020'!L83="","",'2020'!L83)</f>
        <v/>
      </c>
      <c r="M83">
        <f>IF('2020'!M83="","",'2020'!M83)</f>
        <v>0</v>
      </c>
      <c r="N83" t="str">
        <f>IF('2020'!N83="","",'2020'!N83)</f>
        <v/>
      </c>
      <c r="O83" t="str">
        <f>IF('2020'!O83="","",'2020'!O83)</f>
        <v/>
      </c>
      <c r="P83" t="str">
        <f>IF('2020'!P83="","",'2020'!P83)</f>
        <v/>
      </c>
      <c r="Q83" t="str">
        <f>IF('2020'!Q83="","",'2020'!Q83)</f>
        <v/>
      </c>
      <c r="R83" t="str">
        <f>IF('2020'!R83="","",'2020'!R83)</f>
        <v/>
      </c>
      <c r="S83">
        <f>IF('2020'!S83="","",'2020'!S83)+IF(AND(OR(C83="RB",C83="WR"),AF83&lt;25,AF83&gt;0),1,0)+IF(AND(OR(C83="TE",C83="QB"),AF83&lt;13,AF83&gt;0),1,0)</f>
        <v>1</v>
      </c>
      <c r="U83" t="str">
        <f>IF('2020'!U83="","",'2020'!U83)</f>
        <v/>
      </c>
      <c r="V83" t="str">
        <f>IF('2020'!V83="","",'2020'!V83)</f>
        <v/>
      </c>
      <c r="W83" t="str">
        <f>IF('2020'!W83="","",'2020'!W83)</f>
        <v/>
      </c>
      <c r="X83" t="str">
        <f>IF('2020'!X83="","",'2020'!X83)</f>
        <v/>
      </c>
      <c r="Y83" t="str">
        <f>IF('2020'!Y83="","",'2020'!Y83)</f>
        <v/>
      </c>
      <c r="Z83">
        <f>IF('2020'!Z83="","",'2020'!Z83)</f>
        <v>24</v>
      </c>
      <c r="AA83">
        <f>IF('2020'!AA83="","",'2020'!AA83)</f>
        <v>3</v>
      </c>
      <c r="AB83">
        <f>IF('2020'!AB83="","",'2020'!AB83)</f>
        <v>81</v>
      </c>
      <c r="AC83">
        <f>IF('2020'!AC83="","",'2020'!AC83)</f>
        <v>7</v>
      </c>
      <c r="AD83" t="str">
        <f>IF('2020'!AD83="","",'2020'!AD83)</f>
        <v/>
      </c>
      <c r="AE83" t="str">
        <f>IF('2020'!AE83="","",'2020'!AE83)</f>
        <v/>
      </c>
      <c r="AF83">
        <f>IF('2020'!H83="","",'2020'!H83)</f>
        <v>38</v>
      </c>
      <c r="AG83">
        <f>IF('2020'!AH83="","",'2020'!AH83)</f>
        <v>10.83</v>
      </c>
      <c r="AJ83">
        <f>IF('2020'!AK83="","",'2020'!AK83)</f>
        <v>0.16500000000000001</v>
      </c>
      <c r="AL83">
        <f>IF('2020'!AM83="","",'2020'!AM83)</f>
        <v>1.34</v>
      </c>
      <c r="AN83">
        <f>IF('2020'!AO83="","",'2020'!AO83)</f>
        <v>16</v>
      </c>
      <c r="AP83">
        <f>IF('2020'!AQ83="","",'2020'!AQ83)</f>
        <v>12.7</v>
      </c>
      <c r="AR83">
        <f>IF('2020'!AS83="","",'2020'!AS83)</f>
        <v>1.77</v>
      </c>
      <c r="AT83">
        <f>IF('2020'!AU83="","",'2020'!AU83)</f>
        <v>6.3E-2</v>
      </c>
      <c r="AV83" t="str">
        <f>IF('2020'!AW83="","",'2020'!AW83)</f>
        <v/>
      </c>
      <c r="AX83" t="str">
        <f>IF('2020'!AY83="","",'2020'!AY83)</f>
        <v/>
      </c>
      <c r="AZ83" t="str">
        <f>IF('2020'!BA83="","",'2020'!BA83)</f>
        <v/>
      </c>
      <c r="BB83" t="str">
        <f>IF('2020'!BC83="","",'2020'!BC83)</f>
        <v/>
      </c>
      <c r="BD83" t="str">
        <f>IF('2020'!BE83="","",'2020'!BE83)</f>
        <v/>
      </c>
      <c r="BF83" t="str">
        <f>IF('2020'!BG83="","",'2020'!BG83)</f>
        <v/>
      </c>
      <c r="BH83" t="str">
        <f>IF('2020'!BI83="","",'2020'!BI83)</f>
        <v/>
      </c>
      <c r="BJ83" t="str">
        <f>IF('2020'!BK83="","",'2020'!BK83)</f>
        <v/>
      </c>
      <c r="BL83" t="str">
        <f>IF('2020'!BM83="","",'2020'!BM83)</f>
        <v/>
      </c>
      <c r="BS83">
        <f>IF('2020'!BS83="","",'2020'!BS83)+1</f>
        <v>4</v>
      </c>
    </row>
    <row r="84" spans="1:71" x14ac:dyDescent="0.35">
      <c r="A84">
        <f>IF('2020'!A84="","",'2020'!A84)</f>
        <v>83</v>
      </c>
      <c r="B84" t="str">
        <f>IF('2020'!B84="","",'2020'!B84)</f>
        <v>Jarvis Landry</v>
      </c>
      <c r="C84" t="str">
        <f>IF('2020'!C84="","",'2020'!C84)</f>
        <v>WR</v>
      </c>
      <c r="D84">
        <f>VLOOKUP(B84&amp;C84,Sheet3!G:H,2,0)</f>
        <v>54.5</v>
      </c>
      <c r="E84">
        <f>VLOOKUP(B84&amp;C84,Sheet3!G:I,3,0)</f>
        <v>75.999999999999972</v>
      </c>
      <c r="F84">
        <f>IF('2020'!F84="","",'2020'!F84)+1</f>
        <v>2021</v>
      </c>
      <c r="G84">
        <f>IF('2020'!G84="","",'2020'!G84)</f>
        <v>3</v>
      </c>
      <c r="I84" t="str">
        <f>IF('2020'!I84="","",'2020'!I84)</f>
        <v/>
      </c>
      <c r="J84" t="str">
        <f>IF('2020'!J84="","",'2020'!J84)</f>
        <v/>
      </c>
      <c r="K84" t="str">
        <f>IF('2020'!K84="","",'2020'!K84)</f>
        <v/>
      </c>
      <c r="L84" t="str">
        <f>IF('2020'!L84="","",'2020'!L84)</f>
        <v/>
      </c>
      <c r="M84">
        <f>IF('2020'!M84="","",'2020'!M84)</f>
        <v>0</v>
      </c>
      <c r="N84" t="str">
        <f>IF('2020'!N84="","",'2020'!N84)</f>
        <v/>
      </c>
      <c r="O84" t="str">
        <f>IF('2020'!O84="","",'2020'!O84)</f>
        <v/>
      </c>
      <c r="P84" t="str">
        <f>IF('2020'!P84="","",'2020'!P84)</f>
        <v/>
      </c>
      <c r="Q84" t="str">
        <f>IF('2020'!Q84="","",'2020'!Q84)</f>
        <v/>
      </c>
      <c r="R84" t="str">
        <f>IF('2020'!R84="","",'2020'!R84)</f>
        <v/>
      </c>
      <c r="S84">
        <f>IF('2020'!S84="","",'2020'!S84)+IF(AND(OR(C84="RB",C84="WR"),AF84&lt;25,AF84&gt;0),1,0)+IF(AND(OR(C84="TE",C84="QB"),AF84&lt;13,AF84&gt;0),1,0)</f>
        <v>5</v>
      </c>
      <c r="U84" t="str">
        <f>IF('2020'!U84="","",'2020'!U84)</f>
        <v/>
      </c>
      <c r="V84" t="str">
        <f>IF('2020'!V84="","",'2020'!V84)</f>
        <v/>
      </c>
      <c r="W84" t="str">
        <f>IF('2020'!W84="","",'2020'!W84)</f>
        <v/>
      </c>
      <c r="X84" t="str">
        <f>IF('2020'!X84="","",'2020'!X84)</f>
        <v/>
      </c>
      <c r="Y84" t="str">
        <f>IF('2020'!Y84="","",'2020'!Y84)</f>
        <v/>
      </c>
      <c r="Z84">
        <f>IF('2020'!Z84="","",'2020'!Z84)</f>
        <v>28</v>
      </c>
      <c r="AA84">
        <f>IF('2020'!AA84="","",'2020'!AA84)</f>
        <v>2</v>
      </c>
      <c r="AB84">
        <f>IF('2020'!AB84="","",'2020'!AB84)</f>
        <v>63</v>
      </c>
      <c r="AC84">
        <f>IF('2020'!AC84="","",'2020'!AC84)</f>
        <v>8</v>
      </c>
      <c r="AD84" t="str">
        <f>IF('2020'!AD84="","",'2020'!AD84)</f>
        <v/>
      </c>
      <c r="AE84" t="str">
        <f>IF('2020'!AE84="","",'2020'!AE84)</f>
        <v/>
      </c>
      <c r="AF84">
        <f>IF('2020'!H84="","",'2020'!H84)</f>
        <v>33</v>
      </c>
      <c r="AG84">
        <f>IF('2020'!AH84="","",'2020'!AH84)</f>
        <v>12.58</v>
      </c>
      <c r="AJ84">
        <f>IF('2020'!AK84="","",'2020'!AK84)</f>
        <v>0.20130000000000001</v>
      </c>
      <c r="AL84">
        <f>IF('2020'!AM84="","",'2020'!AM84)</f>
        <v>2.11</v>
      </c>
      <c r="AN84">
        <f>IF('2020'!AO84="","",'2020'!AO84)</f>
        <v>15</v>
      </c>
      <c r="AP84">
        <f>IF('2020'!AQ84="","",'2020'!AQ84)</f>
        <v>8.5</v>
      </c>
      <c r="AR84">
        <f>IF('2020'!AS84="","",'2020'!AS84)</f>
        <v>1.81</v>
      </c>
      <c r="AT84">
        <f>IF('2020'!AU84="","",'2020'!AU84)</f>
        <v>0.55500000000000005</v>
      </c>
      <c r="AV84" t="str">
        <f>IF('2020'!AW84="","",'2020'!AW84)</f>
        <v/>
      </c>
      <c r="AX84" t="str">
        <f>IF('2020'!AY84="","",'2020'!AY84)</f>
        <v/>
      </c>
      <c r="AZ84" t="str">
        <f>IF('2020'!BA84="","",'2020'!BA84)</f>
        <v/>
      </c>
      <c r="BB84" t="str">
        <f>IF('2020'!BC84="","",'2020'!BC84)</f>
        <v/>
      </c>
      <c r="BD84" t="str">
        <f>IF('2020'!BE84="","",'2020'!BE84)</f>
        <v/>
      </c>
      <c r="BF84" t="str">
        <f>IF('2020'!BG84="","",'2020'!BG84)</f>
        <v/>
      </c>
      <c r="BH84" t="str">
        <f>IF('2020'!BI84="","",'2020'!BI84)</f>
        <v/>
      </c>
      <c r="BJ84" t="str">
        <f>IF('2020'!BK84="","",'2020'!BK84)</f>
        <v/>
      </c>
      <c r="BL84" t="str">
        <f>IF('2020'!BM84="","",'2020'!BM84)</f>
        <v/>
      </c>
      <c r="BS84">
        <f>IF('2020'!BS84="","",'2020'!BS84)+1</f>
        <v>8</v>
      </c>
    </row>
    <row r="85" spans="1:71" x14ac:dyDescent="0.35">
      <c r="A85">
        <f>IF('2020'!A85="","",'2020'!A85)</f>
        <v>84</v>
      </c>
      <c r="B85" t="str">
        <f>IF('2020'!B85="","",'2020'!B85)</f>
        <v>Mike Gesicki</v>
      </c>
      <c r="C85" t="str">
        <f>IF('2020'!C85="","",'2020'!C85)</f>
        <v>TE</v>
      </c>
      <c r="D85">
        <f>VLOOKUP(B85&amp;C85,Sheet3!G:H,2,0)</f>
        <v>11</v>
      </c>
      <c r="E85">
        <f>VLOOKUP(B85&amp;C85,Sheet3!G:I,3,0)</f>
        <v>54.999999999999979</v>
      </c>
      <c r="F85">
        <f>IF('2020'!F85="","",'2020'!F85)+1</f>
        <v>2021</v>
      </c>
      <c r="G85">
        <f>IF('2020'!G85="","",'2020'!G85)</f>
        <v>4</v>
      </c>
      <c r="I85" t="str">
        <f>IF('2020'!I85="","",'2020'!I85)</f>
        <v/>
      </c>
      <c r="J85" t="str">
        <f>IF('2020'!J85="","",'2020'!J85)</f>
        <v/>
      </c>
      <c r="K85" t="str">
        <f>IF('2020'!K85="","",'2020'!K85)</f>
        <v/>
      </c>
      <c r="L85" t="str">
        <f>IF('2020'!L85="","",'2020'!L85)</f>
        <v/>
      </c>
      <c r="M85">
        <f>IF('2020'!M85="","",'2020'!M85)</f>
        <v>1</v>
      </c>
      <c r="N85" t="str">
        <f>IF('2020'!N85="","",'2020'!N85)</f>
        <v/>
      </c>
      <c r="O85" t="str">
        <f>IF('2020'!O85="","",'2020'!O85)</f>
        <v/>
      </c>
      <c r="P85" t="str">
        <f>IF('2020'!P85="","",'2020'!P85)</f>
        <v/>
      </c>
      <c r="Q85" t="str">
        <f>IF('2020'!Q85="","",'2020'!Q85)</f>
        <v/>
      </c>
      <c r="R85" t="str">
        <f>IF('2020'!R85="","",'2020'!R85)</f>
        <v/>
      </c>
      <c r="S85">
        <f>IF('2020'!S85="","",'2020'!S85)+IF(AND(OR(C85="RB",C85="WR"),AF85&lt;25,AF85&gt;0),1,0)+IF(AND(OR(C85="TE",C85="QB"),AF85&lt;13,AF85&gt;0),1,0)</f>
        <v>3</v>
      </c>
      <c r="U85" t="str">
        <f>IF('2020'!U85="","",'2020'!U85)</f>
        <v/>
      </c>
      <c r="V85" t="str">
        <f>IF('2020'!V85="","",'2020'!V85)</f>
        <v/>
      </c>
      <c r="W85" t="str">
        <f>IF('2020'!W85="","",'2020'!W85)</f>
        <v/>
      </c>
      <c r="X85" t="str">
        <f>IF('2020'!X85="","",'2020'!X85)</f>
        <v/>
      </c>
      <c r="Y85" t="str">
        <f>IF('2020'!Y85="","",'2020'!Y85)</f>
        <v/>
      </c>
      <c r="Z85">
        <f>IF('2020'!Z85="","",'2020'!Z85)</f>
        <v>25</v>
      </c>
      <c r="AA85">
        <f>IF('2020'!AA85="","",'2020'!AA85)</f>
        <v>2</v>
      </c>
      <c r="AB85">
        <f>IF('2020'!AB85="","",'2020'!AB85)</f>
        <v>42</v>
      </c>
      <c r="AC85">
        <f>IF('2020'!AC85="","",'2020'!AC85)</f>
        <v>8</v>
      </c>
      <c r="AD85" t="str">
        <f>IF('2020'!AD85="","",'2020'!AD85)</f>
        <v/>
      </c>
      <c r="AE85" t="str">
        <f>IF('2020'!AE85="","",'2020'!AE85)</f>
        <v/>
      </c>
      <c r="AF85">
        <f>IF('2020'!H85="","",'2020'!H85)</f>
        <v>7</v>
      </c>
      <c r="AG85">
        <f>IF('2020'!AH85="","",'2020'!AH85)</f>
        <v>10.62</v>
      </c>
      <c r="AJ85">
        <f>IF('2020'!AK85="","",'2020'!AK85)</f>
        <v>0.155</v>
      </c>
      <c r="AL85">
        <f>IF('2020'!AM85="","",'2020'!AM85)</f>
        <v>1.6</v>
      </c>
      <c r="AN85">
        <f>IF('2020'!AO85="","",'2020'!AO85)</f>
        <v>15</v>
      </c>
      <c r="AP85">
        <f>IF('2020'!AQ85="","",'2020'!AQ85)</f>
        <v>11.6</v>
      </c>
      <c r="AR85">
        <f>IF('2020'!AS85="","",'2020'!AS85)</f>
        <v>1.94</v>
      </c>
      <c r="AT85">
        <f>IF('2020'!AU85="","",'2020'!AU85)</f>
        <v>0.67400000000000004</v>
      </c>
      <c r="AV85" t="str">
        <f>IF('2020'!AW85="","",'2020'!AW85)</f>
        <v/>
      </c>
      <c r="AX85" t="str">
        <f>IF('2020'!AY85="","",'2020'!AY85)</f>
        <v/>
      </c>
      <c r="AZ85" t="str">
        <f>IF('2020'!BA85="","",'2020'!BA85)</f>
        <v/>
      </c>
      <c r="BB85" t="str">
        <f>IF('2020'!BC85="","",'2020'!BC85)</f>
        <v/>
      </c>
      <c r="BD85" t="str">
        <f>IF('2020'!BE85="","",'2020'!BE85)</f>
        <v/>
      </c>
      <c r="BF85" t="str">
        <f>IF('2020'!BG85="","",'2020'!BG85)</f>
        <v/>
      </c>
      <c r="BH85" t="str">
        <f>IF('2020'!BI85="","",'2020'!BI85)</f>
        <v/>
      </c>
      <c r="BJ85" t="str">
        <f>IF('2020'!BK85="","",'2020'!BK85)</f>
        <v/>
      </c>
      <c r="BL85" t="str">
        <f>IF('2020'!BM85="","",'2020'!BM85)</f>
        <v/>
      </c>
      <c r="BS85">
        <f>IF('2020'!BS85="","",'2020'!BS85)+1</f>
        <v>4</v>
      </c>
    </row>
    <row r="86" spans="1:71" x14ac:dyDescent="0.35">
      <c r="A86">
        <f>IF('2020'!A86="","",'2020'!A86)</f>
        <v>85</v>
      </c>
      <c r="B86" t="str">
        <f>IF('2020'!B86="","",'2020'!B86)</f>
        <v>Dallas Goedert</v>
      </c>
      <c r="C86" t="str">
        <f>IF('2020'!C86="","",'2020'!C86)</f>
        <v>TE</v>
      </c>
      <c r="D86">
        <f>VLOOKUP(B86&amp;C86,Sheet3!G:H,2,0)</f>
        <v>8</v>
      </c>
      <c r="E86">
        <f>VLOOKUP(B86&amp;C86,Sheet3!G:I,3,0)</f>
        <v>40</v>
      </c>
      <c r="F86">
        <f>IF('2020'!F86="","",'2020'!F86)+1</f>
        <v>2021</v>
      </c>
      <c r="G86">
        <f>IF('2020'!G86="","",'2020'!G86)</f>
        <v>4</v>
      </c>
      <c r="I86" t="str">
        <f>IF('2020'!I86="","",'2020'!I86)</f>
        <v/>
      </c>
      <c r="J86" t="str">
        <f>IF('2020'!J86="","",'2020'!J86)</f>
        <v/>
      </c>
      <c r="K86" t="str">
        <f>IF('2020'!K86="","",'2020'!K86)</f>
        <v/>
      </c>
      <c r="L86" t="str">
        <f>IF('2020'!L86="","",'2020'!L86)</f>
        <v/>
      </c>
      <c r="M86">
        <f>IF('2020'!M86="","",'2020'!M86)</f>
        <v>0</v>
      </c>
      <c r="N86" t="str">
        <f>IF('2020'!N86="","",'2020'!N86)</f>
        <v/>
      </c>
      <c r="O86" t="str">
        <f>IF('2020'!O86="","",'2020'!O86)</f>
        <v/>
      </c>
      <c r="P86" t="str">
        <f>IF('2020'!P86="","",'2020'!P86)</f>
        <v/>
      </c>
      <c r="Q86" t="str">
        <f>IF('2020'!Q86="","",'2020'!Q86)</f>
        <v/>
      </c>
      <c r="R86" t="str">
        <f>IF('2020'!R86="","",'2020'!R86)</f>
        <v/>
      </c>
      <c r="S86">
        <f>IF('2020'!S86="","",'2020'!S86)+IF(AND(OR(C86="RB",C86="WR"),AF86&lt;25,AF86&gt;0),1,0)+IF(AND(OR(C86="TE",C86="QB"),AF86&lt;13,AF86&gt;0),1,0)</f>
        <v>1</v>
      </c>
      <c r="U86" t="str">
        <f>IF('2020'!U86="","",'2020'!U86)</f>
        <v/>
      </c>
      <c r="V86" t="str">
        <f>IF('2020'!V86="","",'2020'!V86)</f>
        <v/>
      </c>
      <c r="W86" t="str">
        <f>IF('2020'!W86="","",'2020'!W86)</f>
        <v/>
      </c>
      <c r="X86" t="str">
        <f>IF('2020'!X86="","",'2020'!X86)</f>
        <v/>
      </c>
      <c r="Y86" t="str">
        <f>IF('2020'!Y86="","",'2020'!Y86)</f>
        <v/>
      </c>
      <c r="Z86">
        <f>IF('2020'!Z86="","",'2020'!Z86)</f>
        <v>25</v>
      </c>
      <c r="AA86">
        <f>IF('2020'!AA86="","",'2020'!AA86)</f>
        <v>2</v>
      </c>
      <c r="AB86">
        <f>IF('2020'!AB86="","",'2020'!AB86)</f>
        <v>49</v>
      </c>
      <c r="AC86">
        <f>IF('2020'!AC86="","",'2020'!AC86)</f>
        <v>8</v>
      </c>
      <c r="AD86" t="str">
        <f>IF('2020'!AD86="","",'2020'!AD86)</f>
        <v/>
      </c>
      <c r="AE86" t="str">
        <f>IF('2020'!AE86="","",'2020'!AE86)</f>
        <v/>
      </c>
      <c r="AF86">
        <f>IF('2020'!H86="","",'2020'!H86)</f>
        <v>20</v>
      </c>
      <c r="AG86">
        <f>IF('2020'!AH86="","",'2020'!AH86)</f>
        <v>10.58</v>
      </c>
      <c r="AJ86">
        <f>IF('2020'!AK86="","",'2020'!AK86)</f>
        <v>0.11899999999999999</v>
      </c>
      <c r="AL86">
        <f>IF('2020'!AM86="","",'2020'!AM86)</f>
        <v>1.62</v>
      </c>
      <c r="AN86">
        <f>IF('2020'!AO86="","",'2020'!AO86)</f>
        <v>11</v>
      </c>
      <c r="AP86">
        <f>IF('2020'!AQ86="","",'2020'!AQ86)</f>
        <v>9.1</v>
      </c>
      <c r="AR86">
        <f>IF('2020'!AS86="","",'2020'!AS86)</f>
        <v>1.82</v>
      </c>
      <c r="AT86">
        <f>IF('2020'!AU86="","",'2020'!AU86)</f>
        <v>0.35599999999999998</v>
      </c>
      <c r="AV86" t="str">
        <f>IF('2020'!AW86="","",'2020'!AW86)</f>
        <v/>
      </c>
      <c r="AX86" t="str">
        <f>IF('2020'!AY86="","",'2020'!AY86)</f>
        <v/>
      </c>
      <c r="AZ86" t="str">
        <f>IF('2020'!BA86="","",'2020'!BA86)</f>
        <v/>
      </c>
      <c r="BB86" t="str">
        <f>IF('2020'!BC86="","",'2020'!BC86)</f>
        <v/>
      </c>
      <c r="BD86" t="str">
        <f>IF('2020'!BE86="","",'2020'!BE86)</f>
        <v/>
      </c>
      <c r="BF86" t="str">
        <f>IF('2020'!BG86="","",'2020'!BG86)</f>
        <v/>
      </c>
      <c r="BH86" t="str">
        <f>IF('2020'!BI86="","",'2020'!BI86)</f>
        <v/>
      </c>
      <c r="BJ86" t="str">
        <f>IF('2020'!BK86="","",'2020'!BK86)</f>
        <v/>
      </c>
      <c r="BL86" t="str">
        <f>IF('2020'!BM86="","",'2020'!BM86)</f>
        <v/>
      </c>
      <c r="BS86">
        <f>IF('2020'!BS86="","",'2020'!BS86)+1</f>
        <v>4</v>
      </c>
    </row>
    <row r="87" spans="1:71" x14ac:dyDescent="0.35">
      <c r="A87">
        <f>IF('2020'!A87="","",'2020'!A87)</f>
        <v>86</v>
      </c>
      <c r="B87" t="str">
        <f>IF('2020'!B87="","",'2020'!B87)</f>
        <v>Austin Hooper</v>
      </c>
      <c r="C87" t="str">
        <f>IF('2020'!C87="","",'2020'!C87)</f>
        <v>TE</v>
      </c>
      <c r="D87">
        <f>VLOOKUP(B87&amp;C87,Sheet3!G:H,2,0)</f>
        <v>23.5</v>
      </c>
      <c r="E87">
        <f>VLOOKUP(B87&amp;C87,Sheet3!G:I,3,0)</f>
        <v>92.999999999999986</v>
      </c>
      <c r="F87">
        <f>IF('2020'!F87="","",'2020'!F87)+1</f>
        <v>2021</v>
      </c>
      <c r="G87">
        <f>IF('2020'!G87="","",'2020'!G87)</f>
        <v>4</v>
      </c>
      <c r="I87" t="str">
        <f>IF('2020'!I87="","",'2020'!I87)</f>
        <v/>
      </c>
      <c r="J87" t="str">
        <f>IF('2020'!J87="","",'2020'!J87)</f>
        <v/>
      </c>
      <c r="K87" t="str">
        <f>IF('2020'!K87="","",'2020'!K87)</f>
        <v/>
      </c>
      <c r="L87" t="str">
        <f>IF('2020'!L87="","",'2020'!L87)</f>
        <v/>
      </c>
      <c r="M87">
        <f>IF('2020'!M87="","",'2020'!M87)</f>
        <v>0</v>
      </c>
      <c r="N87" t="str">
        <f>IF('2020'!N87="","",'2020'!N87)</f>
        <v/>
      </c>
      <c r="O87" t="str">
        <f>IF('2020'!O87="","",'2020'!O87)</f>
        <v/>
      </c>
      <c r="P87" t="str">
        <f>IF('2020'!P87="","",'2020'!P87)</f>
        <v/>
      </c>
      <c r="Q87" t="str">
        <f>IF('2020'!Q87="","",'2020'!Q87)</f>
        <v/>
      </c>
      <c r="R87" t="str">
        <f>IF('2020'!R87="","",'2020'!R87)</f>
        <v/>
      </c>
      <c r="S87">
        <f>IF('2020'!S87="","",'2020'!S87)+IF(AND(OR(C87="RB",C87="WR"),AF87&lt;25,AF87&gt;0),1,0)+IF(AND(OR(C87="TE",C87="QB"),AF87&lt;13,AF87&gt;0),1,0)</f>
        <v>2</v>
      </c>
      <c r="U87" t="str">
        <f>IF('2020'!U87="","",'2020'!U87)</f>
        <v/>
      </c>
      <c r="V87" t="str">
        <f>IF('2020'!V87="","",'2020'!V87)</f>
        <v/>
      </c>
      <c r="W87" t="str">
        <f>IF('2020'!W87="","",'2020'!W87)</f>
        <v/>
      </c>
      <c r="X87" t="str">
        <f>IF('2020'!X87="","",'2020'!X87)</f>
        <v/>
      </c>
      <c r="Y87" t="str">
        <f>IF('2020'!Y87="","",'2020'!Y87)</f>
        <v/>
      </c>
      <c r="Z87">
        <f>IF('2020'!Z87="","",'2020'!Z87)</f>
        <v>26</v>
      </c>
      <c r="AA87">
        <f>IF('2020'!AA87="","",'2020'!AA87)</f>
        <v>3</v>
      </c>
      <c r="AB87">
        <f>IF('2020'!AB87="","",'2020'!AB87)</f>
        <v>81</v>
      </c>
      <c r="AC87">
        <f>IF('2020'!AC87="","",'2020'!AC87)</f>
        <v>8</v>
      </c>
      <c r="AD87" t="str">
        <f>IF('2020'!AD87="","",'2020'!AD87)</f>
        <v/>
      </c>
      <c r="AE87" t="str">
        <f>IF('2020'!AE87="","",'2020'!AE87)</f>
        <v/>
      </c>
      <c r="AF87">
        <f>IF('2020'!H87="","",'2020'!H87)</f>
        <v>21</v>
      </c>
      <c r="AG87">
        <f>IF('2020'!AH87="","",'2020'!AH87)</f>
        <v>8.73</v>
      </c>
      <c r="AJ87">
        <f>IF('2020'!AK87="","",'2020'!AK87)</f>
        <v>0.1363</v>
      </c>
      <c r="AL87">
        <f>IF('2020'!AM87="","",'2020'!AM87)</f>
        <v>1.43</v>
      </c>
      <c r="AN87">
        <f>IF('2020'!AO87="","",'2020'!AO87)</f>
        <v>13</v>
      </c>
      <c r="AP87">
        <f>IF('2020'!AQ87="","",'2020'!AQ87)</f>
        <v>7.2</v>
      </c>
      <c r="AR87">
        <f>IF('2020'!AS87="","",'2020'!AS87)</f>
        <v>1.75</v>
      </c>
      <c r="AT87">
        <f>IF('2020'!AU87="","",'2020'!AU87)</f>
        <v>0.24299999999999999</v>
      </c>
      <c r="AV87" t="str">
        <f>IF('2020'!AW87="","",'2020'!AW87)</f>
        <v/>
      </c>
      <c r="AX87" t="str">
        <f>IF('2020'!AY87="","",'2020'!AY87)</f>
        <v/>
      </c>
      <c r="AZ87" t="str">
        <f>IF('2020'!BA87="","",'2020'!BA87)</f>
        <v/>
      </c>
      <c r="BB87" t="str">
        <f>IF('2020'!BC87="","",'2020'!BC87)</f>
        <v/>
      </c>
      <c r="BD87" t="str">
        <f>IF('2020'!BE87="","",'2020'!BE87)</f>
        <v/>
      </c>
      <c r="BF87" t="str">
        <f>IF('2020'!BG87="","",'2020'!BG87)</f>
        <v/>
      </c>
      <c r="BH87" t="str">
        <f>IF('2020'!BI87="","",'2020'!BI87)</f>
        <v/>
      </c>
      <c r="BJ87" t="str">
        <f>IF('2020'!BK87="","",'2020'!BK87)</f>
        <v/>
      </c>
      <c r="BL87" t="str">
        <f>IF('2020'!BM87="","",'2020'!BM87)</f>
        <v/>
      </c>
      <c r="BS87">
        <f>IF('2020'!BS87="","",'2020'!BS87)+1</f>
        <v>6</v>
      </c>
    </row>
    <row r="88" spans="1:71" x14ac:dyDescent="0.35">
      <c r="A88">
        <f>IF('2020'!A88="","",'2020'!A88)</f>
        <v>87</v>
      </c>
      <c r="B88" t="str">
        <f>IF('2020'!B88="","",'2020'!B88)</f>
        <v>Mark Ingram</v>
      </c>
      <c r="C88" t="str">
        <f>IF('2020'!C88="","",'2020'!C88)</f>
        <v>RB</v>
      </c>
      <c r="D88">
        <f>VLOOKUP(B88&amp;C88,Sheet3!G:H,2,0)</f>
        <v>93.5</v>
      </c>
      <c r="E88">
        <f>VLOOKUP(B88&amp;C88,Sheet3!G:I,3,0)</f>
        <v>160.99999999999994</v>
      </c>
      <c r="F88">
        <f>IF('2020'!F88="","",'2020'!F88)+1</f>
        <v>2021</v>
      </c>
      <c r="G88">
        <f>IF('2020'!G88="","",'2020'!G88)</f>
        <v>2</v>
      </c>
      <c r="I88" t="str">
        <f>IF('2020'!I88="","",'2020'!I88)</f>
        <v/>
      </c>
      <c r="J88" t="str">
        <f>IF('2020'!J88="","",'2020'!J88)</f>
        <v/>
      </c>
      <c r="K88" t="str">
        <f>IF('2020'!K88="","",'2020'!K88)</f>
        <v/>
      </c>
      <c r="L88" t="str">
        <f>IF('2020'!L88="","",'2020'!L88)</f>
        <v/>
      </c>
      <c r="M88">
        <f>IF('2020'!M88="","",'2020'!M88)</f>
        <v>0</v>
      </c>
      <c r="N88" t="str">
        <f>IF('2020'!N88="","",'2020'!N88)</f>
        <v/>
      </c>
      <c r="O88" t="str">
        <f>IF('2020'!O88="","",'2020'!O88)</f>
        <v/>
      </c>
      <c r="P88" t="str">
        <f>IF('2020'!P88="","",'2020'!P88)</f>
        <v/>
      </c>
      <c r="Q88" t="str">
        <f>IF('2020'!Q88="","",'2020'!Q88)</f>
        <v/>
      </c>
      <c r="R88" t="str">
        <f>IF('2020'!R88="","",'2020'!R88)</f>
        <v/>
      </c>
      <c r="S88">
        <f>IF('2020'!S88="","",'2020'!S88)+IF(AND(OR(C88="RB",C88="WR"),AF88&lt;25,AF88&gt;0),1,0)+IF(AND(OR(C88="TE",C88="QB"),AF88&lt;13,AF88&gt;0),1,0)</f>
        <v>5</v>
      </c>
      <c r="U88" t="str">
        <f>IF('2020'!U88="","",'2020'!U88)</f>
        <v/>
      </c>
      <c r="V88" t="str">
        <f>IF('2020'!V88="","",'2020'!V88)</f>
        <v/>
      </c>
      <c r="W88" t="str">
        <f>IF('2020'!W88="","",'2020'!W88)</f>
        <v/>
      </c>
      <c r="X88" t="str">
        <f>IF('2020'!X88="","",'2020'!X88)</f>
        <v/>
      </c>
      <c r="Y88" t="str">
        <f>IF('2020'!Y88="","",'2020'!Y88)</f>
        <v/>
      </c>
      <c r="Z88">
        <f>IF('2020'!Z88="","",'2020'!Z88)</f>
        <v>31</v>
      </c>
      <c r="AA88">
        <f>IF('2020'!AA88="","",'2020'!AA88)</f>
        <v>1</v>
      </c>
      <c r="AB88">
        <f>IF('2020'!AB88="","",'2020'!AB88)</f>
        <v>28</v>
      </c>
      <c r="AC88">
        <f>IF('2020'!AC88="","",'2020'!AC88)</f>
        <v>8</v>
      </c>
      <c r="AD88" t="str">
        <f>IF('2020'!AD88="","",'2020'!AD88)</f>
        <v/>
      </c>
      <c r="AE88" t="str">
        <f>IF('2020'!AE88="","",'2020'!AE88)</f>
        <v/>
      </c>
      <c r="AF88">
        <f>IF('2020'!H88="","",'2020'!H88)</f>
        <v>76</v>
      </c>
      <c r="AG88">
        <f>IF('2020'!AH88="","",'2020'!AH88)</f>
        <v>4.8099999999999996</v>
      </c>
      <c r="AJ88">
        <f>IF('2020'!AK88="","",'2020'!AK88)</f>
        <v>2.1100000000000001E-2</v>
      </c>
      <c r="AL88">
        <f>IF('2020'!AM88="","",'2020'!AM88)</f>
        <v>0.91</v>
      </c>
      <c r="AN88">
        <f>IF('2020'!AO88="","",'2020'!AO88)</f>
        <v>11</v>
      </c>
      <c r="AP88">
        <f>IF('2020'!AQ88="","",'2020'!AQ88)</f>
        <v>1.4</v>
      </c>
      <c r="AR88">
        <f>IF('2020'!AS88="","",'2020'!AS88)</f>
        <v>1.38</v>
      </c>
      <c r="AT88">
        <f>IF('2020'!AU88="","",'2020'!AU88)</f>
        <v>7.0000000000000007E-2</v>
      </c>
      <c r="AV88" t="str">
        <f>IF('2020'!AW88="","",'2020'!AW88)</f>
        <v/>
      </c>
      <c r="AX88" t="str">
        <f>IF('2020'!AY88="","",'2020'!AY88)</f>
        <v/>
      </c>
      <c r="AZ88" t="str">
        <f>IF('2020'!BA88="","",'2020'!BA88)</f>
        <v/>
      </c>
      <c r="BB88" t="str">
        <f>IF('2020'!BC88="","",'2020'!BC88)</f>
        <v/>
      </c>
      <c r="BD88" t="str">
        <f>IF('2020'!BE88="","",'2020'!BE88)</f>
        <v/>
      </c>
      <c r="BF88" t="str">
        <f>IF('2020'!BG88="","",'2020'!BG88)</f>
        <v/>
      </c>
      <c r="BH88" t="str">
        <f>IF('2020'!BI88="","",'2020'!BI88)</f>
        <v/>
      </c>
      <c r="BJ88" t="str">
        <f>IF('2020'!BK88="","",'2020'!BK88)</f>
        <v/>
      </c>
      <c r="BL88" t="str">
        <f>IF('2020'!BM88="","",'2020'!BM88)</f>
        <v/>
      </c>
      <c r="BS88">
        <f>IF('2020'!BS88="","",'2020'!BS88)+1</f>
        <v>11</v>
      </c>
    </row>
    <row r="89" spans="1:71" x14ac:dyDescent="0.35">
      <c r="A89">
        <f>IF('2020'!A89="","",'2020'!A89)</f>
        <v>88</v>
      </c>
      <c r="B89" t="str">
        <f>IF('2020'!B89="","",'2020'!B89)</f>
        <v>Zack Moss</v>
      </c>
      <c r="C89" t="str">
        <f>IF('2020'!C89="","",'2020'!C89)</f>
        <v>RB</v>
      </c>
      <c r="D89">
        <f>VLOOKUP(B89&amp;C89,Sheet3!G:H,2,0)</f>
        <v>34</v>
      </c>
      <c r="E89">
        <f>VLOOKUP(B89&amp;C89,Sheet3!G:I,3,0)</f>
        <v>62.999999999999936</v>
      </c>
      <c r="F89">
        <f>IF('2020'!F89="","",'2020'!F89)+1</f>
        <v>2021</v>
      </c>
      <c r="G89">
        <f>IF('2020'!G89="","",'2020'!G89)</f>
        <v>2</v>
      </c>
      <c r="I89" t="str">
        <f>IF('2020'!I89="","",'2020'!I89)</f>
        <v/>
      </c>
      <c r="J89" t="str">
        <f>IF('2020'!J89="","",'2020'!J89)</f>
        <v/>
      </c>
      <c r="K89" t="str">
        <f>IF('2020'!K89="","",'2020'!K89)</f>
        <v/>
      </c>
      <c r="L89" t="str">
        <f>IF('2020'!L89="","",'2020'!L89)</f>
        <v/>
      </c>
      <c r="M89">
        <f>IF('2020'!M89="","",'2020'!M89)</f>
        <v>0</v>
      </c>
      <c r="N89" t="str">
        <f>IF('2020'!N89="","",'2020'!N89)</f>
        <v/>
      </c>
      <c r="O89" t="str">
        <f>IF('2020'!O89="","",'2020'!O89)</f>
        <v/>
      </c>
      <c r="P89" t="str">
        <f>IF('2020'!P89="","",'2020'!P89)</f>
        <v/>
      </c>
      <c r="Q89" t="str">
        <f>IF('2020'!Q89="","",'2020'!Q89)</f>
        <v/>
      </c>
      <c r="R89" t="str">
        <f>IF('2020'!R89="","",'2020'!R89)</f>
        <v/>
      </c>
      <c r="S89">
        <f>IF('2020'!S89="","",'2020'!S89)+IF(AND(OR(C89="RB",C89="WR"),AF89&lt;25,AF89&gt;0),1,0)+IF(AND(OR(C89="TE",C89="QB"),AF89&lt;13,AF89&gt;0),1,0)</f>
        <v>0</v>
      </c>
      <c r="U89" t="str">
        <f>IF('2020'!U89="","",'2020'!U89)</f>
        <v/>
      </c>
      <c r="V89" t="str">
        <f>IF('2020'!V89="","",'2020'!V89)</f>
        <v/>
      </c>
      <c r="W89" t="str">
        <f>IF('2020'!W89="","",'2020'!W89)</f>
        <v/>
      </c>
      <c r="X89" t="str">
        <f>IF('2020'!X89="","",'2020'!X89)</f>
        <v/>
      </c>
      <c r="Y89" t="str">
        <f>IF('2020'!Y89="","",'2020'!Y89)</f>
        <v/>
      </c>
      <c r="Z89">
        <f>IF('2020'!Z89="","",'2020'!Z89)</f>
        <v>23</v>
      </c>
      <c r="AA89">
        <f>IF('2020'!AA89="","",'2020'!AA89)</f>
        <v>3</v>
      </c>
      <c r="AB89">
        <f>IF('2020'!AB89="","",'2020'!AB89)</f>
        <v>86</v>
      </c>
      <c r="AC89">
        <f>IF('2020'!AC89="","",'2020'!AC89)</f>
        <v>8</v>
      </c>
      <c r="AD89" t="str">
        <f>IF('2020'!AD89="","",'2020'!AD89)</f>
        <v/>
      </c>
      <c r="AE89" t="str">
        <f>IF('2020'!AE89="","",'2020'!AE89)</f>
        <v/>
      </c>
      <c r="AF89">
        <f>IF('2020'!H89="","",'2020'!H89)</f>
        <v>49</v>
      </c>
      <c r="AG89">
        <f>IF('2020'!AH89="","",'2020'!AH89)</f>
        <v>7.82</v>
      </c>
      <c r="AJ89">
        <f>IF('2020'!AK89="","",'2020'!AK89)</f>
        <v>3.0700000000000002E-2</v>
      </c>
      <c r="AL89">
        <f>IF('2020'!AM89="","",'2020'!AM89)</f>
        <v>0.54</v>
      </c>
      <c r="AN89">
        <f>IF('2020'!AO89="","",'2020'!AO89)</f>
        <v>13</v>
      </c>
      <c r="AP89">
        <f>IF('2020'!AQ89="","",'2020'!AQ89)</f>
        <v>1.9</v>
      </c>
      <c r="AR89">
        <f>IF('2020'!AS89="","",'2020'!AS89)</f>
        <v>1.74</v>
      </c>
      <c r="AT89">
        <f>IF('2020'!AU89="","",'2020'!AU89)</f>
        <v>4.1000000000000002E-2</v>
      </c>
      <c r="AV89" t="str">
        <f>IF('2020'!AW89="","",'2020'!AW89)</f>
        <v/>
      </c>
      <c r="AX89" t="str">
        <f>IF('2020'!AY89="","",'2020'!AY89)</f>
        <v/>
      </c>
      <c r="AZ89" t="str">
        <f>IF('2020'!BA89="","",'2020'!BA89)</f>
        <v/>
      </c>
      <c r="BB89" t="str">
        <f>IF('2020'!BC89="","",'2020'!BC89)</f>
        <v/>
      </c>
      <c r="BD89" t="str">
        <f>IF('2020'!BE89="","",'2020'!BE89)</f>
        <v/>
      </c>
      <c r="BF89" t="str">
        <f>IF('2020'!BG89="","",'2020'!BG89)</f>
        <v/>
      </c>
      <c r="BH89" t="str">
        <f>IF('2020'!BI89="","",'2020'!BI89)</f>
        <v/>
      </c>
      <c r="BJ89" t="str">
        <f>IF('2020'!BK89="","",'2020'!BK89)</f>
        <v/>
      </c>
      <c r="BL89" t="str">
        <f>IF('2020'!BM89="","",'2020'!BM89)</f>
        <v/>
      </c>
      <c r="BS89">
        <f>IF('2020'!BS89="","",'2020'!BS89)+1</f>
        <v>2</v>
      </c>
    </row>
    <row r="90" spans="1:71" x14ac:dyDescent="0.35">
      <c r="A90">
        <f>IF('2020'!A90="","",'2020'!A90)</f>
        <v>89</v>
      </c>
      <c r="B90" t="str">
        <f>IF('2020'!B90="","",'2020'!B90)</f>
        <v>Kerryon Johnson</v>
      </c>
      <c r="C90" t="str">
        <f>IF('2020'!C90="","",'2020'!C90)</f>
        <v>RB</v>
      </c>
      <c r="D90">
        <f>VLOOKUP(B90&amp;C90,Sheet3!G:H,2,0)</f>
        <v>87</v>
      </c>
      <c r="E90">
        <f>VLOOKUP(B90&amp;C90,Sheet3!G:I,3,0)</f>
        <v>147.99999999999991</v>
      </c>
      <c r="F90">
        <f>IF('2020'!F90="","",'2020'!F90)+1</f>
        <v>2021</v>
      </c>
      <c r="G90">
        <f>IF('2020'!G90="","",'2020'!G90)</f>
        <v>2</v>
      </c>
      <c r="I90" t="str">
        <f>IF('2020'!I90="","",'2020'!I90)</f>
        <v/>
      </c>
      <c r="J90" t="str">
        <f>IF('2020'!J90="","",'2020'!J90)</f>
        <v/>
      </c>
      <c r="K90" t="str">
        <f>IF('2020'!K90="","",'2020'!K90)</f>
        <v/>
      </c>
      <c r="L90" t="str">
        <f>IF('2020'!L90="","",'2020'!L90)</f>
        <v/>
      </c>
      <c r="M90">
        <f>IF('2020'!M90="","",'2020'!M90)</f>
        <v>0</v>
      </c>
      <c r="N90" t="str">
        <f>IF('2020'!N90="","",'2020'!N90)</f>
        <v/>
      </c>
      <c r="O90" t="str">
        <f>IF('2020'!O90="","",'2020'!O90)</f>
        <v/>
      </c>
      <c r="P90" t="str">
        <f>IF('2020'!P90="","",'2020'!P90)</f>
        <v/>
      </c>
      <c r="Q90" t="str">
        <f>IF('2020'!Q90="","",'2020'!Q90)</f>
        <v/>
      </c>
      <c r="R90" t="str">
        <f>IF('2020'!R90="","",'2020'!R90)</f>
        <v/>
      </c>
      <c r="S90">
        <f>IF('2020'!S90="","",'2020'!S90)+IF(AND(OR(C90="RB",C90="WR"),AF90&lt;25,AF90&gt;0),1,0)+IF(AND(OR(C90="TE",C90="QB"),AF90&lt;13,AF90&gt;0),1,0)</f>
        <v>0</v>
      </c>
      <c r="U90" t="str">
        <f>IF('2020'!U90="","",'2020'!U90)</f>
        <v/>
      </c>
      <c r="V90" t="str">
        <f>IF('2020'!V90="","",'2020'!V90)</f>
        <v/>
      </c>
      <c r="W90" t="str">
        <f>IF('2020'!W90="","",'2020'!W90)</f>
        <v/>
      </c>
      <c r="X90" t="str">
        <f>IF('2020'!X90="","",'2020'!X90)</f>
        <v/>
      </c>
      <c r="Y90" t="str">
        <f>IF('2020'!Y90="","",'2020'!Y90)</f>
        <v/>
      </c>
      <c r="Z90">
        <f>IF('2020'!Z90="","",'2020'!Z90)</f>
        <v>23</v>
      </c>
      <c r="AA90">
        <f>IF('2020'!AA90="","",'2020'!AA90)</f>
        <v>2</v>
      </c>
      <c r="AB90">
        <f>IF('2020'!AB90="","",'2020'!AB90)</f>
        <v>43</v>
      </c>
      <c r="AC90">
        <f>IF('2020'!AC90="","",'2020'!AC90)</f>
        <v>8</v>
      </c>
      <c r="AD90" t="str">
        <f>IF('2020'!AD90="","",'2020'!AD90)</f>
        <v/>
      </c>
      <c r="AE90" t="str">
        <f>IF('2020'!AE90="","",'2020'!AE90)</f>
        <v/>
      </c>
      <c r="AF90">
        <f>IF('2020'!H90="","",'2020'!H90)</f>
        <v>64</v>
      </c>
      <c r="AG90">
        <f>IF('2020'!AH90="","",'2020'!AH90)</f>
        <v>4.6100000000000003</v>
      </c>
      <c r="AJ90">
        <f>IF('2020'!AK90="","",'2020'!AK90)</f>
        <v>4.8300000000000003E-2</v>
      </c>
      <c r="AL90">
        <f>IF('2020'!AM90="","",'2020'!AM90)</f>
        <v>1.18</v>
      </c>
      <c r="AN90">
        <f>IF('2020'!AO90="","",'2020'!AO90)</f>
        <v>16</v>
      </c>
      <c r="AP90">
        <f>IF('2020'!AQ90="","",'2020'!AQ90)</f>
        <v>0.3</v>
      </c>
      <c r="AR90">
        <f>IF('2020'!AS90="","",'2020'!AS90)</f>
        <v>1.75</v>
      </c>
      <c r="AT90">
        <f>IF('2020'!AU90="","",'2020'!AU90)</f>
        <v>4.2999999999999997E-2</v>
      </c>
      <c r="AV90" t="str">
        <f>IF('2020'!AW90="","",'2020'!AW90)</f>
        <v/>
      </c>
      <c r="AX90" t="str">
        <f>IF('2020'!AY90="","",'2020'!AY90)</f>
        <v/>
      </c>
      <c r="AZ90" t="str">
        <f>IF('2020'!BA90="","",'2020'!BA90)</f>
        <v/>
      </c>
      <c r="BB90" t="str">
        <f>IF('2020'!BC90="","",'2020'!BC90)</f>
        <v/>
      </c>
      <c r="BD90" t="str">
        <f>IF('2020'!BE90="","",'2020'!BE90)</f>
        <v/>
      </c>
      <c r="BF90" t="str">
        <f>IF('2020'!BG90="","",'2020'!BG90)</f>
        <v/>
      </c>
      <c r="BH90" t="str">
        <f>IF('2020'!BI90="","",'2020'!BI90)</f>
        <v/>
      </c>
      <c r="BJ90" t="str">
        <f>IF('2020'!BK90="","",'2020'!BK90)</f>
        <v/>
      </c>
      <c r="BL90" t="str">
        <f>IF('2020'!BM90="","",'2020'!BM90)</f>
        <v/>
      </c>
      <c r="BS90">
        <f>IF('2020'!BS90="","",'2020'!BS90)+1</f>
        <v>4</v>
      </c>
    </row>
    <row r="91" spans="1:71" x14ac:dyDescent="0.35">
      <c r="A91">
        <f>IF('2020'!A91="","",'2020'!A91)</f>
        <v>90</v>
      </c>
      <c r="B91" t="str">
        <f>IF('2020'!B91="","",'2020'!B91)</f>
        <v>Christian Kirk</v>
      </c>
      <c r="C91" t="str">
        <f>IF('2020'!C91="","",'2020'!C91)</f>
        <v>WR</v>
      </c>
      <c r="D91">
        <f>VLOOKUP(B91&amp;C91,Sheet3!G:H,2,0)</f>
        <v>73</v>
      </c>
      <c r="E91">
        <f>VLOOKUP(B91&amp;C91,Sheet3!G:I,3,0)</f>
        <v>98.999999999999986</v>
      </c>
      <c r="F91">
        <f>IF('2020'!F91="","",'2020'!F91)+1</f>
        <v>2021</v>
      </c>
      <c r="G91">
        <f>IF('2020'!G91="","",'2020'!G91)</f>
        <v>3</v>
      </c>
      <c r="I91" t="str">
        <f>IF('2020'!I91="","",'2020'!I91)</f>
        <v/>
      </c>
      <c r="J91" t="str">
        <f>IF('2020'!J91="","",'2020'!J91)</f>
        <v/>
      </c>
      <c r="K91" t="str">
        <f>IF('2020'!K91="","",'2020'!K91)</f>
        <v/>
      </c>
      <c r="L91" t="str">
        <f>IF('2020'!L91="","",'2020'!L91)</f>
        <v/>
      </c>
      <c r="M91">
        <f>IF('2020'!M91="","",'2020'!M91)</f>
        <v>0</v>
      </c>
      <c r="N91" t="str">
        <f>IF('2020'!N91="","",'2020'!N91)</f>
        <v/>
      </c>
      <c r="O91" t="str">
        <f>IF('2020'!O91="","",'2020'!O91)</f>
        <v/>
      </c>
      <c r="P91" t="str">
        <f>IF('2020'!P91="","",'2020'!P91)</f>
        <v/>
      </c>
      <c r="Q91" t="str">
        <f>IF('2020'!Q91="","",'2020'!Q91)</f>
        <v/>
      </c>
      <c r="R91" t="str">
        <f>IF('2020'!R91="","",'2020'!R91)</f>
        <v/>
      </c>
      <c r="S91">
        <f>IF('2020'!S91="","",'2020'!S91)+IF(AND(OR(C91="RB",C91="WR"),AF91&lt;25,AF91&gt;0),1,0)+IF(AND(OR(C91="TE",C91="QB"),AF91&lt;13,AF91&gt;0),1,0)</f>
        <v>0</v>
      </c>
      <c r="U91" t="str">
        <f>IF('2020'!U91="","",'2020'!U91)</f>
        <v/>
      </c>
      <c r="V91" t="str">
        <f>IF('2020'!V91="","",'2020'!V91)</f>
        <v/>
      </c>
      <c r="W91" t="str">
        <f>IF('2020'!W91="","",'2020'!W91)</f>
        <v/>
      </c>
      <c r="X91" t="str">
        <f>IF('2020'!X91="","",'2020'!X91)</f>
        <v/>
      </c>
      <c r="Y91" t="str">
        <f>IF('2020'!Y91="","",'2020'!Y91)</f>
        <v/>
      </c>
      <c r="Z91">
        <f>IF('2020'!Z91="","",'2020'!Z91)</f>
        <v>24</v>
      </c>
      <c r="AA91">
        <f>IF('2020'!AA91="","",'2020'!AA91)</f>
        <v>2</v>
      </c>
      <c r="AB91">
        <f>IF('2020'!AB91="","",'2020'!AB91)</f>
        <v>47</v>
      </c>
      <c r="AC91">
        <f>IF('2020'!AC91="","",'2020'!AC91)</f>
        <v>8</v>
      </c>
      <c r="AD91" t="str">
        <f>IF('2020'!AD91="","",'2020'!AD91)</f>
        <v/>
      </c>
      <c r="AE91" t="str">
        <f>IF('2020'!AE91="","",'2020'!AE91)</f>
        <v/>
      </c>
      <c r="AF91">
        <f>IF('2020'!H91="","",'2020'!H91)</f>
        <v>51</v>
      </c>
      <c r="AG91">
        <f>IF('2020'!AH91="","",'2020'!AH91)</f>
        <v>10.46</v>
      </c>
      <c r="AJ91">
        <f>IF('2020'!AK91="","",'2020'!AK91)</f>
        <v>0.14149999999999999</v>
      </c>
      <c r="AL91">
        <f>IF('2020'!AM91="","",'2020'!AM91)</f>
        <v>1.21</v>
      </c>
      <c r="AN91">
        <f>IF('2020'!AO91="","",'2020'!AO91)</f>
        <v>14</v>
      </c>
      <c r="AP91">
        <f>IF('2020'!AQ91="","",'2020'!AQ91)</f>
        <v>13.2</v>
      </c>
      <c r="AR91">
        <f>IF('2020'!AS91="","",'2020'!AS91)</f>
        <v>1.97</v>
      </c>
      <c r="AT91">
        <f>IF('2020'!AU91="","",'2020'!AU91)</f>
        <v>0.16300000000000001</v>
      </c>
      <c r="AV91" t="str">
        <f>IF('2020'!AW91="","",'2020'!AW91)</f>
        <v/>
      </c>
      <c r="AX91" t="str">
        <f>IF('2020'!AY91="","",'2020'!AY91)</f>
        <v/>
      </c>
      <c r="AZ91" t="str">
        <f>IF('2020'!BA91="","",'2020'!BA91)</f>
        <v/>
      </c>
      <c r="BB91" t="str">
        <f>IF('2020'!BC91="","",'2020'!BC91)</f>
        <v/>
      </c>
      <c r="BD91" t="str">
        <f>IF('2020'!BE91="","",'2020'!BE91)</f>
        <v/>
      </c>
      <c r="BF91" t="str">
        <f>IF('2020'!BG91="","",'2020'!BG91)</f>
        <v/>
      </c>
      <c r="BH91" t="str">
        <f>IF('2020'!BI91="","",'2020'!BI91)</f>
        <v/>
      </c>
      <c r="BJ91" t="str">
        <f>IF('2020'!BK91="","",'2020'!BK91)</f>
        <v/>
      </c>
      <c r="BL91" t="str">
        <f>IF('2020'!BM91="","",'2020'!BM91)</f>
        <v/>
      </c>
      <c r="BS91">
        <f>IF('2020'!BS91="","",'2020'!BS91)+1</f>
        <v>4</v>
      </c>
    </row>
    <row r="92" spans="1:71" x14ac:dyDescent="0.35">
      <c r="A92">
        <f>IF('2020'!A92="","",'2020'!A92)</f>
        <v>91</v>
      </c>
      <c r="B92" t="str">
        <f>IF('2020'!B92="","",'2020'!B92)</f>
        <v>Ronald Jones</v>
      </c>
      <c r="C92" t="str">
        <f>IF('2020'!C92="","",'2020'!C92)</f>
        <v>RB</v>
      </c>
      <c r="D92">
        <f>VLOOKUP(B92&amp;C92,Sheet3!G:H,2,0)</f>
        <v>34</v>
      </c>
      <c r="E92">
        <f>VLOOKUP(B92&amp;C92,Sheet3!G:I,3,0)</f>
        <v>62.999999999999936</v>
      </c>
      <c r="F92">
        <f>IF('2020'!F92="","",'2020'!F92)+1</f>
        <v>2021</v>
      </c>
      <c r="G92">
        <f>IF('2020'!G92="","",'2020'!G92)</f>
        <v>2</v>
      </c>
      <c r="I92" t="str">
        <f>IF('2020'!I92="","",'2020'!I92)</f>
        <v/>
      </c>
      <c r="J92" t="str">
        <f>IF('2020'!J92="","",'2020'!J92)</f>
        <v/>
      </c>
      <c r="K92" t="str">
        <f>IF('2020'!K92="","",'2020'!K92)</f>
        <v/>
      </c>
      <c r="L92" t="str">
        <f>IF('2020'!L92="","",'2020'!L92)</f>
        <v/>
      </c>
      <c r="M92">
        <f>IF('2020'!M92="","",'2020'!M92)</f>
        <v>1</v>
      </c>
      <c r="N92" t="str">
        <f>IF('2020'!N92="","",'2020'!N92)</f>
        <v/>
      </c>
      <c r="O92" t="str">
        <f>IF('2020'!O92="","",'2020'!O92)</f>
        <v/>
      </c>
      <c r="P92" t="str">
        <f>IF('2020'!P92="","",'2020'!P92)</f>
        <v/>
      </c>
      <c r="Q92" t="str">
        <f>IF('2020'!Q92="","",'2020'!Q92)</f>
        <v/>
      </c>
      <c r="R92" t="str">
        <f>IF('2020'!R92="","",'2020'!R92)</f>
        <v/>
      </c>
      <c r="S92">
        <f>IF('2020'!S92="","",'2020'!S92)+IF(AND(OR(C92="RB",C92="WR"),AF92&lt;25,AF92&gt;0),1,0)+IF(AND(OR(C92="TE",C92="QB"),AF92&lt;13,AF92&gt;0),1,0)</f>
        <v>1</v>
      </c>
      <c r="U92" t="str">
        <f>IF('2020'!U92="","",'2020'!U92)</f>
        <v/>
      </c>
      <c r="V92" t="str">
        <f>IF('2020'!V92="","",'2020'!V92)</f>
        <v/>
      </c>
      <c r="W92" t="str">
        <f>IF('2020'!W92="","",'2020'!W92)</f>
        <v/>
      </c>
      <c r="X92" t="str">
        <f>IF('2020'!X92="","",'2020'!X92)</f>
        <v/>
      </c>
      <c r="Y92" t="str">
        <f>IF('2020'!Y92="","",'2020'!Y92)</f>
        <v/>
      </c>
      <c r="Z92">
        <f>IF('2020'!Z92="","",'2020'!Z92)</f>
        <v>23</v>
      </c>
      <c r="AA92">
        <f>IF('2020'!AA92="","",'2020'!AA92)</f>
        <v>2</v>
      </c>
      <c r="AB92">
        <f>IF('2020'!AB92="","",'2020'!AB92)</f>
        <v>38</v>
      </c>
      <c r="AC92">
        <f>IF('2020'!AC92="","",'2020'!AC92)</f>
        <v>8</v>
      </c>
      <c r="AD92" t="str">
        <f>IF('2020'!AD92="","",'2020'!AD92)</f>
        <v/>
      </c>
      <c r="AE92" t="str">
        <f>IF('2020'!AE92="","",'2020'!AE92)</f>
        <v/>
      </c>
      <c r="AF92">
        <f>IF('2020'!H92="","",'2020'!H92)</f>
        <v>19</v>
      </c>
      <c r="AG92">
        <f>IF('2020'!AH92="","",'2020'!AH92)</f>
        <v>13.59</v>
      </c>
      <c r="AJ92">
        <f>IF('2020'!AK92="","",'2020'!AK92)</f>
        <v>6.9099999999999995E-2</v>
      </c>
      <c r="AL92">
        <f>IF('2020'!AM92="","",'2020'!AM92)</f>
        <v>0.87</v>
      </c>
      <c r="AN92">
        <f>IF('2020'!AO92="","",'2020'!AO92)</f>
        <v>14</v>
      </c>
      <c r="AP92">
        <f>IF('2020'!AQ92="","",'2020'!AQ92)</f>
        <v>0.3</v>
      </c>
      <c r="AR92">
        <f>IF('2020'!AS92="","",'2020'!AS92)</f>
        <v>1.23</v>
      </c>
      <c r="AT92">
        <f>IF('2020'!AU92="","",'2020'!AU92)</f>
        <v>6.6000000000000003E-2</v>
      </c>
      <c r="AV92" t="str">
        <f>IF('2020'!AW92="","",'2020'!AW92)</f>
        <v/>
      </c>
      <c r="AX92" t="str">
        <f>IF('2020'!AY92="","",'2020'!AY92)</f>
        <v/>
      </c>
      <c r="AZ92" t="str">
        <f>IF('2020'!BA92="","",'2020'!BA92)</f>
        <v/>
      </c>
      <c r="BB92" t="str">
        <f>IF('2020'!BC92="","",'2020'!BC92)</f>
        <v/>
      </c>
      <c r="BD92" t="str">
        <f>IF('2020'!BE92="","",'2020'!BE92)</f>
        <v/>
      </c>
      <c r="BF92" t="str">
        <f>IF('2020'!BG92="","",'2020'!BG92)</f>
        <v/>
      </c>
      <c r="BH92" t="str">
        <f>IF('2020'!BI92="","",'2020'!BI92)</f>
        <v/>
      </c>
      <c r="BJ92" t="str">
        <f>IF('2020'!BK92="","",'2020'!BK92)</f>
        <v/>
      </c>
      <c r="BL92" t="str">
        <f>IF('2020'!BM92="","",'2020'!BM92)</f>
        <v/>
      </c>
      <c r="BS92">
        <f>IF('2020'!BS92="","",'2020'!BS92)+1</f>
        <v>4</v>
      </c>
    </row>
    <row r="93" spans="1:71" x14ac:dyDescent="0.35">
      <c r="A93">
        <f>IF('2020'!A93="","",'2020'!A93)</f>
        <v>92</v>
      </c>
      <c r="B93" t="str">
        <f>IF('2020'!B93="","",'2020'!B93)</f>
        <v>T.Y. Hilton</v>
      </c>
      <c r="C93" t="str">
        <f>IF('2020'!C93="","",'2020'!C93)</f>
        <v>WR</v>
      </c>
      <c r="D93">
        <f>VLOOKUP(B93&amp;C93,Sheet3!G:H,2,0)</f>
        <v>76</v>
      </c>
      <c r="E93">
        <f>VLOOKUP(B93&amp;C93,Sheet3!G:I,3,0)</f>
        <v>103.99999999999996</v>
      </c>
      <c r="F93">
        <f>IF('2020'!F93="","",'2020'!F93)+1</f>
        <v>2021</v>
      </c>
      <c r="G93">
        <f>IF('2020'!G93="","",'2020'!G93)</f>
        <v>3</v>
      </c>
      <c r="I93" t="str">
        <f>IF('2020'!I93="","",'2020'!I93)</f>
        <v/>
      </c>
      <c r="J93" t="str">
        <f>IF('2020'!J93="","",'2020'!J93)</f>
        <v/>
      </c>
      <c r="K93" t="str">
        <f>IF('2020'!K93="","",'2020'!K93)</f>
        <v/>
      </c>
      <c r="L93" t="str">
        <f>IF('2020'!L93="","",'2020'!L93)</f>
        <v/>
      </c>
      <c r="M93">
        <f>IF('2020'!M93="","",'2020'!M93)</f>
        <v>0</v>
      </c>
      <c r="N93" t="str">
        <f>IF('2020'!N93="","",'2020'!N93)</f>
        <v/>
      </c>
      <c r="O93" t="str">
        <f>IF('2020'!O93="","",'2020'!O93)</f>
        <v/>
      </c>
      <c r="P93" t="str">
        <f>IF('2020'!P93="","",'2020'!P93)</f>
        <v/>
      </c>
      <c r="Q93" t="str">
        <f>IF('2020'!Q93="","",'2020'!Q93)</f>
        <v/>
      </c>
      <c r="R93" t="str">
        <f>IF('2020'!R93="","",'2020'!R93)</f>
        <v/>
      </c>
      <c r="S93">
        <f>IF('2020'!S93="","",'2020'!S93)+IF(AND(OR(C93="RB",C93="WR"),AF93&lt;25,AF93&gt;0),1,0)+IF(AND(OR(C93="TE",C93="QB"),AF93&lt;13,AF93&gt;0),1,0)</f>
        <v>5</v>
      </c>
      <c r="U93" t="str">
        <f>IF('2020'!U93="","",'2020'!U93)</f>
        <v/>
      </c>
      <c r="V93" t="str">
        <f>IF('2020'!V93="","",'2020'!V93)</f>
        <v/>
      </c>
      <c r="W93" t="str">
        <f>IF('2020'!W93="","",'2020'!W93)</f>
        <v/>
      </c>
      <c r="X93" t="str">
        <f>IF('2020'!X93="","",'2020'!X93)</f>
        <v/>
      </c>
      <c r="Y93" t="str">
        <f>IF('2020'!Y93="","",'2020'!Y93)</f>
        <v/>
      </c>
      <c r="Z93">
        <f>IF('2020'!Z93="","",'2020'!Z93)</f>
        <v>31</v>
      </c>
      <c r="AA93">
        <f>IF('2020'!AA93="","",'2020'!AA93)</f>
        <v>3</v>
      </c>
      <c r="AB93">
        <f>IF('2020'!AB93="","",'2020'!AB93)</f>
        <v>92</v>
      </c>
      <c r="AC93">
        <f>IF('2020'!AC93="","",'2020'!AC93)</f>
        <v>8</v>
      </c>
      <c r="AD93" t="str">
        <f>IF('2020'!AD93="","",'2020'!AD93)</f>
        <v/>
      </c>
      <c r="AE93" t="str">
        <f>IF('2020'!AE93="","",'2020'!AE93)</f>
        <v/>
      </c>
      <c r="AF93">
        <f>IF('2020'!H93="","",'2020'!H93)</f>
        <v>42</v>
      </c>
      <c r="AG93">
        <f>IF('2020'!AH93="","",'2020'!AH93)</f>
        <v>10.813333330000001</v>
      </c>
      <c r="AJ93">
        <f>IF('2020'!AK93="","",'2020'!AK93)</f>
        <v>0.1764</v>
      </c>
      <c r="AL93">
        <f>IF('2020'!AM93="","",'2020'!AM93)</f>
        <v>1.76</v>
      </c>
      <c r="AN93">
        <f>IF('2020'!AO93="","",'2020'!AO93)</f>
        <v>15</v>
      </c>
      <c r="AP93">
        <f>IF('2020'!AQ93="","",'2020'!AQ93)</f>
        <v>13</v>
      </c>
      <c r="AR93">
        <f>IF('2020'!AS93="","",'2020'!AS93)</f>
        <v>1.78</v>
      </c>
      <c r="AT93">
        <f>IF('2020'!AU93="","",'2020'!AU93)</f>
        <v>0.185</v>
      </c>
      <c r="AV93" t="str">
        <f>IF('2020'!AW93="","",'2020'!AW93)</f>
        <v/>
      </c>
      <c r="AX93" t="str">
        <f>IF('2020'!AY93="","",'2020'!AY93)</f>
        <v/>
      </c>
      <c r="AZ93" t="str">
        <f>IF('2020'!BA93="","",'2020'!BA93)</f>
        <v/>
      </c>
      <c r="BB93" t="str">
        <f>IF('2020'!BC93="","",'2020'!BC93)</f>
        <v/>
      </c>
      <c r="BD93" t="str">
        <f>IF('2020'!BE93="","",'2020'!BE93)</f>
        <v/>
      </c>
      <c r="BF93" t="str">
        <f>IF('2020'!BG93="","",'2020'!BG93)</f>
        <v/>
      </c>
      <c r="BH93" t="str">
        <f>IF('2020'!BI93="","",'2020'!BI93)</f>
        <v/>
      </c>
      <c r="BJ93" t="str">
        <f>IF('2020'!BK93="","",'2020'!BK93)</f>
        <v/>
      </c>
      <c r="BL93" t="str">
        <f>IF('2020'!BM93="","",'2020'!BM93)</f>
        <v/>
      </c>
      <c r="BS93">
        <f>IF('2020'!BS93="","",'2020'!BS93)+1</f>
        <v>10</v>
      </c>
    </row>
    <row r="94" spans="1:71" x14ac:dyDescent="0.35">
      <c r="A94">
        <f>IF('2020'!A94="","",'2020'!A94)</f>
        <v>93</v>
      </c>
      <c r="B94" t="str">
        <f>IF('2020'!B94="","",'2020'!B94)</f>
        <v>Marlon Mack</v>
      </c>
      <c r="C94" t="str">
        <f>IF('2020'!C94="","",'2020'!C94)</f>
        <v>RB</v>
      </c>
      <c r="D94">
        <f>VLOOKUP(B94&amp;C94,Sheet3!G:H,2,0)</f>
        <v>64</v>
      </c>
      <c r="E94">
        <f>VLOOKUP(B94&amp;C94,Sheet3!G:I,3,0)</f>
        <v>118.00000000000014</v>
      </c>
      <c r="F94">
        <f>IF('2020'!F94="","",'2020'!F94)+1</f>
        <v>2021</v>
      </c>
      <c r="G94">
        <f>IF('2020'!G94="","",'2020'!G94)</f>
        <v>2</v>
      </c>
      <c r="I94" t="str">
        <f>IF('2020'!I94="","",'2020'!I94)</f>
        <v/>
      </c>
      <c r="J94" t="str">
        <f>IF('2020'!J94="","",'2020'!J94)</f>
        <v/>
      </c>
      <c r="K94" t="str">
        <f>IF('2020'!K94="","",'2020'!K94)</f>
        <v/>
      </c>
      <c r="L94" t="str">
        <f>IF('2020'!L94="","",'2020'!L94)</f>
        <v/>
      </c>
      <c r="M94">
        <f>IF('2020'!M94="","",'2020'!M94)</f>
        <v>0</v>
      </c>
      <c r="N94" t="str">
        <f>IF('2020'!N94="","",'2020'!N94)</f>
        <v/>
      </c>
      <c r="O94" t="str">
        <f>IF('2020'!O94="","",'2020'!O94)</f>
        <v/>
      </c>
      <c r="P94" t="str">
        <f>IF('2020'!P94="","",'2020'!P94)</f>
        <v/>
      </c>
      <c r="Q94" t="str">
        <f>IF('2020'!Q94="","",'2020'!Q94)</f>
        <v/>
      </c>
      <c r="R94" t="str">
        <f>IF('2020'!R94="","",'2020'!R94)</f>
        <v/>
      </c>
      <c r="S94">
        <f>IF('2020'!S94="","",'2020'!S94)+IF(AND(OR(C94="RB",C94="WR"),AF94&lt;25,AF94&gt;0),1,0)+IF(AND(OR(C94="TE",C94="QB"),AF94&lt;13,AF94&gt;0),1,0)</f>
        <v>1</v>
      </c>
      <c r="U94" t="str">
        <f>IF('2020'!U94="","",'2020'!U94)</f>
        <v/>
      </c>
      <c r="V94" t="str">
        <f>IF('2020'!V94="","",'2020'!V94)</f>
        <v/>
      </c>
      <c r="W94" t="str">
        <f>IF('2020'!W94="","",'2020'!W94)</f>
        <v/>
      </c>
      <c r="X94" t="str">
        <f>IF('2020'!X94="","",'2020'!X94)</f>
        <v/>
      </c>
      <c r="Y94" t="str">
        <f>IF('2020'!Y94="","",'2020'!Y94)</f>
        <v/>
      </c>
      <c r="Z94">
        <f>IF('2020'!Z94="","",'2020'!Z94)</f>
        <v>24</v>
      </c>
      <c r="AA94">
        <f>IF('2020'!AA94="","",'2020'!AA94)</f>
        <v>4</v>
      </c>
      <c r="AB94">
        <f>IF('2020'!AB94="","",'2020'!AB94)</f>
        <v>143</v>
      </c>
      <c r="AC94">
        <f>IF('2020'!AC94="","",'2020'!AC94)</f>
        <v>8</v>
      </c>
      <c r="AD94" t="str">
        <f>IF('2020'!AD94="","",'2020'!AD94)</f>
        <v/>
      </c>
      <c r="AE94" t="str">
        <f>IF('2020'!AE94="","",'2020'!AE94)</f>
        <v/>
      </c>
      <c r="AF94">
        <f>IF('2020'!H94="","",'2020'!H94)</f>
        <v>131</v>
      </c>
      <c r="AG94">
        <f>IF('2020'!AH94="","",'2020'!AH94)</f>
        <v>8.6</v>
      </c>
      <c r="AJ94">
        <f>IF('2020'!AK94="","",'2020'!AK94)</f>
        <v>5.7999999999999996E-3</v>
      </c>
      <c r="AL94">
        <f>IF('2020'!AM94="","",'2020'!AM94)</f>
        <v>4.29</v>
      </c>
      <c r="AN94">
        <f>IF('2020'!AO94="","",'2020'!AO94)</f>
        <v>1</v>
      </c>
      <c r="AP94">
        <f>IF('2020'!AQ94="","",'2020'!AQ94)</f>
        <v>0</v>
      </c>
      <c r="AR94">
        <f>IF('2020'!AS94="","",'2020'!AS94)</f>
        <v>2</v>
      </c>
      <c r="AT94">
        <f>IF('2020'!AU94="","",'2020'!AU94)</f>
        <v>0</v>
      </c>
      <c r="AV94" t="str">
        <f>IF('2020'!AW94="","",'2020'!AW94)</f>
        <v/>
      </c>
      <c r="AX94" t="str">
        <f>IF('2020'!AY94="","",'2020'!AY94)</f>
        <v/>
      </c>
      <c r="AZ94" t="str">
        <f>IF('2020'!BA94="","",'2020'!BA94)</f>
        <v/>
      </c>
      <c r="BB94" t="str">
        <f>IF('2020'!BC94="","",'2020'!BC94)</f>
        <v/>
      </c>
      <c r="BD94" t="str">
        <f>IF('2020'!BE94="","",'2020'!BE94)</f>
        <v/>
      </c>
      <c r="BF94" t="str">
        <f>IF('2020'!BG94="","",'2020'!BG94)</f>
        <v/>
      </c>
      <c r="BH94" t="str">
        <f>IF('2020'!BI94="","",'2020'!BI94)</f>
        <v/>
      </c>
      <c r="BJ94" t="str">
        <f>IF('2020'!BK94="","",'2020'!BK94)</f>
        <v/>
      </c>
      <c r="BL94" t="str">
        <f>IF('2020'!BM94="","",'2020'!BM94)</f>
        <v/>
      </c>
      <c r="BS94">
        <f>IF('2020'!BS94="","",'2020'!BS94)+1</f>
        <v>5</v>
      </c>
    </row>
    <row r="95" spans="1:71" x14ac:dyDescent="0.35">
      <c r="A95">
        <f>IF('2020'!A95="","",'2020'!A95)</f>
        <v>94</v>
      </c>
      <c r="B95" t="str">
        <f>IF('2020'!B95="","",'2020'!B95)</f>
        <v>Josh Allen</v>
      </c>
      <c r="C95" t="str">
        <f>IF('2020'!C95="","",'2020'!C95)</f>
        <v>QB</v>
      </c>
      <c r="D95">
        <f>VLOOKUP(B95&amp;C95,Sheet3!G:H,2,0)</f>
        <v>2</v>
      </c>
      <c r="E95">
        <f>VLOOKUP(B95&amp;C95,Sheet3!G:I,3,0)</f>
        <v>2.0000000000000018</v>
      </c>
      <c r="F95">
        <f>IF('2020'!F95="","",'2020'!F95)+1</f>
        <v>2021</v>
      </c>
      <c r="G95">
        <f>IF('2020'!G95="","",'2020'!G95)</f>
        <v>1</v>
      </c>
      <c r="I95" t="str">
        <f>IF('2020'!I95="","",'2020'!I95)</f>
        <v/>
      </c>
      <c r="J95" t="str">
        <f>IF('2020'!J95="","",'2020'!J95)</f>
        <v/>
      </c>
      <c r="K95" t="str">
        <f>IF('2020'!K95="","",'2020'!K95)</f>
        <v/>
      </c>
      <c r="L95" t="str">
        <f>IF('2020'!L95="","",'2020'!L95)</f>
        <v/>
      </c>
      <c r="M95">
        <f>IF('2020'!M95="","",'2020'!M95)</f>
        <v>1</v>
      </c>
      <c r="N95" t="str">
        <f>IF('2020'!N95="","",'2020'!N95)</f>
        <v/>
      </c>
      <c r="O95" t="str">
        <f>IF('2020'!O95="","",'2020'!O95)</f>
        <v/>
      </c>
      <c r="P95" t="str">
        <f>IF('2020'!P95="","",'2020'!P95)</f>
        <v/>
      </c>
      <c r="Q95" t="str">
        <f>IF('2020'!Q95="","",'2020'!Q95)</f>
        <v/>
      </c>
      <c r="R95" t="str">
        <f>IF('2020'!R95="","",'2020'!R95)</f>
        <v/>
      </c>
      <c r="S95">
        <f>IF('2020'!S95="","",'2020'!S95)+IF(AND(OR(C95="RB",C95="WR"),AF95&lt;25,AF95&gt;0),1,0)+IF(AND(OR(C95="TE",C95="QB"),AF95&lt;13,AF95&gt;0),1,0)</f>
        <v>3</v>
      </c>
      <c r="U95" t="str">
        <f>IF('2020'!U95="","",'2020'!U95)</f>
        <v/>
      </c>
      <c r="V95" t="str">
        <f>IF('2020'!V95="","",'2020'!V95)</f>
        <v/>
      </c>
      <c r="W95" t="str">
        <f>IF('2020'!W95="","",'2020'!W95)</f>
        <v/>
      </c>
      <c r="X95" t="str">
        <f>IF('2020'!X95="","",'2020'!X95)</f>
        <v/>
      </c>
      <c r="Y95" t="str">
        <f>IF('2020'!Y95="","",'2020'!Y95)</f>
        <v/>
      </c>
      <c r="Z95">
        <f>IF('2020'!Z95="","",'2020'!Z95)</f>
        <v>24</v>
      </c>
      <c r="AA95">
        <f>IF('2020'!AA95="","",'2020'!AA95)</f>
        <v>1</v>
      </c>
      <c r="AB95">
        <f>IF('2020'!AB95="","",'2020'!AB95)</f>
        <v>7</v>
      </c>
      <c r="AC95">
        <f>IF('2020'!AC95="","",'2020'!AC95)</f>
        <v>8</v>
      </c>
      <c r="AD95" t="str">
        <f>IF('2020'!AD95="","",'2020'!AD95)</f>
        <v/>
      </c>
      <c r="AE95" t="str">
        <f>IF('2020'!AE95="","",'2020'!AE95)</f>
        <v/>
      </c>
      <c r="AF95">
        <f>IF('2020'!H95="","",'2020'!H95)</f>
        <v>1</v>
      </c>
      <c r="AG95">
        <f>IF('2020'!AH95="","",'2020'!AH95)</f>
        <v>29.62</v>
      </c>
      <c r="AJ95" t="str">
        <f>IF('2020'!AK95="","",'2020'!AK95)</f>
        <v/>
      </c>
      <c r="AL95" t="str">
        <f>IF('2020'!AM95="","",'2020'!AM95)</f>
        <v/>
      </c>
      <c r="AN95">
        <f>IF('2020'!AO95="","",'2020'!AO95)</f>
        <v>16</v>
      </c>
      <c r="AP95" t="str">
        <f>IF('2020'!AQ95="","",'2020'!AQ95)</f>
        <v/>
      </c>
      <c r="AR95" t="str">
        <f>IF('2020'!AS95="","",'2020'!AS95)</f>
        <v/>
      </c>
      <c r="AT95" t="str">
        <f>IF('2020'!AU95="","",'2020'!AU95)</f>
        <v/>
      </c>
      <c r="AV95">
        <f>IF('2020'!AW95="","",'2020'!AW95)</f>
        <v>9.1</v>
      </c>
      <c r="AX95">
        <f>IF('2020'!AY95="","",'2020'!AY95)</f>
        <v>3.4000000000000002E-2</v>
      </c>
      <c r="AZ95">
        <f>IF('2020'!BA95="","",'2020'!BA95)</f>
        <v>7.9</v>
      </c>
      <c r="BB95">
        <f>IF('2020'!BC95="","",'2020'!BC95)</f>
        <v>13.2</v>
      </c>
      <c r="BD95">
        <f>IF('2020'!BE95="","",'2020'!BE95)</f>
        <v>8.6</v>
      </c>
      <c r="BF95">
        <f>IF('2020'!BG95="","",'2020'!BG95)</f>
        <v>6.6</v>
      </c>
      <c r="BH95">
        <f>IF('2020'!BI95="","",'2020'!BI95)</f>
        <v>2</v>
      </c>
      <c r="BJ95">
        <f>IF('2020'!BK95="","",'2020'!BK95)</f>
        <v>572</v>
      </c>
      <c r="BL95" t="e">
        <f>IF('2020'!BM95="","",'2020'!BM95)</f>
        <v>#N/A</v>
      </c>
      <c r="BS95">
        <f>IF('2020'!BS95="","",'2020'!BS95)+1</f>
        <v>4</v>
      </c>
    </row>
    <row r="96" spans="1:71" x14ac:dyDescent="0.35">
      <c r="A96">
        <f>IF('2020'!A96="","",'2020'!A96)</f>
        <v>95</v>
      </c>
      <c r="B96" t="str">
        <f>IF('2020'!B96="","",'2020'!B96)</f>
        <v>Hayden Hurst</v>
      </c>
      <c r="C96" t="str">
        <f>IF('2020'!C96="","",'2020'!C96)</f>
        <v>TE</v>
      </c>
      <c r="D96">
        <f>VLOOKUP(B96&amp;C96,Sheet3!G:H,2,0)</f>
        <v>31</v>
      </c>
      <c r="E96">
        <f>VLOOKUP(B96&amp;C96,Sheet3!G:I,3,0)</f>
        <v>103.00000000000016</v>
      </c>
      <c r="F96">
        <f>IF('2020'!F96="","",'2020'!F96)+1</f>
        <v>2021</v>
      </c>
      <c r="G96">
        <f>IF('2020'!G96="","",'2020'!G96)</f>
        <v>4</v>
      </c>
      <c r="I96" t="str">
        <f>IF('2020'!I96="","",'2020'!I96)</f>
        <v/>
      </c>
      <c r="J96" t="str">
        <f>IF('2020'!J96="","",'2020'!J96)</f>
        <v/>
      </c>
      <c r="K96" t="str">
        <f>IF('2020'!K96="","",'2020'!K96)</f>
        <v/>
      </c>
      <c r="L96" t="str">
        <f>IF('2020'!L96="","",'2020'!L96)</f>
        <v/>
      </c>
      <c r="M96">
        <f>IF('2020'!M96="","",'2020'!M96)</f>
        <v>1</v>
      </c>
      <c r="N96" t="str">
        <f>IF('2020'!N96="","",'2020'!N96)</f>
        <v/>
      </c>
      <c r="O96" t="str">
        <f>IF('2020'!O96="","",'2020'!O96)</f>
        <v/>
      </c>
      <c r="P96" t="str">
        <f>IF('2020'!P96="","",'2020'!P96)</f>
        <v/>
      </c>
      <c r="Q96" t="str">
        <f>IF('2020'!Q96="","",'2020'!Q96)</f>
        <v/>
      </c>
      <c r="R96" t="str">
        <f>IF('2020'!R96="","",'2020'!R96)</f>
        <v/>
      </c>
      <c r="S96">
        <f>IF('2020'!S96="","",'2020'!S96)+IF(AND(OR(C96="RB",C96="WR"),AF96&lt;25,AF96&gt;0),1,0)+IF(AND(OR(C96="TE",C96="QB"),AF96&lt;13,AF96&gt;0),1,0)</f>
        <v>2</v>
      </c>
      <c r="U96" t="str">
        <f>IF('2020'!U96="","",'2020'!U96)</f>
        <v/>
      </c>
      <c r="V96" t="str">
        <f>IF('2020'!V96="","",'2020'!V96)</f>
        <v/>
      </c>
      <c r="W96" t="str">
        <f>IF('2020'!W96="","",'2020'!W96)</f>
        <v/>
      </c>
      <c r="X96" t="str">
        <f>IF('2020'!X96="","",'2020'!X96)</f>
        <v/>
      </c>
      <c r="Y96" t="str">
        <f>IF('2020'!Y96="","",'2020'!Y96)</f>
        <v/>
      </c>
      <c r="Z96">
        <f>IF('2020'!Z96="","",'2020'!Z96)</f>
        <v>27</v>
      </c>
      <c r="AA96">
        <f>IF('2020'!AA96="","",'2020'!AA96)</f>
        <v>1</v>
      </c>
      <c r="AB96">
        <f>IF('2020'!AB96="","",'2020'!AB96)</f>
        <v>25</v>
      </c>
      <c r="AC96">
        <f>IF('2020'!AC96="","",'2020'!AC96)</f>
        <v>8</v>
      </c>
      <c r="AD96" t="str">
        <f>IF('2020'!AD96="","",'2020'!AD96)</f>
        <v/>
      </c>
      <c r="AE96" t="str">
        <f>IF('2020'!AE96="","",'2020'!AE96)</f>
        <v/>
      </c>
      <c r="AF96">
        <f>IF('2020'!H96="","",'2020'!H96)</f>
        <v>9</v>
      </c>
      <c r="AG96">
        <f>IF('2020'!AH96="","",'2020'!AH96)</f>
        <v>9.32</v>
      </c>
      <c r="AJ96">
        <f>IF('2020'!AK96="","",'2020'!AK96)</f>
        <v>0.14760000000000001</v>
      </c>
      <c r="AL96">
        <f>IF('2020'!AM96="","",'2020'!AM96)</f>
        <v>1.08</v>
      </c>
      <c r="AN96">
        <f>IF('2020'!AO96="","",'2020'!AO96)</f>
        <v>16</v>
      </c>
      <c r="AP96">
        <f>IF('2020'!AQ96="","",'2020'!AQ96)</f>
        <v>7.6</v>
      </c>
      <c r="AR96">
        <f>IF('2020'!AS96="","",'2020'!AS96)</f>
        <v>1.75</v>
      </c>
      <c r="AT96">
        <f>IF('2020'!AU96="","",'2020'!AU96)</f>
        <v>0.48599999999999999</v>
      </c>
      <c r="AV96" t="str">
        <f>IF('2020'!AW96="","",'2020'!AW96)</f>
        <v/>
      </c>
      <c r="AX96" t="str">
        <f>IF('2020'!AY96="","",'2020'!AY96)</f>
        <v/>
      </c>
      <c r="AZ96" t="str">
        <f>IF('2020'!BA96="","",'2020'!BA96)</f>
        <v/>
      </c>
      <c r="BB96" t="str">
        <f>IF('2020'!BC96="","",'2020'!BC96)</f>
        <v/>
      </c>
      <c r="BD96" t="str">
        <f>IF('2020'!BE96="","",'2020'!BE96)</f>
        <v/>
      </c>
      <c r="BF96" t="str">
        <f>IF('2020'!BG96="","",'2020'!BG96)</f>
        <v/>
      </c>
      <c r="BH96" t="str">
        <f>IF('2020'!BI96="","",'2020'!BI96)</f>
        <v/>
      </c>
      <c r="BJ96" t="str">
        <f>IF('2020'!BK96="","",'2020'!BK96)</f>
        <v/>
      </c>
      <c r="BL96" t="str">
        <f>IF('2020'!BM96="","",'2020'!BM96)</f>
        <v/>
      </c>
      <c r="BS96">
        <f>IF('2020'!BS96="","",'2020'!BS96)+1</f>
        <v>4</v>
      </c>
    </row>
    <row r="97" spans="1:71" x14ac:dyDescent="0.35">
      <c r="A97">
        <f>IF('2020'!A97="","",'2020'!A97)</f>
        <v>96</v>
      </c>
      <c r="B97" t="str">
        <f>IF('2020'!B97="","",'2020'!B97)</f>
        <v>Diontae Johnson</v>
      </c>
      <c r="C97" t="str">
        <f>IF('2020'!C97="","",'2020'!C97)</f>
        <v>WR</v>
      </c>
      <c r="D97">
        <f>VLOOKUP(B97&amp;C97,Sheet3!G:H,2,0)</f>
        <v>25</v>
      </c>
      <c r="E97">
        <f>VLOOKUP(B97&amp;C97,Sheet3!G:I,3,0)</f>
        <v>44.000000000000007</v>
      </c>
      <c r="F97">
        <f>IF('2020'!F97="","",'2020'!F97)+1</f>
        <v>2021</v>
      </c>
      <c r="G97">
        <f>IF('2020'!G97="","",'2020'!G97)</f>
        <v>3</v>
      </c>
      <c r="I97" t="str">
        <f>IF('2020'!I97="","",'2020'!I97)</f>
        <v/>
      </c>
      <c r="J97" t="str">
        <f>IF('2020'!J97="","",'2020'!J97)</f>
        <v/>
      </c>
      <c r="K97" t="str">
        <f>IF('2020'!K97="","",'2020'!K97)</f>
        <v/>
      </c>
      <c r="L97" t="str">
        <f>IF('2020'!L97="","",'2020'!L97)</f>
        <v/>
      </c>
      <c r="M97">
        <f>IF('2020'!M97="","",'2020'!M97)</f>
        <v>1</v>
      </c>
      <c r="N97" t="str">
        <f>IF('2020'!N97="","",'2020'!N97)</f>
        <v/>
      </c>
      <c r="O97" t="str">
        <f>IF('2020'!O97="","",'2020'!O97)</f>
        <v/>
      </c>
      <c r="P97" t="str">
        <f>IF('2020'!P97="","",'2020'!P97)</f>
        <v/>
      </c>
      <c r="Q97" t="str">
        <f>IF('2020'!Q97="","",'2020'!Q97)</f>
        <v/>
      </c>
      <c r="R97" t="str">
        <f>IF('2020'!R97="","",'2020'!R97)</f>
        <v/>
      </c>
      <c r="S97">
        <f>IF('2020'!S97="","",'2020'!S97)+IF(AND(OR(C97="RB",C97="WR"),AF97&lt;25,AF97&gt;0),1,0)+IF(AND(OR(C97="TE",C97="QB"),AF97&lt;13,AF97&gt;0),1,0)</f>
        <v>1</v>
      </c>
      <c r="U97" t="str">
        <f>IF('2020'!U97="","",'2020'!U97)</f>
        <v/>
      </c>
      <c r="V97" t="str">
        <f>IF('2020'!V97="","",'2020'!V97)</f>
        <v/>
      </c>
      <c r="W97" t="str">
        <f>IF('2020'!W97="","",'2020'!W97)</f>
        <v/>
      </c>
      <c r="X97" t="str">
        <f>IF('2020'!X97="","",'2020'!X97)</f>
        <v/>
      </c>
      <c r="Y97" t="str">
        <f>IF('2020'!Y97="","",'2020'!Y97)</f>
        <v/>
      </c>
      <c r="Z97">
        <f>IF('2020'!Z97="","",'2020'!Z97)</f>
        <v>24</v>
      </c>
      <c r="AA97">
        <f>IF('2020'!AA97="","",'2020'!AA97)</f>
        <v>3</v>
      </c>
      <c r="AB97">
        <f>IF('2020'!AB97="","",'2020'!AB97)</f>
        <v>66</v>
      </c>
      <c r="AC97">
        <f>IF('2020'!AC97="","",'2020'!AC97)</f>
        <v>9</v>
      </c>
      <c r="AD97" t="str">
        <f>IF('2020'!AD97="","",'2020'!AD97)</f>
        <v/>
      </c>
      <c r="AE97" t="str">
        <f>IF('2020'!AE97="","",'2020'!AE97)</f>
        <v/>
      </c>
      <c r="AF97">
        <f>IF('2020'!H97="","",'2020'!H97)</f>
        <v>21</v>
      </c>
      <c r="AG97">
        <f>IF('2020'!AH97="","",'2020'!AH97)</f>
        <v>14.93</v>
      </c>
      <c r="AJ97">
        <f>IF('2020'!AK97="","",'2020'!AK97)</f>
        <v>0.2228</v>
      </c>
      <c r="AL97">
        <f>IF('2020'!AM97="","",'2020'!AM97)</f>
        <v>1.76</v>
      </c>
      <c r="AN97">
        <f>IF('2020'!AO97="","",'2020'!AO97)</f>
        <v>15</v>
      </c>
      <c r="AP97">
        <f>IF('2020'!AQ97="","",'2020'!AQ97)</f>
        <v>8.5</v>
      </c>
      <c r="AR97">
        <f>IF('2020'!AS97="","",'2020'!AS97)</f>
        <v>1.6</v>
      </c>
      <c r="AT97">
        <f>IF('2020'!AU97="","",'2020'!AU97)</f>
        <v>0.14000000000000001</v>
      </c>
      <c r="AV97" t="str">
        <f>IF('2020'!AW97="","",'2020'!AW97)</f>
        <v/>
      </c>
      <c r="AX97" t="str">
        <f>IF('2020'!AY97="","",'2020'!AY97)</f>
        <v/>
      </c>
      <c r="AZ97" t="str">
        <f>IF('2020'!BA97="","",'2020'!BA97)</f>
        <v/>
      </c>
      <c r="BB97" t="str">
        <f>IF('2020'!BC97="","",'2020'!BC97)</f>
        <v/>
      </c>
      <c r="BD97" t="str">
        <f>IF('2020'!BE97="","",'2020'!BE97)</f>
        <v/>
      </c>
      <c r="BF97" t="str">
        <f>IF('2020'!BG97="","",'2020'!BG97)</f>
        <v/>
      </c>
      <c r="BH97" t="str">
        <f>IF('2020'!BI97="","",'2020'!BI97)</f>
        <v/>
      </c>
      <c r="BJ97" t="str">
        <f>IF('2020'!BK97="","",'2020'!BK97)</f>
        <v/>
      </c>
      <c r="BL97" t="str">
        <f>IF('2020'!BM97="","",'2020'!BM97)</f>
        <v/>
      </c>
      <c r="BS97">
        <f>IF('2020'!BS97="","",'2020'!BS97)+1</f>
        <v>3</v>
      </c>
    </row>
    <row r="98" spans="1:71" x14ac:dyDescent="0.35">
      <c r="A98">
        <f>IF('2020'!A98="","",'2020'!A98)</f>
        <v>97</v>
      </c>
      <c r="B98" t="str">
        <f>IF('2020'!B98="","",'2020'!B98)</f>
        <v>AJ Dillon</v>
      </c>
      <c r="C98" t="str">
        <f>IF('2020'!C98="","",'2020'!C98)</f>
        <v>RB</v>
      </c>
      <c r="D98">
        <f>VLOOKUP(B98&amp;C98,Sheet3!G:H,2,0)</f>
        <v>31</v>
      </c>
      <c r="E98">
        <f>VLOOKUP(B98&amp;C98,Sheet3!G:I,3,0)</f>
        <v>55.999999999999957</v>
      </c>
      <c r="F98">
        <f>IF('2020'!F98="","",'2020'!F98)+1</f>
        <v>2021</v>
      </c>
      <c r="G98">
        <f>IF('2020'!G98="","",'2020'!G98)</f>
        <v>2</v>
      </c>
      <c r="I98" t="str">
        <f>IF('2020'!I98="","",'2020'!I98)</f>
        <v/>
      </c>
      <c r="J98" t="str">
        <f>IF('2020'!J98="","",'2020'!J98)</f>
        <v/>
      </c>
      <c r="K98" t="str">
        <f>IF('2020'!K98="","",'2020'!K98)</f>
        <v/>
      </c>
      <c r="L98" t="str">
        <f>IF('2020'!L98="","",'2020'!L98)</f>
        <v/>
      </c>
      <c r="M98">
        <f>IF('2020'!M98="","",'2020'!M98)</f>
        <v>0</v>
      </c>
      <c r="N98" t="str">
        <f>IF('2020'!N98="","",'2020'!N98)</f>
        <v/>
      </c>
      <c r="O98" t="str">
        <f>IF('2020'!O98="","",'2020'!O98)</f>
        <v/>
      </c>
      <c r="P98" t="str">
        <f>IF('2020'!P98="","",'2020'!P98)</f>
        <v/>
      </c>
      <c r="Q98" t="str">
        <f>IF('2020'!Q98="","",'2020'!Q98)</f>
        <v/>
      </c>
      <c r="R98" t="str">
        <f>IF('2020'!R98="","",'2020'!R98)</f>
        <v/>
      </c>
      <c r="S98">
        <f>IF('2020'!S98="","",'2020'!S98)+IF(AND(OR(C98="RB",C98="WR"),AF98&lt;25,AF98&gt;0),1,0)+IF(AND(OR(C98="TE",C98="QB"),AF98&lt;13,AF98&gt;0),1,0)</f>
        <v>0</v>
      </c>
      <c r="U98" t="str">
        <f>IF('2020'!U98="","",'2020'!U98)</f>
        <v/>
      </c>
      <c r="V98" t="str">
        <f>IF('2020'!V98="","",'2020'!V98)</f>
        <v/>
      </c>
      <c r="W98" t="str">
        <f>IF('2020'!W98="","",'2020'!W98)</f>
        <v/>
      </c>
      <c r="X98" t="str">
        <f>IF('2020'!X98="","",'2020'!X98)</f>
        <v/>
      </c>
      <c r="Y98" t="str">
        <f>IF('2020'!Y98="","",'2020'!Y98)</f>
        <v/>
      </c>
      <c r="Z98">
        <f>IF('2020'!Z98="","",'2020'!Z98)</f>
        <v>22</v>
      </c>
      <c r="AA98">
        <f>IF('2020'!AA98="","",'2020'!AA98)</f>
        <v>2</v>
      </c>
      <c r="AB98">
        <f>IF('2020'!AB98="","",'2020'!AB98)</f>
        <v>62</v>
      </c>
      <c r="AC98">
        <f>IF('2020'!AC98="","",'2020'!AC98)</f>
        <v>9</v>
      </c>
      <c r="AD98" t="str">
        <f>IF('2020'!AD98="","",'2020'!AD98)</f>
        <v/>
      </c>
      <c r="AE98" t="str">
        <f>IF('2020'!AE98="","",'2020'!AE98)</f>
        <v/>
      </c>
      <c r="AF98">
        <f>IF('2020'!H98="","",'2020'!H98)</f>
        <v>84</v>
      </c>
      <c r="AG98">
        <f>IF('2020'!AH98="","",'2020'!AH98)</f>
        <v>5.76</v>
      </c>
      <c r="AJ98">
        <f>IF('2020'!AK98="","",'2020'!AK98)</f>
        <v>4.1000000000000003E-3</v>
      </c>
      <c r="AL98">
        <f>IF('2020'!AM98="","",'2020'!AM98)</f>
        <v>0.62</v>
      </c>
      <c r="AN98">
        <f>IF('2020'!AO98="","",'2020'!AO98)</f>
        <v>7</v>
      </c>
      <c r="AP98" t="str">
        <f>IF('2020'!AQ98="","",'2020'!AQ98)</f>
        <v/>
      </c>
      <c r="AR98">
        <f>IF('2020'!AS98="","",'2020'!AS98)</f>
        <v>2.0499999999999998</v>
      </c>
      <c r="AT98" t="str">
        <f>IF('2020'!AU98="","",'2020'!AU98)</f>
        <v/>
      </c>
      <c r="AV98" t="str">
        <f>IF('2020'!AW98="","",'2020'!AW98)</f>
        <v/>
      </c>
      <c r="AX98" t="str">
        <f>IF('2020'!AY98="","",'2020'!AY98)</f>
        <v/>
      </c>
      <c r="AZ98" t="str">
        <f>IF('2020'!BA98="","",'2020'!BA98)</f>
        <v/>
      </c>
      <c r="BB98" t="str">
        <f>IF('2020'!BC98="","",'2020'!BC98)</f>
        <v/>
      </c>
      <c r="BD98" t="str">
        <f>IF('2020'!BE98="","",'2020'!BE98)</f>
        <v/>
      </c>
      <c r="BF98" t="str">
        <f>IF('2020'!BG98="","",'2020'!BG98)</f>
        <v/>
      </c>
      <c r="BH98" t="str">
        <f>IF('2020'!BI98="","",'2020'!BI98)</f>
        <v/>
      </c>
      <c r="BJ98" t="str">
        <f>IF('2020'!BK98="","",'2020'!BK98)</f>
        <v/>
      </c>
      <c r="BL98" t="str">
        <f>IF('2020'!BM98="","",'2020'!BM98)</f>
        <v/>
      </c>
      <c r="BS98">
        <f>IF('2020'!BS98="","",'2020'!BS98)+1</f>
        <v>2</v>
      </c>
    </row>
    <row r="99" spans="1:71" x14ac:dyDescent="0.35">
      <c r="A99">
        <f>IF('2020'!A99="","",'2020'!A99)</f>
        <v>98</v>
      </c>
      <c r="B99" t="str">
        <f>IF('2020'!B99="","",'2020'!B99)</f>
        <v>Tee Higgins</v>
      </c>
      <c r="C99" t="str">
        <f>IF('2020'!C99="","",'2020'!C99)</f>
        <v>WR</v>
      </c>
      <c r="D99">
        <f>VLOOKUP(B99&amp;C99,Sheet3!G:H,2,0)</f>
        <v>16</v>
      </c>
      <c r="E99">
        <f>VLOOKUP(B99&amp;C99,Sheet3!G:I,3,0)</f>
        <v>34</v>
      </c>
      <c r="F99">
        <f>IF('2020'!F99="","",'2020'!F99)+1</f>
        <v>2021</v>
      </c>
      <c r="G99">
        <f>IF('2020'!G99="","",'2020'!G99)</f>
        <v>3</v>
      </c>
      <c r="I99" t="str">
        <f>IF('2020'!I99="","",'2020'!I99)</f>
        <v/>
      </c>
      <c r="J99" t="str">
        <f>IF('2020'!J99="","",'2020'!J99)</f>
        <v/>
      </c>
      <c r="K99" t="str">
        <f>IF('2020'!K99="","",'2020'!K99)</f>
        <v/>
      </c>
      <c r="L99" t="str">
        <f>IF('2020'!L99="","",'2020'!L99)</f>
        <v/>
      </c>
      <c r="M99">
        <f>IF('2020'!M99="","",'2020'!M99)</f>
        <v>0</v>
      </c>
      <c r="N99" t="str">
        <f>IF('2020'!N99="","",'2020'!N99)</f>
        <v/>
      </c>
      <c r="O99" t="str">
        <f>IF('2020'!O99="","",'2020'!O99)</f>
        <v/>
      </c>
      <c r="P99" t="str">
        <f>IF('2020'!P99="","",'2020'!P99)</f>
        <v/>
      </c>
      <c r="Q99" t="str">
        <f>IF('2020'!Q99="","",'2020'!Q99)</f>
        <v/>
      </c>
      <c r="R99" t="str">
        <f>IF('2020'!R99="","",'2020'!R99)</f>
        <v/>
      </c>
      <c r="S99">
        <f>IF('2020'!S99="","",'2020'!S99)+IF(AND(OR(C99="RB",C99="WR"),AF99&lt;25,AF99&gt;0),1,0)+IF(AND(OR(C99="TE",C99="QB"),AF99&lt;13,AF99&gt;0),1,0)</f>
        <v>0</v>
      </c>
      <c r="U99" t="str">
        <f>IF('2020'!U99="","",'2020'!U99)</f>
        <v/>
      </c>
      <c r="V99" t="str">
        <f>IF('2020'!V99="","",'2020'!V99)</f>
        <v/>
      </c>
      <c r="W99" t="str">
        <f>IF('2020'!W99="","",'2020'!W99)</f>
        <v/>
      </c>
      <c r="X99" t="str">
        <f>IF('2020'!X99="","",'2020'!X99)</f>
        <v/>
      </c>
      <c r="Y99" t="str">
        <f>IF('2020'!Y99="","",'2020'!Y99)</f>
        <v/>
      </c>
      <c r="Z99">
        <f>IF('2020'!Z99="","",'2020'!Z99)</f>
        <v>21</v>
      </c>
      <c r="AA99">
        <f>IF('2020'!AA99="","",'2020'!AA99)</f>
        <v>2</v>
      </c>
      <c r="AB99">
        <f>IF('2020'!AB99="","",'2020'!AB99)</f>
        <v>33</v>
      </c>
      <c r="AC99">
        <f>IF('2020'!AC99="","",'2020'!AC99)</f>
        <v>9</v>
      </c>
      <c r="AD99" t="str">
        <f>IF('2020'!AD99="","",'2020'!AD99)</f>
        <v/>
      </c>
      <c r="AE99" t="str">
        <f>IF('2020'!AE99="","",'2020'!AE99)</f>
        <v/>
      </c>
      <c r="AF99">
        <f>IF('2020'!H99="","",'2020'!H99)</f>
        <v>28</v>
      </c>
      <c r="AG99">
        <f>IF('2020'!AH99="","",'2020'!AH99)</f>
        <v>12.29</v>
      </c>
      <c r="AJ99">
        <f>IF('2020'!AK99="","",'2020'!AK99)</f>
        <v>0.19059999999999999</v>
      </c>
      <c r="AL99">
        <f>IF('2020'!AM99="","",'2020'!AM99)</f>
        <v>1.83</v>
      </c>
      <c r="AN99">
        <f>IF('2020'!AO99="","",'2020'!AO99)</f>
        <v>16</v>
      </c>
      <c r="AP99">
        <f>IF('2020'!AQ99="","",'2020'!AQ99)</f>
        <v>12.9</v>
      </c>
      <c r="AR99">
        <f>IF('2020'!AS99="","",'2020'!AS99)</f>
        <v>1.85</v>
      </c>
      <c r="AT99">
        <f>IF('2020'!AU99="","",'2020'!AU99)</f>
        <v>0.27500000000000002</v>
      </c>
      <c r="AV99" t="str">
        <f>IF('2020'!AW99="","",'2020'!AW99)</f>
        <v/>
      </c>
      <c r="AX99" t="str">
        <f>IF('2020'!AY99="","",'2020'!AY99)</f>
        <v/>
      </c>
      <c r="AZ99" t="str">
        <f>IF('2020'!BA99="","",'2020'!BA99)</f>
        <v/>
      </c>
      <c r="BB99" t="str">
        <f>IF('2020'!BC99="","",'2020'!BC99)</f>
        <v/>
      </c>
      <c r="BD99" t="str">
        <f>IF('2020'!BE99="","",'2020'!BE99)</f>
        <v/>
      </c>
      <c r="BF99" t="str">
        <f>IF('2020'!BG99="","",'2020'!BG99)</f>
        <v/>
      </c>
      <c r="BH99" t="str">
        <f>IF('2020'!BI99="","",'2020'!BI99)</f>
        <v/>
      </c>
      <c r="BJ99" t="str">
        <f>IF('2020'!BK99="","",'2020'!BK99)</f>
        <v/>
      </c>
      <c r="BL99" t="str">
        <f>IF('2020'!BM99="","",'2020'!BM99)</f>
        <v/>
      </c>
      <c r="BS99">
        <f>IF('2020'!BS99="","",'2020'!BS99)+1</f>
        <v>2</v>
      </c>
    </row>
    <row r="100" spans="1:71" x14ac:dyDescent="0.35">
      <c r="A100">
        <f>IF('2020'!A100="","",'2020'!A100)</f>
        <v>99</v>
      </c>
      <c r="B100" t="str">
        <f>IF('2020'!B100="","",'2020'!B100)</f>
        <v>Will Fuller</v>
      </c>
      <c r="C100" t="str">
        <f>IF('2020'!C100="","",'2020'!C100)</f>
        <v>WR</v>
      </c>
      <c r="D100">
        <f>VLOOKUP(B100&amp;C100,Sheet3!G:H,2,0)</f>
        <v>49</v>
      </c>
      <c r="E100">
        <f>VLOOKUP(B100&amp;C100,Sheet3!G:I,3,0)</f>
        <v>67.999999999999957</v>
      </c>
      <c r="F100">
        <f>IF('2020'!F100="","",'2020'!F100)+1</f>
        <v>2021</v>
      </c>
      <c r="G100">
        <f>IF('2020'!G100="","",'2020'!G100)</f>
        <v>3</v>
      </c>
      <c r="I100" t="str">
        <f>IF('2020'!I100="","",'2020'!I100)</f>
        <v/>
      </c>
      <c r="J100" t="str">
        <f>IF('2020'!J100="","",'2020'!J100)</f>
        <v/>
      </c>
      <c r="K100" t="str">
        <f>IF('2020'!K100="","",'2020'!K100)</f>
        <v/>
      </c>
      <c r="L100" t="str">
        <f>IF('2020'!L100="","",'2020'!L100)</f>
        <v/>
      </c>
      <c r="M100">
        <f>IF('2020'!M100="","",'2020'!M100)</f>
        <v>0</v>
      </c>
      <c r="N100" t="str">
        <f>IF('2020'!N100="","",'2020'!N100)</f>
        <v/>
      </c>
      <c r="O100" t="str">
        <f>IF('2020'!O100="","",'2020'!O100)</f>
        <v/>
      </c>
      <c r="P100" t="str">
        <f>IF('2020'!P100="","",'2020'!P100)</f>
        <v/>
      </c>
      <c r="Q100" t="str">
        <f>IF('2020'!Q100="","",'2020'!Q100)</f>
        <v/>
      </c>
      <c r="R100" t="str">
        <f>IF('2020'!R100="","",'2020'!R100)</f>
        <v/>
      </c>
      <c r="S100">
        <f>IF('2020'!S100="","",'2020'!S100)+IF(AND(OR(C100="RB",C100="WR"),AF100&lt;25,AF100&gt;0),1,0)+IF(AND(OR(C100="TE",C100="QB"),AF100&lt;13,AF100&gt;0),1,0)</f>
        <v>0</v>
      </c>
      <c r="U100" t="str">
        <f>IF('2020'!U100="","",'2020'!U100)</f>
        <v/>
      </c>
      <c r="V100" t="str">
        <f>IF('2020'!V100="","",'2020'!V100)</f>
        <v/>
      </c>
      <c r="W100" t="str">
        <f>IF('2020'!W100="","",'2020'!W100)</f>
        <v/>
      </c>
      <c r="X100" t="str">
        <f>IF('2020'!X100="","",'2020'!X100)</f>
        <v/>
      </c>
      <c r="Y100" t="str">
        <f>IF('2020'!Y100="","",'2020'!Y100)</f>
        <v/>
      </c>
      <c r="Z100">
        <f>IF('2020'!Z100="","",'2020'!Z100)</f>
        <v>26</v>
      </c>
      <c r="AA100">
        <f>IF('2020'!AA100="","",'2020'!AA100)</f>
        <v>1</v>
      </c>
      <c r="AB100">
        <f>IF('2020'!AB100="","",'2020'!AB100)</f>
        <v>21</v>
      </c>
      <c r="AC100">
        <f>IF('2020'!AC100="","",'2020'!AC100)</f>
        <v>9</v>
      </c>
      <c r="AD100" t="str">
        <f>IF('2020'!AD100="","",'2020'!AD100)</f>
        <v/>
      </c>
      <c r="AE100" t="str">
        <f>IF('2020'!AE100="","",'2020'!AE100)</f>
        <v/>
      </c>
      <c r="AF100">
        <f>IF('2020'!H100="","",'2020'!H100)</f>
        <v>32</v>
      </c>
      <c r="AG100">
        <f>IF('2020'!AH100="","",'2020'!AH100)</f>
        <v>17.170000000000002</v>
      </c>
      <c r="AJ100">
        <f>IF('2020'!AK100="","",'2020'!AK100)</f>
        <v>0.14499999999999999</v>
      </c>
      <c r="AL100">
        <f>IF('2020'!AM100="","",'2020'!AM100)</f>
        <v>2.2799999999999998</v>
      </c>
      <c r="AN100">
        <f>IF('2020'!AO100="","",'2020'!AO100)</f>
        <v>11</v>
      </c>
      <c r="AP100">
        <f>IF('2020'!AQ100="","",'2020'!AQ100)</f>
        <v>13.3</v>
      </c>
      <c r="AR100">
        <f>IF('2020'!AS100="","",'2020'!AS100)</f>
        <v>2.4900000000000002</v>
      </c>
      <c r="AT100">
        <f>IF('2020'!AU100="","",'2020'!AU100)</f>
        <v>0.24399999999999999</v>
      </c>
      <c r="AV100" t="str">
        <f>IF('2020'!AW100="","",'2020'!AW100)</f>
        <v/>
      </c>
      <c r="AX100" t="str">
        <f>IF('2020'!AY100="","",'2020'!AY100)</f>
        <v/>
      </c>
      <c r="AZ100" t="str">
        <f>IF('2020'!BA100="","",'2020'!BA100)</f>
        <v/>
      </c>
      <c r="BB100" t="str">
        <f>IF('2020'!BC100="","",'2020'!BC100)</f>
        <v/>
      </c>
      <c r="BD100" t="str">
        <f>IF('2020'!BE100="","",'2020'!BE100)</f>
        <v/>
      </c>
      <c r="BF100" t="str">
        <f>IF('2020'!BG100="","",'2020'!BG100)</f>
        <v/>
      </c>
      <c r="BH100" t="str">
        <f>IF('2020'!BI100="","",'2020'!BI100)</f>
        <v/>
      </c>
      <c r="BJ100" t="str">
        <f>IF('2020'!BK100="","",'2020'!BK100)</f>
        <v/>
      </c>
      <c r="BL100" t="str">
        <f>IF('2020'!BM100="","",'2020'!BM100)</f>
        <v/>
      </c>
      <c r="BS100">
        <f>IF('2020'!BS100="","",'2020'!BS100)+1</f>
        <v>6</v>
      </c>
    </row>
    <row r="101" spans="1:71" x14ac:dyDescent="0.35">
      <c r="A101">
        <f>IF('2020'!A101="","",'2020'!A101)</f>
        <v>100</v>
      </c>
      <c r="B101" t="str">
        <f>IF('2020'!B101="","",'2020'!B101)</f>
        <v>A.J. Green</v>
      </c>
      <c r="C101" t="str">
        <f>IF('2020'!C101="","",'2020'!C101)</f>
        <v>WR</v>
      </c>
      <c r="D101">
        <f>VLOOKUP(B101&amp;C101,Sheet3!G:H,2,0)</f>
        <v>92</v>
      </c>
      <c r="E101">
        <f>VLOOKUP(B101&amp;C101,Sheet3!G:I,3,0)</f>
        <v>127.00000000000003</v>
      </c>
      <c r="F101">
        <f>IF('2020'!F101="","",'2020'!F101)+1</f>
        <v>2021</v>
      </c>
      <c r="G101">
        <f>IF('2020'!G101="","",'2020'!G101)</f>
        <v>3</v>
      </c>
      <c r="I101" t="str">
        <f>IF('2020'!I101="","",'2020'!I101)</f>
        <v/>
      </c>
      <c r="J101" t="str">
        <f>IF('2020'!J101="","",'2020'!J101)</f>
        <v/>
      </c>
      <c r="K101" t="str">
        <f>IF('2020'!K101="","",'2020'!K101)</f>
        <v/>
      </c>
      <c r="L101" t="str">
        <f>IF('2020'!L101="","",'2020'!L101)</f>
        <v/>
      </c>
      <c r="M101">
        <f>IF('2020'!M101="","",'2020'!M101)</f>
        <v>0</v>
      </c>
      <c r="N101" t="str">
        <f>IF('2020'!N101="","",'2020'!N101)</f>
        <v/>
      </c>
      <c r="O101" t="str">
        <f>IF('2020'!O101="","",'2020'!O101)</f>
        <v/>
      </c>
      <c r="P101" t="str">
        <f>IF('2020'!P101="","",'2020'!P101)</f>
        <v/>
      </c>
      <c r="Q101" t="str">
        <f>IF('2020'!Q101="","",'2020'!Q101)</f>
        <v/>
      </c>
      <c r="R101" t="str">
        <f>IF('2020'!R101="","",'2020'!R101)</f>
        <v/>
      </c>
      <c r="S101">
        <f>IF('2020'!S101="","",'2020'!S101)+IF(AND(OR(C101="RB",C101="WR"),AF101&lt;25,AF101&gt;0),1,0)+IF(AND(OR(C101="TE",C101="QB"),AF101&lt;13,AF101&gt;0),1,0)</f>
        <v>6</v>
      </c>
      <c r="U101" t="str">
        <f>IF('2020'!U101="","",'2020'!U101)</f>
        <v/>
      </c>
      <c r="V101" t="str">
        <f>IF('2020'!V101="","",'2020'!V101)</f>
        <v/>
      </c>
      <c r="W101" t="str">
        <f>IF('2020'!W101="","",'2020'!W101)</f>
        <v/>
      </c>
      <c r="X101" t="str">
        <f>IF('2020'!X101="","",'2020'!X101)</f>
        <v/>
      </c>
      <c r="Y101" t="str">
        <f>IF('2020'!Y101="","",'2020'!Y101)</f>
        <v/>
      </c>
      <c r="Z101">
        <f>IF('2020'!Z101="","",'2020'!Z101)</f>
        <v>32</v>
      </c>
      <c r="AA101">
        <f>IF('2020'!AA101="","",'2020'!AA101)</f>
        <v>1</v>
      </c>
      <c r="AB101">
        <f>IF('2020'!AB101="","",'2020'!AB101)</f>
        <v>4</v>
      </c>
      <c r="AC101">
        <f>IF('2020'!AC101="","",'2020'!AC101)</f>
        <v>9</v>
      </c>
      <c r="AD101" t="str">
        <f>IF('2020'!AD101="","",'2020'!AD101)</f>
        <v/>
      </c>
      <c r="AE101" t="str">
        <f>IF('2020'!AE101="","",'2020'!AE101)</f>
        <v/>
      </c>
      <c r="AF101">
        <f>IF('2020'!H101="","",'2020'!H101)</f>
        <v>68</v>
      </c>
      <c r="AG101">
        <f>IF('2020'!AH101="","",'2020'!AH101)</f>
        <v>6.96</v>
      </c>
      <c r="AJ101">
        <f>IF('2020'!AK101="","",'2020'!AK101)</f>
        <v>0.18329999999999999</v>
      </c>
      <c r="AL101">
        <f>IF('2020'!AM101="","",'2020'!AM101)</f>
        <v>1.02</v>
      </c>
      <c r="AN101">
        <f>IF('2020'!AO101="","",'2020'!AO101)</f>
        <v>16</v>
      </c>
      <c r="AP101">
        <f>IF('2020'!AQ101="","",'2020'!AQ101)</f>
        <v>14.1</v>
      </c>
      <c r="AR101">
        <f>IF('2020'!AS101="","",'2020'!AS101)</f>
        <v>1.1000000000000001</v>
      </c>
      <c r="AT101">
        <f>IF('2020'!AU101="","",'2020'!AU101)</f>
        <v>0.21</v>
      </c>
      <c r="AV101" t="str">
        <f>IF('2020'!AW101="","",'2020'!AW101)</f>
        <v/>
      </c>
      <c r="AX101" t="str">
        <f>IF('2020'!AY101="","",'2020'!AY101)</f>
        <v/>
      </c>
      <c r="AZ101" t="str">
        <f>IF('2020'!BA101="","",'2020'!BA101)</f>
        <v/>
      </c>
      <c r="BB101" t="str">
        <f>IF('2020'!BC101="","",'2020'!BC101)</f>
        <v/>
      </c>
      <c r="BD101" t="str">
        <f>IF('2020'!BE101="","",'2020'!BE101)</f>
        <v/>
      </c>
      <c r="BF101" t="str">
        <f>IF('2020'!BG101="","",'2020'!BG101)</f>
        <v/>
      </c>
      <c r="BH101" t="str">
        <f>IF('2020'!BI101="","",'2020'!BI101)</f>
        <v/>
      </c>
      <c r="BJ101" t="str">
        <f>IF('2020'!BK101="","",'2020'!BK101)</f>
        <v/>
      </c>
      <c r="BL101" t="str">
        <f>IF('2020'!BM101="","",'2020'!BM101)</f>
        <v/>
      </c>
      <c r="BS101">
        <f>IF('2020'!BS101="","",'2020'!BS101)+1</f>
        <v>11</v>
      </c>
    </row>
    <row r="102" spans="1:71" x14ac:dyDescent="0.35">
      <c r="A102">
        <f>IF('2020'!A102="","",'2020'!A102)</f>
        <v>101</v>
      </c>
      <c r="B102" t="str">
        <f>IF('2020'!B102="","",'2020'!B102)</f>
        <v>Joe Burrow</v>
      </c>
      <c r="C102" t="str">
        <f>IF('2020'!C102="","",'2020'!C102)</f>
        <v>QB</v>
      </c>
      <c r="D102">
        <f>VLOOKUP(B102&amp;C102,Sheet3!G:H,2,0)</f>
        <v>8</v>
      </c>
      <c r="E102">
        <f>VLOOKUP(B102&amp;C102,Sheet3!G:I,3,0)</f>
        <v>12.000000000000011</v>
      </c>
      <c r="F102">
        <f>IF('2020'!F102="","",'2020'!F102)+1</f>
        <v>2021</v>
      </c>
      <c r="G102">
        <f>IF('2020'!G102="","",'2020'!G102)</f>
        <v>1</v>
      </c>
      <c r="I102" t="str">
        <f>IF('2020'!I102="","",'2020'!I102)</f>
        <v/>
      </c>
      <c r="J102" t="str">
        <f>IF('2020'!J102="","",'2020'!J102)</f>
        <v/>
      </c>
      <c r="K102" t="str">
        <f>IF('2020'!K102="","",'2020'!K102)</f>
        <v/>
      </c>
      <c r="L102" t="str">
        <f>IF('2020'!L102="","",'2020'!L102)</f>
        <v/>
      </c>
      <c r="M102">
        <f>IF('2020'!M102="","",'2020'!M102)</f>
        <v>0</v>
      </c>
      <c r="N102" t="str">
        <f>IF('2020'!N102="","",'2020'!N102)</f>
        <v/>
      </c>
      <c r="O102" t="str">
        <f>IF('2020'!O102="","",'2020'!O102)</f>
        <v/>
      </c>
      <c r="P102" t="str">
        <f>IF('2020'!P102="","",'2020'!P102)</f>
        <v/>
      </c>
      <c r="Q102" t="str">
        <f>IF('2020'!Q102="","",'2020'!Q102)</f>
        <v/>
      </c>
      <c r="R102" t="str">
        <f>IF('2020'!R102="","",'2020'!R102)</f>
        <v/>
      </c>
      <c r="S102">
        <f>IF('2020'!S102="","",'2020'!S102)+IF(AND(OR(C102="RB",C102="WR"),AF102&lt;25,AF102&gt;0),1,0)+IF(AND(OR(C102="TE",C102="QB"),AF102&lt;13,AF102&gt;0),1,0)</f>
        <v>0</v>
      </c>
      <c r="U102" t="str">
        <f>IF('2020'!U102="","",'2020'!U102)</f>
        <v/>
      </c>
      <c r="V102" t="str">
        <f>IF('2020'!V102="","",'2020'!V102)</f>
        <v/>
      </c>
      <c r="W102" t="str">
        <f>IF('2020'!W102="","",'2020'!W102)</f>
        <v/>
      </c>
      <c r="X102" t="str">
        <f>IF('2020'!X102="","",'2020'!X102)</f>
        <v/>
      </c>
      <c r="Y102" t="str">
        <f>IF('2020'!Y102="","",'2020'!Y102)</f>
        <v/>
      </c>
      <c r="Z102">
        <f>IF('2020'!Z102="","",'2020'!Z102)</f>
        <v>24</v>
      </c>
      <c r="AA102">
        <f>IF('2020'!AA102="","",'2020'!AA102)</f>
        <v>1</v>
      </c>
      <c r="AB102">
        <f>IF('2020'!AB102="","",'2020'!AB102)</f>
        <v>1</v>
      </c>
      <c r="AC102">
        <f>IF('2020'!AC102="","",'2020'!AC102)</f>
        <v>9</v>
      </c>
      <c r="AD102" t="str">
        <f>IF('2020'!AD102="","",'2020'!AD102)</f>
        <v/>
      </c>
      <c r="AE102" t="str">
        <f>IF('2020'!AE102="","",'2020'!AE102)</f>
        <v/>
      </c>
      <c r="AF102">
        <f>IF('2020'!H102="","",'2020'!H102)</f>
        <v>25</v>
      </c>
      <c r="AG102">
        <f>IF('2020'!AH102="","",'2020'!AH102)</f>
        <v>20.77</v>
      </c>
      <c r="AJ102" t="str">
        <f>IF('2020'!AK102="","",'2020'!AK102)</f>
        <v/>
      </c>
      <c r="AL102" t="str">
        <f>IF('2020'!AM102="","",'2020'!AM102)</f>
        <v/>
      </c>
      <c r="AN102">
        <f>IF('2020'!AO102="","",'2020'!AO102)</f>
        <v>10</v>
      </c>
      <c r="AP102" t="str">
        <f>IF('2020'!AQ102="","",'2020'!AQ102)</f>
        <v/>
      </c>
      <c r="AR102" t="str">
        <f>IF('2020'!AS102="","",'2020'!AS102)</f>
        <v/>
      </c>
      <c r="AT102" t="str">
        <f>IF('2020'!AU102="","",'2020'!AU102)</f>
        <v/>
      </c>
      <c r="AV102">
        <f>IF('2020'!AW102="","",'2020'!AW102)</f>
        <v>8.9</v>
      </c>
      <c r="AX102">
        <f>IF('2020'!AY102="","",'2020'!AY102)</f>
        <v>3.2000000000000001E-2</v>
      </c>
      <c r="AZ102">
        <f>IF('2020'!BA102="","",'2020'!BA102)</f>
        <v>6.7</v>
      </c>
      <c r="BB102">
        <f>IF('2020'!BC102="","",'2020'!BC102)</f>
        <v>6.1</v>
      </c>
      <c r="BD102">
        <f>IF('2020'!BE102="","",'2020'!BE102)</f>
        <v>7.5</v>
      </c>
      <c r="BF102">
        <f>IF('2020'!BG102="","",'2020'!BG102)</f>
        <v>4.2</v>
      </c>
      <c r="BH102">
        <f>IF('2020'!BI102="","",'2020'!BI102)</f>
        <v>3.3</v>
      </c>
      <c r="BJ102">
        <f>IF('2020'!BK102="","",'2020'!BK102)</f>
        <v>404</v>
      </c>
      <c r="BL102" t="e">
        <f>IF('2020'!BM102="","",'2020'!BM102)</f>
        <v>#N/A</v>
      </c>
      <c r="BS102">
        <f>IF('2020'!BS102="","",'2020'!BS102)+1</f>
        <v>2</v>
      </c>
    </row>
    <row r="103" spans="1:71" x14ac:dyDescent="0.35">
      <c r="A103">
        <f>IF('2020'!A103="","",'2020'!A103)</f>
        <v>102</v>
      </c>
      <c r="B103" t="str">
        <f>IF('2020'!B103="","",'2020'!B103)</f>
        <v>Mecole Hardman</v>
      </c>
      <c r="C103" t="str">
        <f>IF('2020'!C103="","",'2020'!C103)</f>
        <v>WR</v>
      </c>
      <c r="D103">
        <f>VLOOKUP(B103&amp;C103,Sheet3!G:H,2,0)</f>
        <v>56.5</v>
      </c>
      <c r="E103">
        <f>VLOOKUP(B103&amp;C103,Sheet3!G:I,3,0)</f>
        <v>74.999999999999943</v>
      </c>
      <c r="F103">
        <f>IF('2020'!F103="","",'2020'!F103)+1</f>
        <v>2021</v>
      </c>
      <c r="G103">
        <f>IF('2020'!G103="","",'2020'!G103)</f>
        <v>3</v>
      </c>
      <c r="I103" t="str">
        <f>IF('2020'!I103="","",'2020'!I103)</f>
        <v/>
      </c>
      <c r="J103" t="str">
        <f>IF('2020'!J103="","",'2020'!J103)</f>
        <v/>
      </c>
      <c r="K103" t="str">
        <f>IF('2020'!K103="","",'2020'!K103)</f>
        <v/>
      </c>
      <c r="L103" t="str">
        <f>IF('2020'!L103="","",'2020'!L103)</f>
        <v/>
      </c>
      <c r="M103">
        <f>IF('2020'!M103="","",'2020'!M103)</f>
        <v>0</v>
      </c>
      <c r="N103" t="str">
        <f>IF('2020'!N103="","",'2020'!N103)</f>
        <v/>
      </c>
      <c r="O103" t="str">
        <f>IF('2020'!O103="","",'2020'!O103)</f>
        <v/>
      </c>
      <c r="P103" t="str">
        <f>IF('2020'!P103="","",'2020'!P103)</f>
        <v/>
      </c>
      <c r="Q103" t="str">
        <f>IF('2020'!Q103="","",'2020'!Q103)</f>
        <v/>
      </c>
      <c r="R103" t="str">
        <f>IF('2020'!R103="","",'2020'!R103)</f>
        <v/>
      </c>
      <c r="S103">
        <f>IF('2020'!S103="","",'2020'!S103)+IF(AND(OR(C103="RB",C103="WR"),AF103&lt;25,AF103&gt;0),1,0)+IF(AND(OR(C103="TE",C103="QB"),AF103&lt;13,AF103&gt;0),1,0)</f>
        <v>0</v>
      </c>
      <c r="U103" t="str">
        <f>IF('2020'!U103="","",'2020'!U103)</f>
        <v/>
      </c>
      <c r="V103" t="str">
        <f>IF('2020'!V103="","",'2020'!V103)</f>
        <v/>
      </c>
      <c r="W103" t="str">
        <f>IF('2020'!W103="","",'2020'!W103)</f>
        <v/>
      </c>
      <c r="X103" t="str">
        <f>IF('2020'!X103="","",'2020'!X103)</f>
        <v/>
      </c>
      <c r="Y103" t="str">
        <f>IF('2020'!Y103="","",'2020'!Y103)</f>
        <v/>
      </c>
      <c r="Z103">
        <f>IF('2020'!Z103="","",'2020'!Z103)</f>
        <v>22</v>
      </c>
      <c r="AA103">
        <f>IF('2020'!AA103="","",'2020'!AA103)</f>
        <v>2</v>
      </c>
      <c r="AB103">
        <f>IF('2020'!AB103="","",'2020'!AB103)</f>
        <v>56</v>
      </c>
      <c r="AC103">
        <f>IF('2020'!AC103="","",'2020'!AC103)</f>
        <v>9</v>
      </c>
      <c r="AD103" t="str">
        <f>IF('2020'!AD103="","",'2020'!AD103)</f>
        <v/>
      </c>
      <c r="AE103" t="str">
        <f>IF('2020'!AE103="","",'2020'!AE103)</f>
        <v/>
      </c>
      <c r="AF103">
        <f>IF('2020'!H103="","",'2020'!H103)</f>
        <v>62</v>
      </c>
      <c r="AG103">
        <f>IF('2020'!AH103="","",'2020'!AH103)</f>
        <v>7.76</v>
      </c>
      <c r="AJ103">
        <f>IF('2020'!AK103="","",'2020'!AK103)</f>
        <v>0.1047</v>
      </c>
      <c r="AL103">
        <f>IF('2020'!AM103="","",'2020'!AM103)</f>
        <v>1.64</v>
      </c>
      <c r="AN103">
        <f>IF('2020'!AO103="","",'2020'!AO103)</f>
        <v>16</v>
      </c>
      <c r="AP103">
        <f>IF('2020'!AQ103="","",'2020'!AQ103)</f>
        <v>10.9</v>
      </c>
      <c r="AR103">
        <f>IF('2020'!AS103="","",'2020'!AS103)</f>
        <v>1.95</v>
      </c>
      <c r="AT103">
        <f>IF('2020'!AU103="","",'2020'!AU103)</f>
        <v>0.53400000000000003</v>
      </c>
      <c r="AV103" t="str">
        <f>IF('2020'!AW103="","",'2020'!AW103)</f>
        <v/>
      </c>
      <c r="AX103" t="str">
        <f>IF('2020'!AY103="","",'2020'!AY103)</f>
        <v/>
      </c>
      <c r="AZ103" t="str">
        <f>IF('2020'!BA103="","",'2020'!BA103)</f>
        <v/>
      </c>
      <c r="BB103" t="str">
        <f>IF('2020'!BC103="","",'2020'!BC103)</f>
        <v/>
      </c>
      <c r="BD103" t="str">
        <f>IF('2020'!BE103="","",'2020'!BE103)</f>
        <v/>
      </c>
      <c r="BF103" t="str">
        <f>IF('2020'!BG103="","",'2020'!BG103)</f>
        <v/>
      </c>
      <c r="BH103" t="str">
        <f>IF('2020'!BI103="","",'2020'!BI103)</f>
        <v/>
      </c>
      <c r="BJ103" t="str">
        <f>IF('2020'!BK103="","",'2020'!BK103)</f>
        <v/>
      </c>
      <c r="BL103" t="str">
        <f>IF('2020'!BM103="","",'2020'!BM103)</f>
        <v/>
      </c>
      <c r="BS103">
        <f>IF('2020'!BS103="","",'2020'!BS103)+1</f>
        <v>3</v>
      </c>
    </row>
    <row r="104" spans="1:71" x14ac:dyDescent="0.35">
      <c r="A104">
        <f>IF('2020'!A104="","",'2020'!A104)</f>
        <v>103</v>
      </c>
      <c r="B104" t="str">
        <f>IF('2020'!B104="","",'2020'!B104)</f>
        <v>Alexander Mattison</v>
      </c>
      <c r="C104" t="str">
        <f>IF('2020'!C104="","",'2020'!C104)</f>
        <v>RB</v>
      </c>
      <c r="D104">
        <f>VLOOKUP(B104&amp;C104,Sheet3!G:H,2,0)</f>
        <v>43.5</v>
      </c>
      <c r="E104">
        <f>VLOOKUP(B104&amp;C104,Sheet3!G:I,3,0)</f>
        <v>78.999999999999972</v>
      </c>
      <c r="F104">
        <f>IF('2020'!F104="","",'2020'!F104)+1</f>
        <v>2021</v>
      </c>
      <c r="G104">
        <f>IF('2020'!G104="","",'2020'!G104)</f>
        <v>2</v>
      </c>
      <c r="I104" t="str">
        <f>IF('2020'!I104="","",'2020'!I104)</f>
        <v/>
      </c>
      <c r="J104" t="str">
        <f>IF('2020'!J104="","",'2020'!J104)</f>
        <v/>
      </c>
      <c r="K104" t="str">
        <f>IF('2020'!K104="","",'2020'!K104)</f>
        <v/>
      </c>
      <c r="L104" t="str">
        <f>IF('2020'!L104="","",'2020'!L104)</f>
        <v/>
      </c>
      <c r="M104">
        <f>IF('2020'!M104="","",'2020'!M104)</f>
        <v>0</v>
      </c>
      <c r="N104" t="str">
        <f>IF('2020'!N104="","",'2020'!N104)</f>
        <v/>
      </c>
      <c r="O104" t="str">
        <f>IF('2020'!O104="","",'2020'!O104)</f>
        <v/>
      </c>
      <c r="P104" t="str">
        <f>IF('2020'!P104="","",'2020'!P104)</f>
        <v/>
      </c>
      <c r="Q104" t="str">
        <f>IF('2020'!Q104="","",'2020'!Q104)</f>
        <v/>
      </c>
      <c r="R104" t="str">
        <f>IF('2020'!R104="","",'2020'!R104)</f>
        <v/>
      </c>
      <c r="S104">
        <f>IF('2020'!S104="","",'2020'!S104)+IF(AND(OR(C104="RB",C104="WR"),AF104&lt;25,AF104&gt;0),1,0)+IF(AND(OR(C104="TE",C104="QB"),AF104&lt;13,AF104&gt;0),1,0)</f>
        <v>0</v>
      </c>
      <c r="U104" t="str">
        <f>IF('2020'!U104="","",'2020'!U104)</f>
        <v/>
      </c>
      <c r="V104" t="str">
        <f>IF('2020'!V104="","",'2020'!V104)</f>
        <v/>
      </c>
      <c r="W104" t="str">
        <f>IF('2020'!W104="","",'2020'!W104)</f>
        <v/>
      </c>
      <c r="X104" t="str">
        <f>IF('2020'!X104="","",'2020'!X104)</f>
        <v/>
      </c>
      <c r="Y104" t="str">
        <f>IF('2020'!Y104="","",'2020'!Y104)</f>
        <v/>
      </c>
      <c r="Z104">
        <f>IF('2020'!Z104="","",'2020'!Z104)</f>
        <v>22</v>
      </c>
      <c r="AA104">
        <f>IF('2020'!AA104="","",'2020'!AA104)</f>
        <v>3</v>
      </c>
      <c r="AB104">
        <f>IF('2020'!AB104="","",'2020'!AB104)</f>
        <v>102</v>
      </c>
      <c r="AC104">
        <f>IF('2020'!AC104="","",'2020'!AC104)</f>
        <v>9</v>
      </c>
      <c r="AD104" t="str">
        <f>IF('2020'!AD104="","",'2020'!AD104)</f>
        <v/>
      </c>
      <c r="AE104" t="str">
        <f>IF('2020'!AE104="","",'2020'!AE104)</f>
        <v/>
      </c>
      <c r="AF104">
        <f>IF('2020'!H104="","",'2020'!H104)</f>
        <v>56</v>
      </c>
      <c r="AG104">
        <f>IF('2020'!AH104="","",'2020'!AH104)</f>
        <v>6.68</v>
      </c>
      <c r="AJ104">
        <f>IF('2020'!AK104="","",'2020'!AK104)</f>
        <v>3.2099999999999997E-2</v>
      </c>
      <c r="AL104">
        <f>IF('2020'!AM104="","",'2020'!AM104)</f>
        <v>1.3</v>
      </c>
      <c r="AN104">
        <f>IF('2020'!AO104="","",'2020'!AO104)</f>
        <v>13</v>
      </c>
      <c r="AP104">
        <f>IF('2020'!AQ104="","",'2020'!AQ104)</f>
        <v>2.2999999999999998</v>
      </c>
      <c r="AR104">
        <f>IF('2020'!AS104="","",'2020'!AS104)</f>
        <v>2.1</v>
      </c>
      <c r="AT104">
        <f>IF('2020'!AU104="","",'2020'!AU104)</f>
        <v>3.4000000000000002E-2</v>
      </c>
      <c r="AV104" t="str">
        <f>IF('2020'!AW104="","",'2020'!AW104)</f>
        <v/>
      </c>
      <c r="AX104" t="str">
        <f>IF('2020'!AY104="","",'2020'!AY104)</f>
        <v/>
      </c>
      <c r="AZ104" t="str">
        <f>IF('2020'!BA104="","",'2020'!BA104)</f>
        <v/>
      </c>
      <c r="BB104" t="str">
        <f>IF('2020'!BC104="","",'2020'!BC104)</f>
        <v/>
      </c>
      <c r="BD104" t="str">
        <f>IF('2020'!BE104="","",'2020'!BE104)</f>
        <v/>
      </c>
      <c r="BF104" t="str">
        <f>IF('2020'!BG104="","",'2020'!BG104)</f>
        <v/>
      </c>
      <c r="BH104" t="str">
        <f>IF('2020'!BI104="","",'2020'!BI104)</f>
        <v/>
      </c>
      <c r="BJ104" t="str">
        <f>IF('2020'!BK104="","",'2020'!BK104)</f>
        <v/>
      </c>
      <c r="BL104" t="str">
        <f>IF('2020'!BM104="","",'2020'!BM104)</f>
        <v/>
      </c>
      <c r="BS104">
        <f>IF('2020'!BS104="","",'2020'!BS104)+1</f>
        <v>3</v>
      </c>
    </row>
    <row r="105" spans="1:71" x14ac:dyDescent="0.35">
      <c r="A105">
        <f>IF('2020'!A105="","",'2020'!A105)</f>
        <v>104</v>
      </c>
      <c r="B105" t="str">
        <f>IF('2020'!B105="","",'2020'!B105)</f>
        <v>Denzel Mims</v>
      </c>
      <c r="C105" t="str">
        <f>IF('2020'!C105="","",'2020'!C105)</f>
        <v>WR</v>
      </c>
      <c r="D105">
        <f>VLOOKUP(B105&amp;C105,Sheet3!G:H,2,0)</f>
        <v>69</v>
      </c>
      <c r="E105">
        <f>VLOOKUP(B105&amp;C105,Sheet3!G:I,3,0)</f>
        <v>91.999999999999957</v>
      </c>
      <c r="F105">
        <f>IF('2020'!F105="","",'2020'!F105)+1</f>
        <v>2021</v>
      </c>
      <c r="G105">
        <f>IF('2020'!G105="","",'2020'!G105)</f>
        <v>3</v>
      </c>
      <c r="I105" t="str">
        <f>IF('2020'!I105="","",'2020'!I105)</f>
        <v/>
      </c>
      <c r="J105" t="str">
        <f>IF('2020'!J105="","",'2020'!J105)</f>
        <v/>
      </c>
      <c r="K105" t="str">
        <f>IF('2020'!K105="","",'2020'!K105)</f>
        <v/>
      </c>
      <c r="L105" t="str">
        <f>IF('2020'!L105="","",'2020'!L105)</f>
        <v/>
      </c>
      <c r="M105">
        <f>IF('2020'!M105="","",'2020'!M105)</f>
        <v>0</v>
      </c>
      <c r="N105" t="str">
        <f>IF('2020'!N105="","",'2020'!N105)</f>
        <v/>
      </c>
      <c r="O105" t="str">
        <f>IF('2020'!O105="","",'2020'!O105)</f>
        <v/>
      </c>
      <c r="P105" t="str">
        <f>IF('2020'!P105="","",'2020'!P105)</f>
        <v/>
      </c>
      <c r="Q105" t="str">
        <f>IF('2020'!Q105="","",'2020'!Q105)</f>
        <v/>
      </c>
      <c r="R105" t="str">
        <f>IF('2020'!R105="","",'2020'!R105)</f>
        <v/>
      </c>
      <c r="S105">
        <f>IF('2020'!S105="","",'2020'!S105)+IF(AND(OR(C105="RB",C105="WR"),AF105&lt;25,AF105&gt;0),1,0)+IF(AND(OR(C105="TE",C105="QB"),AF105&lt;13,AF105&gt;0),1,0)</f>
        <v>0</v>
      </c>
      <c r="U105" t="str">
        <f>IF('2020'!U105="","",'2020'!U105)</f>
        <v/>
      </c>
      <c r="V105" t="str">
        <f>IF('2020'!V105="","",'2020'!V105)</f>
        <v/>
      </c>
      <c r="W105" t="str">
        <f>IF('2020'!W105="","",'2020'!W105)</f>
        <v/>
      </c>
      <c r="X105" t="str">
        <f>IF('2020'!X105="","",'2020'!X105)</f>
        <v/>
      </c>
      <c r="Y105" t="str">
        <f>IF('2020'!Y105="","",'2020'!Y105)</f>
        <v/>
      </c>
      <c r="Z105">
        <f>IF('2020'!Z105="","",'2020'!Z105)</f>
        <v>23</v>
      </c>
      <c r="AA105">
        <f>IF('2020'!AA105="","",'2020'!AA105)</f>
        <v>2</v>
      </c>
      <c r="AB105">
        <f>IF('2020'!AB105="","",'2020'!AB105)</f>
        <v>59</v>
      </c>
      <c r="AC105">
        <f>IF('2020'!AC105="","",'2020'!AC105)</f>
        <v>9</v>
      </c>
      <c r="AD105" t="str">
        <f>IF('2020'!AD105="","",'2020'!AD105)</f>
        <v/>
      </c>
      <c r="AE105" t="str">
        <f>IF('2020'!AE105="","",'2020'!AE105)</f>
        <v/>
      </c>
      <c r="AF105">
        <f>IF('2020'!H105="","",'2020'!H105)</f>
        <v>107</v>
      </c>
      <c r="AG105">
        <f>IF('2020'!AH105="","",'2020'!AH105)</f>
        <v>6.52</v>
      </c>
      <c r="AJ105">
        <f>IF('2020'!AK105="","",'2020'!AK105)</f>
        <v>9.4899999999999998E-2</v>
      </c>
      <c r="AL105">
        <f>IF('2020'!AM105="","",'2020'!AM105)</f>
        <v>1.45</v>
      </c>
      <c r="AN105">
        <f>IF('2020'!AO105="","",'2020'!AO105)</f>
        <v>9</v>
      </c>
      <c r="AP105">
        <f>IF('2020'!AQ105="","",'2020'!AQ105)</f>
        <v>15.8</v>
      </c>
      <c r="AR105">
        <f>IF('2020'!AS105="","",'2020'!AS105)</f>
        <v>1.43</v>
      </c>
      <c r="AT105">
        <f>IF('2020'!AU105="","",'2020'!AU105)</f>
        <v>0.246</v>
      </c>
      <c r="AV105" t="str">
        <f>IF('2020'!AW105="","",'2020'!AW105)</f>
        <v/>
      </c>
      <c r="AX105" t="str">
        <f>IF('2020'!AY105="","",'2020'!AY105)</f>
        <v/>
      </c>
      <c r="AZ105" t="str">
        <f>IF('2020'!BA105="","",'2020'!BA105)</f>
        <v/>
      </c>
      <c r="BB105" t="str">
        <f>IF('2020'!BC105="","",'2020'!BC105)</f>
        <v/>
      </c>
      <c r="BD105" t="str">
        <f>IF('2020'!BE105="","",'2020'!BE105)</f>
        <v/>
      </c>
      <c r="BF105" t="str">
        <f>IF('2020'!BG105="","",'2020'!BG105)</f>
        <v/>
      </c>
      <c r="BH105" t="str">
        <f>IF('2020'!BI105="","",'2020'!BI105)</f>
        <v/>
      </c>
      <c r="BJ105" t="str">
        <f>IF('2020'!BK105="","",'2020'!BK105)</f>
        <v/>
      </c>
      <c r="BL105" t="str">
        <f>IF('2020'!BM105="","",'2020'!BM105)</f>
        <v/>
      </c>
      <c r="BS105">
        <f>IF('2020'!BS105="","",'2020'!BS105)+1</f>
        <v>2</v>
      </c>
    </row>
    <row r="106" spans="1:71" x14ac:dyDescent="0.35">
      <c r="A106">
        <f>IF('2020'!A106="","",'2020'!A106)</f>
        <v>105</v>
      </c>
      <c r="B106" t="str">
        <f>IF('2020'!B106="","",'2020'!B106)</f>
        <v>Darius Slayton</v>
      </c>
      <c r="C106" t="str">
        <f>IF('2020'!C106="","",'2020'!C106)</f>
        <v>WR</v>
      </c>
      <c r="D106">
        <f>VLOOKUP(B106&amp;C106,Sheet3!G:H,2,0)</f>
        <v>77</v>
      </c>
      <c r="E106">
        <f>VLOOKUP(B106&amp;C106,Sheet3!G:I,3,0)</f>
        <v>103.00000000000016</v>
      </c>
      <c r="F106">
        <f>IF('2020'!F106="","",'2020'!F106)+1</f>
        <v>2021</v>
      </c>
      <c r="G106">
        <f>IF('2020'!G106="","",'2020'!G106)</f>
        <v>3</v>
      </c>
      <c r="I106" t="str">
        <f>IF('2020'!I106="","",'2020'!I106)</f>
        <v/>
      </c>
      <c r="J106" t="str">
        <f>IF('2020'!J106="","",'2020'!J106)</f>
        <v/>
      </c>
      <c r="K106" t="str">
        <f>IF('2020'!K106="","",'2020'!K106)</f>
        <v/>
      </c>
      <c r="L106" t="str">
        <f>IF('2020'!L106="","",'2020'!L106)</f>
        <v/>
      </c>
      <c r="M106">
        <f>IF('2020'!M106="","",'2020'!M106)</f>
        <v>0</v>
      </c>
      <c r="N106" t="str">
        <f>IF('2020'!N106="","",'2020'!N106)</f>
        <v/>
      </c>
      <c r="O106" t="str">
        <f>IF('2020'!O106="","",'2020'!O106)</f>
        <v/>
      </c>
      <c r="P106" t="str">
        <f>IF('2020'!P106="","",'2020'!P106)</f>
        <v/>
      </c>
      <c r="Q106" t="str">
        <f>IF('2020'!Q106="","",'2020'!Q106)</f>
        <v/>
      </c>
      <c r="R106" t="str">
        <f>IF('2020'!R106="","",'2020'!R106)</f>
        <v/>
      </c>
      <c r="S106">
        <f>IF('2020'!S106="","",'2020'!S106)+IF(AND(OR(C106="RB",C106="WR"),AF106&lt;25,AF106&gt;0),1,0)+IF(AND(OR(C106="TE",C106="QB"),AF106&lt;13,AF106&gt;0),1,0)</f>
        <v>0</v>
      </c>
      <c r="U106" t="str">
        <f>IF('2020'!U106="","",'2020'!U106)</f>
        <v/>
      </c>
      <c r="V106" t="str">
        <f>IF('2020'!V106="","",'2020'!V106)</f>
        <v/>
      </c>
      <c r="W106" t="str">
        <f>IF('2020'!W106="","",'2020'!W106)</f>
        <v/>
      </c>
      <c r="X106" t="str">
        <f>IF('2020'!X106="","",'2020'!X106)</f>
        <v/>
      </c>
      <c r="Y106" t="str">
        <f>IF('2020'!Y106="","",'2020'!Y106)</f>
        <v/>
      </c>
      <c r="Z106">
        <f>IF('2020'!Z106="","",'2020'!Z106)</f>
        <v>23</v>
      </c>
      <c r="AA106">
        <f>IF('2020'!AA106="","",'2020'!AA106)</f>
        <v>5</v>
      </c>
      <c r="AB106">
        <f>IF('2020'!AB106="","",'2020'!AB106)</f>
        <v>171</v>
      </c>
      <c r="AC106">
        <f>IF('2020'!AC106="","",'2020'!AC106)</f>
        <v>10</v>
      </c>
      <c r="AD106" t="str">
        <f>IF('2020'!AD106="","",'2020'!AD106)</f>
        <v/>
      </c>
      <c r="AE106" t="str">
        <f>IF('2020'!AE106="","",'2020'!AE106)</f>
        <v/>
      </c>
      <c r="AF106">
        <f>IF('2020'!H106="","",'2020'!H106)</f>
        <v>53</v>
      </c>
      <c r="AG106">
        <f>IF('2020'!AH106="","",'2020'!AH106)</f>
        <v>8.94</v>
      </c>
      <c r="AJ106">
        <f>IF('2020'!AK106="","",'2020'!AK106)</f>
        <v>0.1983</v>
      </c>
      <c r="AL106">
        <f>IF('2020'!AM106="","",'2020'!AM106)</f>
        <v>1.37</v>
      </c>
      <c r="AN106">
        <f>IF('2020'!AO106="","",'2020'!AO106)</f>
        <v>16</v>
      </c>
      <c r="AP106">
        <f>IF('2020'!AQ106="","",'2020'!AQ106)</f>
        <v>14.2</v>
      </c>
      <c r="AR106">
        <f>IF('2020'!AS106="","",'2020'!AS106)</f>
        <v>1.52</v>
      </c>
      <c r="AT106">
        <f>IF('2020'!AU106="","",'2020'!AU106)</f>
        <v>0.19600000000000001</v>
      </c>
      <c r="AV106" t="str">
        <f>IF('2020'!AW106="","",'2020'!AW106)</f>
        <v/>
      </c>
      <c r="AX106" t="str">
        <f>IF('2020'!AY106="","",'2020'!AY106)</f>
        <v/>
      </c>
      <c r="AZ106" t="str">
        <f>IF('2020'!BA106="","",'2020'!BA106)</f>
        <v/>
      </c>
      <c r="BB106" t="str">
        <f>IF('2020'!BC106="","",'2020'!BC106)</f>
        <v/>
      </c>
      <c r="BD106" t="str">
        <f>IF('2020'!BE106="","",'2020'!BE106)</f>
        <v/>
      </c>
      <c r="BF106" t="str">
        <f>IF('2020'!BG106="","",'2020'!BG106)</f>
        <v/>
      </c>
      <c r="BH106" t="str">
        <f>IF('2020'!BI106="","",'2020'!BI106)</f>
        <v/>
      </c>
      <c r="BJ106" t="str">
        <f>IF('2020'!BK106="","",'2020'!BK106)</f>
        <v/>
      </c>
      <c r="BL106" t="str">
        <f>IF('2020'!BM106="","",'2020'!BM106)</f>
        <v/>
      </c>
      <c r="BS106">
        <f>IF('2020'!BS106="","",'2020'!BS106)+1</f>
        <v>3</v>
      </c>
    </row>
    <row r="107" spans="1:71" x14ac:dyDescent="0.35">
      <c r="A107">
        <f>IF('2020'!A107="","",'2020'!A107)</f>
        <v>106</v>
      </c>
      <c r="B107" t="str">
        <f>IF('2020'!B107="","",'2020'!B107)</f>
        <v>Brandin Cooks</v>
      </c>
      <c r="C107" t="str">
        <f>IF('2020'!C107="","",'2020'!C107)</f>
        <v>WR</v>
      </c>
      <c r="D107">
        <f>VLOOKUP(B107&amp;C107,Sheet3!G:H,2,0)</f>
        <v>44.5</v>
      </c>
      <c r="E107">
        <f>VLOOKUP(B107&amp;C107,Sheet3!G:I,3,0)</f>
        <v>64.999999999999943</v>
      </c>
      <c r="F107">
        <f>IF('2020'!F107="","",'2020'!F107)+1</f>
        <v>2021</v>
      </c>
      <c r="G107">
        <f>IF('2020'!G107="","",'2020'!G107)</f>
        <v>3</v>
      </c>
      <c r="I107" t="str">
        <f>IF('2020'!I107="","",'2020'!I107)</f>
        <v/>
      </c>
      <c r="J107" t="str">
        <f>IF('2020'!J107="","",'2020'!J107)</f>
        <v/>
      </c>
      <c r="K107" t="str">
        <f>IF('2020'!K107="","",'2020'!K107)</f>
        <v/>
      </c>
      <c r="L107" t="str">
        <f>IF('2020'!L107="","",'2020'!L107)</f>
        <v/>
      </c>
      <c r="M107">
        <f>IF('2020'!M107="","",'2020'!M107)</f>
        <v>1</v>
      </c>
      <c r="N107" t="str">
        <f>IF('2020'!N107="","",'2020'!N107)</f>
        <v/>
      </c>
      <c r="O107" t="str">
        <f>IF('2020'!O107="","",'2020'!O107)</f>
        <v/>
      </c>
      <c r="P107" t="str">
        <f>IF('2020'!P107="","",'2020'!P107)</f>
        <v/>
      </c>
      <c r="Q107" t="str">
        <f>IF('2020'!Q107="","",'2020'!Q107)</f>
        <v/>
      </c>
      <c r="R107" t="str">
        <f>IF('2020'!R107="","",'2020'!R107)</f>
        <v/>
      </c>
      <c r="S107">
        <f>IF('2020'!S107="","",'2020'!S107)+IF(AND(OR(C107="RB",C107="WR"),AF107&lt;25,AF107&gt;0),1,0)+IF(AND(OR(C107="TE",C107="QB"),AF107&lt;13,AF107&gt;0),1,0)</f>
        <v>5</v>
      </c>
      <c r="U107" t="str">
        <f>IF('2020'!U107="","",'2020'!U107)</f>
        <v/>
      </c>
      <c r="V107" t="str">
        <f>IF('2020'!V107="","",'2020'!V107)</f>
        <v/>
      </c>
      <c r="W107" t="str">
        <f>IF('2020'!W107="","",'2020'!W107)</f>
        <v/>
      </c>
      <c r="X107" t="str">
        <f>IF('2020'!X107="","",'2020'!X107)</f>
        <v/>
      </c>
      <c r="Y107" t="str">
        <f>IF('2020'!Y107="","",'2020'!Y107)</f>
        <v/>
      </c>
      <c r="Z107">
        <f>IF('2020'!Z107="","",'2020'!Z107)</f>
        <v>27</v>
      </c>
      <c r="AA107">
        <f>IF('2020'!AA107="","",'2020'!AA107)</f>
        <v>1</v>
      </c>
      <c r="AB107">
        <f>IF('2020'!AB107="","",'2020'!AB107)</f>
        <v>20</v>
      </c>
      <c r="AC107">
        <f>IF('2020'!AC107="","",'2020'!AC107)</f>
        <v>10</v>
      </c>
      <c r="AD107" t="str">
        <f>IF('2020'!AD107="","",'2020'!AD107)</f>
        <v/>
      </c>
      <c r="AE107" t="str">
        <f>IF('2020'!AE107="","",'2020'!AE107)</f>
        <v/>
      </c>
      <c r="AF107">
        <f>IF('2020'!H107="","",'2020'!H107)</f>
        <v>17</v>
      </c>
      <c r="AG107">
        <f>IF('2020'!AH107="","",'2020'!AH107)</f>
        <v>15.47</v>
      </c>
      <c r="AJ107">
        <f>IF('2020'!AK107="","",'2020'!AK107)</f>
        <v>0.2195</v>
      </c>
      <c r="AL107">
        <f>IF('2020'!AM107="","",'2020'!AM107)</f>
        <v>2.0499999999999998</v>
      </c>
      <c r="AN107">
        <f>IF('2020'!AO107="","",'2020'!AO107)</f>
        <v>15</v>
      </c>
      <c r="AP107">
        <f>IF('2020'!AQ107="","",'2020'!AQ107)</f>
        <v>12.5</v>
      </c>
      <c r="AR107">
        <f>IF('2020'!AS107="","",'2020'!AS107)</f>
        <v>2.02</v>
      </c>
      <c r="AT107">
        <f>IF('2020'!AU107="","",'2020'!AU107)</f>
        <v>0.29599999999999999</v>
      </c>
      <c r="AV107" t="str">
        <f>IF('2020'!AW107="","",'2020'!AW107)</f>
        <v/>
      </c>
      <c r="AX107" t="str">
        <f>IF('2020'!AY107="","",'2020'!AY107)</f>
        <v/>
      </c>
      <c r="AZ107" t="str">
        <f>IF('2020'!BA107="","",'2020'!BA107)</f>
        <v/>
      </c>
      <c r="BB107" t="str">
        <f>IF('2020'!BC107="","",'2020'!BC107)</f>
        <v/>
      </c>
      <c r="BD107" t="str">
        <f>IF('2020'!BE107="","",'2020'!BE107)</f>
        <v/>
      </c>
      <c r="BF107" t="str">
        <f>IF('2020'!BG107="","",'2020'!BG107)</f>
        <v/>
      </c>
      <c r="BH107" t="str">
        <f>IF('2020'!BI107="","",'2020'!BI107)</f>
        <v/>
      </c>
      <c r="BJ107" t="str">
        <f>IF('2020'!BK107="","",'2020'!BK107)</f>
        <v/>
      </c>
      <c r="BL107" t="str">
        <f>IF('2020'!BM107="","",'2020'!BM107)</f>
        <v/>
      </c>
      <c r="BS107">
        <f>IF('2020'!BS107="","",'2020'!BS107)+1</f>
        <v>8</v>
      </c>
    </row>
    <row r="108" spans="1:71" x14ac:dyDescent="0.35">
      <c r="A108">
        <f>IF('2020'!A108="","",'2020'!A108)</f>
        <v>107</v>
      </c>
      <c r="B108" t="str">
        <f>IF('2020'!B108="","",'2020'!B108)</f>
        <v>Michael Pittman</v>
      </c>
      <c r="C108" t="str">
        <f>IF('2020'!C108="","",'2020'!C108)</f>
        <v>WR</v>
      </c>
      <c r="D108">
        <f>VLOOKUP(B108&amp;C108,Sheet3!G:H,2,0)</f>
        <v>42</v>
      </c>
      <c r="E108">
        <f>VLOOKUP(B108&amp;C108,Sheet3!G:I,3,0)</f>
        <v>60.00000000000005</v>
      </c>
      <c r="F108">
        <f>IF('2020'!F108="","",'2020'!F108)+1</f>
        <v>2021</v>
      </c>
      <c r="G108">
        <f>IF('2020'!G108="","",'2020'!G108)</f>
        <v>3</v>
      </c>
      <c r="I108" t="str">
        <f>IF('2020'!I108="","",'2020'!I108)</f>
        <v/>
      </c>
      <c r="J108" t="str">
        <f>IF('2020'!J108="","",'2020'!J108)</f>
        <v/>
      </c>
      <c r="K108" t="str">
        <f>IF('2020'!K108="","",'2020'!K108)</f>
        <v/>
      </c>
      <c r="L108" t="str">
        <f>IF('2020'!L108="","",'2020'!L108)</f>
        <v/>
      </c>
      <c r="M108">
        <f>IF('2020'!M108="","",'2020'!M108)</f>
        <v>0</v>
      </c>
      <c r="N108" t="str">
        <f>IF('2020'!N108="","",'2020'!N108)</f>
        <v/>
      </c>
      <c r="O108" t="str">
        <f>IF('2020'!O108="","",'2020'!O108)</f>
        <v/>
      </c>
      <c r="P108" t="str">
        <f>IF('2020'!P108="","",'2020'!P108)</f>
        <v/>
      </c>
      <c r="Q108" t="str">
        <f>IF('2020'!Q108="","",'2020'!Q108)</f>
        <v/>
      </c>
      <c r="R108" t="str">
        <f>IF('2020'!R108="","",'2020'!R108)</f>
        <v/>
      </c>
      <c r="S108">
        <f>IF('2020'!S108="","",'2020'!S108)+IF(AND(OR(C108="RB",C108="WR"),AF108&lt;25,AF108&gt;0),1,0)+IF(AND(OR(C108="TE",C108="QB"),AF108&lt;13,AF108&gt;0),1,0)</f>
        <v>0</v>
      </c>
      <c r="U108" t="str">
        <f>IF('2020'!U108="","",'2020'!U108)</f>
        <v/>
      </c>
      <c r="V108" t="str">
        <f>IF('2020'!V108="","",'2020'!V108)</f>
        <v/>
      </c>
      <c r="W108" t="str">
        <f>IF('2020'!W108="","",'2020'!W108)</f>
        <v/>
      </c>
      <c r="X108" t="str">
        <f>IF('2020'!X108="","",'2020'!X108)</f>
        <v/>
      </c>
      <c r="Y108" t="str">
        <f>IF('2020'!Y108="","",'2020'!Y108)</f>
        <v/>
      </c>
      <c r="Z108">
        <f>IF('2020'!Z108="","",'2020'!Z108)</f>
        <v>23</v>
      </c>
      <c r="AA108">
        <f>IF('2020'!AA108="","",'2020'!AA108)</f>
        <v>2</v>
      </c>
      <c r="AB108">
        <f>IF('2020'!AB108="","",'2020'!AB108)</f>
        <v>34</v>
      </c>
      <c r="AC108">
        <f>IF('2020'!AC108="","",'2020'!AC108)</f>
        <v>10</v>
      </c>
      <c r="AD108" t="str">
        <f>IF('2020'!AD108="","",'2020'!AD108)</f>
        <v/>
      </c>
      <c r="AE108" t="str">
        <f>IF('2020'!AE108="","",'2020'!AE108)</f>
        <v/>
      </c>
      <c r="AF108">
        <f>IF('2020'!H108="","",'2020'!H108)</f>
        <v>79</v>
      </c>
      <c r="AG108">
        <f>IF('2020'!AH108="","",'2020'!AH108)</f>
        <v>7.61</v>
      </c>
      <c r="AJ108">
        <f>IF('2020'!AK108="","",'2020'!AK108)</f>
        <v>0.1105</v>
      </c>
      <c r="AL108">
        <f>IF('2020'!AM108="","",'2020'!AM108)</f>
        <v>1.37</v>
      </c>
      <c r="AN108">
        <f>IF('2020'!AO108="","",'2020'!AO108)</f>
        <v>13</v>
      </c>
      <c r="AP108">
        <f>IF('2020'!AQ108="","",'2020'!AQ108)</f>
        <v>8.6999999999999993</v>
      </c>
      <c r="AR108">
        <f>IF('2020'!AS108="","",'2020'!AS108)</f>
        <v>1.69</v>
      </c>
      <c r="AT108">
        <f>IF('2020'!AU108="","",'2020'!AU108)</f>
        <v>0.25700000000000001</v>
      </c>
      <c r="AV108" t="str">
        <f>IF('2020'!AW108="","",'2020'!AW108)</f>
        <v/>
      </c>
      <c r="AX108" t="str">
        <f>IF('2020'!AY108="","",'2020'!AY108)</f>
        <v/>
      </c>
      <c r="AZ108" t="str">
        <f>IF('2020'!BA108="","",'2020'!BA108)</f>
        <v/>
      </c>
      <c r="BB108" t="str">
        <f>IF('2020'!BC108="","",'2020'!BC108)</f>
        <v/>
      </c>
      <c r="BD108" t="str">
        <f>IF('2020'!BE108="","",'2020'!BE108)</f>
        <v/>
      </c>
      <c r="BF108" t="str">
        <f>IF('2020'!BG108="","",'2020'!BG108)</f>
        <v/>
      </c>
      <c r="BH108" t="str">
        <f>IF('2020'!BI108="","",'2020'!BI108)</f>
        <v/>
      </c>
      <c r="BJ108" t="str">
        <f>IF('2020'!BK108="","",'2020'!BK108)</f>
        <v/>
      </c>
      <c r="BL108" t="str">
        <f>IF('2020'!BM108="","",'2020'!BM108)</f>
        <v/>
      </c>
      <c r="BS108">
        <f>IF('2020'!BS108="","",'2020'!BS108)+1</f>
        <v>2</v>
      </c>
    </row>
    <row r="109" spans="1:71" x14ac:dyDescent="0.35">
      <c r="A109">
        <f>IF('2020'!A109="","",'2020'!A109)</f>
        <v>108</v>
      </c>
      <c r="B109" t="str">
        <f>IF('2020'!B109="","",'2020'!B109)</f>
        <v>Sony Michel</v>
      </c>
      <c r="C109" t="str">
        <f>IF('2020'!C109="","",'2020'!C109)</f>
        <v>RB</v>
      </c>
      <c r="D109">
        <f>VLOOKUP(B109&amp;C109,Sheet3!G:H,2,0)</f>
        <v>67</v>
      </c>
      <c r="E109">
        <f>VLOOKUP(B109&amp;C109,Sheet3!G:I,3,0)</f>
        <v>121.99999999999996</v>
      </c>
      <c r="F109">
        <f>IF('2020'!F109="","",'2020'!F109)+1</f>
        <v>2021</v>
      </c>
      <c r="G109">
        <f>IF('2020'!G109="","",'2020'!G109)</f>
        <v>2</v>
      </c>
      <c r="I109" t="str">
        <f>IF('2020'!I109="","",'2020'!I109)</f>
        <v/>
      </c>
      <c r="J109" t="str">
        <f>IF('2020'!J109="","",'2020'!J109)</f>
        <v/>
      </c>
      <c r="K109" t="str">
        <f>IF('2020'!K109="","",'2020'!K109)</f>
        <v/>
      </c>
      <c r="L109" t="str">
        <f>IF('2020'!L109="","",'2020'!L109)</f>
        <v/>
      </c>
      <c r="M109">
        <f>IF('2020'!M109="","",'2020'!M109)</f>
        <v>0</v>
      </c>
      <c r="N109" t="str">
        <f>IF('2020'!N109="","",'2020'!N109)</f>
        <v/>
      </c>
      <c r="O109" t="str">
        <f>IF('2020'!O109="","",'2020'!O109)</f>
        <v/>
      </c>
      <c r="P109" t="str">
        <f>IF('2020'!P109="","",'2020'!P109)</f>
        <v/>
      </c>
      <c r="Q109" t="str">
        <f>IF('2020'!Q109="","",'2020'!Q109)</f>
        <v/>
      </c>
      <c r="R109" t="str">
        <f>IF('2020'!R109="","",'2020'!R109)</f>
        <v/>
      </c>
      <c r="S109">
        <f>IF('2020'!S109="","",'2020'!S109)+IF(AND(OR(C109="RB",C109="WR"),AF109&lt;25,AF109&gt;0),1,0)+IF(AND(OR(C109="TE",C109="QB"),AF109&lt;13,AF109&gt;0),1,0)</f>
        <v>0</v>
      </c>
      <c r="U109" t="str">
        <f>IF('2020'!U109="","",'2020'!U109)</f>
        <v/>
      </c>
      <c r="V109" t="str">
        <f>IF('2020'!V109="","",'2020'!V109)</f>
        <v/>
      </c>
      <c r="W109" t="str">
        <f>IF('2020'!W109="","",'2020'!W109)</f>
        <v/>
      </c>
      <c r="X109" t="str">
        <f>IF('2020'!X109="","",'2020'!X109)</f>
        <v/>
      </c>
      <c r="Y109" t="str">
        <f>IF('2020'!Y109="","",'2020'!Y109)</f>
        <v/>
      </c>
      <c r="Z109">
        <f>IF('2020'!Z109="","",'2020'!Z109)</f>
        <v>25</v>
      </c>
      <c r="AA109">
        <f>IF('2020'!AA109="","",'2020'!AA109)</f>
        <v>1</v>
      </c>
      <c r="AB109">
        <f>IF('2020'!AB109="","",'2020'!AB109)</f>
        <v>31</v>
      </c>
      <c r="AC109">
        <f>IF('2020'!AC109="","",'2020'!AC109)</f>
        <v>10</v>
      </c>
      <c r="AD109" t="str">
        <f>IF('2020'!AD109="","",'2020'!AD109)</f>
        <v/>
      </c>
      <c r="AE109" t="str">
        <f>IF('2020'!AE109="","",'2020'!AE109)</f>
        <v/>
      </c>
      <c r="AF109">
        <f>IF('2020'!H109="","",'2020'!H109)</f>
        <v>62</v>
      </c>
      <c r="AG109">
        <f>IF('2020'!AH109="","",'2020'!AH109)</f>
        <v>9.41</v>
      </c>
      <c r="AJ109">
        <f>IF('2020'!AK109="","",'2020'!AK109)</f>
        <v>2.0199999999999999E-2</v>
      </c>
      <c r="AL109">
        <f>IF('2020'!AM109="","",'2020'!AM109)</f>
        <v>2.38</v>
      </c>
      <c r="AN109">
        <f>IF('2020'!AO109="","",'2020'!AO109)</f>
        <v>8</v>
      </c>
      <c r="AP109">
        <f>IF('2020'!AQ109="","",'2020'!AQ109)</f>
        <v>-0.5</v>
      </c>
      <c r="AR109">
        <f>IF('2020'!AS109="","",'2020'!AS109)</f>
        <v>3.05</v>
      </c>
      <c r="AT109">
        <f>IF('2020'!AU109="","",'2020'!AU109)</f>
        <v>1.4E-2</v>
      </c>
      <c r="AV109" t="str">
        <f>IF('2020'!AW109="","",'2020'!AW109)</f>
        <v/>
      </c>
      <c r="AX109" t="str">
        <f>IF('2020'!AY109="","",'2020'!AY109)</f>
        <v/>
      </c>
      <c r="AZ109" t="str">
        <f>IF('2020'!BA109="","",'2020'!BA109)</f>
        <v/>
      </c>
      <c r="BB109" t="str">
        <f>IF('2020'!BC109="","",'2020'!BC109)</f>
        <v/>
      </c>
      <c r="BD109" t="str">
        <f>IF('2020'!BE109="","",'2020'!BE109)</f>
        <v/>
      </c>
      <c r="BF109" t="str">
        <f>IF('2020'!BG109="","",'2020'!BG109)</f>
        <v/>
      </c>
      <c r="BH109" t="str">
        <f>IF('2020'!BI109="","",'2020'!BI109)</f>
        <v/>
      </c>
      <c r="BJ109" t="str">
        <f>IF('2020'!BK109="","",'2020'!BK109)</f>
        <v/>
      </c>
      <c r="BL109" t="str">
        <f>IF('2020'!BM109="","",'2020'!BM109)</f>
        <v/>
      </c>
      <c r="BS109">
        <f>IF('2020'!BS109="","",'2020'!BS109)+1</f>
        <v>4</v>
      </c>
    </row>
    <row r="110" spans="1:71" x14ac:dyDescent="0.35">
      <c r="A110">
        <f>IF('2020'!A110="","",'2020'!A110)</f>
        <v>109</v>
      </c>
      <c r="B110" t="str">
        <f>IF('2020'!B110="","",'2020'!B110)</f>
        <v>Damien Williams</v>
      </c>
      <c r="C110" t="str">
        <f>IF('2020'!C110="","",'2020'!C110)</f>
        <v>RB</v>
      </c>
      <c r="D110">
        <f>VLOOKUP(B110&amp;C110,Sheet3!G:H,2,0)</f>
        <v>78</v>
      </c>
      <c r="E110">
        <f>VLOOKUP(B110&amp;C110,Sheet3!G:I,3,0)</f>
        <v>137.00000000000006</v>
      </c>
      <c r="F110">
        <f>IF('2020'!F110="","",'2020'!F110)+1</f>
        <v>2021</v>
      </c>
      <c r="G110">
        <f>IF('2020'!G110="","",'2020'!G110)</f>
        <v>2</v>
      </c>
      <c r="I110" t="str">
        <f>IF('2020'!I110="","",'2020'!I110)</f>
        <v/>
      </c>
      <c r="J110" t="str">
        <f>IF('2020'!J110="","",'2020'!J110)</f>
        <v/>
      </c>
      <c r="K110" t="str">
        <f>IF('2020'!K110="","",'2020'!K110)</f>
        <v/>
      </c>
      <c r="L110" t="str">
        <f>IF('2020'!L110="","",'2020'!L110)</f>
        <v/>
      </c>
      <c r="M110">
        <f>IF('2020'!M110="","",'2020'!M110)</f>
        <v>0</v>
      </c>
      <c r="N110" t="str">
        <f>IF('2020'!N110="","",'2020'!N110)</f>
        <v/>
      </c>
      <c r="O110" t="str">
        <f>IF('2020'!O110="","",'2020'!O110)</f>
        <v/>
      </c>
      <c r="P110" t="str">
        <f>IF('2020'!P110="","",'2020'!P110)</f>
        <v/>
      </c>
      <c r="Q110" t="str">
        <f>IF('2020'!Q110="","",'2020'!Q110)</f>
        <v/>
      </c>
      <c r="R110" t="str">
        <f>IF('2020'!R110="","",'2020'!R110)</f>
        <v/>
      </c>
      <c r="S110">
        <f>IF('2020'!S110="","",'2020'!S110)+IF(AND(OR(C110="RB",C110="WR"),AF110&lt;25,AF110&gt;0),1,0)+IF(AND(OR(C110="TE",C110="QB"),AF110&lt;13,AF110&gt;0),1,0)</f>
        <v>0</v>
      </c>
      <c r="U110" t="str">
        <f>IF('2020'!U110="","",'2020'!U110)</f>
        <v/>
      </c>
      <c r="V110" t="str">
        <f>IF('2020'!V110="","",'2020'!V110)</f>
        <v/>
      </c>
      <c r="W110" t="str">
        <f>IF('2020'!W110="","",'2020'!W110)</f>
        <v/>
      </c>
      <c r="X110" t="str">
        <f>IF('2020'!X110="","",'2020'!X110)</f>
        <v/>
      </c>
      <c r="Y110" t="str">
        <f>IF('2020'!Y110="","",'2020'!Y110)</f>
        <v/>
      </c>
      <c r="Z110" t="str">
        <f>IF('2020'!Z110="","",'2020'!Z110)</f>
        <v/>
      </c>
      <c r="AA110">
        <f>IF('2020'!AA110="","",'2020'!AA110)</f>
        <v>8</v>
      </c>
      <c r="AB110">
        <f>IF('2020'!AB110="","",'2020'!AB110)</f>
        <v>300</v>
      </c>
      <c r="AC110">
        <f>IF('2020'!AC110="","",'2020'!AC110)</f>
        <v>10</v>
      </c>
      <c r="AD110" t="str">
        <f>IF('2020'!AD110="","",'2020'!AD110)</f>
        <v/>
      </c>
      <c r="AE110" t="str">
        <f>IF('2020'!AE110="","",'2020'!AE110)</f>
        <v/>
      </c>
      <c r="AF110" t="str">
        <f>IF('2020'!H110="","",'2020'!H110)</f>
        <v/>
      </c>
      <c r="AG110" t="str">
        <f>IF('2020'!AH110="","",'2020'!AH110)</f>
        <v/>
      </c>
      <c r="AJ110" t="str">
        <f>IF('2020'!AK110="","",'2020'!AK110)</f>
        <v/>
      </c>
      <c r="AL110" t="str">
        <f>IF('2020'!AM110="","",'2020'!AM110)</f>
        <v/>
      </c>
      <c r="AN110" t="str">
        <f>IF('2020'!AO110="","",'2020'!AO110)</f>
        <v/>
      </c>
      <c r="AP110" t="str">
        <f>IF('2020'!AQ110="","",'2020'!AQ110)</f>
        <v/>
      </c>
      <c r="AR110" t="str">
        <f>IF('2020'!AS110="","",'2020'!AS110)</f>
        <v/>
      </c>
      <c r="AT110" t="str">
        <f>IF('2020'!AU110="","",'2020'!AU110)</f>
        <v/>
      </c>
      <c r="AV110" t="str">
        <f>IF('2020'!AW110="","",'2020'!AW110)</f>
        <v/>
      </c>
      <c r="AX110" t="str">
        <f>IF('2020'!AY110="","",'2020'!AY110)</f>
        <v/>
      </c>
      <c r="AZ110" t="str">
        <f>IF('2020'!BA110="","",'2020'!BA110)</f>
        <v/>
      </c>
      <c r="BB110" t="str">
        <f>IF('2020'!BC110="","",'2020'!BC110)</f>
        <v/>
      </c>
      <c r="BD110" t="str">
        <f>IF('2020'!BE110="","",'2020'!BE110)</f>
        <v/>
      </c>
      <c r="BF110" t="str">
        <f>IF('2020'!BG110="","",'2020'!BG110)</f>
        <v/>
      </c>
      <c r="BH110" t="str">
        <f>IF('2020'!BI110="","",'2020'!BI110)</f>
        <v/>
      </c>
      <c r="BJ110" t="str">
        <f>IF('2020'!BK110="","",'2020'!BK110)</f>
        <v/>
      </c>
      <c r="BL110" t="str">
        <f>IF('2020'!BM110="","",'2020'!BM110)</f>
        <v/>
      </c>
      <c r="BS110">
        <f>IF('2020'!BS110="","",'2020'!BS110)+1</f>
        <v>8</v>
      </c>
    </row>
    <row r="111" spans="1:71" x14ac:dyDescent="0.35">
      <c r="A111">
        <f>IF('2020'!A111="","",'2020'!A111)</f>
        <v>110</v>
      </c>
      <c r="B111" t="str">
        <f>IF('2020'!B111="","",'2020'!B111)</f>
        <v>Antonio Gibson</v>
      </c>
      <c r="C111" t="str">
        <f>IF('2020'!C111="","",'2020'!C111)</f>
        <v>RB</v>
      </c>
      <c r="D111">
        <f>VLOOKUP(B111&amp;C111,Sheet3!G:H,2,0)</f>
        <v>10</v>
      </c>
      <c r="E111">
        <f>VLOOKUP(B111&amp;C111,Sheet3!G:I,3,0)</f>
        <v>18.999999999999986</v>
      </c>
      <c r="F111">
        <f>IF('2020'!F111="","",'2020'!F111)+1</f>
        <v>2021</v>
      </c>
      <c r="G111">
        <f>IF('2020'!G111="","",'2020'!G111)</f>
        <v>2</v>
      </c>
      <c r="I111" t="str">
        <f>IF('2020'!I111="","",'2020'!I111)</f>
        <v/>
      </c>
      <c r="J111" t="str">
        <f>IF('2020'!J111="","",'2020'!J111)</f>
        <v/>
      </c>
      <c r="K111" t="str">
        <f>IF('2020'!K111="","",'2020'!K111)</f>
        <v/>
      </c>
      <c r="L111" t="str">
        <f>IF('2020'!L111="","",'2020'!L111)</f>
        <v/>
      </c>
      <c r="M111">
        <f>IF('2020'!M111="","",'2020'!M111)</f>
        <v>1</v>
      </c>
      <c r="N111" t="str">
        <f>IF('2020'!N111="","",'2020'!N111)</f>
        <v/>
      </c>
      <c r="O111" t="str">
        <f>IF('2020'!O111="","",'2020'!O111)</f>
        <v/>
      </c>
      <c r="P111" t="str">
        <f>IF('2020'!P111="","",'2020'!P111)</f>
        <v/>
      </c>
      <c r="Q111" t="str">
        <f>IF('2020'!Q111="","",'2020'!Q111)</f>
        <v/>
      </c>
      <c r="R111" t="str">
        <f>IF('2020'!R111="","",'2020'!R111)</f>
        <v/>
      </c>
      <c r="S111">
        <f>IF('2020'!S111="","",'2020'!S111)+IF(AND(OR(C111="RB",C111="WR"),AF111&lt;25,AF111&gt;0),1,0)+IF(AND(OR(C111="TE",C111="QB"),AF111&lt;13,AF111&gt;0),1,0)</f>
        <v>1</v>
      </c>
      <c r="U111" t="str">
        <f>IF('2020'!U111="","",'2020'!U111)</f>
        <v/>
      </c>
      <c r="V111" t="str">
        <f>IF('2020'!V111="","",'2020'!V111)</f>
        <v/>
      </c>
      <c r="W111" t="str">
        <f>IF('2020'!W111="","",'2020'!W111)</f>
        <v/>
      </c>
      <c r="X111" t="str">
        <f>IF('2020'!X111="","",'2020'!X111)</f>
        <v/>
      </c>
      <c r="Y111" t="str">
        <f>IF('2020'!Y111="","",'2020'!Y111)</f>
        <v/>
      </c>
      <c r="Z111">
        <f>IF('2020'!Z111="","",'2020'!Z111)</f>
        <v>22</v>
      </c>
      <c r="AA111">
        <f>IF('2020'!AA111="","",'2020'!AA111)</f>
        <v>3</v>
      </c>
      <c r="AB111">
        <f>IF('2020'!AB111="","",'2020'!AB111)</f>
        <v>66</v>
      </c>
      <c r="AC111">
        <f>IF('2020'!AC111="","",'2020'!AC111)</f>
        <v>10</v>
      </c>
      <c r="AD111" t="str">
        <f>IF('2020'!AD111="","",'2020'!AD111)</f>
        <v/>
      </c>
      <c r="AE111" t="str">
        <f>IF('2020'!AE111="","",'2020'!AE111)</f>
        <v/>
      </c>
      <c r="AF111">
        <f>IF('2020'!H111="","",'2020'!H111)</f>
        <v>14</v>
      </c>
      <c r="AG111">
        <f>IF('2020'!AH111="","",'2020'!AH111)</f>
        <v>14.73</v>
      </c>
      <c r="AJ111">
        <f>IF('2020'!AK111="","",'2020'!AK111)</f>
        <v>7.7200000000000005E-2</v>
      </c>
      <c r="AL111">
        <f>IF('2020'!AM111="","",'2020'!AM111)</f>
        <v>1.36</v>
      </c>
      <c r="AN111">
        <f>IF('2020'!AO111="","",'2020'!AO111)</f>
        <v>14</v>
      </c>
      <c r="AP111">
        <f>IF('2020'!AQ111="","",'2020'!AQ111)</f>
        <v>-1.1000000000000001</v>
      </c>
      <c r="AR111">
        <f>IF('2020'!AS111="","",'2020'!AS111)</f>
        <v>1.41</v>
      </c>
      <c r="AT111">
        <f>IF('2020'!AU111="","",'2020'!AU111)</f>
        <v>2.9000000000000001E-2</v>
      </c>
      <c r="AV111" t="str">
        <f>IF('2020'!AW111="","",'2020'!AW111)</f>
        <v/>
      </c>
      <c r="AX111" t="str">
        <f>IF('2020'!AY111="","",'2020'!AY111)</f>
        <v/>
      </c>
      <c r="AZ111" t="str">
        <f>IF('2020'!BA111="","",'2020'!BA111)</f>
        <v/>
      </c>
      <c r="BB111" t="str">
        <f>IF('2020'!BC111="","",'2020'!BC111)</f>
        <v/>
      </c>
      <c r="BD111" t="str">
        <f>IF('2020'!BE111="","",'2020'!BE111)</f>
        <v/>
      </c>
      <c r="BF111" t="str">
        <f>IF('2020'!BG111="","",'2020'!BG111)</f>
        <v/>
      </c>
      <c r="BH111" t="str">
        <f>IF('2020'!BI111="","",'2020'!BI111)</f>
        <v/>
      </c>
      <c r="BJ111" t="str">
        <f>IF('2020'!BK111="","",'2020'!BK111)</f>
        <v/>
      </c>
      <c r="BL111" t="str">
        <f>IF('2020'!BM111="","",'2020'!BM111)</f>
        <v/>
      </c>
      <c r="BS111">
        <f>IF('2020'!BS111="","",'2020'!BS111)+1</f>
        <v>2</v>
      </c>
    </row>
    <row r="112" spans="1:71" x14ac:dyDescent="0.35">
      <c r="A112">
        <f>IF('2020'!A112="","",'2020'!A112)</f>
        <v>111</v>
      </c>
      <c r="B112" t="str">
        <f>IF('2020'!B112="","",'2020'!B112)</f>
        <v>Jonnu Smith</v>
      </c>
      <c r="C112" t="str">
        <f>IF('2020'!C112="","",'2020'!C112)</f>
        <v>TE</v>
      </c>
      <c r="D112">
        <f>VLOOKUP(B112&amp;C112,Sheet3!G:H,2,0)</f>
        <v>13.5</v>
      </c>
      <c r="E112">
        <f>VLOOKUP(B112&amp;C112,Sheet3!G:I,3,0)</f>
        <v>63.999999999999915</v>
      </c>
      <c r="F112">
        <f>IF('2020'!F112="","",'2020'!F112)+1</f>
        <v>2021</v>
      </c>
      <c r="G112">
        <f>IF('2020'!G112="","",'2020'!G112)</f>
        <v>4</v>
      </c>
      <c r="I112" t="str">
        <f>IF('2020'!I112="","",'2020'!I112)</f>
        <v/>
      </c>
      <c r="J112" t="str">
        <f>IF('2020'!J112="","",'2020'!J112)</f>
        <v/>
      </c>
      <c r="K112" t="str">
        <f>IF('2020'!K112="","",'2020'!K112)</f>
        <v/>
      </c>
      <c r="L112" t="str">
        <f>IF('2020'!L112="","",'2020'!L112)</f>
        <v/>
      </c>
      <c r="M112">
        <f>IF('2020'!M112="","",'2020'!M112)</f>
        <v>0</v>
      </c>
      <c r="N112" t="str">
        <f>IF('2020'!N112="","",'2020'!N112)</f>
        <v/>
      </c>
      <c r="O112" t="str">
        <f>IF('2020'!O112="","",'2020'!O112)</f>
        <v/>
      </c>
      <c r="P112" t="str">
        <f>IF('2020'!P112="","",'2020'!P112)</f>
        <v/>
      </c>
      <c r="Q112" t="str">
        <f>IF('2020'!Q112="","",'2020'!Q112)</f>
        <v/>
      </c>
      <c r="R112" t="str">
        <f>IF('2020'!R112="","",'2020'!R112)</f>
        <v/>
      </c>
      <c r="S112">
        <f>IF('2020'!S112="","",'2020'!S112)+IF(AND(OR(C112="RB",C112="WR"),AF112&lt;25,AF112&gt;0),1,0)+IF(AND(OR(C112="TE",C112="QB"),AF112&lt;13,AF112&gt;0),1,0)</f>
        <v>0</v>
      </c>
      <c r="U112" t="str">
        <f>IF('2020'!U112="","",'2020'!U112)</f>
        <v/>
      </c>
      <c r="V112" t="str">
        <f>IF('2020'!V112="","",'2020'!V112)</f>
        <v/>
      </c>
      <c r="W112" t="str">
        <f>IF('2020'!W112="","",'2020'!W112)</f>
        <v/>
      </c>
      <c r="X112" t="str">
        <f>IF('2020'!X112="","",'2020'!X112)</f>
        <v/>
      </c>
      <c r="Y112" t="str">
        <f>IF('2020'!Y112="","",'2020'!Y112)</f>
        <v/>
      </c>
      <c r="Z112">
        <f>IF('2020'!Z112="","",'2020'!Z112)</f>
        <v>25</v>
      </c>
      <c r="AA112">
        <f>IF('2020'!AA112="","",'2020'!AA112)</f>
        <v>3</v>
      </c>
      <c r="AB112">
        <f>IF('2020'!AB112="","",'2020'!AB112)</f>
        <v>100</v>
      </c>
      <c r="AC112">
        <f>IF('2020'!AC112="","",'2020'!AC112)</f>
        <v>10</v>
      </c>
      <c r="AD112" t="str">
        <f>IF('2020'!AD112="","",'2020'!AD112)</f>
        <v/>
      </c>
      <c r="AE112" t="str">
        <f>IF('2020'!AE112="","",'2020'!AE112)</f>
        <v/>
      </c>
      <c r="AF112">
        <f>IF('2020'!H112="","",'2020'!H112)</f>
        <v>16</v>
      </c>
      <c r="AG112">
        <f>IF('2020'!AH112="","",'2020'!AH112)</f>
        <v>9.35</v>
      </c>
      <c r="AJ112">
        <f>IF('2020'!AK112="","",'2020'!AK112)</f>
        <v>0.14219999999999999</v>
      </c>
      <c r="AL112">
        <f>IF('2020'!AM112="","",'2020'!AM112)</f>
        <v>1.49</v>
      </c>
      <c r="AN112">
        <f>IF('2020'!AO112="","",'2020'!AO112)</f>
        <v>15</v>
      </c>
      <c r="AP112">
        <f>IF('2020'!AQ112="","",'2020'!AQ112)</f>
        <v>6.3</v>
      </c>
      <c r="AR112">
        <f>IF('2020'!AS112="","",'2020'!AS112)</f>
        <v>2.12</v>
      </c>
      <c r="AT112">
        <f>IF('2020'!AU112="","",'2020'!AU112)</f>
        <v>0.30499999999999999</v>
      </c>
      <c r="AV112" t="str">
        <f>IF('2020'!AW112="","",'2020'!AW112)</f>
        <v/>
      </c>
      <c r="AX112" t="str">
        <f>IF('2020'!AY112="","",'2020'!AY112)</f>
        <v/>
      </c>
      <c r="AZ112" t="str">
        <f>IF('2020'!BA112="","",'2020'!BA112)</f>
        <v/>
      </c>
      <c r="BB112" t="str">
        <f>IF('2020'!BC112="","",'2020'!BC112)</f>
        <v/>
      </c>
      <c r="BD112" t="str">
        <f>IF('2020'!BE112="","",'2020'!BE112)</f>
        <v/>
      </c>
      <c r="BF112" t="str">
        <f>IF('2020'!BG112="","",'2020'!BG112)</f>
        <v/>
      </c>
      <c r="BH112" t="str">
        <f>IF('2020'!BI112="","",'2020'!BI112)</f>
        <v/>
      </c>
      <c r="BJ112" t="str">
        <f>IF('2020'!BK112="","",'2020'!BK112)</f>
        <v/>
      </c>
      <c r="BL112" t="str">
        <f>IF('2020'!BM112="","",'2020'!BM112)</f>
        <v/>
      </c>
      <c r="BS112">
        <f>IF('2020'!BS112="","",'2020'!BS112)+1</f>
        <v>5</v>
      </c>
    </row>
    <row r="113" spans="1:71" x14ac:dyDescent="0.35">
      <c r="A113">
        <f>IF('2020'!A113="","",'2020'!A113)</f>
        <v>112</v>
      </c>
      <c r="B113" t="str">
        <f>IF('2020'!B113="","",'2020'!B113)</f>
        <v>N'Keal Harry</v>
      </c>
      <c r="C113" t="str">
        <f>IF('2020'!C113="","",'2020'!C113)</f>
        <v>WR</v>
      </c>
      <c r="D113">
        <f>VLOOKUP(B113&amp;C113,Sheet3!G:H,2,0)</f>
        <v>104</v>
      </c>
      <c r="E113">
        <f>VLOOKUP(B113&amp;C113,Sheet3!G:I,3,0)</f>
        <v>141.00000000000011</v>
      </c>
      <c r="F113">
        <f>IF('2020'!F113="","",'2020'!F113)+1</f>
        <v>2021</v>
      </c>
      <c r="G113">
        <f>IF('2020'!G113="","",'2020'!G113)</f>
        <v>3</v>
      </c>
      <c r="I113" t="str">
        <f>IF('2020'!I113="","",'2020'!I113)</f>
        <v/>
      </c>
      <c r="J113" t="str">
        <f>IF('2020'!J113="","",'2020'!J113)</f>
        <v/>
      </c>
      <c r="K113" t="str">
        <f>IF('2020'!K113="","",'2020'!K113)</f>
        <v/>
      </c>
      <c r="L113" t="str">
        <f>IF('2020'!L113="","",'2020'!L113)</f>
        <v/>
      </c>
      <c r="M113">
        <f>IF('2020'!M113="","",'2020'!M113)</f>
        <v>0</v>
      </c>
      <c r="N113" t="str">
        <f>IF('2020'!N113="","",'2020'!N113)</f>
        <v/>
      </c>
      <c r="O113" t="str">
        <f>IF('2020'!O113="","",'2020'!O113)</f>
        <v/>
      </c>
      <c r="P113" t="str">
        <f>IF('2020'!P113="","",'2020'!P113)</f>
        <v/>
      </c>
      <c r="Q113" t="str">
        <f>IF('2020'!Q113="","",'2020'!Q113)</f>
        <v/>
      </c>
      <c r="R113" t="str">
        <f>IF('2020'!R113="","",'2020'!R113)</f>
        <v/>
      </c>
      <c r="S113">
        <f>IF('2020'!S113="","",'2020'!S113)+IF(AND(OR(C113="RB",C113="WR"),AF113&lt;25,AF113&gt;0),1,0)+IF(AND(OR(C113="TE",C113="QB"),AF113&lt;13,AF113&gt;0),1,0)</f>
        <v>0</v>
      </c>
      <c r="U113" t="str">
        <f>IF('2020'!U113="","",'2020'!U113)</f>
        <v/>
      </c>
      <c r="V113" t="str">
        <f>IF('2020'!V113="","",'2020'!V113)</f>
        <v/>
      </c>
      <c r="W113" t="str">
        <f>IF('2020'!W113="","",'2020'!W113)</f>
        <v/>
      </c>
      <c r="X113" t="str">
        <f>IF('2020'!X113="","",'2020'!X113)</f>
        <v/>
      </c>
      <c r="Y113" t="str">
        <f>IF('2020'!Y113="","",'2020'!Y113)</f>
        <v/>
      </c>
      <c r="Z113">
        <f>IF('2020'!Z113="","",'2020'!Z113)</f>
        <v>23</v>
      </c>
      <c r="AA113">
        <f>IF('2020'!AA113="","",'2020'!AA113)</f>
        <v>1</v>
      </c>
      <c r="AB113">
        <f>IF('2020'!AB113="","",'2020'!AB113)</f>
        <v>32</v>
      </c>
      <c r="AC113">
        <f>IF('2020'!AC113="","",'2020'!AC113)</f>
        <v>10</v>
      </c>
      <c r="AD113" t="str">
        <f>IF('2020'!AD113="","",'2020'!AD113)</f>
        <v/>
      </c>
      <c r="AE113" t="str">
        <f>IF('2020'!AE113="","",'2020'!AE113)</f>
        <v/>
      </c>
      <c r="AF113">
        <f>IF('2020'!H113="","",'2020'!H113)</f>
        <v>98</v>
      </c>
      <c r="AG113">
        <f>IF('2020'!AH113="","",'2020'!AH113)</f>
        <v>5.42</v>
      </c>
      <c r="AJ113">
        <f>IF('2020'!AK113="","",'2020'!AK113)</f>
        <v>0.13850000000000001</v>
      </c>
      <c r="AL113">
        <f>IF('2020'!AM113="","",'2020'!AM113)</f>
        <v>0.97</v>
      </c>
      <c r="AN113">
        <f>IF('2020'!AO113="","",'2020'!AO113)</f>
        <v>14</v>
      </c>
      <c r="AP113">
        <f>IF('2020'!AQ113="","",'2020'!AQ113)</f>
        <v>8.4</v>
      </c>
      <c r="AR113">
        <f>IF('2020'!AS113="","",'2020'!AS113)</f>
        <v>1.38</v>
      </c>
      <c r="AT113">
        <f>IF('2020'!AU113="","",'2020'!AU113)</f>
        <v>0.35899999999999999</v>
      </c>
      <c r="AV113" t="str">
        <f>IF('2020'!AW113="","",'2020'!AW113)</f>
        <v/>
      </c>
      <c r="AX113" t="str">
        <f>IF('2020'!AY113="","",'2020'!AY113)</f>
        <v/>
      </c>
      <c r="AZ113" t="str">
        <f>IF('2020'!BA113="","",'2020'!BA113)</f>
        <v/>
      </c>
      <c r="BB113" t="str">
        <f>IF('2020'!BC113="","",'2020'!BC113)</f>
        <v/>
      </c>
      <c r="BD113" t="str">
        <f>IF('2020'!BE113="","",'2020'!BE113)</f>
        <v/>
      </c>
      <c r="BF113" t="str">
        <f>IF('2020'!BG113="","",'2020'!BG113)</f>
        <v/>
      </c>
      <c r="BH113" t="str">
        <f>IF('2020'!BI113="","",'2020'!BI113)</f>
        <v/>
      </c>
      <c r="BJ113" t="str">
        <f>IF('2020'!BK113="","",'2020'!BK113)</f>
        <v/>
      </c>
      <c r="BL113" t="str">
        <f>IF('2020'!BM113="","",'2020'!BM113)</f>
        <v/>
      </c>
      <c r="BS113">
        <f>IF('2020'!BS113="","",'2020'!BS113)+1</f>
        <v>3</v>
      </c>
    </row>
    <row r="114" spans="1:71" x14ac:dyDescent="0.35">
      <c r="A114">
        <f>IF('2020'!A114="","",'2020'!A114)</f>
        <v>113</v>
      </c>
      <c r="B114" t="str">
        <f>IF('2020'!B114="","",'2020'!B114)</f>
        <v>Carson Wentz</v>
      </c>
      <c r="C114" t="str">
        <f>IF('2020'!C114="","",'2020'!C114)</f>
        <v>QB</v>
      </c>
      <c r="D114">
        <f>VLOOKUP(B114&amp;C114,Sheet3!G:H,2,0)</f>
        <v>22</v>
      </c>
      <c r="E114">
        <f>VLOOKUP(B114&amp;C114,Sheet3!G:I,3,0)</f>
        <v>39.999999999999964</v>
      </c>
      <c r="F114">
        <f>IF('2020'!F114="","",'2020'!F114)+1</f>
        <v>2021</v>
      </c>
      <c r="G114">
        <f>IF('2020'!G114="","",'2020'!G114)</f>
        <v>1</v>
      </c>
      <c r="I114" t="str">
        <f>IF('2020'!I114="","",'2020'!I114)</f>
        <v/>
      </c>
      <c r="J114" t="str">
        <f>IF('2020'!J114="","",'2020'!J114)</f>
        <v/>
      </c>
      <c r="K114" t="str">
        <f>IF('2020'!K114="","",'2020'!K114)</f>
        <v/>
      </c>
      <c r="L114" t="str">
        <f>IF('2020'!L114="","",'2020'!L114)</f>
        <v/>
      </c>
      <c r="M114">
        <f>IF('2020'!M114="","",'2020'!M114)</f>
        <v>0</v>
      </c>
      <c r="N114" t="str">
        <f>IF('2020'!N114="","",'2020'!N114)</f>
        <v/>
      </c>
      <c r="O114" t="str">
        <f>IF('2020'!O114="","",'2020'!O114)</f>
        <v/>
      </c>
      <c r="P114" t="str">
        <f>IF('2020'!P114="","",'2020'!P114)</f>
        <v/>
      </c>
      <c r="Q114" t="str">
        <f>IF('2020'!Q114="","",'2020'!Q114)</f>
        <v/>
      </c>
      <c r="R114" t="str">
        <f>IF('2020'!R114="","",'2020'!R114)</f>
        <v/>
      </c>
      <c r="S114">
        <f>IF('2020'!S114="","",'2020'!S114)+IF(AND(OR(C114="RB",C114="WR"),AF114&lt;25,AF114&gt;0),1,0)+IF(AND(OR(C114="TE",C114="QB"),AF114&lt;13,AF114&gt;0),1,0)</f>
        <v>4</v>
      </c>
      <c r="U114" t="str">
        <f>IF('2020'!U114="","",'2020'!U114)</f>
        <v/>
      </c>
      <c r="V114" t="str">
        <f>IF('2020'!V114="","",'2020'!V114)</f>
        <v/>
      </c>
      <c r="W114" t="str">
        <f>IF('2020'!W114="","",'2020'!W114)</f>
        <v/>
      </c>
      <c r="X114" t="str">
        <f>IF('2020'!X114="","",'2020'!X114)</f>
        <v/>
      </c>
      <c r="Y114" t="str">
        <f>IF('2020'!Y114="","",'2020'!Y114)</f>
        <v/>
      </c>
      <c r="Z114">
        <f>IF('2020'!Z114="","",'2020'!Z114)</f>
        <v>28</v>
      </c>
      <c r="AA114">
        <f>IF('2020'!AA114="","",'2020'!AA114)</f>
        <v>1</v>
      </c>
      <c r="AB114">
        <f>IF('2020'!AB114="","",'2020'!AB114)</f>
        <v>2</v>
      </c>
      <c r="AC114">
        <f>IF('2020'!AC114="","",'2020'!AC114)</f>
        <v>10</v>
      </c>
      <c r="AD114" t="str">
        <f>IF('2020'!AD114="","",'2020'!AD114)</f>
        <v/>
      </c>
      <c r="AE114" t="str">
        <f>IF('2020'!AE114="","",'2020'!AE114)</f>
        <v/>
      </c>
      <c r="AF114">
        <f>IF('2020'!H114="","",'2020'!H114)</f>
        <v>22</v>
      </c>
      <c r="AG114">
        <f>IF('2020'!AH114="","",'2020'!AH114)</f>
        <v>19.03</v>
      </c>
      <c r="AJ114" t="str">
        <f>IF('2020'!AK114="","",'2020'!AK114)</f>
        <v/>
      </c>
      <c r="AL114" t="str">
        <f>IF('2020'!AM114="","",'2020'!AM114)</f>
        <v/>
      </c>
      <c r="AN114">
        <f>IF('2020'!AO114="","",'2020'!AO114)</f>
        <v>12</v>
      </c>
      <c r="AP114" t="str">
        <f>IF('2020'!AQ114="","",'2020'!AQ114)</f>
        <v/>
      </c>
      <c r="AR114" t="str">
        <f>IF('2020'!AS114="","",'2020'!AS114)</f>
        <v/>
      </c>
      <c r="AT114" t="str">
        <f>IF('2020'!AU114="","",'2020'!AU114)</f>
        <v/>
      </c>
      <c r="AV114">
        <f>IF('2020'!AW114="","",'2020'!AW114)</f>
        <v>9.4</v>
      </c>
      <c r="AX114">
        <f>IF('2020'!AY114="","",'2020'!AY114)</f>
        <v>4.3999999999999997E-2</v>
      </c>
      <c r="AZ114">
        <f>IF('2020'!BA114="","",'2020'!BA114)</f>
        <v>6</v>
      </c>
      <c r="BB114">
        <f>IF('2020'!BC114="","",'2020'!BC114)</f>
        <v>11.4</v>
      </c>
      <c r="BD114">
        <f>IF('2020'!BE114="","",'2020'!BE114)</f>
        <v>6.5</v>
      </c>
      <c r="BF114">
        <f>IF('2020'!BG114="","",'2020'!BG114)</f>
        <v>4.8</v>
      </c>
      <c r="BH114">
        <f>IF('2020'!BI114="","",'2020'!BI114)</f>
        <v>1.7</v>
      </c>
      <c r="BJ114">
        <f>IF('2020'!BK114="","",'2020'!BK114)</f>
        <v>437</v>
      </c>
      <c r="BL114" t="e">
        <f>IF('2020'!BM114="","",'2020'!BM114)</f>
        <v>#N/A</v>
      </c>
      <c r="BS114">
        <f>IF('2020'!BS114="","",'2020'!BS114)+1</f>
        <v>6</v>
      </c>
    </row>
    <row r="115" spans="1:71" x14ac:dyDescent="0.35">
      <c r="A115">
        <f>IF('2020'!A115="","",'2020'!A115)</f>
        <v>114</v>
      </c>
      <c r="B115" t="str">
        <f>IF('2020'!B115="","",'2020'!B115)</f>
        <v>Phillip Lindsay</v>
      </c>
      <c r="C115" t="str">
        <f>IF('2020'!C115="","",'2020'!C115)</f>
        <v>RB</v>
      </c>
      <c r="D115">
        <f>VLOOKUP(B115&amp;C115,Sheet3!G:H,2,0)</f>
        <v>55</v>
      </c>
      <c r="E115">
        <f>VLOOKUP(B115&amp;C115,Sheet3!G:I,3,0)</f>
        <v>97.999999999999957</v>
      </c>
      <c r="F115">
        <f>IF('2020'!F115="","",'2020'!F115)+1</f>
        <v>2021</v>
      </c>
      <c r="G115">
        <f>IF('2020'!G115="","",'2020'!G115)</f>
        <v>2</v>
      </c>
      <c r="I115" t="str">
        <f>IF('2020'!I115="","",'2020'!I115)</f>
        <v/>
      </c>
      <c r="J115" t="str">
        <f>IF('2020'!J115="","",'2020'!J115)</f>
        <v/>
      </c>
      <c r="K115" t="str">
        <f>IF('2020'!K115="","",'2020'!K115)</f>
        <v/>
      </c>
      <c r="L115" t="str">
        <f>IF('2020'!L115="","",'2020'!L115)</f>
        <v/>
      </c>
      <c r="M115">
        <f>IF('2020'!M115="","",'2020'!M115)</f>
        <v>0</v>
      </c>
      <c r="N115" t="str">
        <f>IF('2020'!N115="","",'2020'!N115)</f>
        <v/>
      </c>
      <c r="O115" t="str">
        <f>IF('2020'!O115="","",'2020'!O115)</f>
        <v/>
      </c>
      <c r="P115" t="str">
        <f>IF('2020'!P115="","",'2020'!P115)</f>
        <v/>
      </c>
      <c r="Q115" t="str">
        <f>IF('2020'!Q115="","",'2020'!Q115)</f>
        <v/>
      </c>
      <c r="R115" t="str">
        <f>IF('2020'!R115="","",'2020'!R115)</f>
        <v/>
      </c>
      <c r="S115">
        <f>IF('2020'!S115="","",'2020'!S115)+IF(AND(OR(C115="RB",C115="WR"),AF115&lt;25,AF115&gt;0),1,0)+IF(AND(OR(C115="TE",C115="QB"),AF115&lt;13,AF115&gt;0),1,0)</f>
        <v>2</v>
      </c>
      <c r="U115" t="str">
        <f>IF('2020'!U115="","",'2020'!U115)</f>
        <v/>
      </c>
      <c r="V115" t="str">
        <f>IF('2020'!V115="","",'2020'!V115)</f>
        <v/>
      </c>
      <c r="W115" t="str">
        <f>IF('2020'!W115="","",'2020'!W115)</f>
        <v/>
      </c>
      <c r="X115" t="str">
        <f>IF('2020'!X115="","",'2020'!X115)</f>
        <v/>
      </c>
      <c r="Y115" t="str">
        <f>IF('2020'!Y115="","",'2020'!Y115)</f>
        <v/>
      </c>
      <c r="Z115">
        <f>IF('2020'!Z115="","",'2020'!Z115)</f>
        <v>26</v>
      </c>
      <c r="AA115">
        <f>IF('2020'!AA115="","",'2020'!AA115)</f>
        <v>8</v>
      </c>
      <c r="AB115">
        <f>IF('2020'!AB115="","",'2020'!AB115)</f>
        <v>300</v>
      </c>
      <c r="AC115">
        <f>IF('2020'!AC115="","",'2020'!AC115)</f>
        <v>10</v>
      </c>
      <c r="AD115" t="str">
        <f>IF('2020'!AD115="","",'2020'!AD115)</f>
        <v/>
      </c>
      <c r="AE115" t="str">
        <f>IF('2020'!AE115="","",'2020'!AE115)</f>
        <v/>
      </c>
      <c r="AF115">
        <f>IF('2020'!H115="","",'2020'!H115)</f>
        <v>66</v>
      </c>
      <c r="AG115">
        <f>IF('2020'!AH115="","",'2020'!AH115)</f>
        <v>6</v>
      </c>
      <c r="AJ115">
        <f>IF('2020'!AK115="","",'2020'!AK115)</f>
        <v>2.1600000000000001E-2</v>
      </c>
      <c r="AL115">
        <f>IF('2020'!AM115="","",'2020'!AM115)</f>
        <v>0.28999999999999998</v>
      </c>
      <c r="AN115">
        <f>IF('2020'!AO115="","",'2020'!AO115)</f>
        <v>11</v>
      </c>
      <c r="AP115">
        <f>IF('2020'!AQ115="","",'2020'!AQ115)</f>
        <v>0.4</v>
      </c>
      <c r="AR115">
        <f>IF('2020'!AS115="","",'2020'!AS115)</f>
        <v>0.89</v>
      </c>
      <c r="AT115">
        <f>IF('2020'!AU115="","",'2020'!AU115)</f>
        <v>0.03</v>
      </c>
      <c r="AV115" t="str">
        <f>IF('2020'!AW115="","",'2020'!AW115)</f>
        <v/>
      </c>
      <c r="AX115" t="str">
        <f>IF('2020'!AY115="","",'2020'!AY115)</f>
        <v/>
      </c>
      <c r="AZ115" t="str">
        <f>IF('2020'!BA115="","",'2020'!BA115)</f>
        <v/>
      </c>
      <c r="BB115" t="str">
        <f>IF('2020'!BC115="","",'2020'!BC115)</f>
        <v/>
      </c>
      <c r="BD115" t="str">
        <f>IF('2020'!BE115="","",'2020'!BE115)</f>
        <v/>
      </c>
      <c r="BF115" t="str">
        <f>IF('2020'!BG115="","",'2020'!BG115)</f>
        <v/>
      </c>
      <c r="BH115" t="str">
        <f>IF('2020'!BI115="","",'2020'!BI115)</f>
        <v/>
      </c>
      <c r="BJ115" t="str">
        <f>IF('2020'!BK115="","",'2020'!BK115)</f>
        <v/>
      </c>
      <c r="BL115" t="str">
        <f>IF('2020'!BM115="","",'2020'!BM115)</f>
        <v/>
      </c>
      <c r="BS115">
        <f>IF('2020'!BS115="","",'2020'!BS115)+1</f>
        <v>4</v>
      </c>
    </row>
    <row r="116" spans="1:71" x14ac:dyDescent="0.35">
      <c r="A116">
        <f>IF('2020'!A116="","",'2020'!A116)</f>
        <v>115</v>
      </c>
      <c r="B116" t="str">
        <f>IF('2020'!B116="","",'2020'!B116)</f>
        <v>Darrell Henderson</v>
      </c>
      <c r="C116" t="str">
        <f>IF('2020'!C116="","",'2020'!C116)</f>
        <v>RB</v>
      </c>
      <c r="D116">
        <f>VLOOKUP(B116&amp;C116,Sheet3!G:H,2,0)</f>
        <v>34</v>
      </c>
      <c r="E116">
        <f>VLOOKUP(B116&amp;C116,Sheet3!G:I,3,0)</f>
        <v>70.999999999999943</v>
      </c>
      <c r="F116">
        <f>IF('2020'!F116="","",'2020'!F116)+1</f>
        <v>2021</v>
      </c>
      <c r="G116">
        <f>IF('2020'!G116="","",'2020'!G116)</f>
        <v>2</v>
      </c>
      <c r="I116" t="str">
        <f>IF('2020'!I116="","",'2020'!I116)</f>
        <v/>
      </c>
      <c r="J116" t="str">
        <f>IF('2020'!J116="","",'2020'!J116)</f>
        <v/>
      </c>
      <c r="K116" t="str">
        <f>IF('2020'!K116="","",'2020'!K116)</f>
        <v/>
      </c>
      <c r="L116" t="str">
        <f>IF('2020'!L116="","",'2020'!L116)</f>
        <v/>
      </c>
      <c r="M116">
        <f>IF('2020'!M116="","",'2020'!M116)</f>
        <v>0</v>
      </c>
      <c r="N116" t="str">
        <f>IF('2020'!N116="","",'2020'!N116)</f>
        <v/>
      </c>
      <c r="O116" t="str">
        <f>IF('2020'!O116="","",'2020'!O116)</f>
        <v/>
      </c>
      <c r="P116" t="str">
        <f>IF('2020'!P116="","",'2020'!P116)</f>
        <v/>
      </c>
      <c r="Q116" t="str">
        <f>IF('2020'!Q116="","",'2020'!Q116)</f>
        <v/>
      </c>
      <c r="R116" t="str">
        <f>IF('2020'!R116="","",'2020'!R116)</f>
        <v/>
      </c>
      <c r="S116">
        <f>IF('2020'!S116="","",'2020'!S116)+IF(AND(OR(C116="RB",C116="WR"),AF116&lt;25,AF116&gt;0),1,0)+IF(AND(OR(C116="TE",C116="QB"),AF116&lt;13,AF116&gt;0),1,0)</f>
        <v>0</v>
      </c>
      <c r="U116" t="str">
        <f>IF('2020'!U116="","",'2020'!U116)</f>
        <v/>
      </c>
      <c r="V116" t="str">
        <f>IF('2020'!V116="","",'2020'!V116)</f>
        <v/>
      </c>
      <c r="W116" t="str">
        <f>IF('2020'!W116="","",'2020'!W116)</f>
        <v/>
      </c>
      <c r="X116" t="str">
        <f>IF('2020'!X116="","",'2020'!X116)</f>
        <v/>
      </c>
      <c r="Y116" t="str">
        <f>IF('2020'!Y116="","",'2020'!Y116)</f>
        <v/>
      </c>
      <c r="Z116">
        <f>IF('2020'!Z116="","",'2020'!Z116)</f>
        <v>23</v>
      </c>
      <c r="AA116">
        <f>IF('2020'!AA116="","",'2020'!AA116)</f>
        <v>3</v>
      </c>
      <c r="AB116">
        <f>IF('2020'!AB116="","",'2020'!AB116)</f>
        <v>70</v>
      </c>
      <c r="AC116">
        <f>IF('2020'!AC116="","",'2020'!AC116)</f>
        <v>10</v>
      </c>
      <c r="AD116" t="str">
        <f>IF('2020'!AD116="","",'2020'!AD116)</f>
        <v/>
      </c>
      <c r="AE116" t="str">
        <f>IF('2020'!AE116="","",'2020'!AE116)</f>
        <v/>
      </c>
      <c r="AF116">
        <f>IF('2020'!H116="","",'2020'!H116)</f>
        <v>36</v>
      </c>
      <c r="AG116">
        <f>IF('2020'!AH116="","",'2020'!AH116)</f>
        <v>8.69</v>
      </c>
      <c r="AJ116">
        <f>IF('2020'!AK116="","",'2020'!AK116)</f>
        <v>4.1399999999999999E-2</v>
      </c>
      <c r="AL116">
        <f>IF('2020'!AM116="","",'2020'!AM116)</f>
        <v>1.08</v>
      </c>
      <c r="AN116">
        <f>IF('2020'!AO116="","",'2020'!AO116)</f>
        <v>15</v>
      </c>
      <c r="AP116">
        <f>IF('2020'!AQ116="","",'2020'!AQ116)</f>
        <v>0.8</v>
      </c>
      <c r="AR116">
        <f>IF('2020'!AS116="","",'2020'!AS116)</f>
        <v>1.72</v>
      </c>
      <c r="AT116">
        <f>IF('2020'!AU116="","",'2020'!AU116)</f>
        <v>5.7000000000000002E-2</v>
      </c>
      <c r="AV116" t="str">
        <f>IF('2020'!AW116="","",'2020'!AW116)</f>
        <v/>
      </c>
      <c r="AX116" t="str">
        <f>IF('2020'!AY116="","",'2020'!AY116)</f>
        <v/>
      </c>
      <c r="AZ116" t="str">
        <f>IF('2020'!BA116="","",'2020'!BA116)</f>
        <v/>
      </c>
      <c r="BB116" t="str">
        <f>IF('2020'!BC116="","",'2020'!BC116)</f>
        <v/>
      </c>
      <c r="BD116" t="str">
        <f>IF('2020'!BE116="","",'2020'!BE116)</f>
        <v/>
      </c>
      <c r="BF116" t="str">
        <f>IF('2020'!BG116="","",'2020'!BG116)</f>
        <v/>
      </c>
      <c r="BH116" t="str">
        <f>IF('2020'!BI116="","",'2020'!BI116)</f>
        <v/>
      </c>
      <c r="BJ116" t="str">
        <f>IF('2020'!BK116="","",'2020'!BK116)</f>
        <v/>
      </c>
      <c r="BL116" t="str">
        <f>IF('2020'!BM116="","",'2020'!BM116)</f>
        <v/>
      </c>
      <c r="BS116">
        <f>IF('2020'!BS116="","",'2020'!BS116)+1</f>
        <v>3</v>
      </c>
    </row>
    <row r="117" spans="1:71" x14ac:dyDescent="0.35">
      <c r="A117">
        <f>IF('2020'!A117="","",'2020'!A117)</f>
        <v>116</v>
      </c>
      <c r="B117" t="str">
        <f>IF('2020'!B117="","",'2020'!B117)</f>
        <v>Rob Gronkowski</v>
      </c>
      <c r="C117" t="str">
        <f>IF('2020'!C117="","",'2020'!C117)</f>
        <v>TE</v>
      </c>
      <c r="D117">
        <f>VLOOKUP(B117&amp;C117,Sheet3!G:H,2,0)</f>
        <v>25</v>
      </c>
      <c r="E117">
        <f>VLOOKUP(B117&amp;C117,Sheet3!G:I,3,0)</f>
        <v>90.000000000000057</v>
      </c>
      <c r="F117">
        <f>IF('2020'!F117="","",'2020'!F117)+1</f>
        <v>2021</v>
      </c>
      <c r="G117">
        <f>IF('2020'!G117="","",'2020'!G117)</f>
        <v>4</v>
      </c>
      <c r="I117" t="str">
        <f>IF('2020'!I117="","",'2020'!I117)</f>
        <v/>
      </c>
      <c r="J117" t="str">
        <f>IF('2020'!J117="","",'2020'!J117)</f>
        <v/>
      </c>
      <c r="K117" t="str">
        <f>IF('2020'!K117="","",'2020'!K117)</f>
        <v/>
      </c>
      <c r="L117" t="str">
        <f>IF('2020'!L117="","",'2020'!L117)</f>
        <v/>
      </c>
      <c r="M117">
        <f>IF('2020'!M117="","",'2020'!M117)</f>
        <v>1</v>
      </c>
      <c r="N117" t="str">
        <f>IF('2020'!N117="","",'2020'!N117)</f>
        <v/>
      </c>
      <c r="O117" t="str">
        <f>IF('2020'!O117="","",'2020'!O117)</f>
        <v/>
      </c>
      <c r="P117" t="str">
        <f>IF('2020'!P117="","",'2020'!P117)</f>
        <v/>
      </c>
      <c r="Q117" t="str">
        <f>IF('2020'!Q117="","",'2020'!Q117)</f>
        <v/>
      </c>
      <c r="R117" t="str">
        <f>IF('2020'!R117="","",'2020'!R117)</f>
        <v/>
      </c>
      <c r="S117">
        <f>IF('2020'!S117="","",'2020'!S117)+IF(AND(OR(C117="RB",C117="WR"),AF117&lt;25,AF117&gt;0),1,0)+IF(AND(OR(C117="TE",C117="QB"),AF117&lt;13,AF117&gt;0),1,0)</f>
        <v>9</v>
      </c>
      <c r="U117" t="str">
        <f>IF('2020'!U117="","",'2020'!U117)</f>
        <v/>
      </c>
      <c r="V117" t="str">
        <f>IF('2020'!V117="","",'2020'!V117)</f>
        <v/>
      </c>
      <c r="W117" t="str">
        <f>IF('2020'!W117="","",'2020'!W117)</f>
        <v/>
      </c>
      <c r="X117" t="str">
        <f>IF('2020'!X117="","",'2020'!X117)</f>
        <v/>
      </c>
      <c r="Y117" t="str">
        <f>IF('2020'!Y117="","",'2020'!Y117)</f>
        <v/>
      </c>
      <c r="Z117">
        <f>IF('2020'!Z117="","",'2020'!Z117)</f>
        <v>31</v>
      </c>
      <c r="AA117">
        <f>IF('2020'!AA117="","",'2020'!AA117)</f>
        <v>2</v>
      </c>
      <c r="AB117">
        <f>IF('2020'!AB117="","",'2020'!AB117)</f>
        <v>42</v>
      </c>
      <c r="AC117">
        <f>IF('2020'!AC117="","",'2020'!AC117)</f>
        <v>10</v>
      </c>
      <c r="AD117" t="str">
        <f>IF('2020'!AD117="","",'2020'!AD117)</f>
        <v/>
      </c>
      <c r="AE117" t="str">
        <f>IF('2020'!AE117="","",'2020'!AE117)</f>
        <v/>
      </c>
      <c r="AF117">
        <f>IF('2020'!H117="","",'2020'!H117)</f>
        <v>8</v>
      </c>
      <c r="AG117">
        <f>IF('2020'!AH117="","",'2020'!AH117)</f>
        <v>9.33</v>
      </c>
      <c r="AJ117">
        <f>IF('2020'!AK117="","",'2020'!AK117)</f>
        <v>0.1265</v>
      </c>
      <c r="AL117">
        <f>IF('2020'!AM117="","",'2020'!AM117)</f>
        <v>1.57</v>
      </c>
      <c r="AN117">
        <f>IF('2020'!AO117="","",'2020'!AO117)</f>
        <v>16</v>
      </c>
      <c r="AP117">
        <f>IF('2020'!AQ117="","",'2020'!AQ117)</f>
        <v>11.9</v>
      </c>
      <c r="AR117">
        <f>IF('2020'!AS117="","",'2020'!AS117)</f>
        <v>1.99</v>
      </c>
      <c r="AT117">
        <f>IF('2020'!AU117="","",'2020'!AU117)</f>
        <v>0.11799999999999999</v>
      </c>
      <c r="AV117" t="str">
        <f>IF('2020'!AW117="","",'2020'!AW117)</f>
        <v/>
      </c>
      <c r="AX117" t="str">
        <f>IF('2020'!AY117="","",'2020'!AY117)</f>
        <v/>
      </c>
      <c r="AZ117" t="str">
        <f>IF('2020'!BA117="","",'2020'!BA117)</f>
        <v/>
      </c>
      <c r="BB117" t="str">
        <f>IF('2020'!BC117="","",'2020'!BC117)</f>
        <v/>
      </c>
      <c r="BD117" t="str">
        <f>IF('2020'!BE117="","",'2020'!BE117)</f>
        <v/>
      </c>
      <c r="BF117" t="str">
        <f>IF('2020'!BG117="","",'2020'!BG117)</f>
        <v/>
      </c>
      <c r="BH117" t="str">
        <f>IF('2020'!BI117="","",'2020'!BI117)</f>
        <v/>
      </c>
      <c r="BJ117" t="str">
        <f>IF('2020'!BK117="","",'2020'!BK117)</f>
        <v/>
      </c>
      <c r="BL117" t="str">
        <f>IF('2020'!BM117="","",'2020'!BM117)</f>
        <v/>
      </c>
      <c r="BS117">
        <f>IF('2020'!BS117="","",'2020'!BS117)+1</f>
        <v>12</v>
      </c>
    </row>
    <row r="118" spans="1:71" x14ac:dyDescent="0.35">
      <c r="A118">
        <f>IF('2020'!A118="","",'2020'!A118)</f>
        <v>117</v>
      </c>
      <c r="B118" t="str">
        <f>IF('2020'!B118="","",'2020'!B118)</f>
        <v>Irv Smith Jr.</v>
      </c>
      <c r="C118" t="str">
        <f>IF('2020'!C118="","",'2020'!C118)</f>
        <v>TE</v>
      </c>
      <c r="D118">
        <f>VLOOKUP(B118&amp;C118,Sheet3!G:H,2,0)</f>
        <v>11</v>
      </c>
      <c r="E118">
        <f>VLOOKUP(B118&amp;C118,Sheet3!G:I,3,0)</f>
        <v>59.000000000000071</v>
      </c>
      <c r="F118">
        <f>IF('2020'!F118="","",'2020'!F118)+1</f>
        <v>2021</v>
      </c>
      <c r="G118">
        <f>IF('2020'!G118="","",'2020'!G118)</f>
        <v>4</v>
      </c>
      <c r="I118" t="str">
        <f>IF('2020'!I118="","",'2020'!I118)</f>
        <v/>
      </c>
      <c r="J118" t="str">
        <f>IF('2020'!J118="","",'2020'!J118)</f>
        <v/>
      </c>
      <c r="K118" t="str">
        <f>IF('2020'!K118="","",'2020'!K118)</f>
        <v/>
      </c>
      <c r="L118" t="str">
        <f>IF('2020'!L118="","",'2020'!L118)</f>
        <v/>
      </c>
      <c r="M118">
        <f>IF('2020'!M118="","",'2020'!M118)</f>
        <v>0</v>
      </c>
      <c r="N118" t="str">
        <f>IF('2020'!N118="","",'2020'!N118)</f>
        <v/>
      </c>
      <c r="O118" t="str">
        <f>IF('2020'!O118="","",'2020'!O118)</f>
        <v/>
      </c>
      <c r="P118" t="str">
        <f>IF('2020'!P118="","",'2020'!P118)</f>
        <v/>
      </c>
      <c r="Q118" t="str">
        <f>IF('2020'!Q118="","",'2020'!Q118)</f>
        <v/>
      </c>
      <c r="R118" t="str">
        <f>IF('2020'!R118="","",'2020'!R118)</f>
        <v/>
      </c>
      <c r="S118">
        <f>IF('2020'!S118="","",'2020'!S118)+IF(AND(OR(C118="RB",C118="WR"),AF118&lt;25,AF118&gt;0),1,0)+IF(AND(OR(C118="TE",C118="QB"),AF118&lt;13,AF118&gt;0),1,0)</f>
        <v>0</v>
      </c>
      <c r="U118" t="str">
        <f>IF('2020'!U118="","",'2020'!U118)</f>
        <v/>
      </c>
      <c r="V118" t="str">
        <f>IF('2020'!V118="","",'2020'!V118)</f>
        <v/>
      </c>
      <c r="W118" t="str">
        <f>IF('2020'!W118="","",'2020'!W118)</f>
        <v/>
      </c>
      <c r="X118" t="str">
        <f>IF('2020'!X118="","",'2020'!X118)</f>
        <v/>
      </c>
      <c r="Y118" t="str">
        <f>IF('2020'!Y118="","",'2020'!Y118)</f>
        <v/>
      </c>
      <c r="Z118">
        <f>IF('2020'!Z118="","",'2020'!Z118)</f>
        <v>22</v>
      </c>
      <c r="AA118">
        <f>IF('2020'!AA118="","",'2020'!AA118)</f>
        <v>2</v>
      </c>
      <c r="AB118">
        <f>IF('2020'!AB118="","",'2020'!AB118)</f>
        <v>50</v>
      </c>
      <c r="AC118">
        <f>IF('2020'!AC118="","",'2020'!AC118)</f>
        <v>10</v>
      </c>
      <c r="AD118" t="str">
        <f>IF('2020'!AD118="","",'2020'!AD118)</f>
        <v/>
      </c>
      <c r="AE118" t="str">
        <f>IF('2020'!AE118="","",'2020'!AE118)</f>
        <v/>
      </c>
      <c r="AF118">
        <f>IF('2020'!H118="","",'2020'!H118)</f>
        <v>23</v>
      </c>
      <c r="AG118">
        <f>IF('2020'!AH118="","",'2020'!AH118)</f>
        <v>7.42</v>
      </c>
      <c r="AJ118">
        <f>IF('2020'!AK118="","",'2020'!AK118)</f>
        <v>8.7800000000000003E-2</v>
      </c>
      <c r="AL118">
        <f>IF('2020'!AM118="","",'2020'!AM118)</f>
        <v>1.3</v>
      </c>
      <c r="AN118">
        <f>IF('2020'!AO118="","",'2020'!AO118)</f>
        <v>13</v>
      </c>
      <c r="AP118">
        <f>IF('2020'!AQ118="","",'2020'!AQ118)</f>
        <v>8.9</v>
      </c>
      <c r="AR118">
        <f>IF('2020'!AS118="","",'2020'!AS118)</f>
        <v>2.35</v>
      </c>
      <c r="AT118">
        <f>IF('2020'!AU118="","",'2020'!AU118)</f>
        <v>0.23200000000000001</v>
      </c>
      <c r="AV118" t="str">
        <f>IF('2020'!AW118="","",'2020'!AW118)</f>
        <v/>
      </c>
      <c r="AX118" t="str">
        <f>IF('2020'!AY118="","",'2020'!AY118)</f>
        <v/>
      </c>
      <c r="AZ118" t="str">
        <f>IF('2020'!BA118="","",'2020'!BA118)</f>
        <v/>
      </c>
      <c r="BB118" t="str">
        <f>IF('2020'!BC118="","",'2020'!BC118)</f>
        <v/>
      </c>
      <c r="BD118" t="str">
        <f>IF('2020'!BE118="","",'2020'!BE118)</f>
        <v/>
      </c>
      <c r="BF118" t="str">
        <f>IF('2020'!BG118="","",'2020'!BG118)</f>
        <v/>
      </c>
      <c r="BH118" t="str">
        <f>IF('2020'!BI118="","",'2020'!BI118)</f>
        <v/>
      </c>
      <c r="BJ118" t="str">
        <f>IF('2020'!BK118="","",'2020'!BK118)</f>
        <v/>
      </c>
      <c r="BL118" t="str">
        <f>IF('2020'!BM118="","",'2020'!BM118)</f>
        <v/>
      </c>
      <c r="BS118">
        <f>IF('2020'!BS118="","",'2020'!BS118)+1</f>
        <v>29</v>
      </c>
    </row>
    <row r="119" spans="1:71" x14ac:dyDescent="0.35">
      <c r="A119">
        <f>IF('2020'!A119="","",'2020'!A119)</f>
        <v>118</v>
      </c>
      <c r="B119" t="str">
        <f>IF('2020'!B119="","",'2020'!B119)</f>
        <v>Brandon Aiyuk</v>
      </c>
      <c r="C119" t="str">
        <f>IF('2020'!C119="","",'2020'!C119)</f>
        <v>WR</v>
      </c>
      <c r="D119">
        <f>VLOOKUP(B119&amp;C119,Sheet3!G:H,2,0)</f>
        <v>19</v>
      </c>
      <c r="E119">
        <f>VLOOKUP(B119&amp;C119,Sheet3!G:I,3,0)</f>
        <v>37.000000000000028</v>
      </c>
      <c r="F119">
        <f>IF('2020'!F119="","",'2020'!F119)+1</f>
        <v>2021</v>
      </c>
      <c r="G119">
        <f>IF('2020'!G119="","",'2020'!G119)</f>
        <v>3</v>
      </c>
      <c r="I119" t="str">
        <f>IF('2020'!I119="","",'2020'!I119)</f>
        <v/>
      </c>
      <c r="J119" t="str">
        <f>IF('2020'!J119="","",'2020'!J119)</f>
        <v/>
      </c>
      <c r="K119" t="str">
        <f>IF('2020'!K119="","",'2020'!K119)</f>
        <v/>
      </c>
      <c r="L119" t="str">
        <f>IF('2020'!L119="","",'2020'!L119)</f>
        <v/>
      </c>
      <c r="M119">
        <f>IF('2020'!M119="","",'2020'!M119)</f>
        <v>0</v>
      </c>
      <c r="N119" t="str">
        <f>IF('2020'!N119="","",'2020'!N119)</f>
        <v/>
      </c>
      <c r="O119" t="str">
        <f>IF('2020'!O119="","",'2020'!O119)</f>
        <v/>
      </c>
      <c r="P119" t="str">
        <f>IF('2020'!P119="","",'2020'!P119)</f>
        <v/>
      </c>
      <c r="Q119" t="str">
        <f>IF('2020'!Q119="","",'2020'!Q119)</f>
        <v/>
      </c>
      <c r="R119" t="str">
        <f>IF('2020'!R119="","",'2020'!R119)</f>
        <v/>
      </c>
      <c r="S119">
        <f>IF('2020'!S119="","",'2020'!S119)+IF(AND(OR(C119="RB",C119="WR"),AF119&lt;25,AF119&gt;0),1,0)+IF(AND(OR(C119="TE",C119="QB"),AF119&lt;13,AF119&gt;0),1,0)</f>
        <v>0</v>
      </c>
      <c r="U119" t="str">
        <f>IF('2020'!U119="","",'2020'!U119)</f>
        <v/>
      </c>
      <c r="V119" t="str">
        <f>IF('2020'!V119="","",'2020'!V119)</f>
        <v/>
      </c>
      <c r="W119" t="str">
        <f>IF('2020'!W119="","",'2020'!W119)</f>
        <v/>
      </c>
      <c r="X119" t="str">
        <f>IF('2020'!X119="","",'2020'!X119)</f>
        <v/>
      </c>
      <c r="Y119" t="str">
        <f>IF('2020'!Y119="","",'2020'!Y119)</f>
        <v/>
      </c>
      <c r="Z119">
        <f>IF('2020'!Z119="","",'2020'!Z119)</f>
        <v>22</v>
      </c>
      <c r="AA119">
        <f>IF('2020'!AA119="","",'2020'!AA119)</f>
        <v>1</v>
      </c>
      <c r="AB119">
        <f>IF('2020'!AB119="","",'2020'!AB119)</f>
        <v>25</v>
      </c>
      <c r="AC119">
        <f>IF('2020'!AC119="","",'2020'!AC119)</f>
        <v>10</v>
      </c>
      <c r="AD119" t="str">
        <f>IF('2020'!AD119="","",'2020'!AD119)</f>
        <v/>
      </c>
      <c r="AE119" t="str">
        <f>IF('2020'!AE119="","",'2020'!AE119)</f>
        <v/>
      </c>
      <c r="AF119">
        <f>IF('2020'!H119="","",'2020'!H119)</f>
        <v>35</v>
      </c>
      <c r="AG119">
        <f>IF('2020'!AH119="","",'2020'!AH119)</f>
        <v>15.38</v>
      </c>
      <c r="AJ119">
        <f>IF('2020'!AK119="","",'2020'!AK119)</f>
        <v>0.17510000000000001</v>
      </c>
      <c r="AL119">
        <f>IF('2020'!AM119="","",'2020'!AM119)</f>
        <v>1.73</v>
      </c>
      <c r="AN119">
        <f>IF('2020'!AO119="","",'2020'!AO119)</f>
        <v>12</v>
      </c>
      <c r="AP119">
        <f>IF('2020'!AQ119="","",'2020'!AQ119)</f>
        <v>9.9</v>
      </c>
      <c r="AR119">
        <f>IF('2020'!AS119="","",'2020'!AS119)</f>
        <v>1.77</v>
      </c>
      <c r="AT119">
        <f>IF('2020'!AU119="","",'2020'!AU119)</f>
        <v>0.24199999999999999</v>
      </c>
      <c r="AV119" t="str">
        <f>IF('2020'!AW119="","",'2020'!AW119)</f>
        <v/>
      </c>
      <c r="AX119" t="str">
        <f>IF('2020'!AY119="","",'2020'!AY119)</f>
        <v/>
      </c>
      <c r="AZ119" t="str">
        <f>IF('2020'!BA119="","",'2020'!BA119)</f>
        <v/>
      </c>
      <c r="BB119" t="str">
        <f>IF('2020'!BC119="","",'2020'!BC119)</f>
        <v/>
      </c>
      <c r="BD119" t="str">
        <f>IF('2020'!BE119="","",'2020'!BE119)</f>
        <v/>
      </c>
      <c r="BF119" t="str">
        <f>IF('2020'!BG119="","",'2020'!BG119)</f>
        <v/>
      </c>
      <c r="BH119" t="str">
        <f>IF('2020'!BI119="","",'2020'!BI119)</f>
        <v/>
      </c>
      <c r="BJ119" t="str">
        <f>IF('2020'!BK119="","",'2020'!BK119)</f>
        <v/>
      </c>
      <c r="BL119" t="str">
        <f>IF('2020'!BM119="","",'2020'!BM119)</f>
        <v/>
      </c>
      <c r="BS119">
        <f>IF('2020'!BS119="","",'2020'!BS119)+1</f>
        <v>2</v>
      </c>
    </row>
    <row r="120" spans="1:71" x14ac:dyDescent="0.35">
      <c r="A120">
        <f>IF('2020'!A120="","",'2020'!A120)</f>
        <v>119</v>
      </c>
      <c r="B120" t="str">
        <f>IF('2020'!B120="","",'2020'!B120)</f>
        <v>Laviska Shenault</v>
      </c>
      <c r="C120" t="str">
        <f>IF('2020'!C120="","",'2020'!C120)</f>
        <v>WR</v>
      </c>
      <c r="D120">
        <f>VLOOKUP(B120&amp;C120,Sheet3!G:H,2,0)</f>
        <v>32</v>
      </c>
      <c r="E120">
        <f>VLOOKUP(B120&amp;C120,Sheet3!G:I,3,0)</f>
        <v>48.999999999999979</v>
      </c>
      <c r="F120">
        <f>IF('2020'!F120="","",'2020'!F120)+1</f>
        <v>2021</v>
      </c>
      <c r="G120">
        <f>IF('2020'!G120="","",'2020'!G120)</f>
        <v>3</v>
      </c>
      <c r="I120" t="str">
        <f>IF('2020'!I120="","",'2020'!I120)</f>
        <v/>
      </c>
      <c r="J120" t="str">
        <f>IF('2020'!J120="","",'2020'!J120)</f>
        <v/>
      </c>
      <c r="K120" t="str">
        <f>IF('2020'!K120="","",'2020'!K120)</f>
        <v/>
      </c>
      <c r="L120" t="str">
        <f>IF('2020'!L120="","",'2020'!L120)</f>
        <v/>
      </c>
      <c r="M120">
        <f>IF('2020'!M120="","",'2020'!M120)</f>
        <v>0</v>
      </c>
      <c r="N120" t="str">
        <f>IF('2020'!N120="","",'2020'!N120)</f>
        <v/>
      </c>
      <c r="O120" t="str">
        <f>IF('2020'!O120="","",'2020'!O120)</f>
        <v/>
      </c>
      <c r="P120" t="str">
        <f>IF('2020'!P120="","",'2020'!P120)</f>
        <v/>
      </c>
      <c r="Q120" t="str">
        <f>IF('2020'!Q120="","",'2020'!Q120)</f>
        <v/>
      </c>
      <c r="R120" t="str">
        <f>IF('2020'!R120="","",'2020'!R120)</f>
        <v/>
      </c>
      <c r="S120">
        <f>IF('2020'!S120="","",'2020'!S120)+IF(AND(OR(C120="RB",C120="WR"),AF120&lt;25,AF120&gt;0),1,0)+IF(AND(OR(C120="TE",C120="QB"),AF120&lt;13,AF120&gt;0),1,0)</f>
        <v>0</v>
      </c>
      <c r="U120" t="str">
        <f>IF('2020'!U120="","",'2020'!U120)</f>
        <v/>
      </c>
      <c r="V120" t="str">
        <f>IF('2020'!V120="","",'2020'!V120)</f>
        <v/>
      </c>
      <c r="W120" t="str">
        <f>IF('2020'!W120="","",'2020'!W120)</f>
        <v/>
      </c>
      <c r="X120" t="str">
        <f>IF('2020'!X120="","",'2020'!X120)</f>
        <v/>
      </c>
      <c r="Y120" t="str">
        <f>IF('2020'!Y120="","",'2020'!Y120)</f>
        <v/>
      </c>
      <c r="Z120">
        <f>IF('2020'!Z120="","",'2020'!Z120)</f>
        <v>22</v>
      </c>
      <c r="AA120">
        <f>IF('2020'!AA120="","",'2020'!AA120)</f>
        <v>2</v>
      </c>
      <c r="AB120">
        <f>IF('2020'!AB120="","",'2020'!AB120)</f>
        <v>42</v>
      </c>
      <c r="AC120">
        <f>IF('2020'!AC120="","",'2020'!AC120)</f>
        <v>10</v>
      </c>
      <c r="AD120" t="str">
        <f>IF('2020'!AD120="","",'2020'!AD120)</f>
        <v/>
      </c>
      <c r="AE120" t="str">
        <f>IF('2020'!AE120="","",'2020'!AE120)</f>
        <v/>
      </c>
      <c r="AF120">
        <f>IF('2020'!H120="","",'2020'!H120)</f>
        <v>45</v>
      </c>
      <c r="AG120">
        <f>IF('2020'!AH120="","",'2020'!AH120)</f>
        <v>11.22</v>
      </c>
      <c r="AJ120">
        <f>IF('2020'!AK120="","",'2020'!AK120)</f>
        <v>0.1363</v>
      </c>
      <c r="AL120">
        <f>IF('2020'!AM120="","",'2020'!AM120)</f>
        <v>1.55</v>
      </c>
      <c r="AN120">
        <f>IF('2020'!AO120="","",'2020'!AO120)</f>
        <v>14</v>
      </c>
      <c r="AP120">
        <f>IF('2020'!AQ120="","",'2020'!AQ120)</f>
        <v>6.6</v>
      </c>
      <c r="AR120">
        <f>IF('2020'!AS120="","",'2020'!AS120)</f>
        <v>1.92</v>
      </c>
      <c r="AT120">
        <f>IF('2020'!AU120="","",'2020'!AU120)</f>
        <v>0.27500000000000002</v>
      </c>
      <c r="AV120" t="str">
        <f>IF('2020'!AW120="","",'2020'!AW120)</f>
        <v/>
      </c>
      <c r="AX120" t="str">
        <f>IF('2020'!AY120="","",'2020'!AY120)</f>
        <v/>
      </c>
      <c r="AZ120" t="str">
        <f>IF('2020'!BA120="","",'2020'!BA120)</f>
        <v/>
      </c>
      <c r="BB120" t="str">
        <f>IF('2020'!BC120="","",'2020'!BC120)</f>
        <v/>
      </c>
      <c r="BD120" t="str">
        <f>IF('2020'!BE120="","",'2020'!BE120)</f>
        <v/>
      </c>
      <c r="BF120" t="str">
        <f>IF('2020'!BG120="","",'2020'!BG120)</f>
        <v/>
      </c>
      <c r="BH120" t="str">
        <f>IF('2020'!BI120="","",'2020'!BI120)</f>
        <v/>
      </c>
      <c r="BJ120" t="str">
        <f>IF('2020'!BK120="","",'2020'!BK120)</f>
        <v/>
      </c>
      <c r="BL120" t="str">
        <f>IF('2020'!BM120="","",'2020'!BM120)</f>
        <v/>
      </c>
      <c r="BS120">
        <f>IF('2020'!BS120="","",'2020'!BS120)+1</f>
        <v>2</v>
      </c>
    </row>
    <row r="121" spans="1:71" x14ac:dyDescent="0.35">
      <c r="A121">
        <f>IF('2020'!A121="","",'2020'!A121)</f>
        <v>120</v>
      </c>
      <c r="B121" t="str">
        <f>IF('2020'!B121="","",'2020'!B121)</f>
        <v>Mike Williams</v>
      </c>
      <c r="C121" t="str">
        <f>IF('2020'!C121="","",'2020'!C121)</f>
        <v>WR</v>
      </c>
      <c r="D121">
        <f>VLOOKUP(B121&amp;C121,Sheet3!G:H,2,0)</f>
        <v>51</v>
      </c>
      <c r="E121">
        <f>VLOOKUP(B121&amp;C121,Sheet3!G:I,3,0)</f>
        <v>73.000000000000028</v>
      </c>
      <c r="F121">
        <f>IF('2020'!F121="","",'2020'!F121)+1</f>
        <v>2021</v>
      </c>
      <c r="G121">
        <f>IF('2020'!G121="","",'2020'!G121)</f>
        <v>3</v>
      </c>
      <c r="I121" t="str">
        <f>IF('2020'!I121="","",'2020'!I121)</f>
        <v/>
      </c>
      <c r="J121" t="str">
        <f>IF('2020'!J121="","",'2020'!J121)</f>
        <v/>
      </c>
      <c r="K121" t="str">
        <f>IF('2020'!K121="","",'2020'!K121)</f>
        <v/>
      </c>
      <c r="L121" t="str">
        <f>IF('2020'!L121="","",'2020'!L121)</f>
        <v/>
      </c>
      <c r="M121">
        <f>IF('2020'!M121="","",'2020'!M121)</f>
        <v>0</v>
      </c>
      <c r="N121" t="str">
        <f>IF('2020'!N121="","",'2020'!N121)</f>
        <v/>
      </c>
      <c r="O121" t="str">
        <f>IF('2020'!O121="","",'2020'!O121)</f>
        <v/>
      </c>
      <c r="P121" t="str">
        <f>IF('2020'!P121="","",'2020'!P121)</f>
        <v/>
      </c>
      <c r="Q121" t="str">
        <f>IF('2020'!Q121="","",'2020'!Q121)</f>
        <v/>
      </c>
      <c r="R121" t="str">
        <f>IF('2020'!R121="","",'2020'!R121)</f>
        <v/>
      </c>
      <c r="S121">
        <f>IF('2020'!S121="","",'2020'!S121)+IF(AND(OR(C121="RB",C121="WR"),AF121&lt;25,AF121&gt;0),1,0)+IF(AND(OR(C121="TE",C121="QB"),AF121&lt;13,AF121&gt;0),1,0)</f>
        <v>0</v>
      </c>
      <c r="U121" t="str">
        <f>IF('2020'!U121="","",'2020'!U121)</f>
        <v/>
      </c>
      <c r="V121" t="str">
        <f>IF('2020'!V121="","",'2020'!V121)</f>
        <v/>
      </c>
      <c r="W121" t="str">
        <f>IF('2020'!W121="","",'2020'!W121)</f>
        <v/>
      </c>
      <c r="X121" t="str">
        <f>IF('2020'!X121="","",'2020'!X121)</f>
        <v/>
      </c>
      <c r="Y121" t="str">
        <f>IF('2020'!Y121="","",'2020'!Y121)</f>
        <v/>
      </c>
      <c r="Z121">
        <f>IF('2020'!Z121="","",'2020'!Z121)</f>
        <v>26</v>
      </c>
      <c r="AA121">
        <f>IF('2020'!AA121="","",'2020'!AA121)</f>
        <v>1</v>
      </c>
      <c r="AB121">
        <f>IF('2020'!AB121="","",'2020'!AB121)</f>
        <v>10</v>
      </c>
      <c r="AC121">
        <f>IF('2020'!AC121="","",'2020'!AC121)</f>
        <v>11</v>
      </c>
      <c r="AD121" t="str">
        <f>IF('2020'!AD121="","",'2020'!AD121)</f>
        <v/>
      </c>
      <c r="AE121" t="str">
        <f>IF('2020'!AE121="","",'2020'!AE121)</f>
        <v/>
      </c>
      <c r="AF121">
        <f>IF('2020'!H121="","",'2020'!H121)</f>
        <v>47</v>
      </c>
      <c r="AG121">
        <f>IF('2020'!AH121="","",'2020'!AH121)</f>
        <v>10.25</v>
      </c>
      <c r="AJ121">
        <f>IF('2020'!AK121="","",'2020'!AK121)</f>
        <v>0.1368</v>
      </c>
      <c r="AL121">
        <f>IF('2020'!AM121="","",'2020'!AM121)</f>
        <v>1.56</v>
      </c>
      <c r="AN121">
        <f>IF('2020'!AO121="","",'2020'!AO121)</f>
        <v>15</v>
      </c>
      <c r="AP121">
        <f>IF('2020'!AQ121="","",'2020'!AQ121)</f>
        <v>15.8</v>
      </c>
      <c r="AR121">
        <f>IF('2020'!AS121="","",'2020'!AS121)</f>
        <v>1.9</v>
      </c>
      <c r="AT121">
        <f>IF('2020'!AU121="","",'2020'!AU121)</f>
        <v>0.23300000000000001</v>
      </c>
      <c r="AV121" t="str">
        <f>IF('2020'!AW121="","",'2020'!AW121)</f>
        <v/>
      </c>
      <c r="AX121" t="str">
        <f>IF('2020'!AY121="","",'2020'!AY121)</f>
        <v/>
      </c>
      <c r="AZ121" t="str">
        <f>IF('2020'!BA121="","",'2020'!BA121)</f>
        <v/>
      </c>
      <c r="BB121" t="str">
        <f>IF('2020'!BC121="","",'2020'!BC121)</f>
        <v/>
      </c>
      <c r="BD121" t="str">
        <f>IF('2020'!BE121="","",'2020'!BE121)</f>
        <v/>
      </c>
      <c r="BF121" t="str">
        <f>IF('2020'!BG121="","",'2020'!BG121)</f>
        <v/>
      </c>
      <c r="BH121" t="str">
        <f>IF('2020'!BI121="","",'2020'!BI121)</f>
        <v/>
      </c>
      <c r="BJ121" t="str">
        <f>IF('2020'!BK121="","",'2020'!BK121)</f>
        <v/>
      </c>
      <c r="BL121" t="str">
        <f>IF('2020'!BM121="","",'2020'!BM121)</f>
        <v/>
      </c>
      <c r="BS121">
        <f>IF('2020'!BS121="","",'2020'!BS121)+1</f>
        <v>2</v>
      </c>
    </row>
    <row r="122" spans="1:71" x14ac:dyDescent="0.35">
      <c r="A122">
        <f>IF('2020'!A122="","",'2020'!A122)</f>
        <v>121</v>
      </c>
      <c r="B122" t="str">
        <f>IF('2020'!B122="","",'2020'!B122)</f>
        <v>Jordan Howard</v>
      </c>
      <c r="C122" t="str">
        <f>IF('2020'!C122="","",'2020'!C122)</f>
        <v>RB</v>
      </c>
      <c r="D122" t="e">
        <f>VLOOKUP(B122&amp;C122,Sheet3!G:H,2,0)</f>
        <v>#N/A</v>
      </c>
      <c r="E122" t="e">
        <f>VLOOKUP(B122&amp;C122,Sheet3!G:I,3,0)</f>
        <v>#N/A</v>
      </c>
      <c r="F122">
        <f>IF('2020'!F122="","",'2020'!F122)+1</f>
        <v>2021</v>
      </c>
      <c r="G122">
        <f>IF('2020'!G122="","",'2020'!G122)</f>
        <v>2</v>
      </c>
      <c r="I122" t="str">
        <f>IF('2020'!I122="","",'2020'!I122)</f>
        <v/>
      </c>
      <c r="J122" t="str">
        <f>IF('2020'!J122="","",'2020'!J122)</f>
        <v/>
      </c>
      <c r="K122" t="str">
        <f>IF('2020'!K122="","",'2020'!K122)</f>
        <v/>
      </c>
      <c r="L122" t="str">
        <f>IF('2020'!L122="","",'2020'!L122)</f>
        <v/>
      </c>
      <c r="M122">
        <f>IF('2020'!M122="","",'2020'!M122)</f>
        <v>0</v>
      </c>
      <c r="N122" t="str">
        <f>IF('2020'!N122="","",'2020'!N122)</f>
        <v/>
      </c>
      <c r="O122" t="str">
        <f>IF('2020'!O122="","",'2020'!O122)</f>
        <v/>
      </c>
      <c r="P122" t="str">
        <f>IF('2020'!P122="","",'2020'!P122)</f>
        <v/>
      </c>
      <c r="Q122" t="str">
        <f>IF('2020'!Q122="","",'2020'!Q122)</f>
        <v/>
      </c>
      <c r="R122" t="str">
        <f>IF('2020'!R122="","",'2020'!R122)</f>
        <v/>
      </c>
      <c r="S122">
        <f>IF('2020'!S122="","",'2020'!S122)+IF(AND(OR(C122="RB",C122="WR"),AF122&lt;25,AF122&gt;0),1,0)+IF(AND(OR(C122="TE",C122="QB"),AF122&lt;13,AF122&gt;0),1,0)</f>
        <v>3</v>
      </c>
      <c r="U122" t="str">
        <f>IF('2020'!U122="","",'2020'!U122)</f>
        <v/>
      </c>
      <c r="V122" t="str">
        <f>IF('2020'!V122="","",'2020'!V122)</f>
        <v/>
      </c>
      <c r="W122" t="str">
        <f>IF('2020'!W122="","",'2020'!W122)</f>
        <v/>
      </c>
      <c r="X122" t="str">
        <f>IF('2020'!X122="","",'2020'!X122)</f>
        <v/>
      </c>
      <c r="Y122" t="str">
        <f>IF('2020'!Y122="","",'2020'!Y122)</f>
        <v/>
      </c>
      <c r="Z122">
        <f>IF('2020'!Z122="","",'2020'!Z122)</f>
        <v>26</v>
      </c>
      <c r="AA122">
        <f>IF('2020'!AA122="","",'2020'!AA122)</f>
        <v>5</v>
      </c>
      <c r="AB122">
        <f>IF('2020'!AB122="","",'2020'!AB122)</f>
        <v>150</v>
      </c>
      <c r="AC122">
        <f>IF('2020'!AC122="","",'2020'!AC122)</f>
        <v>11</v>
      </c>
      <c r="AD122" t="str">
        <f>IF('2020'!AD122="","",'2020'!AD122)</f>
        <v/>
      </c>
      <c r="AE122" t="str">
        <f>IF('2020'!AE122="","",'2020'!AE122)</f>
        <v/>
      </c>
      <c r="AF122">
        <f>IF('2020'!H122="","",'2020'!H122)</f>
        <v>92</v>
      </c>
      <c r="AG122">
        <f>IF('2020'!AH122="","",'2020'!AH122)</f>
        <v>5.12</v>
      </c>
      <c r="AJ122">
        <f>IF('2020'!AK122="","",'2020'!AK122)</f>
        <v>1.9E-3</v>
      </c>
      <c r="AL122">
        <f>IF('2020'!AM122="","",'2020'!AM122)</f>
        <v>-0.14000000000000001</v>
      </c>
      <c r="AN122">
        <f>IF('2020'!AO122="","",'2020'!AO122)</f>
        <v>6</v>
      </c>
      <c r="AP122">
        <f>IF('2020'!AQ122="","",'2020'!AQ122)</f>
        <v>-5</v>
      </c>
      <c r="AR122">
        <f>IF('2020'!AS122="","",'2020'!AS122)</f>
        <v>0.7</v>
      </c>
      <c r="AT122">
        <f>IF('2020'!AU122="","",'2020'!AU122)</f>
        <v>3.3000000000000002E-2</v>
      </c>
      <c r="AV122" t="str">
        <f>IF('2020'!AW122="","",'2020'!AW122)</f>
        <v/>
      </c>
      <c r="AX122" t="str">
        <f>IF('2020'!AY122="","",'2020'!AY122)</f>
        <v/>
      </c>
      <c r="AZ122" t="str">
        <f>IF('2020'!BA122="","",'2020'!BA122)</f>
        <v/>
      </c>
      <c r="BB122" t="str">
        <f>IF('2020'!BC122="","",'2020'!BC122)</f>
        <v/>
      </c>
      <c r="BD122" t="str">
        <f>IF('2020'!BE122="","",'2020'!BE122)</f>
        <v/>
      </c>
      <c r="BF122" t="str">
        <f>IF('2020'!BG122="","",'2020'!BG122)</f>
        <v/>
      </c>
      <c r="BH122" t="str">
        <f>IF('2020'!BI122="","",'2020'!BI122)</f>
        <v/>
      </c>
      <c r="BJ122" t="str">
        <f>IF('2020'!BK122="","",'2020'!BK122)</f>
        <v/>
      </c>
      <c r="BL122" t="str">
        <f>IF('2020'!BM122="","",'2020'!BM122)</f>
        <v/>
      </c>
      <c r="BS122">
        <f>IF('2020'!BS122="","",'2020'!BS122)+1</f>
        <v>6</v>
      </c>
    </row>
    <row r="123" spans="1:71" x14ac:dyDescent="0.35">
      <c r="A123">
        <f>IF('2020'!A123="","",'2020'!A123)</f>
        <v>122</v>
      </c>
      <c r="B123" t="str">
        <f>IF('2020'!B123="","",'2020'!B123)</f>
        <v>Tony Pollard</v>
      </c>
      <c r="C123" t="str">
        <f>IF('2020'!C123="","",'2020'!C123)</f>
        <v>RB</v>
      </c>
      <c r="D123">
        <f>VLOOKUP(B123&amp;C123,Sheet3!G:H,2,0)</f>
        <v>36</v>
      </c>
      <c r="E123">
        <f>VLOOKUP(B123&amp;C123,Sheet3!G:I,3,0)</f>
        <v>66.999999999999972</v>
      </c>
      <c r="F123">
        <f>IF('2020'!F123="","",'2020'!F123)+1</f>
        <v>2021</v>
      </c>
      <c r="G123">
        <f>IF('2020'!G123="","",'2020'!G123)</f>
        <v>2</v>
      </c>
      <c r="I123" t="str">
        <f>IF('2020'!I123="","",'2020'!I123)</f>
        <v/>
      </c>
      <c r="J123" t="str">
        <f>IF('2020'!J123="","",'2020'!J123)</f>
        <v/>
      </c>
      <c r="K123" t="str">
        <f>IF('2020'!K123="","",'2020'!K123)</f>
        <v/>
      </c>
      <c r="L123" t="str">
        <f>IF('2020'!L123="","",'2020'!L123)</f>
        <v/>
      </c>
      <c r="M123">
        <f>IF('2020'!M123="","",'2020'!M123)</f>
        <v>0</v>
      </c>
      <c r="N123" t="str">
        <f>IF('2020'!N123="","",'2020'!N123)</f>
        <v/>
      </c>
      <c r="O123" t="str">
        <f>IF('2020'!O123="","",'2020'!O123)</f>
        <v/>
      </c>
      <c r="P123" t="str">
        <f>IF('2020'!P123="","",'2020'!P123)</f>
        <v/>
      </c>
      <c r="Q123" t="str">
        <f>IF('2020'!Q123="","",'2020'!Q123)</f>
        <v/>
      </c>
      <c r="R123" t="str">
        <f>IF('2020'!R123="","",'2020'!R123)</f>
        <v/>
      </c>
      <c r="S123">
        <f>IF('2020'!S123="","",'2020'!S123)+IF(AND(OR(C123="RB",C123="WR"),AF123&lt;25,AF123&gt;0),1,0)+IF(AND(OR(C123="TE",C123="QB"),AF123&lt;13,AF123&gt;0),1,0)</f>
        <v>0</v>
      </c>
      <c r="U123" t="str">
        <f>IF('2020'!U123="","",'2020'!U123)</f>
        <v/>
      </c>
      <c r="V123" t="str">
        <f>IF('2020'!V123="","",'2020'!V123)</f>
        <v/>
      </c>
      <c r="W123" t="str">
        <f>IF('2020'!W123="","",'2020'!W123)</f>
        <v/>
      </c>
      <c r="X123" t="str">
        <f>IF('2020'!X123="","",'2020'!X123)</f>
        <v/>
      </c>
      <c r="Y123" t="str">
        <f>IF('2020'!Y123="","",'2020'!Y123)</f>
        <v/>
      </c>
      <c r="Z123">
        <f>IF('2020'!Z123="","",'2020'!Z123)</f>
        <v>23</v>
      </c>
      <c r="AA123">
        <f>IF('2020'!AA123="","",'2020'!AA123)</f>
        <v>4</v>
      </c>
      <c r="AB123">
        <f>IF('2020'!AB123="","",'2020'!AB123)</f>
        <v>128</v>
      </c>
      <c r="AC123">
        <f>IF('2020'!AC123="","",'2020'!AC123)</f>
        <v>11</v>
      </c>
      <c r="AD123" t="str">
        <f>IF('2020'!AD123="","",'2020'!AD123)</f>
        <v/>
      </c>
      <c r="AE123" t="str">
        <f>IF('2020'!AE123="","",'2020'!AE123)</f>
        <v/>
      </c>
      <c r="AF123">
        <f>IF('2020'!H123="","",'2020'!H123)</f>
        <v>41</v>
      </c>
      <c r="AG123">
        <f>IF('2020'!AH123="","",'2020'!AH123)</f>
        <v>7.54</v>
      </c>
      <c r="AJ123">
        <f>IF('2020'!AK123="","",'2020'!AK123)</f>
        <v>6.5699999999999995E-2</v>
      </c>
      <c r="AL123">
        <f>IF('2020'!AM123="","",'2020'!AM123)</f>
        <v>0.96</v>
      </c>
      <c r="AN123">
        <f>IF('2020'!AO123="","",'2020'!AO123)</f>
        <v>16</v>
      </c>
      <c r="AP123">
        <f>IF('2020'!AQ123="","",'2020'!AQ123)</f>
        <v>-0.5</v>
      </c>
      <c r="AR123">
        <f>IF('2020'!AS123="","",'2020'!AS123)</f>
        <v>1.36</v>
      </c>
      <c r="AT123">
        <f>IF('2020'!AU123="","",'2020'!AU123)</f>
        <v>8.2000000000000003E-2</v>
      </c>
      <c r="AV123" t="str">
        <f>IF('2020'!AW123="","",'2020'!AW123)</f>
        <v/>
      </c>
      <c r="AX123" t="str">
        <f>IF('2020'!AY123="","",'2020'!AY123)</f>
        <v/>
      </c>
      <c r="AZ123" t="str">
        <f>IF('2020'!BA123="","",'2020'!BA123)</f>
        <v/>
      </c>
      <c r="BB123" t="str">
        <f>IF('2020'!BC123="","",'2020'!BC123)</f>
        <v/>
      </c>
      <c r="BD123" t="str">
        <f>IF('2020'!BE123="","",'2020'!BE123)</f>
        <v/>
      </c>
      <c r="BF123" t="str">
        <f>IF('2020'!BG123="","",'2020'!BG123)</f>
        <v/>
      </c>
      <c r="BH123" t="str">
        <f>IF('2020'!BI123="","",'2020'!BI123)</f>
        <v/>
      </c>
      <c r="BJ123" t="str">
        <f>IF('2020'!BK123="","",'2020'!BK123)</f>
        <v/>
      </c>
      <c r="BL123" t="str">
        <f>IF('2020'!BM123="","",'2020'!BM123)</f>
        <v/>
      </c>
      <c r="BS123">
        <f>IF('2020'!BS123="","",'2020'!BS123)+1</f>
        <v>3</v>
      </c>
    </row>
    <row r="124" spans="1:71" x14ac:dyDescent="0.35">
      <c r="A124">
        <f>IF('2020'!A124="","",'2020'!A124)</f>
        <v>123</v>
      </c>
      <c r="B124" t="str">
        <f>IF('2020'!B124="","",'2020'!B124)</f>
        <v>Tarik Cohen</v>
      </c>
      <c r="C124" t="str">
        <f>IF('2020'!C124="","",'2020'!C124)</f>
        <v>RB</v>
      </c>
      <c r="D124">
        <f>VLOOKUP(B124&amp;C124,Sheet3!G:H,2,0)</f>
        <v>55</v>
      </c>
      <c r="E124">
        <f>VLOOKUP(B124&amp;C124,Sheet3!G:I,3,0)</f>
        <v>103.00000000000003</v>
      </c>
      <c r="F124">
        <f>IF('2020'!F124="","",'2020'!F124)+1</f>
        <v>2021</v>
      </c>
      <c r="G124">
        <f>IF('2020'!G124="","",'2020'!G124)</f>
        <v>2</v>
      </c>
      <c r="I124" t="str">
        <f>IF('2020'!I124="","",'2020'!I124)</f>
        <v/>
      </c>
      <c r="J124" t="str">
        <f>IF('2020'!J124="","",'2020'!J124)</f>
        <v/>
      </c>
      <c r="K124" t="str">
        <f>IF('2020'!K124="","",'2020'!K124)</f>
        <v/>
      </c>
      <c r="L124" t="str">
        <f>IF('2020'!L124="","",'2020'!L124)</f>
        <v/>
      </c>
      <c r="M124">
        <f>IF('2020'!M124="","",'2020'!M124)</f>
        <v>0</v>
      </c>
      <c r="N124" t="str">
        <f>IF('2020'!N124="","",'2020'!N124)</f>
        <v/>
      </c>
      <c r="O124" t="str">
        <f>IF('2020'!O124="","",'2020'!O124)</f>
        <v/>
      </c>
      <c r="P124" t="str">
        <f>IF('2020'!P124="","",'2020'!P124)</f>
        <v/>
      </c>
      <c r="Q124" t="str">
        <f>IF('2020'!Q124="","",'2020'!Q124)</f>
        <v/>
      </c>
      <c r="R124" t="str">
        <f>IF('2020'!R124="","",'2020'!R124)</f>
        <v/>
      </c>
      <c r="S124">
        <f>IF('2020'!S124="","",'2020'!S124)+IF(AND(OR(C124="RB",C124="WR"),AF124&lt;25,AF124&gt;0),1,0)+IF(AND(OR(C124="TE",C124="QB"),AF124&lt;13,AF124&gt;0),1,0)</f>
        <v>1</v>
      </c>
      <c r="U124" t="str">
        <f>IF('2020'!U124="","",'2020'!U124)</f>
        <v/>
      </c>
      <c r="V124" t="str">
        <f>IF('2020'!V124="","",'2020'!V124)</f>
        <v/>
      </c>
      <c r="W124" t="str">
        <f>IF('2020'!W124="","",'2020'!W124)</f>
        <v/>
      </c>
      <c r="X124" t="str">
        <f>IF('2020'!X124="","",'2020'!X124)</f>
        <v/>
      </c>
      <c r="Y124" t="str">
        <f>IF('2020'!Y124="","",'2020'!Y124)</f>
        <v/>
      </c>
      <c r="Z124">
        <f>IF('2020'!Z124="","",'2020'!Z124)</f>
        <v>25</v>
      </c>
      <c r="AA124">
        <f>IF('2020'!AA124="","",'2020'!AA124)</f>
        <v>4</v>
      </c>
      <c r="AB124">
        <f>IF('2020'!AB124="","",'2020'!AB124)</f>
        <v>119</v>
      </c>
      <c r="AC124">
        <f>IF('2020'!AC124="","",'2020'!AC124)</f>
        <v>11</v>
      </c>
      <c r="AD124" t="str">
        <f>IF('2020'!AD124="","",'2020'!AD124)</f>
        <v/>
      </c>
      <c r="AE124" t="str">
        <f>IF('2020'!AE124="","",'2020'!AE124)</f>
        <v/>
      </c>
      <c r="AF124">
        <f>IF('2020'!H124="","",'2020'!H124)</f>
        <v>111</v>
      </c>
      <c r="AG124">
        <f>IF('2020'!AH124="","",'2020'!AH124)</f>
        <v>5.83</v>
      </c>
      <c r="AJ124">
        <f>IF('2020'!AK124="","",'2020'!AK124)</f>
        <v>1.5699999999999999E-2</v>
      </c>
      <c r="AL124">
        <f>IF('2020'!AM124="","",'2020'!AM124)</f>
        <v>0.76</v>
      </c>
      <c r="AN124">
        <f>IF('2020'!AO124="","",'2020'!AO124)</f>
        <v>3</v>
      </c>
      <c r="AP124">
        <f>IF('2020'!AQ124="","",'2020'!AQ124)</f>
        <v>1.7</v>
      </c>
      <c r="AR124">
        <f>IF('2020'!AS124="","",'2020'!AS124)</f>
        <v>1.1200000000000001</v>
      </c>
      <c r="AT124">
        <f>IF('2020'!AU124="","",'2020'!AU124)</f>
        <v>0.10199999999999999</v>
      </c>
      <c r="AV124" t="str">
        <f>IF('2020'!AW124="","",'2020'!AW124)</f>
        <v/>
      </c>
      <c r="AX124" t="str">
        <f>IF('2020'!AY124="","",'2020'!AY124)</f>
        <v/>
      </c>
      <c r="AZ124" t="str">
        <f>IF('2020'!BA124="","",'2020'!BA124)</f>
        <v/>
      </c>
      <c r="BB124" t="str">
        <f>IF('2020'!BC124="","",'2020'!BC124)</f>
        <v/>
      </c>
      <c r="BD124" t="str">
        <f>IF('2020'!BE124="","",'2020'!BE124)</f>
        <v/>
      </c>
      <c r="BF124" t="str">
        <f>IF('2020'!BG124="","",'2020'!BG124)</f>
        <v/>
      </c>
      <c r="BH124" t="str">
        <f>IF('2020'!BI124="","",'2020'!BI124)</f>
        <v/>
      </c>
      <c r="BJ124" t="str">
        <f>IF('2020'!BK124="","",'2020'!BK124)</f>
        <v/>
      </c>
      <c r="BL124" t="str">
        <f>IF('2020'!BM124="","",'2020'!BM124)</f>
        <v/>
      </c>
      <c r="BS124">
        <f>IF('2020'!BS124="","",'2020'!BS124)+1</f>
        <v>5</v>
      </c>
    </row>
    <row r="125" spans="1:71" x14ac:dyDescent="0.35">
      <c r="A125">
        <f>IF('2020'!A125="","",'2020'!A125)</f>
        <v>124</v>
      </c>
      <c r="B125" t="str">
        <f>IF('2020'!B125="","",'2020'!B125)</f>
        <v>James White</v>
      </c>
      <c r="C125" t="str">
        <f>IF('2020'!C125="","",'2020'!C125)</f>
        <v>RB</v>
      </c>
      <c r="D125">
        <f>VLOOKUP(B125&amp;C125,Sheet3!G:H,2,0)</f>
        <v>71</v>
      </c>
      <c r="E125">
        <f>VLOOKUP(B125&amp;C125,Sheet3!G:I,3,0)</f>
        <v>121.00000000000016</v>
      </c>
      <c r="F125">
        <f>IF('2020'!F125="","",'2020'!F125)+1</f>
        <v>2021</v>
      </c>
      <c r="G125">
        <f>IF('2020'!G125="","",'2020'!G125)</f>
        <v>2</v>
      </c>
      <c r="I125" t="str">
        <f>IF('2020'!I125="","",'2020'!I125)</f>
        <v/>
      </c>
      <c r="J125" t="str">
        <f>IF('2020'!J125="","",'2020'!J125)</f>
        <v/>
      </c>
      <c r="K125" t="str">
        <f>IF('2020'!K125="","",'2020'!K125)</f>
        <v/>
      </c>
      <c r="L125" t="str">
        <f>IF('2020'!L125="","",'2020'!L125)</f>
        <v/>
      </c>
      <c r="M125">
        <f>IF('2020'!M125="","",'2020'!M125)</f>
        <v>0</v>
      </c>
      <c r="N125" t="str">
        <f>IF('2020'!N125="","",'2020'!N125)</f>
        <v/>
      </c>
      <c r="O125" t="str">
        <f>IF('2020'!O125="","",'2020'!O125)</f>
        <v/>
      </c>
      <c r="P125" t="str">
        <f>IF('2020'!P125="","",'2020'!P125)</f>
        <v/>
      </c>
      <c r="Q125" t="str">
        <f>IF('2020'!Q125="","",'2020'!Q125)</f>
        <v/>
      </c>
      <c r="R125" t="str">
        <f>IF('2020'!R125="","",'2020'!R125)</f>
        <v/>
      </c>
      <c r="S125">
        <f>IF('2020'!S125="","",'2020'!S125)+IF(AND(OR(C125="RB",C125="WR"),AF125&lt;25,AF125&gt;0),1,0)+IF(AND(OR(C125="TE",C125="QB"),AF125&lt;13,AF125&gt;0),1,0)</f>
        <v>2</v>
      </c>
      <c r="U125" t="str">
        <f>IF('2020'!U125="","",'2020'!U125)</f>
        <v/>
      </c>
      <c r="V125" t="str">
        <f>IF('2020'!V125="","",'2020'!V125)</f>
        <v/>
      </c>
      <c r="W125" t="str">
        <f>IF('2020'!W125="","",'2020'!W125)</f>
        <v/>
      </c>
      <c r="X125" t="str">
        <f>IF('2020'!X125="","",'2020'!X125)</f>
        <v/>
      </c>
      <c r="Y125" t="str">
        <f>IF('2020'!Y125="","",'2020'!Y125)</f>
        <v/>
      </c>
      <c r="Z125">
        <f>IF('2020'!Z125="","",'2020'!Z125)</f>
        <v>28</v>
      </c>
      <c r="AA125">
        <f>IF('2020'!AA125="","",'2020'!AA125)</f>
        <v>4</v>
      </c>
      <c r="AB125">
        <f>IF('2020'!AB125="","",'2020'!AB125)</f>
        <v>130</v>
      </c>
      <c r="AC125">
        <f>IF('2020'!AC125="","",'2020'!AC125)</f>
        <v>11</v>
      </c>
      <c r="AD125" t="str">
        <f>IF('2020'!AD125="","",'2020'!AD125)</f>
        <v/>
      </c>
      <c r="AE125" t="str">
        <f>IF('2020'!AE125="","",'2020'!AE125)</f>
        <v/>
      </c>
      <c r="AF125">
        <f>IF('2020'!H125="","",'2020'!H125)</f>
        <v>42</v>
      </c>
      <c r="AG125">
        <f>IF('2020'!AH125="","",'2020'!AH125)</f>
        <v>8.33</v>
      </c>
      <c r="AJ125">
        <f>IF('2020'!AK125="","",'2020'!AK125)</f>
        <v>0.14360000000000001</v>
      </c>
      <c r="AL125">
        <f>IF('2020'!AM125="","",'2020'!AM125)</f>
        <v>2.04</v>
      </c>
      <c r="AN125">
        <f>IF('2020'!AO125="","",'2020'!AO125)</f>
        <v>14</v>
      </c>
      <c r="AP125">
        <f>IF('2020'!AQ125="","",'2020'!AQ125)</f>
        <v>-0.6</v>
      </c>
      <c r="AR125">
        <f>IF('2020'!AS125="","",'2020'!AS125)</f>
        <v>1.62</v>
      </c>
      <c r="AT125">
        <f>IF('2020'!AU125="","",'2020'!AU125)</f>
        <v>8.5999999999999993E-2</v>
      </c>
      <c r="AV125" t="str">
        <f>IF('2020'!AW125="","",'2020'!AW125)</f>
        <v/>
      </c>
      <c r="AX125" t="str">
        <f>IF('2020'!AY125="","",'2020'!AY125)</f>
        <v/>
      </c>
      <c r="AZ125" t="str">
        <f>IF('2020'!BA125="","",'2020'!BA125)</f>
        <v/>
      </c>
      <c r="BB125" t="str">
        <f>IF('2020'!BC125="","",'2020'!BC125)</f>
        <v/>
      </c>
      <c r="BD125" t="str">
        <f>IF('2020'!BE125="","",'2020'!BE125)</f>
        <v/>
      </c>
      <c r="BF125" t="str">
        <f>IF('2020'!BG125="","",'2020'!BG125)</f>
        <v/>
      </c>
      <c r="BH125" t="str">
        <f>IF('2020'!BI125="","",'2020'!BI125)</f>
        <v/>
      </c>
      <c r="BJ125" t="str">
        <f>IF('2020'!BK125="","",'2020'!BK125)</f>
        <v/>
      </c>
      <c r="BL125" t="str">
        <f>IF('2020'!BM125="","",'2020'!BM125)</f>
        <v/>
      </c>
      <c r="BS125">
        <f>IF('2020'!BS125="","",'2020'!BS125)+1</f>
        <v>8</v>
      </c>
    </row>
    <row r="126" spans="1:71" x14ac:dyDescent="0.35">
      <c r="A126">
        <f>IF('2020'!A126="","",'2020'!A126)</f>
        <v>125</v>
      </c>
      <c r="B126" t="str">
        <f>IF('2020'!B126="","",'2020'!B126)</f>
        <v>Jared Cook</v>
      </c>
      <c r="C126" t="str">
        <f>IF('2020'!C126="","",'2020'!C126)</f>
        <v>TE</v>
      </c>
      <c r="D126">
        <f>VLOOKUP(B126&amp;C126,Sheet3!G:H,2,0)</f>
        <v>26</v>
      </c>
      <c r="E126">
        <f>VLOOKUP(B126&amp;C126,Sheet3!G:I,3,0)</f>
        <v>97.000000000000028</v>
      </c>
      <c r="F126">
        <f>IF('2020'!F126="","",'2020'!F126)+1</f>
        <v>2021</v>
      </c>
      <c r="G126">
        <f>IF('2020'!G126="","",'2020'!G126)</f>
        <v>4</v>
      </c>
      <c r="I126" t="str">
        <f>IF('2020'!I126="","",'2020'!I126)</f>
        <v/>
      </c>
      <c r="J126" t="str">
        <f>IF('2020'!J126="","",'2020'!J126)</f>
        <v/>
      </c>
      <c r="K126" t="str">
        <f>IF('2020'!K126="","",'2020'!K126)</f>
        <v/>
      </c>
      <c r="L126" t="str">
        <f>IF('2020'!L126="","",'2020'!L126)</f>
        <v/>
      </c>
      <c r="M126">
        <f>IF('2020'!M126="","",'2020'!M126)</f>
        <v>0</v>
      </c>
      <c r="N126" t="str">
        <f>IF('2020'!N126="","",'2020'!N126)</f>
        <v/>
      </c>
      <c r="O126" t="str">
        <f>IF('2020'!O126="","",'2020'!O126)</f>
        <v/>
      </c>
      <c r="P126" t="str">
        <f>IF('2020'!P126="","",'2020'!P126)</f>
        <v/>
      </c>
      <c r="Q126" t="str">
        <f>IF('2020'!Q126="","",'2020'!Q126)</f>
        <v/>
      </c>
      <c r="R126" t="str">
        <f>IF('2020'!R126="","",'2020'!R126)</f>
        <v/>
      </c>
      <c r="S126">
        <f>IF('2020'!S126="","",'2020'!S126)+IF(AND(OR(C126="RB",C126="WR"),AF126&lt;25,AF126&gt;0),1,0)+IF(AND(OR(C126="TE",C126="QB"),AF126&lt;13,AF126&gt;0),1,0)</f>
        <v>4</v>
      </c>
      <c r="U126" t="str">
        <f>IF('2020'!U126="","",'2020'!U126)</f>
        <v/>
      </c>
      <c r="V126" t="str">
        <f>IF('2020'!V126="","",'2020'!V126)</f>
        <v/>
      </c>
      <c r="W126" t="str">
        <f>IF('2020'!W126="","",'2020'!W126)</f>
        <v/>
      </c>
      <c r="X126" t="str">
        <f>IF('2020'!X126="","",'2020'!X126)</f>
        <v/>
      </c>
      <c r="Y126" t="str">
        <f>IF('2020'!Y126="","",'2020'!Y126)</f>
        <v/>
      </c>
      <c r="Z126">
        <f>IF('2020'!Z126="","",'2020'!Z126)</f>
        <v>33</v>
      </c>
      <c r="AA126">
        <f>IF('2020'!AA126="","",'2020'!AA126)</f>
        <v>3</v>
      </c>
      <c r="AB126">
        <f>IF('2020'!AB126="","",'2020'!AB126)</f>
        <v>89</v>
      </c>
      <c r="AC126">
        <f>IF('2020'!AC126="","",'2020'!AC126)</f>
        <v>11</v>
      </c>
      <c r="AD126" t="str">
        <f>IF('2020'!AD126="","",'2020'!AD126)</f>
        <v/>
      </c>
      <c r="AE126" t="str">
        <f>IF('2020'!AE126="","",'2020'!AE126)</f>
        <v/>
      </c>
      <c r="AF126">
        <f>IF('2020'!H126="","",'2020'!H126)</f>
        <v>17</v>
      </c>
      <c r="AG126">
        <f>IF('2020'!AH126="","",'2020'!AH126)</f>
        <v>8.6300000000000008</v>
      </c>
      <c r="AJ126">
        <f>IF('2020'!AK126="","",'2020'!AK126)</f>
        <v>0.1192</v>
      </c>
      <c r="AL126">
        <f>IF('2020'!AM126="","",'2020'!AM126)</f>
        <v>1.57</v>
      </c>
      <c r="AN126">
        <f>IF('2020'!AO126="","",'2020'!AO126)</f>
        <v>15</v>
      </c>
      <c r="AP126">
        <f>IF('2020'!AQ126="","",'2020'!AQ126)</f>
        <v>12.4</v>
      </c>
      <c r="AR126">
        <f>IF('2020'!AS126="","",'2020'!AS126)</f>
        <v>2.19</v>
      </c>
      <c r="AT126">
        <f>IF('2020'!AU126="","",'2020'!AU126)</f>
        <v>0.56200000000000006</v>
      </c>
      <c r="AV126" t="str">
        <f>IF('2020'!AW126="","",'2020'!AW126)</f>
        <v/>
      </c>
      <c r="AX126" t="str">
        <f>IF('2020'!AY126="","",'2020'!AY126)</f>
        <v/>
      </c>
      <c r="AZ126" t="str">
        <f>IF('2020'!BA126="","",'2020'!BA126)</f>
        <v/>
      </c>
      <c r="BB126" t="str">
        <f>IF('2020'!BC126="","",'2020'!BC126)</f>
        <v/>
      </c>
      <c r="BD126" t="str">
        <f>IF('2020'!BE126="","",'2020'!BE126)</f>
        <v/>
      </c>
      <c r="BF126" t="str">
        <f>IF('2020'!BG126="","",'2020'!BG126)</f>
        <v/>
      </c>
      <c r="BH126" t="str">
        <f>IF('2020'!BI126="","",'2020'!BI126)</f>
        <v/>
      </c>
      <c r="BJ126" t="str">
        <f>IF('2020'!BK126="","",'2020'!BK126)</f>
        <v/>
      </c>
      <c r="BL126" t="str">
        <f>IF('2020'!BM126="","",'2020'!BM126)</f>
        <v/>
      </c>
      <c r="BS126">
        <f>IF('2020'!BS126="","",'2020'!BS126)+1</f>
        <v>13</v>
      </c>
    </row>
    <row r="127" spans="1:71" x14ac:dyDescent="0.35">
      <c r="A127">
        <f>IF('2020'!A127="","",'2020'!A127)</f>
        <v>126</v>
      </c>
      <c r="B127" t="str">
        <f>IF('2020'!B127="","",'2020'!B127)</f>
        <v>Tua Tagovailoa</v>
      </c>
      <c r="C127" t="str">
        <f>IF('2020'!C127="","",'2020'!C127)</f>
        <v>QB</v>
      </c>
      <c r="D127">
        <f>VLOOKUP(B127&amp;C127,Sheet3!G:H,2,0)</f>
        <v>17</v>
      </c>
      <c r="E127">
        <f>VLOOKUP(B127&amp;C127,Sheet3!G:I,3,0)</f>
        <v>27.000000000000025</v>
      </c>
      <c r="F127">
        <f>IF('2020'!F127="","",'2020'!F127)+1</f>
        <v>2021</v>
      </c>
      <c r="G127">
        <f>IF('2020'!G127="","",'2020'!G127)</f>
        <v>1</v>
      </c>
      <c r="I127" t="str">
        <f>IF('2020'!I127="","",'2020'!I127)</f>
        <v/>
      </c>
      <c r="J127" t="str">
        <f>IF('2020'!J127="","",'2020'!J127)</f>
        <v/>
      </c>
      <c r="K127" t="str">
        <f>IF('2020'!K127="","",'2020'!K127)</f>
        <v/>
      </c>
      <c r="L127" t="str">
        <f>IF('2020'!L127="","",'2020'!L127)</f>
        <v/>
      </c>
      <c r="M127">
        <f>IF('2020'!M127="","",'2020'!M127)</f>
        <v>0</v>
      </c>
      <c r="N127" t="str">
        <f>IF('2020'!N127="","",'2020'!N127)</f>
        <v/>
      </c>
      <c r="O127" t="str">
        <f>IF('2020'!O127="","",'2020'!O127)</f>
        <v/>
      </c>
      <c r="P127" t="str">
        <f>IF('2020'!P127="","",'2020'!P127)</f>
        <v/>
      </c>
      <c r="Q127" t="str">
        <f>IF('2020'!Q127="","",'2020'!Q127)</f>
        <v/>
      </c>
      <c r="R127" t="str">
        <f>IF('2020'!R127="","",'2020'!R127)</f>
        <v/>
      </c>
      <c r="S127">
        <f>IF('2020'!S127="","",'2020'!S127)+IF(AND(OR(C127="RB",C127="WR"),AF127&lt;25,AF127&gt;0),1,0)+IF(AND(OR(C127="TE",C127="QB"),AF127&lt;13,AF127&gt;0),1,0)</f>
        <v>0</v>
      </c>
      <c r="U127" t="str">
        <f>IF('2020'!U127="","",'2020'!U127)</f>
        <v/>
      </c>
      <c r="V127" t="str">
        <f>IF('2020'!V127="","",'2020'!V127)</f>
        <v/>
      </c>
      <c r="W127" t="str">
        <f>IF('2020'!W127="","",'2020'!W127)</f>
        <v/>
      </c>
      <c r="X127" t="str">
        <f>IF('2020'!X127="","",'2020'!X127)</f>
        <v/>
      </c>
      <c r="Y127" t="str">
        <f>IF('2020'!Y127="","",'2020'!Y127)</f>
        <v/>
      </c>
      <c r="Z127">
        <f>IF('2020'!Z127="","",'2020'!Z127)</f>
        <v>22</v>
      </c>
      <c r="AA127">
        <f>IF('2020'!AA127="","",'2020'!AA127)</f>
        <v>1</v>
      </c>
      <c r="AB127">
        <f>IF('2020'!AB127="","",'2020'!AB127)</f>
        <v>5</v>
      </c>
      <c r="AC127">
        <f>IF('2020'!AC127="","",'2020'!AC127)</f>
        <v>11</v>
      </c>
      <c r="AD127" t="str">
        <f>IF('2020'!AD127="","",'2020'!AD127)</f>
        <v/>
      </c>
      <c r="AE127" t="str">
        <f>IF('2020'!AE127="","",'2020'!AE127)</f>
        <v/>
      </c>
      <c r="AF127">
        <f>IF('2020'!H127="","",'2020'!H127)</f>
        <v>34</v>
      </c>
      <c r="AG127">
        <f>IF('2020'!AH127="","",'2020'!AH127)</f>
        <v>15.75</v>
      </c>
      <c r="AJ127" t="str">
        <f>IF('2020'!AK127="","",'2020'!AK127)</f>
        <v/>
      </c>
      <c r="AL127" t="str">
        <f>IF('2020'!AM127="","",'2020'!AM127)</f>
        <v/>
      </c>
      <c r="AN127">
        <f>IF('2020'!AO127="","",'2020'!AO127)</f>
        <v>10</v>
      </c>
      <c r="AP127" t="str">
        <f>IF('2020'!AQ127="","",'2020'!AQ127)</f>
        <v/>
      </c>
      <c r="AR127" t="str">
        <f>IF('2020'!AS127="","",'2020'!AS127)</f>
        <v/>
      </c>
      <c r="AT127" t="str">
        <f>IF('2020'!AU127="","",'2020'!AU127)</f>
        <v/>
      </c>
      <c r="AV127">
        <f>IF('2020'!AW127="","",'2020'!AW127)</f>
        <v>8</v>
      </c>
      <c r="AX127">
        <f>IF('2020'!AY127="","",'2020'!AY127)</f>
        <v>3.6999999999999998E-2</v>
      </c>
      <c r="AZ127">
        <f>IF('2020'!BA127="","",'2020'!BA127)</f>
        <v>6.3</v>
      </c>
      <c r="BB127">
        <f>IF('2020'!BC127="","",'2020'!BC127)</f>
        <v>8.9</v>
      </c>
      <c r="BD127">
        <f>IF('2020'!BE127="","",'2020'!BE127)</f>
        <v>6.7</v>
      </c>
      <c r="BF127">
        <f>IF('2020'!BG127="","",'2020'!BG127)</f>
        <v>4.7</v>
      </c>
      <c r="BH127">
        <f>IF('2020'!BI127="","",'2020'!BI127)</f>
        <v>2</v>
      </c>
      <c r="BJ127">
        <f>IF('2020'!BK127="","",'2020'!BK127)</f>
        <v>290</v>
      </c>
      <c r="BL127" t="e">
        <f>IF('2020'!BM127="","",'2020'!BM127)</f>
        <v>#N/A</v>
      </c>
      <c r="BS127">
        <f>IF('2020'!BS127="","",'2020'!BS127)+1</f>
        <v>2</v>
      </c>
    </row>
    <row r="128" spans="1:71" x14ac:dyDescent="0.35">
      <c r="A128">
        <f>IF('2020'!A128="","",'2020'!A128)</f>
        <v>127</v>
      </c>
      <c r="B128" t="str">
        <f>IF('2020'!B128="","",'2020'!B128)</f>
        <v>Ian Thomas</v>
      </c>
      <c r="C128" t="str">
        <f>IF('2020'!C128="","",'2020'!C128)</f>
        <v>TE</v>
      </c>
      <c r="D128">
        <f>VLOOKUP(B128&amp;C128,Sheet3!G:H,2,0)</f>
        <v>54</v>
      </c>
      <c r="E128">
        <f>VLOOKUP(B128&amp;C128,Sheet3!G:I,3,0)</f>
        <v>151.99999999999983</v>
      </c>
      <c r="F128">
        <f>IF('2020'!F128="","",'2020'!F128)+1</f>
        <v>2021</v>
      </c>
      <c r="G128">
        <f>IF('2020'!G128="","",'2020'!G128)</f>
        <v>4</v>
      </c>
      <c r="I128" t="str">
        <f>IF('2020'!I128="","",'2020'!I128)</f>
        <v/>
      </c>
      <c r="J128" t="str">
        <f>IF('2020'!J128="","",'2020'!J128)</f>
        <v/>
      </c>
      <c r="K128" t="str">
        <f>IF('2020'!K128="","",'2020'!K128)</f>
        <v/>
      </c>
      <c r="L128" t="str">
        <f>IF('2020'!L128="","",'2020'!L128)</f>
        <v/>
      </c>
      <c r="M128">
        <f>IF('2020'!M128="","",'2020'!M128)</f>
        <v>0</v>
      </c>
      <c r="N128" t="str">
        <f>IF('2020'!N128="","",'2020'!N128)</f>
        <v/>
      </c>
      <c r="O128" t="str">
        <f>IF('2020'!O128="","",'2020'!O128)</f>
        <v/>
      </c>
      <c r="P128" t="str">
        <f>IF('2020'!P128="","",'2020'!P128)</f>
        <v/>
      </c>
      <c r="Q128" t="str">
        <f>IF('2020'!Q128="","",'2020'!Q128)</f>
        <v/>
      </c>
      <c r="R128" t="str">
        <f>IF('2020'!R128="","",'2020'!R128)</f>
        <v/>
      </c>
      <c r="S128">
        <f>IF('2020'!S128="","",'2020'!S128)+IF(AND(OR(C128="RB",C128="WR"),AF128&lt;25,AF128&gt;0),1,0)+IF(AND(OR(C128="TE",C128="QB"),AF128&lt;13,AF128&gt;0),1,0)</f>
        <v>0</v>
      </c>
      <c r="U128" t="str">
        <f>IF('2020'!U128="","",'2020'!U128)</f>
        <v/>
      </c>
      <c r="V128" t="str">
        <f>IF('2020'!V128="","",'2020'!V128)</f>
        <v/>
      </c>
      <c r="W128" t="str">
        <f>IF('2020'!W128="","",'2020'!W128)</f>
        <v/>
      </c>
      <c r="X128" t="str">
        <f>IF('2020'!X128="","",'2020'!X128)</f>
        <v/>
      </c>
      <c r="Y128" t="str">
        <f>IF('2020'!Y128="","",'2020'!Y128)</f>
        <v/>
      </c>
      <c r="Z128">
        <f>IF('2020'!Z128="","",'2020'!Z128)</f>
        <v>24</v>
      </c>
      <c r="AA128">
        <f>IF('2020'!AA128="","",'2020'!AA128)</f>
        <v>4</v>
      </c>
      <c r="AB128">
        <f>IF('2020'!AB128="","",'2020'!AB128)</f>
        <v>101</v>
      </c>
      <c r="AC128">
        <f>IF('2020'!AC128="","",'2020'!AC128)</f>
        <v>11</v>
      </c>
      <c r="AD128" t="str">
        <f>IF('2020'!AD128="","",'2020'!AD128)</f>
        <v/>
      </c>
      <c r="AE128" t="str">
        <f>IF('2020'!AE128="","",'2020'!AE128)</f>
        <v/>
      </c>
      <c r="AF128">
        <f>IF('2020'!H128="","",'2020'!H128)</f>
        <v>54</v>
      </c>
      <c r="AG128">
        <f>IF('2020'!AH128="","",'2020'!AH128)</f>
        <v>2.5299999999999998</v>
      </c>
      <c r="AJ128">
        <f>IF('2020'!AK128="","",'2020'!AK128)</f>
        <v>5.8700000000000002E-2</v>
      </c>
      <c r="AL128">
        <f>IF('2020'!AM128="","",'2020'!AM128)</f>
        <v>0.31</v>
      </c>
      <c r="AN128">
        <f>IF('2020'!AO128="","",'2020'!AO128)</f>
        <v>16</v>
      </c>
      <c r="AP128">
        <f>IF('2020'!AQ128="","",'2020'!AQ128)</f>
        <v>6.6</v>
      </c>
      <c r="AR128">
        <f>IF('2020'!AS128="","",'2020'!AS128)</f>
        <v>1.35</v>
      </c>
      <c r="AT128">
        <f>IF('2020'!AU128="","",'2020'!AU128)</f>
        <v>0.53200000000000003</v>
      </c>
      <c r="AV128" t="str">
        <f>IF('2020'!AW128="","",'2020'!AW128)</f>
        <v/>
      </c>
      <c r="AX128" t="str">
        <f>IF('2020'!AY128="","",'2020'!AY128)</f>
        <v/>
      </c>
      <c r="AZ128" t="str">
        <f>IF('2020'!BA128="","",'2020'!BA128)</f>
        <v/>
      </c>
      <c r="BB128" t="str">
        <f>IF('2020'!BC128="","",'2020'!BC128)</f>
        <v/>
      </c>
      <c r="BD128" t="str">
        <f>IF('2020'!BE128="","",'2020'!BE128)</f>
        <v/>
      </c>
      <c r="BF128" t="str">
        <f>IF('2020'!BG128="","",'2020'!BG128)</f>
        <v/>
      </c>
      <c r="BH128" t="str">
        <f>IF('2020'!BI128="","",'2020'!BI128)</f>
        <v/>
      </c>
      <c r="BJ128" t="str">
        <f>IF('2020'!BK128="","",'2020'!BK128)</f>
        <v/>
      </c>
      <c r="BL128" t="str">
        <f>IF('2020'!BM128="","",'2020'!BM128)</f>
        <v/>
      </c>
      <c r="BS128">
        <f>IF('2020'!BS128="","",'2020'!BS128)+1</f>
        <v>4</v>
      </c>
    </row>
    <row r="129" spans="1:71" x14ac:dyDescent="0.35">
      <c r="A129">
        <f>IF('2020'!A129="","",'2020'!A129)</f>
        <v>128</v>
      </c>
      <c r="B129" t="str">
        <f>IF('2020'!B129="","",'2020'!B129)</f>
        <v>Preston Williams</v>
      </c>
      <c r="C129" t="str">
        <f>IF('2020'!C129="","",'2020'!C129)</f>
        <v>WR</v>
      </c>
      <c r="D129">
        <f>VLOOKUP(B129&amp;C129,Sheet3!G:H,2,0)</f>
        <v>117</v>
      </c>
      <c r="E129">
        <f>VLOOKUP(B129&amp;C129,Sheet3!G:I,3,0)</f>
        <v>153.99999999999991</v>
      </c>
      <c r="F129">
        <f>IF('2020'!F129="","",'2020'!F129)+1</f>
        <v>2021</v>
      </c>
      <c r="G129">
        <f>IF('2020'!G129="","",'2020'!G129)</f>
        <v>3</v>
      </c>
      <c r="I129" t="str">
        <f>IF('2020'!I129="","",'2020'!I129)</f>
        <v/>
      </c>
      <c r="J129" t="str">
        <f>IF('2020'!J129="","",'2020'!J129)</f>
        <v/>
      </c>
      <c r="K129" t="str">
        <f>IF('2020'!K129="","",'2020'!K129)</f>
        <v/>
      </c>
      <c r="L129" t="str">
        <f>IF('2020'!L129="","",'2020'!L129)</f>
        <v/>
      </c>
      <c r="M129">
        <f>IF('2020'!M129="","",'2020'!M129)</f>
        <v>0</v>
      </c>
      <c r="N129" t="str">
        <f>IF('2020'!N129="","",'2020'!N129)</f>
        <v/>
      </c>
      <c r="O129" t="str">
        <f>IF('2020'!O129="","",'2020'!O129)</f>
        <v/>
      </c>
      <c r="P129" t="str">
        <f>IF('2020'!P129="","",'2020'!P129)</f>
        <v/>
      </c>
      <c r="Q129" t="str">
        <f>IF('2020'!Q129="","",'2020'!Q129)</f>
        <v/>
      </c>
      <c r="R129" t="str">
        <f>IF('2020'!R129="","",'2020'!R129)</f>
        <v/>
      </c>
      <c r="S129">
        <f>IF('2020'!S129="","",'2020'!S129)+IF(AND(OR(C129="RB",C129="WR"),AF129&lt;25,AF129&gt;0),1,0)+IF(AND(OR(C129="TE",C129="QB"),AF129&lt;13,AF129&gt;0),1,0)</f>
        <v>0</v>
      </c>
      <c r="U129" t="str">
        <f>IF('2020'!U129="","",'2020'!U129)</f>
        <v/>
      </c>
      <c r="V129" t="str">
        <f>IF('2020'!V129="","",'2020'!V129)</f>
        <v/>
      </c>
      <c r="W129" t="str">
        <f>IF('2020'!W129="","",'2020'!W129)</f>
        <v/>
      </c>
      <c r="X129" t="str">
        <f>IF('2020'!X129="","",'2020'!X129)</f>
        <v/>
      </c>
      <c r="Y129" t="str">
        <f>IF('2020'!Y129="","",'2020'!Y129)</f>
        <v/>
      </c>
      <c r="Z129">
        <f>IF('2020'!Z129="","",'2020'!Z129)</f>
        <v>23</v>
      </c>
      <c r="AA129">
        <f>IF('2020'!AA129="","",'2020'!AA129)</f>
        <v>8</v>
      </c>
      <c r="AB129">
        <f>IF('2020'!AB129="","",'2020'!AB129)</f>
        <v>300</v>
      </c>
      <c r="AC129">
        <f>IF('2020'!AC129="","",'2020'!AC129)</f>
        <v>11</v>
      </c>
      <c r="AD129" t="str">
        <f>IF('2020'!AD129="","",'2020'!AD129)</f>
        <v/>
      </c>
      <c r="AE129" t="str">
        <f>IF('2020'!AE129="","",'2020'!AE129)</f>
        <v/>
      </c>
      <c r="AF129">
        <f>IF('2020'!H129="","",'2020'!H129)</f>
        <v>99</v>
      </c>
      <c r="AG129">
        <f>IF('2020'!AH129="","",'2020'!AH129)</f>
        <v>8.85</v>
      </c>
      <c r="AJ129">
        <f>IF('2020'!AK129="","",'2020'!AK129)</f>
        <v>6.2399999999999997E-2</v>
      </c>
      <c r="AL129">
        <f>IF('2020'!AM129="","",'2020'!AM129)</f>
        <v>1.38</v>
      </c>
      <c r="AN129">
        <f>IF('2020'!AO129="","",'2020'!AO129)</f>
        <v>8</v>
      </c>
      <c r="AP129">
        <f>IF('2020'!AQ129="","",'2020'!AQ129)</f>
        <v>15.3</v>
      </c>
      <c r="AR129">
        <f>IF('2020'!AS129="","",'2020'!AS129)</f>
        <v>2.15</v>
      </c>
      <c r="AT129">
        <f>IF('2020'!AU129="","",'2020'!AU129)</f>
        <v>0.09</v>
      </c>
      <c r="AV129" t="str">
        <f>IF('2020'!AW129="","",'2020'!AW129)</f>
        <v/>
      </c>
      <c r="AX129" t="str">
        <f>IF('2020'!AY129="","",'2020'!AY129)</f>
        <v/>
      </c>
      <c r="AZ129" t="str">
        <f>IF('2020'!BA129="","",'2020'!BA129)</f>
        <v/>
      </c>
      <c r="BB129" t="str">
        <f>IF('2020'!BC129="","",'2020'!BC129)</f>
        <v/>
      </c>
      <c r="BD129" t="str">
        <f>IF('2020'!BE129="","",'2020'!BE129)</f>
        <v/>
      </c>
      <c r="BF129" t="str">
        <f>IF('2020'!BG129="","",'2020'!BG129)</f>
        <v/>
      </c>
      <c r="BH129" t="str">
        <f>IF('2020'!BI129="","",'2020'!BI129)</f>
        <v/>
      </c>
      <c r="BJ129" t="str">
        <f>IF('2020'!BK129="","",'2020'!BK129)</f>
        <v/>
      </c>
      <c r="BL129" t="str">
        <f>IF('2020'!BM129="","",'2020'!BM129)</f>
        <v/>
      </c>
      <c r="BS129">
        <f>IF('2020'!BS129="","",'2020'!BS129)+1</f>
        <v>3</v>
      </c>
    </row>
    <row r="130" spans="1:71" x14ac:dyDescent="0.35">
      <c r="A130">
        <f>IF('2020'!A130="","",'2020'!A130)</f>
        <v>129</v>
      </c>
      <c r="B130" t="str">
        <f>IF('2020'!B130="","",'2020'!B130)</f>
        <v>Blake Jarwin</v>
      </c>
      <c r="C130" t="str">
        <f>IF('2020'!C130="","",'2020'!C130)</f>
        <v>TE</v>
      </c>
      <c r="D130">
        <f>VLOOKUP(B130&amp;C130,Sheet3!G:H,2,0)</f>
        <v>22</v>
      </c>
      <c r="E130">
        <f>VLOOKUP(B130&amp;C130,Sheet3!G:I,3,0)</f>
        <v>89.999999999999915</v>
      </c>
      <c r="F130">
        <f>IF('2020'!F130="","",'2020'!F130)+1</f>
        <v>2021</v>
      </c>
      <c r="G130">
        <f>IF('2020'!G130="","",'2020'!G130)</f>
        <v>4</v>
      </c>
      <c r="I130" t="str">
        <f>IF('2020'!I130="","",'2020'!I130)</f>
        <v/>
      </c>
      <c r="J130" t="str">
        <f>IF('2020'!J130="","",'2020'!J130)</f>
        <v/>
      </c>
      <c r="K130" t="str">
        <f>IF('2020'!K130="","",'2020'!K130)</f>
        <v/>
      </c>
      <c r="L130" t="str">
        <f>IF('2020'!L130="","",'2020'!L130)</f>
        <v/>
      </c>
      <c r="M130">
        <f>IF('2020'!M130="","",'2020'!M130)</f>
        <v>0</v>
      </c>
      <c r="N130" t="str">
        <f>IF('2020'!N130="","",'2020'!N130)</f>
        <v/>
      </c>
      <c r="O130" t="str">
        <f>IF('2020'!O130="","",'2020'!O130)</f>
        <v/>
      </c>
      <c r="P130" t="str">
        <f>IF('2020'!P130="","",'2020'!P130)</f>
        <v/>
      </c>
      <c r="Q130" t="str">
        <f>IF('2020'!Q130="","",'2020'!Q130)</f>
        <v/>
      </c>
      <c r="R130" t="str">
        <f>IF('2020'!R130="","",'2020'!R130)</f>
        <v/>
      </c>
      <c r="S130">
        <f>IF('2020'!S130="","",'2020'!S130)+IF(AND(OR(C130="RB",C130="WR"),AF130&lt;25,AF130&gt;0),1,0)+IF(AND(OR(C130="TE",C130="QB"),AF130&lt;13,AF130&gt;0),1,0)</f>
        <v>0</v>
      </c>
      <c r="U130" t="str">
        <f>IF('2020'!U130="","",'2020'!U130)</f>
        <v/>
      </c>
      <c r="V130" t="str">
        <f>IF('2020'!V130="","",'2020'!V130)</f>
        <v/>
      </c>
      <c r="W130" t="str">
        <f>IF('2020'!W130="","",'2020'!W130)</f>
        <v/>
      </c>
      <c r="X130" t="str">
        <f>IF('2020'!X130="","",'2020'!X130)</f>
        <v/>
      </c>
      <c r="Y130" t="str">
        <f>IF('2020'!Y130="","",'2020'!Y130)</f>
        <v/>
      </c>
      <c r="Z130">
        <f>IF('2020'!Z130="","",'2020'!Z130)</f>
        <v>26</v>
      </c>
      <c r="AA130">
        <f>IF('2020'!AA130="","",'2020'!AA130)</f>
        <v>8</v>
      </c>
      <c r="AB130">
        <f>IF('2020'!AB130="","",'2020'!AB130)</f>
        <v>300</v>
      </c>
      <c r="AC130">
        <f>IF('2020'!AC130="","",'2020'!AC130)</f>
        <v>12</v>
      </c>
      <c r="AD130" t="str">
        <f>IF('2020'!AD130="","",'2020'!AD130)</f>
        <v/>
      </c>
      <c r="AE130" t="str">
        <f>IF('2020'!AE130="","",'2020'!AE130)</f>
        <v/>
      </c>
      <c r="AF130">
        <f>IF('2020'!H130="","",'2020'!H130)</f>
        <v>106</v>
      </c>
      <c r="AG130">
        <f>IF('2020'!AH130="","",'2020'!AH130)</f>
        <v>2.2000000000000002</v>
      </c>
      <c r="AJ130">
        <f>IF('2020'!AK130="","",'2020'!AK130)</f>
        <v>1.6999999999999999E-3</v>
      </c>
      <c r="AL130">
        <f>IF('2020'!AM130="","",'2020'!AM130)</f>
        <v>0.71</v>
      </c>
      <c r="AN130">
        <f>IF('2020'!AO130="","",'2020'!AO130)</f>
        <v>1</v>
      </c>
      <c r="AP130">
        <f>IF('2020'!AQ130="","",'2020'!AQ130)</f>
        <v>12</v>
      </c>
      <c r="AR130">
        <f>IF('2020'!AS130="","",'2020'!AS130)</f>
        <v>2.2000000000000002</v>
      </c>
      <c r="AT130">
        <f>IF('2020'!AU130="","",'2020'!AU130)</f>
        <v>0.316</v>
      </c>
      <c r="AV130" t="str">
        <f>IF('2020'!AW130="","",'2020'!AW130)</f>
        <v/>
      </c>
      <c r="AX130" t="str">
        <f>IF('2020'!AY130="","",'2020'!AY130)</f>
        <v/>
      </c>
      <c r="AZ130" t="str">
        <f>IF('2020'!BA130="","",'2020'!BA130)</f>
        <v/>
      </c>
      <c r="BB130" t="str">
        <f>IF('2020'!BC130="","",'2020'!BC130)</f>
        <v/>
      </c>
      <c r="BD130" t="str">
        <f>IF('2020'!BE130="","",'2020'!BE130)</f>
        <v/>
      </c>
      <c r="BF130" t="str">
        <f>IF('2020'!BG130="","",'2020'!BG130)</f>
        <v/>
      </c>
      <c r="BH130" t="str">
        <f>IF('2020'!BI130="","",'2020'!BI130)</f>
        <v/>
      </c>
      <c r="BJ130" t="str">
        <f>IF('2020'!BK130="","",'2020'!BK130)</f>
        <v/>
      </c>
      <c r="BL130" t="str">
        <f>IF('2020'!BM130="","",'2020'!BM130)</f>
        <v/>
      </c>
      <c r="BS130">
        <f>IF('2020'!BS130="","",'2020'!BS130)+1</f>
        <v>5</v>
      </c>
    </row>
    <row r="131" spans="1:71" x14ac:dyDescent="0.35">
      <c r="A131">
        <f>IF('2020'!A131="","",'2020'!A131)</f>
        <v>130</v>
      </c>
      <c r="B131" t="str">
        <f>IF('2020'!B131="","",'2020'!B131)</f>
        <v>Matt Breida</v>
      </c>
      <c r="C131" t="str">
        <f>IF('2020'!C131="","",'2020'!C131)</f>
        <v>RB</v>
      </c>
      <c r="D131" t="e">
        <f>VLOOKUP(B131&amp;C131,Sheet3!G:H,2,0)</f>
        <v>#N/A</v>
      </c>
      <c r="E131" t="e">
        <f>VLOOKUP(B131&amp;C131,Sheet3!G:I,3,0)</f>
        <v>#N/A</v>
      </c>
      <c r="F131">
        <f>IF('2020'!F131="","",'2020'!F131)+1</f>
        <v>2021</v>
      </c>
      <c r="G131">
        <f>IF('2020'!G131="","",'2020'!G131)</f>
        <v>2</v>
      </c>
      <c r="I131" t="str">
        <f>IF('2020'!I131="","",'2020'!I131)</f>
        <v/>
      </c>
      <c r="J131" t="str">
        <f>IF('2020'!J131="","",'2020'!J131)</f>
        <v/>
      </c>
      <c r="K131" t="str">
        <f>IF('2020'!K131="","",'2020'!K131)</f>
        <v/>
      </c>
      <c r="L131" t="str">
        <f>IF('2020'!L131="","",'2020'!L131)</f>
        <v/>
      </c>
      <c r="M131">
        <f>IF('2020'!M131="","",'2020'!M131)</f>
        <v>0</v>
      </c>
      <c r="N131" t="str">
        <f>IF('2020'!N131="","",'2020'!N131)</f>
        <v/>
      </c>
      <c r="O131" t="str">
        <f>IF('2020'!O131="","",'2020'!O131)</f>
        <v/>
      </c>
      <c r="P131" t="str">
        <f>IF('2020'!P131="","",'2020'!P131)</f>
        <v/>
      </c>
      <c r="Q131" t="str">
        <f>IF('2020'!Q131="","",'2020'!Q131)</f>
        <v/>
      </c>
      <c r="R131" t="str">
        <f>IF('2020'!R131="","",'2020'!R131)</f>
        <v/>
      </c>
      <c r="S131">
        <f>IF('2020'!S131="","",'2020'!S131)+IF(AND(OR(C131="RB",C131="WR"),AF131&lt;25,AF131&gt;0),1,0)+IF(AND(OR(C131="TE",C131="QB"),AF131&lt;13,AF131&gt;0),1,0)</f>
        <v>0</v>
      </c>
      <c r="U131" t="str">
        <f>IF('2020'!U131="","",'2020'!U131)</f>
        <v/>
      </c>
      <c r="V131" t="str">
        <f>IF('2020'!V131="","",'2020'!V131)</f>
        <v/>
      </c>
      <c r="W131" t="str">
        <f>IF('2020'!W131="","",'2020'!W131)</f>
        <v/>
      </c>
      <c r="X131" t="str">
        <f>IF('2020'!X131="","",'2020'!X131)</f>
        <v/>
      </c>
      <c r="Y131" t="str">
        <f>IF('2020'!Y131="","",'2020'!Y131)</f>
        <v/>
      </c>
      <c r="Z131">
        <f>IF('2020'!Z131="","",'2020'!Z131)</f>
        <v>25</v>
      </c>
      <c r="AA131">
        <f>IF('2020'!AA131="","",'2020'!AA131)</f>
        <v>8</v>
      </c>
      <c r="AB131">
        <f>IF('2020'!AB131="","",'2020'!AB131)</f>
        <v>300</v>
      </c>
      <c r="AC131">
        <f>IF('2020'!AC131="","",'2020'!AC131)</f>
        <v>12</v>
      </c>
      <c r="AD131" t="str">
        <f>IF('2020'!AD131="","",'2020'!AD131)</f>
        <v/>
      </c>
      <c r="AE131" t="str">
        <f>IF('2020'!AE131="","",'2020'!AE131)</f>
        <v/>
      </c>
      <c r="AF131">
        <f>IF('2020'!H131="","",'2020'!H131)</f>
        <v>80</v>
      </c>
      <c r="AG131">
        <f>IF('2020'!AH131="","",'2020'!AH131)</f>
        <v>4.4000000000000004</v>
      </c>
      <c r="AJ131">
        <f>IF('2020'!AK131="","",'2020'!AK131)</f>
        <v>1.7000000000000001E-2</v>
      </c>
      <c r="AL131">
        <f>IF('2020'!AM131="","",'2020'!AM131)</f>
        <v>1.52</v>
      </c>
      <c r="AN131">
        <f>IF('2020'!AO131="","",'2020'!AO131)</f>
        <v>10</v>
      </c>
      <c r="AP131">
        <f>IF('2020'!AQ131="","",'2020'!AQ131)</f>
        <v>-0.6</v>
      </c>
      <c r="AR131">
        <f>IF('2020'!AS131="","",'2020'!AS131)</f>
        <v>2.0699999999999998</v>
      </c>
      <c r="AT131">
        <f>IF('2020'!AU131="","",'2020'!AU131)</f>
        <v>6.3E-2</v>
      </c>
      <c r="AV131" t="str">
        <f>IF('2020'!AW131="","",'2020'!AW131)</f>
        <v/>
      </c>
      <c r="AX131" t="str">
        <f>IF('2020'!AY131="","",'2020'!AY131)</f>
        <v/>
      </c>
      <c r="AZ131" t="str">
        <f>IF('2020'!BA131="","",'2020'!BA131)</f>
        <v/>
      </c>
      <c r="BB131" t="str">
        <f>IF('2020'!BC131="","",'2020'!BC131)</f>
        <v/>
      </c>
      <c r="BD131" t="str">
        <f>IF('2020'!BE131="","",'2020'!BE131)</f>
        <v/>
      </c>
      <c r="BF131" t="str">
        <f>IF('2020'!BG131="","",'2020'!BG131)</f>
        <v/>
      </c>
      <c r="BH131" t="str">
        <f>IF('2020'!BI131="","",'2020'!BI131)</f>
        <v/>
      </c>
      <c r="BJ131" t="str">
        <f>IF('2020'!BK131="","",'2020'!BK131)</f>
        <v/>
      </c>
      <c r="BL131" t="str">
        <f>IF('2020'!BM131="","",'2020'!BM131)</f>
        <v/>
      </c>
      <c r="BS131">
        <f>IF('2020'!BS131="","",'2020'!BS131)+1</f>
        <v>5</v>
      </c>
    </row>
    <row r="132" spans="1:71" x14ac:dyDescent="0.35">
      <c r="A132">
        <f>IF('2020'!A132="","",'2020'!A132)</f>
        <v>131</v>
      </c>
      <c r="B132" t="str">
        <f>IF('2020'!B132="","",'2020'!B132)</f>
        <v>Daniel Jones</v>
      </c>
      <c r="C132" t="str">
        <f>IF('2020'!C132="","",'2020'!C132)</f>
        <v>QB</v>
      </c>
      <c r="D132">
        <f>VLOOKUP(B132&amp;C132,Sheet3!G:H,2,0)</f>
        <v>25</v>
      </c>
      <c r="E132">
        <f>VLOOKUP(B132&amp;C132,Sheet3!G:I,3,0)</f>
        <v>48.00000000000005</v>
      </c>
      <c r="F132">
        <f>IF('2020'!F132="","",'2020'!F132)+1</f>
        <v>2021</v>
      </c>
      <c r="G132">
        <f>IF('2020'!G132="","",'2020'!G132)</f>
        <v>1</v>
      </c>
      <c r="I132" t="str">
        <f>IF('2020'!I132="","",'2020'!I132)</f>
        <v/>
      </c>
      <c r="J132" t="str">
        <f>IF('2020'!J132="","",'2020'!J132)</f>
        <v/>
      </c>
      <c r="K132" t="str">
        <f>IF('2020'!K132="","",'2020'!K132)</f>
        <v/>
      </c>
      <c r="L132" t="str">
        <f>IF('2020'!L132="","",'2020'!L132)</f>
        <v/>
      </c>
      <c r="M132">
        <f>IF('2020'!M132="","",'2020'!M132)</f>
        <v>0</v>
      </c>
      <c r="N132" t="str">
        <f>IF('2020'!N132="","",'2020'!N132)</f>
        <v/>
      </c>
      <c r="O132" t="str">
        <f>IF('2020'!O132="","",'2020'!O132)</f>
        <v/>
      </c>
      <c r="P132" t="str">
        <f>IF('2020'!P132="","",'2020'!P132)</f>
        <v/>
      </c>
      <c r="Q132" t="str">
        <f>IF('2020'!Q132="","",'2020'!Q132)</f>
        <v/>
      </c>
      <c r="R132" t="str">
        <f>IF('2020'!R132="","",'2020'!R132)</f>
        <v/>
      </c>
      <c r="S132">
        <f>IF('2020'!S132="","",'2020'!S132)+IF(AND(OR(C132="RB",C132="WR"),AF132&lt;25,AF132&gt;0),1,0)+IF(AND(OR(C132="TE",C132="QB"),AF132&lt;13,AF132&gt;0),1,0)</f>
        <v>1</v>
      </c>
      <c r="U132" t="str">
        <f>IF('2020'!U132="","",'2020'!U132)</f>
        <v/>
      </c>
      <c r="V132" t="str">
        <f>IF('2020'!V132="","",'2020'!V132)</f>
        <v/>
      </c>
      <c r="W132" t="str">
        <f>IF('2020'!W132="","",'2020'!W132)</f>
        <v/>
      </c>
      <c r="X132" t="str">
        <f>IF('2020'!X132="","",'2020'!X132)</f>
        <v/>
      </c>
      <c r="Y132" t="str">
        <f>IF('2020'!Y132="","",'2020'!Y132)</f>
        <v/>
      </c>
      <c r="Z132">
        <f>IF('2020'!Z132="","",'2020'!Z132)</f>
        <v>23</v>
      </c>
      <c r="AA132">
        <f>IF('2020'!AA132="","",'2020'!AA132)</f>
        <v>1</v>
      </c>
      <c r="AB132">
        <f>IF('2020'!AB132="","",'2020'!AB132)</f>
        <v>6</v>
      </c>
      <c r="AC132">
        <f>IF('2020'!AC132="","",'2020'!AC132)</f>
        <v>12</v>
      </c>
      <c r="AD132" t="str">
        <f>IF('2020'!AD132="","",'2020'!AD132)</f>
        <v/>
      </c>
      <c r="AE132" t="str">
        <f>IF('2020'!AE132="","",'2020'!AE132)</f>
        <v/>
      </c>
      <c r="AF132">
        <f>IF('2020'!H132="","",'2020'!H132)</f>
        <v>24</v>
      </c>
      <c r="AG132">
        <f>IF('2020'!AH132="","",'2020'!AH132)</f>
        <v>15.14</v>
      </c>
      <c r="AJ132" t="str">
        <f>IF('2020'!AK132="","",'2020'!AK132)</f>
        <v/>
      </c>
      <c r="AL132" t="str">
        <f>IF('2020'!AM132="","",'2020'!AM132)</f>
        <v/>
      </c>
      <c r="AN132">
        <f>IF('2020'!AO132="","",'2020'!AO132)</f>
        <v>14</v>
      </c>
      <c r="AP132" t="str">
        <f>IF('2020'!AQ132="","",'2020'!AQ132)</f>
        <v/>
      </c>
      <c r="AR132" t="str">
        <f>IF('2020'!AS132="","",'2020'!AS132)</f>
        <v/>
      </c>
      <c r="AT132" t="str">
        <f>IF('2020'!AU132="","",'2020'!AU132)</f>
        <v/>
      </c>
      <c r="AV132">
        <f>IF('2020'!AW132="","",'2020'!AW132)</f>
        <v>8</v>
      </c>
      <c r="AX132">
        <f>IF('2020'!AY132="","",'2020'!AY132)</f>
        <v>3.1E-2</v>
      </c>
      <c r="AZ132">
        <f>IF('2020'!BA132="","",'2020'!BA132)</f>
        <v>6.6</v>
      </c>
      <c r="BB132">
        <f>IF('2020'!BC132="","",'2020'!BC132)</f>
        <v>15.2</v>
      </c>
      <c r="BD132">
        <f>IF('2020'!BE132="","",'2020'!BE132)</f>
        <v>7.3</v>
      </c>
      <c r="BF132">
        <f>IF('2020'!BG132="","",'2020'!BG132)</f>
        <v>5.0999999999999996</v>
      </c>
      <c r="BH132">
        <f>IF('2020'!BI132="","",'2020'!BI132)</f>
        <v>2.2000000000000002</v>
      </c>
      <c r="BJ132">
        <f>IF('2020'!BK132="","",'2020'!BK132)</f>
        <v>448</v>
      </c>
      <c r="BL132" t="e">
        <f>IF('2020'!BM132="","",'2020'!BM132)</f>
        <v>#N/A</v>
      </c>
      <c r="BS132">
        <f>IF('2020'!BS132="","",'2020'!BS132)+1</f>
        <v>3</v>
      </c>
    </row>
    <row r="133" spans="1:71" x14ac:dyDescent="0.35">
      <c r="A133">
        <f>IF('2020'!A133="","",'2020'!A133)</f>
        <v>132</v>
      </c>
      <c r="B133" t="str">
        <f>IF('2020'!B133="","",'2020'!B133)</f>
        <v>Baker Mayfield</v>
      </c>
      <c r="C133" t="str">
        <f>IF('2020'!C133="","",'2020'!C133)</f>
        <v>QB</v>
      </c>
      <c r="D133">
        <f>VLOOKUP(B133&amp;C133,Sheet3!G:H,2,0)</f>
        <v>18</v>
      </c>
      <c r="E133">
        <f>VLOOKUP(B133&amp;C133,Sheet3!G:I,3,0)</f>
        <v>32.999999999999986</v>
      </c>
      <c r="F133">
        <f>IF('2020'!F133="","",'2020'!F133)+1</f>
        <v>2021</v>
      </c>
      <c r="G133">
        <f>IF('2020'!G133="","",'2020'!G133)</f>
        <v>1</v>
      </c>
      <c r="I133" t="str">
        <f>IF('2020'!I133="","",'2020'!I133)</f>
        <v/>
      </c>
      <c r="J133" t="str">
        <f>IF('2020'!J133="","",'2020'!J133)</f>
        <v/>
      </c>
      <c r="K133" t="str">
        <f>IF('2020'!K133="","",'2020'!K133)</f>
        <v/>
      </c>
      <c r="L133" t="str">
        <f>IF('2020'!L133="","",'2020'!L133)</f>
        <v/>
      </c>
      <c r="M133">
        <f>IF('2020'!M133="","",'2020'!M133)</f>
        <v>0</v>
      </c>
      <c r="N133" t="str">
        <f>IF('2020'!N133="","",'2020'!N133)</f>
        <v/>
      </c>
      <c r="O133" t="str">
        <f>IF('2020'!O133="","",'2020'!O133)</f>
        <v/>
      </c>
      <c r="P133" t="str">
        <f>IF('2020'!P133="","",'2020'!P133)</f>
        <v/>
      </c>
      <c r="Q133" t="str">
        <f>IF('2020'!Q133="","",'2020'!Q133)</f>
        <v/>
      </c>
      <c r="R133" t="str">
        <f>IF('2020'!R133="","",'2020'!R133)</f>
        <v/>
      </c>
      <c r="S133">
        <f>IF('2020'!S133="","",'2020'!S133)+IF(AND(OR(C133="RB",C133="WR"),AF133&lt;25,AF133&gt;0),1,0)+IF(AND(OR(C133="TE",C133="QB"),AF133&lt;13,AF133&gt;0),1,0)</f>
        <v>2</v>
      </c>
      <c r="U133" t="str">
        <f>IF('2020'!U133="","",'2020'!U133)</f>
        <v/>
      </c>
      <c r="V133" t="str">
        <f>IF('2020'!V133="","",'2020'!V133)</f>
        <v/>
      </c>
      <c r="W133" t="str">
        <f>IF('2020'!W133="","",'2020'!W133)</f>
        <v/>
      </c>
      <c r="X133" t="str">
        <f>IF('2020'!X133="","",'2020'!X133)</f>
        <v/>
      </c>
      <c r="Y133" t="str">
        <f>IF('2020'!Y133="","",'2020'!Y133)</f>
        <v/>
      </c>
      <c r="Z133">
        <f>IF('2020'!Z133="","",'2020'!Z133)</f>
        <v>25</v>
      </c>
      <c r="AA133">
        <f>IF('2020'!AA133="","",'2020'!AA133)</f>
        <v>1</v>
      </c>
      <c r="AB133">
        <f>IF('2020'!AB133="","",'2020'!AB133)</f>
        <v>1</v>
      </c>
      <c r="AC133">
        <f>IF('2020'!AC133="","",'2020'!AC133)</f>
        <v>12</v>
      </c>
      <c r="AD133" t="str">
        <f>IF('2020'!AD133="","",'2020'!AD133)</f>
        <v/>
      </c>
      <c r="AE133" t="str">
        <f>IF('2020'!AE133="","",'2020'!AE133)</f>
        <v/>
      </c>
      <c r="AF133">
        <f>IF('2020'!H133="","",'2020'!H133)</f>
        <v>17</v>
      </c>
      <c r="AG133">
        <f>IF('2020'!AH133="","",'2020'!AH133)</f>
        <v>19.059999999999999</v>
      </c>
      <c r="AJ133" t="str">
        <f>IF('2020'!AK133="","",'2020'!AK133)</f>
        <v/>
      </c>
      <c r="AL133" t="str">
        <f>IF('2020'!AM133="","",'2020'!AM133)</f>
        <v/>
      </c>
      <c r="AN133">
        <f>IF('2020'!AO133="","",'2020'!AO133)</f>
        <v>16</v>
      </c>
      <c r="AP133" t="str">
        <f>IF('2020'!AQ133="","",'2020'!AQ133)</f>
        <v/>
      </c>
      <c r="AR133" t="str">
        <f>IF('2020'!AS133="","",'2020'!AS133)</f>
        <v/>
      </c>
      <c r="AT133" t="str">
        <f>IF('2020'!AU133="","",'2020'!AU133)</f>
        <v/>
      </c>
      <c r="AV133">
        <f>IF('2020'!AW133="","",'2020'!AW133)</f>
        <v>9.1999999999999993</v>
      </c>
      <c r="AX133">
        <f>IF('2020'!AY133="","",'2020'!AY133)</f>
        <v>0.03</v>
      </c>
      <c r="AZ133">
        <f>IF('2020'!BA133="","",'2020'!BA133)</f>
        <v>7.3</v>
      </c>
      <c r="BB133">
        <f>IF('2020'!BC133="","",'2020'!BC133)</f>
        <v>14.8</v>
      </c>
      <c r="BD133">
        <f>IF('2020'!BE133="","",'2020'!BE133)</f>
        <v>8.1</v>
      </c>
      <c r="BF133">
        <f>IF('2020'!BG133="","",'2020'!BG133)</f>
        <v>4.5</v>
      </c>
      <c r="BH133">
        <f>IF('2020'!BI133="","",'2020'!BI133)</f>
        <v>3.6</v>
      </c>
      <c r="BJ133">
        <f>IF('2020'!BK133="","",'2020'!BK133)</f>
        <v>486</v>
      </c>
      <c r="BL133" t="e">
        <f>IF('2020'!BM133="","",'2020'!BM133)</f>
        <v>#N/A</v>
      </c>
      <c r="BS133">
        <f>IF('2020'!BS133="","",'2020'!BS133)+1</f>
        <v>4</v>
      </c>
    </row>
    <row r="134" spans="1:71" x14ac:dyDescent="0.35">
      <c r="A134">
        <f>IF('2020'!A134="","",'2020'!A134)</f>
        <v>133</v>
      </c>
      <c r="B134" t="str">
        <f>IF('2020'!B134="","",'2020'!B134)</f>
        <v>Matt Ryan</v>
      </c>
      <c r="C134" t="str">
        <f>IF('2020'!C134="","",'2020'!C134)</f>
        <v>QB</v>
      </c>
      <c r="D134">
        <f>VLOOKUP(B134&amp;C134,Sheet3!G:H,2,0)</f>
        <v>24</v>
      </c>
      <c r="E134">
        <f>VLOOKUP(B134&amp;C134,Sheet3!G:I,3,0)</f>
        <v>41.999999999999957</v>
      </c>
      <c r="F134">
        <f>IF('2020'!F134="","",'2020'!F134)+1</f>
        <v>2021</v>
      </c>
      <c r="G134">
        <f>IF('2020'!G134="","",'2020'!G134)</f>
        <v>1</v>
      </c>
      <c r="I134" t="str">
        <f>IF('2020'!I134="","",'2020'!I134)</f>
        <v/>
      </c>
      <c r="J134" t="str">
        <f>IF('2020'!J134="","",'2020'!J134)</f>
        <v/>
      </c>
      <c r="K134" t="str">
        <f>IF('2020'!K134="","",'2020'!K134)</f>
        <v/>
      </c>
      <c r="L134" t="str">
        <f>IF('2020'!L134="","",'2020'!L134)</f>
        <v/>
      </c>
      <c r="M134">
        <f>IF('2020'!M134="","",'2020'!M134)</f>
        <v>1</v>
      </c>
      <c r="N134" t="str">
        <f>IF('2020'!N134="","",'2020'!N134)</f>
        <v/>
      </c>
      <c r="O134" t="str">
        <f>IF('2020'!O134="","",'2020'!O134)</f>
        <v/>
      </c>
      <c r="P134" t="str">
        <f>IF('2020'!P134="","",'2020'!P134)</f>
        <v/>
      </c>
      <c r="Q134" t="str">
        <f>IF('2020'!Q134="","",'2020'!Q134)</f>
        <v/>
      </c>
      <c r="R134" t="str">
        <f>IF('2020'!R134="","",'2020'!R134)</f>
        <v/>
      </c>
      <c r="S134">
        <f>IF('2020'!S134="","",'2020'!S134)+IF(AND(OR(C134="RB",C134="WR"),AF134&lt;25,AF134&gt;0),1,0)+IF(AND(OR(C134="TE",C134="QB"),AF134&lt;13,AF134&gt;0),1,0)</f>
        <v>13</v>
      </c>
      <c r="U134" t="str">
        <f>IF('2020'!U134="","",'2020'!U134)</f>
        <v/>
      </c>
      <c r="V134" t="str">
        <f>IF('2020'!V134="","",'2020'!V134)</f>
        <v/>
      </c>
      <c r="W134" t="str">
        <f>IF('2020'!W134="","",'2020'!W134)</f>
        <v/>
      </c>
      <c r="X134" t="str">
        <f>IF('2020'!X134="","",'2020'!X134)</f>
        <v/>
      </c>
      <c r="Y134" t="str">
        <f>IF('2020'!Y134="","",'2020'!Y134)</f>
        <v/>
      </c>
      <c r="Z134">
        <f>IF('2020'!Z134="","",'2020'!Z134)</f>
        <v>35</v>
      </c>
      <c r="AA134">
        <f>IF('2020'!AA134="","",'2020'!AA134)</f>
        <v>1</v>
      </c>
      <c r="AB134">
        <f>IF('2020'!AB134="","",'2020'!AB134)</f>
        <v>3</v>
      </c>
      <c r="AC134">
        <f>IF('2020'!AC134="","",'2020'!AC134)</f>
        <v>12</v>
      </c>
      <c r="AD134" t="str">
        <f>IF('2020'!AD134="","",'2020'!AD134)</f>
        <v/>
      </c>
      <c r="AE134" t="str">
        <f>IF('2020'!AE134="","",'2020'!AE134)</f>
        <v/>
      </c>
      <c r="AF134">
        <f>IF('2020'!H134="","",'2020'!H134)</f>
        <v>12</v>
      </c>
      <c r="AG134">
        <f>IF('2020'!AH134="","",'2020'!AH134)</f>
        <v>21.15</v>
      </c>
      <c r="AJ134" t="str">
        <f>IF('2020'!AK134="","",'2020'!AK134)</f>
        <v/>
      </c>
      <c r="AL134" t="str">
        <f>IF('2020'!AM134="","",'2020'!AM134)</f>
        <v/>
      </c>
      <c r="AN134">
        <f>IF('2020'!AO134="","",'2020'!AO134)</f>
        <v>16</v>
      </c>
      <c r="AP134" t="str">
        <f>IF('2020'!AQ134="","",'2020'!AQ134)</f>
        <v/>
      </c>
      <c r="AR134" t="str">
        <f>IF('2020'!AS134="","",'2020'!AS134)</f>
        <v/>
      </c>
      <c r="AT134" t="str">
        <f>IF('2020'!AU134="","",'2020'!AU134)</f>
        <v/>
      </c>
      <c r="AV134">
        <f>IF('2020'!AW134="","",'2020'!AW134)</f>
        <v>9.3000000000000007</v>
      </c>
      <c r="AX134">
        <f>IF('2020'!AY134="","",'2020'!AY134)</f>
        <v>2.9000000000000001E-2</v>
      </c>
      <c r="AZ134">
        <f>IF('2020'!BA134="","",'2020'!BA134)</f>
        <v>7.3</v>
      </c>
      <c r="BB134">
        <f>IF('2020'!BC134="","",'2020'!BC134)</f>
        <v>11.9</v>
      </c>
      <c r="BD134">
        <f>IF('2020'!BE134="","",'2020'!BE134)</f>
        <v>7.8</v>
      </c>
      <c r="BF134">
        <f>IF('2020'!BG134="","",'2020'!BG134)</f>
        <v>6.3</v>
      </c>
      <c r="BH134">
        <f>IF('2020'!BI134="","",'2020'!BI134)</f>
        <v>1.5</v>
      </c>
      <c r="BJ134">
        <f>IF('2020'!BK134="","",'2020'!BK134)</f>
        <v>626</v>
      </c>
      <c r="BL134" t="e">
        <f>IF('2020'!BM134="","",'2020'!BM134)</f>
        <v>#N/A</v>
      </c>
      <c r="BS134">
        <f>IF('2020'!BS134="","",'2020'!BS134)+1</f>
        <v>14</v>
      </c>
    </row>
    <row r="135" spans="1:71" x14ac:dyDescent="0.35">
      <c r="A135">
        <f>IF('2020'!A135="","",'2020'!A135)</f>
        <v>134</v>
      </c>
      <c r="B135" t="str">
        <f>IF('2020'!B135="","",'2020'!B135)</f>
        <v>Julian Edelman</v>
      </c>
      <c r="C135" t="str">
        <f>IF('2020'!C135="","",'2020'!C135)</f>
        <v>WR</v>
      </c>
      <c r="D135" t="e">
        <f>VLOOKUP(B135&amp;C135,Sheet3!G:H,2,0)</f>
        <v>#N/A</v>
      </c>
      <c r="E135" t="e">
        <f>VLOOKUP(B135&amp;C135,Sheet3!G:I,3,0)</f>
        <v>#N/A</v>
      </c>
      <c r="F135">
        <f>IF('2020'!F135="","",'2020'!F135)+1</f>
        <v>2021</v>
      </c>
      <c r="G135">
        <f>IF('2020'!G135="","",'2020'!G135)</f>
        <v>3</v>
      </c>
      <c r="I135" t="str">
        <f>IF('2020'!I135="","",'2020'!I135)</f>
        <v/>
      </c>
      <c r="J135" t="str">
        <f>IF('2020'!J135="","",'2020'!J135)</f>
        <v/>
      </c>
      <c r="K135" t="str">
        <f>IF('2020'!K135="","",'2020'!K135)</f>
        <v/>
      </c>
      <c r="L135" t="str">
        <f>IF('2020'!L135="","",'2020'!L135)</f>
        <v/>
      </c>
      <c r="M135">
        <f>IF('2020'!M135="","",'2020'!M135)</f>
        <v>0</v>
      </c>
      <c r="N135" t="str">
        <f>IF('2020'!N135="","",'2020'!N135)</f>
        <v/>
      </c>
      <c r="O135" t="str">
        <f>IF('2020'!O135="","",'2020'!O135)</f>
        <v/>
      </c>
      <c r="P135" t="str">
        <f>IF('2020'!P135="","",'2020'!P135)</f>
        <v/>
      </c>
      <c r="Q135" t="str">
        <f>IF('2020'!Q135="","",'2020'!Q135)</f>
        <v/>
      </c>
      <c r="R135" t="str">
        <f>IF('2020'!R135="","",'2020'!R135)</f>
        <v/>
      </c>
      <c r="S135">
        <f>IF('2020'!S135="","",'2020'!S135)+IF(AND(OR(C135="RB",C135="WR"),AF135&lt;25,AF135&gt;0),1,0)+IF(AND(OR(C135="TE",C135="QB"),AF135&lt;13,AF135&gt;0),1,0)</f>
        <v>5</v>
      </c>
      <c r="U135" t="str">
        <f>IF('2020'!U135="","",'2020'!U135)</f>
        <v/>
      </c>
      <c r="V135" t="str">
        <f>IF('2020'!V135="","",'2020'!V135)</f>
        <v/>
      </c>
      <c r="W135" t="str">
        <f>IF('2020'!W135="","",'2020'!W135)</f>
        <v/>
      </c>
      <c r="X135" t="str">
        <f>IF('2020'!X135="","",'2020'!X135)</f>
        <v/>
      </c>
      <c r="Y135" t="str">
        <f>IF('2020'!Y135="","",'2020'!Y135)</f>
        <v/>
      </c>
      <c r="Z135">
        <f>IF('2020'!Z135="","",'2020'!Z135)</f>
        <v>34</v>
      </c>
      <c r="AA135">
        <f>IF('2020'!AA135="","",'2020'!AA135)</f>
        <v>7</v>
      </c>
      <c r="AB135">
        <f>IF('2020'!AB135="","",'2020'!AB135)</f>
        <v>232</v>
      </c>
      <c r="AC135">
        <f>IF('2020'!AC135="","",'2020'!AC135)</f>
        <v>12</v>
      </c>
      <c r="AD135" t="str">
        <f>IF('2020'!AD135="","",'2020'!AD135)</f>
        <v/>
      </c>
      <c r="AE135" t="str">
        <f>IF('2020'!AE135="","",'2020'!AE135)</f>
        <v/>
      </c>
      <c r="AF135">
        <f>IF('2020'!H135="","",'2020'!H135)</f>
        <v>110</v>
      </c>
      <c r="AG135">
        <f>IF('2020'!AH135="","",'2020'!AH135)</f>
        <v>9.43</v>
      </c>
      <c r="AJ135">
        <f>IF('2020'!AK135="","",'2020'!AK135)</f>
        <v>8.8200000000000001E-2</v>
      </c>
      <c r="AL135">
        <f>IF('2020'!AM135="","",'2020'!AM135)</f>
        <v>1.89</v>
      </c>
      <c r="AN135">
        <f>IF('2020'!AO135="","",'2020'!AO135)</f>
        <v>6</v>
      </c>
      <c r="AP135">
        <f>IF('2020'!AQ135="","",'2020'!AQ135)</f>
        <v>10.9</v>
      </c>
      <c r="AR135">
        <f>IF('2020'!AS135="","",'2020'!AS135)</f>
        <v>1.5</v>
      </c>
      <c r="AT135">
        <f>IF('2020'!AU135="","",'2020'!AU135)</f>
        <v>0.74399999999999999</v>
      </c>
      <c r="AV135" t="str">
        <f>IF('2020'!AW135="","",'2020'!AW135)</f>
        <v/>
      </c>
      <c r="AX135" t="str">
        <f>IF('2020'!AY135="","",'2020'!AY135)</f>
        <v/>
      </c>
      <c r="AZ135" t="str">
        <f>IF('2020'!BA135="","",'2020'!BA135)</f>
        <v/>
      </c>
      <c r="BB135" t="str">
        <f>IF('2020'!BC135="","",'2020'!BC135)</f>
        <v/>
      </c>
      <c r="BD135" t="str">
        <f>IF('2020'!BE135="","",'2020'!BE135)</f>
        <v/>
      </c>
      <c r="BF135" t="str">
        <f>IF('2020'!BG135="","",'2020'!BG135)</f>
        <v/>
      </c>
      <c r="BH135" t="str">
        <f>IF('2020'!BI135="","",'2020'!BI135)</f>
        <v/>
      </c>
      <c r="BJ135" t="str">
        <f>IF('2020'!BK135="","",'2020'!BK135)</f>
        <v/>
      </c>
      <c r="BL135" t="str">
        <f>IF('2020'!BM135="","",'2020'!BM135)</f>
        <v/>
      </c>
      <c r="BS135">
        <f>IF('2020'!BS135="","",'2020'!BS135)+1</f>
        <v>13</v>
      </c>
    </row>
    <row r="136" spans="1:71" x14ac:dyDescent="0.35">
      <c r="A136">
        <f>IF('2020'!A136="","",'2020'!A136)</f>
        <v>135</v>
      </c>
      <c r="B136" t="str">
        <f>IF('2020'!B136="","",'2020'!B136)</f>
        <v>Anthony McFarland</v>
      </c>
      <c r="C136" t="str">
        <f>IF('2020'!C136="","",'2020'!C136)</f>
        <v>RB</v>
      </c>
      <c r="D136">
        <f>VLOOKUP(B136&amp;C136,Sheet3!G:H,2,0)</f>
        <v>94</v>
      </c>
      <c r="E136">
        <f>VLOOKUP(B136&amp;C136,Sheet3!G:I,3,0)</f>
        <v>162.00000000000011</v>
      </c>
      <c r="F136">
        <f>IF('2020'!F136="","",'2020'!F136)+1</f>
        <v>2021</v>
      </c>
      <c r="G136">
        <f>IF('2020'!G136="","",'2020'!G136)</f>
        <v>2</v>
      </c>
      <c r="I136" t="str">
        <f>IF('2020'!I136="","",'2020'!I136)</f>
        <v/>
      </c>
      <c r="J136" t="str">
        <f>IF('2020'!J136="","",'2020'!J136)</f>
        <v/>
      </c>
      <c r="K136" t="str">
        <f>IF('2020'!K136="","",'2020'!K136)</f>
        <v/>
      </c>
      <c r="L136" t="str">
        <f>IF('2020'!L136="","",'2020'!L136)</f>
        <v/>
      </c>
      <c r="M136">
        <f>IF('2020'!M136="","",'2020'!M136)</f>
        <v>0</v>
      </c>
      <c r="N136" t="str">
        <f>IF('2020'!N136="","",'2020'!N136)</f>
        <v/>
      </c>
      <c r="O136" t="str">
        <f>IF('2020'!O136="","",'2020'!O136)</f>
        <v/>
      </c>
      <c r="P136" t="str">
        <f>IF('2020'!P136="","",'2020'!P136)</f>
        <v/>
      </c>
      <c r="Q136" t="str">
        <f>IF('2020'!Q136="","",'2020'!Q136)</f>
        <v/>
      </c>
      <c r="R136" t="str">
        <f>IF('2020'!R136="","",'2020'!R136)</f>
        <v/>
      </c>
      <c r="S136">
        <f>IF('2020'!S136="","",'2020'!S136)+IF(AND(OR(C136="RB",C136="WR"),AF136&lt;25,AF136&gt;0),1,0)+IF(AND(OR(C136="TE",C136="QB"),AF136&lt;13,AF136&gt;0),1,0)</f>
        <v>0</v>
      </c>
      <c r="U136" t="str">
        <f>IF('2020'!U136="","",'2020'!U136)</f>
        <v/>
      </c>
      <c r="V136" t="str">
        <f>IF('2020'!V136="","",'2020'!V136)</f>
        <v/>
      </c>
      <c r="W136" t="str">
        <f>IF('2020'!W136="","",'2020'!W136)</f>
        <v/>
      </c>
      <c r="X136" t="str">
        <f>IF('2020'!X136="","",'2020'!X136)</f>
        <v/>
      </c>
      <c r="Y136" t="str">
        <f>IF('2020'!Y136="","",'2020'!Y136)</f>
        <v/>
      </c>
      <c r="Z136">
        <f>IF('2020'!Z136="","",'2020'!Z136)</f>
        <v>22</v>
      </c>
      <c r="AA136">
        <f>IF('2020'!AA136="","",'2020'!AA136)</f>
        <v>4</v>
      </c>
      <c r="AB136">
        <f>IF('2020'!AB136="","",'2020'!AB136)</f>
        <v>124</v>
      </c>
      <c r="AC136">
        <f>IF('2020'!AC136="","",'2020'!AC136)</f>
        <v>12</v>
      </c>
      <c r="AD136" t="str">
        <f>IF('2020'!AD136="","",'2020'!AD136)</f>
        <v/>
      </c>
      <c r="AE136" t="str">
        <f>IF('2020'!AE136="","",'2020'!AE136)</f>
        <v/>
      </c>
      <c r="AF136">
        <f>IF('2020'!H136="","",'2020'!H136)</f>
        <v>103</v>
      </c>
      <c r="AG136">
        <f>IF('2020'!AH136="","",'2020'!AH136)</f>
        <v>2.27</v>
      </c>
      <c r="AJ136">
        <f>IF('2020'!AK136="","",'2020'!AK136)</f>
        <v>1.44E-2</v>
      </c>
      <c r="AL136">
        <f>IF('2020'!AM136="","",'2020'!AM136)</f>
        <v>1.23</v>
      </c>
      <c r="AN136">
        <f>IF('2020'!AO136="","",'2020'!AO136)</f>
        <v>10</v>
      </c>
      <c r="AP136">
        <f>IF('2020'!AQ136="","",'2020'!AQ136)</f>
        <v>2.4</v>
      </c>
      <c r="AR136">
        <f>IF('2020'!AS136="","",'2020'!AS136)</f>
        <v>1.27</v>
      </c>
      <c r="AT136">
        <f>IF('2020'!AU136="","",'2020'!AU136)</f>
        <v>6.4000000000000001E-2</v>
      </c>
      <c r="AV136" t="str">
        <f>IF('2020'!AW136="","",'2020'!AW136)</f>
        <v/>
      </c>
      <c r="AX136" t="str">
        <f>IF('2020'!AY136="","",'2020'!AY136)</f>
        <v/>
      </c>
      <c r="AZ136" t="str">
        <f>IF('2020'!BA136="","",'2020'!BA136)</f>
        <v/>
      </c>
      <c r="BB136" t="str">
        <f>IF('2020'!BC136="","",'2020'!BC136)</f>
        <v/>
      </c>
      <c r="BD136" t="str">
        <f>IF('2020'!BE136="","",'2020'!BE136)</f>
        <v/>
      </c>
      <c r="BF136" t="str">
        <f>IF('2020'!BG136="","",'2020'!BG136)</f>
        <v/>
      </c>
      <c r="BH136" t="str">
        <f>IF('2020'!BI136="","",'2020'!BI136)</f>
        <v/>
      </c>
      <c r="BJ136" t="str">
        <f>IF('2020'!BK136="","",'2020'!BK136)</f>
        <v/>
      </c>
      <c r="BL136" t="str">
        <f>IF('2020'!BM136="","",'2020'!BM136)</f>
        <v/>
      </c>
      <c r="BS136">
        <f>IF('2020'!BS136="","",'2020'!BS136)+1</f>
        <v>2</v>
      </c>
    </row>
    <row r="137" spans="1:71" x14ac:dyDescent="0.35">
      <c r="A137">
        <f>IF('2020'!A137="","",'2020'!A137)</f>
        <v>136</v>
      </c>
      <c r="B137" t="str">
        <f>IF('2020'!B137="","",'2020'!B137)</f>
        <v>O.J. Howard</v>
      </c>
      <c r="C137" t="str">
        <f>IF('2020'!C137="","",'2020'!C137)</f>
        <v>TE</v>
      </c>
      <c r="D137">
        <f>VLOOKUP(B137&amp;C137,Sheet3!G:H,2,0)</f>
        <v>27.5</v>
      </c>
      <c r="E137">
        <f>VLOOKUP(B137&amp;C137,Sheet3!G:I,3,0)</f>
        <v>101.99999999999987</v>
      </c>
      <c r="F137">
        <f>IF('2020'!F137="","",'2020'!F137)+1</f>
        <v>2021</v>
      </c>
      <c r="G137">
        <f>IF('2020'!G137="","",'2020'!G137)</f>
        <v>4</v>
      </c>
      <c r="I137" t="str">
        <f>IF('2020'!I137="","",'2020'!I137)</f>
        <v/>
      </c>
      <c r="J137" t="str">
        <f>IF('2020'!J137="","",'2020'!J137)</f>
        <v/>
      </c>
      <c r="K137" t="str">
        <f>IF('2020'!K137="","",'2020'!K137)</f>
        <v/>
      </c>
      <c r="L137" t="str">
        <f>IF('2020'!L137="","",'2020'!L137)</f>
        <v/>
      </c>
      <c r="M137">
        <f>IF('2020'!M137="","",'2020'!M137)</f>
        <v>0</v>
      </c>
      <c r="N137" t="str">
        <f>IF('2020'!N137="","",'2020'!N137)</f>
        <v/>
      </c>
      <c r="O137" t="str">
        <f>IF('2020'!O137="","",'2020'!O137)</f>
        <v/>
      </c>
      <c r="P137" t="str">
        <f>IF('2020'!P137="","",'2020'!P137)</f>
        <v/>
      </c>
      <c r="Q137" t="str">
        <f>IF('2020'!Q137="","",'2020'!Q137)</f>
        <v/>
      </c>
      <c r="R137" t="str">
        <f>IF('2020'!R137="","",'2020'!R137)</f>
        <v/>
      </c>
      <c r="S137">
        <f>IF('2020'!S137="","",'2020'!S137)+IF(AND(OR(C137="RB",C137="WR"),AF137&lt;25,AF137&gt;0),1,0)+IF(AND(OR(C137="TE",C137="QB"),AF137&lt;13,AF137&gt;0),1,0)</f>
        <v>0</v>
      </c>
      <c r="U137" t="str">
        <f>IF('2020'!U137="","",'2020'!U137)</f>
        <v/>
      </c>
      <c r="V137" t="str">
        <f>IF('2020'!V137="","",'2020'!V137)</f>
        <v/>
      </c>
      <c r="W137" t="str">
        <f>IF('2020'!W137="","",'2020'!W137)</f>
        <v/>
      </c>
      <c r="X137" t="str">
        <f>IF('2020'!X137="","",'2020'!X137)</f>
        <v/>
      </c>
      <c r="Y137" t="str">
        <f>IF('2020'!Y137="","",'2020'!Y137)</f>
        <v/>
      </c>
      <c r="Z137">
        <f>IF('2020'!Z137="","",'2020'!Z137)</f>
        <v>26</v>
      </c>
      <c r="AA137">
        <f>IF('2020'!AA137="","",'2020'!AA137)</f>
        <v>1</v>
      </c>
      <c r="AB137">
        <f>IF('2020'!AB137="","",'2020'!AB137)</f>
        <v>19</v>
      </c>
      <c r="AC137">
        <f>IF('2020'!AC137="","",'2020'!AC137)</f>
        <v>12</v>
      </c>
      <c r="AD137" t="str">
        <f>IF('2020'!AD137="","",'2020'!AD137)</f>
        <v/>
      </c>
      <c r="AE137" t="str">
        <f>IF('2020'!AE137="","",'2020'!AE137)</f>
        <v/>
      </c>
      <c r="AF137">
        <f>IF('2020'!H137="","",'2020'!H137)</f>
        <v>58</v>
      </c>
      <c r="AG137">
        <f>IF('2020'!AH137="","",'2020'!AH137)</f>
        <v>9.4</v>
      </c>
      <c r="AJ137">
        <f>IF('2020'!AK137="","",'2020'!AK137)</f>
        <v>3.04E-2</v>
      </c>
      <c r="AL137">
        <f>IF('2020'!AM137="","",'2020'!AM137)</f>
        <v>2.39</v>
      </c>
      <c r="AN137">
        <f>IF('2020'!AO137="","",'2020'!AO137)</f>
        <v>4</v>
      </c>
      <c r="AP137">
        <f>IF('2020'!AQ137="","",'2020'!AQ137)</f>
        <v>12.7</v>
      </c>
      <c r="AR137">
        <f>IF('2020'!AS137="","",'2020'!AS137)</f>
        <v>2.09</v>
      </c>
      <c r="AT137">
        <f>IF('2020'!AU137="","",'2020'!AU137)</f>
        <v>0.28799999999999998</v>
      </c>
      <c r="AV137" t="str">
        <f>IF('2020'!AW137="","",'2020'!AW137)</f>
        <v/>
      </c>
      <c r="AX137" t="str">
        <f>IF('2020'!AY137="","",'2020'!AY137)</f>
        <v/>
      </c>
      <c r="AZ137" t="str">
        <f>IF('2020'!BA137="","",'2020'!BA137)</f>
        <v/>
      </c>
      <c r="BB137" t="str">
        <f>IF('2020'!BC137="","",'2020'!BC137)</f>
        <v/>
      </c>
      <c r="BD137" t="str">
        <f>IF('2020'!BE137="","",'2020'!BE137)</f>
        <v/>
      </c>
      <c r="BF137" t="str">
        <f>IF('2020'!BG137="","",'2020'!BG137)</f>
        <v/>
      </c>
      <c r="BH137" t="str">
        <f>IF('2020'!BI137="","",'2020'!BI137)</f>
        <v/>
      </c>
      <c r="BJ137" t="str">
        <f>IF('2020'!BK137="","",'2020'!BK137)</f>
        <v/>
      </c>
      <c r="BL137" t="str">
        <f>IF('2020'!BM137="","",'2020'!BM137)</f>
        <v/>
      </c>
      <c r="BS137">
        <f>IF('2020'!BS137="","",'2020'!BS137)+1</f>
        <v>5</v>
      </c>
    </row>
    <row r="138" spans="1:71" x14ac:dyDescent="0.35">
      <c r="A138">
        <f>IF('2020'!A138="","",'2020'!A138)</f>
        <v>137</v>
      </c>
      <c r="B138" t="str">
        <f>IF('2020'!B138="","",'2020'!B138)</f>
        <v>Darrynton Evans</v>
      </c>
      <c r="C138" t="str">
        <f>IF('2020'!C138="","",'2020'!C138)</f>
        <v>RB</v>
      </c>
      <c r="D138">
        <f>VLOOKUP(B138&amp;C138,Sheet3!G:H,2,0)</f>
        <v>55</v>
      </c>
      <c r="E138">
        <f>VLOOKUP(B138&amp;C138,Sheet3!G:I,3,0)</f>
        <v>99.999999999999915</v>
      </c>
      <c r="F138">
        <f>IF('2020'!F138="","",'2020'!F138)+1</f>
        <v>2021</v>
      </c>
      <c r="G138">
        <f>IF('2020'!G138="","",'2020'!G138)</f>
        <v>2</v>
      </c>
      <c r="I138" t="str">
        <f>IF('2020'!I138="","",'2020'!I138)</f>
        <v/>
      </c>
      <c r="J138" t="str">
        <f>IF('2020'!J138="","",'2020'!J138)</f>
        <v/>
      </c>
      <c r="K138" t="str">
        <f>IF('2020'!K138="","",'2020'!K138)</f>
        <v/>
      </c>
      <c r="L138" t="str">
        <f>IF('2020'!L138="","",'2020'!L138)</f>
        <v/>
      </c>
      <c r="M138">
        <f>IF('2020'!M138="","",'2020'!M138)</f>
        <v>0</v>
      </c>
      <c r="N138" t="str">
        <f>IF('2020'!N138="","",'2020'!N138)</f>
        <v/>
      </c>
      <c r="O138" t="str">
        <f>IF('2020'!O138="","",'2020'!O138)</f>
        <v/>
      </c>
      <c r="P138" t="str">
        <f>IF('2020'!P138="","",'2020'!P138)</f>
        <v/>
      </c>
      <c r="Q138" t="str">
        <f>IF('2020'!Q138="","",'2020'!Q138)</f>
        <v/>
      </c>
      <c r="R138" t="str">
        <f>IF('2020'!R138="","",'2020'!R138)</f>
        <v/>
      </c>
      <c r="S138">
        <f>IF('2020'!S138="","",'2020'!S138)+IF(AND(OR(C138="RB",C138="WR"),AF138&lt;25,AF138&gt;0),1,0)+IF(AND(OR(C138="TE",C138="QB"),AF138&lt;13,AF138&gt;0),1,0)</f>
        <v>0</v>
      </c>
      <c r="U138" t="str">
        <f>IF('2020'!U138="","",'2020'!U138)</f>
        <v/>
      </c>
      <c r="V138" t="str">
        <f>IF('2020'!V138="","",'2020'!V138)</f>
        <v/>
      </c>
      <c r="W138" t="str">
        <f>IF('2020'!W138="","",'2020'!W138)</f>
        <v/>
      </c>
      <c r="X138" t="str">
        <f>IF('2020'!X138="","",'2020'!X138)</f>
        <v/>
      </c>
      <c r="Y138" t="str">
        <f>IF('2020'!Y138="","",'2020'!Y138)</f>
        <v/>
      </c>
      <c r="Z138">
        <f>IF('2020'!Z138="","",'2020'!Z138)</f>
        <v>22</v>
      </c>
      <c r="AA138">
        <f>IF('2020'!AA138="","",'2020'!AA138)</f>
        <v>3</v>
      </c>
      <c r="AB138">
        <f>IF('2020'!AB138="","",'2020'!AB138)</f>
        <v>93</v>
      </c>
      <c r="AC138">
        <f>IF('2020'!AC138="","",'2020'!AC138)</f>
        <v>12</v>
      </c>
      <c r="AD138" t="str">
        <f>IF('2020'!AD138="","",'2020'!AD138)</f>
        <v/>
      </c>
      <c r="AE138" t="str">
        <f>IF('2020'!AE138="","",'2020'!AE138)</f>
        <v/>
      </c>
      <c r="AF138">
        <f>IF('2020'!H138="","",'2020'!H138)</f>
        <v>118</v>
      </c>
      <c r="AG138">
        <f>IF('2020'!AH138="","",'2020'!AH138)</f>
        <v>3.22</v>
      </c>
      <c r="AJ138">
        <f>IF('2020'!AK138="","",'2020'!AK138)</f>
        <v>6.7999999999999996E-3</v>
      </c>
      <c r="AL138">
        <f>IF('2020'!AM138="","",'2020'!AM138)</f>
        <v>1.8</v>
      </c>
      <c r="AN138">
        <f>IF('2020'!AO138="","",'2020'!AO138)</f>
        <v>5</v>
      </c>
      <c r="AP138">
        <f>IF('2020'!AQ138="","",'2020'!AQ138)</f>
        <v>0.7</v>
      </c>
      <c r="AR138">
        <f>IF('2020'!AS138="","",'2020'!AS138)</f>
        <v>3.57</v>
      </c>
      <c r="AT138">
        <f>IF('2020'!AU138="","",'2020'!AU138)</f>
        <v>0.222</v>
      </c>
      <c r="AV138" t="str">
        <f>IF('2020'!AW138="","",'2020'!AW138)</f>
        <v/>
      </c>
      <c r="AX138" t="str">
        <f>IF('2020'!AY138="","",'2020'!AY138)</f>
        <v/>
      </c>
      <c r="AZ138" t="str">
        <f>IF('2020'!BA138="","",'2020'!BA138)</f>
        <v/>
      </c>
      <c r="BB138" t="str">
        <f>IF('2020'!BC138="","",'2020'!BC138)</f>
        <v/>
      </c>
      <c r="BD138" t="str">
        <f>IF('2020'!BE138="","",'2020'!BE138)</f>
        <v/>
      </c>
      <c r="BF138" t="str">
        <f>IF('2020'!BG138="","",'2020'!BG138)</f>
        <v/>
      </c>
      <c r="BH138" t="str">
        <f>IF('2020'!BI138="","",'2020'!BI138)</f>
        <v/>
      </c>
      <c r="BJ138" t="str">
        <f>IF('2020'!BK138="","",'2020'!BK138)</f>
        <v/>
      </c>
      <c r="BL138" t="str">
        <f>IF('2020'!BM138="","",'2020'!BM138)</f>
        <v/>
      </c>
      <c r="BS138">
        <f>IF('2020'!BS138="","",'2020'!BS138)+1</f>
        <v>2</v>
      </c>
    </row>
    <row r="139" spans="1:71" x14ac:dyDescent="0.35">
      <c r="A139">
        <f>IF('2020'!A139="","",'2020'!A139)</f>
        <v>138</v>
      </c>
      <c r="B139" t="str">
        <f>IF('2020'!B139="","",'2020'!B139)</f>
        <v>Bryan Edwards</v>
      </c>
      <c r="C139" t="str">
        <f>IF('2020'!C139="","",'2020'!C139)</f>
        <v>WR</v>
      </c>
      <c r="D139">
        <f>VLOOKUP(B139&amp;C139,Sheet3!G:H,2,0)</f>
        <v>63</v>
      </c>
      <c r="E139">
        <f>VLOOKUP(B139&amp;C139,Sheet3!G:I,3,0)</f>
        <v>86.999999999999986</v>
      </c>
      <c r="F139">
        <f>IF('2020'!F139="","",'2020'!F139)+1</f>
        <v>2021</v>
      </c>
      <c r="G139">
        <f>IF('2020'!G139="","",'2020'!G139)</f>
        <v>3</v>
      </c>
      <c r="I139" t="str">
        <f>IF('2020'!I139="","",'2020'!I139)</f>
        <v/>
      </c>
      <c r="J139" t="str">
        <f>IF('2020'!J139="","",'2020'!J139)</f>
        <v/>
      </c>
      <c r="K139" t="str">
        <f>IF('2020'!K139="","",'2020'!K139)</f>
        <v/>
      </c>
      <c r="L139" t="str">
        <f>IF('2020'!L139="","",'2020'!L139)</f>
        <v/>
      </c>
      <c r="M139">
        <f>IF('2020'!M139="","",'2020'!M139)</f>
        <v>0</v>
      </c>
      <c r="N139" t="str">
        <f>IF('2020'!N139="","",'2020'!N139)</f>
        <v/>
      </c>
      <c r="O139" t="str">
        <f>IF('2020'!O139="","",'2020'!O139)</f>
        <v/>
      </c>
      <c r="P139" t="str">
        <f>IF('2020'!P139="","",'2020'!P139)</f>
        <v/>
      </c>
      <c r="Q139" t="str">
        <f>IF('2020'!Q139="","",'2020'!Q139)</f>
        <v/>
      </c>
      <c r="R139" t="str">
        <f>IF('2020'!R139="","",'2020'!R139)</f>
        <v/>
      </c>
      <c r="S139">
        <f>IF('2020'!S139="","",'2020'!S139)+IF(AND(OR(C139="RB",C139="WR"),AF139&lt;25,AF139&gt;0),1,0)+IF(AND(OR(C139="TE",C139="QB"),AF139&lt;13,AF139&gt;0),1,0)</f>
        <v>0</v>
      </c>
      <c r="U139" t="str">
        <f>IF('2020'!U139="","",'2020'!U139)</f>
        <v/>
      </c>
      <c r="V139" t="str">
        <f>IF('2020'!V139="","",'2020'!V139)</f>
        <v/>
      </c>
      <c r="W139" t="str">
        <f>IF('2020'!W139="","",'2020'!W139)</f>
        <v/>
      </c>
      <c r="X139" t="str">
        <f>IF('2020'!X139="","",'2020'!X139)</f>
        <v/>
      </c>
      <c r="Y139" t="str">
        <f>IF('2020'!Y139="","",'2020'!Y139)</f>
        <v/>
      </c>
      <c r="Z139">
        <f>IF('2020'!Z139="","",'2020'!Z139)</f>
        <v>22</v>
      </c>
      <c r="AA139">
        <f>IF('2020'!AA139="","",'2020'!AA139)</f>
        <v>3</v>
      </c>
      <c r="AB139">
        <f>IF('2020'!AB139="","",'2020'!AB139)</f>
        <v>81</v>
      </c>
      <c r="AC139">
        <f>IF('2020'!AC139="","",'2020'!AC139)</f>
        <v>12</v>
      </c>
      <c r="AD139" t="str">
        <f>IF('2020'!AD139="","",'2020'!AD139)</f>
        <v/>
      </c>
      <c r="AE139" t="str">
        <f>IF('2020'!AE139="","",'2020'!AE139)</f>
        <v/>
      </c>
      <c r="AF139">
        <f>IF('2020'!H139="","",'2020'!H139)</f>
        <v>132</v>
      </c>
      <c r="AG139">
        <f>IF('2020'!AH139="","",'2020'!AH139)</f>
        <v>3.03</v>
      </c>
      <c r="AJ139">
        <f>IF('2020'!AK139="","",'2020'!AK139)</f>
        <v>2.75E-2</v>
      </c>
      <c r="AL139">
        <f>IF('2020'!AM139="","",'2020'!AM139)</f>
        <v>1.41</v>
      </c>
      <c r="AN139">
        <f>IF('2020'!AO139="","",'2020'!AO139)</f>
        <v>12</v>
      </c>
      <c r="AP139">
        <f>IF('2020'!AQ139="","",'2020'!AQ139)</f>
        <v>9.9</v>
      </c>
      <c r="AR139">
        <f>IF('2020'!AS139="","",'2020'!AS139)</f>
        <v>2.59</v>
      </c>
      <c r="AT139">
        <f>IF('2020'!AU139="","",'2020'!AU139)</f>
        <v>0.214</v>
      </c>
      <c r="AV139" t="str">
        <f>IF('2020'!AW139="","",'2020'!AW139)</f>
        <v/>
      </c>
      <c r="AX139" t="str">
        <f>IF('2020'!AY139="","",'2020'!AY139)</f>
        <v/>
      </c>
      <c r="AZ139" t="str">
        <f>IF('2020'!BA139="","",'2020'!BA139)</f>
        <v/>
      </c>
      <c r="BB139" t="str">
        <f>IF('2020'!BC139="","",'2020'!BC139)</f>
        <v/>
      </c>
      <c r="BD139" t="str">
        <f>IF('2020'!BE139="","",'2020'!BE139)</f>
        <v/>
      </c>
      <c r="BF139" t="str">
        <f>IF('2020'!BG139="","",'2020'!BG139)</f>
        <v/>
      </c>
      <c r="BH139" t="str">
        <f>IF('2020'!BI139="","",'2020'!BI139)</f>
        <v/>
      </c>
      <c r="BJ139" t="str">
        <f>IF('2020'!BK139="","",'2020'!BK139)</f>
        <v/>
      </c>
      <c r="BL139" t="str">
        <f>IF('2020'!BM139="","",'2020'!BM139)</f>
        <v/>
      </c>
      <c r="BS139">
        <f>IF('2020'!BS139="","",'2020'!BS139)+1</f>
        <v>2</v>
      </c>
    </row>
    <row r="140" spans="1:71" x14ac:dyDescent="0.35">
      <c r="A140">
        <f>IF('2020'!A140="","",'2020'!A140)</f>
        <v>139</v>
      </c>
      <c r="B140" t="str">
        <f>IF('2020'!B140="","",'2020'!B140)</f>
        <v>Tevin Coleman</v>
      </c>
      <c r="C140" t="str">
        <f>IF('2020'!C140="","",'2020'!C140)</f>
        <v>RB</v>
      </c>
      <c r="D140">
        <f>VLOOKUP(B140&amp;C140,Sheet3!G:H,2,0)</f>
        <v>66</v>
      </c>
      <c r="E140">
        <f>VLOOKUP(B140&amp;C140,Sheet3!G:I,3,0)</f>
        <v>115.99999999999996</v>
      </c>
      <c r="F140">
        <f>IF('2020'!F140="","",'2020'!F140)+1</f>
        <v>2021</v>
      </c>
      <c r="G140">
        <f>IF('2020'!G140="","",'2020'!G140)</f>
        <v>2</v>
      </c>
      <c r="I140" t="str">
        <f>IF('2020'!I140="","",'2020'!I140)</f>
        <v/>
      </c>
      <c r="J140" t="str">
        <f>IF('2020'!J140="","",'2020'!J140)</f>
        <v/>
      </c>
      <c r="K140" t="str">
        <f>IF('2020'!K140="","",'2020'!K140)</f>
        <v/>
      </c>
      <c r="L140" t="str">
        <f>IF('2020'!L140="","",'2020'!L140)</f>
        <v/>
      </c>
      <c r="M140">
        <f>IF('2020'!M140="","",'2020'!M140)</f>
        <v>0</v>
      </c>
      <c r="N140" t="str">
        <f>IF('2020'!N140="","",'2020'!N140)</f>
        <v/>
      </c>
      <c r="O140" t="str">
        <f>IF('2020'!O140="","",'2020'!O140)</f>
        <v/>
      </c>
      <c r="P140" t="str">
        <f>IF('2020'!P140="","",'2020'!P140)</f>
        <v/>
      </c>
      <c r="Q140" t="str">
        <f>IF('2020'!Q140="","",'2020'!Q140)</f>
        <v/>
      </c>
      <c r="R140" t="str">
        <f>IF('2020'!R140="","",'2020'!R140)</f>
        <v/>
      </c>
      <c r="S140">
        <f>IF('2020'!S140="","",'2020'!S140)+IF(AND(OR(C140="RB",C140="WR"),AF140&lt;25,AF140&gt;0),1,0)+IF(AND(OR(C140="TE",C140="QB"),AF140&lt;13,AF140&gt;0),1,0)</f>
        <v>3</v>
      </c>
      <c r="U140" t="str">
        <f>IF('2020'!U140="","",'2020'!U140)</f>
        <v/>
      </c>
      <c r="V140" t="str">
        <f>IF('2020'!V140="","",'2020'!V140)</f>
        <v/>
      </c>
      <c r="W140" t="str">
        <f>IF('2020'!W140="","",'2020'!W140)</f>
        <v/>
      </c>
      <c r="X140" t="str">
        <f>IF('2020'!X140="","",'2020'!X140)</f>
        <v/>
      </c>
      <c r="Y140" t="str">
        <f>IF('2020'!Y140="","",'2020'!Y140)</f>
        <v/>
      </c>
      <c r="Z140">
        <f>IF('2020'!Z140="","",'2020'!Z140)</f>
        <v>27</v>
      </c>
      <c r="AA140">
        <f>IF('2020'!AA140="","",'2020'!AA140)</f>
        <v>3</v>
      </c>
      <c r="AB140">
        <f>IF('2020'!AB140="","",'2020'!AB140)</f>
        <v>73</v>
      </c>
      <c r="AC140">
        <f>IF('2020'!AC140="","",'2020'!AC140)</f>
        <v>13</v>
      </c>
      <c r="AD140" t="str">
        <f>IF('2020'!AD140="","",'2020'!AD140)</f>
        <v/>
      </c>
      <c r="AE140" t="str">
        <f>IF('2020'!AE140="","",'2020'!AE140)</f>
        <v/>
      </c>
      <c r="AF140">
        <f>IF('2020'!H140="","",'2020'!H140)</f>
        <v>125</v>
      </c>
      <c r="AG140">
        <f>IF('2020'!AH140="","",'2020'!AH140)</f>
        <v>1.59</v>
      </c>
      <c r="AJ140">
        <f>IF('2020'!AK140="","",'2020'!AK140)</f>
        <v>9.4000000000000004E-3</v>
      </c>
      <c r="AL140">
        <f>IF('2020'!AM140="","",'2020'!AM140)</f>
        <v>1.31</v>
      </c>
      <c r="AN140">
        <f>IF('2020'!AO140="","",'2020'!AO140)</f>
        <v>8</v>
      </c>
      <c r="AP140">
        <f>IF('2020'!AQ140="","",'2020'!AQ140)</f>
        <v>2.8</v>
      </c>
      <c r="AR140">
        <f>IF('2020'!AS140="","",'2020'!AS140)</f>
        <v>1.48</v>
      </c>
      <c r="AT140">
        <f>IF('2020'!AU140="","",'2020'!AU140)</f>
        <v>6.3E-2</v>
      </c>
      <c r="AV140" t="str">
        <f>IF('2020'!AW140="","",'2020'!AW140)</f>
        <v/>
      </c>
      <c r="AX140" t="str">
        <f>IF('2020'!AY140="","",'2020'!AY140)</f>
        <v/>
      </c>
      <c r="AZ140" t="str">
        <f>IF('2020'!BA140="","",'2020'!BA140)</f>
        <v/>
      </c>
      <c r="BB140" t="str">
        <f>IF('2020'!BC140="","",'2020'!BC140)</f>
        <v/>
      </c>
      <c r="BD140" t="str">
        <f>IF('2020'!BE140="","",'2020'!BE140)</f>
        <v/>
      </c>
      <c r="BF140" t="str">
        <f>IF('2020'!BG140="","",'2020'!BG140)</f>
        <v/>
      </c>
      <c r="BH140" t="str">
        <f>IF('2020'!BI140="","",'2020'!BI140)</f>
        <v/>
      </c>
      <c r="BJ140" t="str">
        <f>IF('2020'!BK140="","",'2020'!BK140)</f>
        <v/>
      </c>
      <c r="BL140" t="str">
        <f>IF('2020'!BM140="","",'2020'!BM140)</f>
        <v/>
      </c>
      <c r="BS140">
        <f>IF('2020'!BS140="","",'2020'!BS140)+1</f>
        <v>7</v>
      </c>
    </row>
    <row r="141" spans="1:71" x14ac:dyDescent="0.35">
      <c r="A141">
        <f>IF('2020'!A141="","",'2020'!A141)</f>
        <v>140</v>
      </c>
      <c r="B141" t="str">
        <f>IF('2020'!B141="","",'2020'!B141)</f>
        <v>Joshua Kelley</v>
      </c>
      <c r="C141" t="str">
        <f>IF('2020'!C141="","",'2020'!C141)</f>
        <v>RB</v>
      </c>
      <c r="D141">
        <f>VLOOKUP(B141&amp;C141,Sheet3!G:H,2,0)</f>
        <v>70</v>
      </c>
      <c r="E141">
        <f>VLOOKUP(B141&amp;C141,Sheet3!G:I,3,0)</f>
        <v>121.00000000000016</v>
      </c>
      <c r="F141">
        <f>IF('2020'!F141="","",'2020'!F141)+1</f>
        <v>2021</v>
      </c>
      <c r="G141">
        <f>IF('2020'!G141="","",'2020'!G141)</f>
        <v>2</v>
      </c>
      <c r="I141" t="str">
        <f>IF('2020'!I141="","",'2020'!I141)</f>
        <v/>
      </c>
      <c r="J141" t="str">
        <f>IF('2020'!J141="","",'2020'!J141)</f>
        <v/>
      </c>
      <c r="K141" t="str">
        <f>IF('2020'!K141="","",'2020'!K141)</f>
        <v/>
      </c>
      <c r="L141" t="str">
        <f>IF('2020'!L141="","",'2020'!L141)</f>
        <v/>
      </c>
      <c r="M141">
        <f>IF('2020'!M141="","",'2020'!M141)</f>
        <v>0</v>
      </c>
      <c r="N141" t="str">
        <f>IF('2020'!N141="","",'2020'!N141)</f>
        <v/>
      </c>
      <c r="O141" t="str">
        <f>IF('2020'!O141="","",'2020'!O141)</f>
        <v/>
      </c>
      <c r="P141" t="str">
        <f>IF('2020'!P141="","",'2020'!P141)</f>
        <v/>
      </c>
      <c r="Q141" t="str">
        <f>IF('2020'!Q141="","",'2020'!Q141)</f>
        <v/>
      </c>
      <c r="R141" t="str">
        <f>IF('2020'!R141="","",'2020'!R141)</f>
        <v/>
      </c>
      <c r="S141">
        <f>IF('2020'!S141="","",'2020'!S141)+IF(AND(OR(C141="RB",C141="WR"),AF141&lt;25,AF141&gt;0),1,0)+IF(AND(OR(C141="TE",C141="QB"),AF141&lt;13,AF141&gt;0),1,0)</f>
        <v>0</v>
      </c>
      <c r="U141" t="str">
        <f>IF('2020'!U141="","",'2020'!U141)</f>
        <v/>
      </c>
      <c r="V141" t="str">
        <f>IF('2020'!V141="","",'2020'!V141)</f>
        <v/>
      </c>
      <c r="W141" t="str">
        <f>IF('2020'!W141="","",'2020'!W141)</f>
        <v/>
      </c>
      <c r="X141" t="str">
        <f>IF('2020'!X141="","",'2020'!X141)</f>
        <v/>
      </c>
      <c r="Y141" t="str">
        <f>IF('2020'!Y141="","",'2020'!Y141)</f>
        <v/>
      </c>
      <c r="Z141">
        <f>IF('2020'!Z141="","",'2020'!Z141)</f>
        <v>23</v>
      </c>
      <c r="AA141">
        <f>IF('2020'!AA141="","",'2020'!AA141)</f>
        <v>4</v>
      </c>
      <c r="AB141">
        <f>IF('2020'!AB141="","",'2020'!AB141)</f>
        <v>112</v>
      </c>
      <c r="AC141">
        <f>IF('2020'!AC141="","",'2020'!AC141)</f>
        <v>13</v>
      </c>
      <c r="AD141" t="str">
        <f>IF('2020'!AD141="","",'2020'!AD141)</f>
        <v/>
      </c>
      <c r="AE141" t="str">
        <f>IF('2020'!AE141="","",'2020'!AE141)</f>
        <v/>
      </c>
      <c r="AF141">
        <f>IF('2020'!H141="","",'2020'!H141)</f>
        <v>58</v>
      </c>
      <c r="AG141">
        <f>IF('2020'!AH141="","",'2020'!AH141)</f>
        <v>6.09</v>
      </c>
      <c r="AJ141">
        <f>IF('2020'!AK141="","",'2020'!AK141)</f>
        <v>3.8899999999999997E-2</v>
      </c>
      <c r="AL141">
        <f>IF('2020'!AM141="","",'2020'!AM141)</f>
        <v>1.1399999999999999</v>
      </c>
      <c r="AN141">
        <f>IF('2020'!AO141="","",'2020'!AO141)</f>
        <v>14</v>
      </c>
      <c r="AP141">
        <f>IF('2020'!AQ141="","",'2020'!AQ141)</f>
        <v>-1.3</v>
      </c>
      <c r="AR141">
        <f>IF('2020'!AS141="","",'2020'!AS141)</f>
        <v>1.64</v>
      </c>
      <c r="AT141">
        <f>IF('2020'!AU141="","",'2020'!AU141)</f>
        <v>5.5E-2</v>
      </c>
      <c r="AV141" t="str">
        <f>IF('2020'!AW141="","",'2020'!AW141)</f>
        <v/>
      </c>
      <c r="AX141" t="str">
        <f>IF('2020'!AY141="","",'2020'!AY141)</f>
        <v/>
      </c>
      <c r="AZ141" t="str">
        <f>IF('2020'!BA141="","",'2020'!BA141)</f>
        <v/>
      </c>
      <c r="BB141" t="str">
        <f>IF('2020'!BC141="","",'2020'!BC141)</f>
        <v/>
      </c>
      <c r="BD141" t="str">
        <f>IF('2020'!BE141="","",'2020'!BE141)</f>
        <v/>
      </c>
      <c r="BF141" t="str">
        <f>IF('2020'!BG141="","",'2020'!BG141)</f>
        <v/>
      </c>
      <c r="BH141" t="str">
        <f>IF('2020'!BI141="","",'2020'!BI141)</f>
        <v/>
      </c>
      <c r="BJ141" t="str">
        <f>IF('2020'!BK141="","",'2020'!BK141)</f>
        <v/>
      </c>
      <c r="BL141" t="str">
        <f>IF('2020'!BM141="","",'2020'!BM141)</f>
        <v/>
      </c>
      <c r="BS141">
        <f>IF('2020'!BS141="","",'2020'!BS141)+1</f>
        <v>2</v>
      </c>
    </row>
    <row r="142" spans="1:71" x14ac:dyDescent="0.35">
      <c r="A142">
        <f>IF('2020'!A142="","",'2020'!A142)</f>
        <v>141</v>
      </c>
      <c r="B142" t="str">
        <f>IF('2020'!B142="","",'2020'!B142)</f>
        <v>Anthony Miller</v>
      </c>
      <c r="C142" t="str">
        <f>IF('2020'!C142="","",'2020'!C142)</f>
        <v>WR</v>
      </c>
      <c r="D142">
        <f>VLOOKUP(B142&amp;C142,Sheet3!G:H,2,0)</f>
        <v>108.5</v>
      </c>
      <c r="E142">
        <f>VLOOKUP(B142&amp;C142,Sheet3!G:I,3,0)</f>
        <v>147.99999999999991</v>
      </c>
      <c r="F142">
        <f>IF('2020'!F142="","",'2020'!F142)+1</f>
        <v>2021</v>
      </c>
      <c r="G142">
        <f>IF('2020'!G142="","",'2020'!G142)</f>
        <v>3</v>
      </c>
      <c r="I142" t="str">
        <f>IF('2020'!I142="","",'2020'!I142)</f>
        <v/>
      </c>
      <c r="J142" t="str">
        <f>IF('2020'!J142="","",'2020'!J142)</f>
        <v/>
      </c>
      <c r="K142" t="str">
        <f>IF('2020'!K142="","",'2020'!K142)</f>
        <v/>
      </c>
      <c r="L142" t="str">
        <f>IF('2020'!L142="","",'2020'!L142)</f>
        <v/>
      </c>
      <c r="M142">
        <f>IF('2020'!M142="","",'2020'!M142)</f>
        <v>0</v>
      </c>
      <c r="N142" t="str">
        <f>IF('2020'!N142="","",'2020'!N142)</f>
        <v/>
      </c>
      <c r="O142" t="str">
        <f>IF('2020'!O142="","",'2020'!O142)</f>
        <v/>
      </c>
      <c r="P142" t="str">
        <f>IF('2020'!P142="","",'2020'!P142)</f>
        <v/>
      </c>
      <c r="Q142" t="str">
        <f>IF('2020'!Q142="","",'2020'!Q142)</f>
        <v/>
      </c>
      <c r="R142" t="str">
        <f>IF('2020'!R142="","",'2020'!R142)</f>
        <v/>
      </c>
      <c r="S142">
        <f>IF('2020'!S142="","",'2020'!S142)+IF(AND(OR(C142="RB",C142="WR"),AF142&lt;25,AF142&gt;0),1,0)+IF(AND(OR(C142="TE",C142="QB"),AF142&lt;13,AF142&gt;0),1,0)</f>
        <v>0</v>
      </c>
      <c r="U142" t="str">
        <f>IF('2020'!U142="","",'2020'!U142)</f>
        <v/>
      </c>
      <c r="V142" t="str">
        <f>IF('2020'!V142="","",'2020'!V142)</f>
        <v/>
      </c>
      <c r="W142" t="str">
        <f>IF('2020'!W142="","",'2020'!W142)</f>
        <v/>
      </c>
      <c r="X142" t="str">
        <f>IF('2020'!X142="","",'2020'!X142)</f>
        <v/>
      </c>
      <c r="Y142" t="str">
        <f>IF('2020'!Y142="","",'2020'!Y142)</f>
        <v/>
      </c>
      <c r="Z142">
        <f>IF('2020'!Z142="","",'2020'!Z142)</f>
        <v>26</v>
      </c>
      <c r="AA142">
        <f>IF('2020'!AA142="","",'2020'!AA142)</f>
        <v>2</v>
      </c>
      <c r="AB142">
        <f>IF('2020'!AB142="","",'2020'!AB142)</f>
        <v>51</v>
      </c>
      <c r="AC142">
        <f>IF('2020'!AC142="","",'2020'!AC142)</f>
        <v>13</v>
      </c>
      <c r="AD142" t="str">
        <f>IF('2020'!AD142="","",'2020'!AD142)</f>
        <v/>
      </c>
      <c r="AE142" t="str">
        <f>IF('2020'!AE142="","",'2020'!AE142)</f>
        <v/>
      </c>
      <c r="AF142">
        <f>IF('2020'!H142="","",'2020'!H142)</f>
        <v>69</v>
      </c>
      <c r="AG142">
        <f>IF('2020'!AH142="","",'2020'!AH142)</f>
        <v>6.92</v>
      </c>
      <c r="AJ142">
        <f>IF('2020'!AK142="","",'2020'!AK142)</f>
        <v>0.127</v>
      </c>
      <c r="AL142">
        <f>IF('2020'!AM142="","",'2020'!AM142)</f>
        <v>1.1200000000000001</v>
      </c>
      <c r="AN142">
        <f>IF('2020'!AO142="","",'2020'!AO142)</f>
        <v>16</v>
      </c>
      <c r="AP142">
        <f>IF('2020'!AQ142="","",'2020'!AQ142)</f>
        <v>10.1</v>
      </c>
      <c r="AR142">
        <f>IF('2020'!AS142="","",'2020'!AS142)</f>
        <v>1.5</v>
      </c>
      <c r="AT142">
        <f>IF('2020'!AU142="","",'2020'!AU142)</f>
        <v>0.93300000000000005</v>
      </c>
      <c r="AV142" t="str">
        <f>IF('2020'!AW142="","",'2020'!AW142)</f>
        <v/>
      </c>
      <c r="AX142" t="str">
        <f>IF('2020'!AY142="","",'2020'!AY142)</f>
        <v/>
      </c>
      <c r="AZ142" t="str">
        <f>IF('2020'!BA142="","",'2020'!BA142)</f>
        <v/>
      </c>
      <c r="BB142" t="str">
        <f>IF('2020'!BC142="","",'2020'!BC142)</f>
        <v/>
      </c>
      <c r="BD142" t="str">
        <f>IF('2020'!BE142="","",'2020'!BE142)</f>
        <v/>
      </c>
      <c r="BF142" t="str">
        <f>IF('2020'!BG142="","",'2020'!BG142)</f>
        <v/>
      </c>
      <c r="BH142" t="str">
        <f>IF('2020'!BI142="","",'2020'!BI142)</f>
        <v/>
      </c>
      <c r="BJ142" t="str">
        <f>IF('2020'!BK142="","",'2020'!BK142)</f>
        <v/>
      </c>
      <c r="BL142" t="str">
        <f>IF('2020'!BM142="","",'2020'!BM142)</f>
        <v/>
      </c>
      <c r="BS142">
        <f>IF('2020'!BS142="","",'2020'!BS142)+1</f>
        <v>4</v>
      </c>
    </row>
    <row r="143" spans="1:71" x14ac:dyDescent="0.35">
      <c r="A143">
        <f>IF('2020'!A143="","",'2020'!A143)</f>
        <v>142</v>
      </c>
      <c r="B143" t="str">
        <f>IF('2020'!B143="","",'2020'!B143)</f>
        <v>Chris Herndon</v>
      </c>
      <c r="C143" t="str">
        <f>IF('2020'!C143="","",'2020'!C143)</f>
        <v>TE</v>
      </c>
      <c r="D143">
        <f>VLOOKUP(B143&amp;C143,Sheet3!G:H,2,0)</f>
        <v>41.5</v>
      </c>
      <c r="E143">
        <f>VLOOKUP(B143&amp;C143,Sheet3!G:I,3,0)</f>
        <v>121.99999999999996</v>
      </c>
      <c r="F143">
        <f>IF('2020'!F143="","",'2020'!F143)+1</f>
        <v>2021</v>
      </c>
      <c r="G143">
        <f>IF('2020'!G143="","",'2020'!G143)</f>
        <v>4</v>
      </c>
      <c r="I143" t="str">
        <f>IF('2020'!I143="","",'2020'!I143)</f>
        <v/>
      </c>
      <c r="J143" t="str">
        <f>IF('2020'!J143="","",'2020'!J143)</f>
        <v/>
      </c>
      <c r="K143" t="str">
        <f>IF('2020'!K143="","",'2020'!K143)</f>
        <v/>
      </c>
      <c r="L143" t="str">
        <f>IF('2020'!L143="","",'2020'!L143)</f>
        <v/>
      </c>
      <c r="M143">
        <f>IF('2020'!M143="","",'2020'!M143)</f>
        <v>0</v>
      </c>
      <c r="N143" t="str">
        <f>IF('2020'!N143="","",'2020'!N143)</f>
        <v/>
      </c>
      <c r="O143" t="str">
        <f>IF('2020'!O143="","",'2020'!O143)</f>
        <v/>
      </c>
      <c r="P143" t="str">
        <f>IF('2020'!P143="","",'2020'!P143)</f>
        <v/>
      </c>
      <c r="Q143" t="str">
        <f>IF('2020'!Q143="","",'2020'!Q143)</f>
        <v/>
      </c>
      <c r="R143" t="str">
        <f>IF('2020'!R143="","",'2020'!R143)</f>
        <v/>
      </c>
      <c r="S143">
        <f>IF('2020'!S143="","",'2020'!S143)+IF(AND(OR(C143="RB",C143="WR"),AF143&lt;25,AF143&gt;0),1,0)+IF(AND(OR(C143="TE",C143="QB"),AF143&lt;13,AF143&gt;0),1,0)</f>
        <v>0</v>
      </c>
      <c r="U143" t="str">
        <f>IF('2020'!U143="","",'2020'!U143)</f>
        <v/>
      </c>
      <c r="V143" t="str">
        <f>IF('2020'!V143="","",'2020'!V143)</f>
        <v/>
      </c>
      <c r="W143" t="str">
        <f>IF('2020'!W143="","",'2020'!W143)</f>
        <v/>
      </c>
      <c r="X143" t="str">
        <f>IF('2020'!X143="","",'2020'!X143)</f>
        <v/>
      </c>
      <c r="Y143" t="str">
        <f>IF('2020'!Y143="","",'2020'!Y143)</f>
        <v/>
      </c>
      <c r="Z143">
        <f>IF('2020'!Z143="","",'2020'!Z143)</f>
        <v>24</v>
      </c>
      <c r="AA143">
        <f>IF('2020'!AA143="","",'2020'!AA143)</f>
        <v>4</v>
      </c>
      <c r="AB143">
        <f>IF('2020'!AB143="","",'2020'!AB143)</f>
        <v>107</v>
      </c>
      <c r="AC143">
        <f>IF('2020'!AC143="","",'2020'!AC143)</f>
        <v>13</v>
      </c>
      <c r="AD143" t="str">
        <f>IF('2020'!AD143="","",'2020'!AD143)</f>
        <v/>
      </c>
      <c r="AE143" t="str">
        <f>IF('2020'!AE143="","",'2020'!AE143)</f>
        <v/>
      </c>
      <c r="AF143">
        <f>IF('2020'!H143="","",'2020'!H143)</f>
        <v>31</v>
      </c>
      <c r="AG143">
        <f>IF('2020'!AH143="","",'2020'!AH143)</f>
        <v>4.8600000000000003</v>
      </c>
      <c r="AJ143">
        <f>IF('2020'!AK143="","",'2020'!AK143)</f>
        <v>0.1019</v>
      </c>
      <c r="AL143">
        <f>IF('2020'!AM143="","",'2020'!AM143)</f>
        <v>0.88</v>
      </c>
      <c r="AN143">
        <f>IF('2020'!AO143="","",'2020'!AO143)</f>
        <v>16</v>
      </c>
      <c r="AP143">
        <f>IF('2020'!AQ143="","",'2020'!AQ143)</f>
        <v>7.1</v>
      </c>
      <c r="AR143">
        <f>IF('2020'!AS143="","",'2020'!AS143)</f>
        <v>1.77</v>
      </c>
      <c r="AT143">
        <f>IF('2020'!AU143="","",'2020'!AU143)</f>
        <v>0.17799999999999999</v>
      </c>
      <c r="AV143" t="str">
        <f>IF('2020'!AW143="","",'2020'!AW143)</f>
        <v/>
      </c>
      <c r="AX143" t="str">
        <f>IF('2020'!AY143="","",'2020'!AY143)</f>
        <v/>
      </c>
      <c r="AZ143" t="str">
        <f>IF('2020'!BA143="","",'2020'!BA143)</f>
        <v/>
      </c>
      <c r="BB143" t="str">
        <f>IF('2020'!BC143="","",'2020'!BC143)</f>
        <v/>
      </c>
      <c r="BD143" t="str">
        <f>IF('2020'!BE143="","",'2020'!BE143)</f>
        <v/>
      </c>
      <c r="BF143" t="str">
        <f>IF('2020'!BG143="","",'2020'!BG143)</f>
        <v/>
      </c>
      <c r="BH143" t="str">
        <f>IF('2020'!BI143="","",'2020'!BI143)</f>
        <v/>
      </c>
      <c r="BJ143" t="str">
        <f>IF('2020'!BK143="","",'2020'!BK143)</f>
        <v/>
      </c>
      <c r="BL143" t="str">
        <f>IF('2020'!BM143="","",'2020'!BM143)</f>
        <v/>
      </c>
      <c r="BS143">
        <f>IF('2020'!BS143="","",'2020'!BS143)+1</f>
        <v>4</v>
      </c>
    </row>
    <row r="144" spans="1:71" x14ac:dyDescent="0.35">
      <c r="A144">
        <f>IF('2020'!A144="","",'2020'!A144)</f>
        <v>143</v>
      </c>
      <c r="B144" t="str">
        <f>IF('2020'!B144="","",'2020'!B144)</f>
        <v>Aaron Rodgers</v>
      </c>
      <c r="C144" t="str">
        <f>IF('2020'!C144="","",'2020'!C144)</f>
        <v>QB</v>
      </c>
      <c r="D144">
        <f>VLOOKUP(B144&amp;C144,Sheet3!G:H,2,0)</f>
        <v>15</v>
      </c>
      <c r="E144">
        <f>VLOOKUP(B144&amp;C144,Sheet3!G:I,3,0)</f>
        <v>29.000000000000032</v>
      </c>
      <c r="F144">
        <f>IF('2020'!F144="","",'2020'!F144)+1</f>
        <v>2021</v>
      </c>
      <c r="G144">
        <f>IF('2020'!G144="","",'2020'!G144)</f>
        <v>1</v>
      </c>
      <c r="I144" t="str">
        <f>IF('2020'!I144="","",'2020'!I144)</f>
        <v/>
      </c>
      <c r="J144" t="str">
        <f>IF('2020'!J144="","",'2020'!J144)</f>
        <v/>
      </c>
      <c r="K144" t="str">
        <f>IF('2020'!K144="","",'2020'!K144)</f>
        <v/>
      </c>
      <c r="L144" t="str">
        <f>IF('2020'!L144="","",'2020'!L144)</f>
        <v/>
      </c>
      <c r="M144">
        <f>IF('2020'!M144="","",'2020'!M144)</f>
        <v>1</v>
      </c>
      <c r="N144" t="str">
        <f>IF('2020'!N144="","",'2020'!N144)</f>
        <v/>
      </c>
      <c r="O144" t="str">
        <f>IF('2020'!O144="","",'2020'!O144)</f>
        <v/>
      </c>
      <c r="P144" t="str">
        <f>IF('2020'!P144="","",'2020'!P144)</f>
        <v/>
      </c>
      <c r="Q144" t="str">
        <f>IF('2020'!Q144="","",'2020'!Q144)</f>
        <v/>
      </c>
      <c r="R144" t="str">
        <f>IF('2020'!R144="","",'2020'!R144)</f>
        <v/>
      </c>
      <c r="S144">
        <f>IF('2020'!S144="","",'2020'!S144)+IF(AND(OR(C144="RB",C144="WR"),AF144&lt;25,AF144&gt;0),1,0)+IF(AND(OR(C144="TE",C144="QB"),AF144&lt;13,AF144&gt;0),1,0)</f>
        <v>12</v>
      </c>
      <c r="U144" t="str">
        <f>IF('2020'!U144="","",'2020'!U144)</f>
        <v/>
      </c>
      <c r="V144" t="str">
        <f>IF('2020'!V144="","",'2020'!V144)</f>
        <v/>
      </c>
      <c r="W144" t="str">
        <f>IF('2020'!W144="","",'2020'!W144)</f>
        <v/>
      </c>
      <c r="X144" t="str">
        <f>IF('2020'!X144="","",'2020'!X144)</f>
        <v/>
      </c>
      <c r="Y144" t="str">
        <f>IF('2020'!Y144="","",'2020'!Y144)</f>
        <v/>
      </c>
      <c r="Z144">
        <f>IF('2020'!Z144="","",'2020'!Z144)</f>
        <v>37</v>
      </c>
      <c r="AA144">
        <f>IF('2020'!AA144="","",'2020'!AA144)</f>
        <v>1</v>
      </c>
      <c r="AB144">
        <f>IF('2020'!AB144="","",'2020'!AB144)</f>
        <v>24</v>
      </c>
      <c r="AC144">
        <f>IF('2020'!AC144="","",'2020'!AC144)</f>
        <v>13</v>
      </c>
      <c r="AD144" t="str">
        <f>IF('2020'!AD144="","",'2020'!AD144)</f>
        <v/>
      </c>
      <c r="AE144" t="str">
        <f>IF('2020'!AE144="","",'2020'!AE144)</f>
        <v/>
      </c>
      <c r="AF144">
        <f>IF('2020'!H144="","",'2020'!H144)</f>
        <v>3</v>
      </c>
      <c r="AG144">
        <f>IF('2020'!AH144="","",'2020'!AH144)</f>
        <v>30.18</v>
      </c>
      <c r="AJ144" t="str">
        <f>IF('2020'!AK144="","",'2020'!AK144)</f>
        <v/>
      </c>
      <c r="AL144" t="str">
        <f>IF('2020'!AM144="","",'2020'!AM144)</f>
        <v/>
      </c>
      <c r="AN144">
        <f>IF('2020'!AO144="","",'2020'!AO144)</f>
        <v>16</v>
      </c>
      <c r="AP144" t="str">
        <f>IF('2020'!AQ144="","",'2020'!AQ144)</f>
        <v/>
      </c>
      <c r="AR144" t="str">
        <f>IF('2020'!AS144="","",'2020'!AS144)</f>
        <v/>
      </c>
      <c r="AT144" t="str">
        <f>IF('2020'!AU144="","",'2020'!AU144)</f>
        <v/>
      </c>
      <c r="AV144">
        <f>IF('2020'!AW144="","",'2020'!AW144)</f>
        <v>8.4</v>
      </c>
      <c r="AX144">
        <f>IF('2020'!AY144="","",'2020'!AY144)</f>
        <v>0.02</v>
      </c>
      <c r="AZ144">
        <f>IF('2020'!BA144="","",'2020'!BA144)</f>
        <v>8.1999999999999993</v>
      </c>
      <c r="BB144">
        <f>IF('2020'!BC144="","",'2020'!BC144)</f>
        <v>16.100000000000001</v>
      </c>
      <c r="BD144">
        <f>IF('2020'!BE144="","",'2020'!BE144)</f>
        <v>8.5</v>
      </c>
      <c r="BF144">
        <f>IF('2020'!BG144="","",'2020'!BG144)</f>
        <v>6.8</v>
      </c>
      <c r="BH144">
        <f>IF('2020'!BI144="","",'2020'!BI144)</f>
        <v>1.7</v>
      </c>
      <c r="BJ144">
        <f>IF('2020'!BK144="","",'2020'!BK144)</f>
        <v>526</v>
      </c>
      <c r="BL144" t="e">
        <f>IF('2020'!BM144="","",'2020'!BM144)</f>
        <v>#N/A</v>
      </c>
      <c r="BS144">
        <f>IF('2020'!BS144="","",'2020'!BS144)+1</f>
        <v>17</v>
      </c>
    </row>
    <row r="145" spans="1:71" x14ac:dyDescent="0.35">
      <c r="A145">
        <f>IF('2020'!A145="","",'2020'!A145)</f>
        <v>144</v>
      </c>
      <c r="B145" t="str">
        <f>IF('2020'!B145="","",'2020'!B145)</f>
        <v>Chase Edmonds</v>
      </c>
      <c r="C145" t="str">
        <f>IF('2020'!C145="","",'2020'!C145)</f>
        <v>RB</v>
      </c>
      <c r="D145">
        <f>VLOOKUP(B145&amp;C145,Sheet3!G:H,2,0)</f>
        <v>29</v>
      </c>
      <c r="E145">
        <f>VLOOKUP(B145&amp;C145,Sheet3!G:I,3,0)</f>
        <v>53.000000000000071</v>
      </c>
      <c r="F145">
        <f>IF('2020'!F145="","",'2020'!F145)+1</f>
        <v>2021</v>
      </c>
      <c r="G145">
        <f>IF('2020'!G145="","",'2020'!G145)</f>
        <v>2</v>
      </c>
      <c r="I145" t="str">
        <f>IF('2020'!I145="","",'2020'!I145)</f>
        <v/>
      </c>
      <c r="J145" t="str">
        <f>IF('2020'!J145="","",'2020'!J145)</f>
        <v/>
      </c>
      <c r="K145" t="str">
        <f>IF('2020'!K145="","",'2020'!K145)</f>
        <v/>
      </c>
      <c r="L145" t="str">
        <f>IF('2020'!L145="","",'2020'!L145)</f>
        <v/>
      </c>
      <c r="M145">
        <f>IF('2020'!M145="","",'2020'!M145)</f>
        <v>0</v>
      </c>
      <c r="N145" t="str">
        <f>IF('2020'!N145="","",'2020'!N145)</f>
        <v/>
      </c>
      <c r="O145" t="str">
        <f>IF('2020'!O145="","",'2020'!O145)</f>
        <v/>
      </c>
      <c r="P145" t="str">
        <f>IF('2020'!P145="","",'2020'!P145)</f>
        <v/>
      </c>
      <c r="Q145" t="str">
        <f>IF('2020'!Q145="","",'2020'!Q145)</f>
        <v/>
      </c>
      <c r="R145" t="str">
        <f>IF('2020'!R145="","",'2020'!R145)</f>
        <v/>
      </c>
      <c r="S145">
        <f>IF('2020'!S145="","",'2020'!S145)+IF(AND(OR(C145="RB",C145="WR"),AF145&lt;25,AF145&gt;0),1,0)+IF(AND(OR(C145="TE",C145="QB"),AF145&lt;13,AF145&gt;0),1,0)</f>
        <v>0</v>
      </c>
      <c r="U145" t="str">
        <f>IF('2020'!U145="","",'2020'!U145)</f>
        <v/>
      </c>
      <c r="V145" t="str">
        <f>IF('2020'!V145="","",'2020'!V145)</f>
        <v/>
      </c>
      <c r="W145" t="str">
        <f>IF('2020'!W145="","",'2020'!W145)</f>
        <v/>
      </c>
      <c r="X145" t="str">
        <f>IF('2020'!X145="","",'2020'!X145)</f>
        <v/>
      </c>
      <c r="Y145" t="str">
        <f>IF('2020'!Y145="","",'2020'!Y145)</f>
        <v/>
      </c>
      <c r="Z145">
        <f>IF('2020'!Z145="","",'2020'!Z145)</f>
        <v>24</v>
      </c>
      <c r="AA145">
        <f>IF('2020'!AA145="","",'2020'!AA145)</f>
        <v>4</v>
      </c>
      <c r="AB145">
        <f>IF('2020'!AB145="","",'2020'!AB145)</f>
        <v>134</v>
      </c>
      <c r="AC145">
        <f>IF('2020'!AC145="","",'2020'!AC145)</f>
        <v>13</v>
      </c>
      <c r="AD145" t="str">
        <f>IF('2020'!AD145="","",'2020'!AD145)</f>
        <v/>
      </c>
      <c r="AE145" t="str">
        <f>IF('2020'!AE145="","",'2020'!AE145)</f>
        <v/>
      </c>
      <c r="AF145">
        <f>IF('2020'!H145="","",'2020'!H145)</f>
        <v>25</v>
      </c>
      <c r="AG145">
        <f>IF('2020'!AH145="","",'2020'!AH145)</f>
        <v>10.5</v>
      </c>
      <c r="AJ145">
        <f>IF('2020'!AK145="","",'2020'!AK145)</f>
        <v>0.12429999999999999</v>
      </c>
      <c r="AL145">
        <f>IF('2020'!AM145="","",'2020'!AM145)</f>
        <v>1.33</v>
      </c>
      <c r="AN145">
        <f>IF('2020'!AO145="","",'2020'!AO145)</f>
        <v>16</v>
      </c>
      <c r="AP145">
        <f>IF('2020'!AQ145="","",'2020'!AQ145)</f>
        <v>1.6</v>
      </c>
      <c r="AR145">
        <f>IF('2020'!AS145="","",'2020'!AS145)</f>
        <v>1.8</v>
      </c>
      <c r="AT145">
        <f>IF('2020'!AU145="","",'2020'!AU145)</f>
        <v>0.255</v>
      </c>
      <c r="AV145" t="str">
        <f>IF('2020'!AW145="","",'2020'!AW145)</f>
        <v/>
      </c>
      <c r="AX145" t="str">
        <f>IF('2020'!AY145="","",'2020'!AY145)</f>
        <v/>
      </c>
      <c r="AZ145" t="str">
        <f>IF('2020'!BA145="","",'2020'!BA145)</f>
        <v/>
      </c>
      <c r="BB145" t="str">
        <f>IF('2020'!BC145="","",'2020'!BC145)</f>
        <v/>
      </c>
      <c r="BD145" t="str">
        <f>IF('2020'!BE145="","",'2020'!BE145)</f>
        <v/>
      </c>
      <c r="BF145" t="str">
        <f>IF('2020'!BG145="","",'2020'!BG145)</f>
        <v/>
      </c>
      <c r="BH145" t="str">
        <f>IF('2020'!BI145="","",'2020'!BI145)</f>
        <v/>
      </c>
      <c r="BJ145" t="str">
        <f>IF('2020'!BK145="","",'2020'!BK145)</f>
        <v/>
      </c>
      <c r="BL145" t="str">
        <f>IF('2020'!BM145="","",'2020'!BM145)</f>
        <v/>
      </c>
      <c r="BS145">
        <f>IF('2020'!BS145="","",'2020'!BS145)+1</f>
        <v>4</v>
      </c>
    </row>
    <row r="146" spans="1:71" x14ac:dyDescent="0.35">
      <c r="A146">
        <f>IF('2020'!A146="","",'2020'!A146)</f>
        <v>145</v>
      </c>
      <c r="B146" t="str">
        <f>IF('2020'!B146="","",'2020'!B146)</f>
        <v>Marvin Jones</v>
      </c>
      <c r="C146" t="str">
        <f>IF('2020'!C146="","",'2020'!C146)</f>
        <v>WR</v>
      </c>
      <c r="D146">
        <f>VLOOKUP(B146&amp;C146,Sheet3!G:H,2,0)</f>
        <v>68</v>
      </c>
      <c r="E146">
        <f>VLOOKUP(B146&amp;C146,Sheet3!G:I,3,0)</f>
        <v>93.999999999999915</v>
      </c>
      <c r="F146">
        <f>IF('2020'!F146="","",'2020'!F146)+1</f>
        <v>2021</v>
      </c>
      <c r="G146">
        <f>IF('2020'!G146="","",'2020'!G146)</f>
        <v>3</v>
      </c>
      <c r="I146" t="str">
        <f>IF('2020'!I146="","",'2020'!I146)</f>
        <v/>
      </c>
      <c r="J146" t="str">
        <f>IF('2020'!J146="","",'2020'!J146)</f>
        <v/>
      </c>
      <c r="K146" t="str">
        <f>IF('2020'!K146="","",'2020'!K146)</f>
        <v/>
      </c>
      <c r="L146" t="str">
        <f>IF('2020'!L146="","",'2020'!L146)</f>
        <v/>
      </c>
      <c r="M146">
        <f>IF('2020'!M146="","",'2020'!M146)</f>
        <v>1</v>
      </c>
      <c r="N146" t="str">
        <f>IF('2020'!N146="","",'2020'!N146)</f>
        <v/>
      </c>
      <c r="O146" t="str">
        <f>IF('2020'!O146="","",'2020'!O146)</f>
        <v/>
      </c>
      <c r="P146" t="str">
        <f>IF('2020'!P146="","",'2020'!P146)</f>
        <v/>
      </c>
      <c r="Q146" t="str">
        <f>IF('2020'!Q146="","",'2020'!Q146)</f>
        <v/>
      </c>
      <c r="R146" t="str">
        <f>IF('2020'!R146="","",'2020'!R146)</f>
        <v/>
      </c>
      <c r="S146">
        <f>IF('2020'!S146="","",'2020'!S146)+IF(AND(OR(C146="RB",C146="WR"),AF146&lt;25,AF146&gt;0),1,0)+IF(AND(OR(C146="TE",C146="QB"),AF146&lt;13,AF146&gt;0),1,0)</f>
        <v>2</v>
      </c>
      <c r="U146" t="str">
        <f>IF('2020'!U146="","",'2020'!U146)</f>
        <v/>
      </c>
      <c r="V146" t="str">
        <f>IF('2020'!V146="","",'2020'!V146)</f>
        <v/>
      </c>
      <c r="W146" t="str">
        <f>IF('2020'!W146="","",'2020'!W146)</f>
        <v/>
      </c>
      <c r="X146" t="str">
        <f>IF('2020'!X146="","",'2020'!X146)</f>
        <v/>
      </c>
      <c r="Y146" t="str">
        <f>IF('2020'!Y146="","",'2020'!Y146)</f>
        <v/>
      </c>
      <c r="Z146">
        <f>IF('2020'!Z146="","",'2020'!Z146)</f>
        <v>30</v>
      </c>
      <c r="AA146">
        <f>IF('2020'!AA146="","",'2020'!AA146)</f>
        <v>5</v>
      </c>
      <c r="AB146">
        <f>IF('2020'!AB146="","",'2020'!AB146)</f>
        <v>166</v>
      </c>
      <c r="AC146">
        <f>IF('2020'!AC146="","",'2020'!AC146)</f>
        <v>13</v>
      </c>
      <c r="AD146" t="str">
        <f>IF('2020'!AD146="","",'2020'!AD146)</f>
        <v/>
      </c>
      <c r="AE146" t="str">
        <f>IF('2020'!AE146="","",'2020'!AE146)</f>
        <v/>
      </c>
      <c r="AF146">
        <f>IF('2020'!H146="","",'2020'!H146)</f>
        <v>18</v>
      </c>
      <c r="AG146">
        <f>IF('2020'!AH146="","",'2020'!AH146)</f>
        <v>14.24</v>
      </c>
      <c r="AJ146">
        <f>IF('2020'!AK146="","",'2020'!AK146)</f>
        <v>0.22009999999999999</v>
      </c>
      <c r="AL146">
        <f>IF('2020'!AM146="","",'2020'!AM146)</f>
        <v>1.58</v>
      </c>
      <c r="AN146">
        <f>IF('2020'!AO146="","",'2020'!AO146)</f>
        <v>16</v>
      </c>
      <c r="AP146">
        <f>IF('2020'!AQ146="","",'2020'!AQ146)</f>
        <v>13.1</v>
      </c>
      <c r="AR146">
        <f>IF('2020'!AS146="","",'2020'!AS146)</f>
        <v>2</v>
      </c>
      <c r="AT146">
        <f>IF('2020'!AU146="","",'2020'!AU146)</f>
        <v>0.313</v>
      </c>
      <c r="AV146" t="str">
        <f>IF('2020'!AW146="","",'2020'!AW146)</f>
        <v/>
      </c>
      <c r="AX146" t="str">
        <f>IF('2020'!AY146="","",'2020'!AY146)</f>
        <v/>
      </c>
      <c r="AZ146" t="str">
        <f>IF('2020'!BA146="","",'2020'!BA146)</f>
        <v/>
      </c>
      <c r="BB146" t="str">
        <f>IF('2020'!BC146="","",'2020'!BC146)</f>
        <v/>
      </c>
      <c r="BD146" t="str">
        <f>IF('2020'!BE146="","",'2020'!BE146)</f>
        <v/>
      </c>
      <c r="BF146" t="str">
        <f>IF('2020'!BG146="","",'2020'!BG146)</f>
        <v/>
      </c>
      <c r="BH146" t="str">
        <f>IF('2020'!BI146="","",'2020'!BI146)</f>
        <v/>
      </c>
      <c r="BJ146" t="str">
        <f>IF('2020'!BK146="","",'2020'!BK146)</f>
        <v/>
      </c>
      <c r="BL146" t="str">
        <f>IF('2020'!BM146="","",'2020'!BM146)</f>
        <v/>
      </c>
      <c r="BS146">
        <f>IF('2020'!BS146="","",'2020'!BS146)+1</f>
        <v>10</v>
      </c>
    </row>
    <row r="147" spans="1:71" x14ac:dyDescent="0.35">
      <c r="A147">
        <f>IF('2020'!A147="","",'2020'!A147)</f>
        <v>146</v>
      </c>
      <c r="B147" t="str">
        <f>IF('2020'!B147="","",'2020'!B147)</f>
        <v>Matthew Stafford</v>
      </c>
      <c r="C147" t="str">
        <f>IF('2020'!C147="","",'2020'!C147)</f>
        <v>QB</v>
      </c>
      <c r="D147">
        <f>VLOOKUP(B147&amp;C147,Sheet3!G:H,2,0)</f>
        <v>15</v>
      </c>
      <c r="E147">
        <f>VLOOKUP(B147&amp;C147,Sheet3!G:I,3,0)</f>
        <v>27.999999999999964</v>
      </c>
      <c r="F147">
        <f>IF('2020'!F147="","",'2020'!F147)+1</f>
        <v>2021</v>
      </c>
      <c r="G147">
        <f>IF('2020'!G147="","",'2020'!G147)</f>
        <v>1</v>
      </c>
      <c r="I147" t="str">
        <f>IF('2020'!I147="","",'2020'!I147)</f>
        <v/>
      </c>
      <c r="J147" t="str">
        <f>IF('2020'!J147="","",'2020'!J147)</f>
        <v/>
      </c>
      <c r="K147" t="str">
        <f>IF('2020'!K147="","",'2020'!K147)</f>
        <v/>
      </c>
      <c r="L147" t="str">
        <f>IF('2020'!L147="","",'2020'!L147)</f>
        <v/>
      </c>
      <c r="M147">
        <f>IF('2020'!M147="","",'2020'!M147)</f>
        <v>0</v>
      </c>
      <c r="N147" t="str">
        <f>IF('2020'!N147="","",'2020'!N147)</f>
        <v/>
      </c>
      <c r="O147" t="str">
        <f>IF('2020'!O147="","",'2020'!O147)</f>
        <v/>
      </c>
      <c r="P147" t="str">
        <f>IF('2020'!P147="","",'2020'!P147)</f>
        <v/>
      </c>
      <c r="Q147" t="str">
        <f>IF('2020'!Q147="","",'2020'!Q147)</f>
        <v/>
      </c>
      <c r="R147" t="str">
        <f>IF('2020'!R147="","",'2020'!R147)</f>
        <v/>
      </c>
      <c r="S147">
        <f>IF('2020'!S147="","",'2020'!S147)+IF(AND(OR(C147="RB",C147="WR"),AF147&lt;25,AF147&gt;0),1,0)+IF(AND(OR(C147="TE",C147="QB"),AF147&lt;13,AF147&gt;0),1,0)</f>
        <v>8</v>
      </c>
      <c r="U147" t="str">
        <f>IF('2020'!U147="","",'2020'!U147)</f>
        <v/>
      </c>
      <c r="V147" t="str">
        <f>IF('2020'!V147="","",'2020'!V147)</f>
        <v/>
      </c>
      <c r="W147" t="str">
        <f>IF('2020'!W147="","",'2020'!W147)</f>
        <v/>
      </c>
      <c r="X147" t="str">
        <f>IF('2020'!X147="","",'2020'!X147)</f>
        <v/>
      </c>
      <c r="Y147" t="str">
        <f>IF('2020'!Y147="","",'2020'!Y147)</f>
        <v/>
      </c>
      <c r="Z147">
        <f>IF('2020'!Z147="","",'2020'!Z147)</f>
        <v>32</v>
      </c>
      <c r="AA147">
        <f>IF('2020'!AA147="","",'2020'!AA147)</f>
        <v>1</v>
      </c>
      <c r="AB147">
        <f>IF('2020'!AB147="","",'2020'!AB147)</f>
        <v>1</v>
      </c>
      <c r="AC147">
        <f>IF('2020'!AC147="","",'2020'!AC147)</f>
        <v>13</v>
      </c>
      <c r="AD147" t="str">
        <f>IF('2020'!AD147="","",'2020'!AD147)</f>
        <v/>
      </c>
      <c r="AE147" t="str">
        <f>IF('2020'!AE147="","",'2020'!AE147)</f>
        <v/>
      </c>
      <c r="AF147">
        <f>IF('2020'!H147="","",'2020'!H147)</f>
        <v>15</v>
      </c>
      <c r="AG147">
        <f>IF('2020'!AH147="","",'2020'!AH147)</f>
        <v>19.41</v>
      </c>
      <c r="AJ147" t="str">
        <f>IF('2020'!AK147="","",'2020'!AK147)</f>
        <v/>
      </c>
      <c r="AL147" t="str">
        <f>IF('2020'!AM147="","",'2020'!AM147)</f>
        <v/>
      </c>
      <c r="AN147">
        <f>IF('2020'!AO147="","",'2020'!AO147)</f>
        <v>16</v>
      </c>
      <c r="AP147" t="str">
        <f>IF('2020'!AQ147="","",'2020'!AQ147)</f>
        <v/>
      </c>
      <c r="AR147" t="str">
        <f>IF('2020'!AS147="","",'2020'!AS147)</f>
        <v/>
      </c>
      <c r="AT147" t="str">
        <f>IF('2020'!AU147="","",'2020'!AU147)</f>
        <v/>
      </c>
      <c r="AV147">
        <f>IF('2020'!AW147="","",'2020'!AW147)</f>
        <v>9.4</v>
      </c>
      <c r="AX147">
        <f>IF('2020'!AY147="","",'2020'!AY147)</f>
        <v>2.1999999999999999E-2</v>
      </c>
      <c r="AZ147">
        <f>IF('2020'!BA147="","",'2020'!BA147)</f>
        <v>7.7</v>
      </c>
      <c r="BB147">
        <f>IF('2020'!BC147="","",'2020'!BC147)</f>
        <v>14</v>
      </c>
      <c r="BD147">
        <f>IF('2020'!BE147="","",'2020'!BE147)</f>
        <v>7.8</v>
      </c>
      <c r="BF147">
        <f>IF('2020'!BG147="","",'2020'!BG147)</f>
        <v>7.6</v>
      </c>
      <c r="BH147">
        <f>IF('2020'!BI147="","",'2020'!BI147)</f>
        <v>0.2</v>
      </c>
      <c r="BJ147">
        <f>IF('2020'!BK147="","",'2020'!BK147)</f>
        <v>528</v>
      </c>
      <c r="BL147" t="e">
        <f>IF('2020'!BM147="","",'2020'!BM147)</f>
        <v>#N/A</v>
      </c>
      <c r="BS147">
        <f>IF('2020'!BS147="","",'2020'!BS147)+1</f>
        <v>13</v>
      </c>
    </row>
    <row r="148" spans="1:71" x14ac:dyDescent="0.35">
      <c r="A148">
        <f>IF('2020'!A148="","",'2020'!A148)</f>
        <v>147</v>
      </c>
      <c r="B148" t="str">
        <f>IF('2020'!B148="","",'2020'!B148)</f>
        <v>Sterling Shepard</v>
      </c>
      <c r="C148" t="str">
        <f>IF('2020'!C148="","",'2020'!C148)</f>
        <v>WR</v>
      </c>
      <c r="D148">
        <f>VLOOKUP(B148&amp;C148,Sheet3!G:H,2,0)</f>
        <v>81</v>
      </c>
      <c r="E148">
        <f>VLOOKUP(B148&amp;C148,Sheet3!G:I,3,0)</f>
        <v>110.99999999999999</v>
      </c>
      <c r="F148">
        <f>IF('2020'!F148="","",'2020'!F148)+1</f>
        <v>2021</v>
      </c>
      <c r="G148">
        <f>IF('2020'!G148="","",'2020'!G148)</f>
        <v>3</v>
      </c>
      <c r="I148" t="str">
        <f>IF('2020'!I148="","",'2020'!I148)</f>
        <v/>
      </c>
      <c r="J148" t="str">
        <f>IF('2020'!J148="","",'2020'!J148)</f>
        <v/>
      </c>
      <c r="K148" t="str">
        <f>IF('2020'!K148="","",'2020'!K148)</f>
        <v/>
      </c>
      <c r="L148" t="str">
        <f>IF('2020'!L148="","",'2020'!L148)</f>
        <v/>
      </c>
      <c r="M148">
        <f>IF('2020'!M148="","",'2020'!M148)</f>
        <v>0</v>
      </c>
      <c r="N148" t="str">
        <f>IF('2020'!N148="","",'2020'!N148)</f>
        <v/>
      </c>
      <c r="O148" t="str">
        <f>IF('2020'!O148="","",'2020'!O148)</f>
        <v/>
      </c>
      <c r="P148" t="str">
        <f>IF('2020'!P148="","",'2020'!P148)</f>
        <v/>
      </c>
      <c r="Q148" t="str">
        <f>IF('2020'!Q148="","",'2020'!Q148)</f>
        <v/>
      </c>
      <c r="R148" t="str">
        <f>IF('2020'!R148="","",'2020'!R148)</f>
        <v/>
      </c>
      <c r="S148">
        <f>IF('2020'!S148="","",'2020'!S148)+IF(AND(OR(C148="RB",C148="WR"),AF148&lt;25,AF148&gt;0),1,0)+IF(AND(OR(C148="TE",C148="QB"),AF148&lt;13,AF148&gt;0),1,0)</f>
        <v>0</v>
      </c>
      <c r="U148" t="str">
        <f>IF('2020'!U148="","",'2020'!U148)</f>
        <v/>
      </c>
      <c r="V148" t="str">
        <f>IF('2020'!V148="","",'2020'!V148)</f>
        <v/>
      </c>
      <c r="W148" t="str">
        <f>IF('2020'!W148="","",'2020'!W148)</f>
        <v/>
      </c>
      <c r="X148" t="str">
        <f>IF('2020'!X148="","",'2020'!X148)</f>
        <v/>
      </c>
      <c r="Y148" t="str">
        <f>IF('2020'!Y148="","",'2020'!Y148)</f>
        <v/>
      </c>
      <c r="Z148">
        <f>IF('2020'!Z148="","",'2020'!Z148)</f>
        <v>26</v>
      </c>
      <c r="AA148">
        <f>IF('2020'!AA148="","",'2020'!AA148)</f>
        <v>2</v>
      </c>
      <c r="AB148">
        <f>IF('2020'!AB148="","",'2020'!AB148)</f>
        <v>40</v>
      </c>
      <c r="AC148">
        <f>IF('2020'!AC148="","",'2020'!AC148)</f>
        <v>13</v>
      </c>
      <c r="AD148" t="str">
        <f>IF('2020'!AD148="","",'2020'!AD148)</f>
        <v/>
      </c>
      <c r="AE148" t="str">
        <f>IF('2020'!AE148="","",'2020'!AE148)</f>
        <v/>
      </c>
      <c r="AF148">
        <f>IF('2020'!H148="","",'2020'!H148)</f>
        <v>44</v>
      </c>
      <c r="AG148">
        <f>IF('2020'!AH148="","",'2020'!AH148)</f>
        <v>13.38</v>
      </c>
      <c r="AJ148">
        <f>IF('2020'!AK148="","",'2020'!AK148)</f>
        <v>0.1857</v>
      </c>
      <c r="AL148">
        <f>IF('2020'!AM148="","",'2020'!AM148)</f>
        <v>1.77</v>
      </c>
      <c r="AN148">
        <f>IF('2020'!AO148="","",'2020'!AO148)</f>
        <v>12</v>
      </c>
      <c r="AP148">
        <f>IF('2020'!AQ148="","",'2020'!AQ148)</f>
        <v>8.6</v>
      </c>
      <c r="AR148">
        <f>IF('2020'!AS148="","",'2020'!AS148)</f>
        <v>1.7</v>
      </c>
      <c r="AT148">
        <f>IF('2020'!AU148="","",'2020'!AU148)</f>
        <v>0.32200000000000001</v>
      </c>
      <c r="AV148" t="str">
        <f>IF('2020'!AW148="","",'2020'!AW148)</f>
        <v/>
      </c>
      <c r="AX148" t="str">
        <f>IF('2020'!AY148="","",'2020'!AY148)</f>
        <v/>
      </c>
      <c r="AZ148" t="str">
        <f>IF('2020'!BA148="","",'2020'!BA148)</f>
        <v/>
      </c>
      <c r="BB148" t="str">
        <f>IF('2020'!BC148="","",'2020'!BC148)</f>
        <v/>
      </c>
      <c r="BD148" t="str">
        <f>IF('2020'!BE148="","",'2020'!BE148)</f>
        <v/>
      </c>
      <c r="BF148" t="str">
        <f>IF('2020'!BG148="","",'2020'!BG148)</f>
        <v/>
      </c>
      <c r="BH148" t="str">
        <f>IF('2020'!BI148="","",'2020'!BI148)</f>
        <v/>
      </c>
      <c r="BJ148" t="str">
        <f>IF('2020'!BK148="","",'2020'!BK148)</f>
        <v/>
      </c>
      <c r="BL148" t="str">
        <f>IF('2020'!BM148="","",'2020'!BM148)</f>
        <v/>
      </c>
      <c r="BS148">
        <f>IF('2020'!BS148="","",'2020'!BS148)+1</f>
        <v>6</v>
      </c>
    </row>
    <row r="149" spans="1:71" x14ac:dyDescent="0.35">
      <c r="A149">
        <f>IF('2020'!A149="","",'2020'!A149)</f>
        <v>148</v>
      </c>
      <c r="B149" t="str">
        <f>IF('2020'!B149="","",'2020'!B149)</f>
        <v>Jamison Crowder</v>
      </c>
      <c r="C149" t="str">
        <f>IF('2020'!C149="","",'2020'!C149)</f>
        <v>WR</v>
      </c>
      <c r="D149">
        <f>VLOOKUP(B149&amp;C149,Sheet3!G:H,2,0)</f>
        <v>81</v>
      </c>
      <c r="E149">
        <f>VLOOKUP(B149&amp;C149,Sheet3!G:I,3,0)</f>
        <v>115.00000000000003</v>
      </c>
      <c r="F149">
        <f>IF('2020'!F149="","",'2020'!F149)+1</f>
        <v>2021</v>
      </c>
      <c r="G149">
        <f>IF('2020'!G149="","",'2020'!G149)</f>
        <v>3</v>
      </c>
      <c r="I149" t="str">
        <f>IF('2020'!I149="","",'2020'!I149)</f>
        <v/>
      </c>
      <c r="J149" t="str">
        <f>IF('2020'!J149="","",'2020'!J149)</f>
        <v/>
      </c>
      <c r="K149" t="str">
        <f>IF('2020'!K149="","",'2020'!K149)</f>
        <v/>
      </c>
      <c r="L149" t="str">
        <f>IF('2020'!L149="","",'2020'!L149)</f>
        <v/>
      </c>
      <c r="M149">
        <f>IF('2020'!M149="","",'2020'!M149)</f>
        <v>0</v>
      </c>
      <c r="N149" t="str">
        <f>IF('2020'!N149="","",'2020'!N149)</f>
        <v/>
      </c>
      <c r="O149" t="str">
        <f>IF('2020'!O149="","",'2020'!O149)</f>
        <v/>
      </c>
      <c r="P149" t="str">
        <f>IF('2020'!P149="","",'2020'!P149)</f>
        <v/>
      </c>
      <c r="Q149" t="str">
        <f>IF('2020'!Q149="","",'2020'!Q149)</f>
        <v/>
      </c>
      <c r="R149" t="str">
        <f>IF('2020'!R149="","",'2020'!R149)</f>
        <v/>
      </c>
      <c r="S149">
        <f>IF('2020'!S149="","",'2020'!S149)+IF(AND(OR(C149="RB",C149="WR"),AF149&lt;25,AF149&gt;0),1,0)+IF(AND(OR(C149="TE",C149="QB"),AF149&lt;13,AF149&gt;0),1,0)</f>
        <v>0</v>
      </c>
      <c r="U149" t="str">
        <f>IF('2020'!U149="","",'2020'!U149)</f>
        <v/>
      </c>
      <c r="V149" t="str">
        <f>IF('2020'!V149="","",'2020'!V149)</f>
        <v/>
      </c>
      <c r="W149" t="str">
        <f>IF('2020'!W149="","",'2020'!W149)</f>
        <v/>
      </c>
      <c r="X149" t="str">
        <f>IF('2020'!X149="","",'2020'!X149)</f>
        <v/>
      </c>
      <c r="Y149" t="str">
        <f>IF('2020'!Y149="","",'2020'!Y149)</f>
        <v/>
      </c>
      <c r="Z149">
        <f>IF('2020'!Z149="","",'2020'!Z149)</f>
        <v>27</v>
      </c>
      <c r="AA149">
        <f>IF('2020'!AA149="","",'2020'!AA149)</f>
        <v>4</v>
      </c>
      <c r="AB149">
        <f>IF('2020'!AB149="","",'2020'!AB149)</f>
        <v>105</v>
      </c>
      <c r="AC149">
        <f>IF('2020'!AC149="","",'2020'!AC149)</f>
        <v>13</v>
      </c>
      <c r="AD149" t="str">
        <f>IF('2020'!AD149="","",'2020'!AD149)</f>
        <v/>
      </c>
      <c r="AE149" t="str">
        <f>IF('2020'!AE149="","",'2020'!AE149)</f>
        <v/>
      </c>
      <c r="AF149">
        <f>IF('2020'!H149="","",'2020'!H149)</f>
        <v>39</v>
      </c>
      <c r="AG149">
        <f>IF('2020'!AH149="","",'2020'!AH149)</f>
        <v>14.37</v>
      </c>
      <c r="AJ149">
        <f>IF('2020'!AK149="","",'2020'!AK149)</f>
        <v>0.19209999999999999</v>
      </c>
      <c r="AL149">
        <f>IF('2020'!AM149="","",'2020'!AM149)</f>
        <v>1.79</v>
      </c>
      <c r="AN149">
        <f>IF('2020'!AO149="","",'2020'!AO149)</f>
        <v>12</v>
      </c>
      <c r="AP149">
        <f>IF('2020'!AQ149="","",'2020'!AQ149)</f>
        <v>8.1999999999999993</v>
      </c>
      <c r="AR149">
        <f>IF('2020'!AS149="","",'2020'!AS149)</f>
        <v>1.99</v>
      </c>
      <c r="AT149">
        <f>IF('2020'!AU149="","",'2020'!AU149)</f>
        <v>0.72</v>
      </c>
      <c r="AV149" t="str">
        <f>IF('2020'!AW149="","",'2020'!AW149)</f>
        <v/>
      </c>
      <c r="AX149" t="str">
        <f>IF('2020'!AY149="","",'2020'!AY149)</f>
        <v/>
      </c>
      <c r="AZ149" t="str">
        <f>IF('2020'!BA149="","",'2020'!BA149)</f>
        <v/>
      </c>
      <c r="BB149" t="str">
        <f>IF('2020'!BC149="","",'2020'!BC149)</f>
        <v/>
      </c>
      <c r="BD149" t="str">
        <f>IF('2020'!BE149="","",'2020'!BE149)</f>
        <v/>
      </c>
      <c r="BF149" t="str">
        <f>IF('2020'!BG149="","",'2020'!BG149)</f>
        <v/>
      </c>
      <c r="BH149" t="str">
        <f>IF('2020'!BI149="","",'2020'!BI149)</f>
        <v/>
      </c>
      <c r="BJ149" t="str">
        <f>IF('2020'!BK149="","",'2020'!BK149)</f>
        <v/>
      </c>
      <c r="BL149" t="str">
        <f>IF('2020'!BM149="","",'2020'!BM149)</f>
        <v/>
      </c>
      <c r="BS149">
        <f>IF('2020'!BS149="","",'2020'!BS149)+1</f>
        <v>7</v>
      </c>
    </row>
    <row r="150" spans="1:71" x14ac:dyDescent="0.35">
      <c r="A150">
        <f>IF('2020'!A150="","",'2020'!A150)</f>
        <v>149</v>
      </c>
      <c r="B150" t="str">
        <f>IF('2020'!B150="","",'2020'!B150)</f>
        <v>Emmanuel Sanders</v>
      </c>
      <c r="C150" t="str">
        <f>IF('2020'!C150="","",'2020'!C150)</f>
        <v>WR</v>
      </c>
      <c r="D150">
        <f>VLOOKUP(B150&amp;C150,Sheet3!G:H,2,0)</f>
        <v>89</v>
      </c>
      <c r="E150">
        <f>VLOOKUP(B150&amp;C150,Sheet3!G:I,3,0)</f>
        <v>117.99999999999991</v>
      </c>
      <c r="F150">
        <f>IF('2020'!F150="","",'2020'!F150)+1</f>
        <v>2021</v>
      </c>
      <c r="G150">
        <f>IF('2020'!G150="","",'2020'!G150)</f>
        <v>3</v>
      </c>
      <c r="I150" t="str">
        <f>IF('2020'!I150="","",'2020'!I150)</f>
        <v/>
      </c>
      <c r="J150" t="str">
        <f>IF('2020'!J150="","",'2020'!J150)</f>
        <v/>
      </c>
      <c r="K150" t="str">
        <f>IF('2020'!K150="","",'2020'!K150)</f>
        <v/>
      </c>
      <c r="L150" t="str">
        <f>IF('2020'!L150="","",'2020'!L150)</f>
        <v/>
      </c>
      <c r="M150">
        <f>IF('2020'!M150="","",'2020'!M150)</f>
        <v>0</v>
      </c>
      <c r="N150" t="str">
        <f>IF('2020'!N150="","",'2020'!N150)</f>
        <v/>
      </c>
      <c r="O150" t="str">
        <f>IF('2020'!O150="","",'2020'!O150)</f>
        <v/>
      </c>
      <c r="P150" t="str">
        <f>IF('2020'!P150="","",'2020'!P150)</f>
        <v/>
      </c>
      <c r="Q150" t="str">
        <f>IF('2020'!Q150="","",'2020'!Q150)</f>
        <v/>
      </c>
      <c r="R150" t="str">
        <f>IF('2020'!R150="","",'2020'!R150)</f>
        <v/>
      </c>
      <c r="S150">
        <f>IF('2020'!S150="","",'2020'!S150)+IF(AND(OR(C150="RB",C150="WR"),AF150&lt;25,AF150&gt;0),1,0)+IF(AND(OR(C150="TE",C150="QB"),AF150&lt;13,AF150&gt;0),1,0)</f>
        <v>4</v>
      </c>
      <c r="U150" t="str">
        <f>IF('2020'!U150="","",'2020'!U150)</f>
        <v/>
      </c>
      <c r="V150" t="str">
        <f>IF('2020'!V150="","",'2020'!V150)</f>
        <v/>
      </c>
      <c r="W150" t="str">
        <f>IF('2020'!W150="","",'2020'!W150)</f>
        <v/>
      </c>
      <c r="X150" t="str">
        <f>IF('2020'!X150="","",'2020'!X150)</f>
        <v/>
      </c>
      <c r="Y150" t="str">
        <f>IF('2020'!Y150="","",'2020'!Y150)</f>
        <v/>
      </c>
      <c r="Z150">
        <f>IF('2020'!Z150="","",'2020'!Z150)</f>
        <v>33</v>
      </c>
      <c r="AA150">
        <f>IF('2020'!AA150="","",'2020'!AA150)</f>
        <v>3</v>
      </c>
      <c r="AB150">
        <f>IF('2020'!AB150="","",'2020'!AB150)</f>
        <v>82</v>
      </c>
      <c r="AC150">
        <f>IF('2020'!AC150="","",'2020'!AC150)</f>
        <v>13</v>
      </c>
      <c r="AD150" t="str">
        <f>IF('2020'!AD150="","",'2020'!AD150)</f>
        <v/>
      </c>
      <c r="AE150" t="str">
        <f>IF('2020'!AE150="","",'2020'!AE150)</f>
        <v/>
      </c>
      <c r="AF150">
        <f>IF('2020'!H150="","",'2020'!H150)</f>
        <v>41</v>
      </c>
      <c r="AG150">
        <f>IF('2020'!AH150="","",'2020'!AH150)</f>
        <v>11.77</v>
      </c>
      <c r="AJ150">
        <f>IF('2020'!AK150="","",'2020'!AK150)</f>
        <v>0.1636</v>
      </c>
      <c r="AL150">
        <f>IF('2020'!AM150="","",'2020'!AM150)</f>
        <v>1.99</v>
      </c>
      <c r="AN150">
        <f>IF('2020'!AO150="","",'2020'!AO150)</f>
        <v>14</v>
      </c>
      <c r="AP150">
        <f>IF('2020'!AQ150="","",'2020'!AQ150)</f>
        <v>9.5</v>
      </c>
      <c r="AR150">
        <f>IF('2020'!AS150="","",'2020'!AS150)</f>
        <v>2.02</v>
      </c>
      <c r="AT150">
        <f>IF('2020'!AU150="","",'2020'!AU150)</f>
        <v>0.32</v>
      </c>
      <c r="AV150" t="str">
        <f>IF('2020'!AW150="","",'2020'!AW150)</f>
        <v/>
      </c>
      <c r="AX150" t="str">
        <f>IF('2020'!AY150="","",'2020'!AY150)</f>
        <v/>
      </c>
      <c r="AZ150" t="str">
        <f>IF('2020'!BA150="","",'2020'!BA150)</f>
        <v/>
      </c>
      <c r="BB150" t="str">
        <f>IF('2020'!BC150="","",'2020'!BC150)</f>
        <v/>
      </c>
      <c r="BD150" t="str">
        <f>IF('2020'!BE150="","",'2020'!BE150)</f>
        <v/>
      </c>
      <c r="BF150" t="str">
        <f>IF('2020'!BG150="","",'2020'!BG150)</f>
        <v/>
      </c>
      <c r="BH150" t="str">
        <f>IF('2020'!BI150="","",'2020'!BI150)</f>
        <v/>
      </c>
      <c r="BJ150" t="str">
        <f>IF('2020'!BK150="","",'2020'!BK150)</f>
        <v/>
      </c>
      <c r="BL150" t="str">
        <f>IF('2020'!BM150="","",'2020'!BM150)</f>
        <v/>
      </c>
      <c r="BS150">
        <f>IF('2020'!BS150="","",'2020'!BS150)+1</f>
        <v>12</v>
      </c>
    </row>
    <row r="151" spans="1:71" x14ac:dyDescent="0.35">
      <c r="A151">
        <f>IF('2020'!A151="","",'2020'!A151)</f>
        <v>150</v>
      </c>
      <c r="B151" t="str">
        <f>IF('2020'!B151="","",'2020'!B151)</f>
        <v>Damien Harris</v>
      </c>
      <c r="C151" t="str">
        <f>IF('2020'!C151="","",'2020'!C151)</f>
        <v>RB</v>
      </c>
      <c r="D151">
        <f>VLOOKUP(B151&amp;C151,Sheet3!G:H,2,0)</f>
        <v>32</v>
      </c>
      <c r="E151">
        <f>VLOOKUP(B151&amp;C151,Sheet3!G:I,3,0)</f>
        <v>60.00000000000005</v>
      </c>
      <c r="F151">
        <f>IF('2020'!F151="","",'2020'!F151)+1</f>
        <v>2021</v>
      </c>
      <c r="G151">
        <f>IF('2020'!G151="","",'2020'!G151)</f>
        <v>2</v>
      </c>
      <c r="I151" t="str">
        <f>IF('2020'!I151="","",'2020'!I151)</f>
        <v/>
      </c>
      <c r="J151" t="str">
        <f>IF('2020'!J151="","",'2020'!J151)</f>
        <v/>
      </c>
      <c r="K151" t="str">
        <f>IF('2020'!K151="","",'2020'!K151)</f>
        <v/>
      </c>
      <c r="L151" t="str">
        <f>IF('2020'!L151="","",'2020'!L151)</f>
        <v/>
      </c>
      <c r="M151">
        <f>IF('2020'!M151="","",'2020'!M151)</f>
        <v>0</v>
      </c>
      <c r="N151" t="str">
        <f>IF('2020'!N151="","",'2020'!N151)</f>
        <v/>
      </c>
      <c r="O151" t="str">
        <f>IF('2020'!O151="","",'2020'!O151)</f>
        <v/>
      </c>
      <c r="P151" t="str">
        <f>IF('2020'!P151="","",'2020'!P151)</f>
        <v/>
      </c>
      <c r="Q151" t="str">
        <f>IF('2020'!Q151="","",'2020'!Q151)</f>
        <v/>
      </c>
      <c r="R151" t="str">
        <f>IF('2020'!R151="","",'2020'!R151)</f>
        <v/>
      </c>
      <c r="S151">
        <f>IF('2020'!S151="","",'2020'!S151)+IF(AND(OR(C151="RB",C151="WR"),AF151&lt;25,AF151&gt;0),1,0)+IF(AND(OR(C151="TE",C151="QB"),AF151&lt;13,AF151&gt;0),1,0)</f>
        <v>0</v>
      </c>
      <c r="U151" t="str">
        <f>IF('2020'!U151="","",'2020'!U151)</f>
        <v/>
      </c>
      <c r="V151" t="str">
        <f>IF('2020'!V151="","",'2020'!V151)</f>
        <v/>
      </c>
      <c r="W151" t="str">
        <f>IF('2020'!W151="","",'2020'!W151)</f>
        <v/>
      </c>
      <c r="X151" t="str">
        <f>IF('2020'!X151="","",'2020'!X151)</f>
        <v/>
      </c>
      <c r="Y151" t="str">
        <f>IF('2020'!Y151="","",'2020'!Y151)</f>
        <v/>
      </c>
      <c r="Z151">
        <f>IF('2020'!Z151="","",'2020'!Z151)</f>
        <v>23</v>
      </c>
      <c r="AA151">
        <f>IF('2020'!AA151="","",'2020'!AA151)</f>
        <v>3</v>
      </c>
      <c r="AB151">
        <f>IF('2020'!AB151="","",'2020'!AB151)</f>
        <v>87</v>
      </c>
      <c r="AC151">
        <f>IF('2020'!AC151="","",'2020'!AC151)</f>
        <v>13</v>
      </c>
      <c r="AD151" t="str">
        <f>IF('2020'!AD151="","",'2020'!AD151)</f>
        <v/>
      </c>
      <c r="AE151" t="str">
        <f>IF('2020'!AE151="","",'2020'!AE151)</f>
        <v/>
      </c>
      <c r="AF151">
        <f>IF('2020'!H151="","",'2020'!H151)</f>
        <v>53</v>
      </c>
      <c r="AG151">
        <f>IF('2020'!AH151="","",'2020'!AH151)</f>
        <v>9.1300000000000008</v>
      </c>
      <c r="AJ151">
        <f>IF('2020'!AK151="","",'2020'!AK151)</f>
        <v>1.7600000000000001E-2</v>
      </c>
      <c r="AL151">
        <f>IF('2020'!AM151="","",'2020'!AM151)</f>
        <v>1.1299999999999999</v>
      </c>
      <c r="AN151">
        <f>IF('2020'!AO151="","",'2020'!AO151)</f>
        <v>10</v>
      </c>
      <c r="AP151">
        <f>IF('2020'!AQ151="","",'2020'!AQ151)</f>
        <v>-0.4</v>
      </c>
      <c r="AR151">
        <f>IF('2020'!AS151="","",'2020'!AS151)</f>
        <v>1.46</v>
      </c>
      <c r="AT151">
        <f>IF('2020'!AU151="","",'2020'!AU151)</f>
        <v>0</v>
      </c>
      <c r="AV151" t="str">
        <f>IF('2020'!AW151="","",'2020'!AW151)</f>
        <v/>
      </c>
      <c r="AX151" t="str">
        <f>IF('2020'!AY151="","",'2020'!AY151)</f>
        <v/>
      </c>
      <c r="AZ151" t="str">
        <f>IF('2020'!BA151="","",'2020'!BA151)</f>
        <v/>
      </c>
      <c r="BB151" t="str">
        <f>IF('2020'!BC151="","",'2020'!BC151)</f>
        <v/>
      </c>
      <c r="BD151" t="str">
        <f>IF('2020'!BE151="","",'2020'!BE151)</f>
        <v/>
      </c>
      <c r="BF151" t="str">
        <f>IF('2020'!BG151="","",'2020'!BG151)</f>
        <v/>
      </c>
      <c r="BH151" t="str">
        <f>IF('2020'!BI151="","",'2020'!BI151)</f>
        <v/>
      </c>
      <c r="BJ151" t="str">
        <f>IF('2020'!BK151="","",'2020'!BK151)</f>
        <v/>
      </c>
      <c r="BL151" t="str">
        <f>IF('2020'!BM151="","",'2020'!BM151)</f>
        <v/>
      </c>
      <c r="BS151">
        <f>IF('2020'!BS151="","",'2020'!BS151)+1</f>
        <v>3</v>
      </c>
    </row>
    <row r="152" spans="1:71" x14ac:dyDescent="0.35">
      <c r="A152">
        <f>IF('2020'!A152="","",'2020'!A152)</f>
        <v>151</v>
      </c>
      <c r="B152" t="str">
        <f>IF('2020'!B152="","",'2020'!B152)</f>
        <v>Parris Campbell</v>
      </c>
      <c r="C152" t="str">
        <f>IF('2020'!C152="","",'2020'!C152)</f>
        <v>WR</v>
      </c>
      <c r="D152">
        <f>VLOOKUP(B152&amp;C152,Sheet3!G:H,2,0)</f>
        <v>64.5</v>
      </c>
      <c r="E152">
        <f>VLOOKUP(B152&amp;C152,Sheet3!G:I,3,0)</f>
        <v>89.000000000000071</v>
      </c>
      <c r="F152">
        <f>IF('2020'!F152="","",'2020'!F152)+1</f>
        <v>2021</v>
      </c>
      <c r="G152">
        <f>IF('2020'!G152="","",'2020'!G152)</f>
        <v>3</v>
      </c>
      <c r="I152" t="str">
        <f>IF('2020'!I152="","",'2020'!I152)</f>
        <v/>
      </c>
      <c r="J152" t="str">
        <f>IF('2020'!J152="","",'2020'!J152)</f>
        <v/>
      </c>
      <c r="K152" t="str">
        <f>IF('2020'!K152="","",'2020'!K152)</f>
        <v/>
      </c>
      <c r="L152" t="str">
        <f>IF('2020'!L152="","",'2020'!L152)</f>
        <v/>
      </c>
      <c r="M152">
        <f>IF('2020'!M152="","",'2020'!M152)</f>
        <v>0</v>
      </c>
      <c r="N152" t="str">
        <f>IF('2020'!N152="","",'2020'!N152)</f>
        <v/>
      </c>
      <c r="O152" t="str">
        <f>IF('2020'!O152="","",'2020'!O152)</f>
        <v/>
      </c>
      <c r="P152" t="str">
        <f>IF('2020'!P152="","",'2020'!P152)</f>
        <v/>
      </c>
      <c r="Q152" t="str">
        <f>IF('2020'!Q152="","",'2020'!Q152)</f>
        <v/>
      </c>
      <c r="R152" t="str">
        <f>IF('2020'!R152="","",'2020'!R152)</f>
        <v/>
      </c>
      <c r="S152">
        <f>IF('2020'!S152="","",'2020'!S152)+IF(AND(OR(C152="RB",C152="WR"),AF152&lt;25,AF152&gt;0),1,0)+IF(AND(OR(C152="TE",C152="QB"),AF152&lt;13,AF152&gt;0),1,0)</f>
        <v>0</v>
      </c>
      <c r="U152" t="str">
        <f>IF('2020'!U152="","",'2020'!U152)</f>
        <v/>
      </c>
      <c r="V152" t="str">
        <f>IF('2020'!V152="","",'2020'!V152)</f>
        <v/>
      </c>
      <c r="W152" t="str">
        <f>IF('2020'!W152="","",'2020'!W152)</f>
        <v/>
      </c>
      <c r="X152" t="str">
        <f>IF('2020'!X152="","",'2020'!X152)</f>
        <v/>
      </c>
      <c r="Y152" t="str">
        <f>IF('2020'!Y152="","",'2020'!Y152)</f>
        <v/>
      </c>
      <c r="Z152">
        <f>IF('2020'!Z152="","",'2020'!Z152)</f>
        <v>23</v>
      </c>
      <c r="AA152">
        <f>IF('2020'!AA152="","",'2020'!AA152)</f>
        <v>2</v>
      </c>
      <c r="AB152">
        <f>IF('2020'!AB152="","",'2020'!AB152)</f>
        <v>59</v>
      </c>
      <c r="AC152">
        <f>IF('2020'!AC152="","",'2020'!AC152)</f>
        <v>13</v>
      </c>
      <c r="AD152" t="str">
        <f>IF('2020'!AD152="","",'2020'!AD152)</f>
        <v/>
      </c>
      <c r="AE152" t="str">
        <f>IF('2020'!AE152="","",'2020'!AE152)</f>
        <v/>
      </c>
      <c r="AF152">
        <f>IF('2020'!H152="","",'2020'!H152)</f>
        <v>165</v>
      </c>
      <c r="AG152">
        <f>IF('2020'!AH152="","",'2020'!AH152)</f>
        <v>7.35</v>
      </c>
      <c r="AJ152">
        <f>IF('2020'!AK152="","",'2020'!AK152)</f>
        <v>1.7399999999999999E-2</v>
      </c>
      <c r="AL152">
        <f>IF('2020'!AM152="","",'2020'!AM152)</f>
        <v>1.78</v>
      </c>
      <c r="AN152">
        <f>IF('2020'!AO152="","",'2020'!AO152)</f>
        <v>2</v>
      </c>
      <c r="AP152">
        <f>IF('2020'!AQ152="","",'2020'!AQ152)</f>
        <v>11.6</v>
      </c>
      <c r="AR152">
        <f>IF('2020'!AS152="","",'2020'!AS152)</f>
        <v>1.46</v>
      </c>
      <c r="AT152">
        <f>IF('2020'!AU152="","",'2020'!AU152)</f>
        <v>0.95299999999999996</v>
      </c>
      <c r="AV152" t="str">
        <f>IF('2020'!AW152="","",'2020'!AW152)</f>
        <v/>
      </c>
      <c r="AX152" t="str">
        <f>IF('2020'!AY152="","",'2020'!AY152)</f>
        <v/>
      </c>
      <c r="AZ152" t="str">
        <f>IF('2020'!BA152="","",'2020'!BA152)</f>
        <v/>
      </c>
      <c r="BB152" t="str">
        <f>IF('2020'!BC152="","",'2020'!BC152)</f>
        <v/>
      </c>
      <c r="BD152" t="str">
        <f>IF('2020'!BE152="","",'2020'!BE152)</f>
        <v/>
      </c>
      <c r="BF152" t="str">
        <f>IF('2020'!BG152="","",'2020'!BG152)</f>
        <v/>
      </c>
      <c r="BH152" t="str">
        <f>IF('2020'!BI152="","",'2020'!BI152)</f>
        <v/>
      </c>
      <c r="BJ152" t="str">
        <f>IF('2020'!BK152="","",'2020'!BK152)</f>
        <v/>
      </c>
      <c r="BL152" t="str">
        <f>IF('2020'!BM152="","",'2020'!BM152)</f>
        <v/>
      </c>
      <c r="BS152">
        <f>IF('2020'!BS152="","",'2020'!BS152)+1</f>
        <v>3</v>
      </c>
    </row>
    <row r="153" spans="1:71" x14ac:dyDescent="0.35">
      <c r="A153">
        <f>IF('2020'!A153="","",'2020'!A153)</f>
        <v>152</v>
      </c>
      <c r="B153" t="str">
        <f>IF('2020'!B153="","",'2020'!B153)</f>
        <v>Latavius Murray</v>
      </c>
      <c r="C153" t="str">
        <f>IF('2020'!C153="","",'2020'!C153)</f>
        <v>RB</v>
      </c>
      <c r="D153">
        <f>VLOOKUP(B153&amp;C153,Sheet3!G:H,2,0)</f>
        <v>52</v>
      </c>
      <c r="E153">
        <f>VLOOKUP(B153&amp;C153,Sheet3!G:I,3,0)</f>
        <v>91.999999999999957</v>
      </c>
      <c r="F153">
        <f>IF('2020'!F153="","",'2020'!F153)+1</f>
        <v>2021</v>
      </c>
      <c r="G153">
        <f>IF('2020'!G153="","",'2020'!G153)</f>
        <v>2</v>
      </c>
      <c r="I153" t="str">
        <f>IF('2020'!I153="","",'2020'!I153)</f>
        <v/>
      </c>
      <c r="J153" t="str">
        <f>IF('2020'!J153="","",'2020'!J153)</f>
        <v/>
      </c>
      <c r="K153" t="str">
        <f>IF('2020'!K153="","",'2020'!K153)</f>
        <v/>
      </c>
      <c r="L153" t="str">
        <f>IF('2020'!L153="","",'2020'!L153)</f>
        <v/>
      </c>
      <c r="M153">
        <f>IF('2020'!M153="","",'2020'!M153)</f>
        <v>0</v>
      </c>
      <c r="N153" t="str">
        <f>IF('2020'!N153="","",'2020'!N153)</f>
        <v/>
      </c>
      <c r="O153" t="str">
        <f>IF('2020'!O153="","",'2020'!O153)</f>
        <v/>
      </c>
      <c r="P153" t="str">
        <f>IF('2020'!P153="","",'2020'!P153)</f>
        <v/>
      </c>
      <c r="Q153" t="str">
        <f>IF('2020'!Q153="","",'2020'!Q153)</f>
        <v/>
      </c>
      <c r="R153" t="str">
        <f>IF('2020'!R153="","",'2020'!R153)</f>
        <v/>
      </c>
      <c r="S153">
        <f>IF('2020'!S153="","",'2020'!S153)+IF(AND(OR(C153="RB",C153="WR"),AF153&lt;25,AF153&gt;0),1,0)+IF(AND(OR(C153="TE",C153="QB"),AF153&lt;13,AF153&gt;0),1,0)</f>
        <v>2</v>
      </c>
      <c r="U153" t="str">
        <f>IF('2020'!U153="","",'2020'!U153)</f>
        <v/>
      </c>
      <c r="V153" t="str">
        <f>IF('2020'!V153="","",'2020'!V153)</f>
        <v/>
      </c>
      <c r="W153" t="str">
        <f>IF('2020'!W153="","",'2020'!W153)</f>
        <v/>
      </c>
      <c r="X153" t="str">
        <f>IF('2020'!X153="","",'2020'!X153)</f>
        <v/>
      </c>
      <c r="Y153" t="str">
        <f>IF('2020'!Y153="","",'2020'!Y153)</f>
        <v/>
      </c>
      <c r="Z153">
        <f>IF('2020'!Z153="","",'2020'!Z153)</f>
        <v>30</v>
      </c>
      <c r="AA153">
        <f>IF('2020'!AA153="","",'2020'!AA153)</f>
        <v>6</v>
      </c>
      <c r="AB153">
        <f>IF('2020'!AB153="","",'2020'!AB153)</f>
        <v>181</v>
      </c>
      <c r="AC153">
        <f>IF('2020'!AC153="","",'2020'!AC153)</f>
        <v>13</v>
      </c>
      <c r="AD153" t="str">
        <f>IF('2020'!AD153="","",'2020'!AD153)</f>
        <v/>
      </c>
      <c r="AE153" t="str">
        <f>IF('2020'!AE153="","",'2020'!AE153)</f>
        <v/>
      </c>
      <c r="AF153">
        <f>IF('2020'!H153="","",'2020'!H153)</f>
        <v>34</v>
      </c>
      <c r="AG153">
        <f>IF('2020'!AH153="","",'2020'!AH153)</f>
        <v>9.08</v>
      </c>
      <c r="AJ153">
        <f>IF('2020'!AK153="","",'2020'!AK153)</f>
        <v>5.2499999999999998E-2</v>
      </c>
      <c r="AL153">
        <f>IF('2020'!AM153="","",'2020'!AM153)</f>
        <v>1.31</v>
      </c>
      <c r="AN153">
        <f>IF('2020'!AO153="","",'2020'!AO153)</f>
        <v>15</v>
      </c>
      <c r="AP153">
        <f>IF('2020'!AQ153="","",'2020'!AQ153)</f>
        <v>-1.2</v>
      </c>
      <c r="AR153">
        <f>IF('2020'!AS153="","",'2020'!AS153)</f>
        <v>1.79</v>
      </c>
      <c r="AT153">
        <f>IF('2020'!AU153="","",'2020'!AU153)</f>
        <v>5.0000000000000001E-3</v>
      </c>
      <c r="AV153" t="str">
        <f>IF('2020'!AW153="","",'2020'!AW153)</f>
        <v/>
      </c>
      <c r="AX153" t="str">
        <f>IF('2020'!AY153="","",'2020'!AY153)</f>
        <v/>
      </c>
      <c r="AZ153" t="str">
        <f>IF('2020'!BA153="","",'2020'!BA153)</f>
        <v/>
      </c>
      <c r="BB153" t="str">
        <f>IF('2020'!BC153="","",'2020'!BC153)</f>
        <v/>
      </c>
      <c r="BD153" t="str">
        <f>IF('2020'!BE153="","",'2020'!BE153)</f>
        <v/>
      </c>
      <c r="BF153" t="str">
        <f>IF('2020'!BG153="","",'2020'!BG153)</f>
        <v/>
      </c>
      <c r="BH153" t="str">
        <f>IF('2020'!BI153="","",'2020'!BI153)</f>
        <v/>
      </c>
      <c r="BJ153" t="str">
        <f>IF('2020'!BK153="","",'2020'!BK153)</f>
        <v/>
      </c>
      <c r="BL153" t="str">
        <f>IF('2020'!BM153="","",'2020'!BM153)</f>
        <v/>
      </c>
      <c r="BS153">
        <f>IF('2020'!BS153="","",'2020'!BS153)+1</f>
        <v>9</v>
      </c>
    </row>
    <row r="154" spans="1:71" x14ac:dyDescent="0.35">
      <c r="A154">
        <f>IF('2020'!A154="","",'2020'!A154)</f>
        <v>153</v>
      </c>
      <c r="B154" t="str">
        <f>IF('2020'!B154="","",'2020'!B154)</f>
        <v>Curtis Samuel</v>
      </c>
      <c r="C154" t="str">
        <f>IF('2020'!C154="","",'2020'!C154)</f>
        <v>WR</v>
      </c>
      <c r="D154">
        <f>VLOOKUP(B154&amp;C154,Sheet3!G:H,2,0)</f>
        <v>45</v>
      </c>
      <c r="E154">
        <f>VLOOKUP(B154&amp;C154,Sheet3!G:I,3,0)</f>
        <v>63.999999999999915</v>
      </c>
      <c r="F154">
        <f>IF('2020'!F154="","",'2020'!F154)+1</f>
        <v>2021</v>
      </c>
      <c r="G154">
        <f>IF('2020'!G154="","",'2020'!G154)</f>
        <v>3</v>
      </c>
      <c r="I154" t="str">
        <f>IF('2020'!I154="","",'2020'!I154)</f>
        <v/>
      </c>
      <c r="J154" t="str">
        <f>IF('2020'!J154="","",'2020'!J154)</f>
        <v/>
      </c>
      <c r="K154" t="str">
        <f>IF('2020'!K154="","",'2020'!K154)</f>
        <v/>
      </c>
      <c r="L154" t="str">
        <f>IF('2020'!L154="","",'2020'!L154)</f>
        <v/>
      </c>
      <c r="M154">
        <f>IF('2020'!M154="","",'2020'!M154)</f>
        <v>1</v>
      </c>
      <c r="N154" t="str">
        <f>IF('2020'!N154="","",'2020'!N154)</f>
        <v/>
      </c>
      <c r="O154" t="str">
        <f>IF('2020'!O154="","",'2020'!O154)</f>
        <v/>
      </c>
      <c r="P154" t="str">
        <f>IF('2020'!P154="","",'2020'!P154)</f>
        <v/>
      </c>
      <c r="Q154" t="str">
        <f>IF('2020'!Q154="","",'2020'!Q154)</f>
        <v/>
      </c>
      <c r="R154" t="str">
        <f>IF('2020'!R154="","",'2020'!R154)</f>
        <v/>
      </c>
      <c r="S154">
        <f>IF('2020'!S154="","",'2020'!S154)+IF(AND(OR(C154="RB",C154="WR"),AF154&lt;25,AF154&gt;0),1,0)+IF(AND(OR(C154="TE",C154="QB"),AF154&lt;13,AF154&gt;0),1,0)</f>
        <v>2</v>
      </c>
      <c r="U154" t="str">
        <f>IF('2020'!U154="","",'2020'!U154)</f>
        <v/>
      </c>
      <c r="V154" t="str">
        <f>IF('2020'!V154="","",'2020'!V154)</f>
        <v/>
      </c>
      <c r="W154" t="str">
        <f>IF('2020'!W154="","",'2020'!W154)</f>
        <v/>
      </c>
      <c r="X154" t="str">
        <f>IF('2020'!X154="","",'2020'!X154)</f>
        <v/>
      </c>
      <c r="Y154" t="str">
        <f>IF('2020'!Y154="","",'2020'!Y154)</f>
        <v/>
      </c>
      <c r="Z154">
        <f>IF('2020'!Z154="","",'2020'!Z154)</f>
        <v>24</v>
      </c>
      <c r="AA154">
        <f>IF('2020'!AA154="","",'2020'!AA154)</f>
        <v>2</v>
      </c>
      <c r="AB154">
        <f>IF('2020'!AB154="","",'2020'!AB154)</f>
        <v>40</v>
      </c>
      <c r="AC154">
        <f>IF('2020'!AC154="","",'2020'!AC154)</f>
        <v>13</v>
      </c>
      <c r="AD154" t="str">
        <f>IF('2020'!AD154="","",'2020'!AD154)</f>
        <v/>
      </c>
      <c r="AE154" t="str">
        <f>IF('2020'!AE154="","",'2020'!AE154)</f>
        <v/>
      </c>
      <c r="AF154">
        <f>IF('2020'!H154="","",'2020'!H154)</f>
        <v>23</v>
      </c>
      <c r="AG154">
        <f>IF('2020'!AH154="","",'2020'!AH154)</f>
        <v>14.14</v>
      </c>
      <c r="AJ154">
        <f>IF('2020'!AK154="","",'2020'!AK154)</f>
        <v>0.182</v>
      </c>
      <c r="AL154">
        <f>IF('2020'!AM154="","",'2020'!AM154)</f>
        <v>1.93</v>
      </c>
      <c r="AN154">
        <f>IF('2020'!AO154="","",'2020'!AO154)</f>
        <v>15</v>
      </c>
      <c r="AP154">
        <f>IF('2020'!AQ154="","",'2020'!AQ154)</f>
        <v>7.5</v>
      </c>
      <c r="AR154">
        <f>IF('2020'!AS154="","",'2020'!AS154)</f>
        <v>1.94</v>
      </c>
      <c r="AT154">
        <f>IF('2020'!AU154="","",'2020'!AU154)</f>
        <v>0.71399999999999997</v>
      </c>
      <c r="AV154" t="str">
        <f>IF('2020'!AW154="","",'2020'!AW154)</f>
        <v/>
      </c>
      <c r="AX154" t="str">
        <f>IF('2020'!AY154="","",'2020'!AY154)</f>
        <v/>
      </c>
      <c r="AZ154" t="str">
        <f>IF('2020'!BA154="","",'2020'!BA154)</f>
        <v/>
      </c>
      <c r="BB154" t="str">
        <f>IF('2020'!BC154="","",'2020'!BC154)</f>
        <v/>
      </c>
      <c r="BD154" t="str">
        <f>IF('2020'!BE154="","",'2020'!BE154)</f>
        <v/>
      </c>
      <c r="BF154" t="str">
        <f>IF('2020'!BG154="","",'2020'!BG154)</f>
        <v/>
      </c>
      <c r="BH154" t="str">
        <f>IF('2020'!BI154="","",'2020'!BI154)</f>
        <v/>
      </c>
      <c r="BJ154" t="str">
        <f>IF('2020'!BK154="","",'2020'!BK154)</f>
        <v/>
      </c>
      <c r="BL154" t="str">
        <f>IF('2020'!BM154="","",'2020'!BM154)</f>
        <v/>
      </c>
      <c r="BS154">
        <f>IF('2020'!BS154="","",'2020'!BS154)+1</f>
        <v>5</v>
      </c>
    </row>
    <row r="155" spans="1:71" x14ac:dyDescent="0.35">
      <c r="A155">
        <f>IF('2020'!A155="","",'2020'!A155)</f>
        <v>154</v>
      </c>
      <c r="B155" t="str">
        <f>IF('2020'!B155="","",'2020'!B155)</f>
        <v>Rashaad Penny</v>
      </c>
      <c r="C155" t="str">
        <f>IF('2020'!C155="","",'2020'!C155)</f>
        <v>RB</v>
      </c>
      <c r="D155">
        <f>VLOOKUP(B155&amp;C155,Sheet3!G:H,2,0)</f>
        <v>55</v>
      </c>
      <c r="E155">
        <f>VLOOKUP(B155&amp;C155,Sheet3!G:I,3,0)</f>
        <v>97.000000000000156</v>
      </c>
      <c r="F155">
        <f>IF('2020'!F155="","",'2020'!F155)+1</f>
        <v>2021</v>
      </c>
      <c r="G155">
        <f>IF('2020'!G155="","",'2020'!G155)</f>
        <v>2</v>
      </c>
      <c r="I155" t="str">
        <f>IF('2020'!I155="","",'2020'!I155)</f>
        <v/>
      </c>
      <c r="J155" t="str">
        <f>IF('2020'!J155="","",'2020'!J155)</f>
        <v/>
      </c>
      <c r="K155" t="str">
        <f>IF('2020'!K155="","",'2020'!K155)</f>
        <v/>
      </c>
      <c r="L155" t="str">
        <f>IF('2020'!L155="","",'2020'!L155)</f>
        <v/>
      </c>
      <c r="M155">
        <f>IF('2020'!M155="","",'2020'!M155)</f>
        <v>0</v>
      </c>
      <c r="N155" t="str">
        <f>IF('2020'!N155="","",'2020'!N155)</f>
        <v/>
      </c>
      <c r="O155" t="str">
        <f>IF('2020'!O155="","",'2020'!O155)</f>
        <v/>
      </c>
      <c r="P155" t="str">
        <f>IF('2020'!P155="","",'2020'!P155)</f>
        <v/>
      </c>
      <c r="Q155" t="str">
        <f>IF('2020'!Q155="","",'2020'!Q155)</f>
        <v/>
      </c>
      <c r="R155" t="str">
        <f>IF('2020'!R155="","",'2020'!R155)</f>
        <v/>
      </c>
      <c r="S155">
        <f>IF('2020'!S155="","",'2020'!S155)+IF(AND(OR(C155="RB",C155="WR"),AF155&lt;25,AF155&gt;0),1,0)+IF(AND(OR(C155="TE",C155="QB"),AF155&lt;13,AF155&gt;0),1,0)</f>
        <v>0</v>
      </c>
      <c r="U155" t="str">
        <f>IF('2020'!U155="","",'2020'!U155)</f>
        <v/>
      </c>
      <c r="V155" t="str">
        <f>IF('2020'!V155="","",'2020'!V155)</f>
        <v/>
      </c>
      <c r="W155" t="str">
        <f>IF('2020'!W155="","",'2020'!W155)</f>
        <v/>
      </c>
      <c r="X155" t="str">
        <f>IF('2020'!X155="","",'2020'!X155)</f>
        <v/>
      </c>
      <c r="Y155" t="str">
        <f>IF('2020'!Y155="","",'2020'!Y155)</f>
        <v/>
      </c>
      <c r="Z155">
        <f>IF('2020'!Z155="","",'2020'!Z155)</f>
        <v>24</v>
      </c>
      <c r="AA155">
        <f>IF('2020'!AA155="","",'2020'!AA155)</f>
        <v>1</v>
      </c>
      <c r="AB155">
        <f>IF('2020'!AB155="","",'2020'!AB155)</f>
        <v>27</v>
      </c>
      <c r="AC155">
        <f>IF('2020'!AC155="","",'2020'!AC155)</f>
        <v>13</v>
      </c>
      <c r="AD155" t="str">
        <f>IF('2020'!AD155="","",'2020'!AD155)</f>
        <v/>
      </c>
      <c r="AE155" t="str">
        <f>IF('2020'!AE155="","",'2020'!AE155)</f>
        <v/>
      </c>
      <c r="AF155">
        <f>IF('2020'!H155="","",'2020'!H155)</f>
        <v>144</v>
      </c>
      <c r="AG155" t="str">
        <f>IF('2020'!AH155="","",'2020'!AH155)</f>
        <v/>
      </c>
      <c r="AJ155" t="str">
        <f>IF('2020'!AK155="","",'2020'!AK155)</f>
        <v/>
      </c>
      <c r="AL155" t="str">
        <f>IF('2020'!AM155="","",'2020'!AM155)</f>
        <v/>
      </c>
      <c r="AN155" t="str">
        <f>IF('2020'!AO155="","",'2020'!AO155)</f>
        <v/>
      </c>
      <c r="AP155" t="str">
        <f>IF('2020'!AQ155="","",'2020'!AQ155)</f>
        <v/>
      </c>
      <c r="AR155" t="str">
        <f>IF('2020'!AS155="","",'2020'!AS155)</f>
        <v/>
      </c>
      <c r="AT155" t="str">
        <f>IF('2020'!AU155="","",'2020'!AU155)</f>
        <v/>
      </c>
      <c r="AV155" t="str">
        <f>IF('2020'!AW155="","",'2020'!AW155)</f>
        <v/>
      </c>
      <c r="AX155" t="str">
        <f>IF('2020'!AY155="","",'2020'!AY155)</f>
        <v/>
      </c>
      <c r="AZ155" t="str">
        <f>IF('2020'!BA155="","",'2020'!BA155)</f>
        <v/>
      </c>
      <c r="BB155" t="str">
        <f>IF('2020'!BC155="","",'2020'!BC155)</f>
        <v/>
      </c>
      <c r="BD155" t="str">
        <f>IF('2020'!BE155="","",'2020'!BE155)</f>
        <v/>
      </c>
      <c r="BF155" t="str">
        <f>IF('2020'!BG155="","",'2020'!BG155)</f>
        <v/>
      </c>
      <c r="BH155" t="str">
        <f>IF('2020'!BI155="","",'2020'!BI155)</f>
        <v/>
      </c>
      <c r="BJ155" t="str">
        <f>IF('2020'!BK155="","",'2020'!BK155)</f>
        <v/>
      </c>
      <c r="BL155" t="str">
        <f>IF('2020'!BM155="","",'2020'!BM155)</f>
        <v/>
      </c>
      <c r="BS155">
        <f>IF('2020'!BS155="","",'2020'!BS155)+1</f>
        <v>4</v>
      </c>
    </row>
    <row r="156" spans="1:71" x14ac:dyDescent="0.35">
      <c r="A156">
        <f>IF('2020'!A156="","",'2020'!A156)</f>
        <v>155</v>
      </c>
      <c r="B156" t="str">
        <f>IF('2020'!B156="","",'2020'!B156)</f>
        <v>Tom Brady</v>
      </c>
      <c r="C156" t="str">
        <f>IF('2020'!C156="","",'2020'!C156)</f>
        <v>QB</v>
      </c>
      <c r="D156">
        <f>VLOOKUP(B156&amp;C156,Sheet3!G:H,2,0)</f>
        <v>22</v>
      </c>
      <c r="E156">
        <f>VLOOKUP(B156&amp;C156,Sheet3!G:I,3,0)</f>
        <v>38.000000000000007</v>
      </c>
      <c r="F156">
        <f>IF('2020'!F156="","",'2020'!F156)+1</f>
        <v>2021</v>
      </c>
      <c r="G156">
        <f>IF('2020'!G156="","",'2020'!G156)</f>
        <v>1</v>
      </c>
      <c r="I156" t="str">
        <f>IF('2020'!I156="","",'2020'!I156)</f>
        <v/>
      </c>
      <c r="J156" t="str">
        <f>IF('2020'!J156="","",'2020'!J156)</f>
        <v/>
      </c>
      <c r="K156" t="str">
        <f>IF('2020'!K156="","",'2020'!K156)</f>
        <v/>
      </c>
      <c r="L156" t="str">
        <f>IF('2020'!L156="","",'2020'!L156)</f>
        <v/>
      </c>
      <c r="M156">
        <f>IF('2020'!M156="","",'2020'!M156)</f>
        <v>1</v>
      </c>
      <c r="N156" t="str">
        <f>IF('2020'!N156="","",'2020'!N156)</f>
        <v/>
      </c>
      <c r="O156" t="str">
        <f>IF('2020'!O156="","",'2020'!O156)</f>
        <v/>
      </c>
      <c r="P156" t="str">
        <f>IF('2020'!P156="","",'2020'!P156)</f>
        <v/>
      </c>
      <c r="Q156" t="str">
        <f>IF('2020'!Q156="","",'2020'!Q156)</f>
        <v/>
      </c>
      <c r="R156" t="str">
        <f>IF('2020'!R156="","",'2020'!R156)</f>
        <v/>
      </c>
      <c r="S156">
        <f>IF('2020'!S156="","",'2020'!S156)+IF(AND(OR(C156="RB",C156="WR"),AF156&lt;25,AF156&gt;0),1,0)+IF(AND(OR(C156="TE",C156="QB"),AF156&lt;13,AF156&gt;0),1,0)</f>
        <v>19</v>
      </c>
      <c r="U156" t="str">
        <f>IF('2020'!U156="","",'2020'!U156)</f>
        <v/>
      </c>
      <c r="V156" t="str">
        <f>IF('2020'!V156="","",'2020'!V156)</f>
        <v/>
      </c>
      <c r="W156" t="str">
        <f>IF('2020'!W156="","",'2020'!W156)</f>
        <v/>
      </c>
      <c r="X156" t="str">
        <f>IF('2020'!X156="","",'2020'!X156)</f>
        <v/>
      </c>
      <c r="Y156" t="str">
        <f>IF('2020'!Y156="","",'2020'!Y156)</f>
        <v/>
      </c>
      <c r="Z156">
        <f>IF('2020'!Z156="","",'2020'!Z156)</f>
        <v>43</v>
      </c>
      <c r="AA156">
        <f>IF('2020'!AA156="","",'2020'!AA156)</f>
        <v>6</v>
      </c>
      <c r="AB156">
        <f>IF('2020'!AB156="","",'2020'!AB156)</f>
        <v>199</v>
      </c>
      <c r="AC156">
        <f>IF('2020'!AC156="","",'2020'!AC156)</f>
        <v>14</v>
      </c>
      <c r="AD156" t="str">
        <f>IF('2020'!AD156="","",'2020'!AD156)</f>
        <v/>
      </c>
      <c r="AE156" t="str">
        <f>IF('2020'!AE156="","",'2020'!AE156)</f>
        <v/>
      </c>
      <c r="AF156">
        <f>IF('2020'!H156="","",'2020'!H156)</f>
        <v>7</v>
      </c>
      <c r="AG156">
        <f>IF('2020'!AH156="","",'2020'!AH156)</f>
        <v>26.25</v>
      </c>
      <c r="AJ156" t="str">
        <f>IF('2020'!AK156="","",'2020'!AK156)</f>
        <v/>
      </c>
      <c r="AL156" t="str">
        <f>IF('2020'!AM156="","",'2020'!AM156)</f>
        <v/>
      </c>
      <c r="AN156">
        <f>IF('2020'!AO156="","",'2020'!AO156)</f>
        <v>16</v>
      </c>
      <c r="AP156" t="str">
        <f>IF('2020'!AQ156="","",'2020'!AQ156)</f>
        <v/>
      </c>
      <c r="AR156" t="str">
        <f>IF('2020'!AS156="","",'2020'!AS156)</f>
        <v/>
      </c>
      <c r="AT156" t="str">
        <f>IF('2020'!AU156="","",'2020'!AU156)</f>
        <v/>
      </c>
      <c r="AV156">
        <f>IF('2020'!AW156="","",'2020'!AW156)</f>
        <v>9.6</v>
      </c>
      <c r="AX156">
        <f>IF('2020'!AY156="","",'2020'!AY156)</f>
        <v>1.7999999999999999E-2</v>
      </c>
      <c r="AZ156">
        <f>IF('2020'!BA156="","",'2020'!BA156)</f>
        <v>7.6</v>
      </c>
      <c r="BB156">
        <f>IF('2020'!BC156="","",'2020'!BC156)</f>
        <v>13.5</v>
      </c>
      <c r="BD156">
        <f>IF('2020'!BE156="","",'2020'!BE156)</f>
        <v>8.1999999999999993</v>
      </c>
      <c r="BF156">
        <f>IF('2020'!BG156="","",'2020'!BG156)</f>
        <v>5.2</v>
      </c>
      <c r="BH156">
        <f>IF('2020'!BI156="","",'2020'!BI156)</f>
        <v>3</v>
      </c>
      <c r="BJ156">
        <f>IF('2020'!BK156="","",'2020'!BK156)</f>
        <v>610</v>
      </c>
      <c r="BL156" t="e">
        <f>IF('2020'!BM156="","",'2020'!BM156)</f>
        <v>#N/A</v>
      </c>
      <c r="BS156">
        <f>IF('2020'!BS156="","",'2020'!BS156)+1</f>
        <v>22</v>
      </c>
    </row>
    <row r="157" spans="1:71" x14ac:dyDescent="0.35">
      <c r="A157">
        <f>IF('2020'!A157="","",'2020'!A157)</f>
        <v>156</v>
      </c>
      <c r="B157" t="str">
        <f>IF('2020'!B157="","",'2020'!B157)</f>
        <v>Eric Ebron</v>
      </c>
      <c r="C157" t="str">
        <f>IF('2020'!C157="","",'2020'!C157)</f>
        <v>TE</v>
      </c>
      <c r="D157">
        <f>VLOOKUP(B157&amp;C157,Sheet3!G:H,2,0)</f>
        <v>28</v>
      </c>
      <c r="E157">
        <f>VLOOKUP(B157&amp;C157,Sheet3!G:I,3,0)</f>
        <v>101.99999999999987</v>
      </c>
      <c r="F157">
        <f>IF('2020'!F157="","",'2020'!F157)+1</f>
        <v>2021</v>
      </c>
      <c r="G157">
        <f>IF('2020'!G157="","",'2020'!G157)</f>
        <v>4</v>
      </c>
      <c r="I157" t="str">
        <f>IF('2020'!I157="","",'2020'!I157)</f>
        <v/>
      </c>
      <c r="J157" t="str">
        <f>IF('2020'!J157="","",'2020'!J157)</f>
        <v/>
      </c>
      <c r="K157" t="str">
        <f>IF('2020'!K157="","",'2020'!K157)</f>
        <v/>
      </c>
      <c r="L157" t="str">
        <f>IF('2020'!L157="","",'2020'!L157)</f>
        <v/>
      </c>
      <c r="M157">
        <f>IF('2020'!M157="","",'2020'!M157)</f>
        <v>0</v>
      </c>
      <c r="N157" t="str">
        <f>IF('2020'!N157="","",'2020'!N157)</f>
        <v/>
      </c>
      <c r="O157" t="str">
        <f>IF('2020'!O157="","",'2020'!O157)</f>
        <v/>
      </c>
      <c r="P157" t="str">
        <f>IF('2020'!P157="","",'2020'!P157)</f>
        <v/>
      </c>
      <c r="Q157" t="str">
        <f>IF('2020'!Q157="","",'2020'!Q157)</f>
        <v/>
      </c>
      <c r="R157" t="str">
        <f>IF('2020'!R157="","",'2020'!R157)</f>
        <v/>
      </c>
      <c r="S157">
        <f>IF('2020'!S157="","",'2020'!S157)+IF(AND(OR(C157="RB",C157="WR"),AF157&lt;25,AF157&gt;0),1,0)+IF(AND(OR(C157="TE",C157="QB"),AF157&lt;13,AF157&gt;0),1,0)</f>
        <v>1</v>
      </c>
      <c r="U157" t="str">
        <f>IF('2020'!U157="","",'2020'!U157)</f>
        <v/>
      </c>
      <c r="V157" t="str">
        <f>IF('2020'!V157="","",'2020'!V157)</f>
        <v/>
      </c>
      <c r="W157" t="str">
        <f>IF('2020'!W157="","",'2020'!W157)</f>
        <v/>
      </c>
      <c r="X157" t="str">
        <f>IF('2020'!X157="","",'2020'!X157)</f>
        <v/>
      </c>
      <c r="Y157" t="str">
        <f>IF('2020'!Y157="","",'2020'!Y157)</f>
        <v/>
      </c>
      <c r="Z157">
        <f>IF('2020'!Z157="","",'2020'!Z157)</f>
        <v>27</v>
      </c>
      <c r="AA157">
        <f>IF('2020'!AA157="","",'2020'!AA157)</f>
        <v>1</v>
      </c>
      <c r="AB157">
        <f>IF('2020'!AB157="","",'2020'!AB157)</f>
        <v>10</v>
      </c>
      <c r="AC157">
        <f>IF('2020'!AC157="","",'2020'!AC157)</f>
        <v>14</v>
      </c>
      <c r="AD157" t="str">
        <f>IF('2020'!AD157="","",'2020'!AD157)</f>
        <v/>
      </c>
      <c r="AE157" t="str">
        <f>IF('2020'!AE157="","",'2020'!AE157)</f>
        <v/>
      </c>
      <c r="AF157">
        <f>IF('2020'!H157="","",'2020'!H157)</f>
        <v>15</v>
      </c>
      <c r="AG157">
        <f>IF('2020'!AH157="","",'2020'!AH157)</f>
        <v>9.4499999999999993</v>
      </c>
      <c r="AJ157">
        <f>IF('2020'!AK157="","",'2020'!AK157)</f>
        <v>0.13619999999999999</v>
      </c>
      <c r="AL157">
        <f>IF('2020'!AM157="","",'2020'!AM157)</f>
        <v>1.18</v>
      </c>
      <c r="AN157">
        <f>IF('2020'!AO157="","",'2020'!AO157)</f>
        <v>15</v>
      </c>
      <c r="AP157">
        <f>IF('2020'!AQ157="","",'2020'!AQ157)</f>
        <v>7.9</v>
      </c>
      <c r="AR157">
        <f>IF('2020'!AS157="","",'2020'!AS157)</f>
        <v>1.67</v>
      </c>
      <c r="AT157">
        <f>IF('2020'!AU157="","",'2020'!AU157)</f>
        <v>0.34799999999999998</v>
      </c>
      <c r="AV157" t="str">
        <f>IF('2020'!AW157="","",'2020'!AW157)</f>
        <v/>
      </c>
      <c r="AX157" t="str">
        <f>IF('2020'!AY157="","",'2020'!AY157)</f>
        <v/>
      </c>
      <c r="AZ157" t="str">
        <f>IF('2020'!BA157="","",'2020'!BA157)</f>
        <v/>
      </c>
      <c r="BB157" t="str">
        <f>IF('2020'!BC157="","",'2020'!BC157)</f>
        <v/>
      </c>
      <c r="BD157" t="str">
        <f>IF('2020'!BE157="","",'2020'!BE157)</f>
        <v/>
      </c>
      <c r="BF157" t="str">
        <f>IF('2020'!BG157="","",'2020'!BG157)</f>
        <v/>
      </c>
      <c r="BH157" t="str">
        <f>IF('2020'!BI157="","",'2020'!BI157)</f>
        <v/>
      </c>
      <c r="BJ157" t="str">
        <f>IF('2020'!BK157="","",'2020'!BK157)</f>
        <v/>
      </c>
      <c r="BL157" t="str">
        <f>IF('2020'!BM157="","",'2020'!BM157)</f>
        <v/>
      </c>
      <c r="BS157">
        <f>IF('2020'!BS157="","",'2020'!BS157)+1</f>
        <v>8</v>
      </c>
    </row>
    <row r="158" spans="1:71" x14ac:dyDescent="0.35">
      <c r="A158">
        <f>IF('2020'!A158="","",'2020'!A158)</f>
        <v>156</v>
      </c>
      <c r="B158" t="str">
        <f>IF('2020'!B158="","",'2020'!B158)</f>
        <v>Jace Sternberger</v>
      </c>
      <c r="C158" t="str">
        <f>IF('2020'!C158="","",'2020'!C158)</f>
        <v>TE</v>
      </c>
      <c r="D158" t="e">
        <f>VLOOKUP(B158&amp;C158,Sheet3!G:H,2,0)</f>
        <v>#N/A</v>
      </c>
      <c r="E158" t="e">
        <f>VLOOKUP(B158&amp;C158,Sheet3!G:I,3,0)</f>
        <v>#N/A</v>
      </c>
      <c r="F158">
        <f>IF('2020'!F158="","",'2020'!F158)+1</f>
        <v>2021</v>
      </c>
      <c r="G158">
        <f>IF('2020'!G158="","",'2020'!G158)</f>
        <v>4</v>
      </c>
      <c r="I158" t="str">
        <f>IF('2020'!I158="","",'2020'!I158)</f>
        <v/>
      </c>
      <c r="J158" t="str">
        <f>IF('2020'!J158="","",'2020'!J158)</f>
        <v/>
      </c>
      <c r="K158" t="str">
        <f>IF('2020'!K158="","",'2020'!K158)</f>
        <v/>
      </c>
      <c r="L158" t="str">
        <f>IF('2020'!L158="","",'2020'!L158)</f>
        <v/>
      </c>
      <c r="M158">
        <f>IF('2020'!M158="","",'2020'!M158)</f>
        <v>0</v>
      </c>
      <c r="N158" t="str">
        <f>IF('2020'!N158="","",'2020'!N158)</f>
        <v/>
      </c>
      <c r="O158" t="str">
        <f>IF('2020'!O158="","",'2020'!O158)</f>
        <v/>
      </c>
      <c r="P158" t="str">
        <f>IF('2020'!P158="","",'2020'!P158)</f>
        <v/>
      </c>
      <c r="Q158" t="str">
        <f>IF('2020'!Q158="","",'2020'!Q158)</f>
        <v/>
      </c>
      <c r="R158" t="str">
        <f>IF('2020'!R158="","",'2020'!R158)</f>
        <v/>
      </c>
      <c r="S158">
        <f>IF('2020'!S158="","",'2020'!S158)+IF(AND(OR(C158="RB",C158="WR"),AF158&lt;25,AF158&gt;0),1,0)+IF(AND(OR(C158="TE",C158="QB"),AF158&lt;13,AF158&gt;0),1,0)</f>
        <v>0</v>
      </c>
      <c r="U158" t="str">
        <f>IF('2020'!U158="","",'2020'!U158)</f>
        <v/>
      </c>
      <c r="V158" t="str">
        <f>IF('2020'!V158="","",'2020'!V158)</f>
        <v/>
      </c>
      <c r="W158" t="str">
        <f>IF('2020'!W158="","",'2020'!W158)</f>
        <v/>
      </c>
      <c r="X158" t="str">
        <f>IF('2020'!X158="","",'2020'!X158)</f>
        <v/>
      </c>
      <c r="Y158" t="str">
        <f>IF('2020'!Y158="","",'2020'!Y158)</f>
        <v/>
      </c>
      <c r="Z158">
        <f>IF('2020'!Z158="","",'2020'!Z158)</f>
        <v>23</v>
      </c>
      <c r="AA158">
        <f>IF('2020'!AA158="","",'2020'!AA158)</f>
        <v>3</v>
      </c>
      <c r="AB158">
        <f>IF('2020'!AB158="","",'2020'!AB158)</f>
        <v>75</v>
      </c>
      <c r="AC158">
        <f>IF('2020'!AC158="","",'2020'!AC158)</f>
        <v>14</v>
      </c>
      <c r="AD158" t="str">
        <f>IF('2020'!AD158="","",'2020'!AD158)</f>
        <v/>
      </c>
      <c r="AE158" t="str">
        <f>IF('2020'!AE158="","",'2020'!AE158)</f>
        <v/>
      </c>
      <c r="AF158">
        <f>IF('2020'!H158="","",'2020'!H158)</f>
        <v>64</v>
      </c>
      <c r="AG158">
        <f>IF('2020'!AH158="","",'2020'!AH158)</f>
        <v>2.4500000000000002</v>
      </c>
      <c r="AJ158">
        <f>IF('2020'!AK158="","",'2020'!AK158)</f>
        <v>3.09E-2</v>
      </c>
      <c r="AL158">
        <f>IF('2020'!AM158="","",'2020'!AM158)</f>
        <v>1.41</v>
      </c>
      <c r="AN158">
        <f>IF('2020'!AO158="","",'2020'!AO158)</f>
        <v>12</v>
      </c>
      <c r="AP158">
        <f>IF('2020'!AQ158="","",'2020'!AQ158)</f>
        <v>6.7</v>
      </c>
      <c r="AR158">
        <f>IF('2020'!AS158="","",'2020'!AS158)</f>
        <v>1.96</v>
      </c>
      <c r="AT158">
        <f>IF('2020'!AU158="","",'2020'!AU158)</f>
        <v>0.27500000000000002</v>
      </c>
      <c r="AV158" t="str">
        <f>IF('2020'!AW158="","",'2020'!AW158)</f>
        <v/>
      </c>
      <c r="AX158" t="str">
        <f>IF('2020'!AY158="","",'2020'!AY158)</f>
        <v/>
      </c>
      <c r="AZ158" t="str">
        <f>IF('2020'!BA158="","",'2020'!BA158)</f>
        <v/>
      </c>
      <c r="BB158" t="str">
        <f>IF('2020'!BC158="","",'2020'!BC158)</f>
        <v/>
      </c>
      <c r="BD158" t="str">
        <f>IF('2020'!BE158="","",'2020'!BE158)</f>
        <v/>
      </c>
      <c r="BF158" t="str">
        <f>IF('2020'!BG158="","",'2020'!BG158)</f>
        <v/>
      </c>
      <c r="BH158" t="str">
        <f>IF('2020'!BI158="","",'2020'!BI158)</f>
        <v/>
      </c>
      <c r="BJ158" t="str">
        <f>IF('2020'!BK158="","",'2020'!BK158)</f>
        <v/>
      </c>
      <c r="BL158" t="str">
        <f>IF('2020'!BM158="","",'2020'!BM158)</f>
        <v/>
      </c>
      <c r="BS158">
        <f>IF('2020'!BS158="","",'2020'!BS158)+1</f>
        <v>3</v>
      </c>
    </row>
    <row r="159" spans="1:71" x14ac:dyDescent="0.35">
      <c r="A159">
        <f>IF('2020'!A159="","",'2020'!A159)</f>
        <v>158</v>
      </c>
      <c r="B159" t="str">
        <f>IF('2020'!B159="","",'2020'!B159)</f>
        <v>Jack Doyle</v>
      </c>
      <c r="C159" t="str">
        <f>IF('2020'!C159="","",'2020'!C159)</f>
        <v>TE</v>
      </c>
      <c r="D159">
        <f>VLOOKUP(B159&amp;C159,Sheet3!G:H,2,0)</f>
        <v>46</v>
      </c>
      <c r="E159">
        <f>VLOOKUP(B159&amp;C159,Sheet3!G:I,3,0)</f>
        <v>138.00000000000011</v>
      </c>
      <c r="F159">
        <f>IF('2020'!F159="","",'2020'!F159)+1</f>
        <v>2021</v>
      </c>
      <c r="G159">
        <f>IF('2020'!G159="","",'2020'!G159)</f>
        <v>4</v>
      </c>
      <c r="I159" t="str">
        <f>IF('2020'!I159="","",'2020'!I159)</f>
        <v/>
      </c>
      <c r="J159" t="str">
        <f>IF('2020'!J159="","",'2020'!J159)</f>
        <v/>
      </c>
      <c r="K159" t="str">
        <f>IF('2020'!K159="","",'2020'!K159)</f>
        <v/>
      </c>
      <c r="L159" t="str">
        <f>IF('2020'!L159="","",'2020'!L159)</f>
        <v/>
      </c>
      <c r="M159">
        <f>IF('2020'!M159="","",'2020'!M159)</f>
        <v>0</v>
      </c>
      <c r="N159" t="str">
        <f>IF('2020'!N159="","",'2020'!N159)</f>
        <v/>
      </c>
      <c r="O159" t="str">
        <f>IF('2020'!O159="","",'2020'!O159)</f>
        <v/>
      </c>
      <c r="P159" t="str">
        <f>IF('2020'!P159="","",'2020'!P159)</f>
        <v/>
      </c>
      <c r="Q159" t="str">
        <f>IF('2020'!Q159="","",'2020'!Q159)</f>
        <v/>
      </c>
      <c r="R159" t="str">
        <f>IF('2020'!R159="","",'2020'!R159)</f>
        <v/>
      </c>
      <c r="S159">
        <f>IF('2020'!S159="","",'2020'!S159)+IF(AND(OR(C159="RB",C159="WR"),AF159&lt;25,AF159&gt;0),1,0)+IF(AND(OR(C159="TE",C159="QB"),AF159&lt;13,AF159&gt;0),1,0)</f>
        <v>1</v>
      </c>
      <c r="U159" t="str">
        <f>IF('2020'!U159="","",'2020'!U159)</f>
        <v/>
      </c>
      <c r="V159" t="str">
        <f>IF('2020'!V159="","",'2020'!V159)</f>
        <v/>
      </c>
      <c r="W159" t="str">
        <f>IF('2020'!W159="","",'2020'!W159)</f>
        <v/>
      </c>
      <c r="X159" t="str">
        <f>IF('2020'!X159="","",'2020'!X159)</f>
        <v/>
      </c>
      <c r="Y159" t="str">
        <f>IF('2020'!Y159="","",'2020'!Y159)</f>
        <v/>
      </c>
      <c r="Z159">
        <f>IF('2020'!Z159="","",'2020'!Z159)</f>
        <v>30</v>
      </c>
      <c r="AA159">
        <f>IF('2020'!AA159="","",'2020'!AA159)</f>
        <v>8</v>
      </c>
      <c r="AB159">
        <f>IF('2020'!AB159="","",'2020'!AB159)</f>
        <v>300</v>
      </c>
      <c r="AC159">
        <f>IF('2020'!AC159="","",'2020'!AC159)</f>
        <v>14</v>
      </c>
      <c r="AD159" t="str">
        <f>IF('2020'!AD159="","",'2020'!AD159)</f>
        <v/>
      </c>
      <c r="AE159" t="str">
        <f>IF('2020'!AE159="","",'2020'!AE159)</f>
        <v/>
      </c>
      <c r="AF159">
        <f>IF('2020'!H159="","",'2020'!H159)</f>
        <v>39</v>
      </c>
      <c r="AG159">
        <f>IF('2020'!AH159="","",'2020'!AH159)</f>
        <v>4.72</v>
      </c>
      <c r="AJ159">
        <f>IF('2020'!AK159="","",'2020'!AK159)</f>
        <v>6.4000000000000001E-2</v>
      </c>
      <c r="AL159">
        <f>IF('2020'!AM159="","",'2020'!AM159)</f>
        <v>1.1299999999999999</v>
      </c>
      <c r="AN159">
        <f>IF('2020'!AO159="","",'2020'!AO159)</f>
        <v>14</v>
      </c>
      <c r="AP159">
        <f>IF('2020'!AQ159="","",'2020'!AQ159)</f>
        <v>7.4</v>
      </c>
      <c r="AR159">
        <f>IF('2020'!AS159="","",'2020'!AS159)</f>
        <v>2</v>
      </c>
      <c r="AT159">
        <f>IF('2020'!AU159="","",'2020'!AU159)</f>
        <v>0.36199999999999999</v>
      </c>
      <c r="AV159" t="str">
        <f>IF('2020'!AW159="","",'2020'!AW159)</f>
        <v/>
      </c>
      <c r="AX159" t="str">
        <f>IF('2020'!AY159="","",'2020'!AY159)</f>
        <v/>
      </c>
      <c r="AZ159" t="str">
        <f>IF('2020'!BA159="","",'2020'!BA159)</f>
        <v/>
      </c>
      <c r="BB159" t="str">
        <f>IF('2020'!BC159="","",'2020'!BC159)</f>
        <v/>
      </c>
      <c r="BD159" t="str">
        <f>IF('2020'!BE159="","",'2020'!BE159)</f>
        <v/>
      </c>
      <c r="BF159" t="str">
        <f>IF('2020'!BG159="","",'2020'!BG159)</f>
        <v/>
      </c>
      <c r="BH159" t="str">
        <f>IF('2020'!BI159="","",'2020'!BI159)</f>
        <v/>
      </c>
      <c r="BJ159" t="str">
        <f>IF('2020'!BK159="","",'2020'!BK159)</f>
        <v/>
      </c>
      <c r="BL159" t="str">
        <f>IF('2020'!BM159="","",'2020'!BM159)</f>
        <v/>
      </c>
      <c r="BS159">
        <f>IF('2020'!BS159="","",'2020'!BS159)+1</f>
        <v>9</v>
      </c>
    </row>
    <row r="160" spans="1:71" x14ac:dyDescent="0.35">
      <c r="A160">
        <f>IF('2020'!A160="","",'2020'!A160)</f>
        <v>159</v>
      </c>
      <c r="B160" t="str">
        <f>IF('2020'!B160="","",'2020'!B160)</f>
        <v>Drew Brees</v>
      </c>
      <c r="C160" t="str">
        <f>IF('2020'!C160="","",'2020'!C160)</f>
        <v>QB</v>
      </c>
      <c r="D160" t="e">
        <f>VLOOKUP(B160&amp;C160,Sheet3!G:H,2,0)</f>
        <v>#N/A</v>
      </c>
      <c r="E160" t="e">
        <f>VLOOKUP(B160&amp;C160,Sheet3!G:I,3,0)</f>
        <v>#N/A</v>
      </c>
      <c r="F160">
        <f>IF('2020'!F160="","",'2020'!F160)+1</f>
        <v>2021</v>
      </c>
      <c r="G160">
        <f>IF('2020'!G160="","",'2020'!G160)</f>
        <v>1</v>
      </c>
      <c r="I160" t="str">
        <f>IF('2020'!I160="","",'2020'!I160)</f>
        <v/>
      </c>
      <c r="J160" t="str">
        <f>IF('2020'!J160="","",'2020'!J160)</f>
        <v/>
      </c>
      <c r="K160" t="str">
        <f>IF('2020'!K160="","",'2020'!K160)</f>
        <v/>
      </c>
      <c r="L160" t="str">
        <f>IF('2020'!L160="","",'2020'!L160)</f>
        <v/>
      </c>
      <c r="M160">
        <f>IF('2020'!M160="","",'2020'!M160)</f>
        <v>0</v>
      </c>
      <c r="N160" t="str">
        <f>IF('2020'!N160="","",'2020'!N160)</f>
        <v/>
      </c>
      <c r="O160" t="str">
        <f>IF('2020'!O160="","",'2020'!O160)</f>
        <v/>
      </c>
      <c r="P160" t="str">
        <f>IF('2020'!P160="","",'2020'!P160)</f>
        <v/>
      </c>
      <c r="Q160" t="str">
        <f>IF('2020'!Q160="","",'2020'!Q160)</f>
        <v/>
      </c>
      <c r="R160" t="str">
        <f>IF('2020'!R160="","",'2020'!R160)</f>
        <v/>
      </c>
      <c r="S160">
        <f>IF('2020'!S160="","",'2020'!S160)+IF(AND(OR(C160="RB",C160="WR"),AF160&lt;25,AF160&gt;0),1,0)+IF(AND(OR(C160="TE",C160="QB"),AF160&lt;13,AF160&gt;0),1,0)</f>
        <v>17</v>
      </c>
      <c r="U160" t="str">
        <f>IF('2020'!U160="","",'2020'!U160)</f>
        <v/>
      </c>
      <c r="V160" t="str">
        <f>IF('2020'!V160="","",'2020'!V160)</f>
        <v/>
      </c>
      <c r="W160" t="str">
        <f>IF('2020'!W160="","",'2020'!W160)</f>
        <v/>
      </c>
      <c r="X160" t="str">
        <f>IF('2020'!X160="","",'2020'!X160)</f>
        <v/>
      </c>
      <c r="Y160" t="str">
        <f>IF('2020'!Y160="","",'2020'!Y160)</f>
        <v/>
      </c>
      <c r="Z160">
        <f>IF('2020'!Z160="","",'2020'!Z160)</f>
        <v>41</v>
      </c>
      <c r="AA160">
        <f>IF('2020'!AA160="","",'2020'!AA160)</f>
        <v>2</v>
      </c>
      <c r="AB160">
        <f>IF('2020'!AB160="","",'2020'!AB160)</f>
        <v>32</v>
      </c>
      <c r="AC160">
        <f>IF('2020'!AC160="","",'2020'!AC160)</f>
        <v>14</v>
      </c>
      <c r="AD160" t="str">
        <f>IF('2020'!AD160="","",'2020'!AD160)</f>
        <v/>
      </c>
      <c r="AE160" t="str">
        <f>IF('2020'!AE160="","",'2020'!AE160)</f>
        <v/>
      </c>
      <c r="AF160">
        <f>IF('2020'!H160="","",'2020'!H160)</f>
        <v>21</v>
      </c>
      <c r="AG160">
        <f>IF('2020'!AH160="","",'2020'!AH160)</f>
        <v>21.79</v>
      </c>
      <c r="AJ160" t="str">
        <f>IF('2020'!AK160="","",'2020'!AK160)</f>
        <v/>
      </c>
      <c r="AL160" t="str">
        <f>IF('2020'!AM160="","",'2020'!AM160)</f>
        <v/>
      </c>
      <c r="AN160">
        <f>IF('2020'!AO160="","",'2020'!AO160)</f>
        <v>12</v>
      </c>
      <c r="AP160" t="str">
        <f>IF('2020'!AQ160="","",'2020'!AQ160)</f>
        <v/>
      </c>
      <c r="AR160" t="str">
        <f>IF('2020'!AS160="","",'2020'!AS160)</f>
        <v/>
      </c>
      <c r="AT160" t="str">
        <f>IF('2020'!AU160="","",'2020'!AU160)</f>
        <v/>
      </c>
      <c r="AV160">
        <f>IF('2020'!AW160="","",'2020'!AW160)</f>
        <v>6.6</v>
      </c>
      <c r="AX160">
        <f>IF('2020'!AY160="","",'2020'!AY160)</f>
        <v>4.4999999999999998E-2</v>
      </c>
      <c r="AZ160">
        <f>IF('2020'!BA160="","",'2020'!BA160)</f>
        <v>7.5</v>
      </c>
      <c r="BB160">
        <f>IF('2020'!BC160="","",'2020'!BC160)</f>
        <v>13.1</v>
      </c>
      <c r="BD160">
        <f>IF('2020'!BE160="","",'2020'!BE160)</f>
        <v>7.9</v>
      </c>
      <c r="BF160">
        <f>IF('2020'!BG160="","",'2020'!BG160)</f>
        <v>6.3</v>
      </c>
      <c r="BH160">
        <f>IF('2020'!BI160="","",'2020'!BI160)</f>
        <v>1.6</v>
      </c>
      <c r="BJ160">
        <f>IF('2020'!BK160="","",'2020'!BK160)</f>
        <v>390</v>
      </c>
      <c r="BL160" t="e">
        <f>IF('2020'!BM160="","",'2020'!BM160)</f>
        <v>#N/A</v>
      </c>
      <c r="BS160">
        <f>IF('2020'!BS160="","",'2020'!BS160)+1</f>
        <v>21</v>
      </c>
    </row>
    <row r="161" spans="1:71" x14ac:dyDescent="0.35">
      <c r="A161">
        <f>IF('2020'!A161="","",'2020'!A161)</f>
        <v>160</v>
      </c>
      <c r="B161" t="str">
        <f>IF('2020'!B161="","",'2020'!B161)</f>
        <v>Chase Claypool</v>
      </c>
      <c r="C161" t="str">
        <f>IF('2020'!C161="","",'2020'!C161)</f>
        <v>WR</v>
      </c>
      <c r="D161">
        <f>VLOOKUP(B161&amp;C161,Sheet3!G:H,2,0)</f>
        <v>23</v>
      </c>
      <c r="E161">
        <f>VLOOKUP(B161&amp;C161,Sheet3!G:I,3,0)</f>
        <v>39.000000000000028</v>
      </c>
      <c r="F161">
        <f>IF('2020'!F161="","",'2020'!F161)+1</f>
        <v>2021</v>
      </c>
      <c r="G161">
        <f>IF('2020'!G161="","",'2020'!G161)</f>
        <v>3</v>
      </c>
      <c r="I161" t="str">
        <f>IF('2020'!I161="","",'2020'!I161)</f>
        <v/>
      </c>
      <c r="J161" t="str">
        <f>IF('2020'!J161="","",'2020'!J161)</f>
        <v/>
      </c>
      <c r="K161" t="str">
        <f>IF('2020'!K161="","",'2020'!K161)</f>
        <v/>
      </c>
      <c r="L161" t="str">
        <f>IF('2020'!L161="","",'2020'!L161)</f>
        <v/>
      </c>
      <c r="M161">
        <f>IF('2020'!M161="","",'2020'!M161)</f>
        <v>1</v>
      </c>
      <c r="N161" t="str">
        <f>IF('2020'!N161="","",'2020'!N161)</f>
        <v/>
      </c>
      <c r="O161" t="str">
        <f>IF('2020'!O161="","",'2020'!O161)</f>
        <v/>
      </c>
      <c r="P161" t="str">
        <f>IF('2020'!P161="","",'2020'!P161)</f>
        <v/>
      </c>
      <c r="Q161" t="str">
        <f>IF('2020'!Q161="","",'2020'!Q161)</f>
        <v/>
      </c>
      <c r="R161" t="str">
        <f>IF('2020'!R161="","",'2020'!R161)</f>
        <v/>
      </c>
      <c r="S161">
        <f>IF('2020'!S161="","",'2020'!S161)+IF(AND(OR(C161="RB",C161="WR"),AF161&lt;25,AF161&gt;0),1,0)+IF(AND(OR(C161="TE",C161="QB"),AF161&lt;13,AF161&gt;0),1,0)</f>
        <v>2</v>
      </c>
      <c r="U161" t="str">
        <f>IF('2020'!U161="","",'2020'!U161)</f>
        <v/>
      </c>
      <c r="V161" t="str">
        <f>IF('2020'!V161="","",'2020'!V161)</f>
        <v/>
      </c>
      <c r="W161" t="str">
        <f>IF('2020'!W161="","",'2020'!W161)</f>
        <v/>
      </c>
      <c r="X161" t="str">
        <f>IF('2020'!X161="","",'2020'!X161)</f>
        <v/>
      </c>
      <c r="Y161" t="str">
        <f>IF('2020'!Y161="","",'2020'!Y161)</f>
        <v/>
      </c>
      <c r="Z161">
        <f>IF('2020'!Z161="","",'2020'!Z161)</f>
        <v>22</v>
      </c>
      <c r="AA161">
        <f>IF('2020'!AA161="","",'2020'!AA161)</f>
        <v>2</v>
      </c>
      <c r="AB161">
        <f>IF('2020'!AB161="","",'2020'!AB161)</f>
        <v>49</v>
      </c>
      <c r="AC161">
        <f>IF('2020'!AC161="","",'2020'!AC161)</f>
        <v>14</v>
      </c>
      <c r="AD161" t="str">
        <f>IF('2020'!AD161="","",'2020'!AD161)</f>
        <v/>
      </c>
      <c r="AE161" t="str">
        <f>IF('2020'!AE161="","",'2020'!AE161)</f>
        <v/>
      </c>
      <c r="AF161">
        <f>IF('2020'!H161="","",'2020'!H161)</f>
        <v>22</v>
      </c>
      <c r="AG161">
        <f>IF('2020'!AH161="","",'2020'!AH161)</f>
        <v>13.56</v>
      </c>
      <c r="AJ161">
        <f>IF('2020'!AK161="","",'2020'!AK161)</f>
        <v>0.1651</v>
      </c>
      <c r="AL161">
        <f>IF('2020'!AM161="","",'2020'!AM161)</f>
        <v>2</v>
      </c>
      <c r="AN161">
        <f>IF('2020'!AO161="","",'2020'!AO161)</f>
        <v>16</v>
      </c>
      <c r="AP161">
        <f>IF('2020'!AQ161="","",'2020'!AQ161)</f>
        <v>13.8</v>
      </c>
      <c r="AR161">
        <f>IF('2020'!AS161="","",'2020'!AS161)</f>
        <v>1.97</v>
      </c>
      <c r="AT161">
        <f>IF('2020'!AU161="","",'2020'!AU161)</f>
        <v>0.23400000000000001</v>
      </c>
      <c r="AV161" t="str">
        <f>IF('2020'!AW161="","",'2020'!AW161)</f>
        <v/>
      </c>
      <c r="AX161" t="str">
        <f>IF('2020'!AY161="","",'2020'!AY161)</f>
        <v/>
      </c>
      <c r="AZ161" t="str">
        <f>IF('2020'!BA161="","",'2020'!BA161)</f>
        <v/>
      </c>
      <c r="BB161" t="str">
        <f>IF('2020'!BC161="","",'2020'!BC161)</f>
        <v/>
      </c>
      <c r="BD161" t="str">
        <f>IF('2020'!BE161="","",'2020'!BE161)</f>
        <v/>
      </c>
      <c r="BF161" t="str">
        <f>IF('2020'!BG161="","",'2020'!BG161)</f>
        <v/>
      </c>
      <c r="BH161" t="str">
        <f>IF('2020'!BI161="","",'2020'!BI161)</f>
        <v/>
      </c>
      <c r="BJ161" t="str">
        <f>IF('2020'!BK161="","",'2020'!BK161)</f>
        <v/>
      </c>
      <c r="BL161" t="str">
        <f>IF('2020'!BM161="","",'2020'!BM161)</f>
        <v/>
      </c>
      <c r="BS161">
        <f>IF('2020'!BS161="","",'2020'!BS161)+1</f>
        <v>2</v>
      </c>
    </row>
    <row r="162" spans="1:71" x14ac:dyDescent="0.35">
      <c r="A162">
        <f>IF('2020'!A162="","",'2020'!A162)</f>
        <v>161</v>
      </c>
      <c r="B162" t="str">
        <f>IF('2020'!B162="","",'2020'!B162)</f>
        <v>Duke Johnson</v>
      </c>
      <c r="C162" t="str">
        <f>IF('2020'!C162="","",'2020'!C162)</f>
        <v>RB</v>
      </c>
      <c r="D162" t="e">
        <f>VLOOKUP(B162&amp;C162,Sheet3!G:H,2,0)</f>
        <v>#N/A</v>
      </c>
      <c r="E162" t="e">
        <f>VLOOKUP(B162&amp;C162,Sheet3!G:I,3,0)</f>
        <v>#N/A</v>
      </c>
      <c r="F162">
        <f>IF('2020'!F162="","",'2020'!F162)+1</f>
        <v>2021</v>
      </c>
      <c r="G162">
        <f>IF('2020'!G162="","",'2020'!G162)</f>
        <v>2</v>
      </c>
      <c r="I162" t="str">
        <f>IF('2020'!I162="","",'2020'!I162)</f>
        <v/>
      </c>
      <c r="J162" t="str">
        <f>IF('2020'!J162="","",'2020'!J162)</f>
        <v/>
      </c>
      <c r="K162" t="str">
        <f>IF('2020'!K162="","",'2020'!K162)</f>
        <v/>
      </c>
      <c r="L162" t="str">
        <f>IF('2020'!L162="","",'2020'!L162)</f>
        <v/>
      </c>
      <c r="M162">
        <f>IF('2020'!M162="","",'2020'!M162)</f>
        <v>0</v>
      </c>
      <c r="N162" t="str">
        <f>IF('2020'!N162="","",'2020'!N162)</f>
        <v/>
      </c>
      <c r="O162" t="str">
        <f>IF('2020'!O162="","",'2020'!O162)</f>
        <v/>
      </c>
      <c r="P162" t="str">
        <f>IF('2020'!P162="","",'2020'!P162)</f>
        <v/>
      </c>
      <c r="Q162" t="str">
        <f>IF('2020'!Q162="","",'2020'!Q162)</f>
        <v/>
      </c>
      <c r="R162" t="str">
        <f>IF('2020'!R162="","",'2020'!R162)</f>
        <v/>
      </c>
      <c r="S162">
        <f>IF('2020'!S162="","",'2020'!S162)+IF(AND(OR(C162="RB",C162="WR"),AF162&lt;25,AF162&gt;0),1,0)+IF(AND(OR(C162="TE",C162="QB"),AF162&lt;13,AF162&gt;0),1,0)</f>
        <v>2</v>
      </c>
      <c r="U162" t="str">
        <f>IF('2020'!U162="","",'2020'!U162)</f>
        <v/>
      </c>
      <c r="V162" t="str">
        <f>IF('2020'!V162="","",'2020'!V162)</f>
        <v/>
      </c>
      <c r="W162" t="str">
        <f>IF('2020'!W162="","",'2020'!W162)</f>
        <v/>
      </c>
      <c r="X162" t="str">
        <f>IF('2020'!X162="","",'2020'!X162)</f>
        <v/>
      </c>
      <c r="Y162" t="str">
        <f>IF('2020'!Y162="","",'2020'!Y162)</f>
        <v/>
      </c>
      <c r="Z162">
        <f>IF('2020'!Z162="","",'2020'!Z162)</f>
        <v>27</v>
      </c>
      <c r="AA162">
        <f>IF('2020'!AA162="","",'2020'!AA162)</f>
        <v>3</v>
      </c>
      <c r="AB162">
        <f>IF('2020'!AB162="","",'2020'!AB162)</f>
        <v>77</v>
      </c>
      <c r="AC162">
        <f>IF('2020'!AC162="","",'2020'!AC162)</f>
        <v>14</v>
      </c>
      <c r="AD162" t="str">
        <f>IF('2020'!AD162="","",'2020'!AD162)</f>
        <v/>
      </c>
      <c r="AE162" t="str">
        <f>IF('2020'!AE162="","",'2020'!AE162)</f>
        <v/>
      </c>
      <c r="AF162">
        <f>IF('2020'!H162="","",'2020'!H162)</f>
        <v>55</v>
      </c>
      <c r="AG162">
        <f>IF('2020'!AH162="","",'2020'!AH162)</f>
        <v>8.0399999999999991</v>
      </c>
      <c r="AJ162">
        <f>IF('2020'!AK162="","",'2020'!AK162)</f>
        <v>6.4899999999999999E-2</v>
      </c>
      <c r="AL162">
        <f>IF('2020'!AM162="","",'2020'!AM162)</f>
        <v>1.22</v>
      </c>
      <c r="AN162">
        <f>IF('2020'!AO162="","",'2020'!AO162)</f>
        <v>11</v>
      </c>
      <c r="AP162">
        <f>IF('2020'!AQ162="","",'2020'!AQ162)</f>
        <v>1.9</v>
      </c>
      <c r="AR162">
        <f>IF('2020'!AS162="","",'2020'!AS162)</f>
        <v>1.73</v>
      </c>
      <c r="AT162">
        <f>IF('2020'!AU162="","",'2020'!AU162)</f>
        <v>5.3999999999999999E-2</v>
      </c>
      <c r="AV162" t="str">
        <f>IF('2020'!AW162="","",'2020'!AW162)</f>
        <v/>
      </c>
      <c r="AX162" t="str">
        <f>IF('2020'!AY162="","",'2020'!AY162)</f>
        <v/>
      </c>
      <c r="AZ162" t="str">
        <f>IF('2020'!BA162="","",'2020'!BA162)</f>
        <v/>
      </c>
      <c r="BB162" t="str">
        <f>IF('2020'!BC162="","",'2020'!BC162)</f>
        <v/>
      </c>
      <c r="BD162" t="str">
        <f>IF('2020'!BE162="","",'2020'!BE162)</f>
        <v/>
      </c>
      <c r="BF162" t="str">
        <f>IF('2020'!BG162="","",'2020'!BG162)</f>
        <v/>
      </c>
      <c r="BH162" t="str">
        <f>IF('2020'!BI162="","",'2020'!BI162)</f>
        <v/>
      </c>
      <c r="BJ162" t="str">
        <f>IF('2020'!BK162="","",'2020'!BK162)</f>
        <v/>
      </c>
      <c r="BL162" t="str">
        <f>IF('2020'!BM162="","",'2020'!BM162)</f>
        <v/>
      </c>
      <c r="BS162">
        <f>IF('2020'!BS162="","",'2020'!BS162)+1</f>
        <v>7</v>
      </c>
    </row>
    <row r="163" spans="1:71" x14ac:dyDescent="0.35">
      <c r="A163">
        <f>IF('2020'!A163="","",'2020'!A163)</f>
        <v>162</v>
      </c>
      <c r="B163" t="str">
        <f>IF('2020'!B163="","",'2020'!B163)</f>
        <v>Jared Goff</v>
      </c>
      <c r="C163" t="str">
        <f>IF('2020'!C163="","",'2020'!C163)</f>
        <v>QB</v>
      </c>
      <c r="D163">
        <f>VLOOKUP(B163&amp;C163,Sheet3!G:H,2,0)</f>
        <v>29</v>
      </c>
      <c r="E163">
        <f>VLOOKUP(B163&amp;C163,Sheet3!G:I,3,0)</f>
        <v>57.999999999999964</v>
      </c>
      <c r="F163">
        <f>IF('2020'!F163="","",'2020'!F163)+1</f>
        <v>2021</v>
      </c>
      <c r="G163">
        <f>IF('2020'!G163="","",'2020'!G163)</f>
        <v>1</v>
      </c>
      <c r="I163" t="str">
        <f>IF('2020'!I163="","",'2020'!I163)</f>
        <v/>
      </c>
      <c r="J163" t="str">
        <f>IF('2020'!J163="","",'2020'!J163)</f>
        <v/>
      </c>
      <c r="K163" t="str">
        <f>IF('2020'!K163="","",'2020'!K163)</f>
        <v/>
      </c>
      <c r="L163" t="str">
        <f>IF('2020'!L163="","",'2020'!L163)</f>
        <v/>
      </c>
      <c r="M163">
        <f>IF('2020'!M163="","",'2020'!M163)</f>
        <v>0</v>
      </c>
      <c r="N163" t="str">
        <f>IF('2020'!N163="","",'2020'!N163)</f>
        <v/>
      </c>
      <c r="O163" t="str">
        <f>IF('2020'!O163="","",'2020'!O163)</f>
        <v/>
      </c>
      <c r="P163" t="str">
        <f>IF('2020'!P163="","",'2020'!P163)</f>
        <v/>
      </c>
      <c r="Q163" t="str">
        <f>IF('2020'!Q163="","",'2020'!Q163)</f>
        <v/>
      </c>
      <c r="R163" t="str">
        <f>IF('2020'!R163="","",'2020'!R163)</f>
        <v/>
      </c>
      <c r="S163">
        <f>IF('2020'!S163="","",'2020'!S163)+IF(AND(OR(C163="RB",C163="WR"),AF163&lt;25,AF163&gt;0),1,0)+IF(AND(OR(C163="TE",C163="QB"),AF163&lt;13,AF163&gt;0),1,0)</f>
        <v>3</v>
      </c>
      <c r="U163" t="str">
        <f>IF('2020'!U163="","",'2020'!U163)</f>
        <v/>
      </c>
      <c r="V163" t="str">
        <f>IF('2020'!V163="","",'2020'!V163)</f>
        <v/>
      </c>
      <c r="W163" t="str">
        <f>IF('2020'!W163="","",'2020'!W163)</f>
        <v/>
      </c>
      <c r="X163" t="str">
        <f>IF('2020'!X163="","",'2020'!X163)</f>
        <v/>
      </c>
      <c r="Y163" t="str">
        <f>IF('2020'!Y163="","",'2020'!Y163)</f>
        <v/>
      </c>
      <c r="Z163">
        <f>IF('2020'!Z163="","",'2020'!Z163)</f>
        <v>26</v>
      </c>
      <c r="AA163">
        <f>IF('2020'!AA163="","",'2020'!AA163)</f>
        <v>1</v>
      </c>
      <c r="AB163">
        <f>IF('2020'!AB163="","",'2020'!AB163)</f>
        <v>1</v>
      </c>
      <c r="AC163">
        <f>IF('2020'!AC163="","",'2020'!AC163)</f>
        <v>14</v>
      </c>
      <c r="AD163" t="str">
        <f>IF('2020'!AD163="","",'2020'!AD163)</f>
        <v/>
      </c>
      <c r="AE163" t="str">
        <f>IF('2020'!AE163="","",'2020'!AE163)</f>
        <v/>
      </c>
      <c r="AF163">
        <f>IF('2020'!H163="","",'2020'!H163)</f>
        <v>16</v>
      </c>
      <c r="AG163">
        <f>IF('2020'!AH163="","",'2020'!AH163)</f>
        <v>19.059999999999999</v>
      </c>
      <c r="AJ163" t="str">
        <f>IF('2020'!AK163="","",'2020'!AK163)</f>
        <v/>
      </c>
      <c r="AL163" t="str">
        <f>IF('2020'!AM163="","",'2020'!AM163)</f>
        <v/>
      </c>
      <c r="AN163">
        <f>IF('2020'!AO163="","",'2020'!AO163)</f>
        <v>15</v>
      </c>
      <c r="AP163" t="str">
        <f>IF('2020'!AQ163="","",'2020'!AQ163)</f>
        <v/>
      </c>
      <c r="AR163" t="str">
        <f>IF('2020'!AS163="","",'2020'!AS163)</f>
        <v/>
      </c>
      <c r="AT163" t="str">
        <f>IF('2020'!AU163="","",'2020'!AU163)</f>
        <v/>
      </c>
      <c r="AV163">
        <f>IF('2020'!AW163="","",'2020'!AW163)</f>
        <v>6.7</v>
      </c>
      <c r="AX163">
        <f>IF('2020'!AY163="","",'2020'!AY163)</f>
        <v>2.9000000000000001E-2</v>
      </c>
      <c r="AZ163">
        <f>IF('2020'!BA163="","",'2020'!BA163)</f>
        <v>7.2</v>
      </c>
      <c r="BB163">
        <f>IF('2020'!BC163="","",'2020'!BC163)</f>
        <v>9.6999999999999993</v>
      </c>
      <c r="BD163">
        <f>IF('2020'!BE163="","",'2020'!BE163)</f>
        <v>8.1999999999999993</v>
      </c>
      <c r="BF163">
        <f>IF('2020'!BG163="","",'2020'!BG163)</f>
        <v>4.3</v>
      </c>
      <c r="BH163">
        <f>IF('2020'!BI163="","",'2020'!BI163)</f>
        <v>3.9</v>
      </c>
      <c r="BJ163">
        <f>IF('2020'!BK163="","",'2020'!BK163)</f>
        <v>552</v>
      </c>
      <c r="BL163" t="e">
        <f>IF('2020'!BM163="","",'2020'!BM163)</f>
        <v>#N/A</v>
      </c>
      <c r="BS163">
        <f>IF('2020'!BS163="","",'2020'!BS163)+1</f>
        <v>6</v>
      </c>
    </row>
    <row r="164" spans="1:71" x14ac:dyDescent="0.35">
      <c r="A164">
        <f>IF('2020'!A164="","",'2020'!A164)</f>
        <v>163</v>
      </c>
      <c r="B164" t="str">
        <f>IF('2020'!B164="","",'2020'!B164)</f>
        <v>Boston Scott</v>
      </c>
      <c r="C164" t="str">
        <f>IF('2020'!C164="","",'2020'!C164)</f>
        <v>RB</v>
      </c>
      <c r="D164">
        <f>VLOOKUP(B164&amp;C164,Sheet3!G:H,2,0)</f>
        <v>89</v>
      </c>
      <c r="E164">
        <f>VLOOKUP(B164&amp;C164,Sheet3!G:I,3,0)</f>
        <v>151.00000000000017</v>
      </c>
      <c r="F164">
        <f>IF('2020'!F164="","",'2020'!F164)+1</f>
        <v>2021</v>
      </c>
      <c r="G164">
        <f>IF('2020'!G164="","",'2020'!G164)</f>
        <v>2</v>
      </c>
      <c r="I164" t="str">
        <f>IF('2020'!I164="","",'2020'!I164)</f>
        <v/>
      </c>
      <c r="J164" t="str">
        <f>IF('2020'!J164="","",'2020'!J164)</f>
        <v/>
      </c>
      <c r="K164" t="str">
        <f>IF('2020'!K164="","",'2020'!K164)</f>
        <v/>
      </c>
      <c r="L164" t="str">
        <f>IF('2020'!L164="","",'2020'!L164)</f>
        <v/>
      </c>
      <c r="M164">
        <f>IF('2020'!M164="","",'2020'!M164)</f>
        <v>0</v>
      </c>
      <c r="N164" t="str">
        <f>IF('2020'!N164="","",'2020'!N164)</f>
        <v/>
      </c>
      <c r="O164" t="str">
        <f>IF('2020'!O164="","",'2020'!O164)</f>
        <v/>
      </c>
      <c r="P164" t="str">
        <f>IF('2020'!P164="","",'2020'!P164)</f>
        <v/>
      </c>
      <c r="Q164" t="str">
        <f>IF('2020'!Q164="","",'2020'!Q164)</f>
        <v/>
      </c>
      <c r="R164" t="str">
        <f>IF('2020'!R164="","",'2020'!R164)</f>
        <v/>
      </c>
      <c r="S164">
        <f>IF('2020'!S164="","",'2020'!S164)+IF(AND(OR(C164="RB",C164="WR"),AF164&lt;25,AF164&gt;0),1,0)+IF(AND(OR(C164="TE",C164="QB"),AF164&lt;13,AF164&gt;0),1,0)</f>
        <v>0</v>
      </c>
      <c r="U164" t="str">
        <f>IF('2020'!U164="","",'2020'!U164)</f>
        <v/>
      </c>
      <c r="V164" t="str">
        <f>IF('2020'!V164="","",'2020'!V164)</f>
        <v/>
      </c>
      <c r="W164" t="str">
        <f>IF('2020'!W164="","",'2020'!W164)</f>
        <v/>
      </c>
      <c r="X164" t="str">
        <f>IF('2020'!X164="","",'2020'!X164)</f>
        <v/>
      </c>
      <c r="Y164" t="str">
        <f>IF('2020'!Y164="","",'2020'!Y164)</f>
        <v/>
      </c>
      <c r="Z164">
        <f>IF('2020'!Z164="","",'2020'!Z164)</f>
        <v>25</v>
      </c>
      <c r="AA164">
        <f>IF('2020'!AA164="","",'2020'!AA164)</f>
        <v>6</v>
      </c>
      <c r="AB164">
        <f>IF('2020'!AB164="","",'2020'!AB164)</f>
        <v>201</v>
      </c>
      <c r="AC164">
        <f>IF('2020'!AC164="","",'2020'!AC164)</f>
        <v>14</v>
      </c>
      <c r="AD164" t="str">
        <f>IF('2020'!AD164="","",'2020'!AD164)</f>
        <v/>
      </c>
      <c r="AE164" t="str">
        <f>IF('2020'!AE164="","",'2020'!AE164)</f>
        <v/>
      </c>
      <c r="AF164">
        <f>IF('2020'!H164="","",'2020'!H164)</f>
        <v>51</v>
      </c>
      <c r="AG164">
        <f>IF('2020'!AH164="","",'2020'!AH164)</f>
        <v>5.98</v>
      </c>
      <c r="AJ164">
        <f>IF('2020'!AK164="","",'2020'!AK164)</f>
        <v>5.7599999999999998E-2</v>
      </c>
      <c r="AL164">
        <f>IF('2020'!AM164="","",'2020'!AM164)</f>
        <v>1</v>
      </c>
      <c r="AN164">
        <f>IF('2020'!AO164="","",'2020'!AO164)</f>
        <v>16</v>
      </c>
      <c r="AP164">
        <f>IF('2020'!AQ164="","",'2020'!AQ164)</f>
        <v>2.4</v>
      </c>
      <c r="AR164">
        <f>IF('2020'!AS164="","",'2020'!AS164)</f>
        <v>1.68</v>
      </c>
      <c r="AT164">
        <f>IF('2020'!AU164="","",'2020'!AU164)</f>
        <v>5.3999999999999999E-2</v>
      </c>
      <c r="AV164" t="str">
        <f>IF('2020'!AW164="","",'2020'!AW164)</f>
        <v/>
      </c>
      <c r="AX164" t="str">
        <f>IF('2020'!AY164="","",'2020'!AY164)</f>
        <v/>
      </c>
      <c r="AZ164" t="str">
        <f>IF('2020'!BA164="","",'2020'!BA164)</f>
        <v/>
      </c>
      <c r="BB164" t="str">
        <f>IF('2020'!BC164="","",'2020'!BC164)</f>
        <v/>
      </c>
      <c r="BD164" t="str">
        <f>IF('2020'!BE164="","",'2020'!BE164)</f>
        <v/>
      </c>
      <c r="BF164" t="str">
        <f>IF('2020'!BG164="","",'2020'!BG164)</f>
        <v/>
      </c>
      <c r="BH164" t="str">
        <f>IF('2020'!BI164="","",'2020'!BI164)</f>
        <v/>
      </c>
      <c r="BJ164" t="str">
        <f>IF('2020'!BK164="","",'2020'!BK164)</f>
        <v/>
      </c>
      <c r="BL164" t="str">
        <f>IF('2020'!BM164="","",'2020'!BM164)</f>
        <v/>
      </c>
      <c r="BS164">
        <f>IF('2020'!BS164="","",'2020'!BS164)+1</f>
        <v>4</v>
      </c>
    </row>
    <row r="165" spans="1:71" x14ac:dyDescent="0.35">
      <c r="A165">
        <f>IF('2020'!A165="","",'2020'!A165)</f>
        <v>164</v>
      </c>
      <c r="B165" t="str">
        <f>IF('2020'!B165="","",'2020'!B165)</f>
        <v>Drew Lock</v>
      </c>
      <c r="C165" t="str">
        <f>IF('2020'!C165="","",'2020'!C165)</f>
        <v>QB</v>
      </c>
      <c r="D165">
        <f>VLOOKUP(B165&amp;C165,Sheet3!G:H,2,0)</f>
        <v>36</v>
      </c>
      <c r="E165">
        <f>VLOOKUP(B165&amp;C165,Sheet3!G:I,3,0)</f>
        <v>87.999999999999972</v>
      </c>
      <c r="F165">
        <f>IF('2020'!F165="","",'2020'!F165)+1</f>
        <v>2021</v>
      </c>
      <c r="G165">
        <f>IF('2020'!G165="","",'2020'!G165)</f>
        <v>1</v>
      </c>
      <c r="I165" t="str">
        <f>IF('2020'!I165="","",'2020'!I165)</f>
        <v/>
      </c>
      <c r="J165" t="str">
        <f>IF('2020'!J165="","",'2020'!J165)</f>
        <v/>
      </c>
      <c r="K165" t="str">
        <f>IF('2020'!K165="","",'2020'!K165)</f>
        <v/>
      </c>
      <c r="L165" t="str">
        <f>IF('2020'!L165="","",'2020'!L165)</f>
        <v/>
      </c>
      <c r="M165">
        <f>IF('2020'!M165="","",'2020'!M165)</f>
        <v>0</v>
      </c>
      <c r="N165" t="str">
        <f>IF('2020'!N165="","",'2020'!N165)</f>
        <v/>
      </c>
      <c r="O165" t="str">
        <f>IF('2020'!O165="","",'2020'!O165)</f>
        <v/>
      </c>
      <c r="P165" t="str">
        <f>IF('2020'!P165="","",'2020'!P165)</f>
        <v/>
      </c>
      <c r="Q165" t="str">
        <f>IF('2020'!Q165="","",'2020'!Q165)</f>
        <v/>
      </c>
      <c r="R165" t="str">
        <f>IF('2020'!R165="","",'2020'!R165)</f>
        <v/>
      </c>
      <c r="S165">
        <f>IF('2020'!S165="","",'2020'!S165)+IF(AND(OR(C165="RB",C165="WR"),AF165&lt;25,AF165&gt;0),1,0)+IF(AND(OR(C165="TE",C165="QB"),AF165&lt;13,AF165&gt;0),1,0)</f>
        <v>0</v>
      </c>
      <c r="U165" t="str">
        <f>IF('2020'!U165="","",'2020'!U165)</f>
        <v/>
      </c>
      <c r="V165" t="str">
        <f>IF('2020'!V165="","",'2020'!V165)</f>
        <v/>
      </c>
      <c r="W165" t="str">
        <f>IF('2020'!W165="","",'2020'!W165)</f>
        <v/>
      </c>
      <c r="X165" t="str">
        <f>IF('2020'!X165="","",'2020'!X165)</f>
        <v/>
      </c>
      <c r="Y165" t="str">
        <f>IF('2020'!Y165="","",'2020'!Y165)</f>
        <v/>
      </c>
      <c r="Z165">
        <f>IF('2020'!Z165="","",'2020'!Z165)</f>
        <v>24</v>
      </c>
      <c r="AA165">
        <f>IF('2020'!AA165="","",'2020'!AA165)</f>
        <v>2</v>
      </c>
      <c r="AB165">
        <f>IF('2020'!AB165="","",'2020'!AB165)</f>
        <v>42</v>
      </c>
      <c r="AC165">
        <f>IF('2020'!AC165="","",'2020'!AC165)</f>
        <v>14</v>
      </c>
      <c r="AD165" t="str">
        <f>IF('2020'!AD165="","",'2020'!AD165)</f>
        <v/>
      </c>
      <c r="AE165" t="str">
        <f>IF('2020'!AE165="","",'2020'!AE165)</f>
        <v/>
      </c>
      <c r="AF165">
        <f>IF('2020'!H165="","",'2020'!H165)</f>
        <v>23</v>
      </c>
      <c r="AG165">
        <f>IF('2020'!AH165="","",'2020'!AH165)</f>
        <v>16.72</v>
      </c>
      <c r="AJ165" t="str">
        <f>IF('2020'!AK165="","",'2020'!AK165)</f>
        <v/>
      </c>
      <c r="AL165" t="str">
        <f>IF('2020'!AM165="","",'2020'!AM165)</f>
        <v/>
      </c>
      <c r="AN165">
        <f>IF('2020'!AO165="","",'2020'!AO165)</f>
        <v>13</v>
      </c>
      <c r="AP165" t="str">
        <f>IF('2020'!AQ165="","",'2020'!AQ165)</f>
        <v/>
      </c>
      <c r="AR165" t="str">
        <f>IF('2020'!AS165="","",'2020'!AS165)</f>
        <v/>
      </c>
      <c r="AT165" t="str">
        <f>IF('2020'!AU165="","",'2020'!AU165)</f>
        <v/>
      </c>
      <c r="AV165">
        <f>IF('2020'!AW165="","",'2020'!AW165)</f>
        <v>9.6999999999999993</v>
      </c>
      <c r="AX165">
        <f>IF('2020'!AY165="","",'2020'!AY165)</f>
        <v>4.4999999999999998E-2</v>
      </c>
      <c r="AZ165">
        <f>IF('2020'!BA165="","",'2020'!BA165)</f>
        <v>6.6</v>
      </c>
      <c r="BB165">
        <f>IF('2020'!BC165="","",'2020'!BC165)</f>
        <v>9.3000000000000007</v>
      </c>
      <c r="BD165">
        <f>IF('2020'!BE165="","",'2020'!BE165)</f>
        <v>7.9</v>
      </c>
      <c r="BF165">
        <f>IF('2020'!BG165="","",'2020'!BG165)</f>
        <v>3.6</v>
      </c>
      <c r="BH165">
        <f>IF('2020'!BI165="","",'2020'!BI165)</f>
        <v>4.3</v>
      </c>
      <c r="BJ165">
        <f>IF('2020'!BK165="","",'2020'!BK165)</f>
        <v>443</v>
      </c>
      <c r="BL165" t="e">
        <f>IF('2020'!BM165="","",'2020'!BM165)</f>
        <v>#N/A</v>
      </c>
      <c r="BS165">
        <f>IF('2020'!BS165="","",'2020'!BS165)+1</f>
        <v>3</v>
      </c>
    </row>
    <row r="166" spans="1:71" x14ac:dyDescent="0.35">
      <c r="A166">
        <f>IF('2020'!A166="","",'2020'!A166)</f>
        <v>165</v>
      </c>
      <c r="B166" t="str">
        <f>IF('2020'!B166="","",'2020'!B166)</f>
        <v>Dawson Knox</v>
      </c>
      <c r="C166" t="str">
        <f>IF('2020'!C166="","",'2020'!C166)</f>
        <v>TE</v>
      </c>
      <c r="D166">
        <f>VLOOKUP(B166&amp;C166,Sheet3!G:H,2,0)</f>
        <v>32</v>
      </c>
      <c r="E166">
        <f>VLOOKUP(B166&amp;C166,Sheet3!G:I,3,0)</f>
        <v>112.00000000000014</v>
      </c>
      <c r="F166">
        <f>IF('2020'!F166="","",'2020'!F166)+1</f>
        <v>2021</v>
      </c>
      <c r="G166">
        <f>IF('2020'!G166="","",'2020'!G166)</f>
        <v>4</v>
      </c>
      <c r="I166" t="str">
        <f>IF('2020'!I166="","",'2020'!I166)</f>
        <v/>
      </c>
      <c r="J166" t="str">
        <f>IF('2020'!J166="","",'2020'!J166)</f>
        <v/>
      </c>
      <c r="K166" t="str">
        <f>IF('2020'!K166="","",'2020'!K166)</f>
        <v/>
      </c>
      <c r="L166" t="str">
        <f>IF('2020'!L166="","",'2020'!L166)</f>
        <v/>
      </c>
      <c r="M166">
        <f>IF('2020'!M166="","",'2020'!M166)</f>
        <v>0</v>
      </c>
      <c r="N166" t="str">
        <f>IF('2020'!N166="","",'2020'!N166)</f>
        <v/>
      </c>
      <c r="O166" t="str">
        <f>IF('2020'!O166="","",'2020'!O166)</f>
        <v/>
      </c>
      <c r="P166" t="str">
        <f>IF('2020'!P166="","",'2020'!P166)</f>
        <v/>
      </c>
      <c r="Q166" t="str">
        <f>IF('2020'!Q166="","",'2020'!Q166)</f>
        <v/>
      </c>
      <c r="R166" t="str">
        <f>IF('2020'!R166="","",'2020'!R166)</f>
        <v/>
      </c>
      <c r="S166">
        <f>IF('2020'!S166="","",'2020'!S166)+IF(AND(OR(C166="RB",C166="WR"),AF166&lt;25,AF166&gt;0),1,0)+IF(AND(OR(C166="TE",C166="QB"),AF166&lt;13,AF166&gt;0),1,0)</f>
        <v>0</v>
      </c>
      <c r="U166" t="str">
        <f>IF('2020'!U166="","",'2020'!U166)</f>
        <v/>
      </c>
      <c r="V166" t="str">
        <f>IF('2020'!V166="","",'2020'!V166)</f>
        <v/>
      </c>
      <c r="W166" t="str">
        <f>IF('2020'!W166="","",'2020'!W166)</f>
        <v/>
      </c>
      <c r="X166" t="str">
        <f>IF('2020'!X166="","",'2020'!X166)</f>
        <v/>
      </c>
      <c r="Y166" t="str">
        <f>IF('2020'!Y166="","",'2020'!Y166)</f>
        <v/>
      </c>
      <c r="Z166">
        <f>IF('2020'!Z166="","",'2020'!Z166)</f>
        <v>24</v>
      </c>
      <c r="AA166">
        <f>IF('2020'!AA166="","",'2020'!AA166)</f>
        <v>3</v>
      </c>
      <c r="AB166">
        <f>IF('2020'!AB166="","",'2020'!AB166)</f>
        <v>96</v>
      </c>
      <c r="AC166">
        <f>IF('2020'!AC166="","",'2020'!AC166)</f>
        <v>14</v>
      </c>
      <c r="AD166" t="str">
        <f>IF('2020'!AD166="","",'2020'!AD166)</f>
        <v/>
      </c>
      <c r="AE166" t="str">
        <f>IF('2020'!AE166="","",'2020'!AE166)</f>
        <v/>
      </c>
      <c r="AF166">
        <f>IF('2020'!H166="","",'2020'!H166)</f>
        <v>35</v>
      </c>
      <c r="AG166">
        <f>IF('2020'!AH166="","",'2020'!AH166)</f>
        <v>5.92</v>
      </c>
      <c r="AJ166">
        <f>IF('2020'!AK166="","",'2020'!AK166)</f>
        <v>8.14E-2</v>
      </c>
      <c r="AL166">
        <f>IF('2020'!AM166="","",'2020'!AM166)</f>
        <v>1.1299999999999999</v>
      </c>
      <c r="AN166">
        <f>IF('2020'!AO166="","",'2020'!AO166)</f>
        <v>12</v>
      </c>
      <c r="AP166">
        <f>IF('2020'!AQ166="","",'2020'!AQ166)</f>
        <v>8.3000000000000007</v>
      </c>
      <c r="AR166">
        <f>IF('2020'!AS166="","",'2020'!AS166)</f>
        <v>1.57</v>
      </c>
      <c r="AT166">
        <f>IF('2020'!AU166="","",'2020'!AU166)</f>
        <v>0.27800000000000002</v>
      </c>
      <c r="AV166" t="str">
        <f>IF('2020'!AW166="","",'2020'!AW166)</f>
        <v/>
      </c>
      <c r="AX166" t="str">
        <f>IF('2020'!AY166="","",'2020'!AY166)</f>
        <v/>
      </c>
      <c r="AZ166" t="str">
        <f>IF('2020'!BA166="","",'2020'!BA166)</f>
        <v/>
      </c>
      <c r="BB166" t="str">
        <f>IF('2020'!BC166="","",'2020'!BC166)</f>
        <v/>
      </c>
      <c r="BD166" t="str">
        <f>IF('2020'!BE166="","",'2020'!BE166)</f>
        <v/>
      </c>
      <c r="BF166" t="str">
        <f>IF('2020'!BG166="","",'2020'!BG166)</f>
        <v/>
      </c>
      <c r="BH166" t="str">
        <f>IF('2020'!BI166="","",'2020'!BI166)</f>
        <v/>
      </c>
      <c r="BJ166" t="str">
        <f>IF('2020'!BK166="","",'2020'!BK166)</f>
        <v/>
      </c>
      <c r="BL166" t="str">
        <f>IF('2020'!BM166="","",'2020'!BM166)</f>
        <v/>
      </c>
      <c r="BS166">
        <f>IF('2020'!BS166="","",'2020'!BS166)+1</f>
        <v>3</v>
      </c>
    </row>
    <row r="167" spans="1:71" x14ac:dyDescent="0.35">
      <c r="A167">
        <f>IF('2020'!A167="","",'2020'!A167)</f>
        <v>166</v>
      </c>
      <c r="B167" t="str">
        <f>IF('2020'!B167="","",'2020'!B167)</f>
        <v>SF Team Defense</v>
      </c>
      <c r="C167" t="str">
        <f>IF('2020'!C167="","",'2020'!C167)</f>
        <v>Def</v>
      </c>
      <c r="D167" t="e">
        <f>VLOOKUP(B167&amp;C167,Sheet3!G:H,2,0)</f>
        <v>#N/A</v>
      </c>
      <c r="E167" t="e">
        <f>VLOOKUP(B167&amp;C167,Sheet3!G:I,3,0)</f>
        <v>#N/A</v>
      </c>
      <c r="F167">
        <f>IF('2020'!F167="","",'2020'!F167)+1</f>
        <v>2021</v>
      </c>
      <c r="G167" t="e">
        <f>IF('2020'!G167="","",'2020'!G167)</f>
        <v>#N/A</v>
      </c>
      <c r="I167" t="str">
        <f>IF('2020'!I167="","",'2020'!I167)</f>
        <v/>
      </c>
      <c r="J167" t="str">
        <f>IF('2020'!J167="","",'2020'!J167)</f>
        <v/>
      </c>
      <c r="K167" t="str">
        <f>IF('2020'!K167="","",'2020'!K167)</f>
        <v/>
      </c>
      <c r="L167" t="str">
        <f>IF('2020'!L167="","",'2020'!L167)</f>
        <v/>
      </c>
      <c r="M167" t="e">
        <f>IF('2020'!M167="","",'2020'!M167)</f>
        <v>#N/A</v>
      </c>
      <c r="N167" t="str">
        <f>IF('2020'!N167="","",'2020'!N167)</f>
        <v/>
      </c>
      <c r="O167" t="str">
        <f>IF('2020'!O167="","",'2020'!O167)</f>
        <v/>
      </c>
      <c r="P167" t="str">
        <f>IF('2020'!P167="","",'2020'!P167)</f>
        <v/>
      </c>
      <c r="Q167" t="str">
        <f>IF('2020'!Q167="","",'2020'!Q167)</f>
        <v/>
      </c>
      <c r="R167" t="str">
        <f>IF('2020'!R167="","",'2020'!R167)</f>
        <v/>
      </c>
      <c r="S167" t="e">
        <f>IF('2020'!S167="","",'2020'!S167)+IF(AND(OR(C167="RB",C167="WR"),AF167&lt;25,AF167&gt;0),1,0)+IF(AND(OR(C167="TE",C167="QB"),AF167&lt;13,AF167&gt;0),1,0)</f>
        <v>#VALUE!</v>
      </c>
      <c r="U167" t="str">
        <f>IF('2020'!U167="","",'2020'!U167)</f>
        <v/>
      </c>
      <c r="V167" t="str">
        <f>IF('2020'!V167="","",'2020'!V167)</f>
        <v/>
      </c>
      <c r="W167" t="str">
        <f>IF('2020'!W167="","",'2020'!W167)</f>
        <v/>
      </c>
      <c r="X167" t="str">
        <f>IF('2020'!X167="","",'2020'!X167)</f>
        <v/>
      </c>
      <c r="Y167" t="str">
        <f>IF('2020'!Y167="","",'2020'!Y167)</f>
        <v/>
      </c>
      <c r="Z167" t="e">
        <f>IF('2020'!Z167="","",'2020'!Z167)</f>
        <v>#N/A</v>
      </c>
      <c r="AA167">
        <f>IF('2020'!AA167="","",'2020'!AA167)</f>
        <v>8</v>
      </c>
      <c r="AB167">
        <f>IF('2020'!AB167="","",'2020'!AB167)</f>
        <v>300</v>
      </c>
      <c r="AC167">
        <f>IF('2020'!AC167="","",'2020'!AC167)</f>
        <v>14</v>
      </c>
      <c r="AD167" t="str">
        <f>IF('2020'!AD167="","",'2020'!AD167)</f>
        <v/>
      </c>
      <c r="AE167" t="str">
        <f>IF('2020'!AE167="","",'2020'!AE167)</f>
        <v/>
      </c>
      <c r="AF167" t="str">
        <f>IF('2020'!H167="","",'2020'!H167)</f>
        <v/>
      </c>
      <c r="AG167" t="e">
        <f>IF('2020'!AH167="","",'2020'!AH167)</f>
        <v>#N/A</v>
      </c>
      <c r="AJ167" t="str">
        <f>IF('2020'!AK167="","",'2020'!AK167)</f>
        <v/>
      </c>
      <c r="AL167" t="str">
        <f>IF('2020'!AM167="","",'2020'!AM167)</f>
        <v/>
      </c>
      <c r="AN167" t="e">
        <f>IF('2020'!AO167="","",'2020'!AO167)</f>
        <v>#N/A</v>
      </c>
      <c r="AP167" t="str">
        <f>IF('2020'!AQ167="","",'2020'!AQ167)</f>
        <v/>
      </c>
      <c r="AR167" t="str">
        <f>IF('2020'!AS167="","",'2020'!AS167)</f>
        <v/>
      </c>
      <c r="AT167" t="str">
        <f>IF('2020'!AU167="","",'2020'!AU167)</f>
        <v/>
      </c>
      <c r="AV167" t="str">
        <f>IF('2020'!AW167="","",'2020'!AW167)</f>
        <v/>
      </c>
      <c r="AX167" t="str">
        <f>IF('2020'!AY167="","",'2020'!AY167)</f>
        <v/>
      </c>
      <c r="AZ167" t="str">
        <f>IF('2020'!BA167="","",'2020'!BA167)</f>
        <v/>
      </c>
      <c r="BB167" t="str">
        <f>IF('2020'!BC167="","",'2020'!BC167)</f>
        <v/>
      </c>
      <c r="BD167" t="str">
        <f>IF('2020'!BE167="","",'2020'!BE167)</f>
        <v/>
      </c>
      <c r="BF167" t="str">
        <f>IF('2020'!BG167="","",'2020'!BG167)</f>
        <v/>
      </c>
      <c r="BH167" t="str">
        <f>IF('2020'!BI167="","",'2020'!BI167)</f>
        <v/>
      </c>
      <c r="BJ167" t="str">
        <f>IF('2020'!BK167="","",'2020'!BK167)</f>
        <v/>
      </c>
      <c r="BL167" t="str">
        <f>IF('2020'!BM167="","",'2020'!BM167)</f>
        <v/>
      </c>
      <c r="BS167" t="e">
        <f>IF('2020'!BS167="","",'2020'!BS167)+1</f>
        <v>#N/A</v>
      </c>
    </row>
    <row r="168" spans="1:71" x14ac:dyDescent="0.35">
      <c r="A168">
        <f>IF('2020'!A168="","",'2020'!A168)</f>
        <v>167</v>
      </c>
      <c r="B168" t="str">
        <f>IF('2020'!B168="","",'2020'!B168)</f>
        <v>John Brown</v>
      </c>
      <c r="C168" t="str">
        <f>IF('2020'!C168="","",'2020'!C168)</f>
        <v>WR</v>
      </c>
      <c r="D168">
        <f>VLOOKUP(B168&amp;C168,Sheet3!G:H,2,0)</f>
        <v>86.5</v>
      </c>
      <c r="E168">
        <f>VLOOKUP(B168&amp;C168,Sheet3!G:I,3,0)</f>
        <v>119.00000000000007</v>
      </c>
      <c r="F168">
        <f>IF('2020'!F168="","",'2020'!F168)+1</f>
        <v>2021</v>
      </c>
      <c r="G168">
        <f>IF('2020'!G168="","",'2020'!G168)</f>
        <v>3</v>
      </c>
      <c r="I168" t="str">
        <f>IF('2020'!I168="","",'2020'!I168)</f>
        <v/>
      </c>
      <c r="J168" t="str">
        <f>IF('2020'!J168="","",'2020'!J168)</f>
        <v/>
      </c>
      <c r="K168" t="str">
        <f>IF('2020'!K168="","",'2020'!K168)</f>
        <v/>
      </c>
      <c r="L168" t="str">
        <f>IF('2020'!L168="","",'2020'!L168)</f>
        <v/>
      </c>
      <c r="M168">
        <f>IF('2020'!M168="","",'2020'!M168)</f>
        <v>0</v>
      </c>
      <c r="N168" t="str">
        <f>IF('2020'!N168="","",'2020'!N168)</f>
        <v/>
      </c>
      <c r="O168" t="str">
        <f>IF('2020'!O168="","",'2020'!O168)</f>
        <v/>
      </c>
      <c r="P168" t="str">
        <f>IF('2020'!P168="","",'2020'!P168)</f>
        <v/>
      </c>
      <c r="Q168" t="str">
        <f>IF('2020'!Q168="","",'2020'!Q168)</f>
        <v/>
      </c>
      <c r="R168" t="str">
        <f>IF('2020'!R168="","",'2020'!R168)</f>
        <v/>
      </c>
      <c r="S168">
        <f>IF('2020'!S168="","",'2020'!S168)+IF(AND(OR(C168="RB",C168="WR"),AF168&lt;25,AF168&gt;0),1,0)+IF(AND(OR(C168="TE",C168="QB"),AF168&lt;13,AF168&gt;0),1,0)</f>
        <v>1</v>
      </c>
      <c r="U168" t="str">
        <f>IF('2020'!U168="","",'2020'!U168)</f>
        <v/>
      </c>
      <c r="V168" t="str">
        <f>IF('2020'!V168="","",'2020'!V168)</f>
        <v/>
      </c>
      <c r="W168" t="str">
        <f>IF('2020'!W168="","",'2020'!W168)</f>
        <v/>
      </c>
      <c r="X168" t="str">
        <f>IF('2020'!X168="","",'2020'!X168)</f>
        <v/>
      </c>
      <c r="Y168" t="str">
        <f>IF('2020'!Y168="","",'2020'!Y168)</f>
        <v/>
      </c>
      <c r="Z168">
        <f>IF('2020'!Z168="","",'2020'!Z168)</f>
        <v>30</v>
      </c>
      <c r="AA168">
        <f>IF('2020'!AA168="","",'2020'!AA168)</f>
        <v>3</v>
      </c>
      <c r="AB168">
        <f>IF('2020'!AB168="","",'2020'!AB168)</f>
        <v>91</v>
      </c>
      <c r="AC168">
        <f>IF('2020'!AC168="","",'2020'!AC168)</f>
        <v>14</v>
      </c>
      <c r="AD168" t="str">
        <f>IF('2020'!AD168="","",'2020'!AD168)</f>
        <v/>
      </c>
      <c r="AE168" t="str">
        <f>IF('2020'!AE168="","",'2020'!AE168)</f>
        <v/>
      </c>
      <c r="AF168">
        <f>IF('2020'!H168="","",'2020'!H168)</f>
        <v>83</v>
      </c>
      <c r="AG168">
        <f>IF('2020'!AH168="","",'2020'!AH168)</f>
        <v>10.76</v>
      </c>
      <c r="AJ168">
        <f>IF('2020'!AK168="","",'2020'!AK168)</f>
        <v>8.8599999999999998E-2</v>
      </c>
      <c r="AL168">
        <f>IF('2020'!AM168="","",'2020'!AM168)</f>
        <v>1.6</v>
      </c>
      <c r="AN168">
        <f>IF('2020'!AO168="","",'2020'!AO168)</f>
        <v>9</v>
      </c>
      <c r="AP168">
        <f>IF('2020'!AQ168="","",'2020'!AQ168)</f>
        <v>13.4</v>
      </c>
      <c r="AR168">
        <f>IF('2020'!AS168="","",'2020'!AS168)</f>
        <v>1.98</v>
      </c>
      <c r="AT168">
        <f>IF('2020'!AU168="","",'2020'!AU168)</f>
        <v>8.7999999999999995E-2</v>
      </c>
      <c r="AV168" t="str">
        <f>IF('2020'!AW168="","",'2020'!AW168)</f>
        <v/>
      </c>
      <c r="AX168" t="str">
        <f>IF('2020'!AY168="","",'2020'!AY168)</f>
        <v/>
      </c>
      <c r="AZ168" t="str">
        <f>IF('2020'!BA168="","",'2020'!BA168)</f>
        <v/>
      </c>
      <c r="BB168" t="str">
        <f>IF('2020'!BC168="","",'2020'!BC168)</f>
        <v/>
      </c>
      <c r="BD168" t="str">
        <f>IF('2020'!BE168="","",'2020'!BE168)</f>
        <v/>
      </c>
      <c r="BF168" t="str">
        <f>IF('2020'!BG168="","",'2020'!BG168)</f>
        <v/>
      </c>
      <c r="BH168" t="str">
        <f>IF('2020'!BI168="","",'2020'!BI168)</f>
        <v/>
      </c>
      <c r="BJ168" t="str">
        <f>IF('2020'!BK168="","",'2020'!BK168)</f>
        <v/>
      </c>
      <c r="BL168" t="str">
        <f>IF('2020'!BM168="","",'2020'!BM168)</f>
        <v/>
      </c>
      <c r="BS168">
        <f>IF('2020'!BS168="","",'2020'!BS168)+1</f>
        <v>8</v>
      </c>
    </row>
    <row r="169" spans="1:71" x14ac:dyDescent="0.35">
      <c r="A169">
        <f>IF('2020'!A169="","",'2020'!A169)</f>
        <v>168</v>
      </c>
      <c r="B169" t="str">
        <f>IF('2020'!B169="","",'2020'!B169)</f>
        <v>Harrison Butker</v>
      </c>
      <c r="C169" t="str">
        <f>IF('2020'!C169="","",'2020'!C169)</f>
        <v>PK</v>
      </c>
      <c r="D169" t="e">
        <f>VLOOKUP(B169&amp;C169,Sheet3!G:H,2,0)</f>
        <v>#N/A</v>
      </c>
      <c r="E169" t="e">
        <f>VLOOKUP(B169&amp;C169,Sheet3!G:I,3,0)</f>
        <v>#N/A</v>
      </c>
      <c r="F169">
        <f>IF('2020'!F169="","",'2020'!F169)+1</f>
        <v>2021</v>
      </c>
      <c r="G169" t="e">
        <f>IF('2020'!G169="","",'2020'!G169)</f>
        <v>#N/A</v>
      </c>
      <c r="I169" t="str">
        <f>IF('2020'!I169="","",'2020'!I169)</f>
        <v/>
      </c>
      <c r="J169" t="str">
        <f>IF('2020'!J169="","",'2020'!J169)</f>
        <v/>
      </c>
      <c r="K169" t="str">
        <f>IF('2020'!K169="","",'2020'!K169)</f>
        <v/>
      </c>
      <c r="L169" t="str">
        <f>IF('2020'!L169="","",'2020'!L169)</f>
        <v/>
      </c>
      <c r="M169" t="e">
        <f>IF('2020'!M169="","",'2020'!M169)</f>
        <v>#N/A</v>
      </c>
      <c r="N169" t="str">
        <f>IF('2020'!N169="","",'2020'!N169)</f>
        <v/>
      </c>
      <c r="O169" t="str">
        <f>IF('2020'!O169="","",'2020'!O169)</f>
        <v/>
      </c>
      <c r="P169" t="str">
        <f>IF('2020'!P169="","",'2020'!P169)</f>
        <v/>
      </c>
      <c r="Q169" t="str">
        <f>IF('2020'!Q169="","",'2020'!Q169)</f>
        <v/>
      </c>
      <c r="R169" t="str">
        <f>IF('2020'!R169="","",'2020'!R169)</f>
        <v/>
      </c>
      <c r="S169" t="e">
        <f>IF('2020'!S169="","",'2020'!S169)+IF(AND(OR(C169="RB",C169="WR"),AF169&lt;25,AF169&gt;0),1,0)+IF(AND(OR(C169="TE",C169="QB"),AF169&lt;13,AF169&gt;0),1,0)</f>
        <v>#VALUE!</v>
      </c>
      <c r="U169" t="str">
        <f>IF('2020'!U169="","",'2020'!U169)</f>
        <v/>
      </c>
      <c r="V169" t="str">
        <f>IF('2020'!V169="","",'2020'!V169)</f>
        <v/>
      </c>
      <c r="W169" t="str">
        <f>IF('2020'!W169="","",'2020'!W169)</f>
        <v/>
      </c>
      <c r="X169" t="str">
        <f>IF('2020'!X169="","",'2020'!X169)</f>
        <v/>
      </c>
      <c r="Y169" t="str">
        <f>IF('2020'!Y169="","",'2020'!Y169)</f>
        <v/>
      </c>
      <c r="Z169" t="e">
        <f>IF('2020'!Z169="","",'2020'!Z169)</f>
        <v>#N/A</v>
      </c>
      <c r="AA169">
        <f>IF('2020'!AA169="","",'2020'!AA169)</f>
        <v>8</v>
      </c>
      <c r="AB169">
        <f>IF('2020'!AB169="","",'2020'!AB169)</f>
        <v>300</v>
      </c>
      <c r="AC169">
        <f>IF('2020'!AC169="","",'2020'!AC169)</f>
        <v>14</v>
      </c>
      <c r="AD169" t="str">
        <f>IF('2020'!AD169="","",'2020'!AD169)</f>
        <v/>
      </c>
      <c r="AE169" t="str">
        <f>IF('2020'!AE169="","",'2020'!AE169)</f>
        <v/>
      </c>
      <c r="AF169" t="str">
        <f>IF('2020'!H169="","",'2020'!H169)</f>
        <v/>
      </c>
      <c r="AG169" t="e">
        <f>IF('2020'!AH169="","",'2020'!AH169)</f>
        <v>#N/A</v>
      </c>
      <c r="AJ169" t="str">
        <f>IF('2020'!AK169="","",'2020'!AK169)</f>
        <v/>
      </c>
      <c r="AL169" t="str">
        <f>IF('2020'!AM169="","",'2020'!AM169)</f>
        <v/>
      </c>
      <c r="AN169" t="e">
        <f>IF('2020'!AO169="","",'2020'!AO169)</f>
        <v>#N/A</v>
      </c>
      <c r="AP169" t="str">
        <f>IF('2020'!AQ169="","",'2020'!AQ169)</f>
        <v/>
      </c>
      <c r="AR169" t="str">
        <f>IF('2020'!AS169="","",'2020'!AS169)</f>
        <v/>
      </c>
      <c r="AT169" t="str">
        <f>IF('2020'!AU169="","",'2020'!AU169)</f>
        <v/>
      </c>
      <c r="AV169" t="str">
        <f>IF('2020'!AW169="","",'2020'!AW169)</f>
        <v/>
      </c>
      <c r="AX169" t="str">
        <f>IF('2020'!AY169="","",'2020'!AY169)</f>
        <v/>
      </c>
      <c r="AZ169" t="str">
        <f>IF('2020'!BA169="","",'2020'!BA169)</f>
        <v/>
      </c>
      <c r="BB169" t="str">
        <f>IF('2020'!BC169="","",'2020'!BC169)</f>
        <v/>
      </c>
      <c r="BD169" t="str">
        <f>IF('2020'!BE169="","",'2020'!BE169)</f>
        <v/>
      </c>
      <c r="BF169" t="str">
        <f>IF('2020'!BG169="","",'2020'!BG169)</f>
        <v/>
      </c>
      <c r="BH169" t="str">
        <f>IF('2020'!BI169="","",'2020'!BI169)</f>
        <v/>
      </c>
      <c r="BJ169" t="str">
        <f>IF('2020'!BK169="","",'2020'!BK169)</f>
        <v/>
      </c>
      <c r="BL169" t="str">
        <f>IF('2020'!BM169="","",'2020'!BM169)</f>
        <v/>
      </c>
      <c r="BS169" t="e">
        <f>IF('2020'!BS169="","",'2020'!BS169)+1</f>
        <v>#N/A</v>
      </c>
    </row>
    <row r="170" spans="1:71" x14ac:dyDescent="0.35">
      <c r="A170">
        <f>IF('2020'!A170="","",'2020'!A170)</f>
        <v>169</v>
      </c>
      <c r="B170" t="str">
        <f>IF('2020'!B170="","",'2020'!B170)</f>
        <v>Nyheim Hines</v>
      </c>
      <c r="C170" t="str">
        <f>IF('2020'!C170="","",'2020'!C170)</f>
        <v>RB</v>
      </c>
      <c r="D170">
        <f>VLOOKUP(B170&amp;C170,Sheet3!G:H,2,0)</f>
        <v>47</v>
      </c>
      <c r="E170">
        <f>VLOOKUP(B170&amp;C170,Sheet3!G:I,3,0)</f>
        <v>87.999999999999972</v>
      </c>
      <c r="F170">
        <f>IF('2020'!F170="","",'2020'!F170)+1</f>
        <v>2021</v>
      </c>
      <c r="G170">
        <f>IF('2020'!G170="","",'2020'!G170)</f>
        <v>2</v>
      </c>
      <c r="I170" t="str">
        <f>IF('2020'!I170="","",'2020'!I170)</f>
        <v/>
      </c>
      <c r="J170" t="str">
        <f>IF('2020'!J170="","",'2020'!J170)</f>
        <v/>
      </c>
      <c r="K170" t="str">
        <f>IF('2020'!K170="","",'2020'!K170)</f>
        <v/>
      </c>
      <c r="L170" t="str">
        <f>IF('2020'!L170="","",'2020'!L170)</f>
        <v/>
      </c>
      <c r="M170">
        <f>IF('2020'!M170="","",'2020'!M170)</f>
        <v>1</v>
      </c>
      <c r="N170" t="str">
        <f>IF('2020'!N170="","",'2020'!N170)</f>
        <v/>
      </c>
      <c r="O170" t="str">
        <f>IF('2020'!O170="","",'2020'!O170)</f>
        <v/>
      </c>
      <c r="P170" t="str">
        <f>IF('2020'!P170="","",'2020'!P170)</f>
        <v/>
      </c>
      <c r="Q170" t="str">
        <f>IF('2020'!Q170="","",'2020'!Q170)</f>
        <v/>
      </c>
      <c r="R170" t="str">
        <f>IF('2020'!R170="","",'2020'!R170)</f>
        <v/>
      </c>
      <c r="S170">
        <f>IF('2020'!S170="","",'2020'!S170)+IF(AND(OR(C170="RB",C170="WR"),AF170&lt;25,AF170&gt;0),1,0)+IF(AND(OR(C170="TE",C170="QB"),AF170&lt;13,AF170&gt;0),1,0)</f>
        <v>1</v>
      </c>
      <c r="U170" t="str">
        <f>IF('2020'!U170="","",'2020'!U170)</f>
        <v/>
      </c>
      <c r="V170" t="str">
        <f>IF('2020'!V170="","",'2020'!V170)</f>
        <v/>
      </c>
      <c r="W170" t="str">
        <f>IF('2020'!W170="","",'2020'!W170)</f>
        <v/>
      </c>
      <c r="X170" t="str">
        <f>IF('2020'!X170="","",'2020'!X170)</f>
        <v/>
      </c>
      <c r="Y170" t="str">
        <f>IF('2020'!Y170="","",'2020'!Y170)</f>
        <v/>
      </c>
      <c r="Z170">
        <f>IF('2020'!Z170="","",'2020'!Z170)</f>
        <v>24</v>
      </c>
      <c r="AA170">
        <f>IF('2020'!AA170="","",'2020'!AA170)</f>
        <v>4</v>
      </c>
      <c r="AB170">
        <f>IF('2020'!AB170="","",'2020'!AB170)</f>
        <v>104</v>
      </c>
      <c r="AC170">
        <f>IF('2020'!AC170="","",'2020'!AC170)</f>
        <v>15</v>
      </c>
      <c r="AD170" t="str">
        <f>IF('2020'!AD170="","",'2020'!AD170)</f>
        <v/>
      </c>
      <c r="AE170" t="str">
        <f>IF('2020'!AE170="","",'2020'!AE170)</f>
        <v/>
      </c>
      <c r="AF170">
        <f>IF('2020'!H170="","",'2020'!H170)</f>
        <v>18</v>
      </c>
      <c r="AG170">
        <f>IF('2020'!AH170="","",'2020'!AH170)</f>
        <v>12.01</v>
      </c>
      <c r="AJ170">
        <f>IF('2020'!AK170="","",'2020'!AK170)</f>
        <v>0.14530000000000001</v>
      </c>
      <c r="AL170">
        <f>IF('2020'!AM170="","",'2020'!AM170)</f>
        <v>1.83</v>
      </c>
      <c r="AN170">
        <f>IF('2020'!AO170="","",'2020'!AO170)</f>
        <v>16</v>
      </c>
      <c r="AP170">
        <f>IF('2020'!AQ170="","",'2020'!AQ170)</f>
        <v>0.7</v>
      </c>
      <c r="AR170">
        <f>IF('2020'!AS170="","",'2020'!AS170)</f>
        <v>1.82</v>
      </c>
      <c r="AT170">
        <f>IF('2020'!AU170="","",'2020'!AU170)</f>
        <v>8.8999999999999996E-2</v>
      </c>
      <c r="AV170" t="str">
        <f>IF('2020'!AW170="","",'2020'!AW170)</f>
        <v/>
      </c>
      <c r="AX170" t="str">
        <f>IF('2020'!AY170="","",'2020'!AY170)</f>
        <v/>
      </c>
      <c r="AZ170" t="str">
        <f>IF('2020'!BA170="","",'2020'!BA170)</f>
        <v/>
      </c>
      <c r="BB170" t="str">
        <f>IF('2020'!BC170="","",'2020'!BC170)</f>
        <v/>
      </c>
      <c r="BD170" t="str">
        <f>IF('2020'!BE170="","",'2020'!BE170)</f>
        <v/>
      </c>
      <c r="BF170" t="str">
        <f>IF('2020'!BG170="","",'2020'!BG170)</f>
        <v/>
      </c>
      <c r="BH170" t="str">
        <f>IF('2020'!BI170="","",'2020'!BI170)</f>
        <v/>
      </c>
      <c r="BJ170" t="str">
        <f>IF('2020'!BK170="","",'2020'!BK170)</f>
        <v/>
      </c>
      <c r="BL170" t="str">
        <f>IF('2020'!BM170="","",'2020'!BM170)</f>
        <v/>
      </c>
      <c r="BS170">
        <f>IF('2020'!BS170="","",'2020'!BS170)+1</f>
        <v>4</v>
      </c>
    </row>
    <row r="171" spans="1:71" x14ac:dyDescent="0.35">
      <c r="A171">
        <f>IF('2020'!A171="","",'2020'!A171)</f>
        <v>170</v>
      </c>
      <c r="B171" t="str">
        <f>IF('2020'!B171="","",'2020'!B171)</f>
        <v>Robby Anderson</v>
      </c>
      <c r="C171" t="str">
        <f>IF('2020'!C171="","",'2020'!C171)</f>
        <v>WR</v>
      </c>
      <c r="D171">
        <f>VLOOKUP(B171&amp;C171,Sheet3!G:H,2,0)</f>
        <v>51.5</v>
      </c>
      <c r="E171">
        <f>VLOOKUP(B171&amp;C171,Sheet3!G:I,3,0)</f>
        <v>71.000000000000071</v>
      </c>
      <c r="F171">
        <f>IF('2020'!F171="","",'2020'!F171)+1</f>
        <v>2021</v>
      </c>
      <c r="G171">
        <f>IF('2020'!G171="","",'2020'!G171)</f>
        <v>3</v>
      </c>
      <c r="I171" t="str">
        <f>IF('2020'!I171="","",'2020'!I171)</f>
        <v/>
      </c>
      <c r="J171" t="str">
        <f>IF('2020'!J171="","",'2020'!J171)</f>
        <v/>
      </c>
      <c r="K171" t="str">
        <f>IF('2020'!K171="","",'2020'!K171)</f>
        <v/>
      </c>
      <c r="L171" t="str">
        <f>IF('2020'!L171="","",'2020'!L171)</f>
        <v/>
      </c>
      <c r="M171">
        <f>IF('2020'!M171="","",'2020'!M171)</f>
        <v>1</v>
      </c>
      <c r="N171" t="str">
        <f>IF('2020'!N171="","",'2020'!N171)</f>
        <v/>
      </c>
      <c r="O171" t="str">
        <f>IF('2020'!O171="","",'2020'!O171)</f>
        <v/>
      </c>
      <c r="P171" t="str">
        <f>IF('2020'!P171="","",'2020'!P171)</f>
        <v/>
      </c>
      <c r="Q171" t="str">
        <f>IF('2020'!Q171="","",'2020'!Q171)</f>
        <v/>
      </c>
      <c r="R171" t="str">
        <f>IF('2020'!R171="","",'2020'!R171)</f>
        <v/>
      </c>
      <c r="S171">
        <f>IF('2020'!S171="","",'2020'!S171)+IF(AND(OR(C171="RB",C171="WR"),AF171&lt;25,AF171&gt;0),1,0)+IF(AND(OR(C171="TE",C171="QB"),AF171&lt;13,AF171&gt;0),1,0)</f>
        <v>2</v>
      </c>
      <c r="U171" t="str">
        <f>IF('2020'!U171="","",'2020'!U171)</f>
        <v/>
      </c>
      <c r="V171" t="str">
        <f>IF('2020'!V171="","",'2020'!V171)</f>
        <v/>
      </c>
      <c r="W171" t="str">
        <f>IF('2020'!W171="","",'2020'!W171)</f>
        <v/>
      </c>
      <c r="X171" t="str">
        <f>IF('2020'!X171="","",'2020'!X171)</f>
        <v/>
      </c>
      <c r="Y171" t="str">
        <f>IF('2020'!Y171="","",'2020'!Y171)</f>
        <v/>
      </c>
      <c r="Z171">
        <f>IF('2020'!Z171="","",'2020'!Z171)</f>
        <v>27</v>
      </c>
      <c r="AA171">
        <f>IF('2020'!AA171="","",'2020'!AA171)</f>
        <v>8</v>
      </c>
      <c r="AB171">
        <f>IF('2020'!AB171="","",'2020'!AB171)</f>
        <v>300</v>
      </c>
      <c r="AC171">
        <f>IF('2020'!AC171="","",'2020'!AC171)</f>
        <v>15</v>
      </c>
      <c r="AD171" t="str">
        <f>IF('2020'!AD171="","",'2020'!AD171)</f>
        <v/>
      </c>
      <c r="AE171" t="str">
        <f>IF('2020'!AE171="","",'2020'!AE171)</f>
        <v/>
      </c>
      <c r="AF171">
        <f>IF('2020'!H171="","",'2020'!H171)</f>
        <v>20</v>
      </c>
      <c r="AG171">
        <f>IF('2020'!AH171="","",'2020'!AH171)</f>
        <v>14.01</v>
      </c>
      <c r="AJ171">
        <f>IF('2020'!AK171="","",'2020'!AK171)</f>
        <v>0.26219999999999999</v>
      </c>
      <c r="AL171">
        <f>IF('2020'!AM171="","",'2020'!AM171)</f>
        <v>1.99</v>
      </c>
      <c r="AN171">
        <f>IF('2020'!AO171="","",'2020'!AO171)</f>
        <v>16</v>
      </c>
      <c r="AP171">
        <f>IF('2020'!AQ171="","",'2020'!AQ171)</f>
        <v>9.8000000000000007</v>
      </c>
      <c r="AR171">
        <f>IF('2020'!AS171="","",'2020'!AS171)</f>
        <v>1.66</v>
      </c>
      <c r="AT171">
        <f>IF('2020'!AU171="","",'2020'!AU171)</f>
        <v>0.32600000000000001</v>
      </c>
      <c r="AV171" t="str">
        <f>IF('2020'!AW171="","",'2020'!AW171)</f>
        <v/>
      </c>
      <c r="AX171" t="str">
        <f>IF('2020'!AY171="","",'2020'!AY171)</f>
        <v/>
      </c>
      <c r="AZ171" t="str">
        <f>IF('2020'!BA171="","",'2020'!BA171)</f>
        <v/>
      </c>
      <c r="BB171" t="str">
        <f>IF('2020'!BC171="","",'2020'!BC171)</f>
        <v/>
      </c>
      <c r="BD171" t="str">
        <f>IF('2020'!BE171="","",'2020'!BE171)</f>
        <v/>
      </c>
      <c r="BF171" t="str">
        <f>IF('2020'!BG171="","",'2020'!BG171)</f>
        <v/>
      </c>
      <c r="BH171" t="str">
        <f>IF('2020'!BI171="","",'2020'!BI171)</f>
        <v/>
      </c>
      <c r="BJ171" t="str">
        <f>IF('2020'!BK171="","",'2020'!BK171)</f>
        <v/>
      </c>
      <c r="BL171" t="str">
        <f>IF('2020'!BM171="","",'2020'!BM171)</f>
        <v/>
      </c>
      <c r="BS171">
        <f>IF('2020'!BS171="","",'2020'!BS171)+1</f>
        <v>6</v>
      </c>
    </row>
    <row r="172" spans="1:71" x14ac:dyDescent="0.35">
      <c r="A172">
        <f>IF('2020'!A172="","",'2020'!A172)</f>
        <v>171</v>
      </c>
      <c r="B172" t="str">
        <f>IF('2020'!B172="","",'2020'!B172)</f>
        <v>Breshad Perriman</v>
      </c>
      <c r="C172" t="str">
        <f>IF('2020'!C172="","",'2020'!C172)</f>
        <v>WR</v>
      </c>
      <c r="D172">
        <f>VLOOKUP(B172&amp;C172,Sheet3!G:H,2,0)</f>
        <v>85</v>
      </c>
      <c r="E172">
        <f>VLOOKUP(B172&amp;C172,Sheet3!G:I,3,0)</f>
        <v>121.99999999999983</v>
      </c>
      <c r="F172">
        <f>IF('2020'!F172="","",'2020'!F172)+1</f>
        <v>2021</v>
      </c>
      <c r="G172">
        <f>IF('2020'!G172="","",'2020'!G172)</f>
        <v>3</v>
      </c>
      <c r="I172" t="str">
        <f>IF('2020'!I172="","",'2020'!I172)</f>
        <v/>
      </c>
      <c r="J172" t="str">
        <f>IF('2020'!J172="","",'2020'!J172)</f>
        <v/>
      </c>
      <c r="K172" t="str">
        <f>IF('2020'!K172="","",'2020'!K172)</f>
        <v/>
      </c>
      <c r="L172" t="str">
        <f>IF('2020'!L172="","",'2020'!L172)</f>
        <v/>
      </c>
      <c r="M172">
        <f>IF('2020'!M172="","",'2020'!M172)</f>
        <v>0</v>
      </c>
      <c r="N172" t="str">
        <f>IF('2020'!N172="","",'2020'!N172)</f>
        <v/>
      </c>
      <c r="O172" t="str">
        <f>IF('2020'!O172="","",'2020'!O172)</f>
        <v/>
      </c>
      <c r="P172" t="str">
        <f>IF('2020'!P172="","",'2020'!P172)</f>
        <v/>
      </c>
      <c r="Q172" t="str">
        <f>IF('2020'!Q172="","",'2020'!Q172)</f>
        <v/>
      </c>
      <c r="R172" t="str">
        <f>IF('2020'!R172="","",'2020'!R172)</f>
        <v/>
      </c>
      <c r="S172">
        <f>IF('2020'!S172="","",'2020'!S172)+IF(AND(OR(C172="RB",C172="WR"),AF172&lt;25,AF172&gt;0),1,0)+IF(AND(OR(C172="TE",C172="QB"),AF172&lt;13,AF172&gt;0),1,0)</f>
        <v>0</v>
      </c>
      <c r="U172" t="str">
        <f>IF('2020'!U172="","",'2020'!U172)</f>
        <v/>
      </c>
      <c r="V172" t="str">
        <f>IF('2020'!V172="","",'2020'!V172)</f>
        <v/>
      </c>
      <c r="W172" t="str">
        <f>IF('2020'!W172="","",'2020'!W172)</f>
        <v/>
      </c>
      <c r="X172" t="str">
        <f>IF('2020'!X172="","",'2020'!X172)</f>
        <v/>
      </c>
      <c r="Y172" t="str">
        <f>IF('2020'!Y172="","",'2020'!Y172)</f>
        <v/>
      </c>
      <c r="Z172">
        <f>IF('2020'!Z172="","",'2020'!Z172)</f>
        <v>27</v>
      </c>
      <c r="AA172">
        <f>IF('2020'!AA172="","",'2020'!AA172)</f>
        <v>1</v>
      </c>
      <c r="AB172">
        <f>IF('2020'!AB172="","",'2020'!AB172)</f>
        <v>26</v>
      </c>
      <c r="AC172">
        <f>IF('2020'!AC172="","",'2020'!AC172)</f>
        <v>15</v>
      </c>
      <c r="AD172" t="str">
        <f>IF('2020'!AD172="","",'2020'!AD172)</f>
        <v/>
      </c>
      <c r="AE172" t="str">
        <f>IF('2020'!AE172="","",'2020'!AE172)</f>
        <v/>
      </c>
      <c r="AF172">
        <f>IF('2020'!H172="","",'2020'!H172)</f>
        <v>78</v>
      </c>
      <c r="AG172">
        <f>IF('2020'!AH172="","",'2020'!AH172)</f>
        <v>8.26</v>
      </c>
      <c r="AJ172">
        <f>IF('2020'!AK172="","",'2020'!AK172)</f>
        <v>0.12959999999999999</v>
      </c>
      <c r="AL172">
        <f>IF('2020'!AM172="","",'2020'!AM172)</f>
        <v>1.36</v>
      </c>
      <c r="AN172">
        <f>IF('2020'!AO172="","",'2020'!AO172)</f>
        <v>12</v>
      </c>
      <c r="AP172">
        <f>IF('2020'!AQ172="","",'2020'!AQ172)</f>
        <v>15.7</v>
      </c>
      <c r="AR172">
        <f>IF('2020'!AS172="","",'2020'!AS172)</f>
        <v>1.76</v>
      </c>
      <c r="AT172">
        <f>IF('2020'!AU172="","",'2020'!AU172)</f>
        <v>0.25700000000000001</v>
      </c>
      <c r="AV172" t="str">
        <f>IF('2020'!AW172="","",'2020'!AW172)</f>
        <v/>
      </c>
      <c r="AX172" t="str">
        <f>IF('2020'!AY172="","",'2020'!AY172)</f>
        <v/>
      </c>
      <c r="AZ172" t="str">
        <f>IF('2020'!BA172="","",'2020'!BA172)</f>
        <v/>
      </c>
      <c r="BB172" t="str">
        <f>IF('2020'!BC172="","",'2020'!BC172)</f>
        <v/>
      </c>
      <c r="BD172" t="str">
        <f>IF('2020'!BE172="","",'2020'!BE172)</f>
        <v/>
      </c>
      <c r="BF172" t="str">
        <f>IF('2020'!BG172="","",'2020'!BG172)</f>
        <v/>
      </c>
      <c r="BH172" t="str">
        <f>IF('2020'!BI172="","",'2020'!BI172)</f>
        <v/>
      </c>
      <c r="BJ172" t="str">
        <f>IF('2020'!BK172="","",'2020'!BK172)</f>
        <v/>
      </c>
      <c r="BL172" t="str">
        <f>IF('2020'!BM172="","",'2020'!BM172)</f>
        <v/>
      </c>
      <c r="BS172">
        <f>IF('2020'!BS172="","",'2020'!BS172)+1</f>
        <v>7</v>
      </c>
    </row>
    <row r="173" spans="1:71" x14ac:dyDescent="0.35">
      <c r="A173">
        <f>IF('2020'!A173="","",'2020'!A173)</f>
        <v>172</v>
      </c>
      <c r="B173" t="str">
        <f>IF('2020'!B173="","",'2020'!B173)</f>
        <v>Justin Jackson</v>
      </c>
      <c r="C173" t="str">
        <f>IF('2020'!C173="","",'2020'!C173)</f>
        <v>RB</v>
      </c>
      <c r="D173">
        <f>VLOOKUP(B173&amp;C173,Sheet3!G:H,2,0)</f>
        <v>75</v>
      </c>
      <c r="E173">
        <f>VLOOKUP(B173&amp;C173,Sheet3!G:I,3,0)</f>
        <v>136.99999999999994</v>
      </c>
      <c r="F173">
        <f>IF('2020'!F173="","",'2020'!F173)+1</f>
        <v>2021</v>
      </c>
      <c r="G173">
        <f>IF('2020'!G173="","",'2020'!G173)</f>
        <v>2</v>
      </c>
      <c r="I173" t="str">
        <f>IF('2020'!I173="","",'2020'!I173)</f>
        <v/>
      </c>
      <c r="J173" t="str">
        <f>IF('2020'!J173="","",'2020'!J173)</f>
        <v/>
      </c>
      <c r="K173" t="str">
        <f>IF('2020'!K173="","",'2020'!K173)</f>
        <v/>
      </c>
      <c r="L173" t="str">
        <f>IF('2020'!L173="","",'2020'!L173)</f>
        <v/>
      </c>
      <c r="M173">
        <f>IF('2020'!M173="","",'2020'!M173)</f>
        <v>0</v>
      </c>
      <c r="N173" t="str">
        <f>IF('2020'!N173="","",'2020'!N173)</f>
        <v/>
      </c>
      <c r="O173" t="str">
        <f>IF('2020'!O173="","",'2020'!O173)</f>
        <v/>
      </c>
      <c r="P173" t="str">
        <f>IF('2020'!P173="","",'2020'!P173)</f>
        <v/>
      </c>
      <c r="Q173" t="str">
        <f>IF('2020'!Q173="","",'2020'!Q173)</f>
        <v/>
      </c>
      <c r="R173" t="str">
        <f>IF('2020'!R173="","",'2020'!R173)</f>
        <v/>
      </c>
      <c r="S173">
        <f>IF('2020'!S173="","",'2020'!S173)+IF(AND(OR(C173="RB",C173="WR"),AF173&lt;25,AF173&gt;0),1,0)+IF(AND(OR(C173="TE",C173="QB"),AF173&lt;13,AF173&gt;0),1,0)</f>
        <v>0</v>
      </c>
      <c r="U173" t="str">
        <f>IF('2020'!U173="","",'2020'!U173)</f>
        <v/>
      </c>
      <c r="V173" t="str">
        <f>IF('2020'!V173="","",'2020'!V173)</f>
        <v/>
      </c>
      <c r="W173" t="str">
        <f>IF('2020'!W173="","",'2020'!W173)</f>
        <v/>
      </c>
      <c r="X173" t="str">
        <f>IF('2020'!X173="","",'2020'!X173)</f>
        <v/>
      </c>
      <c r="Y173" t="str">
        <f>IF('2020'!Y173="","",'2020'!Y173)</f>
        <v/>
      </c>
      <c r="Z173">
        <f>IF('2020'!Z173="","",'2020'!Z173)</f>
        <v>24</v>
      </c>
      <c r="AA173">
        <f>IF('2020'!AA173="","",'2020'!AA173)</f>
        <v>7</v>
      </c>
      <c r="AB173">
        <f>IF('2020'!AB173="","",'2020'!AB173)</f>
        <v>251</v>
      </c>
      <c r="AC173">
        <f>IF('2020'!AC173="","",'2020'!AC173)</f>
        <v>15</v>
      </c>
      <c r="AD173" t="str">
        <f>IF('2020'!AD173="","",'2020'!AD173)</f>
        <v/>
      </c>
      <c r="AE173" t="str">
        <f>IF('2020'!AE173="","",'2020'!AE173)</f>
        <v/>
      </c>
      <c r="AF173">
        <f>IF('2020'!H173="","",'2020'!H173)</f>
        <v>69</v>
      </c>
      <c r="AG173">
        <f>IF('2020'!AH173="","",'2020'!AH173)</f>
        <v>7.03</v>
      </c>
      <c r="AJ173">
        <f>IF('2020'!AK173="","",'2020'!AK173)</f>
        <v>4.0500000000000001E-2</v>
      </c>
      <c r="AL173">
        <f>IF('2020'!AM173="","",'2020'!AM173)</f>
        <v>1.92</v>
      </c>
      <c r="AN173">
        <f>IF('2020'!AO173="","",'2020'!AO173)</f>
        <v>9</v>
      </c>
      <c r="AP173">
        <f>IF('2020'!AQ173="","",'2020'!AQ173)</f>
        <v>-2</v>
      </c>
      <c r="AR173">
        <f>IF('2020'!AS173="","",'2020'!AS173)</f>
        <v>1.51</v>
      </c>
      <c r="AT173">
        <f>IF('2020'!AU173="","",'2020'!AU173)</f>
        <v>3.4000000000000002E-2</v>
      </c>
      <c r="AV173" t="str">
        <f>IF('2020'!AW173="","",'2020'!AW173)</f>
        <v/>
      </c>
      <c r="AX173" t="str">
        <f>IF('2020'!AY173="","",'2020'!AY173)</f>
        <v/>
      </c>
      <c r="AZ173" t="str">
        <f>IF('2020'!BA173="","",'2020'!BA173)</f>
        <v/>
      </c>
      <c r="BB173" t="str">
        <f>IF('2020'!BC173="","",'2020'!BC173)</f>
        <v/>
      </c>
      <c r="BD173" t="str">
        <f>IF('2020'!BE173="","",'2020'!BE173)</f>
        <v/>
      </c>
      <c r="BF173" t="str">
        <f>IF('2020'!BG173="","",'2020'!BG173)</f>
        <v/>
      </c>
      <c r="BH173" t="str">
        <f>IF('2020'!BI173="","",'2020'!BI173)</f>
        <v/>
      </c>
      <c r="BJ173" t="str">
        <f>IF('2020'!BK173="","",'2020'!BK173)</f>
        <v/>
      </c>
      <c r="BL173" t="str">
        <f>IF('2020'!BM173="","",'2020'!BM173)</f>
        <v/>
      </c>
      <c r="BS173">
        <f>IF('2020'!BS173="","",'2020'!BS173)+1</f>
        <v>4</v>
      </c>
    </row>
    <row r="174" spans="1:71" x14ac:dyDescent="0.35">
      <c r="A174">
        <f>IF('2020'!A174="","",'2020'!A174)</f>
        <v>173</v>
      </c>
      <c r="B174" t="str">
        <f>IF('2020'!B174="","",'2020'!B174)</f>
        <v>Justin Tucker</v>
      </c>
      <c r="C174" t="str">
        <f>IF('2020'!C174="","",'2020'!C174)</f>
        <v>PK</v>
      </c>
      <c r="D174" t="e">
        <f>VLOOKUP(B174&amp;C174,Sheet3!G:H,2,0)</f>
        <v>#N/A</v>
      </c>
      <c r="E174" t="e">
        <f>VLOOKUP(B174&amp;C174,Sheet3!G:I,3,0)</f>
        <v>#N/A</v>
      </c>
      <c r="F174">
        <f>IF('2020'!F174="","",'2020'!F174)+1</f>
        <v>2021</v>
      </c>
      <c r="G174" t="e">
        <f>IF('2020'!G174="","",'2020'!G174)</f>
        <v>#N/A</v>
      </c>
      <c r="I174" t="str">
        <f>IF('2020'!I174="","",'2020'!I174)</f>
        <v/>
      </c>
      <c r="J174" t="str">
        <f>IF('2020'!J174="","",'2020'!J174)</f>
        <v/>
      </c>
      <c r="K174" t="str">
        <f>IF('2020'!K174="","",'2020'!K174)</f>
        <v/>
      </c>
      <c r="L174" t="str">
        <f>IF('2020'!L174="","",'2020'!L174)</f>
        <v/>
      </c>
      <c r="M174" t="e">
        <f>IF('2020'!M174="","",'2020'!M174)</f>
        <v>#N/A</v>
      </c>
      <c r="N174" t="str">
        <f>IF('2020'!N174="","",'2020'!N174)</f>
        <v/>
      </c>
      <c r="O174" t="str">
        <f>IF('2020'!O174="","",'2020'!O174)</f>
        <v/>
      </c>
      <c r="P174" t="str">
        <f>IF('2020'!P174="","",'2020'!P174)</f>
        <v/>
      </c>
      <c r="Q174" t="str">
        <f>IF('2020'!Q174="","",'2020'!Q174)</f>
        <v/>
      </c>
      <c r="R174" t="str">
        <f>IF('2020'!R174="","",'2020'!R174)</f>
        <v/>
      </c>
      <c r="S174" t="e">
        <f>IF('2020'!S174="","",'2020'!S174)+IF(AND(OR(C174="RB",C174="WR"),AF174&lt;25,AF174&gt;0),1,0)+IF(AND(OR(C174="TE",C174="QB"),AF174&lt;13,AF174&gt;0),1,0)</f>
        <v>#VALUE!</v>
      </c>
      <c r="U174" t="str">
        <f>IF('2020'!U174="","",'2020'!U174)</f>
        <v/>
      </c>
      <c r="V174" t="str">
        <f>IF('2020'!V174="","",'2020'!V174)</f>
        <v/>
      </c>
      <c r="W174" t="str">
        <f>IF('2020'!W174="","",'2020'!W174)</f>
        <v/>
      </c>
      <c r="X174" t="str">
        <f>IF('2020'!X174="","",'2020'!X174)</f>
        <v/>
      </c>
      <c r="Y174" t="str">
        <f>IF('2020'!Y174="","",'2020'!Y174)</f>
        <v/>
      </c>
      <c r="Z174" t="e">
        <f>IF('2020'!Z174="","",'2020'!Z174)</f>
        <v>#N/A</v>
      </c>
      <c r="AA174">
        <f>IF('2020'!AA174="","",'2020'!AA174)</f>
        <v>8</v>
      </c>
      <c r="AB174">
        <f>IF('2020'!AB174="","",'2020'!AB174)</f>
        <v>300</v>
      </c>
      <c r="AC174">
        <f>IF('2020'!AC174="","",'2020'!AC174)</f>
        <v>15</v>
      </c>
      <c r="AD174" t="str">
        <f>IF('2020'!AD174="","",'2020'!AD174)</f>
        <v/>
      </c>
      <c r="AE174" t="str">
        <f>IF('2020'!AE174="","",'2020'!AE174)</f>
        <v/>
      </c>
      <c r="AF174" t="str">
        <f>IF('2020'!H174="","",'2020'!H174)</f>
        <v/>
      </c>
      <c r="AG174" t="e">
        <f>IF('2020'!AH174="","",'2020'!AH174)</f>
        <v>#N/A</v>
      </c>
      <c r="AJ174" t="str">
        <f>IF('2020'!AK174="","",'2020'!AK174)</f>
        <v/>
      </c>
      <c r="AL174" t="str">
        <f>IF('2020'!AM174="","",'2020'!AM174)</f>
        <v/>
      </c>
      <c r="AN174" t="e">
        <f>IF('2020'!AO174="","",'2020'!AO174)</f>
        <v>#N/A</v>
      </c>
      <c r="AP174" t="str">
        <f>IF('2020'!AQ174="","",'2020'!AQ174)</f>
        <v/>
      </c>
      <c r="AR174" t="str">
        <f>IF('2020'!AS174="","",'2020'!AS174)</f>
        <v/>
      </c>
      <c r="AT174" t="str">
        <f>IF('2020'!AU174="","",'2020'!AU174)</f>
        <v/>
      </c>
      <c r="AV174" t="str">
        <f>IF('2020'!AW174="","",'2020'!AW174)</f>
        <v/>
      </c>
      <c r="AX174" t="str">
        <f>IF('2020'!AY174="","",'2020'!AY174)</f>
        <v/>
      </c>
      <c r="AZ174" t="str">
        <f>IF('2020'!BA174="","",'2020'!BA174)</f>
        <v/>
      </c>
      <c r="BB174" t="str">
        <f>IF('2020'!BC174="","",'2020'!BC174)</f>
        <v/>
      </c>
      <c r="BD174" t="str">
        <f>IF('2020'!BE174="","",'2020'!BE174)</f>
        <v/>
      </c>
      <c r="BF174" t="str">
        <f>IF('2020'!BG174="","",'2020'!BG174)</f>
        <v/>
      </c>
      <c r="BH174" t="str">
        <f>IF('2020'!BI174="","",'2020'!BI174)</f>
        <v/>
      </c>
      <c r="BJ174" t="str">
        <f>IF('2020'!BK174="","",'2020'!BK174)</f>
        <v/>
      </c>
      <c r="BL174" t="str">
        <f>IF('2020'!BM174="","",'2020'!BM174)</f>
        <v/>
      </c>
      <c r="BS174" t="e">
        <f>IF('2020'!BS174="","",'2020'!BS174)+1</f>
        <v>#N/A</v>
      </c>
    </row>
    <row r="175" spans="1:71" x14ac:dyDescent="0.35">
      <c r="A175">
        <f>IF('2020'!A175="","",'2020'!A175)</f>
        <v>174</v>
      </c>
      <c r="B175" t="str">
        <f>IF('2020'!B175="","",'2020'!B175)</f>
        <v>Eno Benjamin</v>
      </c>
      <c r="C175" t="str">
        <f>IF('2020'!C175="","",'2020'!C175)</f>
        <v>RB</v>
      </c>
      <c r="D175">
        <f>VLOOKUP(B175&amp;C175,Sheet3!G:H,2,0)</f>
        <v>91</v>
      </c>
      <c r="E175">
        <f>VLOOKUP(B175&amp;C175,Sheet3!G:I,3,0)</f>
        <v>157.00000000000003</v>
      </c>
      <c r="F175">
        <f>IF('2020'!F175="","",'2020'!F175)+1</f>
        <v>2021</v>
      </c>
      <c r="G175">
        <f>IF('2020'!G175="","",'2020'!G175)</f>
        <v>2</v>
      </c>
      <c r="I175" t="str">
        <f>IF('2020'!I175="","",'2020'!I175)</f>
        <v/>
      </c>
      <c r="J175" t="str">
        <f>IF('2020'!J175="","",'2020'!J175)</f>
        <v/>
      </c>
      <c r="K175" t="str">
        <f>IF('2020'!K175="","",'2020'!K175)</f>
        <v/>
      </c>
      <c r="L175" t="str">
        <f>IF('2020'!L175="","",'2020'!L175)</f>
        <v/>
      </c>
      <c r="M175">
        <f>IF('2020'!M175="","",'2020'!M175)</f>
        <v>0</v>
      </c>
      <c r="N175" t="str">
        <f>IF('2020'!N175="","",'2020'!N175)</f>
        <v/>
      </c>
      <c r="O175" t="str">
        <f>IF('2020'!O175="","",'2020'!O175)</f>
        <v/>
      </c>
      <c r="P175" t="str">
        <f>IF('2020'!P175="","",'2020'!P175)</f>
        <v/>
      </c>
      <c r="Q175" t="str">
        <f>IF('2020'!Q175="","",'2020'!Q175)</f>
        <v/>
      </c>
      <c r="R175" t="str">
        <f>IF('2020'!R175="","",'2020'!R175)</f>
        <v/>
      </c>
      <c r="S175" t="e">
        <f>IF('2020'!S175="","",'2020'!S175)+IF(AND(OR(C175="RB",C175="WR"),AF175&lt;25,AF175&gt;0),1,0)+IF(AND(OR(C175="TE",C175="QB"),AF175&lt;13,AF175&gt;0),1,0)</f>
        <v>#VALUE!</v>
      </c>
      <c r="U175" t="str">
        <f>IF('2020'!U175="","",'2020'!U175)</f>
        <v/>
      </c>
      <c r="V175" t="str">
        <f>IF('2020'!V175="","",'2020'!V175)</f>
        <v/>
      </c>
      <c r="W175" t="str">
        <f>IF('2020'!W175="","",'2020'!W175)</f>
        <v/>
      </c>
      <c r="X175" t="str">
        <f>IF('2020'!X175="","",'2020'!X175)</f>
        <v/>
      </c>
      <c r="Y175" t="str">
        <f>IF('2020'!Y175="","",'2020'!Y175)</f>
        <v/>
      </c>
      <c r="Z175" t="e">
        <f>IF('2020'!Z175="","",'2020'!Z175)</f>
        <v>#N/A</v>
      </c>
      <c r="AA175">
        <f>IF('2020'!AA175="","",'2020'!AA175)</f>
        <v>7</v>
      </c>
      <c r="AB175">
        <f>IF('2020'!AB175="","",'2020'!AB175)</f>
        <v>222</v>
      </c>
      <c r="AC175">
        <f>IF('2020'!AC175="","",'2020'!AC175)</f>
        <v>15</v>
      </c>
      <c r="AD175" t="str">
        <f>IF('2020'!AD175="","",'2020'!AD175)</f>
        <v/>
      </c>
      <c r="AE175" t="str">
        <f>IF('2020'!AE175="","",'2020'!AE175)</f>
        <v/>
      </c>
      <c r="AF175" t="str">
        <f>IF('2020'!H175="","",'2020'!H175)</f>
        <v/>
      </c>
      <c r="AG175" t="e">
        <f>IF('2020'!AH175="","",'2020'!AH175)</f>
        <v>#N/A</v>
      </c>
      <c r="AJ175" t="str">
        <f>IF('2020'!AK175="","",'2020'!AK175)</f>
        <v/>
      </c>
      <c r="AL175" t="str">
        <f>IF('2020'!AM175="","",'2020'!AM175)</f>
        <v/>
      </c>
      <c r="AN175" t="e">
        <f>IF('2020'!AO175="","",'2020'!AO175)</f>
        <v>#N/A</v>
      </c>
      <c r="AP175" t="str">
        <f>IF('2020'!AQ175="","",'2020'!AQ175)</f>
        <v/>
      </c>
      <c r="AR175" t="str">
        <f>IF('2020'!AS175="","",'2020'!AS175)</f>
        <v/>
      </c>
      <c r="AT175" t="str">
        <f>IF('2020'!AU175="","",'2020'!AU175)</f>
        <v/>
      </c>
      <c r="AV175" t="str">
        <f>IF('2020'!AW175="","",'2020'!AW175)</f>
        <v/>
      </c>
      <c r="AX175" t="str">
        <f>IF('2020'!AY175="","",'2020'!AY175)</f>
        <v/>
      </c>
      <c r="AZ175" t="str">
        <f>IF('2020'!BA175="","",'2020'!BA175)</f>
        <v/>
      </c>
      <c r="BB175" t="str">
        <f>IF('2020'!BC175="","",'2020'!BC175)</f>
        <v/>
      </c>
      <c r="BD175" t="str">
        <f>IF('2020'!BE175="","",'2020'!BE175)</f>
        <v/>
      </c>
      <c r="BF175" t="str">
        <f>IF('2020'!BG175="","",'2020'!BG175)</f>
        <v/>
      </c>
      <c r="BH175" t="str">
        <f>IF('2020'!BI175="","",'2020'!BI175)</f>
        <v/>
      </c>
      <c r="BJ175" t="str">
        <f>IF('2020'!BK175="","",'2020'!BK175)</f>
        <v/>
      </c>
      <c r="BL175" t="str">
        <f>IF('2020'!BM175="","",'2020'!BM175)</f>
        <v/>
      </c>
      <c r="BS175" t="e">
        <f>IF('2020'!BS175="","",'2020'!BS175)+1</f>
        <v>#N/A</v>
      </c>
    </row>
    <row r="176" spans="1:71" x14ac:dyDescent="0.35">
      <c r="A176">
        <f>IF('2020'!A176="","",'2020'!A176)</f>
        <v>175</v>
      </c>
      <c r="B176" t="str">
        <f>IF('2020'!B176="","",'2020'!B176)</f>
        <v>Lynn Bowden</v>
      </c>
      <c r="C176" t="str">
        <f>IF('2020'!C176="","",'2020'!C176)</f>
        <v>WR</v>
      </c>
      <c r="D176" t="e">
        <f>VLOOKUP(B176&amp;C176,Sheet3!G:H,2,0)</f>
        <v>#N/A</v>
      </c>
      <c r="E176" t="e">
        <f>VLOOKUP(B176&amp;C176,Sheet3!G:I,3,0)</f>
        <v>#N/A</v>
      </c>
      <c r="F176">
        <f>IF('2020'!F176="","",'2020'!F176)+1</f>
        <v>2021</v>
      </c>
      <c r="G176">
        <f>IF('2020'!G176="","",'2020'!G176)</f>
        <v>3</v>
      </c>
      <c r="I176" t="str">
        <f>IF('2020'!I176="","",'2020'!I176)</f>
        <v/>
      </c>
      <c r="J176" t="str">
        <f>IF('2020'!J176="","",'2020'!J176)</f>
        <v/>
      </c>
      <c r="K176" t="str">
        <f>IF('2020'!K176="","",'2020'!K176)</f>
        <v/>
      </c>
      <c r="L176" t="str">
        <f>IF('2020'!L176="","",'2020'!L176)</f>
        <v/>
      </c>
      <c r="M176">
        <f>IF('2020'!M176="","",'2020'!M176)</f>
        <v>0</v>
      </c>
      <c r="N176" t="str">
        <f>IF('2020'!N176="","",'2020'!N176)</f>
        <v/>
      </c>
      <c r="O176" t="str">
        <f>IF('2020'!O176="","",'2020'!O176)</f>
        <v/>
      </c>
      <c r="P176" t="str">
        <f>IF('2020'!P176="","",'2020'!P176)</f>
        <v/>
      </c>
      <c r="Q176" t="str">
        <f>IF('2020'!Q176="","",'2020'!Q176)</f>
        <v/>
      </c>
      <c r="R176" t="str">
        <f>IF('2020'!R176="","",'2020'!R176)</f>
        <v/>
      </c>
      <c r="S176">
        <f>IF('2020'!S176="","",'2020'!S176)+IF(AND(OR(C176="RB",C176="WR"),AF176&lt;25,AF176&gt;0),1,0)+IF(AND(OR(C176="TE",C176="QB"),AF176&lt;13,AF176&gt;0),1,0)</f>
        <v>0</v>
      </c>
      <c r="U176" t="str">
        <f>IF('2020'!U176="","",'2020'!U176)</f>
        <v/>
      </c>
      <c r="V176" t="str">
        <f>IF('2020'!V176="","",'2020'!V176)</f>
        <v/>
      </c>
      <c r="W176" t="str">
        <f>IF('2020'!W176="","",'2020'!W176)</f>
        <v/>
      </c>
      <c r="X176" t="str">
        <f>IF('2020'!X176="","",'2020'!X176)</f>
        <v/>
      </c>
      <c r="Y176" t="str">
        <f>IF('2020'!Y176="","",'2020'!Y176)</f>
        <v/>
      </c>
      <c r="Z176">
        <f>IF('2020'!Z176="","",'2020'!Z176)</f>
        <v>23</v>
      </c>
      <c r="AA176">
        <f>IF('2020'!AA176="","",'2020'!AA176)</f>
        <v>3</v>
      </c>
      <c r="AB176">
        <f>IF('2020'!AB176="","",'2020'!AB176)</f>
        <v>80</v>
      </c>
      <c r="AC176">
        <f>IF('2020'!AC176="","",'2020'!AC176)</f>
        <v>15</v>
      </c>
      <c r="AD176" t="str">
        <f>IF('2020'!AD176="","",'2020'!AD176)</f>
        <v/>
      </c>
      <c r="AE176" t="str">
        <f>IF('2020'!AE176="","",'2020'!AE176)</f>
        <v/>
      </c>
      <c r="AF176">
        <f>IF('2020'!H176="","",'2020'!H176)</f>
        <v>114</v>
      </c>
      <c r="AG176">
        <f>IF('2020'!AH176="","",'2020'!AH176)</f>
        <v>5.39</v>
      </c>
      <c r="AJ176">
        <f>IF('2020'!AK176="","",'2020'!AK176)</f>
        <v>6.8099999999999994E-2</v>
      </c>
      <c r="AL176">
        <f>IF('2020'!AM176="","",'2020'!AM176)</f>
        <v>1</v>
      </c>
      <c r="AN176">
        <f>IF('2020'!AO176="","",'2020'!AO176)</f>
        <v>10</v>
      </c>
      <c r="AP176">
        <f>IF('2020'!AQ176="","",'2020'!AQ176)</f>
        <v>4.8</v>
      </c>
      <c r="AR176">
        <f>IF('2020'!AS176="","",'2020'!AS176)</f>
        <v>1.36</v>
      </c>
      <c r="AT176">
        <f>IF('2020'!AU176="","",'2020'!AU176)</f>
        <v>0.73499999999999999</v>
      </c>
      <c r="AV176" t="str">
        <f>IF('2020'!AW176="","",'2020'!AW176)</f>
        <v/>
      </c>
      <c r="AX176" t="str">
        <f>IF('2020'!AY176="","",'2020'!AY176)</f>
        <v/>
      </c>
      <c r="AZ176" t="str">
        <f>IF('2020'!BA176="","",'2020'!BA176)</f>
        <v/>
      </c>
      <c r="BB176" t="str">
        <f>IF('2020'!BC176="","",'2020'!BC176)</f>
        <v/>
      </c>
      <c r="BD176" t="str">
        <f>IF('2020'!BE176="","",'2020'!BE176)</f>
        <v/>
      </c>
      <c r="BF176" t="str">
        <f>IF('2020'!BG176="","",'2020'!BG176)</f>
        <v/>
      </c>
      <c r="BH176" t="str">
        <f>IF('2020'!BI176="","",'2020'!BI176)</f>
        <v/>
      </c>
      <c r="BJ176" t="str">
        <f>IF('2020'!BK176="","",'2020'!BK176)</f>
        <v/>
      </c>
      <c r="BL176" t="str">
        <f>IF('2020'!BM176="","",'2020'!BM176)</f>
        <v/>
      </c>
      <c r="BS176">
        <f>IF('2020'!BS176="","",'2020'!BS176)+1</f>
        <v>2</v>
      </c>
    </row>
    <row r="177" spans="1:71" x14ac:dyDescent="0.35">
      <c r="A177">
        <f>IF('2020'!A177="","",'2020'!A177)</f>
        <v>176</v>
      </c>
      <c r="B177" t="str">
        <f>IF('2020'!B177="","",'2020'!B177)</f>
        <v>Cole Kmet</v>
      </c>
      <c r="C177" t="str">
        <f>IF('2020'!C177="","",'2020'!C177)</f>
        <v>TE</v>
      </c>
      <c r="D177">
        <f>VLOOKUP(B177&amp;C177,Sheet3!G:H,2,0)</f>
        <v>15</v>
      </c>
      <c r="E177">
        <f>VLOOKUP(B177&amp;C177,Sheet3!G:I,3,0)</f>
        <v>71.000000000000071</v>
      </c>
      <c r="F177">
        <f>IF('2020'!F177="","",'2020'!F177)+1</f>
        <v>2021</v>
      </c>
      <c r="G177">
        <f>IF('2020'!G177="","",'2020'!G177)</f>
        <v>4</v>
      </c>
      <c r="I177" t="str">
        <f>IF('2020'!I177="","",'2020'!I177)</f>
        <v/>
      </c>
      <c r="J177" t="str">
        <f>IF('2020'!J177="","",'2020'!J177)</f>
        <v/>
      </c>
      <c r="K177" t="str">
        <f>IF('2020'!K177="","",'2020'!K177)</f>
        <v/>
      </c>
      <c r="L177" t="str">
        <f>IF('2020'!L177="","",'2020'!L177)</f>
        <v/>
      </c>
      <c r="M177">
        <f>IF('2020'!M177="","",'2020'!M177)</f>
        <v>0</v>
      </c>
      <c r="N177" t="str">
        <f>IF('2020'!N177="","",'2020'!N177)</f>
        <v/>
      </c>
      <c r="O177" t="str">
        <f>IF('2020'!O177="","",'2020'!O177)</f>
        <v/>
      </c>
      <c r="P177" t="str">
        <f>IF('2020'!P177="","",'2020'!P177)</f>
        <v/>
      </c>
      <c r="Q177" t="str">
        <f>IF('2020'!Q177="","",'2020'!Q177)</f>
        <v/>
      </c>
      <c r="R177" t="str">
        <f>IF('2020'!R177="","",'2020'!R177)</f>
        <v/>
      </c>
      <c r="S177">
        <f>IF('2020'!S177="","",'2020'!S177)+IF(AND(OR(C177="RB",C177="WR"),AF177&lt;25,AF177&gt;0),1,0)+IF(AND(OR(C177="TE",C177="QB"),AF177&lt;13,AF177&gt;0),1,0)</f>
        <v>0</v>
      </c>
      <c r="U177" t="str">
        <f>IF('2020'!U177="","",'2020'!U177)</f>
        <v/>
      </c>
      <c r="V177" t="str">
        <f>IF('2020'!V177="","",'2020'!V177)</f>
        <v/>
      </c>
      <c r="W177" t="str">
        <f>IF('2020'!W177="","",'2020'!W177)</f>
        <v/>
      </c>
      <c r="X177" t="str">
        <f>IF('2020'!X177="","",'2020'!X177)</f>
        <v/>
      </c>
      <c r="Y177" t="str">
        <f>IF('2020'!Y177="","",'2020'!Y177)</f>
        <v/>
      </c>
      <c r="Z177">
        <f>IF('2020'!Z177="","",'2020'!Z177)</f>
        <v>21</v>
      </c>
      <c r="AA177">
        <f>IF('2020'!AA177="","",'2020'!AA177)</f>
        <v>2</v>
      </c>
      <c r="AB177">
        <f>IF('2020'!AB177="","",'2020'!AB177)</f>
        <v>43</v>
      </c>
      <c r="AC177">
        <f>IF('2020'!AC177="","",'2020'!AC177)</f>
        <v>15</v>
      </c>
      <c r="AD177" t="str">
        <f>IF('2020'!AD177="","",'2020'!AD177)</f>
        <v/>
      </c>
      <c r="AE177" t="str">
        <f>IF('2020'!AE177="","",'2020'!AE177)</f>
        <v/>
      </c>
      <c r="AF177">
        <f>IF('2020'!H177="","",'2020'!H177)</f>
        <v>41</v>
      </c>
      <c r="AG177">
        <f>IF('2020'!AH177="","",'2020'!AH177)</f>
        <v>4</v>
      </c>
      <c r="AJ177">
        <f>IF('2020'!AK177="","",'2020'!AK177)</f>
        <v>7.2999999999999995E-2</v>
      </c>
      <c r="AL177">
        <f>IF('2020'!AM177="","",'2020'!AM177)</f>
        <v>0.94</v>
      </c>
      <c r="AN177">
        <f>IF('2020'!AO177="","",'2020'!AO177)</f>
        <v>16</v>
      </c>
      <c r="AP177">
        <f>IF('2020'!AQ177="","",'2020'!AQ177)</f>
        <v>6.7</v>
      </c>
      <c r="AR177">
        <f>IF('2020'!AS177="","",'2020'!AS177)</f>
        <v>1.53</v>
      </c>
      <c r="AT177">
        <f>IF('2020'!AU177="","",'2020'!AU177)</f>
        <v>0.32500000000000001</v>
      </c>
      <c r="AV177" t="str">
        <f>IF('2020'!AW177="","",'2020'!AW177)</f>
        <v/>
      </c>
      <c r="AX177" t="str">
        <f>IF('2020'!AY177="","",'2020'!AY177)</f>
        <v/>
      </c>
      <c r="AZ177" t="str">
        <f>IF('2020'!BA177="","",'2020'!BA177)</f>
        <v/>
      </c>
      <c r="BB177" t="str">
        <f>IF('2020'!BC177="","",'2020'!BC177)</f>
        <v/>
      </c>
      <c r="BD177" t="str">
        <f>IF('2020'!BE177="","",'2020'!BE177)</f>
        <v/>
      </c>
      <c r="BF177" t="str">
        <f>IF('2020'!BG177="","",'2020'!BG177)</f>
        <v/>
      </c>
      <c r="BH177" t="str">
        <f>IF('2020'!BI177="","",'2020'!BI177)</f>
        <v/>
      </c>
      <c r="BJ177" t="str">
        <f>IF('2020'!BK177="","",'2020'!BK177)</f>
        <v/>
      </c>
      <c r="BL177" t="str">
        <f>IF('2020'!BM177="","",'2020'!BM177)</f>
        <v/>
      </c>
      <c r="BS177">
        <f>IF('2020'!BS177="","",'2020'!BS177)+1</f>
        <v>2</v>
      </c>
    </row>
    <row r="178" spans="1:71" x14ac:dyDescent="0.35">
      <c r="A178">
        <f>IF('2020'!A178="","",'2020'!A178)</f>
        <v>177</v>
      </c>
      <c r="B178" t="str">
        <f>IF('2020'!B178="","",'2020'!B178)</f>
        <v>Ryquell Armstead</v>
      </c>
      <c r="C178" t="str">
        <f>IF('2020'!C178="","",'2020'!C178)</f>
        <v>RB</v>
      </c>
      <c r="D178" t="e">
        <f>VLOOKUP(B178&amp;C178,Sheet3!G:H,2,0)</f>
        <v>#N/A</v>
      </c>
      <c r="E178" t="e">
        <f>VLOOKUP(B178&amp;C178,Sheet3!G:I,3,0)</f>
        <v>#N/A</v>
      </c>
      <c r="F178">
        <f>IF('2020'!F178="","",'2020'!F178)+1</f>
        <v>2021</v>
      </c>
      <c r="G178">
        <f>IF('2020'!G178="","",'2020'!G178)</f>
        <v>2</v>
      </c>
      <c r="I178" t="str">
        <f>IF('2020'!I178="","",'2020'!I178)</f>
        <v/>
      </c>
      <c r="J178" t="str">
        <f>IF('2020'!J178="","",'2020'!J178)</f>
        <v/>
      </c>
      <c r="K178" t="str">
        <f>IF('2020'!K178="","",'2020'!K178)</f>
        <v/>
      </c>
      <c r="L178" t="str">
        <f>IF('2020'!L178="","",'2020'!L178)</f>
        <v/>
      </c>
      <c r="M178">
        <f>IF('2020'!M178="","",'2020'!M178)</f>
        <v>0</v>
      </c>
      <c r="N178" t="str">
        <f>IF('2020'!N178="","",'2020'!N178)</f>
        <v/>
      </c>
      <c r="O178" t="str">
        <f>IF('2020'!O178="","",'2020'!O178)</f>
        <v/>
      </c>
      <c r="P178" t="str">
        <f>IF('2020'!P178="","",'2020'!P178)</f>
        <v/>
      </c>
      <c r="Q178" t="str">
        <f>IF('2020'!Q178="","",'2020'!Q178)</f>
        <v/>
      </c>
      <c r="R178" t="str">
        <f>IF('2020'!R178="","",'2020'!R178)</f>
        <v/>
      </c>
      <c r="S178">
        <f>IF('2020'!S178="","",'2020'!S178)+IF(AND(OR(C178="RB",C178="WR"),AF178&lt;25,AF178&gt;0),1,0)+IF(AND(OR(C178="TE",C178="QB"),AF178&lt;13,AF178&gt;0),1,0)</f>
        <v>0</v>
      </c>
      <c r="U178" t="str">
        <f>IF('2020'!U178="","",'2020'!U178)</f>
        <v/>
      </c>
      <c r="V178" t="str">
        <f>IF('2020'!V178="","",'2020'!V178)</f>
        <v/>
      </c>
      <c r="W178" t="str">
        <f>IF('2020'!W178="","",'2020'!W178)</f>
        <v/>
      </c>
      <c r="X178" t="str">
        <f>IF('2020'!X178="","",'2020'!X178)</f>
        <v/>
      </c>
      <c r="Y178" t="str">
        <f>IF('2020'!Y178="","",'2020'!Y178)</f>
        <v/>
      </c>
      <c r="Z178" t="str">
        <f>IF('2020'!Z178="","",'2020'!Z178)</f>
        <v/>
      </c>
      <c r="AA178">
        <f>IF('2020'!AA178="","",'2020'!AA178)</f>
        <v>5</v>
      </c>
      <c r="AB178">
        <f>IF('2020'!AB178="","",'2020'!AB178)</f>
        <v>140</v>
      </c>
      <c r="AC178">
        <f>IF('2020'!AC178="","",'2020'!AC178)</f>
        <v>15</v>
      </c>
      <c r="AD178" t="str">
        <f>IF('2020'!AD178="","",'2020'!AD178)</f>
        <v/>
      </c>
      <c r="AE178" t="str">
        <f>IF('2020'!AE178="","",'2020'!AE178)</f>
        <v/>
      </c>
      <c r="AF178" t="str">
        <f>IF('2020'!H178="","",'2020'!H178)</f>
        <v/>
      </c>
      <c r="AG178" t="str">
        <f>IF('2020'!AH178="","",'2020'!AH178)</f>
        <v/>
      </c>
      <c r="AJ178" t="str">
        <f>IF('2020'!AK178="","",'2020'!AK178)</f>
        <v/>
      </c>
      <c r="AL178" t="str">
        <f>IF('2020'!AM178="","",'2020'!AM178)</f>
        <v/>
      </c>
      <c r="AN178" t="str">
        <f>IF('2020'!AO178="","",'2020'!AO178)</f>
        <v/>
      </c>
      <c r="AP178" t="str">
        <f>IF('2020'!AQ178="","",'2020'!AQ178)</f>
        <v/>
      </c>
      <c r="AR178" t="str">
        <f>IF('2020'!AS178="","",'2020'!AS178)</f>
        <v/>
      </c>
      <c r="AT178" t="str">
        <f>IF('2020'!AU178="","",'2020'!AU178)</f>
        <v/>
      </c>
      <c r="AV178" t="str">
        <f>IF('2020'!AW178="","",'2020'!AW178)</f>
        <v/>
      </c>
      <c r="AX178" t="str">
        <f>IF('2020'!AY178="","",'2020'!AY178)</f>
        <v/>
      </c>
      <c r="AZ178" t="str">
        <f>IF('2020'!BA178="","",'2020'!BA178)</f>
        <v/>
      </c>
      <c r="BB178" t="str">
        <f>IF('2020'!BC178="","",'2020'!BC178)</f>
        <v/>
      </c>
      <c r="BD178" t="str">
        <f>IF('2020'!BE178="","",'2020'!BE178)</f>
        <v/>
      </c>
      <c r="BF178" t="str">
        <f>IF('2020'!BG178="","",'2020'!BG178)</f>
        <v/>
      </c>
      <c r="BH178" t="str">
        <f>IF('2020'!BI178="","",'2020'!BI178)</f>
        <v/>
      </c>
      <c r="BJ178" t="str">
        <f>IF('2020'!BK178="","",'2020'!BK178)</f>
        <v/>
      </c>
      <c r="BL178" t="str">
        <f>IF('2020'!BM178="","",'2020'!BM178)</f>
        <v/>
      </c>
      <c r="BS178">
        <f>IF('2020'!BS178="","",'2020'!BS178)+1</f>
        <v>3</v>
      </c>
    </row>
    <row r="179" spans="1:71" x14ac:dyDescent="0.35">
      <c r="A179">
        <f>IF('2020'!A179="","",'2020'!A179)</f>
        <v>178</v>
      </c>
      <c r="B179" t="str">
        <f>IF('2020'!B179="","",'2020'!B179)</f>
        <v>BAL Team Defense</v>
      </c>
      <c r="C179" t="str">
        <f>IF('2020'!C179="","",'2020'!C179)</f>
        <v>Def</v>
      </c>
      <c r="D179" t="e">
        <f>VLOOKUP(B179&amp;C179,Sheet3!G:H,2,0)</f>
        <v>#N/A</v>
      </c>
      <c r="E179" t="e">
        <f>VLOOKUP(B179&amp;C179,Sheet3!G:I,3,0)</f>
        <v>#N/A</v>
      </c>
      <c r="F179">
        <f>IF('2020'!F179="","",'2020'!F179)+1</f>
        <v>2021</v>
      </c>
      <c r="G179" t="e">
        <f>IF('2020'!G179="","",'2020'!G179)</f>
        <v>#N/A</v>
      </c>
      <c r="I179" t="str">
        <f>IF('2020'!I179="","",'2020'!I179)</f>
        <v/>
      </c>
      <c r="J179" t="str">
        <f>IF('2020'!J179="","",'2020'!J179)</f>
        <v/>
      </c>
      <c r="K179" t="str">
        <f>IF('2020'!K179="","",'2020'!K179)</f>
        <v/>
      </c>
      <c r="L179" t="str">
        <f>IF('2020'!L179="","",'2020'!L179)</f>
        <v/>
      </c>
      <c r="M179" t="e">
        <f>IF('2020'!M179="","",'2020'!M179)</f>
        <v>#N/A</v>
      </c>
      <c r="N179" t="str">
        <f>IF('2020'!N179="","",'2020'!N179)</f>
        <v/>
      </c>
      <c r="O179" t="str">
        <f>IF('2020'!O179="","",'2020'!O179)</f>
        <v/>
      </c>
      <c r="P179" t="str">
        <f>IF('2020'!P179="","",'2020'!P179)</f>
        <v/>
      </c>
      <c r="Q179" t="str">
        <f>IF('2020'!Q179="","",'2020'!Q179)</f>
        <v/>
      </c>
      <c r="R179" t="str">
        <f>IF('2020'!R179="","",'2020'!R179)</f>
        <v/>
      </c>
      <c r="S179" t="e">
        <f>IF('2020'!S179="","",'2020'!S179)+IF(AND(OR(C179="RB",C179="WR"),AF179&lt;25,AF179&gt;0),1,0)+IF(AND(OR(C179="TE",C179="QB"),AF179&lt;13,AF179&gt;0),1,0)</f>
        <v>#VALUE!</v>
      </c>
      <c r="U179" t="str">
        <f>IF('2020'!U179="","",'2020'!U179)</f>
        <v/>
      </c>
      <c r="V179" t="str">
        <f>IF('2020'!V179="","",'2020'!V179)</f>
        <v/>
      </c>
      <c r="W179" t="str">
        <f>IF('2020'!W179="","",'2020'!W179)</f>
        <v/>
      </c>
      <c r="X179" t="str">
        <f>IF('2020'!X179="","",'2020'!X179)</f>
        <v/>
      </c>
      <c r="Y179" t="str">
        <f>IF('2020'!Y179="","",'2020'!Y179)</f>
        <v/>
      </c>
      <c r="Z179" t="e">
        <f>IF('2020'!Z179="","",'2020'!Z179)</f>
        <v>#N/A</v>
      </c>
      <c r="AA179">
        <f>IF('2020'!AA179="","",'2020'!AA179)</f>
        <v>8</v>
      </c>
      <c r="AB179">
        <f>IF('2020'!AB179="","",'2020'!AB179)</f>
        <v>300</v>
      </c>
      <c r="AC179">
        <f>IF('2020'!AC179="","",'2020'!AC179)</f>
        <v>15</v>
      </c>
      <c r="AD179" t="str">
        <f>IF('2020'!AD179="","",'2020'!AD179)</f>
        <v/>
      </c>
      <c r="AE179" t="str">
        <f>IF('2020'!AE179="","",'2020'!AE179)</f>
        <v/>
      </c>
      <c r="AF179" t="str">
        <f>IF('2020'!H179="","",'2020'!H179)</f>
        <v/>
      </c>
      <c r="AG179" t="e">
        <f>IF('2020'!AH179="","",'2020'!AH179)</f>
        <v>#N/A</v>
      </c>
      <c r="AJ179" t="str">
        <f>IF('2020'!AK179="","",'2020'!AK179)</f>
        <v/>
      </c>
      <c r="AL179" t="str">
        <f>IF('2020'!AM179="","",'2020'!AM179)</f>
        <v/>
      </c>
      <c r="AN179" t="e">
        <f>IF('2020'!AO179="","",'2020'!AO179)</f>
        <v>#N/A</v>
      </c>
      <c r="AP179" t="str">
        <f>IF('2020'!AQ179="","",'2020'!AQ179)</f>
        <v/>
      </c>
      <c r="AR179" t="str">
        <f>IF('2020'!AS179="","",'2020'!AS179)</f>
        <v/>
      </c>
      <c r="AT179" t="str">
        <f>IF('2020'!AU179="","",'2020'!AU179)</f>
        <v/>
      </c>
      <c r="AV179" t="str">
        <f>IF('2020'!AW179="","",'2020'!AW179)</f>
        <v/>
      </c>
      <c r="AX179" t="str">
        <f>IF('2020'!AY179="","",'2020'!AY179)</f>
        <v/>
      </c>
      <c r="AZ179" t="str">
        <f>IF('2020'!BA179="","",'2020'!BA179)</f>
        <v/>
      </c>
      <c r="BB179" t="str">
        <f>IF('2020'!BC179="","",'2020'!BC179)</f>
        <v/>
      </c>
      <c r="BD179" t="str">
        <f>IF('2020'!BE179="","",'2020'!BE179)</f>
        <v/>
      </c>
      <c r="BF179" t="str">
        <f>IF('2020'!BG179="","",'2020'!BG179)</f>
        <v/>
      </c>
      <c r="BH179" t="str">
        <f>IF('2020'!BI179="","",'2020'!BI179)</f>
        <v/>
      </c>
      <c r="BJ179" t="str">
        <f>IF('2020'!BK179="","",'2020'!BK179)</f>
        <v/>
      </c>
      <c r="BL179" t="str">
        <f>IF('2020'!BM179="","",'2020'!BM179)</f>
        <v/>
      </c>
      <c r="BS179" t="e">
        <f>IF('2020'!BS179="","",'2020'!BS179)+1</f>
        <v>#N/A</v>
      </c>
    </row>
    <row r="180" spans="1:71" x14ac:dyDescent="0.35">
      <c r="A180">
        <f>IF('2020'!A180="","",'2020'!A180)</f>
        <v>179</v>
      </c>
      <c r="B180" t="str">
        <f>IF('2020'!B180="","",'2020'!B180)</f>
        <v>PIT Team Defense</v>
      </c>
      <c r="C180" t="str">
        <f>IF('2020'!C180="","",'2020'!C180)</f>
        <v>Def</v>
      </c>
      <c r="D180" t="e">
        <f>VLOOKUP(B180&amp;C180,Sheet3!G:H,2,0)</f>
        <v>#N/A</v>
      </c>
      <c r="E180" t="e">
        <f>VLOOKUP(B180&amp;C180,Sheet3!G:I,3,0)</f>
        <v>#N/A</v>
      </c>
      <c r="F180">
        <f>IF('2020'!F180="","",'2020'!F180)+1</f>
        <v>2021</v>
      </c>
      <c r="G180" t="e">
        <f>IF('2020'!G180="","",'2020'!G180)</f>
        <v>#N/A</v>
      </c>
      <c r="I180" t="str">
        <f>IF('2020'!I180="","",'2020'!I180)</f>
        <v/>
      </c>
      <c r="J180" t="str">
        <f>IF('2020'!J180="","",'2020'!J180)</f>
        <v/>
      </c>
      <c r="K180" t="str">
        <f>IF('2020'!K180="","",'2020'!K180)</f>
        <v/>
      </c>
      <c r="L180" t="str">
        <f>IF('2020'!L180="","",'2020'!L180)</f>
        <v/>
      </c>
      <c r="M180" t="e">
        <f>IF('2020'!M180="","",'2020'!M180)</f>
        <v>#N/A</v>
      </c>
      <c r="N180" t="str">
        <f>IF('2020'!N180="","",'2020'!N180)</f>
        <v/>
      </c>
      <c r="O180" t="str">
        <f>IF('2020'!O180="","",'2020'!O180)</f>
        <v/>
      </c>
      <c r="P180" t="str">
        <f>IF('2020'!P180="","",'2020'!P180)</f>
        <v/>
      </c>
      <c r="Q180" t="str">
        <f>IF('2020'!Q180="","",'2020'!Q180)</f>
        <v/>
      </c>
      <c r="R180" t="str">
        <f>IF('2020'!R180="","",'2020'!R180)</f>
        <v/>
      </c>
      <c r="S180" t="e">
        <f>IF('2020'!S180="","",'2020'!S180)+IF(AND(OR(C180="RB",C180="WR"),AF180&lt;25,AF180&gt;0),1,0)+IF(AND(OR(C180="TE",C180="QB"),AF180&lt;13,AF180&gt;0),1,0)</f>
        <v>#VALUE!</v>
      </c>
      <c r="U180" t="str">
        <f>IF('2020'!U180="","",'2020'!U180)</f>
        <v/>
      </c>
      <c r="V180" t="str">
        <f>IF('2020'!V180="","",'2020'!V180)</f>
        <v/>
      </c>
      <c r="W180" t="str">
        <f>IF('2020'!W180="","",'2020'!W180)</f>
        <v/>
      </c>
      <c r="X180" t="str">
        <f>IF('2020'!X180="","",'2020'!X180)</f>
        <v/>
      </c>
      <c r="Y180" t="str">
        <f>IF('2020'!Y180="","",'2020'!Y180)</f>
        <v/>
      </c>
      <c r="Z180" t="e">
        <f>IF('2020'!Z180="","",'2020'!Z180)</f>
        <v>#N/A</v>
      </c>
      <c r="AA180">
        <f>IF('2020'!AA180="","",'2020'!AA180)</f>
        <v>8</v>
      </c>
      <c r="AB180">
        <f>IF('2020'!AB180="","",'2020'!AB180)</f>
        <v>300</v>
      </c>
      <c r="AC180">
        <f>IF('2020'!AC180="","",'2020'!AC180)</f>
        <v>15</v>
      </c>
      <c r="AD180" t="str">
        <f>IF('2020'!AD180="","",'2020'!AD180)</f>
        <v/>
      </c>
      <c r="AE180" t="str">
        <f>IF('2020'!AE180="","",'2020'!AE180)</f>
        <v/>
      </c>
      <c r="AF180" t="str">
        <f>IF('2020'!H180="","",'2020'!H180)</f>
        <v/>
      </c>
      <c r="AG180" t="e">
        <f>IF('2020'!AH180="","",'2020'!AH180)</f>
        <v>#N/A</v>
      </c>
      <c r="AJ180" t="str">
        <f>IF('2020'!AK180="","",'2020'!AK180)</f>
        <v/>
      </c>
      <c r="AL180" t="str">
        <f>IF('2020'!AM180="","",'2020'!AM180)</f>
        <v/>
      </c>
      <c r="AN180" t="e">
        <f>IF('2020'!AO180="","",'2020'!AO180)</f>
        <v>#N/A</v>
      </c>
      <c r="AP180" t="str">
        <f>IF('2020'!AQ180="","",'2020'!AQ180)</f>
        <v/>
      </c>
      <c r="AR180" t="str">
        <f>IF('2020'!AS180="","",'2020'!AS180)</f>
        <v/>
      </c>
      <c r="AT180" t="str">
        <f>IF('2020'!AU180="","",'2020'!AU180)</f>
        <v/>
      </c>
      <c r="AV180" t="str">
        <f>IF('2020'!AW180="","",'2020'!AW180)</f>
        <v/>
      </c>
      <c r="AX180" t="str">
        <f>IF('2020'!AY180="","",'2020'!AY180)</f>
        <v/>
      </c>
      <c r="AZ180" t="str">
        <f>IF('2020'!BA180="","",'2020'!BA180)</f>
        <v/>
      </c>
      <c r="BB180" t="str">
        <f>IF('2020'!BC180="","",'2020'!BC180)</f>
        <v/>
      </c>
      <c r="BD180" t="str">
        <f>IF('2020'!BE180="","",'2020'!BE180)</f>
        <v/>
      </c>
      <c r="BF180" t="str">
        <f>IF('2020'!BG180="","",'2020'!BG180)</f>
        <v/>
      </c>
      <c r="BH180" t="str">
        <f>IF('2020'!BI180="","",'2020'!BI180)</f>
        <v/>
      </c>
      <c r="BJ180" t="str">
        <f>IF('2020'!BK180="","",'2020'!BK180)</f>
        <v/>
      </c>
      <c r="BL180" t="str">
        <f>IF('2020'!BM180="","",'2020'!BM180)</f>
        <v/>
      </c>
      <c r="BS180" t="e">
        <f>IF('2020'!BS180="","",'2020'!BS180)+1</f>
        <v>#N/A</v>
      </c>
    </row>
    <row r="181" spans="1:71" x14ac:dyDescent="0.35">
      <c r="A181">
        <f>IF('2020'!A181="","",'2020'!A181)</f>
        <v>180</v>
      </c>
      <c r="B181" t="str">
        <f>IF('2020'!B181="","",'2020'!B181)</f>
        <v>KJ Hamler</v>
      </c>
      <c r="C181" t="str">
        <f>IF('2020'!C181="","",'2020'!C181)</f>
        <v>WR</v>
      </c>
      <c r="D181">
        <f>VLOOKUP(B181&amp;C181,Sheet3!G:H,2,0)</f>
        <v>83</v>
      </c>
      <c r="E181">
        <f>VLOOKUP(B181&amp;C181,Sheet3!G:I,3,0)</f>
        <v>113.99999999999987</v>
      </c>
      <c r="F181">
        <f>IF('2020'!F181="","",'2020'!F181)+1</f>
        <v>2021</v>
      </c>
      <c r="G181">
        <f>IF('2020'!G181="","",'2020'!G181)</f>
        <v>3</v>
      </c>
      <c r="I181" t="str">
        <f>IF('2020'!I181="","",'2020'!I181)</f>
        <v/>
      </c>
      <c r="J181" t="str">
        <f>IF('2020'!J181="","",'2020'!J181)</f>
        <v/>
      </c>
      <c r="K181" t="str">
        <f>IF('2020'!K181="","",'2020'!K181)</f>
        <v/>
      </c>
      <c r="L181" t="str">
        <f>IF('2020'!L181="","",'2020'!L181)</f>
        <v/>
      </c>
      <c r="M181">
        <f>IF('2020'!M181="","",'2020'!M181)</f>
        <v>0</v>
      </c>
      <c r="N181" t="str">
        <f>IF('2020'!N181="","",'2020'!N181)</f>
        <v/>
      </c>
      <c r="O181" t="str">
        <f>IF('2020'!O181="","",'2020'!O181)</f>
        <v/>
      </c>
      <c r="P181" t="str">
        <f>IF('2020'!P181="","",'2020'!P181)</f>
        <v/>
      </c>
      <c r="Q181" t="str">
        <f>IF('2020'!Q181="","",'2020'!Q181)</f>
        <v/>
      </c>
      <c r="R181" t="str">
        <f>IF('2020'!R181="","",'2020'!R181)</f>
        <v/>
      </c>
      <c r="S181">
        <f>IF('2020'!S181="","",'2020'!S181)+IF(AND(OR(C181="RB",C181="WR"),AF181&lt;25,AF181&gt;0),1,0)+IF(AND(OR(C181="TE",C181="QB"),AF181&lt;13,AF181&gt;0),1,0)</f>
        <v>0</v>
      </c>
      <c r="U181" t="str">
        <f>IF('2020'!U181="","",'2020'!U181)</f>
        <v/>
      </c>
      <c r="V181" t="str">
        <f>IF('2020'!V181="","",'2020'!V181)</f>
        <v/>
      </c>
      <c r="W181" t="str">
        <f>IF('2020'!W181="","",'2020'!W181)</f>
        <v/>
      </c>
      <c r="X181" t="str">
        <f>IF('2020'!X181="","",'2020'!X181)</f>
        <v/>
      </c>
      <c r="Y181" t="str">
        <f>IF('2020'!Y181="","",'2020'!Y181)</f>
        <v/>
      </c>
      <c r="Z181">
        <f>IF('2020'!Z181="","",'2020'!Z181)</f>
        <v>21</v>
      </c>
      <c r="AA181">
        <f>IF('2020'!AA181="","",'2020'!AA181)</f>
        <v>2</v>
      </c>
      <c r="AB181">
        <f>IF('2020'!AB181="","",'2020'!AB181)</f>
        <v>46</v>
      </c>
      <c r="AC181">
        <f>IF('2020'!AC181="","",'2020'!AC181)</f>
        <v>16</v>
      </c>
      <c r="AD181" t="str">
        <f>IF('2020'!AD181="","",'2020'!AD181)</f>
        <v/>
      </c>
      <c r="AE181" t="str">
        <f>IF('2020'!AE181="","",'2020'!AE181)</f>
        <v/>
      </c>
      <c r="AF181">
        <f>IF('2020'!H181="","",'2020'!H181)</f>
        <v>88</v>
      </c>
      <c r="AG181">
        <f>IF('2020'!AH181="","",'2020'!AH181)</f>
        <v>6.93</v>
      </c>
      <c r="AJ181" t="str">
        <f>IF('2020'!AK181="","",'2020'!AK181)</f>
        <v/>
      </c>
      <c r="AL181" t="str">
        <f>IF('2020'!AM181="","",'2020'!AM181)</f>
        <v/>
      </c>
      <c r="AN181">
        <f>IF('2020'!AO181="","",'2020'!AO181)</f>
        <v>13</v>
      </c>
      <c r="AP181" t="str">
        <f>IF('2020'!AQ181="","",'2020'!AQ181)</f>
        <v/>
      </c>
      <c r="AR181" t="str">
        <f>IF('2020'!AS181="","",'2020'!AS181)</f>
        <v/>
      </c>
      <c r="AT181" t="str">
        <f>IF('2020'!AU181="","",'2020'!AU181)</f>
        <v/>
      </c>
      <c r="AV181" t="str">
        <f>IF('2020'!AW181="","",'2020'!AW181)</f>
        <v/>
      </c>
      <c r="AX181" t="str">
        <f>IF('2020'!AY181="","",'2020'!AY181)</f>
        <v/>
      </c>
      <c r="AZ181" t="str">
        <f>IF('2020'!BA181="","",'2020'!BA181)</f>
        <v/>
      </c>
      <c r="BB181" t="str">
        <f>IF('2020'!BC181="","",'2020'!BC181)</f>
        <v/>
      </c>
      <c r="BD181" t="str">
        <f>IF('2020'!BE181="","",'2020'!BE181)</f>
        <v/>
      </c>
      <c r="BF181" t="str">
        <f>IF('2020'!BG181="","",'2020'!BG181)</f>
        <v/>
      </c>
      <c r="BH181" t="str">
        <f>IF('2020'!BI181="","",'2020'!BI181)</f>
        <v/>
      </c>
      <c r="BJ181" t="str">
        <f>IF('2020'!BK181="","",'2020'!BK181)</f>
        <v/>
      </c>
      <c r="BL181" t="str">
        <f>IF('2020'!BM181="","",'2020'!BM181)</f>
        <v/>
      </c>
      <c r="BS181">
        <f>IF('2020'!BS181="","",'2020'!BS181)+1</f>
        <v>2</v>
      </c>
    </row>
    <row r="182" spans="1:71" x14ac:dyDescent="0.35">
      <c r="A182">
        <f>IF('2020'!A182="","",'2020'!A182)</f>
        <v>181</v>
      </c>
      <c r="B182" t="str">
        <f>IF('2020'!B182="","",'2020'!B182)</f>
        <v>Adam Trautman</v>
      </c>
      <c r="C182" t="str">
        <f>IF('2020'!C182="","",'2020'!C182)</f>
        <v>TE</v>
      </c>
      <c r="D182">
        <f>VLOOKUP(B182&amp;C182,Sheet3!G:H,2,0)</f>
        <v>13</v>
      </c>
      <c r="E182">
        <f>VLOOKUP(B182&amp;C182,Sheet3!G:I,3,0)</f>
        <v>63.999999999999915</v>
      </c>
      <c r="F182">
        <f>IF('2020'!F182="","",'2020'!F182)+1</f>
        <v>2021</v>
      </c>
      <c r="G182">
        <f>IF('2020'!G182="","",'2020'!G182)</f>
        <v>4</v>
      </c>
      <c r="I182" t="str">
        <f>IF('2020'!I182="","",'2020'!I182)</f>
        <v/>
      </c>
      <c r="J182" t="str">
        <f>IF('2020'!J182="","",'2020'!J182)</f>
        <v/>
      </c>
      <c r="K182" t="str">
        <f>IF('2020'!K182="","",'2020'!K182)</f>
        <v/>
      </c>
      <c r="L182" t="str">
        <f>IF('2020'!L182="","",'2020'!L182)</f>
        <v/>
      </c>
      <c r="M182">
        <f>IF('2020'!M182="","",'2020'!M182)</f>
        <v>0</v>
      </c>
      <c r="N182" t="str">
        <f>IF('2020'!N182="","",'2020'!N182)</f>
        <v/>
      </c>
      <c r="O182" t="str">
        <f>IF('2020'!O182="","",'2020'!O182)</f>
        <v/>
      </c>
      <c r="P182" t="str">
        <f>IF('2020'!P182="","",'2020'!P182)</f>
        <v/>
      </c>
      <c r="Q182" t="str">
        <f>IF('2020'!Q182="","",'2020'!Q182)</f>
        <v/>
      </c>
      <c r="R182" t="str">
        <f>IF('2020'!R182="","",'2020'!R182)</f>
        <v/>
      </c>
      <c r="S182">
        <f>IF('2020'!S182="","",'2020'!S182)+IF(AND(OR(C182="RB",C182="WR"),AF182&lt;25,AF182&gt;0),1,0)+IF(AND(OR(C182="TE",C182="QB"),AF182&lt;13,AF182&gt;0),1,0)</f>
        <v>0</v>
      </c>
      <c r="U182" t="str">
        <f>IF('2020'!U182="","",'2020'!U182)</f>
        <v/>
      </c>
      <c r="V182" t="str">
        <f>IF('2020'!V182="","",'2020'!V182)</f>
        <v/>
      </c>
      <c r="W182" t="str">
        <f>IF('2020'!W182="","",'2020'!W182)</f>
        <v/>
      </c>
      <c r="X182" t="str">
        <f>IF('2020'!X182="","",'2020'!X182)</f>
        <v/>
      </c>
      <c r="Y182" t="str">
        <f>IF('2020'!Y182="","",'2020'!Y182)</f>
        <v/>
      </c>
      <c r="Z182">
        <f>IF('2020'!Z182="","",'2020'!Z182)</f>
        <v>23</v>
      </c>
      <c r="AA182">
        <f>IF('2020'!AA182="","",'2020'!AA182)</f>
        <v>3</v>
      </c>
      <c r="AB182">
        <f>IF('2020'!AB182="","",'2020'!AB182)</f>
        <v>105</v>
      </c>
      <c r="AC182">
        <f>IF('2020'!AC182="","",'2020'!AC182)</f>
        <v>16</v>
      </c>
      <c r="AD182" t="str">
        <f>IF('2020'!AD182="","",'2020'!AD182)</f>
        <v/>
      </c>
      <c r="AE182" t="str">
        <f>IF('2020'!AE182="","",'2020'!AE182)</f>
        <v/>
      </c>
      <c r="AF182">
        <f>IF('2020'!H182="","",'2020'!H182)</f>
        <v>57</v>
      </c>
      <c r="AG182">
        <f>IF('2020'!AH182="","",'2020'!AH182)</f>
        <v>2.54</v>
      </c>
      <c r="AJ182">
        <f>IF('2020'!AK182="","",'2020'!AK182)</f>
        <v>3.2300000000000002E-2</v>
      </c>
      <c r="AL182">
        <f>IF('2020'!AM182="","",'2020'!AM182)</f>
        <v>1.1599999999999999</v>
      </c>
      <c r="AN182">
        <f>IF('2020'!AO182="","",'2020'!AO182)</f>
        <v>15</v>
      </c>
      <c r="AP182">
        <f>IF('2020'!AQ182="","",'2020'!AQ182)</f>
        <v>4.4000000000000004</v>
      </c>
      <c r="AR182">
        <f>IF('2020'!AS182="","",'2020'!AS182)</f>
        <v>2.38</v>
      </c>
      <c r="AT182">
        <f>IF('2020'!AU182="","",'2020'!AU182)</f>
        <v>0.29899999999999999</v>
      </c>
      <c r="AV182" t="str">
        <f>IF('2020'!AW182="","",'2020'!AW182)</f>
        <v/>
      </c>
      <c r="AX182" t="str">
        <f>IF('2020'!AY182="","",'2020'!AY182)</f>
        <v/>
      </c>
      <c r="AZ182" t="str">
        <f>IF('2020'!BA182="","",'2020'!BA182)</f>
        <v/>
      </c>
      <c r="BB182" t="str">
        <f>IF('2020'!BC182="","",'2020'!BC182)</f>
        <v/>
      </c>
      <c r="BD182" t="str">
        <f>IF('2020'!BE182="","",'2020'!BE182)</f>
        <v/>
      </c>
      <c r="BF182" t="str">
        <f>IF('2020'!BG182="","",'2020'!BG182)</f>
        <v/>
      </c>
      <c r="BH182" t="str">
        <f>IF('2020'!BI182="","",'2020'!BI182)</f>
        <v/>
      </c>
      <c r="BJ182" t="str">
        <f>IF('2020'!BK182="","",'2020'!BK182)</f>
        <v/>
      </c>
      <c r="BL182" t="str">
        <f>IF('2020'!BM182="","",'2020'!BM182)</f>
        <v/>
      </c>
      <c r="BS182">
        <f>IF('2020'!BS182="","",'2020'!BS182)+1</f>
        <v>2</v>
      </c>
    </row>
    <row r="183" spans="1:71" x14ac:dyDescent="0.35">
      <c r="A183">
        <f>IF('2020'!A183="","",'2020'!A183)</f>
        <v>182</v>
      </c>
      <c r="B183" t="str">
        <f>IF('2020'!B183="","",'2020'!B183)</f>
        <v>Sammy Watkins</v>
      </c>
      <c r="C183" t="str">
        <f>IF('2020'!C183="","",'2020'!C183)</f>
        <v>WR</v>
      </c>
      <c r="D183">
        <f>VLOOKUP(B183&amp;C183,Sheet3!G:H,2,0)</f>
        <v>91</v>
      </c>
      <c r="E183">
        <f>VLOOKUP(B183&amp;C183,Sheet3!G:I,3,0)</f>
        <v>125.00000000000007</v>
      </c>
      <c r="F183">
        <f>IF('2020'!F183="","",'2020'!F183)+1</f>
        <v>2021</v>
      </c>
      <c r="G183">
        <f>IF('2020'!G183="","",'2020'!G183)</f>
        <v>3</v>
      </c>
      <c r="I183" t="str">
        <f>IF('2020'!I183="","",'2020'!I183)</f>
        <v/>
      </c>
      <c r="J183" t="str">
        <f>IF('2020'!J183="","",'2020'!J183)</f>
        <v/>
      </c>
      <c r="K183" t="str">
        <f>IF('2020'!K183="","",'2020'!K183)</f>
        <v/>
      </c>
      <c r="L183" t="str">
        <f>IF('2020'!L183="","",'2020'!L183)</f>
        <v/>
      </c>
      <c r="M183">
        <f>IF('2020'!M183="","",'2020'!M183)</f>
        <v>0</v>
      </c>
      <c r="N183" t="str">
        <f>IF('2020'!N183="","",'2020'!N183)</f>
        <v/>
      </c>
      <c r="O183" t="str">
        <f>IF('2020'!O183="","",'2020'!O183)</f>
        <v/>
      </c>
      <c r="P183" t="str">
        <f>IF('2020'!P183="","",'2020'!P183)</f>
        <v/>
      </c>
      <c r="Q183" t="str">
        <f>IF('2020'!Q183="","",'2020'!Q183)</f>
        <v/>
      </c>
      <c r="R183" t="str">
        <f>IF('2020'!R183="","",'2020'!R183)</f>
        <v/>
      </c>
      <c r="S183">
        <f>IF('2020'!S183="","",'2020'!S183)+IF(AND(OR(C183="RB",C183="WR"),AF183&lt;25,AF183&gt;0),1,0)+IF(AND(OR(C183="TE",C183="QB"),AF183&lt;13,AF183&gt;0),1,0)</f>
        <v>1</v>
      </c>
      <c r="U183" t="str">
        <f>IF('2020'!U183="","",'2020'!U183)</f>
        <v/>
      </c>
      <c r="V183" t="str">
        <f>IF('2020'!V183="","",'2020'!V183)</f>
        <v/>
      </c>
      <c r="W183" t="str">
        <f>IF('2020'!W183="","",'2020'!W183)</f>
        <v/>
      </c>
      <c r="X183" t="str">
        <f>IF('2020'!X183="","",'2020'!X183)</f>
        <v/>
      </c>
      <c r="Y183" t="str">
        <f>IF('2020'!Y183="","",'2020'!Y183)</f>
        <v/>
      </c>
      <c r="Z183">
        <f>IF('2020'!Z183="","",'2020'!Z183)</f>
        <v>27</v>
      </c>
      <c r="AA183">
        <f>IF('2020'!AA183="","",'2020'!AA183)</f>
        <v>1</v>
      </c>
      <c r="AB183">
        <f>IF('2020'!AB183="","",'2020'!AB183)</f>
        <v>4</v>
      </c>
      <c r="AC183">
        <f>IF('2020'!AC183="","",'2020'!AC183)</f>
        <v>16</v>
      </c>
      <c r="AD183" t="str">
        <f>IF('2020'!AD183="","",'2020'!AD183)</f>
        <v/>
      </c>
      <c r="AE183" t="str">
        <f>IF('2020'!AE183="","",'2020'!AE183)</f>
        <v/>
      </c>
      <c r="AF183">
        <f>IF('2020'!H183="","",'2020'!H183)</f>
        <v>87</v>
      </c>
      <c r="AG183">
        <f>IF('2020'!AH183="","",'2020'!AH183)</f>
        <v>9.0399999999999991</v>
      </c>
      <c r="AJ183">
        <f>IF('2020'!AK183="","",'2020'!AK183)</f>
        <v>8.6099999999999996E-2</v>
      </c>
      <c r="AL183">
        <f>IF('2020'!AM183="","",'2020'!AM183)</f>
        <v>1.24</v>
      </c>
      <c r="AN183">
        <f>IF('2020'!AO183="","",'2020'!AO183)</f>
        <v>10</v>
      </c>
      <c r="AP183">
        <f>IF('2020'!AQ183="","",'2020'!AQ183)</f>
        <v>8.1</v>
      </c>
      <c r="AR183">
        <f>IF('2020'!AS183="","",'2020'!AS183)</f>
        <v>1.79</v>
      </c>
      <c r="AT183">
        <f>IF('2020'!AU183="","",'2020'!AU183)</f>
        <v>0.48899999999999999</v>
      </c>
      <c r="AV183" t="str">
        <f>IF('2020'!AW183="","",'2020'!AW183)</f>
        <v/>
      </c>
      <c r="AX183" t="str">
        <f>IF('2020'!AY183="","",'2020'!AY183)</f>
        <v/>
      </c>
      <c r="AZ183" t="str">
        <f>IF('2020'!BA183="","",'2020'!BA183)</f>
        <v/>
      </c>
      <c r="BB183" t="str">
        <f>IF('2020'!BC183="","",'2020'!BC183)</f>
        <v/>
      </c>
      <c r="BD183" t="str">
        <f>IF('2020'!BE183="","",'2020'!BE183)</f>
        <v/>
      </c>
      <c r="BF183" t="str">
        <f>IF('2020'!BG183="","",'2020'!BG183)</f>
        <v/>
      </c>
      <c r="BH183" t="str">
        <f>IF('2020'!BI183="","",'2020'!BI183)</f>
        <v/>
      </c>
      <c r="BJ183" t="str">
        <f>IF('2020'!BK183="","",'2020'!BK183)</f>
        <v/>
      </c>
      <c r="BL183" t="str">
        <f>IF('2020'!BM183="","",'2020'!BM183)</f>
        <v/>
      </c>
      <c r="BS183">
        <f>IF('2020'!BS183="","",'2020'!BS183)+1</f>
        <v>8</v>
      </c>
    </row>
    <row r="184" spans="1:71" x14ac:dyDescent="0.35">
      <c r="A184">
        <f>IF('2020'!A184="","",'2020'!A184)</f>
        <v>183</v>
      </c>
      <c r="B184" t="str">
        <f>IF('2020'!B184="","",'2020'!B184)</f>
        <v>Sam Darnold</v>
      </c>
      <c r="C184" t="str">
        <f>IF('2020'!C184="","",'2020'!C184)</f>
        <v>QB</v>
      </c>
      <c r="D184">
        <f>VLOOKUP(B184&amp;C184,Sheet3!G:H,2,0)</f>
        <v>26</v>
      </c>
      <c r="E184">
        <f>VLOOKUP(B184&amp;C184,Sheet3!G:I,3,0)</f>
        <v>48.00000000000005</v>
      </c>
      <c r="F184">
        <f>IF('2020'!F184="","",'2020'!F184)+1</f>
        <v>2021</v>
      </c>
      <c r="G184">
        <f>IF('2020'!G184="","",'2020'!G184)</f>
        <v>1</v>
      </c>
      <c r="I184" t="str">
        <f>IF('2020'!I184="","",'2020'!I184)</f>
        <v/>
      </c>
      <c r="J184" t="str">
        <f>IF('2020'!J184="","",'2020'!J184)</f>
        <v/>
      </c>
      <c r="K184" t="str">
        <f>IF('2020'!K184="","",'2020'!K184)</f>
        <v/>
      </c>
      <c r="L184" t="str">
        <f>IF('2020'!L184="","",'2020'!L184)</f>
        <v/>
      </c>
      <c r="M184">
        <f>IF('2020'!M184="","",'2020'!M184)</f>
        <v>0</v>
      </c>
      <c r="N184" t="str">
        <f>IF('2020'!N184="","",'2020'!N184)</f>
        <v/>
      </c>
      <c r="O184" t="str">
        <f>IF('2020'!O184="","",'2020'!O184)</f>
        <v/>
      </c>
      <c r="P184" t="str">
        <f>IF('2020'!P184="","",'2020'!P184)</f>
        <v/>
      </c>
      <c r="Q184" t="str">
        <f>IF('2020'!Q184="","",'2020'!Q184)</f>
        <v/>
      </c>
      <c r="R184" t="str">
        <f>IF('2020'!R184="","",'2020'!R184)</f>
        <v/>
      </c>
      <c r="S184">
        <f>IF('2020'!S184="","",'2020'!S184)+IF(AND(OR(C184="RB",C184="WR"),AF184&lt;25,AF184&gt;0),1,0)+IF(AND(OR(C184="TE",C184="QB"),AF184&lt;13,AF184&gt;0),1,0)</f>
        <v>0</v>
      </c>
      <c r="U184" t="str">
        <f>IF('2020'!U184="","",'2020'!U184)</f>
        <v/>
      </c>
      <c r="V184" t="str">
        <f>IF('2020'!V184="","",'2020'!V184)</f>
        <v/>
      </c>
      <c r="W184" t="str">
        <f>IF('2020'!W184="","",'2020'!W184)</f>
        <v/>
      </c>
      <c r="X184" t="str">
        <f>IF('2020'!X184="","",'2020'!X184)</f>
        <v/>
      </c>
      <c r="Y184" t="str">
        <f>IF('2020'!Y184="","",'2020'!Y184)</f>
        <v/>
      </c>
      <c r="Z184">
        <f>IF('2020'!Z184="","",'2020'!Z184)</f>
        <v>23</v>
      </c>
      <c r="AA184">
        <f>IF('2020'!AA184="","",'2020'!AA184)</f>
        <v>1</v>
      </c>
      <c r="AB184">
        <f>IF('2020'!AB184="","",'2020'!AB184)</f>
        <v>3</v>
      </c>
      <c r="AC184">
        <f>IF('2020'!AC184="","",'2020'!AC184)</f>
        <v>16</v>
      </c>
      <c r="AD184" t="str">
        <f>IF('2020'!AD184="","",'2020'!AD184)</f>
        <v/>
      </c>
      <c r="AE184" t="str">
        <f>IF('2020'!AE184="","",'2020'!AE184)</f>
        <v/>
      </c>
      <c r="AF184">
        <f>IF('2020'!H184="","",'2020'!H184)</f>
        <v>30</v>
      </c>
      <c r="AG184">
        <f>IF('2020'!AH184="","",'2020'!AH184)</f>
        <v>12.84</v>
      </c>
      <c r="AJ184" t="str">
        <f>IF('2020'!AK184="","",'2020'!AK184)</f>
        <v/>
      </c>
      <c r="AL184" t="str">
        <f>IF('2020'!AM184="","",'2020'!AM184)</f>
        <v/>
      </c>
      <c r="AN184">
        <f>IF('2020'!AO184="","",'2020'!AO184)</f>
        <v>12</v>
      </c>
      <c r="AP184" t="str">
        <f>IF('2020'!AQ184="","",'2020'!AQ184)</f>
        <v/>
      </c>
      <c r="AR184" t="str">
        <f>IF('2020'!AS184="","",'2020'!AS184)</f>
        <v/>
      </c>
      <c r="AT184" t="str">
        <f>IF('2020'!AU184="","",'2020'!AU184)</f>
        <v/>
      </c>
      <c r="AV184">
        <f>IF('2020'!AW184="","",'2020'!AW184)</f>
        <v>8.1</v>
      </c>
      <c r="AX184">
        <f>IF('2020'!AY184="","",'2020'!AY184)</f>
        <v>3.7999999999999999E-2</v>
      </c>
      <c r="AZ184">
        <f>IF('2020'!BA184="","",'2020'!BA184)</f>
        <v>6.1</v>
      </c>
      <c r="BB184">
        <f>IF('2020'!BC184="","",'2020'!BC184)</f>
        <v>8</v>
      </c>
      <c r="BD184">
        <f>IF('2020'!BE184="","",'2020'!BE184)</f>
        <v>6.4</v>
      </c>
      <c r="BF184">
        <f>IF('2020'!BG184="","",'2020'!BG184)</f>
        <v>5.4</v>
      </c>
      <c r="BH184">
        <f>IF('2020'!BI184="","",'2020'!BI184)</f>
        <v>1</v>
      </c>
      <c r="BJ184">
        <f>IF('2020'!BK184="","",'2020'!BK184)</f>
        <v>364</v>
      </c>
      <c r="BL184" t="e">
        <f>IF('2020'!BM184="","",'2020'!BM184)</f>
        <v>#N/A</v>
      </c>
      <c r="BS184">
        <f>IF('2020'!BS184="","",'2020'!BS184)+1</f>
        <v>4</v>
      </c>
    </row>
    <row r="185" spans="1:71" x14ac:dyDescent="0.35">
      <c r="A185">
        <f>IF('2020'!A185="","",'2020'!A185)</f>
        <v>184</v>
      </c>
      <c r="B185" t="str">
        <f>IF('2020'!B185="","",'2020'!B185)</f>
        <v>Jimmy Garoppolo</v>
      </c>
      <c r="C185" t="str">
        <f>IF('2020'!C185="","",'2020'!C185)</f>
        <v>QB</v>
      </c>
      <c r="D185">
        <f>VLOOKUP(B185&amp;C185,Sheet3!G:H,2,0)</f>
        <v>36</v>
      </c>
      <c r="E185">
        <f>VLOOKUP(B185&amp;C185,Sheet3!G:I,3,0)</f>
        <v>78.999999999999972</v>
      </c>
      <c r="F185">
        <f>IF('2020'!F185="","",'2020'!F185)+1</f>
        <v>2021</v>
      </c>
      <c r="G185">
        <f>IF('2020'!G185="","",'2020'!G185)</f>
        <v>1</v>
      </c>
      <c r="I185" t="str">
        <f>IF('2020'!I185="","",'2020'!I185)</f>
        <v/>
      </c>
      <c r="J185" t="str">
        <f>IF('2020'!J185="","",'2020'!J185)</f>
        <v/>
      </c>
      <c r="K185" t="str">
        <f>IF('2020'!K185="","",'2020'!K185)</f>
        <v/>
      </c>
      <c r="L185" t="str">
        <f>IF('2020'!L185="","",'2020'!L185)</f>
        <v/>
      </c>
      <c r="M185">
        <f>IF('2020'!M185="","",'2020'!M185)</f>
        <v>0</v>
      </c>
      <c r="N185" t="str">
        <f>IF('2020'!N185="","",'2020'!N185)</f>
        <v/>
      </c>
      <c r="O185" t="str">
        <f>IF('2020'!O185="","",'2020'!O185)</f>
        <v/>
      </c>
      <c r="P185" t="str">
        <f>IF('2020'!P185="","",'2020'!P185)</f>
        <v/>
      </c>
      <c r="Q185" t="str">
        <f>IF('2020'!Q185="","",'2020'!Q185)</f>
        <v/>
      </c>
      <c r="R185" t="str">
        <f>IF('2020'!R185="","",'2020'!R185)</f>
        <v/>
      </c>
      <c r="S185">
        <f>IF('2020'!S185="","",'2020'!S185)+IF(AND(OR(C185="RB",C185="WR"),AF185&lt;25,AF185&gt;0),1,0)+IF(AND(OR(C185="TE",C185="QB"),AF185&lt;13,AF185&gt;0),1,0)</f>
        <v>1</v>
      </c>
      <c r="U185" t="str">
        <f>IF('2020'!U185="","",'2020'!U185)</f>
        <v/>
      </c>
      <c r="V185" t="str">
        <f>IF('2020'!V185="","",'2020'!V185)</f>
        <v/>
      </c>
      <c r="W185" t="str">
        <f>IF('2020'!W185="","",'2020'!W185)</f>
        <v/>
      </c>
      <c r="X185" t="str">
        <f>IF('2020'!X185="","",'2020'!X185)</f>
        <v/>
      </c>
      <c r="Y185" t="str">
        <f>IF('2020'!Y185="","",'2020'!Y185)</f>
        <v/>
      </c>
      <c r="Z185">
        <f>IF('2020'!Z185="","",'2020'!Z185)</f>
        <v>29</v>
      </c>
      <c r="AA185">
        <f>IF('2020'!AA185="","",'2020'!AA185)</f>
        <v>2</v>
      </c>
      <c r="AB185">
        <f>IF('2020'!AB185="","",'2020'!AB185)</f>
        <v>62</v>
      </c>
      <c r="AC185">
        <f>IF('2020'!AC185="","",'2020'!AC185)</f>
        <v>16</v>
      </c>
      <c r="AD185" t="str">
        <f>IF('2020'!AD185="","",'2020'!AD185)</f>
        <v/>
      </c>
      <c r="AE185" t="str">
        <f>IF('2020'!AE185="","",'2020'!AE185)</f>
        <v/>
      </c>
      <c r="AF185">
        <f>IF('2020'!H185="","",'2020'!H185)</f>
        <v>39</v>
      </c>
      <c r="AG185">
        <f>IF('2020'!AH185="","",'2020'!AH185)</f>
        <v>13.06</v>
      </c>
      <c r="AJ185" t="str">
        <f>IF('2020'!AK185="","",'2020'!AK185)</f>
        <v/>
      </c>
      <c r="AL185" t="str">
        <f>IF('2020'!AM185="","",'2020'!AM185)</f>
        <v/>
      </c>
      <c r="AN185">
        <f>IF('2020'!AO185="","",'2020'!AO185)</f>
        <v>6</v>
      </c>
      <c r="AP185" t="str">
        <f>IF('2020'!AQ185="","",'2020'!AQ185)</f>
        <v/>
      </c>
      <c r="AR185" t="str">
        <f>IF('2020'!AS185="","",'2020'!AS185)</f>
        <v/>
      </c>
      <c r="AT185" t="str">
        <f>IF('2020'!AU185="","",'2020'!AU185)</f>
        <v/>
      </c>
      <c r="AV185">
        <f>IF('2020'!AW185="","",'2020'!AW185)</f>
        <v>6.5</v>
      </c>
      <c r="AX185">
        <f>IF('2020'!AY185="","",'2020'!AY185)</f>
        <v>2.5000000000000001E-2</v>
      </c>
      <c r="AZ185">
        <f>IF('2020'!BA185="","",'2020'!BA185)</f>
        <v>7.8</v>
      </c>
      <c r="BB185">
        <f>IF('2020'!BC185="","",'2020'!BC185)</f>
        <v>3.5</v>
      </c>
      <c r="BD185">
        <f>IF('2020'!BE185="","",'2020'!BE185)</f>
        <v>8.3000000000000007</v>
      </c>
      <c r="BF185">
        <f>IF('2020'!BG185="","",'2020'!BG185)</f>
        <v>5.6</v>
      </c>
      <c r="BH185">
        <f>IF('2020'!BI185="","",'2020'!BI185)</f>
        <v>2.7</v>
      </c>
      <c r="BJ185">
        <f>IF('2020'!BK185="","",'2020'!BK185)</f>
        <v>140</v>
      </c>
      <c r="BL185" t="e">
        <f>IF('2020'!BM185="","",'2020'!BM185)</f>
        <v>#N/A</v>
      </c>
      <c r="BS185">
        <f>IF('2020'!BS185="","",'2020'!BS185)+1</f>
        <v>8</v>
      </c>
    </row>
    <row r="186" spans="1:71" x14ac:dyDescent="0.35">
      <c r="A186">
        <f>IF('2020'!A186="","",'2020'!A186)</f>
        <v>185</v>
      </c>
      <c r="B186" t="str">
        <f>IF('2020'!B186="","",'2020'!B186)</f>
        <v>Justice Hill</v>
      </c>
      <c r="C186" t="str">
        <f>IF('2020'!C186="","",'2020'!C186)</f>
        <v>RB</v>
      </c>
      <c r="D186" t="e">
        <f>VLOOKUP(B186&amp;C186,Sheet3!G:H,2,0)</f>
        <v>#N/A</v>
      </c>
      <c r="E186" t="e">
        <f>VLOOKUP(B186&amp;C186,Sheet3!G:I,3,0)</f>
        <v>#N/A</v>
      </c>
      <c r="F186">
        <f>IF('2020'!F186="","",'2020'!F186)+1</f>
        <v>2021</v>
      </c>
      <c r="G186">
        <f>IF('2020'!G186="","",'2020'!G186)</f>
        <v>2</v>
      </c>
      <c r="I186" t="str">
        <f>IF('2020'!I186="","",'2020'!I186)</f>
        <v/>
      </c>
      <c r="J186" t="str">
        <f>IF('2020'!J186="","",'2020'!J186)</f>
        <v/>
      </c>
      <c r="K186" t="str">
        <f>IF('2020'!K186="","",'2020'!K186)</f>
        <v/>
      </c>
      <c r="L186" t="str">
        <f>IF('2020'!L186="","",'2020'!L186)</f>
        <v/>
      </c>
      <c r="M186">
        <f>IF('2020'!M186="","",'2020'!M186)</f>
        <v>0</v>
      </c>
      <c r="N186" t="str">
        <f>IF('2020'!N186="","",'2020'!N186)</f>
        <v/>
      </c>
      <c r="O186" t="str">
        <f>IF('2020'!O186="","",'2020'!O186)</f>
        <v/>
      </c>
      <c r="P186" t="str">
        <f>IF('2020'!P186="","",'2020'!P186)</f>
        <v/>
      </c>
      <c r="Q186" t="str">
        <f>IF('2020'!Q186="","",'2020'!Q186)</f>
        <v/>
      </c>
      <c r="R186" t="str">
        <f>IF('2020'!R186="","",'2020'!R186)</f>
        <v/>
      </c>
      <c r="S186">
        <f>IF('2020'!S186="","",'2020'!S186)+IF(AND(OR(C186="RB",C186="WR"),AF186&lt;25,AF186&gt;0),1,0)+IF(AND(OR(C186="TE",C186="QB"),AF186&lt;13,AF186&gt;0),1,0)</f>
        <v>0</v>
      </c>
      <c r="U186" t="str">
        <f>IF('2020'!U186="","",'2020'!U186)</f>
        <v/>
      </c>
      <c r="V186" t="str">
        <f>IF('2020'!V186="","",'2020'!V186)</f>
        <v/>
      </c>
      <c r="W186" t="str">
        <f>IF('2020'!W186="","",'2020'!W186)</f>
        <v/>
      </c>
      <c r="X186" t="str">
        <f>IF('2020'!X186="","",'2020'!X186)</f>
        <v/>
      </c>
      <c r="Y186" t="str">
        <f>IF('2020'!Y186="","",'2020'!Y186)</f>
        <v/>
      </c>
      <c r="Z186">
        <f>IF('2020'!Z186="","",'2020'!Z186)</f>
        <v>23</v>
      </c>
      <c r="AA186">
        <f>IF('2020'!AA186="","",'2020'!AA186)</f>
        <v>4</v>
      </c>
      <c r="AB186">
        <f>IF('2020'!AB186="","",'2020'!AB186)</f>
        <v>113</v>
      </c>
      <c r="AC186">
        <f>IF('2020'!AC186="","",'2020'!AC186)</f>
        <v>16</v>
      </c>
      <c r="AD186" t="str">
        <f>IF('2020'!AD186="","",'2020'!AD186)</f>
        <v/>
      </c>
      <c r="AE186" t="str">
        <f>IF('2020'!AE186="","",'2020'!AE186)</f>
        <v/>
      </c>
      <c r="AF186">
        <f>IF('2020'!H186="","",'2020'!H186)</f>
        <v>124</v>
      </c>
      <c r="AG186">
        <f>IF('2020'!AH186="","",'2020'!AH186)</f>
        <v>1.3</v>
      </c>
      <c r="AJ186">
        <f>IF('2020'!AK186="","",'2020'!AK186)</f>
        <v>1.32E-2</v>
      </c>
      <c r="AL186">
        <f>IF('2020'!AM186="","",'2020'!AM186)</f>
        <v>0.49</v>
      </c>
      <c r="AN186">
        <f>IF('2020'!AO186="","",'2020'!AO186)</f>
        <v>10</v>
      </c>
      <c r="AP186">
        <f>IF('2020'!AQ186="","",'2020'!AQ186)</f>
        <v>-1.8</v>
      </c>
      <c r="AR186">
        <f>IF('2020'!AS186="","",'2020'!AS186)</f>
        <v>1.4</v>
      </c>
      <c r="AT186">
        <f>IF('2020'!AU186="","",'2020'!AU186)</f>
        <v>0.22900000000000001</v>
      </c>
      <c r="AV186" t="str">
        <f>IF('2020'!AW186="","",'2020'!AW186)</f>
        <v/>
      </c>
      <c r="AX186" t="str">
        <f>IF('2020'!AY186="","",'2020'!AY186)</f>
        <v/>
      </c>
      <c r="AZ186" t="str">
        <f>IF('2020'!BA186="","",'2020'!BA186)</f>
        <v/>
      </c>
      <c r="BB186" t="str">
        <f>IF('2020'!BC186="","",'2020'!BC186)</f>
        <v/>
      </c>
      <c r="BD186" t="str">
        <f>IF('2020'!BE186="","",'2020'!BE186)</f>
        <v/>
      </c>
      <c r="BF186" t="str">
        <f>IF('2020'!BG186="","",'2020'!BG186)</f>
        <v/>
      </c>
      <c r="BH186" t="str">
        <f>IF('2020'!BI186="","",'2020'!BI186)</f>
        <v/>
      </c>
      <c r="BJ186" t="str">
        <f>IF('2020'!BK186="","",'2020'!BK186)</f>
        <v/>
      </c>
      <c r="BL186" t="str">
        <f>IF('2020'!BM186="","",'2020'!BM186)</f>
        <v/>
      </c>
      <c r="BS186">
        <f>IF('2020'!BS186="","",'2020'!BS186)+1</f>
        <v>3</v>
      </c>
    </row>
    <row r="187" spans="1:71" x14ac:dyDescent="0.35">
      <c r="A187">
        <f>IF('2020'!A187="","",'2020'!A187)</f>
        <v>186</v>
      </c>
      <c r="B187" t="str">
        <f>IF('2020'!B187="","",'2020'!B187)</f>
        <v>Allen Lazard</v>
      </c>
      <c r="C187" t="str">
        <f>IF('2020'!C187="","",'2020'!C187)</f>
        <v>WR</v>
      </c>
      <c r="D187">
        <f>VLOOKUP(B187&amp;C187,Sheet3!G:H,2,0)</f>
        <v>88.5</v>
      </c>
      <c r="E187">
        <f>VLOOKUP(B187&amp;C187,Sheet3!G:I,3,0)</f>
        <v>125.99999999999987</v>
      </c>
      <c r="F187">
        <f>IF('2020'!F187="","",'2020'!F187)+1</f>
        <v>2021</v>
      </c>
      <c r="G187">
        <f>IF('2020'!G187="","",'2020'!G187)</f>
        <v>3</v>
      </c>
      <c r="I187" t="str">
        <f>IF('2020'!I187="","",'2020'!I187)</f>
        <v/>
      </c>
      <c r="J187" t="str">
        <f>IF('2020'!J187="","",'2020'!J187)</f>
        <v/>
      </c>
      <c r="K187" t="str">
        <f>IF('2020'!K187="","",'2020'!K187)</f>
        <v/>
      </c>
      <c r="L187" t="str">
        <f>IF('2020'!L187="","",'2020'!L187)</f>
        <v/>
      </c>
      <c r="M187">
        <f>IF('2020'!M187="","",'2020'!M187)</f>
        <v>0</v>
      </c>
      <c r="N187" t="str">
        <f>IF('2020'!N187="","",'2020'!N187)</f>
        <v/>
      </c>
      <c r="O187" t="str">
        <f>IF('2020'!O187="","",'2020'!O187)</f>
        <v/>
      </c>
      <c r="P187" t="str">
        <f>IF('2020'!P187="","",'2020'!P187)</f>
        <v/>
      </c>
      <c r="Q187" t="str">
        <f>IF('2020'!Q187="","",'2020'!Q187)</f>
        <v/>
      </c>
      <c r="R187" t="str">
        <f>IF('2020'!R187="","",'2020'!R187)</f>
        <v/>
      </c>
      <c r="S187">
        <f>IF('2020'!S187="","",'2020'!S187)+IF(AND(OR(C187="RB",C187="WR"),AF187&lt;25,AF187&gt;0),1,0)+IF(AND(OR(C187="TE",C187="QB"),AF187&lt;13,AF187&gt;0),1,0)</f>
        <v>0</v>
      </c>
      <c r="U187" t="str">
        <f>IF('2020'!U187="","",'2020'!U187)</f>
        <v/>
      </c>
      <c r="V187" t="str">
        <f>IF('2020'!V187="","",'2020'!V187)</f>
        <v/>
      </c>
      <c r="W187" t="str">
        <f>IF('2020'!W187="","",'2020'!W187)</f>
        <v/>
      </c>
      <c r="X187" t="str">
        <f>IF('2020'!X187="","",'2020'!X187)</f>
        <v/>
      </c>
      <c r="Y187" t="str">
        <f>IF('2020'!Y187="","",'2020'!Y187)</f>
        <v/>
      </c>
      <c r="Z187">
        <f>IF('2020'!Z187="","",'2020'!Z187)</f>
        <v>25</v>
      </c>
      <c r="AA187">
        <f>IF('2020'!AA187="","",'2020'!AA187)</f>
        <v>8</v>
      </c>
      <c r="AB187">
        <f>IF('2020'!AB187="","",'2020'!AB187)</f>
        <v>300</v>
      </c>
      <c r="AC187">
        <f>IF('2020'!AC187="","",'2020'!AC187)</f>
        <v>16</v>
      </c>
      <c r="AD187" t="str">
        <f>IF('2020'!AD187="","",'2020'!AD187)</f>
        <v/>
      </c>
      <c r="AE187" t="str">
        <f>IF('2020'!AE187="","",'2020'!AE187)</f>
        <v/>
      </c>
      <c r="AF187">
        <f>IF('2020'!H187="","",'2020'!H187)</f>
        <v>80</v>
      </c>
      <c r="AG187">
        <f>IF('2020'!AH187="","",'2020'!AH187)</f>
        <v>9.7799999999999994</v>
      </c>
      <c r="AJ187">
        <f>IF('2020'!AK187="","",'2020'!AK187)</f>
        <v>9.2600000000000002E-2</v>
      </c>
      <c r="AL187">
        <f>IF('2020'!AM187="","",'2020'!AM187)</f>
        <v>1.74</v>
      </c>
      <c r="AN187">
        <f>IF('2020'!AO187="","",'2020'!AO187)</f>
        <v>10</v>
      </c>
      <c r="AP187">
        <f>IF('2020'!AQ187="","",'2020'!AQ187)</f>
        <v>10.5</v>
      </c>
      <c r="AR187">
        <f>IF('2020'!AS187="","",'2020'!AS187)</f>
        <v>2.14</v>
      </c>
      <c r="AT187">
        <f>IF('2020'!AU187="","",'2020'!AU187)</f>
        <v>0.53200000000000003</v>
      </c>
      <c r="AV187" t="str">
        <f>IF('2020'!AW187="","",'2020'!AW187)</f>
        <v/>
      </c>
      <c r="AX187" t="str">
        <f>IF('2020'!AY187="","",'2020'!AY187)</f>
        <v/>
      </c>
      <c r="AZ187" t="str">
        <f>IF('2020'!BA187="","",'2020'!BA187)</f>
        <v/>
      </c>
      <c r="BB187" t="str">
        <f>IF('2020'!BC187="","",'2020'!BC187)</f>
        <v/>
      </c>
      <c r="BD187" t="str">
        <f>IF('2020'!BE187="","",'2020'!BE187)</f>
        <v/>
      </c>
      <c r="BF187" t="str">
        <f>IF('2020'!BG187="","",'2020'!BG187)</f>
        <v/>
      </c>
      <c r="BH187" t="str">
        <f>IF('2020'!BI187="","",'2020'!BI187)</f>
        <v/>
      </c>
      <c r="BJ187" t="str">
        <f>IF('2020'!BK187="","",'2020'!BK187)</f>
        <v/>
      </c>
      <c r="BL187" t="str">
        <f>IF('2020'!BM187="","",'2020'!BM187)</f>
        <v/>
      </c>
      <c r="BS187">
        <f>IF('2020'!BS187="","",'2020'!BS187)+1</f>
        <v>2022</v>
      </c>
    </row>
    <row r="188" spans="1:71" x14ac:dyDescent="0.35">
      <c r="A188">
        <f>IF('2020'!A188="","",'2020'!A188)</f>
        <v>187</v>
      </c>
      <c r="B188" t="str">
        <f>IF('2020'!B188="","",'2020'!B188)</f>
        <v>Hunter Renfrow</v>
      </c>
      <c r="C188" t="str">
        <f>IF('2020'!C188="","",'2020'!C188)</f>
        <v>WR</v>
      </c>
      <c r="D188">
        <f>VLOOKUP(B188&amp;C188,Sheet3!G:H,2,0)</f>
        <v>103</v>
      </c>
      <c r="E188">
        <f>VLOOKUP(B188&amp;C188,Sheet3!G:I,3,0)</f>
        <v>145.99999999999983</v>
      </c>
      <c r="F188">
        <f>IF('2020'!F188="","",'2020'!F188)+1</f>
        <v>2021</v>
      </c>
      <c r="G188">
        <f>IF('2020'!G188="","",'2020'!G188)</f>
        <v>3</v>
      </c>
      <c r="I188" t="str">
        <f>IF('2020'!I188="","",'2020'!I188)</f>
        <v/>
      </c>
      <c r="J188" t="str">
        <f>IF('2020'!J188="","",'2020'!J188)</f>
        <v/>
      </c>
      <c r="K188" t="str">
        <f>IF('2020'!K188="","",'2020'!K188)</f>
        <v/>
      </c>
      <c r="L188" t="str">
        <f>IF('2020'!L188="","",'2020'!L188)</f>
        <v/>
      </c>
      <c r="M188">
        <f>IF('2020'!M188="","",'2020'!M188)</f>
        <v>0</v>
      </c>
      <c r="N188" t="str">
        <f>IF('2020'!N188="","",'2020'!N188)</f>
        <v/>
      </c>
      <c r="O188" t="str">
        <f>IF('2020'!O188="","",'2020'!O188)</f>
        <v/>
      </c>
      <c r="P188" t="str">
        <f>IF('2020'!P188="","",'2020'!P188)</f>
        <v/>
      </c>
      <c r="Q188" t="str">
        <f>IF('2020'!Q188="","",'2020'!Q188)</f>
        <v/>
      </c>
      <c r="R188" t="str">
        <f>IF('2020'!R188="","",'2020'!R188)</f>
        <v/>
      </c>
      <c r="S188">
        <f>IF('2020'!S188="","",'2020'!S188)+IF(AND(OR(C188="RB",C188="WR"),AF188&lt;25,AF188&gt;0),1,0)+IF(AND(OR(C188="TE",C188="QB"),AF188&lt;13,AF188&gt;0),1,0)</f>
        <v>0</v>
      </c>
      <c r="U188" t="str">
        <f>IF('2020'!U188="","",'2020'!U188)</f>
        <v/>
      </c>
      <c r="V188" t="str">
        <f>IF('2020'!V188="","",'2020'!V188)</f>
        <v/>
      </c>
      <c r="W188" t="str">
        <f>IF('2020'!W188="","",'2020'!W188)</f>
        <v/>
      </c>
      <c r="X188" t="str">
        <f>IF('2020'!X188="","",'2020'!X188)</f>
        <v/>
      </c>
      <c r="Y188" t="str">
        <f>IF('2020'!Y188="","",'2020'!Y188)</f>
        <v/>
      </c>
      <c r="Z188">
        <f>IF('2020'!Z188="","",'2020'!Z188)</f>
        <v>25</v>
      </c>
      <c r="AA188">
        <f>IF('2020'!AA188="","",'2020'!AA188)</f>
        <v>5</v>
      </c>
      <c r="AB188">
        <f>IF('2020'!AB188="","",'2020'!AB188)</f>
        <v>149</v>
      </c>
      <c r="AC188">
        <f>IF('2020'!AC188="","",'2020'!AC188)</f>
        <v>16</v>
      </c>
      <c r="AD188" t="str">
        <f>IF('2020'!AD188="","",'2020'!AD188)</f>
        <v/>
      </c>
      <c r="AE188" t="str">
        <f>IF('2020'!AE188="","",'2020'!AE188)</f>
        <v/>
      </c>
      <c r="AF188">
        <f>IF('2020'!H188="","",'2020'!H188)</f>
        <v>58</v>
      </c>
      <c r="AG188">
        <f>IF('2020'!AH188="","",'2020'!AH188)</f>
        <v>8.35</v>
      </c>
      <c r="AJ188">
        <f>IF('2020'!AK188="","",'2020'!AK188)</f>
        <v>0.14729999999999999</v>
      </c>
      <c r="AL188">
        <f>IF('2020'!AM188="","",'2020'!AM188)</f>
        <v>1.75</v>
      </c>
      <c r="AN188">
        <f>IF('2020'!AO188="","",'2020'!AO188)</f>
        <v>16</v>
      </c>
      <c r="AP188">
        <f>IF('2020'!AQ188="","",'2020'!AQ188)</f>
        <v>6.6</v>
      </c>
      <c r="AR188">
        <f>IF('2020'!AS188="","",'2020'!AS188)</f>
        <v>1.78</v>
      </c>
      <c r="AT188">
        <f>IF('2020'!AU188="","",'2020'!AU188)</f>
        <v>0.63600000000000001</v>
      </c>
      <c r="AV188" t="str">
        <f>IF('2020'!AW188="","",'2020'!AW188)</f>
        <v/>
      </c>
      <c r="AX188" t="str">
        <f>IF('2020'!AY188="","",'2020'!AY188)</f>
        <v/>
      </c>
      <c r="AZ188" t="str">
        <f>IF('2020'!BA188="","",'2020'!BA188)</f>
        <v/>
      </c>
      <c r="BB188" t="str">
        <f>IF('2020'!BC188="","",'2020'!BC188)</f>
        <v/>
      </c>
      <c r="BD188" t="str">
        <f>IF('2020'!BE188="","",'2020'!BE188)</f>
        <v/>
      </c>
      <c r="BF188" t="str">
        <f>IF('2020'!BG188="","",'2020'!BG188)</f>
        <v/>
      </c>
      <c r="BH188" t="str">
        <f>IF('2020'!BI188="","",'2020'!BI188)</f>
        <v/>
      </c>
      <c r="BJ188" t="str">
        <f>IF('2020'!BK188="","",'2020'!BK188)</f>
        <v/>
      </c>
      <c r="BL188" t="str">
        <f>IF('2020'!BM188="","",'2020'!BM188)</f>
        <v/>
      </c>
      <c r="BS188">
        <f>IF('2020'!BS188="","",'2020'!BS188)+1</f>
        <v>3</v>
      </c>
    </row>
    <row r="189" spans="1:71" x14ac:dyDescent="0.35">
      <c r="A189">
        <f>IF('2020'!A189="","",'2020'!A189)</f>
        <v>188</v>
      </c>
      <c r="B189" t="str">
        <f>IF('2020'!B189="","",'2020'!B189)</f>
        <v>Wil Lutz</v>
      </c>
      <c r="C189" t="str">
        <f>IF('2020'!C189="","",'2020'!C189)</f>
        <v>PK</v>
      </c>
      <c r="D189" t="e">
        <f>VLOOKUP(B189&amp;C189,Sheet3!G:H,2,0)</f>
        <v>#N/A</v>
      </c>
      <c r="E189" t="e">
        <f>VLOOKUP(B189&amp;C189,Sheet3!G:I,3,0)</f>
        <v>#N/A</v>
      </c>
      <c r="F189">
        <f>IF('2020'!F189="","",'2020'!F189)+1</f>
        <v>2021</v>
      </c>
      <c r="G189" t="e">
        <f>IF('2020'!G189="","",'2020'!G189)</f>
        <v>#N/A</v>
      </c>
      <c r="I189" t="str">
        <f>IF('2020'!I189="","",'2020'!I189)</f>
        <v/>
      </c>
      <c r="J189" t="str">
        <f>IF('2020'!J189="","",'2020'!J189)</f>
        <v/>
      </c>
      <c r="K189" t="str">
        <f>IF('2020'!K189="","",'2020'!K189)</f>
        <v/>
      </c>
      <c r="L189" t="str">
        <f>IF('2020'!L189="","",'2020'!L189)</f>
        <v/>
      </c>
      <c r="M189" t="e">
        <f>IF('2020'!M189="","",'2020'!M189)</f>
        <v>#N/A</v>
      </c>
      <c r="N189" t="str">
        <f>IF('2020'!N189="","",'2020'!N189)</f>
        <v/>
      </c>
      <c r="O189" t="str">
        <f>IF('2020'!O189="","",'2020'!O189)</f>
        <v/>
      </c>
      <c r="P189" t="str">
        <f>IF('2020'!P189="","",'2020'!P189)</f>
        <v/>
      </c>
      <c r="Q189" t="str">
        <f>IF('2020'!Q189="","",'2020'!Q189)</f>
        <v/>
      </c>
      <c r="R189" t="str">
        <f>IF('2020'!R189="","",'2020'!R189)</f>
        <v/>
      </c>
      <c r="S189" t="e">
        <f>IF('2020'!S189="","",'2020'!S189)+IF(AND(OR(C189="RB",C189="WR"),AF189&lt;25,AF189&gt;0),1,0)+IF(AND(OR(C189="TE",C189="QB"),AF189&lt;13,AF189&gt;0),1,0)</f>
        <v>#VALUE!</v>
      </c>
      <c r="U189" t="str">
        <f>IF('2020'!U189="","",'2020'!U189)</f>
        <v/>
      </c>
      <c r="V189" t="str">
        <f>IF('2020'!V189="","",'2020'!V189)</f>
        <v/>
      </c>
      <c r="W189" t="str">
        <f>IF('2020'!W189="","",'2020'!W189)</f>
        <v/>
      </c>
      <c r="X189" t="str">
        <f>IF('2020'!X189="","",'2020'!X189)</f>
        <v/>
      </c>
      <c r="Y189" t="str">
        <f>IF('2020'!Y189="","",'2020'!Y189)</f>
        <v/>
      </c>
      <c r="Z189" t="e">
        <f>IF('2020'!Z189="","",'2020'!Z189)</f>
        <v>#N/A</v>
      </c>
      <c r="AA189">
        <f>IF('2020'!AA189="","",'2020'!AA189)</f>
        <v>8</v>
      </c>
      <c r="AB189">
        <f>IF('2020'!AB189="","",'2020'!AB189)</f>
        <v>300</v>
      </c>
      <c r="AC189">
        <f>IF('2020'!AC189="","",'2020'!AC189)</f>
        <v>16</v>
      </c>
      <c r="AD189" t="str">
        <f>IF('2020'!AD189="","",'2020'!AD189)</f>
        <v/>
      </c>
      <c r="AE189" t="str">
        <f>IF('2020'!AE189="","",'2020'!AE189)</f>
        <v/>
      </c>
      <c r="AF189" t="str">
        <f>IF('2020'!H189="","",'2020'!H189)</f>
        <v/>
      </c>
      <c r="AG189" t="e">
        <f>IF('2020'!AH189="","",'2020'!AH189)</f>
        <v>#N/A</v>
      </c>
      <c r="AJ189" t="str">
        <f>IF('2020'!AK189="","",'2020'!AK189)</f>
        <v/>
      </c>
      <c r="AL189" t="str">
        <f>IF('2020'!AM189="","",'2020'!AM189)</f>
        <v/>
      </c>
      <c r="AN189" t="e">
        <f>IF('2020'!AO189="","",'2020'!AO189)</f>
        <v>#N/A</v>
      </c>
      <c r="AP189" t="str">
        <f>IF('2020'!AQ189="","",'2020'!AQ189)</f>
        <v/>
      </c>
      <c r="AR189" t="str">
        <f>IF('2020'!AS189="","",'2020'!AS189)</f>
        <v/>
      </c>
      <c r="AT189" t="str">
        <f>IF('2020'!AU189="","",'2020'!AU189)</f>
        <v/>
      </c>
      <c r="AV189" t="str">
        <f>IF('2020'!AW189="","",'2020'!AW189)</f>
        <v/>
      </c>
      <c r="AX189" t="str">
        <f>IF('2020'!AY189="","",'2020'!AY189)</f>
        <v/>
      </c>
      <c r="AZ189" t="str">
        <f>IF('2020'!BA189="","",'2020'!BA189)</f>
        <v/>
      </c>
      <c r="BB189" t="str">
        <f>IF('2020'!BC189="","",'2020'!BC189)</f>
        <v/>
      </c>
      <c r="BD189" t="str">
        <f>IF('2020'!BE189="","",'2020'!BE189)</f>
        <v/>
      </c>
      <c r="BF189" t="str">
        <f>IF('2020'!BG189="","",'2020'!BG189)</f>
        <v/>
      </c>
      <c r="BH189" t="str">
        <f>IF('2020'!BI189="","",'2020'!BI189)</f>
        <v/>
      </c>
      <c r="BJ189" t="str">
        <f>IF('2020'!BK189="","",'2020'!BK189)</f>
        <v/>
      </c>
      <c r="BL189" t="str">
        <f>IF('2020'!BM189="","",'2020'!BM189)</f>
        <v/>
      </c>
      <c r="BS189" t="e">
        <f>IF('2020'!BS189="","",'2020'!BS189)+1</f>
        <v>#N/A</v>
      </c>
    </row>
    <row r="190" spans="1:71" x14ac:dyDescent="0.35">
      <c r="A190">
        <f>IF('2020'!A190="","",'2020'!A190)</f>
        <v>189</v>
      </c>
      <c r="B190" t="str">
        <f>IF('2020'!B190="","",'2020'!B190)</f>
        <v>Justin Herbert</v>
      </c>
      <c r="C190" t="str">
        <f>IF('2020'!C190="","",'2020'!C190)</f>
        <v>QB</v>
      </c>
      <c r="D190">
        <f>VLOOKUP(B190&amp;C190,Sheet3!G:H,2,0)</f>
        <v>5</v>
      </c>
      <c r="E190">
        <f>VLOOKUP(B190&amp;C190,Sheet3!G:I,3,0)</f>
        <v>6.0000000000000053</v>
      </c>
      <c r="F190">
        <f>IF('2020'!F190="","",'2020'!F190)+1</f>
        <v>2021</v>
      </c>
      <c r="G190">
        <f>IF('2020'!G190="","",'2020'!G190)</f>
        <v>1</v>
      </c>
      <c r="I190" t="str">
        <f>IF('2020'!I190="","",'2020'!I190)</f>
        <v/>
      </c>
      <c r="J190" t="str">
        <f>IF('2020'!J190="","",'2020'!J190)</f>
        <v/>
      </c>
      <c r="K190" t="str">
        <f>IF('2020'!K190="","",'2020'!K190)</f>
        <v/>
      </c>
      <c r="L190" t="str">
        <f>IF('2020'!L190="","",'2020'!L190)</f>
        <v/>
      </c>
      <c r="M190">
        <f>IF('2020'!M190="","",'2020'!M190)</f>
        <v>1</v>
      </c>
      <c r="N190" t="str">
        <f>IF('2020'!N190="","",'2020'!N190)</f>
        <v/>
      </c>
      <c r="O190" t="str">
        <f>IF('2020'!O190="","",'2020'!O190)</f>
        <v/>
      </c>
      <c r="P190" t="str">
        <f>IF('2020'!P190="","",'2020'!P190)</f>
        <v/>
      </c>
      <c r="Q190" t="str">
        <f>IF('2020'!Q190="","",'2020'!Q190)</f>
        <v/>
      </c>
      <c r="R190" t="str">
        <f>IF('2020'!R190="","",'2020'!R190)</f>
        <v/>
      </c>
      <c r="S190">
        <f>IF('2020'!S190="","",'2020'!S190)+IF(AND(OR(C190="RB",C190="WR"),AF190&lt;25,AF190&gt;0),1,0)+IF(AND(OR(C190="TE",C190="QB"),AF190&lt;13,AF190&gt;0),1,0)</f>
        <v>1</v>
      </c>
      <c r="U190" t="str">
        <f>IF('2020'!U190="","",'2020'!U190)</f>
        <v/>
      </c>
      <c r="V190" t="str">
        <f>IF('2020'!V190="","",'2020'!V190)</f>
        <v/>
      </c>
      <c r="W190" t="str">
        <f>IF('2020'!W190="","",'2020'!W190)</f>
        <v/>
      </c>
      <c r="X190" t="str">
        <f>IF('2020'!X190="","",'2020'!X190)</f>
        <v/>
      </c>
      <c r="Y190" t="str">
        <f>IF('2020'!Y190="","",'2020'!Y190)</f>
        <v/>
      </c>
      <c r="Z190">
        <f>IF('2020'!Z190="","",'2020'!Z190)</f>
        <v>22</v>
      </c>
      <c r="AA190">
        <f>IF('2020'!AA190="","",'2020'!AA190)</f>
        <v>1</v>
      </c>
      <c r="AB190">
        <f>IF('2020'!AB190="","",'2020'!AB190)</f>
        <v>6</v>
      </c>
      <c r="AC190">
        <f>IF('2020'!AC190="","",'2020'!AC190)</f>
        <v>16</v>
      </c>
      <c r="AD190" t="str">
        <f>IF('2020'!AD190="","",'2020'!AD190)</f>
        <v/>
      </c>
      <c r="AE190" t="str">
        <f>IF('2020'!AE190="","",'2020'!AE190)</f>
        <v/>
      </c>
      <c r="AF190">
        <f>IF('2020'!H190="","",'2020'!H190)</f>
        <v>9</v>
      </c>
      <c r="AG190">
        <f>IF('2020'!AH190="","",'2020'!AH190)</f>
        <v>26.19</v>
      </c>
      <c r="AJ190" t="str">
        <f>IF('2020'!AK190="","",'2020'!AK190)</f>
        <v/>
      </c>
      <c r="AL190" t="str">
        <f>IF('2020'!AM190="","",'2020'!AM190)</f>
        <v/>
      </c>
      <c r="AN190">
        <f>IF('2020'!AO190="","",'2020'!AO190)</f>
        <v>15</v>
      </c>
      <c r="AP190" t="str">
        <f>IF('2020'!AQ190="","",'2020'!AQ190)</f>
        <v/>
      </c>
      <c r="AR190" t="str">
        <f>IF('2020'!AS190="","",'2020'!AS190)</f>
        <v/>
      </c>
      <c r="AT190" t="str">
        <f>IF('2020'!AU190="","",'2020'!AU190)</f>
        <v/>
      </c>
      <c r="AV190">
        <f>IF('2020'!AW190="","",'2020'!AW190)</f>
        <v>7.8</v>
      </c>
      <c r="AX190">
        <f>IF('2020'!AY190="","",'2020'!AY190)</f>
        <v>2.3E-2</v>
      </c>
      <c r="AZ190">
        <f>IF('2020'!BA190="","",'2020'!BA190)</f>
        <v>7.3</v>
      </c>
      <c r="BB190">
        <f>IF('2020'!BC190="","",'2020'!BC190)</f>
        <v>14.2</v>
      </c>
      <c r="BD190">
        <f>IF('2020'!BE190="","",'2020'!BE190)</f>
        <v>7.1</v>
      </c>
      <c r="BF190">
        <f>IF('2020'!BG190="","",'2020'!BG190)</f>
        <v>7.6</v>
      </c>
      <c r="BH190">
        <f>IF('2020'!BI190="","",'2020'!BI190)</f>
        <v>-0.5</v>
      </c>
      <c r="BJ190">
        <f>IF('2020'!BK190="","",'2020'!BK190)</f>
        <v>595</v>
      </c>
      <c r="BL190" t="e">
        <f>IF('2020'!BM190="","",'2020'!BM190)</f>
        <v>#N/A</v>
      </c>
      <c r="BS190">
        <f>IF('2020'!BS190="","",'2020'!BS190)+1</f>
        <v>2</v>
      </c>
    </row>
    <row r="191" spans="1:71" x14ac:dyDescent="0.35">
      <c r="A191">
        <f>IF('2020'!A191="","",'2020'!A191)</f>
        <v>190</v>
      </c>
      <c r="B191" t="str">
        <f>IF('2020'!B191="","",'2020'!B191)</f>
        <v>Devin Duvernay</v>
      </c>
      <c r="C191" t="str">
        <f>IF('2020'!C191="","",'2020'!C191)</f>
        <v>WR</v>
      </c>
      <c r="D191">
        <f>VLOOKUP(B191&amp;C191,Sheet3!G:H,2,0)</f>
        <v>119</v>
      </c>
      <c r="E191">
        <f>VLOOKUP(B191&amp;C191,Sheet3!G:I,3,0)</f>
        <v>159.99999999999991</v>
      </c>
      <c r="F191">
        <f>IF('2020'!F191="","",'2020'!F191)+1</f>
        <v>2021</v>
      </c>
      <c r="G191">
        <f>IF('2020'!G191="","",'2020'!G191)</f>
        <v>3</v>
      </c>
      <c r="I191" t="str">
        <f>IF('2020'!I191="","",'2020'!I191)</f>
        <v/>
      </c>
      <c r="J191" t="str">
        <f>IF('2020'!J191="","",'2020'!J191)</f>
        <v/>
      </c>
      <c r="K191" t="str">
        <f>IF('2020'!K191="","",'2020'!K191)</f>
        <v/>
      </c>
      <c r="L191" t="str">
        <f>IF('2020'!L191="","",'2020'!L191)</f>
        <v/>
      </c>
      <c r="M191">
        <f>IF('2020'!M191="","",'2020'!M191)</f>
        <v>0</v>
      </c>
      <c r="N191" t="str">
        <f>IF('2020'!N191="","",'2020'!N191)</f>
        <v/>
      </c>
      <c r="O191" t="str">
        <f>IF('2020'!O191="","",'2020'!O191)</f>
        <v/>
      </c>
      <c r="P191" t="str">
        <f>IF('2020'!P191="","",'2020'!P191)</f>
        <v/>
      </c>
      <c r="Q191" t="str">
        <f>IF('2020'!Q191="","",'2020'!Q191)</f>
        <v/>
      </c>
      <c r="R191" t="str">
        <f>IF('2020'!R191="","",'2020'!R191)</f>
        <v/>
      </c>
      <c r="S191">
        <f>IF('2020'!S191="","",'2020'!S191)+IF(AND(OR(C191="RB",C191="WR"),AF191&lt;25,AF191&gt;0),1,0)+IF(AND(OR(C191="TE",C191="QB"),AF191&lt;13,AF191&gt;0),1,0)</f>
        <v>0</v>
      </c>
      <c r="U191" t="str">
        <f>IF('2020'!U191="","",'2020'!U191)</f>
        <v/>
      </c>
      <c r="V191" t="str">
        <f>IF('2020'!V191="","",'2020'!V191)</f>
        <v/>
      </c>
      <c r="W191" t="str">
        <f>IF('2020'!W191="","",'2020'!W191)</f>
        <v/>
      </c>
      <c r="X191" t="str">
        <f>IF('2020'!X191="","",'2020'!X191)</f>
        <v/>
      </c>
      <c r="Y191" t="str">
        <f>IF('2020'!Y191="","",'2020'!Y191)</f>
        <v/>
      </c>
      <c r="Z191">
        <f>IF('2020'!Z191="","",'2020'!Z191)</f>
        <v>23</v>
      </c>
      <c r="AA191">
        <f>IF('2020'!AA191="","",'2020'!AA191)</f>
        <v>3</v>
      </c>
      <c r="AB191">
        <f>IF('2020'!AB191="","",'2020'!AB191)</f>
        <v>92</v>
      </c>
      <c r="AC191">
        <f>IF('2020'!AC191="","",'2020'!AC191)</f>
        <v>16</v>
      </c>
      <c r="AD191" t="str">
        <f>IF('2020'!AD191="","",'2020'!AD191)</f>
        <v/>
      </c>
      <c r="AE191" t="str">
        <f>IF('2020'!AE191="","",'2020'!AE191)</f>
        <v/>
      </c>
      <c r="AF191">
        <f>IF('2020'!H191="","",'2020'!H191)</f>
        <v>120</v>
      </c>
      <c r="AG191">
        <f>IF('2020'!AH191="","",'2020'!AH191)</f>
        <v>2.94</v>
      </c>
      <c r="AJ191">
        <f>IF('2020'!AK191="","",'2020'!AK191)</f>
        <v>6.5799999999999997E-2</v>
      </c>
      <c r="AL191">
        <f>IF('2020'!AM191="","",'2020'!AM191)</f>
        <v>1.04</v>
      </c>
      <c r="AN191">
        <f>IF('2020'!AO191="","",'2020'!AO191)</f>
        <v>16</v>
      </c>
      <c r="AP191">
        <f>IF('2020'!AQ191="","",'2020'!AQ191)</f>
        <v>6.3</v>
      </c>
      <c r="AR191">
        <f>IF('2020'!AS191="","",'2020'!AS191)</f>
        <v>1.6</v>
      </c>
      <c r="AT191">
        <f>IF('2020'!AU191="","",'2020'!AU191)</f>
        <v>0.47299999999999998</v>
      </c>
      <c r="AV191" t="str">
        <f>IF('2020'!AW191="","",'2020'!AW191)</f>
        <v/>
      </c>
      <c r="AX191" t="str">
        <f>IF('2020'!AY191="","",'2020'!AY191)</f>
        <v/>
      </c>
      <c r="AZ191" t="str">
        <f>IF('2020'!BA191="","",'2020'!BA191)</f>
        <v/>
      </c>
      <c r="BB191" t="str">
        <f>IF('2020'!BC191="","",'2020'!BC191)</f>
        <v/>
      </c>
      <c r="BD191" t="str">
        <f>IF('2020'!BE191="","",'2020'!BE191)</f>
        <v/>
      </c>
      <c r="BF191" t="str">
        <f>IF('2020'!BG191="","",'2020'!BG191)</f>
        <v/>
      </c>
      <c r="BH191" t="str">
        <f>IF('2020'!BI191="","",'2020'!BI191)</f>
        <v/>
      </c>
      <c r="BJ191" t="str">
        <f>IF('2020'!BK191="","",'2020'!BK191)</f>
        <v/>
      </c>
      <c r="BL191" t="str">
        <f>IF('2020'!BM191="","",'2020'!BM191)</f>
        <v/>
      </c>
      <c r="BS191">
        <f>IF('2020'!BS191="","",'2020'!BS191)+1</f>
        <v>2</v>
      </c>
    </row>
    <row r="192" spans="1:71" x14ac:dyDescent="0.35">
      <c r="A192">
        <f>IF('2020'!A192="","",'2020'!A192)</f>
        <v>191</v>
      </c>
      <c r="B192" t="str">
        <f>IF('2020'!B192="","",'2020'!B192)</f>
        <v>Ryan Tannehill</v>
      </c>
      <c r="C192" t="str">
        <f>IF('2020'!C192="","",'2020'!C192)</f>
        <v>QB</v>
      </c>
      <c r="D192">
        <f>VLOOKUP(B192&amp;C192,Sheet3!G:H,2,0)</f>
        <v>13.5</v>
      </c>
      <c r="E192">
        <f>VLOOKUP(B192&amp;C192,Sheet3!G:I,3,0)</f>
        <v>22.999999999999986</v>
      </c>
      <c r="F192">
        <f>IF('2020'!F192="","",'2020'!F192)+1</f>
        <v>2021</v>
      </c>
      <c r="G192">
        <f>IF('2020'!G192="","",'2020'!G192)</f>
        <v>1</v>
      </c>
      <c r="I192" t="str">
        <f>IF('2020'!I192="","",'2020'!I192)</f>
        <v/>
      </c>
      <c r="J192" t="str">
        <f>IF('2020'!J192="","",'2020'!J192)</f>
        <v/>
      </c>
      <c r="K192" t="str">
        <f>IF('2020'!K192="","",'2020'!K192)</f>
        <v/>
      </c>
      <c r="L192" t="str">
        <f>IF('2020'!L192="","",'2020'!L192)</f>
        <v/>
      </c>
      <c r="M192">
        <f>IF('2020'!M192="","",'2020'!M192)</f>
        <v>1</v>
      </c>
      <c r="N192" t="str">
        <f>IF('2020'!N192="","",'2020'!N192)</f>
        <v/>
      </c>
      <c r="O192" t="str">
        <f>IF('2020'!O192="","",'2020'!O192)</f>
        <v/>
      </c>
      <c r="P192" t="str">
        <f>IF('2020'!P192="","",'2020'!P192)</f>
        <v/>
      </c>
      <c r="Q192" t="str">
        <f>IF('2020'!Q192="","",'2020'!Q192)</f>
        <v/>
      </c>
      <c r="R192" t="str">
        <f>IF('2020'!R192="","",'2020'!R192)</f>
        <v/>
      </c>
      <c r="S192">
        <f>IF('2020'!S192="","",'2020'!S192)+IF(AND(OR(C192="RB",C192="WR"),AF192&lt;25,AF192&gt;0),1,0)+IF(AND(OR(C192="TE",C192="QB"),AF192&lt;13,AF192&gt;0),1,0)</f>
        <v>6</v>
      </c>
      <c r="U192" t="str">
        <f>IF('2020'!U192="","",'2020'!U192)</f>
        <v/>
      </c>
      <c r="V192" t="str">
        <f>IF('2020'!V192="","",'2020'!V192)</f>
        <v/>
      </c>
      <c r="W192" t="str">
        <f>IF('2020'!W192="","",'2020'!W192)</f>
        <v/>
      </c>
      <c r="X192" t="str">
        <f>IF('2020'!X192="","",'2020'!X192)</f>
        <v/>
      </c>
      <c r="Y192" t="str">
        <f>IF('2020'!Y192="","",'2020'!Y192)</f>
        <v/>
      </c>
      <c r="Z192">
        <f>IF('2020'!Z192="","",'2020'!Z192)</f>
        <v>32</v>
      </c>
      <c r="AA192">
        <f>IF('2020'!AA192="","",'2020'!AA192)</f>
        <v>1</v>
      </c>
      <c r="AB192">
        <f>IF('2020'!AB192="","",'2020'!AB192)</f>
        <v>8</v>
      </c>
      <c r="AC192">
        <f>IF('2020'!AC192="","",'2020'!AC192)</f>
        <v>16</v>
      </c>
      <c r="AD192" t="str">
        <f>IF('2020'!AD192="","",'2020'!AD192)</f>
        <v/>
      </c>
      <c r="AE192" t="str">
        <f>IF('2020'!AE192="","",'2020'!AE192)</f>
        <v/>
      </c>
      <c r="AF192">
        <f>IF('2020'!H192="","",'2020'!H192)</f>
        <v>8</v>
      </c>
      <c r="AG192">
        <f>IF('2020'!AH192="","",'2020'!AH192)</f>
        <v>25.34</v>
      </c>
      <c r="AJ192" t="str">
        <f>IF('2020'!AK192="","",'2020'!AK192)</f>
        <v/>
      </c>
      <c r="AL192" t="str">
        <f>IF('2020'!AM192="","",'2020'!AM192)</f>
        <v/>
      </c>
      <c r="AN192">
        <f>IF('2020'!AO192="","",'2020'!AO192)</f>
        <v>16</v>
      </c>
      <c r="AP192" t="str">
        <f>IF('2020'!AQ192="","",'2020'!AQ192)</f>
        <v/>
      </c>
      <c r="AR192" t="str">
        <f>IF('2020'!AS192="","",'2020'!AS192)</f>
        <v/>
      </c>
      <c r="AT192" t="str">
        <f>IF('2020'!AU192="","",'2020'!AU192)</f>
        <v/>
      </c>
      <c r="AV192">
        <f>IF('2020'!AW192="","",'2020'!AW192)</f>
        <v>8.8000000000000007</v>
      </c>
      <c r="AX192">
        <f>IF('2020'!AY192="","",'2020'!AY192)</f>
        <v>3.9E-2</v>
      </c>
      <c r="AZ192">
        <f>IF('2020'!BA192="","",'2020'!BA192)</f>
        <v>7.9</v>
      </c>
      <c r="BB192">
        <f>IF('2020'!BC192="","",'2020'!BC192)</f>
        <v>17.600000000000001</v>
      </c>
      <c r="BD192">
        <f>IF('2020'!BE192="","",'2020'!BE192)</f>
        <v>9</v>
      </c>
      <c r="BF192">
        <f>IF('2020'!BG192="","",'2020'!BG192)</f>
        <v>5.2</v>
      </c>
      <c r="BH192">
        <f>IF('2020'!BI192="","",'2020'!BI192)</f>
        <v>3.8</v>
      </c>
      <c r="BJ192">
        <f>IF('2020'!BK192="","",'2020'!BK192)</f>
        <v>481</v>
      </c>
      <c r="BL192" t="e">
        <f>IF('2020'!BM192="","",'2020'!BM192)</f>
        <v>#N/A</v>
      </c>
      <c r="BS192">
        <f>IF('2020'!BS192="","",'2020'!BS192)+1</f>
        <v>10</v>
      </c>
    </row>
    <row r="193" spans="1:71" x14ac:dyDescent="0.35">
      <c r="A193">
        <f>IF('2020'!A193="","",'2020'!A193)</f>
        <v>192</v>
      </c>
      <c r="B193" t="str">
        <f>IF('2020'!B193="","",'2020'!B193)</f>
        <v>Devonta Freeman</v>
      </c>
      <c r="C193" t="str">
        <f>IF('2020'!C193="","",'2020'!C193)</f>
        <v>RB</v>
      </c>
      <c r="D193" t="e">
        <f>VLOOKUP(B193&amp;C193,Sheet3!G:H,2,0)</f>
        <v>#N/A</v>
      </c>
      <c r="E193" t="e">
        <f>VLOOKUP(B193&amp;C193,Sheet3!G:I,3,0)</f>
        <v>#N/A</v>
      </c>
      <c r="F193">
        <f>IF('2020'!F193="","",'2020'!F193)+1</f>
        <v>2021</v>
      </c>
      <c r="G193">
        <f>IF('2020'!G193="","",'2020'!G193)</f>
        <v>2</v>
      </c>
      <c r="I193" t="str">
        <f>IF('2020'!I193="","",'2020'!I193)</f>
        <v/>
      </c>
      <c r="J193" t="str">
        <f>IF('2020'!J193="","",'2020'!J193)</f>
        <v/>
      </c>
      <c r="K193" t="str">
        <f>IF('2020'!K193="","",'2020'!K193)</f>
        <v/>
      </c>
      <c r="L193" t="str">
        <f>IF('2020'!L193="","",'2020'!L193)</f>
        <v/>
      </c>
      <c r="M193">
        <f>IF('2020'!M193="","",'2020'!M193)</f>
        <v>0</v>
      </c>
      <c r="N193" t="str">
        <f>IF('2020'!N193="","",'2020'!N193)</f>
        <v/>
      </c>
      <c r="O193" t="str">
        <f>IF('2020'!O193="","",'2020'!O193)</f>
        <v/>
      </c>
      <c r="P193" t="str">
        <f>IF('2020'!P193="","",'2020'!P193)</f>
        <v/>
      </c>
      <c r="Q193" t="str">
        <f>IF('2020'!Q193="","",'2020'!Q193)</f>
        <v/>
      </c>
      <c r="R193" t="str">
        <f>IF('2020'!R193="","",'2020'!R193)</f>
        <v/>
      </c>
      <c r="S193">
        <f>IF('2020'!S193="","",'2020'!S193)+IF(AND(OR(C193="RB",C193="WR"),AF193&lt;25,AF193&gt;0),1,0)+IF(AND(OR(C193="TE",C193="QB"),AF193&lt;13,AF193&gt;0),1,0)</f>
        <v>4</v>
      </c>
      <c r="U193" t="str">
        <f>IF('2020'!U193="","",'2020'!U193)</f>
        <v/>
      </c>
      <c r="V193" t="str">
        <f>IF('2020'!V193="","",'2020'!V193)</f>
        <v/>
      </c>
      <c r="W193" t="str">
        <f>IF('2020'!W193="","",'2020'!W193)</f>
        <v/>
      </c>
      <c r="X193" t="str">
        <f>IF('2020'!X193="","",'2020'!X193)</f>
        <v/>
      </c>
      <c r="Y193" t="str">
        <f>IF('2020'!Y193="","",'2020'!Y193)</f>
        <v/>
      </c>
      <c r="Z193">
        <f>IF('2020'!Z193="","",'2020'!Z193)</f>
        <v>28</v>
      </c>
      <c r="AA193">
        <f>IF('2020'!AA193="","",'2020'!AA193)</f>
        <v>4</v>
      </c>
      <c r="AB193">
        <f>IF('2020'!AB193="","",'2020'!AB193)</f>
        <v>103</v>
      </c>
      <c r="AC193">
        <f>IF('2020'!AC193="","",'2020'!AC193)</f>
        <v>16</v>
      </c>
      <c r="AD193" t="str">
        <f>IF('2020'!AD193="","",'2020'!AD193)</f>
        <v/>
      </c>
      <c r="AE193" t="str">
        <f>IF('2020'!AE193="","",'2020'!AE193)</f>
        <v/>
      </c>
      <c r="AF193">
        <f>IF('2020'!H193="","",'2020'!H193)</f>
        <v>88</v>
      </c>
      <c r="AG193">
        <f>IF('2020'!AH193="","",'2020'!AH193)</f>
        <v>7.2</v>
      </c>
      <c r="AJ193">
        <f>IF('2020'!AK193="","",'2020'!AK193)</f>
        <v>2.1100000000000001E-2</v>
      </c>
      <c r="AL193">
        <f>IF('2020'!AM193="","",'2020'!AM193)</f>
        <v>1.05</v>
      </c>
      <c r="AN193">
        <f>IF('2020'!AO193="","",'2020'!AO193)</f>
        <v>5</v>
      </c>
      <c r="AP193">
        <f>IF('2020'!AQ193="","",'2020'!AQ193)</f>
        <v>-1.3</v>
      </c>
      <c r="AR193">
        <f>IF('2020'!AS193="","",'2020'!AS193)</f>
        <v>1.28</v>
      </c>
      <c r="AT193">
        <f>IF('2020'!AU193="","",'2020'!AU193)</f>
        <v>4.4999999999999998E-2</v>
      </c>
      <c r="AV193" t="str">
        <f>IF('2020'!AW193="","",'2020'!AW193)</f>
        <v/>
      </c>
      <c r="AX193" t="str">
        <f>IF('2020'!AY193="","",'2020'!AY193)</f>
        <v/>
      </c>
      <c r="AZ193" t="str">
        <f>IF('2020'!BA193="","",'2020'!BA193)</f>
        <v/>
      </c>
      <c r="BB193" t="str">
        <f>IF('2020'!BC193="","",'2020'!BC193)</f>
        <v/>
      </c>
      <c r="BD193" t="str">
        <f>IF('2020'!BE193="","",'2020'!BE193)</f>
        <v/>
      </c>
      <c r="BF193" t="str">
        <f>IF('2020'!BG193="","",'2020'!BG193)</f>
        <v/>
      </c>
      <c r="BH193" t="str">
        <f>IF('2020'!BI193="","",'2020'!BI193)</f>
        <v/>
      </c>
      <c r="BJ193" t="str">
        <f>IF('2020'!BK193="","",'2020'!BK193)</f>
        <v/>
      </c>
      <c r="BL193" t="str">
        <f>IF('2020'!BM193="","",'2020'!BM193)</f>
        <v/>
      </c>
      <c r="BS193">
        <f>IF('2020'!BS193="","",'2020'!BS193)+1</f>
        <v>8</v>
      </c>
    </row>
    <row r="194" spans="1:71" x14ac:dyDescent="0.35">
      <c r="A194">
        <f>IF('2020'!A194="","",'2020'!A194)</f>
        <v>193</v>
      </c>
      <c r="B194" t="str">
        <f>IF('2020'!B194="","",'2020'!B194)</f>
        <v>David Njoku</v>
      </c>
      <c r="C194" t="str">
        <f>IF('2020'!C194="","",'2020'!C194)</f>
        <v>TE</v>
      </c>
      <c r="D194">
        <f>VLOOKUP(B194&amp;C194,Sheet3!G:H,2,0)</f>
        <v>41.5</v>
      </c>
      <c r="E194">
        <f>VLOOKUP(B194&amp;C194,Sheet3!G:I,3,0)</f>
        <v>127.99999999999996</v>
      </c>
      <c r="F194">
        <f>IF('2020'!F194="","",'2020'!F194)+1</f>
        <v>2021</v>
      </c>
      <c r="G194">
        <f>IF('2020'!G194="","",'2020'!G194)</f>
        <v>4</v>
      </c>
      <c r="I194" t="str">
        <f>IF('2020'!I194="","",'2020'!I194)</f>
        <v/>
      </c>
      <c r="J194" t="str">
        <f>IF('2020'!J194="","",'2020'!J194)</f>
        <v/>
      </c>
      <c r="K194" t="str">
        <f>IF('2020'!K194="","",'2020'!K194)</f>
        <v/>
      </c>
      <c r="L194" t="str">
        <f>IF('2020'!L194="","",'2020'!L194)</f>
        <v/>
      </c>
      <c r="M194">
        <f>IF('2020'!M194="","",'2020'!M194)</f>
        <v>0</v>
      </c>
      <c r="N194" t="str">
        <f>IF('2020'!N194="","",'2020'!N194)</f>
        <v/>
      </c>
      <c r="O194" t="str">
        <f>IF('2020'!O194="","",'2020'!O194)</f>
        <v/>
      </c>
      <c r="P194" t="str">
        <f>IF('2020'!P194="","",'2020'!P194)</f>
        <v/>
      </c>
      <c r="Q194" t="str">
        <f>IF('2020'!Q194="","",'2020'!Q194)</f>
        <v/>
      </c>
      <c r="R194" t="str">
        <f>IF('2020'!R194="","",'2020'!R194)</f>
        <v/>
      </c>
      <c r="S194">
        <f>IF('2020'!S194="","",'2020'!S194)+IF(AND(OR(C194="RB",C194="WR"),AF194&lt;25,AF194&gt;0),1,0)+IF(AND(OR(C194="TE",C194="QB"),AF194&lt;13,AF194&gt;0),1,0)</f>
        <v>1</v>
      </c>
      <c r="U194" t="str">
        <f>IF('2020'!U194="","",'2020'!U194)</f>
        <v/>
      </c>
      <c r="V194" t="str">
        <f>IF('2020'!V194="","",'2020'!V194)</f>
        <v/>
      </c>
      <c r="W194" t="str">
        <f>IF('2020'!W194="","",'2020'!W194)</f>
        <v/>
      </c>
      <c r="X194" t="str">
        <f>IF('2020'!X194="","",'2020'!X194)</f>
        <v/>
      </c>
      <c r="Y194" t="str">
        <f>IF('2020'!Y194="","",'2020'!Y194)</f>
        <v/>
      </c>
      <c r="Z194">
        <f>IF('2020'!Z194="","",'2020'!Z194)</f>
        <v>24</v>
      </c>
      <c r="AA194">
        <f>IF('2020'!AA194="","",'2020'!AA194)</f>
        <v>1</v>
      </c>
      <c r="AB194">
        <f>IF('2020'!AB194="","",'2020'!AB194)</f>
        <v>29</v>
      </c>
      <c r="AC194">
        <f>IF('2020'!AC194="","",'2020'!AC194)</f>
        <v>16</v>
      </c>
      <c r="AD194" t="str">
        <f>IF('2020'!AD194="","",'2020'!AD194)</f>
        <v/>
      </c>
      <c r="AE194" t="str">
        <f>IF('2020'!AE194="","",'2020'!AE194)</f>
        <v/>
      </c>
      <c r="AF194">
        <f>IF('2020'!H194="","",'2020'!H194)</f>
        <v>47</v>
      </c>
      <c r="AG194">
        <f>IF('2020'!AH194="","",'2020'!AH194)</f>
        <v>4.0199999999999996</v>
      </c>
      <c r="AJ194">
        <f>IF('2020'!AK194="","",'2020'!AK194)</f>
        <v>6.08E-2</v>
      </c>
      <c r="AL194">
        <f>IF('2020'!AM194="","",'2020'!AM194)</f>
        <v>1.23</v>
      </c>
      <c r="AN194">
        <f>IF('2020'!AO194="","",'2020'!AO194)</f>
        <v>13</v>
      </c>
      <c r="AP194">
        <f>IF('2020'!AQ194="","",'2020'!AQ194)</f>
        <v>8.6999999999999993</v>
      </c>
      <c r="AR194">
        <f>IF('2020'!AS194="","",'2020'!AS194)</f>
        <v>1.8</v>
      </c>
      <c r="AT194">
        <f>IF('2020'!AU194="","",'2020'!AU194)</f>
        <v>0.24099999999999999</v>
      </c>
      <c r="AV194" t="str">
        <f>IF('2020'!AW194="","",'2020'!AW194)</f>
        <v/>
      </c>
      <c r="AX194" t="str">
        <f>IF('2020'!AY194="","",'2020'!AY194)</f>
        <v/>
      </c>
      <c r="AZ194" t="str">
        <f>IF('2020'!BA194="","",'2020'!BA194)</f>
        <v/>
      </c>
      <c r="BB194" t="str">
        <f>IF('2020'!BC194="","",'2020'!BC194)</f>
        <v/>
      </c>
      <c r="BD194" t="str">
        <f>IF('2020'!BE194="","",'2020'!BE194)</f>
        <v/>
      </c>
      <c r="BF194" t="str">
        <f>IF('2020'!BG194="","",'2020'!BG194)</f>
        <v/>
      </c>
      <c r="BH194" t="str">
        <f>IF('2020'!BI194="","",'2020'!BI194)</f>
        <v/>
      </c>
      <c r="BJ194" t="str">
        <f>IF('2020'!BK194="","",'2020'!BK194)</f>
        <v/>
      </c>
      <c r="BL194" t="str">
        <f>IF('2020'!BM194="","",'2020'!BM194)</f>
        <v/>
      </c>
      <c r="BS194">
        <f>IF('2020'!BS194="","",'2020'!BS194)+1</f>
        <v>5</v>
      </c>
    </row>
    <row r="195" spans="1:71" x14ac:dyDescent="0.35">
      <c r="A195">
        <f>IF('2020'!A195="","",'2020'!A195)</f>
        <v>194</v>
      </c>
      <c r="B195" t="str">
        <f>IF('2020'!B195="","",'2020'!B195)</f>
        <v>Teddy Bridgewater</v>
      </c>
      <c r="C195" t="str">
        <f>IF('2020'!C195="","",'2020'!C195)</f>
        <v>QB</v>
      </c>
      <c r="D195">
        <f>VLOOKUP(B195&amp;C195,Sheet3!G:H,2,0)</f>
        <v>37.5</v>
      </c>
      <c r="E195">
        <f>VLOOKUP(B195&amp;C195,Sheet3!G:I,3,0)</f>
        <v>89.000000000000071</v>
      </c>
      <c r="F195">
        <f>IF('2020'!F195="","",'2020'!F195)+1</f>
        <v>2021</v>
      </c>
      <c r="G195">
        <f>IF('2020'!G195="","",'2020'!G195)</f>
        <v>1</v>
      </c>
      <c r="I195" t="str">
        <f>IF('2020'!I195="","",'2020'!I195)</f>
        <v/>
      </c>
      <c r="J195" t="str">
        <f>IF('2020'!J195="","",'2020'!J195)</f>
        <v/>
      </c>
      <c r="K195" t="str">
        <f>IF('2020'!K195="","",'2020'!K195)</f>
        <v/>
      </c>
      <c r="L195" t="str">
        <f>IF('2020'!L195="","",'2020'!L195)</f>
        <v/>
      </c>
      <c r="M195">
        <f>IF('2020'!M195="","",'2020'!M195)</f>
        <v>0</v>
      </c>
      <c r="N195" t="str">
        <f>IF('2020'!N195="","",'2020'!N195)</f>
        <v/>
      </c>
      <c r="O195" t="str">
        <f>IF('2020'!O195="","",'2020'!O195)</f>
        <v/>
      </c>
      <c r="P195" t="str">
        <f>IF('2020'!P195="","",'2020'!P195)</f>
        <v/>
      </c>
      <c r="Q195" t="str">
        <f>IF('2020'!Q195="","",'2020'!Q195)</f>
        <v/>
      </c>
      <c r="R195" t="str">
        <f>IF('2020'!R195="","",'2020'!R195)</f>
        <v/>
      </c>
      <c r="S195">
        <f>IF('2020'!S195="","",'2020'!S195)+IF(AND(OR(C195="RB",C195="WR"),AF195&lt;25,AF195&gt;0),1,0)+IF(AND(OR(C195="TE",C195="QB"),AF195&lt;13,AF195&gt;0),1,0)</f>
        <v>2</v>
      </c>
      <c r="U195" t="str">
        <f>IF('2020'!U195="","",'2020'!U195)</f>
        <v/>
      </c>
      <c r="V195" t="str">
        <f>IF('2020'!V195="","",'2020'!V195)</f>
        <v/>
      </c>
      <c r="W195" t="str">
        <f>IF('2020'!W195="","",'2020'!W195)</f>
        <v/>
      </c>
      <c r="X195" t="str">
        <f>IF('2020'!X195="","",'2020'!X195)</f>
        <v/>
      </c>
      <c r="Y195" t="str">
        <f>IF('2020'!Y195="","",'2020'!Y195)</f>
        <v/>
      </c>
      <c r="Z195">
        <f>IF('2020'!Z195="","",'2020'!Z195)</f>
        <v>28</v>
      </c>
      <c r="AA195">
        <f>IF('2020'!AA195="","",'2020'!AA195)</f>
        <v>1</v>
      </c>
      <c r="AB195">
        <f>IF('2020'!AB195="","",'2020'!AB195)</f>
        <v>32</v>
      </c>
      <c r="AC195">
        <f>IF('2020'!AC195="","",'2020'!AC195)</f>
        <v>16</v>
      </c>
      <c r="AD195" t="str">
        <f>IF('2020'!AD195="","",'2020'!AD195)</f>
        <v/>
      </c>
      <c r="AE195" t="str">
        <f>IF('2020'!AE195="","",'2020'!AE195)</f>
        <v/>
      </c>
      <c r="AF195">
        <f>IF('2020'!H195="","",'2020'!H195)</f>
        <v>19</v>
      </c>
      <c r="AG195">
        <f>IF('2020'!AH195="","",'2020'!AH195)</f>
        <v>18.350000000000001</v>
      </c>
      <c r="AJ195" t="str">
        <f>IF('2020'!AK195="","",'2020'!AK195)</f>
        <v/>
      </c>
      <c r="AL195" t="str">
        <f>IF('2020'!AM195="","",'2020'!AM195)</f>
        <v/>
      </c>
      <c r="AN195">
        <f>IF('2020'!AO195="","",'2020'!AO195)</f>
        <v>15</v>
      </c>
      <c r="AP195" t="str">
        <f>IF('2020'!AQ195="","",'2020'!AQ195)</f>
        <v/>
      </c>
      <c r="AR195" t="str">
        <f>IF('2020'!AS195="","",'2020'!AS195)</f>
        <v/>
      </c>
      <c r="AT195" t="str">
        <f>IF('2020'!AU195="","",'2020'!AU195)</f>
        <v/>
      </c>
      <c r="AV195">
        <f>IF('2020'!AW195="","",'2020'!AW195)</f>
        <v>7.6</v>
      </c>
      <c r="AX195">
        <f>IF('2020'!AY195="","",'2020'!AY195)</f>
        <v>3.4000000000000002E-2</v>
      </c>
      <c r="AZ195">
        <f>IF('2020'!BA195="","",'2020'!BA195)</f>
        <v>7.6</v>
      </c>
      <c r="BB195">
        <f>IF('2020'!BC195="","",'2020'!BC195)</f>
        <v>16.2</v>
      </c>
      <c r="BD195">
        <f>IF('2020'!BE195="","",'2020'!BE195)</f>
        <v>8.1999999999999993</v>
      </c>
      <c r="BF195">
        <f>IF('2020'!BG195="","",'2020'!BG195)</f>
        <v>5.8</v>
      </c>
      <c r="BH195">
        <f>IF('2020'!BI195="","",'2020'!BI195)</f>
        <v>2.4</v>
      </c>
      <c r="BJ195">
        <f>IF('2020'!BK195="","",'2020'!BK195)</f>
        <v>492</v>
      </c>
      <c r="BL195" t="e">
        <f>IF('2020'!BM195="","",'2020'!BM195)</f>
        <v>#N/A</v>
      </c>
      <c r="BS195">
        <f>IF('2020'!BS195="","",'2020'!BS195)+1</f>
        <v>8</v>
      </c>
    </row>
    <row r="196" spans="1:71" x14ac:dyDescent="0.35">
      <c r="A196">
        <f>IF('2020'!A196="","",'2020'!A196)</f>
        <v>195</v>
      </c>
      <c r="B196" t="str">
        <f>IF('2020'!B196="","",'2020'!B196)</f>
        <v>La'Mical Perine</v>
      </c>
      <c r="C196" t="str">
        <f>IF('2020'!C196="","",'2020'!C196)</f>
        <v>RB</v>
      </c>
      <c r="D196" t="e">
        <f>VLOOKUP(B196&amp;C196,Sheet3!G:H,2,0)</f>
        <v>#N/A</v>
      </c>
      <c r="E196" t="e">
        <f>VLOOKUP(B196&amp;C196,Sheet3!G:I,3,0)</f>
        <v>#N/A</v>
      </c>
      <c r="F196">
        <f>IF('2020'!F196="","",'2020'!F196)+1</f>
        <v>2021</v>
      </c>
      <c r="G196">
        <f>IF('2020'!G196="","",'2020'!G196)</f>
        <v>2</v>
      </c>
      <c r="I196" t="str">
        <f>IF('2020'!I196="","",'2020'!I196)</f>
        <v/>
      </c>
      <c r="J196" t="str">
        <f>IF('2020'!J196="","",'2020'!J196)</f>
        <v/>
      </c>
      <c r="K196" t="str">
        <f>IF('2020'!K196="","",'2020'!K196)</f>
        <v/>
      </c>
      <c r="L196" t="str">
        <f>IF('2020'!L196="","",'2020'!L196)</f>
        <v/>
      </c>
      <c r="M196">
        <f>IF('2020'!M196="","",'2020'!M196)</f>
        <v>0</v>
      </c>
      <c r="N196" t="str">
        <f>IF('2020'!N196="","",'2020'!N196)</f>
        <v/>
      </c>
      <c r="O196" t="str">
        <f>IF('2020'!O196="","",'2020'!O196)</f>
        <v/>
      </c>
      <c r="P196" t="str">
        <f>IF('2020'!P196="","",'2020'!P196)</f>
        <v/>
      </c>
      <c r="Q196" t="str">
        <f>IF('2020'!Q196="","",'2020'!Q196)</f>
        <v/>
      </c>
      <c r="R196" t="str">
        <f>IF('2020'!R196="","",'2020'!R196)</f>
        <v/>
      </c>
      <c r="S196">
        <f>IF('2020'!S196="","",'2020'!S196)+IF(AND(OR(C196="RB",C196="WR"),AF196&lt;25,AF196&gt;0),1,0)+IF(AND(OR(C196="TE",C196="QB"),AF196&lt;13,AF196&gt;0),1,0)</f>
        <v>0</v>
      </c>
      <c r="U196" t="str">
        <f>IF('2020'!U196="","",'2020'!U196)</f>
        <v/>
      </c>
      <c r="V196" t="str">
        <f>IF('2020'!V196="","",'2020'!V196)</f>
        <v/>
      </c>
      <c r="W196" t="str">
        <f>IF('2020'!W196="","",'2020'!W196)</f>
        <v/>
      </c>
      <c r="X196" t="str">
        <f>IF('2020'!X196="","",'2020'!X196)</f>
        <v/>
      </c>
      <c r="Y196" t="str">
        <f>IF('2020'!Y196="","",'2020'!Y196)</f>
        <v/>
      </c>
      <c r="Z196">
        <f>IF('2020'!Z196="","",'2020'!Z196)</f>
        <v>22</v>
      </c>
      <c r="AA196">
        <f>IF('2020'!AA196="","",'2020'!AA196)</f>
        <v>4</v>
      </c>
      <c r="AB196">
        <f>IF('2020'!AB196="","",'2020'!AB196)</f>
        <v>120</v>
      </c>
      <c r="AC196">
        <f>IF('2020'!AC196="","",'2020'!AC196)</f>
        <v>16</v>
      </c>
      <c r="AD196" t="str">
        <f>IF('2020'!AD196="","",'2020'!AD196)</f>
        <v/>
      </c>
      <c r="AE196" t="str">
        <f>IF('2020'!AE196="","",'2020'!AE196)</f>
        <v/>
      </c>
      <c r="AF196">
        <f>IF('2020'!H196="","",'2020'!H196)</f>
        <v>78</v>
      </c>
      <c r="AG196">
        <f>IF('2020'!AH196="","",'2020'!AH196)</f>
        <v>5.8222222219999997</v>
      </c>
      <c r="AJ196">
        <f>IF('2020'!AK196="","",'2020'!AK196)</f>
        <v>3.2399999999999998E-2</v>
      </c>
      <c r="AL196">
        <f>IF('2020'!AM196="","",'2020'!AM196)</f>
        <v>0.73</v>
      </c>
      <c r="AN196">
        <f>IF('2020'!AO196="","",'2020'!AO196)</f>
        <v>9</v>
      </c>
      <c r="AP196">
        <f>IF('2020'!AQ196="","",'2020'!AQ196)</f>
        <v>1.4</v>
      </c>
      <c r="AR196">
        <f>IF('2020'!AS196="","",'2020'!AS196)</f>
        <v>1.24</v>
      </c>
      <c r="AT196">
        <f>IF('2020'!AU196="","",'2020'!AU196)</f>
        <v>1.4999999999999999E-2</v>
      </c>
      <c r="AV196" t="str">
        <f>IF('2020'!AW196="","",'2020'!AW196)</f>
        <v/>
      </c>
      <c r="AX196" t="str">
        <f>IF('2020'!AY196="","",'2020'!AY196)</f>
        <v/>
      </c>
      <c r="AZ196" t="str">
        <f>IF('2020'!BA196="","",'2020'!BA196)</f>
        <v/>
      </c>
      <c r="BB196" t="str">
        <f>IF('2020'!BC196="","",'2020'!BC196)</f>
        <v/>
      </c>
      <c r="BD196" t="str">
        <f>IF('2020'!BE196="","",'2020'!BE196)</f>
        <v/>
      </c>
      <c r="BF196" t="str">
        <f>IF('2020'!BG196="","",'2020'!BG196)</f>
        <v/>
      </c>
      <c r="BH196" t="str">
        <f>IF('2020'!BI196="","",'2020'!BI196)</f>
        <v/>
      </c>
      <c r="BJ196" t="str">
        <f>IF('2020'!BK196="","",'2020'!BK196)</f>
        <v/>
      </c>
      <c r="BL196" t="str">
        <f>IF('2020'!BM196="","",'2020'!BM196)</f>
        <v/>
      </c>
      <c r="BS196">
        <f>IF('2020'!BS196="","",'2020'!BS196)+1</f>
        <v>2</v>
      </c>
    </row>
    <row r="197" spans="1:71" x14ac:dyDescent="0.35">
      <c r="A197">
        <f>IF('2020'!A197="","",'2020'!A197)</f>
        <v>196</v>
      </c>
      <c r="B197" t="str">
        <f>IF('2020'!B197="","",'2020'!B197)</f>
        <v>Cam Newton</v>
      </c>
      <c r="C197" t="str">
        <f>IF('2020'!C197="","",'2020'!C197)</f>
        <v>QB</v>
      </c>
      <c r="D197">
        <f>VLOOKUP(B197&amp;C197,Sheet3!G:H,2,0)</f>
        <v>33</v>
      </c>
      <c r="E197">
        <f>VLOOKUP(B197&amp;C197,Sheet3!G:I,3,0)</f>
        <v>76.999999999999943</v>
      </c>
      <c r="F197">
        <f>IF('2020'!F197="","",'2020'!F197)+1</f>
        <v>2021</v>
      </c>
      <c r="G197">
        <f>IF('2020'!G197="","",'2020'!G197)</f>
        <v>1</v>
      </c>
      <c r="I197" t="str">
        <f>IF('2020'!I197="","",'2020'!I197)</f>
        <v/>
      </c>
      <c r="J197" t="str">
        <f>IF('2020'!J197="","",'2020'!J197)</f>
        <v/>
      </c>
      <c r="K197" t="str">
        <f>IF('2020'!K197="","",'2020'!K197)</f>
        <v/>
      </c>
      <c r="L197" t="str">
        <f>IF('2020'!L197="","",'2020'!L197)</f>
        <v/>
      </c>
      <c r="M197">
        <f>IF('2020'!M197="","",'2020'!M197)</f>
        <v>0</v>
      </c>
      <c r="N197" t="str">
        <f>IF('2020'!N197="","",'2020'!N197)</f>
        <v/>
      </c>
      <c r="O197" t="str">
        <f>IF('2020'!O197="","",'2020'!O197)</f>
        <v/>
      </c>
      <c r="P197" t="str">
        <f>IF('2020'!P197="","",'2020'!P197)</f>
        <v/>
      </c>
      <c r="Q197" t="str">
        <f>IF('2020'!Q197="","",'2020'!Q197)</f>
        <v/>
      </c>
      <c r="R197" t="str">
        <f>IF('2020'!R197="","",'2020'!R197)</f>
        <v/>
      </c>
      <c r="S197">
        <f>IF('2020'!S197="","",'2020'!S197)+IF(AND(OR(C197="RB",C197="WR"),AF197&lt;25,AF197&gt;0),1,0)+IF(AND(OR(C197="TE",C197="QB"),AF197&lt;13,AF197&gt;0),1,0)</f>
        <v>8</v>
      </c>
      <c r="U197" t="str">
        <f>IF('2020'!U197="","",'2020'!U197)</f>
        <v/>
      </c>
      <c r="V197" t="str">
        <f>IF('2020'!V197="","",'2020'!V197)</f>
        <v/>
      </c>
      <c r="W197" t="str">
        <f>IF('2020'!W197="","",'2020'!W197)</f>
        <v/>
      </c>
      <c r="X197" t="str">
        <f>IF('2020'!X197="","",'2020'!X197)</f>
        <v/>
      </c>
      <c r="Y197" t="str">
        <f>IF('2020'!Y197="","",'2020'!Y197)</f>
        <v/>
      </c>
      <c r="Z197">
        <f>IF('2020'!Z197="","",'2020'!Z197)</f>
        <v>31</v>
      </c>
      <c r="AA197">
        <f>IF('2020'!AA197="","",'2020'!AA197)</f>
        <v>1</v>
      </c>
      <c r="AB197">
        <f>IF('2020'!AB197="","",'2020'!AB197)</f>
        <v>1</v>
      </c>
      <c r="AC197">
        <f>IF('2020'!AC197="","",'2020'!AC197)</f>
        <v>16</v>
      </c>
      <c r="AD197" t="str">
        <f>IF('2020'!AD197="","",'2020'!AD197)</f>
        <v/>
      </c>
      <c r="AE197" t="str">
        <f>IF('2020'!AE197="","",'2020'!AE197)</f>
        <v/>
      </c>
      <c r="AF197">
        <f>IF('2020'!H197="","",'2020'!H197)</f>
        <v>18</v>
      </c>
      <c r="AG197">
        <f>IF('2020'!AH197="","",'2020'!AH197)</f>
        <v>17.7</v>
      </c>
      <c r="AJ197" t="str">
        <f>IF('2020'!AK197="","",'2020'!AK197)</f>
        <v/>
      </c>
      <c r="AL197" t="str">
        <f>IF('2020'!AM197="","",'2020'!AM197)</f>
        <v/>
      </c>
      <c r="AN197">
        <f>IF('2020'!AO197="","",'2020'!AO197)</f>
        <v>15</v>
      </c>
      <c r="AP197" t="str">
        <f>IF('2020'!AQ197="","",'2020'!AQ197)</f>
        <v/>
      </c>
      <c r="AR197" t="str">
        <f>IF('2020'!AS197="","",'2020'!AS197)</f>
        <v/>
      </c>
      <c r="AT197" t="str">
        <f>IF('2020'!AU197="","",'2020'!AU197)</f>
        <v/>
      </c>
      <c r="AV197">
        <f>IF('2020'!AW197="","",'2020'!AW197)</f>
        <v>7.3</v>
      </c>
      <c r="AX197">
        <f>IF('2020'!AY197="","",'2020'!AY197)</f>
        <v>2.3E-2</v>
      </c>
      <c r="AZ197">
        <f>IF('2020'!BA197="","",'2020'!BA197)</f>
        <v>7.2</v>
      </c>
      <c r="BB197">
        <f>IF('2020'!BC197="","",'2020'!BC197)</f>
        <v>14.3</v>
      </c>
      <c r="BD197">
        <f>IF('2020'!BE197="","",'2020'!BE197)</f>
        <v>7.6</v>
      </c>
      <c r="BF197">
        <f>IF('2020'!BG197="","",'2020'!BG197)</f>
        <v>6</v>
      </c>
      <c r="BH197">
        <f>IF('2020'!BI197="","",'2020'!BI197)</f>
        <v>1.6</v>
      </c>
      <c r="BJ197">
        <f>IF('2020'!BK197="","",'2020'!BK197)</f>
        <v>368</v>
      </c>
      <c r="BL197" t="e">
        <f>IF('2020'!BM197="","",'2020'!BM197)</f>
        <v>#N/A</v>
      </c>
      <c r="BS197">
        <f>IF('2020'!BS197="","",'2020'!BS197)+1</f>
        <v>11</v>
      </c>
    </row>
    <row r="198" spans="1:71" x14ac:dyDescent="0.35">
      <c r="A198">
        <f>IF('2020'!A198="","",'2020'!A198)</f>
        <v>197</v>
      </c>
      <c r="B198" t="str">
        <f>IF('2020'!B198="","",'2020'!B198)</f>
        <v>Gardner Minshew</v>
      </c>
      <c r="C198" t="str">
        <f>IF('2020'!C198="","",'2020'!C198)</f>
        <v>QB</v>
      </c>
      <c r="D198">
        <f>VLOOKUP(B198&amp;C198,Sheet3!G:H,2,0)</f>
        <v>44</v>
      </c>
      <c r="E198">
        <f>VLOOKUP(B198&amp;C198,Sheet3!G:I,3,0)</f>
        <v>123.99999999999991</v>
      </c>
      <c r="F198">
        <f>IF('2020'!F198="","",'2020'!F198)+1</f>
        <v>2021</v>
      </c>
      <c r="G198">
        <f>IF('2020'!G198="","",'2020'!G198)</f>
        <v>1</v>
      </c>
      <c r="I198" t="str">
        <f>IF('2020'!I198="","",'2020'!I198)</f>
        <v/>
      </c>
      <c r="J198" t="str">
        <f>IF('2020'!J198="","",'2020'!J198)</f>
        <v/>
      </c>
      <c r="K198" t="str">
        <f>IF('2020'!K198="","",'2020'!K198)</f>
        <v/>
      </c>
      <c r="L198" t="str">
        <f>IF('2020'!L198="","",'2020'!L198)</f>
        <v/>
      </c>
      <c r="M198">
        <f>IF('2020'!M198="","",'2020'!M198)</f>
        <v>0</v>
      </c>
      <c r="N198" t="str">
        <f>IF('2020'!N198="","",'2020'!N198)</f>
        <v/>
      </c>
      <c r="O198" t="str">
        <f>IF('2020'!O198="","",'2020'!O198)</f>
        <v/>
      </c>
      <c r="P198" t="str">
        <f>IF('2020'!P198="","",'2020'!P198)</f>
        <v/>
      </c>
      <c r="Q198" t="str">
        <f>IF('2020'!Q198="","",'2020'!Q198)</f>
        <v/>
      </c>
      <c r="R198" t="str">
        <f>IF('2020'!R198="","",'2020'!R198)</f>
        <v/>
      </c>
      <c r="S198">
        <f>IF('2020'!S198="","",'2020'!S198)+IF(AND(OR(C198="RB",C198="WR"),AF198&lt;25,AF198&gt;0),1,0)+IF(AND(OR(C198="TE",C198="QB"),AF198&lt;13,AF198&gt;0),1,0)</f>
        <v>0</v>
      </c>
      <c r="U198" t="str">
        <f>IF('2020'!U198="","",'2020'!U198)</f>
        <v/>
      </c>
      <c r="V198" t="str">
        <f>IF('2020'!V198="","",'2020'!V198)</f>
        <v/>
      </c>
      <c r="W198" t="str">
        <f>IF('2020'!W198="","",'2020'!W198)</f>
        <v/>
      </c>
      <c r="X198" t="str">
        <f>IF('2020'!X198="","",'2020'!X198)</f>
        <v/>
      </c>
      <c r="Y198" t="str">
        <f>IF('2020'!Y198="","",'2020'!Y198)</f>
        <v/>
      </c>
      <c r="Z198">
        <f>IF('2020'!Z198="","",'2020'!Z198)</f>
        <v>24</v>
      </c>
      <c r="AA198">
        <f>IF('2020'!AA198="","",'2020'!AA198)</f>
        <v>6</v>
      </c>
      <c r="AB198">
        <f>IF('2020'!AB198="","",'2020'!AB198)</f>
        <v>178</v>
      </c>
      <c r="AC198">
        <f>IF('2020'!AC198="","",'2020'!AC198)</f>
        <v>17</v>
      </c>
      <c r="AD198" t="str">
        <f>IF('2020'!AD198="","",'2020'!AD198)</f>
        <v/>
      </c>
      <c r="AE198" t="str">
        <f>IF('2020'!AE198="","",'2020'!AE198)</f>
        <v/>
      </c>
      <c r="AF198">
        <f>IF('2020'!H198="","",'2020'!H198)</f>
        <v>26</v>
      </c>
      <c r="AG198">
        <f>IF('2020'!AH198="","",'2020'!AH198)</f>
        <v>21.96</v>
      </c>
      <c r="AJ198" t="str">
        <f>IF('2020'!AK198="","",'2020'!AK198)</f>
        <v/>
      </c>
      <c r="AL198" t="str">
        <f>IF('2020'!AM198="","",'2020'!AM198)</f>
        <v/>
      </c>
      <c r="AN198">
        <f>IF('2020'!AO198="","",'2020'!AO198)</f>
        <v>9</v>
      </c>
      <c r="AP198" t="str">
        <f>IF('2020'!AQ198="","",'2020'!AQ198)</f>
        <v/>
      </c>
      <c r="AR198" t="str">
        <f>IF('2020'!AS198="","",'2020'!AS198)</f>
        <v/>
      </c>
      <c r="AT198" t="str">
        <f>IF('2020'!AU198="","",'2020'!AU198)</f>
        <v/>
      </c>
      <c r="AV198">
        <f>IF('2020'!AW198="","",'2020'!AW198)</f>
        <v>8.5</v>
      </c>
      <c r="AX198">
        <f>IF('2020'!AY198="","",'2020'!AY198)</f>
        <v>2.5000000000000001E-2</v>
      </c>
      <c r="AZ198">
        <f>IF('2020'!BA198="","",'2020'!BA198)</f>
        <v>6.9</v>
      </c>
      <c r="BB198">
        <f>IF('2020'!BC198="","",'2020'!BC198)</f>
        <v>10</v>
      </c>
      <c r="BD198">
        <f>IF('2020'!BE198="","",'2020'!BE198)</f>
        <v>7.3</v>
      </c>
      <c r="BF198">
        <f>IF('2020'!BG198="","",'2020'!BG198)</f>
        <v>6</v>
      </c>
      <c r="BH198">
        <f>IF('2020'!BI198="","",'2020'!BI198)</f>
        <v>1.3</v>
      </c>
      <c r="BJ198">
        <f>IF('2020'!BK198="","",'2020'!BK198)</f>
        <v>327</v>
      </c>
      <c r="BL198" t="e">
        <f>IF('2020'!BM198="","",'2020'!BM198)</f>
        <v>#N/A</v>
      </c>
      <c r="BS198" t="e">
        <f>IF('2020'!BS198="","",'2020'!BS198)+1</f>
        <v>#VALUE!</v>
      </c>
    </row>
    <row r="199" spans="1:71" x14ac:dyDescent="0.35">
      <c r="A199">
        <f>IF('2020'!A199="","",'2020'!A199)</f>
        <v>198</v>
      </c>
      <c r="B199" t="str">
        <f>IF('2020'!B199="","",'2020'!B199)</f>
        <v>DeeJay Dallas</v>
      </c>
      <c r="C199" t="str">
        <f>IF('2020'!C199="","",'2020'!C199)</f>
        <v>RB</v>
      </c>
      <c r="D199">
        <f>VLOOKUP(B199&amp;C199,Sheet3!G:H,2,0)</f>
        <v>82</v>
      </c>
      <c r="E199">
        <f>VLOOKUP(B199&amp;C199,Sheet3!G:I,3,0)</f>
        <v>141.00000000000011</v>
      </c>
      <c r="F199">
        <f>IF('2020'!F199="","",'2020'!F199)+1</f>
        <v>2021</v>
      </c>
      <c r="G199">
        <f>IF('2020'!G199="","",'2020'!G199)</f>
        <v>2</v>
      </c>
      <c r="I199" t="str">
        <f>IF('2020'!I199="","",'2020'!I199)</f>
        <v/>
      </c>
      <c r="J199" t="str">
        <f>IF('2020'!J199="","",'2020'!J199)</f>
        <v/>
      </c>
      <c r="K199" t="str">
        <f>IF('2020'!K199="","",'2020'!K199)</f>
        <v/>
      </c>
      <c r="L199" t="str">
        <f>IF('2020'!L199="","",'2020'!L199)</f>
        <v/>
      </c>
      <c r="M199">
        <f>IF('2020'!M199="","",'2020'!M199)</f>
        <v>0</v>
      </c>
      <c r="N199" t="str">
        <f>IF('2020'!N199="","",'2020'!N199)</f>
        <v/>
      </c>
      <c r="O199" t="str">
        <f>IF('2020'!O199="","",'2020'!O199)</f>
        <v/>
      </c>
      <c r="P199" t="str">
        <f>IF('2020'!P199="","",'2020'!P199)</f>
        <v/>
      </c>
      <c r="Q199" t="str">
        <f>IF('2020'!Q199="","",'2020'!Q199)</f>
        <v/>
      </c>
      <c r="R199" t="str">
        <f>IF('2020'!R199="","",'2020'!R199)</f>
        <v/>
      </c>
      <c r="S199">
        <f>IF('2020'!S199="","",'2020'!S199)+IF(AND(OR(C199="RB",C199="WR"),AF199&lt;25,AF199&gt;0),1,0)+IF(AND(OR(C199="TE",C199="QB"),AF199&lt;13,AF199&gt;0),1,0)</f>
        <v>0</v>
      </c>
      <c r="U199" t="str">
        <f>IF('2020'!U199="","",'2020'!U199)</f>
        <v/>
      </c>
      <c r="V199" t="str">
        <f>IF('2020'!V199="","",'2020'!V199)</f>
        <v/>
      </c>
      <c r="W199" t="str">
        <f>IF('2020'!W199="","",'2020'!W199)</f>
        <v/>
      </c>
      <c r="X199" t="str">
        <f>IF('2020'!X199="","",'2020'!X199)</f>
        <v/>
      </c>
      <c r="Y199" t="str">
        <f>IF('2020'!Y199="","",'2020'!Y199)</f>
        <v/>
      </c>
      <c r="Z199">
        <f>IF('2020'!Z199="","",'2020'!Z199)</f>
        <v>22</v>
      </c>
      <c r="AA199">
        <f>IF('2020'!AA199="","",'2020'!AA199)</f>
        <v>4</v>
      </c>
      <c r="AB199">
        <f>IF('2020'!AB199="","",'2020'!AB199)</f>
        <v>144</v>
      </c>
      <c r="AC199">
        <f>IF('2020'!AC199="","",'2020'!AC199)</f>
        <v>17</v>
      </c>
      <c r="AD199" t="str">
        <f>IF('2020'!AD199="","",'2020'!AD199)</f>
        <v/>
      </c>
      <c r="AE199" t="str">
        <f>IF('2020'!AE199="","",'2020'!AE199)</f>
        <v/>
      </c>
      <c r="AF199">
        <f>IF('2020'!H199="","",'2020'!H199)</f>
        <v>74</v>
      </c>
      <c r="AG199">
        <f>IF('2020'!AH199="","",'2020'!AH199)</f>
        <v>7.11</v>
      </c>
      <c r="AJ199">
        <f>IF('2020'!AK199="","",'2020'!AK199)</f>
        <v>3.7900000000000003E-2</v>
      </c>
      <c r="AL199">
        <f>IF('2020'!AM199="","",'2020'!AM199)</f>
        <v>1.31</v>
      </c>
      <c r="AN199">
        <f>IF('2020'!AO199="","",'2020'!AO199)</f>
        <v>8</v>
      </c>
      <c r="AP199">
        <f>IF('2020'!AQ199="","",'2020'!AQ199)</f>
        <v>0.1</v>
      </c>
      <c r="AR199">
        <f>IF('2020'!AS199="","",'2020'!AS199)</f>
        <v>1.71</v>
      </c>
      <c r="AT199">
        <f>IF('2020'!AU199="","",'2020'!AU199)</f>
        <v>3.7999999999999999E-2</v>
      </c>
      <c r="AV199" t="str">
        <f>IF('2020'!AW199="","",'2020'!AW199)</f>
        <v/>
      </c>
      <c r="AX199" t="str">
        <f>IF('2020'!AY199="","",'2020'!AY199)</f>
        <v/>
      </c>
      <c r="AZ199" t="str">
        <f>IF('2020'!BA199="","",'2020'!BA199)</f>
        <v/>
      </c>
      <c r="BB199" t="str">
        <f>IF('2020'!BC199="","",'2020'!BC199)</f>
        <v/>
      </c>
      <c r="BD199" t="str">
        <f>IF('2020'!BE199="","",'2020'!BE199)</f>
        <v/>
      </c>
      <c r="BF199" t="str">
        <f>IF('2020'!BG199="","",'2020'!BG199)</f>
        <v/>
      </c>
      <c r="BH199" t="str">
        <f>IF('2020'!BI199="","",'2020'!BI199)</f>
        <v/>
      </c>
      <c r="BJ199" t="str">
        <f>IF('2020'!BK199="","",'2020'!BK199)</f>
        <v/>
      </c>
      <c r="BL199" t="str">
        <f>IF('2020'!BM199="","",'2020'!BM199)</f>
        <v/>
      </c>
      <c r="BS199">
        <f>IF('2020'!BS199="","",'2020'!BS199)+1</f>
        <v>2</v>
      </c>
    </row>
    <row r="200" spans="1:71" x14ac:dyDescent="0.35">
      <c r="A200">
        <f>IF('2020'!A200="","",'2020'!A200)</f>
        <v>199</v>
      </c>
      <c r="B200" t="str">
        <f>IF('2020'!B200="","",'2020'!B200)</f>
        <v>BUF Team Defense</v>
      </c>
      <c r="C200" t="str">
        <f>IF('2020'!C200="","",'2020'!C200)</f>
        <v>Def</v>
      </c>
      <c r="D200" t="e">
        <f>VLOOKUP(B200&amp;C200,Sheet3!G:H,2,0)</f>
        <v>#N/A</v>
      </c>
      <c r="E200" t="e">
        <f>VLOOKUP(B200&amp;C200,Sheet3!G:I,3,0)</f>
        <v>#N/A</v>
      </c>
      <c r="F200">
        <f>IF('2020'!F200="","",'2020'!F200)+1</f>
        <v>2021</v>
      </c>
      <c r="G200" t="e">
        <f>IF('2020'!G200="","",'2020'!G200)</f>
        <v>#N/A</v>
      </c>
      <c r="I200" t="str">
        <f>IF('2020'!I200="","",'2020'!I200)</f>
        <v/>
      </c>
      <c r="J200" t="str">
        <f>IF('2020'!J200="","",'2020'!J200)</f>
        <v/>
      </c>
      <c r="K200" t="str">
        <f>IF('2020'!K200="","",'2020'!K200)</f>
        <v/>
      </c>
      <c r="L200" t="str">
        <f>IF('2020'!L200="","",'2020'!L200)</f>
        <v/>
      </c>
      <c r="M200" t="e">
        <f>IF('2020'!M200="","",'2020'!M200)</f>
        <v>#N/A</v>
      </c>
      <c r="N200" t="str">
        <f>IF('2020'!N200="","",'2020'!N200)</f>
        <v/>
      </c>
      <c r="O200" t="str">
        <f>IF('2020'!O200="","",'2020'!O200)</f>
        <v/>
      </c>
      <c r="P200" t="str">
        <f>IF('2020'!P200="","",'2020'!P200)</f>
        <v/>
      </c>
      <c r="Q200" t="str">
        <f>IF('2020'!Q200="","",'2020'!Q200)</f>
        <v/>
      </c>
      <c r="R200" t="str">
        <f>IF('2020'!R200="","",'2020'!R200)</f>
        <v/>
      </c>
      <c r="S200" t="e">
        <f>IF('2020'!S200="","",'2020'!S200)+IF(AND(OR(C200="RB",C200="WR"),AF200&lt;25,AF200&gt;0),1,0)+IF(AND(OR(C200="TE",C200="QB"),AF200&lt;13,AF200&gt;0),1,0)</f>
        <v>#VALUE!</v>
      </c>
      <c r="U200" t="str">
        <f>IF('2020'!U200="","",'2020'!U200)</f>
        <v/>
      </c>
      <c r="V200" t="str">
        <f>IF('2020'!V200="","",'2020'!V200)</f>
        <v/>
      </c>
      <c r="W200" t="str">
        <f>IF('2020'!W200="","",'2020'!W200)</f>
        <v/>
      </c>
      <c r="X200" t="str">
        <f>IF('2020'!X200="","",'2020'!X200)</f>
        <v/>
      </c>
      <c r="Y200" t="str">
        <f>IF('2020'!Y200="","",'2020'!Y200)</f>
        <v/>
      </c>
      <c r="Z200" t="e">
        <f>IF('2020'!Z200="","",'2020'!Z200)</f>
        <v>#N/A</v>
      </c>
      <c r="AA200">
        <f>IF('2020'!AA200="","",'2020'!AA200)</f>
        <v>8</v>
      </c>
      <c r="AB200">
        <f>IF('2020'!AB200="","",'2020'!AB200)</f>
        <v>300</v>
      </c>
      <c r="AC200">
        <f>IF('2020'!AC200="","",'2020'!AC200)</f>
        <v>17</v>
      </c>
      <c r="AD200" t="str">
        <f>IF('2020'!AD200="","",'2020'!AD200)</f>
        <v/>
      </c>
      <c r="AE200" t="str">
        <f>IF('2020'!AE200="","",'2020'!AE200)</f>
        <v/>
      </c>
      <c r="AF200" t="str">
        <f>IF('2020'!H200="","",'2020'!H200)</f>
        <v/>
      </c>
      <c r="AG200" t="e">
        <f>IF('2020'!AH200="","",'2020'!AH200)</f>
        <v>#N/A</v>
      </c>
      <c r="AJ200" t="str">
        <f>IF('2020'!AK200="","",'2020'!AK200)</f>
        <v/>
      </c>
      <c r="AL200" t="str">
        <f>IF('2020'!AM200="","",'2020'!AM200)</f>
        <v/>
      </c>
      <c r="AN200" t="e">
        <f>IF('2020'!AO200="","",'2020'!AO200)</f>
        <v>#N/A</v>
      </c>
      <c r="AP200" t="str">
        <f>IF('2020'!AQ200="","",'2020'!AQ200)</f>
        <v/>
      </c>
      <c r="AR200" t="str">
        <f>IF('2020'!AS200="","",'2020'!AS200)</f>
        <v/>
      </c>
      <c r="AT200" t="str">
        <f>IF('2020'!AU200="","",'2020'!AU200)</f>
        <v/>
      </c>
      <c r="AV200" t="str">
        <f>IF('2020'!AW200="","",'2020'!AW200)</f>
        <v/>
      </c>
      <c r="AX200" t="str">
        <f>IF('2020'!AY200="","",'2020'!AY200)</f>
        <v/>
      </c>
      <c r="AZ200" t="str">
        <f>IF('2020'!BA200="","",'2020'!BA200)</f>
        <v/>
      </c>
      <c r="BB200" t="str">
        <f>IF('2020'!BC200="","",'2020'!BC200)</f>
        <v/>
      </c>
      <c r="BD200" t="str">
        <f>IF('2020'!BE200="","",'2020'!BE200)</f>
        <v/>
      </c>
      <c r="BF200" t="str">
        <f>IF('2020'!BG200="","",'2020'!BG200)</f>
        <v/>
      </c>
      <c r="BH200" t="str">
        <f>IF('2020'!BI200="","",'2020'!BI200)</f>
        <v/>
      </c>
      <c r="BJ200" t="str">
        <f>IF('2020'!BK200="","",'2020'!BK200)</f>
        <v/>
      </c>
      <c r="BL200" t="str">
        <f>IF('2020'!BM200="","",'2020'!BM200)</f>
        <v/>
      </c>
      <c r="BS200" t="e">
        <f>IF('2020'!BS200="","",'2020'!BS200)+1</f>
        <v>#N/A</v>
      </c>
    </row>
    <row r="201" spans="1:71" x14ac:dyDescent="0.35">
      <c r="A201">
        <f>IF('2020'!A201="","",'2020'!A201)</f>
        <v>200</v>
      </c>
      <c r="B201" t="str">
        <f>IF('2020'!B201="","",'2020'!B201)</f>
        <v>Antonio Brown</v>
      </c>
      <c r="C201" t="str">
        <f>IF('2020'!C201="","",'2020'!C201)</f>
        <v>WR</v>
      </c>
      <c r="D201">
        <f>VLOOKUP(B201&amp;C201,Sheet3!G:H,2,0)</f>
        <v>59.5</v>
      </c>
      <c r="E201">
        <f>VLOOKUP(B201&amp;C201,Sheet3!G:I,3,0)</f>
        <v>80.999999999999943</v>
      </c>
      <c r="F201">
        <f>IF('2020'!F201="","",'2020'!F201)+1</f>
        <v>2021</v>
      </c>
      <c r="G201">
        <f>IF('2020'!G201="","",'2020'!G201)</f>
        <v>3</v>
      </c>
      <c r="I201" t="str">
        <f>IF('2020'!I201="","",'2020'!I201)</f>
        <v/>
      </c>
      <c r="J201" t="str">
        <f>IF('2020'!J201="","",'2020'!J201)</f>
        <v/>
      </c>
      <c r="K201" t="str">
        <f>IF('2020'!K201="","",'2020'!K201)</f>
        <v/>
      </c>
      <c r="L201" t="str">
        <f>IF('2020'!L201="","",'2020'!L201)</f>
        <v/>
      </c>
      <c r="M201">
        <f>IF('2020'!M201="","",'2020'!M201)</f>
        <v>0</v>
      </c>
      <c r="N201" t="str">
        <f>IF('2020'!N201="","",'2020'!N201)</f>
        <v/>
      </c>
      <c r="O201" t="str">
        <f>IF('2020'!O201="","",'2020'!O201)</f>
        <v/>
      </c>
      <c r="P201" t="str">
        <f>IF('2020'!P201="","",'2020'!P201)</f>
        <v/>
      </c>
      <c r="Q201" t="str">
        <f>IF('2020'!Q201="","",'2020'!Q201)</f>
        <v/>
      </c>
      <c r="R201" t="str">
        <f>IF('2020'!R201="","",'2020'!R201)</f>
        <v/>
      </c>
      <c r="S201">
        <f>IF('2020'!S201="","",'2020'!S201)+IF(AND(OR(C201="RB",C201="WR"),AF201&lt;25,AF201&gt;0),1,0)+IF(AND(OR(C201="TE",C201="QB"),AF201&lt;13,AF201&gt;0),1,0)</f>
        <v>7</v>
      </c>
      <c r="U201" t="str">
        <f>IF('2020'!U201="","",'2020'!U201)</f>
        <v/>
      </c>
      <c r="V201" t="str">
        <f>IF('2020'!V201="","",'2020'!V201)</f>
        <v/>
      </c>
      <c r="W201" t="str">
        <f>IF('2020'!W201="","",'2020'!W201)</f>
        <v/>
      </c>
      <c r="X201" t="str">
        <f>IF('2020'!X201="","",'2020'!X201)</f>
        <v/>
      </c>
      <c r="Y201" t="str">
        <f>IF('2020'!Y201="","",'2020'!Y201)</f>
        <v/>
      </c>
      <c r="Z201">
        <f>IF('2020'!Z201="","",'2020'!Z201)</f>
        <v>32</v>
      </c>
      <c r="AA201">
        <f>IF('2020'!AA201="","",'2020'!AA201)</f>
        <v>6</v>
      </c>
      <c r="AB201">
        <f>IF('2020'!AB201="","",'2020'!AB201)</f>
        <v>195</v>
      </c>
      <c r="AC201">
        <f>IF('2020'!AC201="","",'2020'!AC201)</f>
        <v>17</v>
      </c>
      <c r="AD201" t="str">
        <f>IF('2020'!AD201="","",'2020'!AD201)</f>
        <v/>
      </c>
      <c r="AE201" t="str">
        <f>IF('2020'!AE201="","",'2020'!AE201)</f>
        <v/>
      </c>
      <c r="AF201">
        <f>IF('2020'!H201="","",'2020'!H201)</f>
        <v>65</v>
      </c>
      <c r="AG201">
        <f>IF('2020'!AH201="","",'2020'!AH201)</f>
        <v>14.64</v>
      </c>
      <c r="AJ201">
        <f>IF('2020'!AK201="","",'2020'!AK201)</f>
        <v>0.1046</v>
      </c>
      <c r="AL201">
        <f>IF('2020'!AM201="","",'2020'!AM201)</f>
        <v>2.0699999999999998</v>
      </c>
      <c r="AN201">
        <f>IF('2020'!AO201="","",'2020'!AO201)</f>
        <v>8</v>
      </c>
      <c r="AP201">
        <f>IF('2020'!AQ201="","",'2020'!AQ201)</f>
        <v>9.1999999999999993</v>
      </c>
      <c r="AR201">
        <f>IF('2020'!AS201="","",'2020'!AS201)</f>
        <v>1.89</v>
      </c>
      <c r="AT201">
        <f>IF('2020'!AU201="","",'2020'!AU201)</f>
        <v>0.215</v>
      </c>
      <c r="AV201" t="str">
        <f>IF('2020'!AW201="","",'2020'!AW201)</f>
        <v/>
      </c>
      <c r="AX201" t="str">
        <f>IF('2020'!AY201="","",'2020'!AY201)</f>
        <v/>
      </c>
      <c r="AZ201" t="str">
        <f>IF('2020'!BA201="","",'2020'!BA201)</f>
        <v/>
      </c>
      <c r="BB201" t="str">
        <f>IF('2020'!BC201="","",'2020'!BC201)</f>
        <v/>
      </c>
      <c r="BD201" t="str">
        <f>IF('2020'!BE201="","",'2020'!BE201)</f>
        <v/>
      </c>
      <c r="BF201" t="str">
        <f>IF('2020'!BG201="","",'2020'!BG201)</f>
        <v/>
      </c>
      <c r="BH201" t="str">
        <f>IF('2020'!BI201="","",'2020'!BI201)</f>
        <v/>
      </c>
      <c r="BJ201" t="str">
        <f>IF('2020'!BK201="","",'2020'!BK201)</f>
        <v/>
      </c>
      <c r="BL201" t="str">
        <f>IF('2020'!BM201="","",'2020'!BM201)</f>
        <v/>
      </c>
      <c r="BS201">
        <f>IF('2020'!BS201="","",'2020'!BS201)+1</f>
        <v>12</v>
      </c>
    </row>
    <row r="202" spans="1:71" x14ac:dyDescent="0.35">
      <c r="A202">
        <f>IF('2020'!A202="","",'2020'!A202)</f>
        <v>201</v>
      </c>
      <c r="B202" t="str">
        <f>IF('2020'!B202="","",'2020'!B202)</f>
        <v>Devin Asiasi</v>
      </c>
      <c r="C202" t="str">
        <f>IF('2020'!C202="","",'2020'!C202)</f>
        <v>TE</v>
      </c>
      <c r="D202" t="e">
        <f>VLOOKUP(B202&amp;C202,Sheet3!G:H,2,0)</f>
        <v>#N/A</v>
      </c>
      <c r="E202" t="e">
        <f>VLOOKUP(B202&amp;C202,Sheet3!G:I,3,0)</f>
        <v>#N/A</v>
      </c>
      <c r="F202">
        <f>IF('2020'!F202="","",'2020'!F202)+1</f>
        <v>2021</v>
      </c>
      <c r="G202">
        <f>IF('2020'!G202="","",'2020'!G202)</f>
        <v>4</v>
      </c>
      <c r="I202" t="str">
        <f>IF('2020'!I202="","",'2020'!I202)</f>
        <v/>
      </c>
      <c r="J202" t="str">
        <f>IF('2020'!J202="","",'2020'!J202)</f>
        <v/>
      </c>
      <c r="K202" t="str">
        <f>IF('2020'!K202="","",'2020'!K202)</f>
        <v/>
      </c>
      <c r="L202" t="str">
        <f>IF('2020'!L202="","",'2020'!L202)</f>
        <v/>
      </c>
      <c r="M202">
        <f>IF('2020'!M202="","",'2020'!M202)</f>
        <v>0</v>
      </c>
      <c r="N202" t="str">
        <f>IF('2020'!N202="","",'2020'!N202)</f>
        <v/>
      </c>
      <c r="O202" t="str">
        <f>IF('2020'!O202="","",'2020'!O202)</f>
        <v/>
      </c>
      <c r="P202" t="str">
        <f>IF('2020'!P202="","",'2020'!P202)</f>
        <v/>
      </c>
      <c r="Q202" t="str">
        <f>IF('2020'!Q202="","",'2020'!Q202)</f>
        <v/>
      </c>
      <c r="R202" t="str">
        <f>IF('2020'!R202="","",'2020'!R202)</f>
        <v/>
      </c>
      <c r="S202">
        <f>IF('2020'!S202="","",'2020'!S202)+IF(AND(OR(C202="RB",C202="WR"),AF202&lt;25,AF202&gt;0),1,0)+IF(AND(OR(C202="TE",C202="QB"),AF202&lt;13,AF202&gt;0),1,0)</f>
        <v>0</v>
      </c>
      <c r="U202" t="str">
        <f>IF('2020'!U202="","",'2020'!U202)</f>
        <v/>
      </c>
      <c r="V202" t="str">
        <f>IF('2020'!V202="","",'2020'!V202)</f>
        <v/>
      </c>
      <c r="W202" t="str">
        <f>IF('2020'!W202="","",'2020'!W202)</f>
        <v/>
      </c>
      <c r="X202" t="str">
        <f>IF('2020'!X202="","",'2020'!X202)</f>
        <v/>
      </c>
      <c r="Y202" t="str">
        <f>IF('2020'!Y202="","",'2020'!Y202)</f>
        <v/>
      </c>
      <c r="Z202">
        <f>IF('2020'!Z202="","",'2020'!Z202)</f>
        <v>23</v>
      </c>
      <c r="AA202">
        <f>IF('2020'!AA202="","",'2020'!AA202)</f>
        <v>3</v>
      </c>
      <c r="AB202">
        <f>IF('2020'!AB202="","",'2020'!AB202)</f>
        <v>91</v>
      </c>
      <c r="AC202">
        <f>IF('2020'!AC202="","",'2020'!AC202)</f>
        <v>17</v>
      </c>
      <c r="AD202" t="str">
        <f>IF('2020'!AD202="","",'2020'!AD202)</f>
        <v/>
      </c>
      <c r="AE202" t="str">
        <f>IF('2020'!AE202="","",'2020'!AE202)</f>
        <v/>
      </c>
      <c r="AF202">
        <f>IF('2020'!H202="","",'2020'!H202)</f>
        <v>83</v>
      </c>
      <c r="AG202">
        <f>IF('2020'!AH202="","",'2020'!AH202)</f>
        <v>1.32</v>
      </c>
      <c r="AJ202">
        <f>IF('2020'!AK202="","",'2020'!AK202)</f>
        <v>1.7600000000000001E-2</v>
      </c>
      <c r="AL202">
        <f>IF('2020'!AM202="","",'2020'!AM202)</f>
        <v>0.48</v>
      </c>
      <c r="AN202">
        <f>IF('2020'!AO202="","",'2020'!AO202)</f>
        <v>9</v>
      </c>
      <c r="AP202">
        <f>IF('2020'!AQ202="","",'2020'!AQ202)</f>
        <v>9.4</v>
      </c>
      <c r="AR202">
        <f>IF('2020'!AS202="","",'2020'!AS202)</f>
        <v>1.7</v>
      </c>
      <c r="AT202">
        <f>IF('2020'!AU202="","",'2020'!AU202)</f>
        <v>0.30299999999999999</v>
      </c>
      <c r="AV202" t="str">
        <f>IF('2020'!AW202="","",'2020'!AW202)</f>
        <v/>
      </c>
      <c r="AX202" t="str">
        <f>IF('2020'!AY202="","",'2020'!AY202)</f>
        <v/>
      </c>
      <c r="AZ202" t="str">
        <f>IF('2020'!BA202="","",'2020'!BA202)</f>
        <v/>
      </c>
      <c r="BB202" t="str">
        <f>IF('2020'!BC202="","",'2020'!BC202)</f>
        <v/>
      </c>
      <c r="BD202" t="str">
        <f>IF('2020'!BE202="","",'2020'!BE202)</f>
        <v/>
      </c>
      <c r="BF202" t="str">
        <f>IF('2020'!BG202="","",'2020'!BG202)</f>
        <v/>
      </c>
      <c r="BH202" t="str">
        <f>IF('2020'!BI202="","",'2020'!BI202)</f>
        <v/>
      </c>
      <c r="BJ202" t="str">
        <f>IF('2020'!BK202="","",'2020'!BK202)</f>
        <v/>
      </c>
      <c r="BL202" t="str">
        <f>IF('2020'!BM202="","",'2020'!BM202)</f>
        <v/>
      </c>
      <c r="BS202">
        <f>IF('2020'!BS202="","",'2020'!BS202)+1</f>
        <v>2</v>
      </c>
    </row>
    <row r="203" spans="1:71" x14ac:dyDescent="0.35">
      <c r="A203">
        <f>IF('2020'!A203="","",'2020'!A203)</f>
        <v>202</v>
      </c>
      <c r="B203" t="str">
        <f>IF('2020'!B203="","",'2020'!B203)</f>
        <v>Kirk Cousins</v>
      </c>
      <c r="C203" t="str">
        <f>IF('2020'!C203="","",'2020'!C203)</f>
        <v>QB</v>
      </c>
      <c r="D203">
        <f>VLOOKUP(B203&amp;C203,Sheet3!G:H,2,0)</f>
        <v>20.5</v>
      </c>
      <c r="E203">
        <f>VLOOKUP(B203&amp;C203,Sheet3!G:I,3,0)</f>
        <v>35.999999999999957</v>
      </c>
      <c r="F203">
        <f>IF('2020'!F203="","",'2020'!F203)+1</f>
        <v>2021</v>
      </c>
      <c r="G203">
        <f>IF('2020'!G203="","",'2020'!G203)</f>
        <v>1</v>
      </c>
      <c r="I203" t="str">
        <f>IF('2020'!I203="","",'2020'!I203)</f>
        <v/>
      </c>
      <c r="J203" t="str">
        <f>IF('2020'!J203="","",'2020'!J203)</f>
        <v/>
      </c>
      <c r="K203" t="str">
        <f>IF('2020'!K203="","",'2020'!K203)</f>
        <v/>
      </c>
      <c r="L203" t="str">
        <f>IF('2020'!L203="","",'2020'!L203)</f>
        <v/>
      </c>
      <c r="M203">
        <f>IF('2020'!M203="","",'2020'!M203)</f>
        <v>1</v>
      </c>
      <c r="N203" t="str">
        <f>IF('2020'!N203="","",'2020'!N203)</f>
        <v/>
      </c>
      <c r="O203" t="str">
        <f>IF('2020'!O203="","",'2020'!O203)</f>
        <v/>
      </c>
      <c r="P203" t="str">
        <f>IF('2020'!P203="","",'2020'!P203)</f>
        <v/>
      </c>
      <c r="Q203" t="str">
        <f>IF('2020'!Q203="","",'2020'!Q203)</f>
        <v/>
      </c>
      <c r="R203" t="str">
        <f>IF('2020'!R203="","",'2020'!R203)</f>
        <v/>
      </c>
      <c r="S203">
        <f>IF('2020'!S203="","",'2020'!S203)+IF(AND(OR(C203="RB",C203="WR"),AF203&lt;25,AF203&gt;0),1,0)+IF(AND(OR(C203="TE",C203="QB"),AF203&lt;13,AF203&gt;0),1,0)</f>
        <v>6</v>
      </c>
      <c r="U203" t="str">
        <f>IF('2020'!U203="","",'2020'!U203)</f>
        <v/>
      </c>
      <c r="V203" t="str">
        <f>IF('2020'!V203="","",'2020'!V203)</f>
        <v/>
      </c>
      <c r="W203" t="str">
        <f>IF('2020'!W203="","",'2020'!W203)</f>
        <v/>
      </c>
      <c r="X203" t="str">
        <f>IF('2020'!X203="","",'2020'!X203)</f>
        <v/>
      </c>
      <c r="Y203" t="str">
        <f>IF('2020'!Y203="","",'2020'!Y203)</f>
        <v/>
      </c>
      <c r="Z203">
        <f>IF('2020'!Z203="","",'2020'!Z203)</f>
        <v>32</v>
      </c>
      <c r="AA203">
        <f>IF('2020'!AA203="","",'2020'!AA203)</f>
        <v>4</v>
      </c>
      <c r="AB203">
        <f>IF('2020'!AB203="","",'2020'!AB203)</f>
        <v>102</v>
      </c>
      <c r="AC203">
        <f>IF('2020'!AC203="","",'2020'!AC203)</f>
        <v>17</v>
      </c>
      <c r="AD203" t="str">
        <f>IF('2020'!AD203="","",'2020'!AD203)</f>
        <v/>
      </c>
      <c r="AE203" t="str">
        <f>IF('2020'!AE203="","",'2020'!AE203)</f>
        <v/>
      </c>
      <c r="AF203">
        <f>IF('2020'!H203="","",'2020'!H203)</f>
        <v>11</v>
      </c>
      <c r="AG203">
        <f>IF('2020'!AH203="","",'2020'!AH203)</f>
        <v>23.51</v>
      </c>
      <c r="AJ203" t="str">
        <f>IF('2020'!AK203="","",'2020'!AK203)</f>
        <v/>
      </c>
      <c r="AL203" t="str">
        <f>IF('2020'!AM203="","",'2020'!AM203)</f>
        <v/>
      </c>
      <c r="AN203">
        <f>IF('2020'!AO203="","",'2020'!AO203)</f>
        <v>16</v>
      </c>
      <c r="AP203" t="str">
        <f>IF('2020'!AQ203="","",'2020'!AQ203)</f>
        <v/>
      </c>
      <c r="AR203" t="str">
        <f>IF('2020'!AS203="","",'2020'!AS203)</f>
        <v/>
      </c>
      <c r="AT203" t="str">
        <f>IF('2020'!AU203="","",'2020'!AU203)</f>
        <v/>
      </c>
      <c r="AV203">
        <f>IF('2020'!AW203="","",'2020'!AW203)</f>
        <v>8.6999999999999993</v>
      </c>
      <c r="AX203">
        <f>IF('2020'!AY203="","",'2020'!AY203)</f>
        <v>2.9000000000000001E-2</v>
      </c>
      <c r="AZ203">
        <f>IF('2020'!BA203="","",'2020'!BA203)</f>
        <v>8.3000000000000007</v>
      </c>
      <c r="BB203">
        <f>IF('2020'!BC203="","",'2020'!BC203)</f>
        <v>12.9</v>
      </c>
      <c r="BD203">
        <f>IF('2020'!BE203="","",'2020'!BE203)</f>
        <v>9.1</v>
      </c>
      <c r="BF203">
        <f>IF('2020'!BG203="","",'2020'!BG203)</f>
        <v>6.6</v>
      </c>
      <c r="BH203">
        <f>IF('2020'!BI203="","",'2020'!BI203)</f>
        <v>2.5</v>
      </c>
      <c r="BJ203">
        <f>IF('2020'!BK203="","",'2020'!BK203)</f>
        <v>516</v>
      </c>
      <c r="BL203" t="e">
        <f>IF('2020'!BM203="","",'2020'!BM203)</f>
        <v>#N/A</v>
      </c>
      <c r="BS203">
        <f>IF('2020'!BS203="","",'2020'!BS203)+1</f>
        <v>10</v>
      </c>
    </row>
    <row r="204" spans="1:71" x14ac:dyDescent="0.35">
      <c r="A204">
        <f>IF('2020'!A204="","",'2020'!A204)</f>
        <v>203</v>
      </c>
      <c r="B204" t="str">
        <f>IF('2020'!B204="","",'2020'!B204)</f>
        <v>Jamaal Williams</v>
      </c>
      <c r="C204" t="str">
        <f>IF('2020'!C204="","",'2020'!C204)</f>
        <v>RB</v>
      </c>
      <c r="D204">
        <f>VLOOKUP(B204&amp;C204,Sheet3!G:H,2,0)</f>
        <v>46.5</v>
      </c>
      <c r="E204">
        <f>VLOOKUP(B204&amp;C204,Sheet3!G:I,3,0)</f>
        <v>89.999999999999915</v>
      </c>
      <c r="F204">
        <f>IF('2020'!F204="","",'2020'!F204)+1</f>
        <v>2021</v>
      </c>
      <c r="G204">
        <f>IF('2020'!G204="","",'2020'!G204)</f>
        <v>2</v>
      </c>
      <c r="I204" t="str">
        <f>IF('2020'!I204="","",'2020'!I204)</f>
        <v/>
      </c>
      <c r="J204" t="str">
        <f>IF('2020'!J204="","",'2020'!J204)</f>
        <v/>
      </c>
      <c r="K204" t="str">
        <f>IF('2020'!K204="","",'2020'!K204)</f>
        <v/>
      </c>
      <c r="L204" t="str">
        <f>IF('2020'!L204="","",'2020'!L204)</f>
        <v/>
      </c>
      <c r="M204">
        <f>IF('2020'!M204="","",'2020'!M204)</f>
        <v>0</v>
      </c>
      <c r="N204" t="str">
        <f>IF('2020'!N204="","",'2020'!N204)</f>
        <v/>
      </c>
      <c r="O204" t="str">
        <f>IF('2020'!O204="","",'2020'!O204)</f>
        <v/>
      </c>
      <c r="P204" t="str">
        <f>IF('2020'!P204="","",'2020'!P204)</f>
        <v/>
      </c>
      <c r="Q204" t="str">
        <f>IF('2020'!Q204="","",'2020'!Q204)</f>
        <v/>
      </c>
      <c r="R204" t="str">
        <f>IF('2020'!R204="","",'2020'!R204)</f>
        <v/>
      </c>
      <c r="S204">
        <f>IF('2020'!S204="","",'2020'!S204)+IF(AND(OR(C204="RB",C204="WR"),AF204&lt;25,AF204&gt;0),1,0)+IF(AND(OR(C204="TE",C204="QB"),AF204&lt;13,AF204&gt;0),1,0)</f>
        <v>0</v>
      </c>
      <c r="U204" t="str">
        <f>IF('2020'!U204="","",'2020'!U204)</f>
        <v/>
      </c>
      <c r="V204" t="str">
        <f>IF('2020'!V204="","",'2020'!V204)</f>
        <v/>
      </c>
      <c r="W204" t="str">
        <f>IF('2020'!W204="","",'2020'!W204)</f>
        <v/>
      </c>
      <c r="X204" t="str">
        <f>IF('2020'!X204="","",'2020'!X204)</f>
        <v/>
      </c>
      <c r="Y204" t="str">
        <f>IF('2020'!Y204="","",'2020'!Y204)</f>
        <v/>
      </c>
      <c r="Z204">
        <f>IF('2020'!Z204="","",'2020'!Z204)</f>
        <v>25</v>
      </c>
      <c r="AA204">
        <f>IF('2020'!AA204="","",'2020'!AA204)</f>
        <v>4</v>
      </c>
      <c r="AB204">
        <f>IF('2020'!AB204="","",'2020'!AB204)</f>
        <v>134</v>
      </c>
      <c r="AC204">
        <f>IF('2020'!AC204="","",'2020'!AC204)</f>
        <v>17</v>
      </c>
      <c r="AD204" t="str">
        <f>IF('2020'!AD204="","",'2020'!AD204)</f>
        <v/>
      </c>
      <c r="AE204" t="str">
        <f>IF('2020'!AE204="","",'2020'!AE204)</f>
        <v/>
      </c>
      <c r="AF204">
        <f>IF('2020'!H204="","",'2020'!H204)</f>
        <v>40</v>
      </c>
      <c r="AG204">
        <f>IF('2020'!AH204="","",'2020'!AH204)</f>
        <v>8.7899999999999991</v>
      </c>
      <c r="AJ204">
        <f>IF('2020'!AK204="","",'2020'!AK204)</f>
        <v>7.1999999999999995E-2</v>
      </c>
      <c r="AL204">
        <f>IF('2020'!AM204="","",'2020'!AM204)</f>
        <v>1.17</v>
      </c>
      <c r="AN204">
        <f>IF('2020'!AO204="","",'2020'!AO204)</f>
        <v>14</v>
      </c>
      <c r="AP204">
        <f>IF('2020'!AQ204="","",'2020'!AQ204)</f>
        <v>0.5</v>
      </c>
      <c r="AR204">
        <f>IF('2020'!AS204="","",'2020'!AS204)</f>
        <v>1.73</v>
      </c>
      <c r="AT204">
        <f>IF('2020'!AU204="","",'2020'!AU204)</f>
        <v>3.3000000000000002E-2</v>
      </c>
      <c r="AV204" t="str">
        <f>IF('2020'!AW204="","",'2020'!AW204)</f>
        <v/>
      </c>
      <c r="AX204" t="str">
        <f>IF('2020'!AY204="","",'2020'!AY204)</f>
        <v/>
      </c>
      <c r="AZ204" t="str">
        <f>IF('2020'!BA204="","",'2020'!BA204)</f>
        <v/>
      </c>
      <c r="BB204" t="str">
        <f>IF('2020'!BC204="","",'2020'!BC204)</f>
        <v/>
      </c>
      <c r="BD204" t="str">
        <f>IF('2020'!BE204="","",'2020'!BE204)</f>
        <v/>
      </c>
      <c r="BF204" t="str">
        <f>IF('2020'!BG204="","",'2020'!BG204)</f>
        <v/>
      </c>
      <c r="BH204" t="str">
        <f>IF('2020'!BI204="","",'2020'!BI204)</f>
        <v/>
      </c>
      <c r="BJ204" t="str">
        <f>IF('2020'!BK204="","",'2020'!BK204)</f>
        <v/>
      </c>
      <c r="BL204" t="str">
        <f>IF('2020'!BM204="","",'2020'!BM204)</f>
        <v/>
      </c>
      <c r="BS204">
        <f>IF('2020'!BS204="","",'2020'!BS204)+1</f>
        <v>5</v>
      </c>
    </row>
    <row r="205" spans="1:71" x14ac:dyDescent="0.35">
      <c r="A205">
        <f>IF('2020'!A205="","",'2020'!A205)</f>
        <v>204</v>
      </c>
      <c r="B205" t="str">
        <f>IF('2020'!B205="","",'2020'!B205)</f>
        <v>Van Jefferson</v>
      </c>
      <c r="C205" t="str">
        <f>IF('2020'!C205="","",'2020'!C205)</f>
        <v>WR</v>
      </c>
      <c r="D205">
        <f>VLOOKUP(B205&amp;C205,Sheet3!G:H,2,0)</f>
        <v>83</v>
      </c>
      <c r="E205">
        <f>VLOOKUP(B205&amp;C205,Sheet3!G:I,3,0)</f>
        <v>113.99999999999987</v>
      </c>
      <c r="F205">
        <f>IF('2020'!F205="","",'2020'!F205)+1</f>
        <v>2021</v>
      </c>
      <c r="G205">
        <f>IF('2020'!G205="","",'2020'!G205)</f>
        <v>3</v>
      </c>
      <c r="I205" t="str">
        <f>IF('2020'!I205="","",'2020'!I205)</f>
        <v/>
      </c>
      <c r="J205" t="str">
        <f>IF('2020'!J205="","",'2020'!J205)</f>
        <v/>
      </c>
      <c r="K205" t="str">
        <f>IF('2020'!K205="","",'2020'!K205)</f>
        <v/>
      </c>
      <c r="L205" t="str">
        <f>IF('2020'!L205="","",'2020'!L205)</f>
        <v/>
      </c>
      <c r="M205">
        <f>IF('2020'!M205="","",'2020'!M205)</f>
        <v>0</v>
      </c>
      <c r="N205" t="str">
        <f>IF('2020'!N205="","",'2020'!N205)</f>
        <v/>
      </c>
      <c r="O205" t="str">
        <f>IF('2020'!O205="","",'2020'!O205)</f>
        <v/>
      </c>
      <c r="P205" t="str">
        <f>IF('2020'!P205="","",'2020'!P205)</f>
        <v/>
      </c>
      <c r="Q205" t="str">
        <f>IF('2020'!Q205="","",'2020'!Q205)</f>
        <v/>
      </c>
      <c r="R205" t="str">
        <f>IF('2020'!R205="","",'2020'!R205)</f>
        <v/>
      </c>
      <c r="S205">
        <f>IF('2020'!S205="","",'2020'!S205)+IF(AND(OR(C205="RB",C205="WR"),AF205&lt;25,AF205&gt;0),1,0)+IF(AND(OR(C205="TE",C205="QB"),AF205&lt;13,AF205&gt;0),1,0)</f>
        <v>0</v>
      </c>
      <c r="U205" t="str">
        <f>IF('2020'!U205="","",'2020'!U205)</f>
        <v/>
      </c>
      <c r="V205" t="str">
        <f>IF('2020'!V205="","",'2020'!V205)</f>
        <v/>
      </c>
      <c r="W205" t="str">
        <f>IF('2020'!W205="","",'2020'!W205)</f>
        <v/>
      </c>
      <c r="X205" t="str">
        <f>IF('2020'!X205="","",'2020'!X205)</f>
        <v/>
      </c>
      <c r="Y205" t="str">
        <f>IF('2020'!Y205="","",'2020'!Y205)</f>
        <v/>
      </c>
      <c r="Z205">
        <f>IF('2020'!Z205="","",'2020'!Z205)</f>
        <v>24</v>
      </c>
      <c r="AA205">
        <f>IF('2020'!AA205="","",'2020'!AA205)</f>
        <v>2</v>
      </c>
      <c r="AB205">
        <f>IF('2020'!AB205="","",'2020'!AB205)</f>
        <v>57</v>
      </c>
      <c r="AC205">
        <f>IF('2020'!AC205="","",'2020'!AC205)</f>
        <v>17</v>
      </c>
      <c r="AD205" t="str">
        <f>IF('2020'!AD205="","",'2020'!AD205)</f>
        <v/>
      </c>
      <c r="AE205" t="str">
        <f>IF('2020'!AE205="","",'2020'!AE205)</f>
        <v/>
      </c>
      <c r="AF205">
        <f>IF('2020'!H205="","",'2020'!H205)</f>
        <v>121</v>
      </c>
      <c r="AG205">
        <f>IF('2020'!AH205="","",'2020'!AH205)</f>
        <v>3.13</v>
      </c>
      <c r="AJ205">
        <f>IF('2020'!AK205="","",'2020'!AK205)</f>
        <v>5.2600000000000001E-2</v>
      </c>
      <c r="AL205">
        <f>IF('2020'!AM205="","",'2020'!AM205)</f>
        <v>1.43</v>
      </c>
      <c r="AN205">
        <f>IF('2020'!AO205="","",'2020'!AO205)</f>
        <v>15</v>
      </c>
      <c r="AP205">
        <f>IF('2020'!AQ205="","",'2020'!AQ205)</f>
        <v>11.5</v>
      </c>
      <c r="AR205">
        <f>IF('2020'!AS205="","",'2020'!AS205)</f>
        <v>1.68</v>
      </c>
      <c r="AT205">
        <f>IF('2020'!AU205="","",'2020'!AU205)</f>
        <v>0.27</v>
      </c>
      <c r="AV205" t="str">
        <f>IF('2020'!AW205="","",'2020'!AW205)</f>
        <v/>
      </c>
      <c r="AX205" t="str">
        <f>IF('2020'!AY205="","",'2020'!AY205)</f>
        <v/>
      </c>
      <c r="AZ205" t="str">
        <f>IF('2020'!BA205="","",'2020'!BA205)</f>
        <v/>
      </c>
      <c r="BB205" t="str">
        <f>IF('2020'!BC205="","",'2020'!BC205)</f>
        <v/>
      </c>
      <c r="BD205" t="str">
        <f>IF('2020'!BE205="","",'2020'!BE205)</f>
        <v/>
      </c>
      <c r="BF205" t="str">
        <f>IF('2020'!BG205="","",'2020'!BG205)</f>
        <v/>
      </c>
      <c r="BH205" t="str">
        <f>IF('2020'!BI205="","",'2020'!BI205)</f>
        <v/>
      </c>
      <c r="BJ205" t="str">
        <f>IF('2020'!BK205="","",'2020'!BK205)</f>
        <v/>
      </c>
      <c r="BL205" t="str">
        <f>IF('2020'!BM205="","",'2020'!BM205)</f>
        <v/>
      </c>
      <c r="BS205">
        <f>IF('2020'!BS205="","",'2020'!BS205)+1</f>
        <v>2</v>
      </c>
    </row>
    <row r="206" spans="1:71" x14ac:dyDescent="0.35">
      <c r="A206">
        <f>IF('2020'!A206="","",'2020'!A206)</f>
        <v>205</v>
      </c>
      <c r="B206" t="str">
        <f>IF('2020'!B206="","",'2020'!B206)</f>
        <v>NE Team Defense</v>
      </c>
      <c r="C206" t="str">
        <f>IF('2020'!C206="","",'2020'!C206)</f>
        <v>Def</v>
      </c>
      <c r="D206" t="e">
        <f>VLOOKUP(B206&amp;C206,Sheet3!G:H,2,0)</f>
        <v>#N/A</v>
      </c>
      <c r="E206" t="e">
        <f>VLOOKUP(B206&amp;C206,Sheet3!G:I,3,0)</f>
        <v>#N/A</v>
      </c>
      <c r="F206">
        <f>IF('2020'!F206="","",'2020'!F206)+1</f>
        <v>2021</v>
      </c>
      <c r="G206" t="e">
        <f>IF('2020'!G206="","",'2020'!G206)</f>
        <v>#N/A</v>
      </c>
      <c r="I206" t="str">
        <f>IF('2020'!I206="","",'2020'!I206)</f>
        <v/>
      </c>
      <c r="J206" t="str">
        <f>IF('2020'!J206="","",'2020'!J206)</f>
        <v/>
      </c>
      <c r="K206" t="str">
        <f>IF('2020'!K206="","",'2020'!K206)</f>
        <v/>
      </c>
      <c r="L206" t="str">
        <f>IF('2020'!L206="","",'2020'!L206)</f>
        <v/>
      </c>
      <c r="M206" t="e">
        <f>IF('2020'!M206="","",'2020'!M206)</f>
        <v>#N/A</v>
      </c>
      <c r="N206" t="str">
        <f>IF('2020'!N206="","",'2020'!N206)</f>
        <v/>
      </c>
      <c r="O206" t="str">
        <f>IF('2020'!O206="","",'2020'!O206)</f>
        <v/>
      </c>
      <c r="P206" t="str">
        <f>IF('2020'!P206="","",'2020'!P206)</f>
        <v/>
      </c>
      <c r="Q206" t="str">
        <f>IF('2020'!Q206="","",'2020'!Q206)</f>
        <v/>
      </c>
      <c r="R206" t="str">
        <f>IF('2020'!R206="","",'2020'!R206)</f>
        <v/>
      </c>
      <c r="S206" t="e">
        <f>IF('2020'!S206="","",'2020'!S206)+IF(AND(OR(C206="RB",C206="WR"),AF206&lt;25,AF206&gt;0),1,0)+IF(AND(OR(C206="TE",C206="QB"),AF206&lt;13,AF206&gt;0),1,0)</f>
        <v>#VALUE!</v>
      </c>
      <c r="U206" t="str">
        <f>IF('2020'!U206="","",'2020'!U206)</f>
        <v/>
      </c>
      <c r="V206" t="str">
        <f>IF('2020'!V206="","",'2020'!V206)</f>
        <v/>
      </c>
      <c r="W206" t="str">
        <f>IF('2020'!W206="","",'2020'!W206)</f>
        <v/>
      </c>
      <c r="X206" t="str">
        <f>IF('2020'!X206="","",'2020'!X206)</f>
        <v/>
      </c>
      <c r="Y206" t="str">
        <f>IF('2020'!Y206="","",'2020'!Y206)</f>
        <v/>
      </c>
      <c r="Z206" t="e">
        <f>IF('2020'!Z206="","",'2020'!Z206)</f>
        <v>#N/A</v>
      </c>
      <c r="AA206">
        <f>IF('2020'!AA206="","",'2020'!AA206)</f>
        <v>8</v>
      </c>
      <c r="AB206">
        <f>IF('2020'!AB206="","",'2020'!AB206)</f>
        <v>300</v>
      </c>
      <c r="AC206">
        <f>IF('2020'!AC206="","",'2020'!AC206)</f>
        <v>17</v>
      </c>
      <c r="AD206" t="str">
        <f>IF('2020'!AD206="","",'2020'!AD206)</f>
        <v/>
      </c>
      <c r="AE206" t="str">
        <f>IF('2020'!AE206="","",'2020'!AE206)</f>
        <v/>
      </c>
      <c r="AF206" t="str">
        <f>IF('2020'!H206="","",'2020'!H206)</f>
        <v/>
      </c>
      <c r="AG206" t="e">
        <f>IF('2020'!AH206="","",'2020'!AH206)</f>
        <v>#N/A</v>
      </c>
      <c r="AJ206" t="str">
        <f>IF('2020'!AK206="","",'2020'!AK206)</f>
        <v/>
      </c>
      <c r="AL206" t="str">
        <f>IF('2020'!AM206="","",'2020'!AM206)</f>
        <v/>
      </c>
      <c r="AN206" t="e">
        <f>IF('2020'!AO206="","",'2020'!AO206)</f>
        <v>#N/A</v>
      </c>
      <c r="AP206" t="str">
        <f>IF('2020'!AQ206="","",'2020'!AQ206)</f>
        <v/>
      </c>
      <c r="AR206" t="str">
        <f>IF('2020'!AS206="","",'2020'!AS206)</f>
        <v/>
      </c>
      <c r="AT206" t="str">
        <f>IF('2020'!AU206="","",'2020'!AU206)</f>
        <v/>
      </c>
      <c r="AV206" t="str">
        <f>IF('2020'!AW206="","",'2020'!AW206)</f>
        <v/>
      </c>
      <c r="AX206" t="str">
        <f>IF('2020'!AY206="","",'2020'!AY206)</f>
        <v/>
      </c>
      <c r="AZ206" t="str">
        <f>IF('2020'!BA206="","",'2020'!BA206)</f>
        <v/>
      </c>
      <c r="BB206" t="str">
        <f>IF('2020'!BC206="","",'2020'!BC206)</f>
        <v/>
      </c>
      <c r="BD206" t="str">
        <f>IF('2020'!BE206="","",'2020'!BE206)</f>
        <v/>
      </c>
      <c r="BF206" t="str">
        <f>IF('2020'!BG206="","",'2020'!BG206)</f>
        <v/>
      </c>
      <c r="BH206" t="str">
        <f>IF('2020'!BI206="","",'2020'!BI206)</f>
        <v/>
      </c>
      <c r="BJ206" t="str">
        <f>IF('2020'!BK206="","",'2020'!BK206)</f>
        <v/>
      </c>
      <c r="BL206" t="str">
        <f>IF('2020'!BM206="","",'2020'!BM206)</f>
        <v/>
      </c>
      <c r="BS206" t="e">
        <f>IF('2020'!BS206="","",'2020'!BS206)+1</f>
        <v>#N/A</v>
      </c>
    </row>
    <row r="207" spans="1:71" x14ac:dyDescent="0.35">
      <c r="A207">
        <f>IF('2020'!A207="","",'2020'!A207)</f>
        <v>206</v>
      </c>
      <c r="B207" t="str">
        <f>IF('2020'!B207="","",'2020'!B207)</f>
        <v>Darwin Thompson</v>
      </c>
      <c r="C207" t="str">
        <f>IF('2020'!C207="","",'2020'!C207)</f>
        <v>RB</v>
      </c>
      <c r="D207" t="e">
        <f>VLOOKUP(B207&amp;C207,Sheet3!G:H,2,0)</f>
        <v>#N/A</v>
      </c>
      <c r="E207" t="e">
        <f>VLOOKUP(B207&amp;C207,Sheet3!G:I,3,0)</f>
        <v>#N/A</v>
      </c>
      <c r="F207">
        <f>IF('2020'!F207="","",'2020'!F207)+1</f>
        <v>2021</v>
      </c>
      <c r="G207">
        <f>IF('2020'!G207="","",'2020'!G207)</f>
        <v>2</v>
      </c>
      <c r="I207" t="str">
        <f>IF('2020'!I207="","",'2020'!I207)</f>
        <v/>
      </c>
      <c r="J207" t="str">
        <f>IF('2020'!J207="","",'2020'!J207)</f>
        <v/>
      </c>
      <c r="K207" t="str">
        <f>IF('2020'!K207="","",'2020'!K207)</f>
        <v/>
      </c>
      <c r="L207" t="str">
        <f>IF('2020'!L207="","",'2020'!L207)</f>
        <v/>
      </c>
      <c r="M207">
        <f>IF('2020'!M207="","",'2020'!M207)</f>
        <v>0</v>
      </c>
      <c r="N207" t="str">
        <f>IF('2020'!N207="","",'2020'!N207)</f>
        <v/>
      </c>
      <c r="O207" t="str">
        <f>IF('2020'!O207="","",'2020'!O207)</f>
        <v/>
      </c>
      <c r="P207" t="str">
        <f>IF('2020'!P207="","",'2020'!P207)</f>
        <v/>
      </c>
      <c r="Q207" t="str">
        <f>IF('2020'!Q207="","",'2020'!Q207)</f>
        <v/>
      </c>
      <c r="R207" t="str">
        <f>IF('2020'!R207="","",'2020'!R207)</f>
        <v/>
      </c>
      <c r="S207">
        <f>IF('2020'!S207="","",'2020'!S207)+IF(AND(OR(C207="RB",C207="WR"),AF207&lt;25,AF207&gt;0),1,0)+IF(AND(OR(C207="TE",C207="QB"),AF207&lt;13,AF207&gt;0),1,0)</f>
        <v>0</v>
      </c>
      <c r="U207" t="str">
        <f>IF('2020'!U207="","",'2020'!U207)</f>
        <v/>
      </c>
      <c r="V207" t="str">
        <f>IF('2020'!V207="","",'2020'!V207)</f>
        <v/>
      </c>
      <c r="W207" t="str">
        <f>IF('2020'!W207="","",'2020'!W207)</f>
        <v/>
      </c>
      <c r="X207" t="str">
        <f>IF('2020'!X207="","",'2020'!X207)</f>
        <v/>
      </c>
      <c r="Y207" t="str">
        <f>IF('2020'!Y207="","",'2020'!Y207)</f>
        <v/>
      </c>
      <c r="Z207">
        <f>IF('2020'!Z207="","",'2020'!Z207)</f>
        <v>23</v>
      </c>
      <c r="AA207">
        <f>IF('2020'!AA207="","",'2020'!AA207)</f>
        <v>6</v>
      </c>
      <c r="AB207">
        <f>IF('2020'!AB207="","",'2020'!AB207)</f>
        <v>214</v>
      </c>
      <c r="AC207">
        <f>IF('2020'!AC207="","",'2020'!AC207)</f>
        <v>17</v>
      </c>
      <c r="AD207" t="str">
        <f>IF('2020'!AD207="","",'2020'!AD207)</f>
        <v/>
      </c>
      <c r="AE207" t="str">
        <f>IF('2020'!AE207="","",'2020'!AE207)</f>
        <v/>
      </c>
      <c r="AF207">
        <f>IF('2020'!H207="","",'2020'!H207)</f>
        <v>89</v>
      </c>
      <c r="AG207">
        <f>IF('2020'!AH207="","",'2020'!AH207)</f>
        <v>8.8000000000000007</v>
      </c>
      <c r="AJ207">
        <f>IF('2020'!AK207="","",'2020'!AK207)</f>
        <v>1.6899999999999998E-2</v>
      </c>
      <c r="AL207">
        <f>IF('2020'!AM207="","",'2020'!AM207)</f>
        <v>1.48</v>
      </c>
      <c r="AN207">
        <f>IF('2020'!AO207="","",'2020'!AO207)</f>
        <v>4</v>
      </c>
      <c r="AP207">
        <f>IF('2020'!AQ207="","",'2020'!AQ207)</f>
        <v>-3.2</v>
      </c>
      <c r="AR207">
        <f>IF('2020'!AS207="","",'2020'!AS207)</f>
        <v>1.95</v>
      </c>
      <c r="AT207">
        <f>IF('2020'!AU207="","",'2020'!AU207)</f>
        <v>0.04</v>
      </c>
      <c r="AV207" t="str">
        <f>IF('2020'!AW207="","",'2020'!AW207)</f>
        <v/>
      </c>
      <c r="AX207" t="str">
        <f>IF('2020'!AY207="","",'2020'!AY207)</f>
        <v/>
      </c>
      <c r="AZ207" t="str">
        <f>IF('2020'!BA207="","",'2020'!BA207)</f>
        <v/>
      </c>
      <c r="BB207" t="str">
        <f>IF('2020'!BC207="","",'2020'!BC207)</f>
        <v/>
      </c>
      <c r="BD207" t="str">
        <f>IF('2020'!BE207="","",'2020'!BE207)</f>
        <v/>
      </c>
      <c r="BF207" t="str">
        <f>IF('2020'!BG207="","",'2020'!BG207)</f>
        <v/>
      </c>
      <c r="BH207" t="str">
        <f>IF('2020'!BI207="","",'2020'!BI207)</f>
        <v/>
      </c>
      <c r="BJ207" t="str">
        <f>IF('2020'!BK207="","",'2020'!BK207)</f>
        <v/>
      </c>
      <c r="BL207" t="str">
        <f>IF('2020'!BM207="","",'2020'!BM207)</f>
        <v/>
      </c>
      <c r="BS207">
        <f>IF('2020'!BS207="","",'2020'!BS207)+1</f>
        <v>4</v>
      </c>
    </row>
    <row r="208" spans="1:71" x14ac:dyDescent="0.35">
      <c r="A208">
        <f>IF('2020'!A208="","",'2020'!A208)</f>
        <v>207</v>
      </c>
      <c r="B208" t="str">
        <f>IF('2020'!B208="","",'2020'!B208)</f>
        <v>Greg Zuerlein</v>
      </c>
      <c r="C208" t="str">
        <f>IF('2020'!C208="","",'2020'!C208)</f>
        <v>PK</v>
      </c>
      <c r="D208" t="e">
        <f>VLOOKUP(B208&amp;C208,Sheet3!G:H,2,0)</f>
        <v>#N/A</v>
      </c>
      <c r="E208" t="e">
        <f>VLOOKUP(B208&amp;C208,Sheet3!G:I,3,0)</f>
        <v>#N/A</v>
      </c>
      <c r="F208">
        <f>IF('2020'!F208="","",'2020'!F208)+1</f>
        <v>2021</v>
      </c>
      <c r="G208" t="e">
        <f>IF('2020'!G208="","",'2020'!G208)</f>
        <v>#N/A</v>
      </c>
      <c r="I208" t="str">
        <f>IF('2020'!I208="","",'2020'!I208)</f>
        <v/>
      </c>
      <c r="J208" t="str">
        <f>IF('2020'!J208="","",'2020'!J208)</f>
        <v/>
      </c>
      <c r="K208" t="str">
        <f>IF('2020'!K208="","",'2020'!K208)</f>
        <v/>
      </c>
      <c r="L208" t="str">
        <f>IF('2020'!L208="","",'2020'!L208)</f>
        <v/>
      </c>
      <c r="M208" t="e">
        <f>IF('2020'!M208="","",'2020'!M208)</f>
        <v>#N/A</v>
      </c>
      <c r="N208" t="str">
        <f>IF('2020'!N208="","",'2020'!N208)</f>
        <v/>
      </c>
      <c r="O208" t="str">
        <f>IF('2020'!O208="","",'2020'!O208)</f>
        <v/>
      </c>
      <c r="P208" t="str">
        <f>IF('2020'!P208="","",'2020'!P208)</f>
        <v/>
      </c>
      <c r="Q208" t="str">
        <f>IF('2020'!Q208="","",'2020'!Q208)</f>
        <v/>
      </c>
      <c r="R208" t="str">
        <f>IF('2020'!R208="","",'2020'!R208)</f>
        <v/>
      </c>
      <c r="S208" t="e">
        <f>IF('2020'!S208="","",'2020'!S208)+IF(AND(OR(C208="RB",C208="WR"),AF208&lt;25,AF208&gt;0),1,0)+IF(AND(OR(C208="TE",C208="QB"),AF208&lt;13,AF208&gt;0),1,0)</f>
        <v>#VALUE!</v>
      </c>
      <c r="U208" t="str">
        <f>IF('2020'!U208="","",'2020'!U208)</f>
        <v/>
      </c>
      <c r="V208" t="str">
        <f>IF('2020'!V208="","",'2020'!V208)</f>
        <v/>
      </c>
      <c r="W208" t="str">
        <f>IF('2020'!W208="","",'2020'!W208)</f>
        <v/>
      </c>
      <c r="X208" t="str">
        <f>IF('2020'!X208="","",'2020'!X208)</f>
        <v/>
      </c>
      <c r="Y208" t="str">
        <f>IF('2020'!Y208="","",'2020'!Y208)</f>
        <v/>
      </c>
      <c r="Z208" t="e">
        <f>IF('2020'!Z208="","",'2020'!Z208)</f>
        <v>#N/A</v>
      </c>
      <c r="AA208">
        <f>IF('2020'!AA208="","",'2020'!AA208)</f>
        <v>8</v>
      </c>
      <c r="AB208">
        <f>IF('2020'!AB208="","",'2020'!AB208)</f>
        <v>300</v>
      </c>
      <c r="AC208">
        <f>IF('2020'!AC208="","",'2020'!AC208)</f>
        <v>17</v>
      </c>
      <c r="AD208" t="str">
        <f>IF('2020'!AD208="","",'2020'!AD208)</f>
        <v/>
      </c>
      <c r="AE208" t="str">
        <f>IF('2020'!AE208="","",'2020'!AE208)</f>
        <v/>
      </c>
      <c r="AF208" t="str">
        <f>IF('2020'!H208="","",'2020'!H208)</f>
        <v/>
      </c>
      <c r="AG208" t="e">
        <f>IF('2020'!AH208="","",'2020'!AH208)</f>
        <v>#N/A</v>
      </c>
      <c r="AJ208" t="str">
        <f>IF('2020'!AK208="","",'2020'!AK208)</f>
        <v/>
      </c>
      <c r="AL208" t="str">
        <f>IF('2020'!AM208="","",'2020'!AM208)</f>
        <v/>
      </c>
      <c r="AN208" t="e">
        <f>IF('2020'!AO208="","",'2020'!AO208)</f>
        <v>#N/A</v>
      </c>
      <c r="AP208" t="str">
        <f>IF('2020'!AQ208="","",'2020'!AQ208)</f>
        <v/>
      </c>
      <c r="AR208" t="str">
        <f>IF('2020'!AS208="","",'2020'!AS208)</f>
        <v/>
      </c>
      <c r="AT208" t="str">
        <f>IF('2020'!AU208="","",'2020'!AU208)</f>
        <v/>
      </c>
      <c r="AV208" t="str">
        <f>IF('2020'!AW208="","",'2020'!AW208)</f>
        <v/>
      </c>
      <c r="AX208" t="str">
        <f>IF('2020'!AY208="","",'2020'!AY208)</f>
        <v/>
      </c>
      <c r="AZ208" t="str">
        <f>IF('2020'!BA208="","",'2020'!BA208)</f>
        <v/>
      </c>
      <c r="BB208" t="str">
        <f>IF('2020'!BC208="","",'2020'!BC208)</f>
        <v/>
      </c>
      <c r="BD208" t="str">
        <f>IF('2020'!BE208="","",'2020'!BE208)</f>
        <v/>
      </c>
      <c r="BF208" t="str">
        <f>IF('2020'!BG208="","",'2020'!BG208)</f>
        <v/>
      </c>
      <c r="BH208" t="str">
        <f>IF('2020'!BI208="","",'2020'!BI208)</f>
        <v/>
      </c>
      <c r="BJ208" t="str">
        <f>IF('2020'!BK208="","",'2020'!BK208)</f>
        <v/>
      </c>
      <c r="BL208" t="str">
        <f>IF('2020'!BM208="","",'2020'!BM208)</f>
        <v/>
      </c>
      <c r="BS208" t="e">
        <f>IF('2020'!BS208="","",'2020'!BS208)+1</f>
        <v>#N/A</v>
      </c>
    </row>
    <row r="209" spans="1:71" x14ac:dyDescent="0.35">
      <c r="A209">
        <f>IF('2020'!A209="","",'2020'!A209)</f>
        <v>208</v>
      </c>
      <c r="B209" t="str">
        <f>IF('2020'!B209="","",'2020'!B209)</f>
        <v>Ben Roethlisberger</v>
      </c>
      <c r="C209" t="str">
        <f>IF('2020'!C209="","",'2020'!C209)</f>
        <v>QB</v>
      </c>
      <c r="D209">
        <f>VLOOKUP(B209&amp;C209,Sheet3!G:H,2,0)</f>
        <v>31</v>
      </c>
      <c r="E209">
        <f>VLOOKUP(B209&amp;C209,Sheet3!G:I,3,0)</f>
        <v>68</v>
      </c>
      <c r="F209">
        <f>IF('2020'!F209="","",'2020'!F209)+1</f>
        <v>2021</v>
      </c>
      <c r="G209">
        <f>IF('2020'!G209="","",'2020'!G209)</f>
        <v>1</v>
      </c>
      <c r="I209" t="str">
        <f>IF('2020'!I209="","",'2020'!I209)</f>
        <v/>
      </c>
      <c r="J209" t="str">
        <f>IF('2020'!J209="","",'2020'!J209)</f>
        <v/>
      </c>
      <c r="K209" t="str">
        <f>IF('2020'!K209="","",'2020'!K209)</f>
        <v/>
      </c>
      <c r="L209" t="str">
        <f>IF('2020'!L209="","",'2020'!L209)</f>
        <v/>
      </c>
      <c r="M209">
        <f>IF('2020'!M209="","",'2020'!M209)</f>
        <v>0</v>
      </c>
      <c r="N209" t="str">
        <f>IF('2020'!N209="","",'2020'!N209)</f>
        <v/>
      </c>
      <c r="O209" t="str">
        <f>IF('2020'!O209="","",'2020'!O209)</f>
        <v/>
      </c>
      <c r="P209" t="str">
        <f>IF('2020'!P209="","",'2020'!P209)</f>
        <v/>
      </c>
      <c r="Q209" t="str">
        <f>IF('2020'!Q209="","",'2020'!Q209)</f>
        <v/>
      </c>
      <c r="R209" t="str">
        <f>IF('2020'!R209="","",'2020'!R209)</f>
        <v/>
      </c>
      <c r="S209">
        <f>IF('2020'!S209="","",'2020'!S209)+IF(AND(OR(C209="RB",C209="WR"),AF209&lt;25,AF209&gt;0),1,0)+IF(AND(OR(C209="TE",C209="QB"),AF209&lt;13,AF209&gt;0),1,0)</f>
        <v>15</v>
      </c>
      <c r="U209" t="str">
        <f>IF('2020'!U209="","",'2020'!U209)</f>
        <v/>
      </c>
      <c r="V209" t="str">
        <f>IF('2020'!V209="","",'2020'!V209)</f>
        <v/>
      </c>
      <c r="W209" t="str">
        <f>IF('2020'!W209="","",'2020'!W209)</f>
        <v/>
      </c>
      <c r="X209" t="str">
        <f>IF('2020'!X209="","",'2020'!X209)</f>
        <v/>
      </c>
      <c r="Y209" t="str">
        <f>IF('2020'!Y209="","",'2020'!Y209)</f>
        <v/>
      </c>
      <c r="Z209">
        <f>IF('2020'!Z209="","",'2020'!Z209)</f>
        <v>38</v>
      </c>
      <c r="AA209">
        <f>IF('2020'!AA209="","",'2020'!AA209)</f>
        <v>1</v>
      </c>
      <c r="AB209">
        <f>IF('2020'!AB209="","",'2020'!AB209)</f>
        <v>11</v>
      </c>
      <c r="AC209">
        <f>IF('2020'!AC209="","",'2020'!AC209)</f>
        <v>17</v>
      </c>
      <c r="AD209" t="str">
        <f>IF('2020'!AD209="","",'2020'!AD209)</f>
        <v/>
      </c>
      <c r="AE209" t="str">
        <f>IF('2020'!AE209="","",'2020'!AE209)</f>
        <v/>
      </c>
      <c r="AF209">
        <f>IF('2020'!H209="","",'2020'!H209)</f>
        <v>14</v>
      </c>
      <c r="AG209">
        <f>IF('2020'!AH209="","",'2020'!AH209)</f>
        <v>22.08</v>
      </c>
      <c r="AJ209" t="str">
        <f>IF('2020'!AK209="","",'2020'!AK209)</f>
        <v/>
      </c>
      <c r="AL209" t="str">
        <f>IF('2020'!AM209="","",'2020'!AM209)</f>
        <v/>
      </c>
      <c r="AN209">
        <f>IF('2020'!AO209="","",'2020'!AO209)</f>
        <v>15</v>
      </c>
      <c r="AP209" t="str">
        <f>IF('2020'!AQ209="","",'2020'!AQ209)</f>
        <v/>
      </c>
      <c r="AR209" t="str">
        <f>IF('2020'!AS209="","",'2020'!AS209)</f>
        <v/>
      </c>
      <c r="AT209" t="str">
        <f>IF('2020'!AU209="","",'2020'!AU209)</f>
        <v/>
      </c>
      <c r="AV209">
        <f>IF('2020'!AW209="","",'2020'!AW209)</f>
        <v>7.4</v>
      </c>
      <c r="AX209">
        <f>IF('2020'!AY209="","",'2020'!AY209)</f>
        <v>2.7E-2</v>
      </c>
      <c r="AZ209">
        <f>IF('2020'!BA209="","",'2020'!BA209)</f>
        <v>6.3</v>
      </c>
      <c r="BB209">
        <f>IF('2020'!BC209="","",'2020'!BC209)</f>
        <v>9.3000000000000007</v>
      </c>
      <c r="BD209">
        <f>IF('2020'!BE209="","",'2020'!BE209)</f>
        <v>6.5</v>
      </c>
      <c r="BF209">
        <f>IF('2020'!BG209="","",'2020'!BG209)</f>
        <v>5.4</v>
      </c>
      <c r="BH209">
        <f>IF('2020'!BI209="","",'2020'!BI209)</f>
        <v>1.1000000000000001</v>
      </c>
      <c r="BJ209">
        <f>IF('2020'!BK209="","",'2020'!BK209)</f>
        <v>608</v>
      </c>
      <c r="BL209" t="e">
        <f>IF('2020'!BM209="","",'2020'!BM209)</f>
        <v>#N/A</v>
      </c>
      <c r="BS209">
        <f>IF('2020'!BS209="","",'2020'!BS209)+1</f>
        <v>18</v>
      </c>
    </row>
    <row r="210" spans="1:71" x14ac:dyDescent="0.35">
      <c r="A210">
        <f>IF('2020'!A210="","",'2020'!A210)</f>
        <v>209</v>
      </c>
      <c r="B210" t="str">
        <f>IF('2020'!B210="","",'2020'!B210)</f>
        <v>Gerald Everett</v>
      </c>
      <c r="C210" t="str">
        <f>IF('2020'!C210="","",'2020'!C210)</f>
        <v>TE</v>
      </c>
      <c r="D210">
        <f>VLOOKUP(B210&amp;C210,Sheet3!G:H,2,0)</f>
        <v>23</v>
      </c>
      <c r="E210">
        <f>VLOOKUP(B210&amp;C210,Sheet3!G:I,3,0)</f>
        <v>86.999999999999943</v>
      </c>
      <c r="F210">
        <f>IF('2020'!F210="","",'2020'!F210)+1</f>
        <v>2021</v>
      </c>
      <c r="G210">
        <f>IF('2020'!G210="","",'2020'!G210)</f>
        <v>4</v>
      </c>
      <c r="I210" t="str">
        <f>IF('2020'!I210="","",'2020'!I210)</f>
        <v/>
      </c>
      <c r="J210" t="str">
        <f>IF('2020'!J210="","",'2020'!J210)</f>
        <v/>
      </c>
      <c r="K210" t="str">
        <f>IF('2020'!K210="","",'2020'!K210)</f>
        <v/>
      </c>
      <c r="L210" t="str">
        <f>IF('2020'!L210="","",'2020'!L210)</f>
        <v/>
      </c>
      <c r="M210">
        <f>IF('2020'!M210="","",'2020'!M210)</f>
        <v>0</v>
      </c>
      <c r="N210" t="str">
        <f>IF('2020'!N210="","",'2020'!N210)</f>
        <v/>
      </c>
      <c r="O210" t="str">
        <f>IF('2020'!O210="","",'2020'!O210)</f>
        <v/>
      </c>
      <c r="P210" t="str">
        <f>IF('2020'!P210="","",'2020'!P210)</f>
        <v/>
      </c>
      <c r="Q210" t="str">
        <f>IF('2020'!Q210="","",'2020'!Q210)</f>
        <v/>
      </c>
      <c r="R210" t="str">
        <f>IF('2020'!R210="","",'2020'!R210)</f>
        <v/>
      </c>
      <c r="S210">
        <f>IF('2020'!S210="","",'2020'!S210)+IF(AND(OR(C210="RB",C210="WR"),AF210&lt;25,AF210&gt;0),1,0)+IF(AND(OR(C210="TE",C210="QB"),AF210&lt;13,AF210&gt;0),1,0)</f>
        <v>0</v>
      </c>
      <c r="U210" t="str">
        <f>IF('2020'!U210="","",'2020'!U210)</f>
        <v/>
      </c>
      <c r="V210" t="str">
        <f>IF('2020'!V210="","",'2020'!V210)</f>
        <v/>
      </c>
      <c r="W210" t="str">
        <f>IF('2020'!W210="","",'2020'!W210)</f>
        <v/>
      </c>
      <c r="X210" t="str">
        <f>IF('2020'!X210="","",'2020'!X210)</f>
        <v/>
      </c>
      <c r="Y210" t="str">
        <f>IF('2020'!Y210="","",'2020'!Y210)</f>
        <v/>
      </c>
      <c r="Z210">
        <f>IF('2020'!Z210="","",'2020'!Z210)</f>
        <v>26</v>
      </c>
      <c r="AA210">
        <f>IF('2020'!AA210="","",'2020'!AA210)</f>
        <v>2</v>
      </c>
      <c r="AB210">
        <f>IF('2020'!AB210="","",'2020'!AB210)</f>
        <v>44</v>
      </c>
      <c r="AC210">
        <f>IF('2020'!AC210="","",'2020'!AC210)</f>
        <v>17</v>
      </c>
      <c r="AD210" t="str">
        <f>IF('2020'!AD210="","",'2020'!AD210)</f>
        <v/>
      </c>
      <c r="AE210" t="str">
        <f>IF('2020'!AE210="","",'2020'!AE210)</f>
        <v/>
      </c>
      <c r="AF210">
        <f>IF('2020'!H210="","",'2020'!H210)</f>
        <v>24</v>
      </c>
      <c r="AG210">
        <f>IF('2020'!AH210="","",'2020'!AH210)</f>
        <v>5.93</v>
      </c>
      <c r="AJ210">
        <f>IF('2020'!AK210="","",'2020'!AK210)</f>
        <v>0.1109</v>
      </c>
      <c r="AL210">
        <f>IF('2020'!AM210="","",'2020'!AM210)</f>
        <v>1.46</v>
      </c>
      <c r="AN210">
        <f>IF('2020'!AO210="","",'2020'!AO210)</f>
        <v>16</v>
      </c>
      <c r="AP210">
        <f>IF('2020'!AQ210="","",'2020'!AQ210)</f>
        <v>6.1</v>
      </c>
      <c r="AR210">
        <f>IF('2020'!AS210="","",'2020'!AS210)</f>
        <v>1.5</v>
      </c>
      <c r="AT210">
        <f>IF('2020'!AU210="","",'2020'!AU210)</f>
        <v>0.188</v>
      </c>
      <c r="AV210" t="str">
        <f>IF('2020'!AW210="","",'2020'!AW210)</f>
        <v/>
      </c>
      <c r="AX210" t="str">
        <f>IF('2020'!AY210="","",'2020'!AY210)</f>
        <v/>
      </c>
      <c r="AZ210" t="str">
        <f>IF('2020'!BA210="","",'2020'!BA210)</f>
        <v/>
      </c>
      <c r="BB210" t="str">
        <f>IF('2020'!BC210="","",'2020'!BC210)</f>
        <v/>
      </c>
      <c r="BD210" t="str">
        <f>IF('2020'!BE210="","",'2020'!BE210)</f>
        <v/>
      </c>
      <c r="BF210" t="str">
        <f>IF('2020'!BG210="","",'2020'!BG210)</f>
        <v/>
      </c>
      <c r="BH210" t="str">
        <f>IF('2020'!BI210="","",'2020'!BI210)</f>
        <v/>
      </c>
      <c r="BJ210" t="str">
        <f>IF('2020'!BK210="","",'2020'!BK210)</f>
        <v/>
      </c>
      <c r="BL210" t="str">
        <f>IF('2020'!BM210="","",'2020'!BM210)</f>
        <v/>
      </c>
      <c r="BS210">
        <f>IF('2020'!BS210="","",'2020'!BS210)+1</f>
        <v>5</v>
      </c>
    </row>
    <row r="211" spans="1:71" x14ac:dyDescent="0.35">
      <c r="A211">
        <f>IF('2020'!A211="","",'2020'!A211)</f>
        <v>210</v>
      </c>
      <c r="B211" t="str">
        <f>IF('2020'!B211="","",'2020'!B211)</f>
        <v>Antonio Gandy-Golden</v>
      </c>
      <c r="C211" t="str">
        <f>IF('2020'!C211="","",'2020'!C211)</f>
        <v>WR</v>
      </c>
      <c r="D211" t="e">
        <f>VLOOKUP(B211&amp;C211,Sheet3!G:H,2,0)</f>
        <v>#N/A</v>
      </c>
      <c r="E211" t="e">
        <f>VLOOKUP(B211&amp;C211,Sheet3!G:I,3,0)</f>
        <v>#N/A</v>
      </c>
      <c r="F211">
        <f>IF('2020'!F211="","",'2020'!F211)+1</f>
        <v>2021</v>
      </c>
      <c r="G211">
        <f>IF('2020'!G211="","",'2020'!G211)</f>
        <v>3</v>
      </c>
      <c r="I211" t="str">
        <f>IF('2020'!I211="","",'2020'!I211)</f>
        <v/>
      </c>
      <c r="J211" t="str">
        <f>IF('2020'!J211="","",'2020'!J211)</f>
        <v/>
      </c>
      <c r="K211" t="str">
        <f>IF('2020'!K211="","",'2020'!K211)</f>
        <v/>
      </c>
      <c r="L211" t="str">
        <f>IF('2020'!L211="","",'2020'!L211)</f>
        <v/>
      </c>
      <c r="M211">
        <f>IF('2020'!M211="","",'2020'!M211)</f>
        <v>0</v>
      </c>
      <c r="N211" t="str">
        <f>IF('2020'!N211="","",'2020'!N211)</f>
        <v/>
      </c>
      <c r="O211" t="str">
        <f>IF('2020'!O211="","",'2020'!O211)</f>
        <v/>
      </c>
      <c r="P211" t="str">
        <f>IF('2020'!P211="","",'2020'!P211)</f>
        <v/>
      </c>
      <c r="Q211" t="str">
        <f>IF('2020'!Q211="","",'2020'!Q211)</f>
        <v/>
      </c>
      <c r="R211" t="str">
        <f>IF('2020'!R211="","",'2020'!R211)</f>
        <v/>
      </c>
      <c r="S211">
        <f>IF('2020'!S211="","",'2020'!S211)+IF(AND(OR(C211="RB",C211="WR"),AF211&lt;25,AF211&gt;0),1,0)+IF(AND(OR(C211="TE",C211="QB"),AF211&lt;13,AF211&gt;0),1,0)</f>
        <v>0</v>
      </c>
      <c r="U211" t="str">
        <f>IF('2020'!U211="","",'2020'!U211)</f>
        <v/>
      </c>
      <c r="V211" t="str">
        <f>IF('2020'!V211="","",'2020'!V211)</f>
        <v/>
      </c>
      <c r="W211" t="str">
        <f>IF('2020'!W211="","",'2020'!W211)</f>
        <v/>
      </c>
      <c r="X211" t="str">
        <f>IF('2020'!X211="","",'2020'!X211)</f>
        <v/>
      </c>
      <c r="Y211" t="str">
        <f>IF('2020'!Y211="","",'2020'!Y211)</f>
        <v/>
      </c>
      <c r="Z211">
        <f>IF('2020'!Z211="","",'2020'!Z211)</f>
        <v>22</v>
      </c>
      <c r="AA211">
        <f>IF('2020'!AA211="","",'2020'!AA211)</f>
        <v>4</v>
      </c>
      <c r="AB211">
        <f>IF('2020'!AB211="","",'2020'!AB211)</f>
        <v>142</v>
      </c>
      <c r="AC211">
        <f>IF('2020'!AC211="","",'2020'!AC211)</f>
        <v>17</v>
      </c>
      <c r="AD211" t="str">
        <f>IF('2020'!AD211="","",'2020'!AD211)</f>
        <v/>
      </c>
      <c r="AE211" t="str">
        <f>IF('2020'!AE211="","",'2020'!AE211)</f>
        <v/>
      </c>
      <c r="AF211">
        <f>IF('2020'!H211="","",'2020'!H211)</f>
        <v>199</v>
      </c>
      <c r="AG211">
        <f>IF('2020'!AH211="","",'2020'!AH211)</f>
        <v>0.57999999999999996</v>
      </c>
      <c r="AJ211">
        <f>IF('2020'!AK211="","",'2020'!AK211)</f>
        <v>1.26E-2</v>
      </c>
      <c r="AL211">
        <f>IF('2020'!AM211="","",'2020'!AM211)</f>
        <v>0.04</v>
      </c>
      <c r="AN211">
        <f>IF('2020'!AO211="","",'2020'!AO211)</f>
        <v>6</v>
      </c>
      <c r="AP211">
        <f>IF('2020'!AQ211="","",'2020'!AQ211)</f>
        <v>13.3</v>
      </c>
      <c r="AR211">
        <f>IF('2020'!AS211="","",'2020'!AS211)</f>
        <v>0.19</v>
      </c>
      <c r="AT211">
        <f>IF('2020'!AU211="","",'2020'!AU211)</f>
        <v>0.216</v>
      </c>
      <c r="AV211" t="str">
        <f>IF('2020'!AW211="","",'2020'!AW211)</f>
        <v/>
      </c>
      <c r="AX211" t="str">
        <f>IF('2020'!AY211="","",'2020'!AY211)</f>
        <v/>
      </c>
      <c r="AZ211" t="str">
        <f>IF('2020'!BA211="","",'2020'!BA211)</f>
        <v/>
      </c>
      <c r="BB211" t="str">
        <f>IF('2020'!BC211="","",'2020'!BC211)</f>
        <v/>
      </c>
      <c r="BD211" t="str">
        <f>IF('2020'!BE211="","",'2020'!BE211)</f>
        <v/>
      </c>
      <c r="BF211" t="str">
        <f>IF('2020'!BG211="","",'2020'!BG211)</f>
        <v/>
      </c>
      <c r="BH211" t="str">
        <f>IF('2020'!BI211="","",'2020'!BI211)</f>
        <v/>
      </c>
      <c r="BJ211" t="str">
        <f>IF('2020'!BK211="","",'2020'!BK211)</f>
        <v/>
      </c>
      <c r="BL211" t="str">
        <f>IF('2020'!BM211="","",'2020'!BM211)</f>
        <v/>
      </c>
      <c r="BS211">
        <f>IF('2020'!BS211="","",'2020'!BS211)+1</f>
        <v>2</v>
      </c>
    </row>
    <row r="212" spans="1:71" x14ac:dyDescent="0.35">
      <c r="A212">
        <f>IF('2020'!A212="","",'2020'!A212)</f>
        <v>211</v>
      </c>
      <c r="B212" t="str">
        <f>IF('2020'!B212="","",'2020'!B212)</f>
        <v>Corey Davis</v>
      </c>
      <c r="C212" t="str">
        <f>IF('2020'!C212="","",'2020'!C212)</f>
        <v>WR</v>
      </c>
      <c r="D212">
        <f>VLOOKUP(B212&amp;C212,Sheet3!G:H,2,0)</f>
        <v>53</v>
      </c>
      <c r="E212">
        <f>VLOOKUP(B212&amp;C212,Sheet3!G:I,3,0)</f>
        <v>75.999999999999972</v>
      </c>
      <c r="F212">
        <f>IF('2020'!F212="","",'2020'!F212)+1</f>
        <v>2021</v>
      </c>
      <c r="G212">
        <f>IF('2020'!G212="","",'2020'!G212)</f>
        <v>3</v>
      </c>
      <c r="I212" t="str">
        <f>IF('2020'!I212="","",'2020'!I212)</f>
        <v/>
      </c>
      <c r="J212" t="str">
        <f>IF('2020'!J212="","",'2020'!J212)</f>
        <v/>
      </c>
      <c r="K212" t="str">
        <f>IF('2020'!K212="","",'2020'!K212)</f>
        <v/>
      </c>
      <c r="L212" t="str">
        <f>IF('2020'!L212="","",'2020'!L212)</f>
        <v/>
      </c>
      <c r="M212">
        <f>IF('2020'!M212="","",'2020'!M212)</f>
        <v>0</v>
      </c>
      <c r="N212" t="str">
        <f>IF('2020'!N212="","",'2020'!N212)</f>
        <v/>
      </c>
      <c r="O212" t="str">
        <f>IF('2020'!O212="","",'2020'!O212)</f>
        <v/>
      </c>
      <c r="P212" t="str">
        <f>IF('2020'!P212="","",'2020'!P212)</f>
        <v/>
      </c>
      <c r="Q212" t="str">
        <f>IF('2020'!Q212="","",'2020'!Q212)</f>
        <v/>
      </c>
      <c r="R212" t="str">
        <f>IF('2020'!R212="","",'2020'!R212)</f>
        <v/>
      </c>
      <c r="S212">
        <f>IF('2020'!S212="","",'2020'!S212)+IF(AND(OR(C212="RB",C212="WR"),AF212&lt;25,AF212&gt;0),1,0)+IF(AND(OR(C212="TE",C212="QB"),AF212&lt;13,AF212&gt;0),1,0)</f>
        <v>0</v>
      </c>
      <c r="U212" t="str">
        <f>IF('2020'!U212="","",'2020'!U212)</f>
        <v/>
      </c>
      <c r="V212" t="str">
        <f>IF('2020'!V212="","",'2020'!V212)</f>
        <v/>
      </c>
      <c r="W212" t="str">
        <f>IF('2020'!W212="","",'2020'!W212)</f>
        <v/>
      </c>
      <c r="X212" t="str">
        <f>IF('2020'!X212="","",'2020'!X212)</f>
        <v/>
      </c>
      <c r="Y212" t="str">
        <f>IF('2020'!Y212="","",'2020'!Y212)</f>
        <v/>
      </c>
      <c r="Z212">
        <f>IF('2020'!Z212="","",'2020'!Z212)</f>
        <v>25</v>
      </c>
      <c r="AA212">
        <f>IF('2020'!AA212="","",'2020'!AA212)</f>
        <v>1</v>
      </c>
      <c r="AB212">
        <f>IF('2020'!AB212="","",'2020'!AB212)</f>
        <v>5</v>
      </c>
      <c r="AC212">
        <f>IF('2020'!AC212="","",'2020'!AC212)</f>
        <v>17</v>
      </c>
      <c r="AD212" t="str">
        <f>IF('2020'!AD212="","",'2020'!AD212)</f>
        <v/>
      </c>
      <c r="AE212" t="str">
        <f>IF('2020'!AE212="","",'2020'!AE212)</f>
        <v/>
      </c>
      <c r="AF212">
        <f>IF('2020'!H212="","",'2020'!H212)</f>
        <v>29</v>
      </c>
      <c r="AG212">
        <f>IF('2020'!AH212="","",'2020'!AH212)</f>
        <v>13.81</v>
      </c>
      <c r="AJ212">
        <f>IF('2020'!AK212="","",'2020'!AK212)</f>
        <v>0.20319999999999999</v>
      </c>
      <c r="AL212">
        <f>IF('2020'!AM212="","",'2020'!AM212)</f>
        <v>2.58</v>
      </c>
      <c r="AN212">
        <f>IF('2020'!AO212="","",'2020'!AO212)</f>
        <v>14</v>
      </c>
      <c r="AP212">
        <f>IF('2020'!AQ212="","",'2020'!AQ212)</f>
        <v>12.5</v>
      </c>
      <c r="AR212">
        <f>IF('2020'!AS212="","",'2020'!AS212)</f>
        <v>2.15</v>
      </c>
      <c r="AT212">
        <f>IF('2020'!AU212="","",'2020'!AU212)</f>
        <v>0.22600000000000001</v>
      </c>
      <c r="AV212" t="str">
        <f>IF('2020'!AW212="","",'2020'!AW212)</f>
        <v/>
      </c>
      <c r="AX212" t="str">
        <f>IF('2020'!AY212="","",'2020'!AY212)</f>
        <v/>
      </c>
      <c r="AZ212" t="str">
        <f>IF('2020'!BA212="","",'2020'!BA212)</f>
        <v/>
      </c>
      <c r="BB212" t="str">
        <f>IF('2020'!BC212="","",'2020'!BC212)</f>
        <v/>
      </c>
      <c r="BD212" t="str">
        <f>IF('2020'!BE212="","",'2020'!BE212)</f>
        <v/>
      </c>
      <c r="BF212" t="str">
        <f>IF('2020'!BG212="","",'2020'!BG212)</f>
        <v/>
      </c>
      <c r="BH212" t="str">
        <f>IF('2020'!BI212="","",'2020'!BI212)</f>
        <v/>
      </c>
      <c r="BJ212" t="str">
        <f>IF('2020'!BK212="","",'2020'!BK212)</f>
        <v/>
      </c>
      <c r="BL212" t="str">
        <f>IF('2020'!BM212="","",'2020'!BM212)</f>
        <v/>
      </c>
      <c r="BS212">
        <f>IF('2020'!BS212="","",'2020'!BS212)+1</f>
        <v>5</v>
      </c>
    </row>
    <row r="213" spans="1:71" x14ac:dyDescent="0.35">
      <c r="A213">
        <f>IF('2020'!A213="","",'2020'!A213)</f>
        <v>212</v>
      </c>
      <c r="B213" t="str">
        <f>IF('2020'!B213="","",'2020'!B213)</f>
        <v>Tyler Johnson</v>
      </c>
      <c r="C213" t="str">
        <f>IF('2020'!C213="","",'2020'!C213)</f>
        <v>WR</v>
      </c>
      <c r="D213">
        <f>VLOOKUP(B213&amp;C213,Sheet3!G:H,2,0)</f>
        <v>102.5</v>
      </c>
      <c r="E213">
        <f>VLOOKUP(B213&amp;C213,Sheet3!G:I,3,0)</f>
        <v>145.00000000000003</v>
      </c>
      <c r="F213">
        <f>IF('2020'!F213="","",'2020'!F213)+1</f>
        <v>2021</v>
      </c>
      <c r="G213">
        <f>IF('2020'!G213="","",'2020'!G213)</f>
        <v>3</v>
      </c>
      <c r="I213" t="str">
        <f>IF('2020'!I213="","",'2020'!I213)</f>
        <v/>
      </c>
      <c r="J213" t="str">
        <f>IF('2020'!J213="","",'2020'!J213)</f>
        <v/>
      </c>
      <c r="K213" t="str">
        <f>IF('2020'!K213="","",'2020'!K213)</f>
        <v/>
      </c>
      <c r="L213" t="str">
        <f>IF('2020'!L213="","",'2020'!L213)</f>
        <v/>
      </c>
      <c r="M213">
        <f>IF('2020'!M213="","",'2020'!M213)</f>
        <v>0</v>
      </c>
      <c r="N213" t="str">
        <f>IF('2020'!N213="","",'2020'!N213)</f>
        <v/>
      </c>
      <c r="O213" t="str">
        <f>IF('2020'!O213="","",'2020'!O213)</f>
        <v/>
      </c>
      <c r="P213" t="str">
        <f>IF('2020'!P213="","",'2020'!P213)</f>
        <v/>
      </c>
      <c r="Q213" t="str">
        <f>IF('2020'!Q213="","",'2020'!Q213)</f>
        <v/>
      </c>
      <c r="R213" t="str">
        <f>IF('2020'!R213="","",'2020'!R213)</f>
        <v/>
      </c>
      <c r="S213">
        <f>IF('2020'!S213="","",'2020'!S213)+IF(AND(OR(C213="RB",C213="WR"),AF213&lt;25,AF213&gt;0),1,0)+IF(AND(OR(C213="TE",C213="QB"),AF213&lt;13,AF213&gt;0),1,0)</f>
        <v>0</v>
      </c>
      <c r="U213" t="str">
        <f>IF('2020'!U213="","",'2020'!U213)</f>
        <v/>
      </c>
      <c r="V213" t="str">
        <f>IF('2020'!V213="","",'2020'!V213)</f>
        <v/>
      </c>
      <c r="W213" t="str">
        <f>IF('2020'!W213="","",'2020'!W213)</f>
        <v/>
      </c>
      <c r="X213" t="str">
        <f>IF('2020'!X213="","",'2020'!X213)</f>
        <v/>
      </c>
      <c r="Y213" t="str">
        <f>IF('2020'!Y213="","",'2020'!Y213)</f>
        <v/>
      </c>
      <c r="Z213">
        <f>IF('2020'!Z213="","",'2020'!Z213)</f>
        <v>22</v>
      </c>
      <c r="AA213">
        <f>IF('2020'!AA213="","",'2020'!AA213)</f>
        <v>5</v>
      </c>
      <c r="AB213">
        <f>IF('2020'!AB213="","",'2020'!AB213)</f>
        <v>161</v>
      </c>
      <c r="AC213">
        <f>IF('2020'!AC213="","",'2020'!AC213)</f>
        <v>17</v>
      </c>
      <c r="AD213" t="str">
        <f>IF('2020'!AD213="","",'2020'!AD213)</f>
        <v/>
      </c>
      <c r="AE213" t="str">
        <f>IF('2020'!AE213="","",'2020'!AE213)</f>
        <v/>
      </c>
      <c r="AF213">
        <f>IF('2020'!H213="","",'2020'!H213)</f>
        <v>127</v>
      </c>
      <c r="AG213">
        <f>IF('2020'!AH213="","",'2020'!AH213)</f>
        <v>2.92</v>
      </c>
      <c r="AJ213">
        <f>IF('2020'!AK213="","",'2020'!AK213)</f>
        <v>2.7E-2</v>
      </c>
      <c r="AL213">
        <f>IF('2020'!AM213="","",'2020'!AM213)</f>
        <v>1.04</v>
      </c>
      <c r="AN213">
        <f>IF('2020'!AO213="","",'2020'!AO213)</f>
        <v>14</v>
      </c>
      <c r="AP213">
        <f>IF('2020'!AQ213="","",'2020'!AQ213)</f>
        <v>11.8</v>
      </c>
      <c r="AR213">
        <f>IF('2020'!AS213="","",'2020'!AS213)</f>
        <v>2.56</v>
      </c>
      <c r="AT213">
        <f>IF('2020'!AU213="","",'2020'!AU213)</f>
        <v>0.42399999999999999</v>
      </c>
      <c r="AV213" t="str">
        <f>IF('2020'!AW213="","",'2020'!AW213)</f>
        <v/>
      </c>
      <c r="AX213" t="str">
        <f>IF('2020'!AY213="","",'2020'!AY213)</f>
        <v/>
      </c>
      <c r="AZ213" t="str">
        <f>IF('2020'!BA213="","",'2020'!BA213)</f>
        <v/>
      </c>
      <c r="BB213" t="str">
        <f>IF('2020'!BC213="","",'2020'!BC213)</f>
        <v/>
      </c>
      <c r="BD213" t="str">
        <f>IF('2020'!BE213="","",'2020'!BE213)</f>
        <v/>
      </c>
      <c r="BF213" t="str">
        <f>IF('2020'!BG213="","",'2020'!BG213)</f>
        <v/>
      </c>
      <c r="BH213" t="str">
        <f>IF('2020'!BI213="","",'2020'!BI213)</f>
        <v/>
      </c>
      <c r="BJ213" t="str">
        <f>IF('2020'!BK213="","",'2020'!BK213)</f>
        <v/>
      </c>
      <c r="BL213" t="str">
        <f>IF('2020'!BM213="","",'2020'!BM213)</f>
        <v/>
      </c>
      <c r="BS213">
        <f>IF('2020'!BS213="","",'2020'!BS213)+1</f>
        <v>2</v>
      </c>
    </row>
    <row r="214" spans="1:71" x14ac:dyDescent="0.35">
      <c r="A214">
        <f>IF('2020'!A214="","",'2020'!A214)</f>
        <v>213</v>
      </c>
      <c r="B214" t="str">
        <f>IF('2020'!B214="","",'2020'!B214)</f>
        <v>Will Dissly</v>
      </c>
      <c r="C214" t="str">
        <f>IF('2020'!C214="","",'2020'!C214)</f>
        <v>TE</v>
      </c>
      <c r="D214">
        <f>VLOOKUP(B214&amp;C214,Sheet3!G:H,2,0)</f>
        <v>49</v>
      </c>
      <c r="E214">
        <f>VLOOKUP(B214&amp;C214,Sheet3!G:I,3,0)</f>
        <v>145.00000000000003</v>
      </c>
      <c r="F214">
        <f>IF('2020'!F214="","",'2020'!F214)+1</f>
        <v>2021</v>
      </c>
      <c r="G214">
        <f>IF('2020'!G214="","",'2020'!G214)</f>
        <v>4</v>
      </c>
      <c r="I214" t="str">
        <f>IF('2020'!I214="","",'2020'!I214)</f>
        <v/>
      </c>
      <c r="J214" t="str">
        <f>IF('2020'!J214="","",'2020'!J214)</f>
        <v/>
      </c>
      <c r="K214" t="str">
        <f>IF('2020'!K214="","",'2020'!K214)</f>
        <v/>
      </c>
      <c r="L214" t="str">
        <f>IF('2020'!L214="","",'2020'!L214)</f>
        <v/>
      </c>
      <c r="M214">
        <f>IF('2020'!M214="","",'2020'!M214)</f>
        <v>0</v>
      </c>
      <c r="N214" t="str">
        <f>IF('2020'!N214="","",'2020'!N214)</f>
        <v/>
      </c>
      <c r="O214" t="str">
        <f>IF('2020'!O214="","",'2020'!O214)</f>
        <v/>
      </c>
      <c r="P214" t="str">
        <f>IF('2020'!P214="","",'2020'!P214)</f>
        <v/>
      </c>
      <c r="Q214" t="str">
        <f>IF('2020'!Q214="","",'2020'!Q214)</f>
        <v/>
      </c>
      <c r="R214" t="str">
        <f>IF('2020'!R214="","",'2020'!R214)</f>
        <v/>
      </c>
      <c r="S214">
        <f>IF('2020'!S214="","",'2020'!S214)+IF(AND(OR(C214="RB",C214="WR"),AF214&lt;25,AF214&gt;0),1,0)+IF(AND(OR(C214="TE",C214="QB"),AF214&lt;13,AF214&gt;0),1,0)</f>
        <v>0</v>
      </c>
      <c r="U214" t="str">
        <f>IF('2020'!U214="","",'2020'!U214)</f>
        <v/>
      </c>
      <c r="V214" t="str">
        <f>IF('2020'!V214="","",'2020'!V214)</f>
        <v/>
      </c>
      <c r="W214" t="str">
        <f>IF('2020'!W214="","",'2020'!W214)</f>
        <v/>
      </c>
      <c r="X214" t="str">
        <f>IF('2020'!X214="","",'2020'!X214)</f>
        <v/>
      </c>
      <c r="Y214" t="str">
        <f>IF('2020'!Y214="","",'2020'!Y214)</f>
        <v/>
      </c>
      <c r="Z214">
        <f>IF('2020'!Z214="","",'2020'!Z214)</f>
        <v>24</v>
      </c>
      <c r="AA214">
        <f>IF('2020'!AA214="","",'2020'!AA214)</f>
        <v>4</v>
      </c>
      <c r="AB214">
        <f>IF('2020'!AB214="","",'2020'!AB214)</f>
        <v>120</v>
      </c>
      <c r="AC214">
        <f>IF('2020'!AC214="","",'2020'!AC214)</f>
        <v>17</v>
      </c>
      <c r="AD214" t="str">
        <f>IF('2020'!AD214="","",'2020'!AD214)</f>
        <v/>
      </c>
      <c r="AE214" t="str">
        <f>IF('2020'!AE214="","",'2020'!AE214)</f>
        <v/>
      </c>
      <c r="AF214">
        <f>IF('2020'!H214="","",'2020'!H214)</f>
        <v>43</v>
      </c>
      <c r="AG214">
        <f>IF('2020'!AH214="","",'2020'!AH214)</f>
        <v>3.82</v>
      </c>
      <c r="AJ214">
        <f>IF('2020'!AK214="","",'2020'!AK214)</f>
        <v>5.4899999999999997E-2</v>
      </c>
      <c r="AL214">
        <f>IF('2020'!AM214="","",'2020'!AM214)</f>
        <v>1.1399999999999999</v>
      </c>
      <c r="AN214">
        <f>IF('2020'!AO214="","",'2020'!AO214)</f>
        <v>16</v>
      </c>
      <c r="AP214">
        <f>IF('2020'!AQ214="","",'2020'!AQ214)</f>
        <v>5.7</v>
      </c>
      <c r="AR214">
        <f>IF('2020'!AS214="","",'2020'!AS214)</f>
        <v>2.11</v>
      </c>
      <c r="AT214">
        <f>IF('2020'!AU214="","",'2020'!AU214)</f>
        <v>0.22500000000000001</v>
      </c>
      <c r="AV214" t="str">
        <f>IF('2020'!AW214="","",'2020'!AW214)</f>
        <v/>
      </c>
      <c r="AX214" t="str">
        <f>IF('2020'!AY214="","",'2020'!AY214)</f>
        <v/>
      </c>
      <c r="AZ214" t="str">
        <f>IF('2020'!BA214="","",'2020'!BA214)</f>
        <v/>
      </c>
      <c r="BB214" t="str">
        <f>IF('2020'!BC214="","",'2020'!BC214)</f>
        <v/>
      </c>
      <c r="BD214" t="str">
        <f>IF('2020'!BE214="","",'2020'!BE214)</f>
        <v/>
      </c>
      <c r="BF214" t="str">
        <f>IF('2020'!BG214="","",'2020'!BG214)</f>
        <v/>
      </c>
      <c r="BH214" t="str">
        <f>IF('2020'!BI214="","",'2020'!BI214)</f>
        <v/>
      </c>
      <c r="BJ214" t="str">
        <f>IF('2020'!BK214="","",'2020'!BK214)</f>
        <v/>
      </c>
      <c r="BL214" t="str">
        <f>IF('2020'!BM214="","",'2020'!BM214)</f>
        <v/>
      </c>
      <c r="BS214">
        <f>IF('2020'!BS214="","",'2020'!BS214)+1</f>
        <v>4</v>
      </c>
    </row>
    <row r="215" spans="1:71" x14ac:dyDescent="0.35">
      <c r="A215">
        <f>IF('2020'!A215="","",'2020'!A215)</f>
        <v>214</v>
      </c>
      <c r="B215" t="str">
        <f>IF('2020'!B215="","",'2020'!B215)</f>
        <v>Bryce Love</v>
      </c>
      <c r="C215" t="str">
        <f>IF('2020'!C215="","",'2020'!C215)</f>
        <v>RB</v>
      </c>
      <c r="D215" t="e">
        <f>VLOOKUP(B215&amp;C215,Sheet3!G:H,2,0)</f>
        <v>#N/A</v>
      </c>
      <c r="E215" t="e">
        <f>VLOOKUP(B215&amp;C215,Sheet3!G:I,3,0)</f>
        <v>#N/A</v>
      </c>
      <c r="F215">
        <f>IF('2020'!F215="","",'2020'!F215)+1</f>
        <v>2021</v>
      </c>
      <c r="G215">
        <f>IF('2020'!G215="","",'2020'!G215)</f>
        <v>2</v>
      </c>
      <c r="I215" t="str">
        <f>IF('2020'!I215="","",'2020'!I215)</f>
        <v/>
      </c>
      <c r="J215" t="str">
        <f>IF('2020'!J215="","",'2020'!J215)</f>
        <v/>
      </c>
      <c r="K215" t="str">
        <f>IF('2020'!K215="","",'2020'!K215)</f>
        <v/>
      </c>
      <c r="L215" t="str">
        <f>IF('2020'!L215="","",'2020'!L215)</f>
        <v/>
      </c>
      <c r="M215">
        <f>IF('2020'!M215="","",'2020'!M215)</f>
        <v>0</v>
      </c>
      <c r="N215" t="str">
        <f>IF('2020'!N215="","",'2020'!N215)</f>
        <v/>
      </c>
      <c r="O215" t="str">
        <f>IF('2020'!O215="","",'2020'!O215)</f>
        <v/>
      </c>
      <c r="P215" t="str">
        <f>IF('2020'!P215="","",'2020'!P215)</f>
        <v/>
      </c>
      <c r="Q215" t="str">
        <f>IF('2020'!Q215="","",'2020'!Q215)</f>
        <v/>
      </c>
      <c r="R215" t="str">
        <f>IF('2020'!R215="","",'2020'!R215)</f>
        <v/>
      </c>
      <c r="S215" t="e">
        <f>IF('2020'!S215="","",'2020'!S215)+IF(AND(OR(C215="RB",C215="WR"),AF215&lt;25,AF215&gt;0),1,0)+IF(AND(OR(C215="TE",C215="QB"),AF215&lt;13,AF215&gt;0),1,0)</f>
        <v>#VALUE!</v>
      </c>
      <c r="U215" t="str">
        <f>IF('2020'!U215="","",'2020'!U215)</f>
        <v/>
      </c>
      <c r="V215" t="str">
        <f>IF('2020'!V215="","",'2020'!V215)</f>
        <v/>
      </c>
      <c r="W215" t="str">
        <f>IF('2020'!W215="","",'2020'!W215)</f>
        <v/>
      </c>
      <c r="X215" t="str">
        <f>IF('2020'!X215="","",'2020'!X215)</f>
        <v/>
      </c>
      <c r="Y215" t="str">
        <f>IF('2020'!Y215="","",'2020'!Y215)</f>
        <v/>
      </c>
      <c r="Z215" t="e">
        <f>IF('2020'!Z215="","",'2020'!Z215)</f>
        <v>#N/A</v>
      </c>
      <c r="AA215">
        <f>IF('2020'!AA215="","",'2020'!AA215)</f>
        <v>4</v>
      </c>
      <c r="AB215">
        <f>IF('2020'!AB215="","",'2020'!AB215)</f>
        <v>112</v>
      </c>
      <c r="AC215">
        <f>IF('2020'!AC215="","",'2020'!AC215)</f>
        <v>17</v>
      </c>
      <c r="AD215" t="str">
        <f>IF('2020'!AD215="","",'2020'!AD215)</f>
        <v/>
      </c>
      <c r="AE215" t="str">
        <f>IF('2020'!AE215="","",'2020'!AE215)</f>
        <v/>
      </c>
      <c r="AF215" t="str">
        <f>IF('2020'!H215="","",'2020'!H215)</f>
        <v/>
      </c>
      <c r="AG215" t="e">
        <f>IF('2020'!AH215="","",'2020'!AH215)</f>
        <v>#N/A</v>
      </c>
      <c r="AJ215" t="str">
        <f>IF('2020'!AK215="","",'2020'!AK215)</f>
        <v/>
      </c>
      <c r="AL215" t="str">
        <f>IF('2020'!AM215="","",'2020'!AM215)</f>
        <v/>
      </c>
      <c r="AN215" t="e">
        <f>IF('2020'!AO215="","",'2020'!AO215)</f>
        <v>#N/A</v>
      </c>
      <c r="AP215" t="str">
        <f>IF('2020'!AQ215="","",'2020'!AQ215)</f>
        <v/>
      </c>
      <c r="AR215" t="str">
        <f>IF('2020'!AS215="","",'2020'!AS215)</f>
        <v/>
      </c>
      <c r="AT215" t="str">
        <f>IF('2020'!AU215="","",'2020'!AU215)</f>
        <v/>
      </c>
      <c r="AV215" t="str">
        <f>IF('2020'!AW215="","",'2020'!AW215)</f>
        <v/>
      </c>
      <c r="AX215" t="str">
        <f>IF('2020'!AY215="","",'2020'!AY215)</f>
        <v/>
      </c>
      <c r="AZ215" t="str">
        <f>IF('2020'!BA215="","",'2020'!BA215)</f>
        <v/>
      </c>
      <c r="BB215" t="str">
        <f>IF('2020'!BC215="","",'2020'!BC215)</f>
        <v/>
      </c>
      <c r="BD215" t="str">
        <f>IF('2020'!BE215="","",'2020'!BE215)</f>
        <v/>
      </c>
      <c r="BF215" t="str">
        <f>IF('2020'!BG215="","",'2020'!BG215)</f>
        <v/>
      </c>
      <c r="BH215" t="str">
        <f>IF('2020'!BI215="","",'2020'!BI215)</f>
        <v/>
      </c>
      <c r="BJ215" t="str">
        <f>IF('2020'!BK215="","",'2020'!BK215)</f>
        <v/>
      </c>
      <c r="BL215" t="str">
        <f>IF('2020'!BM215="","",'2020'!BM215)</f>
        <v/>
      </c>
      <c r="BS215" t="e">
        <f>IF('2020'!BS215="","",'2020'!BS215)+1</f>
        <v>#N/A</v>
      </c>
    </row>
    <row r="216" spans="1:71" x14ac:dyDescent="0.35">
      <c r="A216">
        <f>IF('2020'!A216="","",'2020'!A216)</f>
        <v>215</v>
      </c>
      <c r="B216" t="str">
        <f>IF('2020'!B216="","",'2020'!B216)</f>
        <v>Golden Tate</v>
      </c>
      <c r="C216" t="str">
        <f>IF('2020'!C216="","",'2020'!C216)</f>
        <v>WR</v>
      </c>
      <c r="D216" t="e">
        <f>VLOOKUP(B216&amp;C216,Sheet3!G:H,2,0)</f>
        <v>#N/A</v>
      </c>
      <c r="E216" t="e">
        <f>VLOOKUP(B216&amp;C216,Sheet3!G:I,3,0)</f>
        <v>#N/A</v>
      </c>
      <c r="F216">
        <f>IF('2020'!F216="","",'2020'!F216)+1</f>
        <v>2021</v>
      </c>
      <c r="G216">
        <f>IF('2020'!G216="","",'2020'!G216)</f>
        <v>3</v>
      </c>
      <c r="I216" t="str">
        <f>IF('2020'!I216="","",'2020'!I216)</f>
        <v/>
      </c>
      <c r="J216" t="str">
        <f>IF('2020'!J216="","",'2020'!J216)</f>
        <v/>
      </c>
      <c r="K216" t="str">
        <f>IF('2020'!K216="","",'2020'!K216)</f>
        <v/>
      </c>
      <c r="L216" t="str">
        <f>IF('2020'!L216="","",'2020'!L216)</f>
        <v/>
      </c>
      <c r="M216">
        <f>IF('2020'!M216="","",'2020'!M216)</f>
        <v>0</v>
      </c>
      <c r="N216" t="str">
        <f>IF('2020'!N216="","",'2020'!N216)</f>
        <v/>
      </c>
      <c r="O216" t="str">
        <f>IF('2020'!O216="","",'2020'!O216)</f>
        <v/>
      </c>
      <c r="P216" t="str">
        <f>IF('2020'!P216="","",'2020'!P216)</f>
        <v/>
      </c>
      <c r="Q216" t="str">
        <f>IF('2020'!Q216="","",'2020'!Q216)</f>
        <v/>
      </c>
      <c r="R216" t="str">
        <f>IF('2020'!R216="","",'2020'!R216)</f>
        <v/>
      </c>
      <c r="S216">
        <f>IF('2020'!S216="","",'2020'!S216)+IF(AND(OR(C216="RB",C216="WR"),AF216&lt;25,AF216&gt;0),1,0)+IF(AND(OR(C216="TE",C216="QB"),AF216&lt;13,AF216&gt;0),1,0)</f>
        <v>4</v>
      </c>
      <c r="U216" t="str">
        <f>IF('2020'!U216="","",'2020'!U216)</f>
        <v/>
      </c>
      <c r="V216" t="str">
        <f>IF('2020'!V216="","",'2020'!V216)</f>
        <v/>
      </c>
      <c r="W216" t="str">
        <f>IF('2020'!W216="","",'2020'!W216)</f>
        <v/>
      </c>
      <c r="X216" t="str">
        <f>IF('2020'!X216="","",'2020'!X216)</f>
        <v/>
      </c>
      <c r="Y216" t="str">
        <f>IF('2020'!Y216="","",'2020'!Y216)</f>
        <v/>
      </c>
      <c r="Z216">
        <f>IF('2020'!Z216="","",'2020'!Z216)</f>
        <v>32</v>
      </c>
      <c r="AA216">
        <f>IF('2020'!AA216="","",'2020'!AA216)</f>
        <v>2</v>
      </c>
      <c r="AB216">
        <f>IF('2020'!AB216="","",'2020'!AB216)</f>
        <v>60</v>
      </c>
      <c r="AC216">
        <f>IF('2020'!AC216="","",'2020'!AC216)</f>
        <v>17</v>
      </c>
      <c r="AD216" t="str">
        <f>IF('2020'!AD216="","",'2020'!AD216)</f>
        <v/>
      </c>
      <c r="AE216" t="str">
        <f>IF('2020'!AE216="","",'2020'!AE216)</f>
        <v/>
      </c>
      <c r="AF216">
        <f>IF('2020'!H216="","",'2020'!H216)</f>
        <v>91</v>
      </c>
      <c r="AG216">
        <f>IF('2020'!AH216="","",'2020'!AH216)</f>
        <v>7.23</v>
      </c>
      <c r="AJ216">
        <f>IF('2020'!AK216="","",'2020'!AK216)</f>
        <v>0.1076</v>
      </c>
      <c r="AL216">
        <f>IF('2020'!AM216="","",'2020'!AM216)</f>
        <v>1.28</v>
      </c>
      <c r="AN216">
        <f>IF('2020'!AO216="","",'2020'!AO216)</f>
        <v>12</v>
      </c>
      <c r="AP216">
        <f>IF('2020'!AQ216="","",'2020'!AQ216)</f>
        <v>9.5</v>
      </c>
      <c r="AR216">
        <f>IF('2020'!AS216="","",'2020'!AS216)</f>
        <v>1.68</v>
      </c>
      <c r="AT216">
        <f>IF('2020'!AU216="","",'2020'!AU216)</f>
        <v>0.85199999999999998</v>
      </c>
      <c r="AV216" t="str">
        <f>IF('2020'!AW216="","",'2020'!AW216)</f>
        <v/>
      </c>
      <c r="AX216" t="str">
        <f>IF('2020'!AY216="","",'2020'!AY216)</f>
        <v/>
      </c>
      <c r="AZ216" t="str">
        <f>IF('2020'!BA216="","",'2020'!BA216)</f>
        <v/>
      </c>
      <c r="BB216" t="str">
        <f>IF('2020'!BC216="","",'2020'!BC216)</f>
        <v/>
      </c>
      <c r="BD216" t="str">
        <f>IF('2020'!BE216="","",'2020'!BE216)</f>
        <v/>
      </c>
      <c r="BF216" t="str">
        <f>IF('2020'!BG216="","",'2020'!BG216)</f>
        <v/>
      </c>
      <c r="BH216" t="str">
        <f>IF('2020'!BI216="","",'2020'!BI216)</f>
        <v/>
      </c>
      <c r="BJ216" t="str">
        <f>IF('2020'!BK216="","",'2020'!BK216)</f>
        <v/>
      </c>
      <c r="BL216" t="str">
        <f>IF('2020'!BM216="","",'2020'!BM216)</f>
        <v/>
      </c>
      <c r="BS216">
        <f>IF('2020'!BS216="","",'2020'!BS216)+1</f>
        <v>12</v>
      </c>
    </row>
    <row r="217" spans="1:71" x14ac:dyDescent="0.35">
      <c r="A217">
        <f>IF('2020'!A217="","",'2020'!A217)</f>
        <v>216</v>
      </c>
      <c r="B217" t="str">
        <f>IF('2020'!B217="","",'2020'!B217)</f>
        <v>CHI Team Defense</v>
      </c>
      <c r="C217" t="str">
        <f>IF('2020'!C217="","",'2020'!C217)</f>
        <v>Def</v>
      </c>
      <c r="D217" t="e">
        <f>VLOOKUP(B217&amp;C217,Sheet3!G:H,2,0)</f>
        <v>#N/A</v>
      </c>
      <c r="E217" t="e">
        <f>VLOOKUP(B217&amp;C217,Sheet3!G:I,3,0)</f>
        <v>#N/A</v>
      </c>
      <c r="F217">
        <f>IF('2020'!F217="","",'2020'!F217)+1</f>
        <v>2021</v>
      </c>
      <c r="G217" t="e">
        <f>IF('2020'!G217="","",'2020'!G217)</f>
        <v>#N/A</v>
      </c>
      <c r="I217" t="str">
        <f>IF('2020'!I217="","",'2020'!I217)</f>
        <v/>
      </c>
      <c r="J217" t="str">
        <f>IF('2020'!J217="","",'2020'!J217)</f>
        <v/>
      </c>
      <c r="K217" t="str">
        <f>IF('2020'!K217="","",'2020'!K217)</f>
        <v/>
      </c>
      <c r="L217" t="str">
        <f>IF('2020'!L217="","",'2020'!L217)</f>
        <v/>
      </c>
      <c r="M217" t="e">
        <f>IF('2020'!M217="","",'2020'!M217)</f>
        <v>#N/A</v>
      </c>
      <c r="N217" t="str">
        <f>IF('2020'!N217="","",'2020'!N217)</f>
        <v/>
      </c>
      <c r="O217" t="str">
        <f>IF('2020'!O217="","",'2020'!O217)</f>
        <v/>
      </c>
      <c r="P217" t="str">
        <f>IF('2020'!P217="","",'2020'!P217)</f>
        <v/>
      </c>
      <c r="Q217" t="str">
        <f>IF('2020'!Q217="","",'2020'!Q217)</f>
        <v/>
      </c>
      <c r="R217" t="str">
        <f>IF('2020'!R217="","",'2020'!R217)</f>
        <v/>
      </c>
      <c r="S217" t="e">
        <f>IF('2020'!S217="","",'2020'!S217)+IF(AND(OR(C217="RB",C217="WR"),AF217&lt;25,AF217&gt;0),1,0)+IF(AND(OR(C217="TE",C217="QB"),AF217&lt;13,AF217&gt;0),1,0)</f>
        <v>#VALUE!</v>
      </c>
      <c r="U217" t="str">
        <f>IF('2020'!U217="","",'2020'!U217)</f>
        <v/>
      </c>
      <c r="V217" t="str">
        <f>IF('2020'!V217="","",'2020'!V217)</f>
        <v/>
      </c>
      <c r="W217" t="str">
        <f>IF('2020'!W217="","",'2020'!W217)</f>
        <v/>
      </c>
      <c r="X217" t="str">
        <f>IF('2020'!X217="","",'2020'!X217)</f>
        <v/>
      </c>
      <c r="Y217" t="str">
        <f>IF('2020'!Y217="","",'2020'!Y217)</f>
        <v/>
      </c>
      <c r="Z217" t="e">
        <f>IF('2020'!Z217="","",'2020'!Z217)</f>
        <v>#N/A</v>
      </c>
      <c r="AA217">
        <f>IF('2020'!AA217="","",'2020'!AA217)</f>
        <v>8</v>
      </c>
      <c r="AB217">
        <f>IF('2020'!AB217="","",'2020'!AB217)</f>
        <v>300</v>
      </c>
      <c r="AC217">
        <f>IF('2020'!AC217="","",'2020'!AC217)</f>
        <v>17</v>
      </c>
      <c r="AD217" t="str">
        <f>IF('2020'!AD217="","",'2020'!AD217)</f>
        <v/>
      </c>
      <c r="AE217" t="str">
        <f>IF('2020'!AE217="","",'2020'!AE217)</f>
        <v/>
      </c>
      <c r="AF217" t="str">
        <f>IF('2020'!H217="","",'2020'!H217)</f>
        <v/>
      </c>
      <c r="AG217" t="e">
        <f>IF('2020'!AH217="","",'2020'!AH217)</f>
        <v>#N/A</v>
      </c>
      <c r="AJ217" t="str">
        <f>IF('2020'!AK217="","",'2020'!AK217)</f>
        <v/>
      </c>
      <c r="AL217" t="str">
        <f>IF('2020'!AM217="","",'2020'!AM217)</f>
        <v/>
      </c>
      <c r="AN217" t="e">
        <f>IF('2020'!AO217="","",'2020'!AO217)</f>
        <v>#N/A</v>
      </c>
      <c r="AP217" t="str">
        <f>IF('2020'!AQ217="","",'2020'!AQ217)</f>
        <v/>
      </c>
      <c r="AR217" t="str">
        <f>IF('2020'!AS217="","",'2020'!AS217)</f>
        <v/>
      </c>
      <c r="AT217" t="str">
        <f>IF('2020'!AU217="","",'2020'!AU217)</f>
        <v/>
      </c>
      <c r="AV217" t="str">
        <f>IF('2020'!AW217="","",'2020'!AW217)</f>
        <v/>
      </c>
      <c r="AX217" t="str">
        <f>IF('2020'!AY217="","",'2020'!AY217)</f>
        <v/>
      </c>
      <c r="AZ217" t="str">
        <f>IF('2020'!BA217="","",'2020'!BA217)</f>
        <v/>
      </c>
      <c r="BB217" t="str">
        <f>IF('2020'!BC217="","",'2020'!BC217)</f>
        <v/>
      </c>
      <c r="BD217" t="str">
        <f>IF('2020'!BE217="","",'2020'!BE217)</f>
        <v/>
      </c>
      <c r="BF217" t="str">
        <f>IF('2020'!BG217="","",'2020'!BG217)</f>
        <v/>
      </c>
      <c r="BH217" t="str">
        <f>IF('2020'!BI217="","",'2020'!BI217)</f>
        <v/>
      </c>
      <c r="BJ217" t="str">
        <f>IF('2020'!BK217="","",'2020'!BK217)</f>
        <v/>
      </c>
      <c r="BL217" t="str">
        <f>IF('2020'!BM217="","",'2020'!BM217)</f>
        <v/>
      </c>
      <c r="BS217" t="e">
        <f>IF('2020'!BS217="","",'2020'!BS217)+1</f>
        <v>#N/A</v>
      </c>
    </row>
    <row r="218" spans="1:71" x14ac:dyDescent="0.35">
      <c r="A218">
        <f>IF('2020'!A218="","",'2020'!A218)</f>
        <v>217</v>
      </c>
      <c r="B218" t="str">
        <f>IF('2020'!B218="","",'2020'!B218)</f>
        <v>DeAndre Washington</v>
      </c>
      <c r="C218" t="str">
        <f>IF('2020'!C218="","",'2020'!C218)</f>
        <v>RB</v>
      </c>
      <c r="D218" t="e">
        <f>VLOOKUP(B218&amp;C218,Sheet3!G:H,2,0)</f>
        <v>#N/A</v>
      </c>
      <c r="E218" t="e">
        <f>VLOOKUP(B218&amp;C218,Sheet3!G:I,3,0)</f>
        <v>#N/A</v>
      </c>
      <c r="F218">
        <f>IF('2020'!F218="","",'2020'!F218)+1</f>
        <v>2021</v>
      </c>
      <c r="G218">
        <f>IF('2020'!G218="","",'2020'!G218)</f>
        <v>2</v>
      </c>
      <c r="I218" t="str">
        <f>IF('2020'!I218="","",'2020'!I218)</f>
        <v/>
      </c>
      <c r="J218" t="str">
        <f>IF('2020'!J218="","",'2020'!J218)</f>
        <v/>
      </c>
      <c r="K218" t="str">
        <f>IF('2020'!K218="","",'2020'!K218)</f>
        <v/>
      </c>
      <c r="L218" t="str">
        <f>IF('2020'!L218="","",'2020'!L218)</f>
        <v/>
      </c>
      <c r="M218">
        <f>IF('2020'!M218="","",'2020'!M218)</f>
        <v>0</v>
      </c>
      <c r="N218" t="str">
        <f>IF('2020'!N218="","",'2020'!N218)</f>
        <v/>
      </c>
      <c r="O218" t="str">
        <f>IF('2020'!O218="","",'2020'!O218)</f>
        <v/>
      </c>
      <c r="P218" t="str">
        <f>IF('2020'!P218="","",'2020'!P218)</f>
        <v/>
      </c>
      <c r="Q218" t="str">
        <f>IF('2020'!Q218="","",'2020'!Q218)</f>
        <v/>
      </c>
      <c r="R218" t="str">
        <f>IF('2020'!R218="","",'2020'!R218)</f>
        <v/>
      </c>
      <c r="S218">
        <f>IF('2020'!S218="","",'2020'!S218)+IF(AND(OR(C218="RB",C218="WR"),AF218&lt;25,AF218&gt;0),1,0)+IF(AND(OR(C218="TE",C218="QB"),AF218&lt;13,AF218&gt;0),1,0)</f>
        <v>0</v>
      </c>
      <c r="U218" t="str">
        <f>IF('2020'!U218="","",'2020'!U218)</f>
        <v/>
      </c>
      <c r="V218" t="str">
        <f>IF('2020'!V218="","",'2020'!V218)</f>
        <v/>
      </c>
      <c r="W218" t="str">
        <f>IF('2020'!W218="","",'2020'!W218)</f>
        <v/>
      </c>
      <c r="X218" t="str">
        <f>IF('2020'!X218="","",'2020'!X218)</f>
        <v/>
      </c>
      <c r="Y218" t="str">
        <f>IF('2020'!Y218="","",'2020'!Y218)</f>
        <v/>
      </c>
      <c r="Z218">
        <f>IF('2020'!Z218="","",'2020'!Z218)</f>
        <v>27</v>
      </c>
      <c r="AA218">
        <f>IF('2020'!AA218="","",'2020'!AA218)</f>
        <v>5</v>
      </c>
      <c r="AB218">
        <f>IF('2020'!AB218="","",'2020'!AB218)</f>
        <v>143</v>
      </c>
      <c r="AC218">
        <f>IF('2020'!AC218="","",'2020'!AC218)</f>
        <v>17</v>
      </c>
      <c r="AD218" t="str">
        <f>IF('2020'!AD218="","",'2020'!AD218)</f>
        <v/>
      </c>
      <c r="AE218" t="str">
        <f>IF('2020'!AE218="","",'2020'!AE218)</f>
        <v/>
      </c>
      <c r="AF218">
        <f>IF('2020'!H218="","",'2020'!H218)</f>
        <v>113</v>
      </c>
      <c r="AG218">
        <f>IF('2020'!AH218="","",'2020'!AH218)</f>
        <v>4.28</v>
      </c>
      <c r="AJ218">
        <f>IF('2020'!AK218="","",'2020'!AK218)</f>
        <v>1.7000000000000001E-2</v>
      </c>
      <c r="AL218">
        <f>IF('2020'!AM218="","",'2020'!AM218)</f>
        <v>0.91</v>
      </c>
      <c r="AN218">
        <f>IF('2020'!AO218="","",'2020'!AO218)</f>
        <v>4</v>
      </c>
      <c r="AP218">
        <f>IF('2020'!AQ218="","",'2020'!AQ218)</f>
        <v>3.1</v>
      </c>
      <c r="AR218">
        <f>IF('2020'!AS218="","",'2020'!AS218)</f>
        <v>0.89</v>
      </c>
      <c r="AT218">
        <f>IF('2020'!AU218="","",'2020'!AU218)</f>
        <v>0.10199999999999999</v>
      </c>
      <c r="AV218" t="str">
        <f>IF('2020'!AW218="","",'2020'!AW218)</f>
        <v/>
      </c>
      <c r="AX218" t="str">
        <f>IF('2020'!AY218="","",'2020'!AY218)</f>
        <v/>
      </c>
      <c r="AZ218" t="str">
        <f>IF('2020'!BA218="","",'2020'!BA218)</f>
        <v/>
      </c>
      <c r="BB218" t="str">
        <f>IF('2020'!BC218="","",'2020'!BC218)</f>
        <v/>
      </c>
      <c r="BD218" t="str">
        <f>IF('2020'!BE218="","",'2020'!BE218)</f>
        <v/>
      </c>
      <c r="BF218" t="str">
        <f>IF('2020'!BG218="","",'2020'!BG218)</f>
        <v/>
      </c>
      <c r="BH218" t="str">
        <f>IF('2020'!BI218="","",'2020'!BI218)</f>
        <v/>
      </c>
      <c r="BJ218" t="str">
        <f>IF('2020'!BK218="","",'2020'!BK218)</f>
        <v/>
      </c>
      <c r="BL218" t="str">
        <f>IF('2020'!BM218="","",'2020'!BM218)</f>
        <v/>
      </c>
      <c r="BS218">
        <f>IF('2020'!BS218="","",'2020'!BS218)+1</f>
        <v>6</v>
      </c>
    </row>
    <row r="219" spans="1:71" x14ac:dyDescent="0.35">
      <c r="A219">
        <f>IF('2020'!A219="","",'2020'!A219)</f>
        <v>218</v>
      </c>
      <c r="B219" t="str">
        <f>IF('2020'!B219="","",'2020'!B219)</f>
        <v>John Ross</v>
      </c>
      <c r="C219" t="str">
        <f>IF('2020'!C219="","",'2020'!C219)</f>
        <v>WR</v>
      </c>
      <c r="D219" t="e">
        <f>VLOOKUP(B219&amp;C219,Sheet3!G:H,2,0)</f>
        <v>#N/A</v>
      </c>
      <c r="E219" t="e">
        <f>VLOOKUP(B219&amp;C219,Sheet3!G:I,3,0)</f>
        <v>#N/A</v>
      </c>
      <c r="F219">
        <f>IF('2020'!F219="","",'2020'!F219)+1</f>
        <v>2021</v>
      </c>
      <c r="G219">
        <f>IF('2020'!G219="","",'2020'!G219)</f>
        <v>3</v>
      </c>
      <c r="I219" t="str">
        <f>IF('2020'!I219="","",'2020'!I219)</f>
        <v/>
      </c>
      <c r="J219" t="str">
        <f>IF('2020'!J219="","",'2020'!J219)</f>
        <v/>
      </c>
      <c r="K219" t="str">
        <f>IF('2020'!K219="","",'2020'!K219)</f>
        <v/>
      </c>
      <c r="L219" t="str">
        <f>IF('2020'!L219="","",'2020'!L219)</f>
        <v/>
      </c>
      <c r="M219">
        <f>IF('2020'!M219="","",'2020'!M219)</f>
        <v>0</v>
      </c>
      <c r="N219" t="str">
        <f>IF('2020'!N219="","",'2020'!N219)</f>
        <v/>
      </c>
      <c r="O219" t="str">
        <f>IF('2020'!O219="","",'2020'!O219)</f>
        <v/>
      </c>
      <c r="P219" t="str">
        <f>IF('2020'!P219="","",'2020'!P219)</f>
        <v/>
      </c>
      <c r="Q219" t="str">
        <f>IF('2020'!Q219="","",'2020'!Q219)</f>
        <v/>
      </c>
      <c r="R219" t="str">
        <f>IF('2020'!R219="","",'2020'!R219)</f>
        <v/>
      </c>
      <c r="S219">
        <f>IF('2020'!S219="","",'2020'!S219)+IF(AND(OR(C219="RB",C219="WR"),AF219&lt;25,AF219&gt;0),1,0)+IF(AND(OR(C219="TE",C219="QB"),AF219&lt;13,AF219&gt;0),1,0)</f>
        <v>0</v>
      </c>
      <c r="U219" t="str">
        <f>IF('2020'!U219="","",'2020'!U219)</f>
        <v/>
      </c>
      <c r="V219" t="str">
        <f>IF('2020'!V219="","",'2020'!V219)</f>
        <v/>
      </c>
      <c r="W219" t="str">
        <f>IF('2020'!W219="","",'2020'!W219)</f>
        <v/>
      </c>
      <c r="X219" t="str">
        <f>IF('2020'!X219="","",'2020'!X219)</f>
        <v/>
      </c>
      <c r="Y219" t="str">
        <f>IF('2020'!Y219="","",'2020'!Y219)</f>
        <v/>
      </c>
      <c r="Z219">
        <f>IF('2020'!Z219="","",'2020'!Z219)</f>
        <v>26</v>
      </c>
      <c r="AA219">
        <f>IF('2020'!AA219="","",'2020'!AA219)</f>
        <v>1</v>
      </c>
      <c r="AB219">
        <f>IF('2020'!AB219="","",'2020'!AB219)</f>
        <v>9</v>
      </c>
      <c r="AC219">
        <f>IF('2020'!AC219="","",'2020'!AC219)</f>
        <v>17</v>
      </c>
      <c r="AD219" t="str">
        <f>IF('2020'!AD219="","",'2020'!AD219)</f>
        <v/>
      </c>
      <c r="AE219" t="str">
        <f>IF('2020'!AE219="","",'2020'!AE219)</f>
        <v/>
      </c>
      <c r="AF219">
        <f>IF('2020'!H219="","",'2020'!H219)</f>
        <v>198</v>
      </c>
      <c r="AG219">
        <f>IF('2020'!AH219="","",'2020'!AH219)</f>
        <v>1.23</v>
      </c>
      <c r="AJ219">
        <f>IF('2020'!AK219="","",'2020'!AK219)</f>
        <v>1.2699999999999999E-2</v>
      </c>
      <c r="AL219">
        <f>IF('2020'!AM219="","",'2020'!AM219)</f>
        <v>0.28000000000000003</v>
      </c>
      <c r="AN219">
        <f>IF('2020'!AO219="","",'2020'!AO219)</f>
        <v>3</v>
      </c>
      <c r="AP219">
        <f>IF('2020'!AQ219="","",'2020'!AQ219)</f>
        <v>13.1</v>
      </c>
      <c r="AR219">
        <f>IF('2020'!AS219="","",'2020'!AS219)</f>
        <v>0.53</v>
      </c>
      <c r="AT219">
        <f>IF('2020'!AU219="","",'2020'!AU219)</f>
        <v>0.371</v>
      </c>
      <c r="AV219" t="str">
        <f>IF('2020'!AW219="","",'2020'!AW219)</f>
        <v/>
      </c>
      <c r="AX219" t="str">
        <f>IF('2020'!AY219="","",'2020'!AY219)</f>
        <v/>
      </c>
      <c r="AZ219" t="str">
        <f>IF('2020'!BA219="","",'2020'!BA219)</f>
        <v/>
      </c>
      <c r="BB219" t="str">
        <f>IF('2020'!BC219="","",'2020'!BC219)</f>
        <v/>
      </c>
      <c r="BD219" t="str">
        <f>IF('2020'!BE219="","",'2020'!BE219)</f>
        <v/>
      </c>
      <c r="BF219" t="str">
        <f>IF('2020'!BG219="","",'2020'!BG219)</f>
        <v/>
      </c>
      <c r="BH219" t="str">
        <f>IF('2020'!BI219="","",'2020'!BI219)</f>
        <v/>
      </c>
      <c r="BJ219" t="str">
        <f>IF('2020'!BK219="","",'2020'!BK219)</f>
        <v/>
      </c>
      <c r="BL219" t="str">
        <f>IF('2020'!BM219="","",'2020'!BM219)</f>
        <v/>
      </c>
      <c r="BS219">
        <f>IF('2020'!BS219="","",'2020'!BS219)+1</f>
        <v>5</v>
      </c>
    </row>
    <row r="220" spans="1:71" x14ac:dyDescent="0.35">
      <c r="A220">
        <f>IF('2020'!A220="","",'2020'!A220)</f>
        <v>219</v>
      </c>
      <c r="B220" t="str">
        <f>IF('2020'!B220="","",'2020'!B220)</f>
        <v>James Washington</v>
      </c>
      <c r="C220" t="str">
        <f>IF('2020'!C220="","",'2020'!C220)</f>
        <v>WR</v>
      </c>
      <c r="D220">
        <f>VLOOKUP(B220&amp;C220,Sheet3!G:H,2,0)</f>
        <v>115</v>
      </c>
      <c r="E220">
        <f>VLOOKUP(B220&amp;C220,Sheet3!G:I,3,0)</f>
        <v>153</v>
      </c>
      <c r="F220">
        <f>IF('2020'!F220="","",'2020'!F220)+1</f>
        <v>2021</v>
      </c>
      <c r="G220">
        <f>IF('2020'!G220="","",'2020'!G220)</f>
        <v>3</v>
      </c>
      <c r="I220" t="str">
        <f>IF('2020'!I220="","",'2020'!I220)</f>
        <v/>
      </c>
      <c r="J220" t="str">
        <f>IF('2020'!J220="","",'2020'!J220)</f>
        <v/>
      </c>
      <c r="K220" t="str">
        <f>IF('2020'!K220="","",'2020'!K220)</f>
        <v/>
      </c>
      <c r="L220" t="str">
        <f>IF('2020'!L220="","",'2020'!L220)</f>
        <v/>
      </c>
      <c r="M220">
        <f>IF('2020'!M220="","",'2020'!M220)</f>
        <v>0</v>
      </c>
      <c r="N220" t="str">
        <f>IF('2020'!N220="","",'2020'!N220)</f>
        <v/>
      </c>
      <c r="O220" t="str">
        <f>IF('2020'!O220="","",'2020'!O220)</f>
        <v/>
      </c>
      <c r="P220" t="str">
        <f>IF('2020'!P220="","",'2020'!P220)</f>
        <v/>
      </c>
      <c r="Q220" t="str">
        <f>IF('2020'!Q220="","",'2020'!Q220)</f>
        <v/>
      </c>
      <c r="R220" t="str">
        <f>IF('2020'!R220="","",'2020'!R220)</f>
        <v/>
      </c>
      <c r="S220">
        <f>IF('2020'!S220="","",'2020'!S220)+IF(AND(OR(C220="RB",C220="WR"),AF220&lt;25,AF220&gt;0),1,0)+IF(AND(OR(C220="TE",C220="QB"),AF220&lt;13,AF220&gt;0),1,0)</f>
        <v>0</v>
      </c>
      <c r="U220" t="str">
        <f>IF('2020'!U220="","",'2020'!U220)</f>
        <v/>
      </c>
      <c r="V220" t="str">
        <f>IF('2020'!V220="","",'2020'!V220)</f>
        <v/>
      </c>
      <c r="W220" t="str">
        <f>IF('2020'!W220="","",'2020'!W220)</f>
        <v/>
      </c>
      <c r="X220" t="str">
        <f>IF('2020'!X220="","",'2020'!X220)</f>
        <v/>
      </c>
      <c r="Y220" t="str">
        <f>IF('2020'!Y220="","",'2020'!Y220)</f>
        <v/>
      </c>
      <c r="Z220">
        <f>IF('2020'!Z220="","",'2020'!Z220)</f>
        <v>24</v>
      </c>
      <c r="AA220">
        <f>IF('2020'!AA220="","",'2020'!AA220)</f>
        <v>2</v>
      </c>
      <c r="AB220">
        <f>IF('2020'!AB220="","",'2020'!AB220)</f>
        <v>60</v>
      </c>
      <c r="AC220">
        <f>IF('2020'!AC220="","",'2020'!AC220)</f>
        <v>18</v>
      </c>
      <c r="AD220" t="str">
        <f>IF('2020'!AD220="","",'2020'!AD220)</f>
        <v/>
      </c>
      <c r="AE220" t="str">
        <f>IF('2020'!AE220="","",'2020'!AE220)</f>
        <v/>
      </c>
      <c r="AF220">
        <f>IF('2020'!H220="","",'2020'!H220)</f>
        <v>76</v>
      </c>
      <c r="AG220">
        <f>IF('2020'!AH220="","",'2020'!AH220)</f>
        <v>6.2</v>
      </c>
      <c r="AJ220">
        <f>IF('2020'!AK220="","",'2020'!AK220)</f>
        <v>8.6499999999999994E-2</v>
      </c>
      <c r="AL220">
        <f>IF('2020'!AM220="","",'2020'!AM220)</f>
        <v>1.31</v>
      </c>
      <c r="AN220">
        <f>IF('2020'!AO220="","",'2020'!AO220)</f>
        <v>16</v>
      </c>
      <c r="AP220">
        <f>IF('2020'!AQ220="","",'2020'!AQ220)</f>
        <v>13.1</v>
      </c>
      <c r="AR220">
        <f>IF('2020'!AS220="","",'2020'!AS220)</f>
        <v>1.84</v>
      </c>
      <c r="AT220">
        <f>IF('2020'!AU220="","",'2020'!AU220)</f>
        <v>0.18</v>
      </c>
      <c r="AV220" t="str">
        <f>IF('2020'!AW220="","",'2020'!AW220)</f>
        <v/>
      </c>
      <c r="AX220" t="str">
        <f>IF('2020'!AY220="","",'2020'!AY220)</f>
        <v/>
      </c>
      <c r="AZ220" t="str">
        <f>IF('2020'!BA220="","",'2020'!BA220)</f>
        <v/>
      </c>
      <c r="BB220" t="str">
        <f>IF('2020'!BC220="","",'2020'!BC220)</f>
        <v/>
      </c>
      <c r="BD220" t="str">
        <f>IF('2020'!BE220="","",'2020'!BE220)</f>
        <v/>
      </c>
      <c r="BF220" t="str">
        <f>IF('2020'!BG220="","",'2020'!BG220)</f>
        <v/>
      </c>
      <c r="BH220" t="str">
        <f>IF('2020'!BI220="","",'2020'!BI220)</f>
        <v/>
      </c>
      <c r="BJ220" t="str">
        <f>IF('2020'!BK220="","",'2020'!BK220)</f>
        <v/>
      </c>
      <c r="BL220" t="str">
        <f>IF('2020'!BM220="","",'2020'!BM220)</f>
        <v/>
      </c>
      <c r="BS220">
        <f>IF('2020'!BS220="","",'2020'!BS220)+1</f>
        <v>4</v>
      </c>
    </row>
    <row r="221" spans="1:71" x14ac:dyDescent="0.35">
      <c r="A221">
        <f>IF('2020'!A221="","",'2020'!A221)</f>
        <v>220</v>
      </c>
      <c r="B221" t="str">
        <f>IF('2020'!B221="","",'2020'!B221)</f>
        <v>Philip Rivers</v>
      </c>
      <c r="C221" t="str">
        <f>IF('2020'!C221="","",'2020'!C221)</f>
        <v>QB</v>
      </c>
      <c r="D221" t="e">
        <f>VLOOKUP(B221&amp;C221,Sheet3!G:H,2,0)</f>
        <v>#N/A</v>
      </c>
      <c r="E221" t="e">
        <f>VLOOKUP(B221&amp;C221,Sheet3!G:I,3,0)</f>
        <v>#N/A</v>
      </c>
      <c r="F221">
        <f>IF('2020'!F221="","",'2020'!F221)+1</f>
        <v>2021</v>
      </c>
      <c r="G221">
        <f>IF('2020'!G221="","",'2020'!G221)</f>
        <v>1</v>
      </c>
      <c r="I221" t="str">
        <f>IF('2020'!I221="","",'2020'!I221)</f>
        <v/>
      </c>
      <c r="J221" t="str">
        <f>IF('2020'!J221="","",'2020'!J221)</f>
        <v/>
      </c>
      <c r="K221" t="str">
        <f>IF('2020'!K221="","",'2020'!K221)</f>
        <v/>
      </c>
      <c r="L221" t="str">
        <f>IF('2020'!L221="","",'2020'!L221)</f>
        <v/>
      </c>
      <c r="M221">
        <f>IF('2020'!M221="","",'2020'!M221)</f>
        <v>0</v>
      </c>
      <c r="N221" t="str">
        <f>IF('2020'!N221="","",'2020'!N221)</f>
        <v/>
      </c>
      <c r="O221" t="str">
        <f>IF('2020'!O221="","",'2020'!O221)</f>
        <v/>
      </c>
      <c r="P221" t="str">
        <f>IF('2020'!P221="","",'2020'!P221)</f>
        <v/>
      </c>
      <c r="Q221" t="str">
        <f>IF('2020'!Q221="","",'2020'!Q221)</f>
        <v/>
      </c>
      <c r="R221" t="str">
        <f>IF('2020'!R221="","",'2020'!R221)</f>
        <v/>
      </c>
      <c r="S221">
        <f>IF('2020'!S221="","",'2020'!S221)+IF(AND(OR(C221="RB",C221="WR"),AF221&lt;25,AF221&gt;0),1,0)+IF(AND(OR(C221="TE",C221="QB"),AF221&lt;13,AF221&gt;0),1,0)</f>
        <v>14</v>
      </c>
      <c r="U221" t="str">
        <f>IF('2020'!U221="","",'2020'!U221)</f>
        <v/>
      </c>
      <c r="V221" t="str">
        <f>IF('2020'!V221="","",'2020'!V221)</f>
        <v/>
      </c>
      <c r="W221" t="str">
        <f>IF('2020'!W221="","",'2020'!W221)</f>
        <v/>
      </c>
      <c r="X221" t="str">
        <f>IF('2020'!X221="","",'2020'!X221)</f>
        <v/>
      </c>
      <c r="Y221" t="str">
        <f>IF('2020'!Y221="","",'2020'!Y221)</f>
        <v/>
      </c>
      <c r="Z221">
        <f>IF('2020'!Z221="","",'2020'!Z221)</f>
        <v>39</v>
      </c>
      <c r="AA221">
        <f>IF('2020'!AA221="","",'2020'!AA221)</f>
        <v>1</v>
      </c>
      <c r="AB221">
        <f>IF('2020'!AB221="","",'2020'!AB221)</f>
        <v>4</v>
      </c>
      <c r="AC221">
        <f>IF('2020'!AC221="","",'2020'!AC221)</f>
        <v>18</v>
      </c>
      <c r="AD221" t="str">
        <f>IF('2020'!AD221="","",'2020'!AD221)</f>
        <v/>
      </c>
      <c r="AE221" t="str">
        <f>IF('2020'!AE221="","",'2020'!AE221)</f>
        <v/>
      </c>
      <c r="AF221">
        <f>IF('2020'!H221="","",'2020'!H221)</f>
        <v>20</v>
      </c>
      <c r="AG221">
        <f>IF('2020'!AH221="","",'2020'!AH221)</f>
        <v>18</v>
      </c>
      <c r="AJ221" t="str">
        <f>IF('2020'!AK221="","",'2020'!AK221)</f>
        <v/>
      </c>
      <c r="AL221" t="str">
        <f>IF('2020'!AM221="","",'2020'!AM221)</f>
        <v/>
      </c>
      <c r="AN221">
        <f>IF('2020'!AO221="","",'2020'!AO221)</f>
        <v>16</v>
      </c>
      <c r="AP221" t="str">
        <f>IF('2020'!AQ221="","",'2020'!AQ221)</f>
        <v/>
      </c>
      <c r="AR221" t="str">
        <f>IF('2020'!AS221="","",'2020'!AS221)</f>
        <v/>
      </c>
      <c r="AT221" t="str">
        <f>IF('2020'!AU221="","",'2020'!AU221)</f>
        <v/>
      </c>
      <c r="AV221">
        <f>IF('2020'!AW221="","",'2020'!AW221)</f>
        <v>7.6</v>
      </c>
      <c r="AX221">
        <f>IF('2020'!AY221="","",'2020'!AY221)</f>
        <v>3.5000000000000003E-2</v>
      </c>
      <c r="AZ221">
        <f>IF('2020'!BA221="","",'2020'!BA221)</f>
        <v>7.7</v>
      </c>
      <c r="BB221">
        <f>IF('2020'!BC221="","",'2020'!BC221)</f>
        <v>13.6</v>
      </c>
      <c r="BD221">
        <f>IF('2020'!BE221="","",'2020'!BE221)</f>
        <v>7.7</v>
      </c>
      <c r="BF221">
        <f>IF('2020'!BG221="","",'2020'!BG221)</f>
        <v>7.3</v>
      </c>
      <c r="BH221">
        <f>IF('2020'!BI221="","",'2020'!BI221)</f>
        <v>0.4</v>
      </c>
      <c r="BJ221">
        <f>IF('2020'!BK221="","",'2020'!BK221)</f>
        <v>544</v>
      </c>
      <c r="BL221" t="e">
        <f>IF('2020'!BM221="","",'2020'!BM221)</f>
        <v>#N/A</v>
      </c>
      <c r="BS221">
        <f>IF('2020'!BS221="","",'2020'!BS221)+1</f>
        <v>18</v>
      </c>
    </row>
    <row r="222" spans="1:71" x14ac:dyDescent="0.35">
      <c r="A222">
        <f>IF('2020'!A222="","",'2020'!A222)</f>
        <v>221</v>
      </c>
      <c r="B222" t="str">
        <f>IF('2020'!B222="","",'2020'!B222)</f>
        <v>Greg Olsen</v>
      </c>
      <c r="C222" t="str">
        <f>IF('2020'!C222="","",'2020'!C222)</f>
        <v>TE</v>
      </c>
      <c r="D222" t="e">
        <f>VLOOKUP(B222&amp;C222,Sheet3!G:H,2,0)</f>
        <v>#N/A</v>
      </c>
      <c r="E222" t="e">
        <f>VLOOKUP(B222&amp;C222,Sheet3!G:I,3,0)</f>
        <v>#N/A</v>
      </c>
      <c r="F222">
        <f>IF('2020'!F222="","",'2020'!F222)+1</f>
        <v>2021</v>
      </c>
      <c r="G222">
        <f>IF('2020'!G222="","",'2020'!G222)</f>
        <v>4</v>
      </c>
      <c r="I222" t="str">
        <f>IF('2020'!I222="","",'2020'!I222)</f>
        <v/>
      </c>
      <c r="J222" t="str">
        <f>IF('2020'!J222="","",'2020'!J222)</f>
        <v/>
      </c>
      <c r="K222" t="str">
        <f>IF('2020'!K222="","",'2020'!K222)</f>
        <v/>
      </c>
      <c r="L222" t="str">
        <f>IF('2020'!L222="","",'2020'!L222)</f>
        <v/>
      </c>
      <c r="M222">
        <f>IF('2020'!M222="","",'2020'!M222)</f>
        <v>0</v>
      </c>
      <c r="N222" t="str">
        <f>IF('2020'!N222="","",'2020'!N222)</f>
        <v/>
      </c>
      <c r="O222" t="str">
        <f>IF('2020'!O222="","",'2020'!O222)</f>
        <v/>
      </c>
      <c r="P222" t="str">
        <f>IF('2020'!P222="","",'2020'!P222)</f>
        <v/>
      </c>
      <c r="Q222" t="str">
        <f>IF('2020'!Q222="","",'2020'!Q222)</f>
        <v/>
      </c>
      <c r="R222" t="str">
        <f>IF('2020'!R222="","",'2020'!R222)</f>
        <v/>
      </c>
      <c r="S222">
        <f>IF('2020'!S222="","",'2020'!S222)+IF(AND(OR(C222="RB",C222="WR"),AF222&lt;25,AF222&gt;0),1,0)+IF(AND(OR(C222="TE",C222="QB"),AF222&lt;13,AF222&gt;0),1,0)</f>
        <v>7</v>
      </c>
      <c r="U222" t="str">
        <f>IF('2020'!U222="","",'2020'!U222)</f>
        <v/>
      </c>
      <c r="V222" t="str">
        <f>IF('2020'!V222="","",'2020'!V222)</f>
        <v/>
      </c>
      <c r="W222" t="str">
        <f>IF('2020'!W222="","",'2020'!W222)</f>
        <v/>
      </c>
      <c r="X222" t="str">
        <f>IF('2020'!X222="","",'2020'!X222)</f>
        <v/>
      </c>
      <c r="Y222" t="str">
        <f>IF('2020'!Y222="","",'2020'!Y222)</f>
        <v/>
      </c>
      <c r="Z222">
        <f>IF('2020'!Z222="","",'2020'!Z222)</f>
        <v>35</v>
      </c>
      <c r="AA222">
        <f>IF('2020'!AA222="","",'2020'!AA222)</f>
        <v>1</v>
      </c>
      <c r="AB222">
        <f>IF('2020'!AB222="","",'2020'!AB222)</f>
        <v>31</v>
      </c>
      <c r="AC222">
        <f>IF('2020'!AC222="","",'2020'!AC222)</f>
        <v>18</v>
      </c>
      <c r="AD222" t="str">
        <f>IF('2020'!AD222="","",'2020'!AD222)</f>
        <v/>
      </c>
      <c r="AE222" t="str">
        <f>IF('2020'!AE222="","",'2020'!AE222)</f>
        <v/>
      </c>
      <c r="AF222">
        <f>IF('2020'!H222="","",'2020'!H222)</f>
        <v>46</v>
      </c>
      <c r="AG222">
        <f>IF('2020'!AH222="","",'2020'!AH222)</f>
        <v>4.9000000000000004</v>
      </c>
      <c r="AJ222">
        <f>IF('2020'!AK222="","",'2020'!AK222)</f>
        <v>6.8199999999999997E-2</v>
      </c>
      <c r="AL222">
        <f>IF('2020'!AM222="","",'2020'!AM222)</f>
        <v>0.86</v>
      </c>
      <c r="AN222">
        <f>IF('2020'!AO222="","",'2020'!AO222)</f>
        <v>11</v>
      </c>
      <c r="AP222">
        <f>IF('2020'!AQ222="","",'2020'!AQ222)</f>
        <v>8.6999999999999993</v>
      </c>
      <c r="AR222">
        <f>IF('2020'!AS222="","",'2020'!AS222)</f>
        <v>1.5</v>
      </c>
      <c r="AT222">
        <f>IF('2020'!AU222="","",'2020'!AU222)</f>
        <v>0.57899999999999996</v>
      </c>
      <c r="AV222" t="str">
        <f>IF('2020'!AW222="","",'2020'!AW222)</f>
        <v/>
      </c>
      <c r="AX222" t="str">
        <f>IF('2020'!AY222="","",'2020'!AY222)</f>
        <v/>
      </c>
      <c r="AZ222" t="str">
        <f>IF('2020'!BA222="","",'2020'!BA222)</f>
        <v/>
      </c>
      <c r="BB222" t="str">
        <f>IF('2020'!BC222="","",'2020'!BC222)</f>
        <v/>
      </c>
      <c r="BD222" t="str">
        <f>IF('2020'!BE222="","",'2020'!BE222)</f>
        <v/>
      </c>
      <c r="BF222" t="str">
        <f>IF('2020'!BG222="","",'2020'!BG222)</f>
        <v/>
      </c>
      <c r="BH222" t="str">
        <f>IF('2020'!BI222="","",'2020'!BI222)</f>
        <v/>
      </c>
      <c r="BJ222" t="str">
        <f>IF('2020'!BK222="","",'2020'!BK222)</f>
        <v/>
      </c>
      <c r="BL222" t="str">
        <f>IF('2020'!BM222="","",'2020'!BM222)</f>
        <v/>
      </c>
      <c r="BS222">
        <f>IF('2020'!BS222="","",'2020'!BS222)+1</f>
        <v>15</v>
      </c>
    </row>
    <row r="223" spans="1:71" x14ac:dyDescent="0.35">
      <c r="A223">
        <f>IF('2020'!A223="","",'2020'!A223)</f>
        <v>222</v>
      </c>
      <c r="B223" t="str">
        <f>IF('2020'!B223="","",'2020'!B223)</f>
        <v>Albert Okwuegbunam</v>
      </c>
      <c r="C223" t="str">
        <f>IF('2020'!C223="","",'2020'!C223)</f>
        <v>TE</v>
      </c>
      <c r="D223">
        <f>VLOOKUP(B223&amp;C223,Sheet3!G:H,2,0)</f>
        <v>43</v>
      </c>
      <c r="E223">
        <f>VLOOKUP(B223&amp;C223,Sheet3!G:I,3,0)</f>
        <v>136.00000000000014</v>
      </c>
      <c r="F223">
        <f>IF('2020'!F223="","",'2020'!F223)+1</f>
        <v>2021</v>
      </c>
      <c r="G223">
        <f>IF('2020'!G223="","",'2020'!G223)</f>
        <v>4</v>
      </c>
      <c r="I223" t="str">
        <f>IF('2020'!I223="","",'2020'!I223)</f>
        <v/>
      </c>
      <c r="J223" t="str">
        <f>IF('2020'!J223="","",'2020'!J223)</f>
        <v/>
      </c>
      <c r="K223" t="str">
        <f>IF('2020'!K223="","",'2020'!K223)</f>
        <v/>
      </c>
      <c r="L223" t="str">
        <f>IF('2020'!L223="","",'2020'!L223)</f>
        <v/>
      </c>
      <c r="M223">
        <f>IF('2020'!M223="","",'2020'!M223)</f>
        <v>0</v>
      </c>
      <c r="N223" t="str">
        <f>IF('2020'!N223="","",'2020'!N223)</f>
        <v/>
      </c>
      <c r="O223" t="str">
        <f>IF('2020'!O223="","",'2020'!O223)</f>
        <v/>
      </c>
      <c r="P223" t="str">
        <f>IF('2020'!P223="","",'2020'!P223)</f>
        <v/>
      </c>
      <c r="Q223" t="str">
        <f>IF('2020'!Q223="","",'2020'!Q223)</f>
        <v/>
      </c>
      <c r="R223" t="str">
        <f>IF('2020'!R223="","",'2020'!R223)</f>
        <v/>
      </c>
      <c r="S223">
        <f>IF('2020'!S223="","",'2020'!S223)+IF(AND(OR(C223="RB",C223="WR"),AF223&lt;25,AF223&gt;0),1,0)+IF(AND(OR(C223="TE",C223="QB"),AF223&lt;13,AF223&gt;0),1,0)</f>
        <v>0</v>
      </c>
      <c r="U223" t="str">
        <f>IF('2020'!U223="","",'2020'!U223)</f>
        <v/>
      </c>
      <c r="V223" t="str">
        <f>IF('2020'!V223="","",'2020'!V223)</f>
        <v/>
      </c>
      <c r="W223" t="str">
        <f>IF('2020'!W223="","",'2020'!W223)</f>
        <v/>
      </c>
      <c r="X223" t="str">
        <f>IF('2020'!X223="","",'2020'!X223)</f>
        <v/>
      </c>
      <c r="Y223" t="str">
        <f>IF('2020'!Y223="","",'2020'!Y223)</f>
        <v/>
      </c>
      <c r="Z223">
        <f>IF('2020'!Z223="","",'2020'!Z223)</f>
        <v>22</v>
      </c>
      <c r="AA223">
        <f>IF('2020'!AA223="","",'2020'!AA223)</f>
        <v>4</v>
      </c>
      <c r="AB223">
        <f>IF('2020'!AB223="","",'2020'!AB223)</f>
        <v>118</v>
      </c>
      <c r="AC223">
        <f>IF('2020'!AC223="","",'2020'!AC223)</f>
        <v>18</v>
      </c>
      <c r="AD223" t="str">
        <f>IF('2020'!AD223="","",'2020'!AD223)</f>
        <v/>
      </c>
      <c r="AE223" t="str">
        <f>IF('2020'!AE223="","",'2020'!AE223)</f>
        <v/>
      </c>
      <c r="AF223">
        <f>IF('2020'!H223="","",'2020'!H223)</f>
        <v>66</v>
      </c>
      <c r="AG223">
        <f>IF('2020'!AH223="","",'2020'!AH223)</f>
        <v>7.28</v>
      </c>
      <c r="AJ223">
        <f>IF('2020'!AK223="","",'2020'!AK223)</f>
        <v>2.9499999999999998E-2</v>
      </c>
      <c r="AL223">
        <f>IF('2020'!AM223="","",'2020'!AM223)</f>
        <v>2.2799999999999998</v>
      </c>
      <c r="AN223">
        <f>IF('2020'!AO223="","",'2020'!AO223)</f>
        <v>4</v>
      </c>
      <c r="AP223">
        <f>IF('2020'!AQ223="","",'2020'!AQ223)</f>
        <v>9.6999999999999993</v>
      </c>
      <c r="AR223">
        <f>IF('2020'!AS223="","",'2020'!AS223)</f>
        <v>1.94</v>
      </c>
      <c r="AT223">
        <f>IF('2020'!AU223="","",'2020'!AU223)</f>
        <v>0.21</v>
      </c>
      <c r="AV223" t="str">
        <f>IF('2020'!AW223="","",'2020'!AW223)</f>
        <v/>
      </c>
      <c r="AX223" t="str">
        <f>IF('2020'!AY223="","",'2020'!AY223)</f>
        <v/>
      </c>
      <c r="AZ223" t="str">
        <f>IF('2020'!BA223="","",'2020'!BA223)</f>
        <v/>
      </c>
      <c r="BB223" t="str">
        <f>IF('2020'!BC223="","",'2020'!BC223)</f>
        <v/>
      </c>
      <c r="BD223" t="str">
        <f>IF('2020'!BE223="","",'2020'!BE223)</f>
        <v/>
      </c>
      <c r="BF223" t="str">
        <f>IF('2020'!BG223="","",'2020'!BG223)</f>
        <v/>
      </c>
      <c r="BH223" t="str">
        <f>IF('2020'!BI223="","",'2020'!BI223)</f>
        <v/>
      </c>
      <c r="BJ223" t="str">
        <f>IF('2020'!BK223="","",'2020'!BK223)</f>
        <v/>
      </c>
      <c r="BL223" t="str">
        <f>IF('2020'!BM223="","",'2020'!BM223)</f>
        <v/>
      </c>
      <c r="BS223">
        <f>IF('2020'!BS223="","",'2020'!BS223)+1</f>
        <v>2</v>
      </c>
    </row>
    <row r="224" spans="1:71" x14ac:dyDescent="0.35">
      <c r="A224">
        <f>IF('2020'!A224="","",'2020'!A224)</f>
        <v>223</v>
      </c>
      <c r="B224" t="str">
        <f>IF('2020'!B224="","",'2020'!B224)</f>
        <v>DeSean Jackson</v>
      </c>
      <c r="C224" t="str">
        <f>IF('2020'!C224="","",'2020'!C224)</f>
        <v>WR</v>
      </c>
      <c r="D224" t="e">
        <f>VLOOKUP(B224&amp;C224,Sheet3!G:H,2,0)</f>
        <v>#N/A</v>
      </c>
      <c r="E224" t="e">
        <f>VLOOKUP(B224&amp;C224,Sheet3!G:I,3,0)</f>
        <v>#N/A</v>
      </c>
      <c r="F224">
        <f>IF('2020'!F224="","",'2020'!F224)+1</f>
        <v>2021</v>
      </c>
      <c r="G224">
        <f>IF('2020'!G224="","",'2020'!G224)</f>
        <v>3</v>
      </c>
      <c r="I224" t="str">
        <f>IF('2020'!I224="","",'2020'!I224)</f>
        <v/>
      </c>
      <c r="J224" t="str">
        <f>IF('2020'!J224="","",'2020'!J224)</f>
        <v/>
      </c>
      <c r="K224" t="str">
        <f>IF('2020'!K224="","",'2020'!K224)</f>
        <v/>
      </c>
      <c r="L224" t="str">
        <f>IF('2020'!L224="","",'2020'!L224)</f>
        <v/>
      </c>
      <c r="M224">
        <f>IF('2020'!M224="","",'2020'!M224)</f>
        <v>0</v>
      </c>
      <c r="N224" t="str">
        <f>IF('2020'!N224="","",'2020'!N224)</f>
        <v/>
      </c>
      <c r="O224" t="str">
        <f>IF('2020'!O224="","",'2020'!O224)</f>
        <v/>
      </c>
      <c r="P224" t="str">
        <f>IF('2020'!P224="","",'2020'!P224)</f>
        <v/>
      </c>
      <c r="Q224" t="str">
        <f>IF('2020'!Q224="","",'2020'!Q224)</f>
        <v/>
      </c>
      <c r="R224" t="str">
        <f>IF('2020'!R224="","",'2020'!R224)</f>
        <v/>
      </c>
      <c r="S224">
        <f>IF('2020'!S224="","",'2020'!S224)+IF(AND(OR(C224="RB",C224="WR"),AF224&lt;25,AF224&gt;0),1,0)+IF(AND(OR(C224="TE",C224="QB"),AF224&lt;13,AF224&gt;0),1,0)</f>
        <v>4</v>
      </c>
      <c r="U224" t="str">
        <f>IF('2020'!U224="","",'2020'!U224)</f>
        <v/>
      </c>
      <c r="V224" t="str">
        <f>IF('2020'!V224="","",'2020'!V224)</f>
        <v/>
      </c>
      <c r="W224" t="str">
        <f>IF('2020'!W224="","",'2020'!W224)</f>
        <v/>
      </c>
      <c r="X224" t="str">
        <f>IF('2020'!X224="","",'2020'!X224)</f>
        <v/>
      </c>
      <c r="Y224" t="str">
        <f>IF('2020'!Y224="","",'2020'!Y224)</f>
        <v/>
      </c>
      <c r="Z224">
        <f>IF('2020'!Z224="","",'2020'!Z224)</f>
        <v>34</v>
      </c>
      <c r="AA224">
        <f>IF('2020'!AA224="","",'2020'!AA224)</f>
        <v>2</v>
      </c>
      <c r="AB224">
        <f>IF('2020'!AB224="","",'2020'!AB224)</f>
        <v>49</v>
      </c>
      <c r="AC224">
        <f>IF('2020'!AC224="","",'2020'!AC224)</f>
        <v>18</v>
      </c>
      <c r="AD224" t="str">
        <f>IF('2020'!AD224="","",'2020'!AD224)</f>
        <v/>
      </c>
      <c r="AE224" t="str">
        <f>IF('2020'!AE224="","",'2020'!AE224)</f>
        <v/>
      </c>
      <c r="AF224">
        <f>IF('2020'!H224="","",'2020'!H224)</f>
        <v>124</v>
      </c>
      <c r="AG224">
        <f>IF('2020'!AH224="","",'2020'!AH224)</f>
        <v>8.9600000000000009</v>
      </c>
      <c r="AJ224">
        <f>IF('2020'!AK224="","",'2020'!AK224)</f>
        <v>4.65E-2</v>
      </c>
      <c r="AL224">
        <f>IF('2020'!AM224="","",'2020'!AM224)</f>
        <v>1.8</v>
      </c>
      <c r="AN224">
        <f>IF('2020'!AO224="","",'2020'!AO224)</f>
        <v>5</v>
      </c>
      <c r="AP224">
        <f>IF('2020'!AQ224="","",'2020'!AQ224)</f>
        <v>16.399999999999999</v>
      </c>
      <c r="AR224">
        <f>IF('2020'!AS224="","",'2020'!AS224)</f>
        <v>1.74</v>
      </c>
      <c r="AT224">
        <f>IF('2020'!AU224="","",'2020'!AU224)</f>
        <v>0.19400000000000001</v>
      </c>
      <c r="AV224" t="str">
        <f>IF('2020'!AW224="","",'2020'!AW224)</f>
        <v/>
      </c>
      <c r="AX224" t="str">
        <f>IF('2020'!AY224="","",'2020'!AY224)</f>
        <v/>
      </c>
      <c r="AZ224" t="str">
        <f>IF('2020'!BA224="","",'2020'!BA224)</f>
        <v/>
      </c>
      <c r="BB224" t="str">
        <f>IF('2020'!BC224="","",'2020'!BC224)</f>
        <v/>
      </c>
      <c r="BD224" t="str">
        <f>IF('2020'!BE224="","",'2020'!BE224)</f>
        <v/>
      </c>
      <c r="BF224" t="str">
        <f>IF('2020'!BG224="","",'2020'!BG224)</f>
        <v/>
      </c>
      <c r="BH224" t="str">
        <f>IF('2020'!BI224="","",'2020'!BI224)</f>
        <v/>
      </c>
      <c r="BJ224" t="str">
        <f>IF('2020'!BK224="","",'2020'!BK224)</f>
        <v/>
      </c>
      <c r="BL224" t="str">
        <f>IF('2020'!BM224="","",'2020'!BM224)</f>
        <v/>
      </c>
      <c r="BS224">
        <f>IF('2020'!BS224="","",'2020'!BS224)+1</f>
        <v>14</v>
      </c>
    </row>
    <row r="225" spans="1:71" x14ac:dyDescent="0.35">
      <c r="A225">
        <f>IF('2020'!A225="","",'2020'!A225)</f>
        <v>224</v>
      </c>
      <c r="B225" t="str">
        <f>IF('2020'!B225="","",'2020'!B225)</f>
        <v>Jerick McKinnon</v>
      </c>
      <c r="C225" t="str">
        <f>IF('2020'!C225="","",'2020'!C225)</f>
        <v>RB</v>
      </c>
      <c r="D225">
        <f>VLOOKUP(B225&amp;C225,Sheet3!G:H,2,0)</f>
        <v>92</v>
      </c>
      <c r="E225">
        <f>VLOOKUP(B225&amp;C225,Sheet3!G:I,3,0)</f>
        <v>160.00000000000014</v>
      </c>
      <c r="F225">
        <f>IF('2020'!F225="","",'2020'!F225)+1</f>
        <v>2021</v>
      </c>
      <c r="G225">
        <f>IF('2020'!G225="","",'2020'!G225)</f>
        <v>2</v>
      </c>
      <c r="I225" t="str">
        <f>IF('2020'!I225="","",'2020'!I225)</f>
        <v/>
      </c>
      <c r="J225" t="str">
        <f>IF('2020'!J225="","",'2020'!J225)</f>
        <v/>
      </c>
      <c r="K225" t="str">
        <f>IF('2020'!K225="","",'2020'!K225)</f>
        <v/>
      </c>
      <c r="L225" t="str">
        <f>IF('2020'!L225="","",'2020'!L225)</f>
        <v/>
      </c>
      <c r="M225">
        <f>IF('2020'!M225="","",'2020'!M225)</f>
        <v>0</v>
      </c>
      <c r="N225" t="str">
        <f>IF('2020'!N225="","",'2020'!N225)</f>
        <v/>
      </c>
      <c r="O225" t="str">
        <f>IF('2020'!O225="","",'2020'!O225)</f>
        <v/>
      </c>
      <c r="P225" t="str">
        <f>IF('2020'!P225="","",'2020'!P225)</f>
        <v/>
      </c>
      <c r="Q225" t="str">
        <f>IF('2020'!Q225="","",'2020'!Q225)</f>
        <v/>
      </c>
      <c r="R225" t="str">
        <f>IF('2020'!R225="","",'2020'!R225)</f>
        <v/>
      </c>
      <c r="S225">
        <f>IF('2020'!S225="","",'2020'!S225)+IF(AND(OR(C225="RB",C225="WR"),AF225&lt;25,AF225&gt;0),1,0)+IF(AND(OR(C225="TE",C225="QB"),AF225&lt;13,AF225&gt;0),1,0)</f>
        <v>1</v>
      </c>
      <c r="U225" t="str">
        <f>IF('2020'!U225="","",'2020'!U225)</f>
        <v/>
      </c>
      <c r="V225" t="str">
        <f>IF('2020'!V225="","",'2020'!V225)</f>
        <v/>
      </c>
      <c r="W225" t="str">
        <f>IF('2020'!W225="","",'2020'!W225)</f>
        <v/>
      </c>
      <c r="X225" t="str">
        <f>IF('2020'!X225="","",'2020'!X225)</f>
        <v/>
      </c>
      <c r="Y225" t="str">
        <f>IF('2020'!Y225="","",'2020'!Y225)</f>
        <v/>
      </c>
      <c r="Z225">
        <f>IF('2020'!Z225="","",'2020'!Z225)</f>
        <v>28</v>
      </c>
      <c r="AA225">
        <f>IF('2020'!AA225="","",'2020'!AA225)</f>
        <v>3</v>
      </c>
      <c r="AB225">
        <f>IF('2020'!AB225="","",'2020'!AB225)</f>
        <v>96</v>
      </c>
      <c r="AC225">
        <f>IF('2020'!AC225="","",'2020'!AC225)</f>
        <v>18</v>
      </c>
      <c r="AD225" t="str">
        <f>IF('2020'!AD225="","",'2020'!AD225)</f>
        <v/>
      </c>
      <c r="AE225" t="str">
        <f>IF('2020'!AE225="","",'2020'!AE225)</f>
        <v/>
      </c>
      <c r="AF225">
        <f>IF('2020'!H225="","",'2020'!H225)</f>
        <v>38</v>
      </c>
      <c r="AG225">
        <f>IF('2020'!AH225="","",'2020'!AH225)</f>
        <v>8.41</v>
      </c>
      <c r="AJ225">
        <f>IF('2020'!AK225="","",'2020'!AK225)</f>
        <v>8.4699999999999998E-2</v>
      </c>
      <c r="AL225">
        <f>IF('2020'!AM225="","",'2020'!AM225)</f>
        <v>1.19</v>
      </c>
      <c r="AN225">
        <f>IF('2020'!AO225="","",'2020'!AO225)</f>
        <v>15</v>
      </c>
      <c r="AP225">
        <f>IF('2020'!AQ225="","",'2020'!AQ225)</f>
        <v>3.3</v>
      </c>
      <c r="AR225">
        <f>IF('2020'!AS225="","",'2020'!AS225)</f>
        <v>1.43</v>
      </c>
      <c r="AT225">
        <f>IF('2020'!AU225="","",'2020'!AU225)</f>
        <v>8.4000000000000005E-2</v>
      </c>
      <c r="AV225" t="str">
        <f>IF('2020'!AW225="","",'2020'!AW225)</f>
        <v/>
      </c>
      <c r="AX225" t="str">
        <f>IF('2020'!AY225="","",'2020'!AY225)</f>
        <v/>
      </c>
      <c r="AZ225" t="str">
        <f>IF('2020'!BA225="","",'2020'!BA225)</f>
        <v/>
      </c>
      <c r="BB225" t="str">
        <f>IF('2020'!BC225="","",'2020'!BC225)</f>
        <v/>
      </c>
      <c r="BD225" t="str">
        <f>IF('2020'!BE225="","",'2020'!BE225)</f>
        <v/>
      </c>
      <c r="BF225" t="str">
        <f>IF('2020'!BG225="","",'2020'!BG225)</f>
        <v/>
      </c>
      <c r="BH225" t="str">
        <f>IF('2020'!BI225="","",'2020'!BI225)</f>
        <v/>
      </c>
      <c r="BJ225" t="str">
        <f>IF('2020'!BK225="","",'2020'!BK225)</f>
        <v/>
      </c>
      <c r="BL225" t="str">
        <f>IF('2020'!BM225="","",'2020'!BM225)</f>
        <v/>
      </c>
      <c r="BS225">
        <f>IF('2020'!BS225="","",'2020'!BS225)+1</f>
        <v>8</v>
      </c>
    </row>
    <row r="226" spans="1:71" x14ac:dyDescent="0.35">
      <c r="A226">
        <f>IF('2020'!A226="","",'2020'!A226)</f>
        <v>225</v>
      </c>
      <c r="B226" t="str">
        <f>IF('2020'!B226="","",'2020'!B226)</f>
        <v>Jameis Winston</v>
      </c>
      <c r="C226" t="str">
        <f>IF('2020'!C226="","",'2020'!C226)</f>
        <v>QB</v>
      </c>
      <c r="D226">
        <f>VLOOKUP(B226&amp;C226,Sheet3!G:H,2,0)</f>
        <v>29</v>
      </c>
      <c r="E226">
        <f>VLOOKUP(B226&amp;C226,Sheet3!G:I,3,0)</f>
        <v>59.000000000000071</v>
      </c>
      <c r="F226">
        <f>IF('2020'!F226="","",'2020'!F226)+1</f>
        <v>2021</v>
      </c>
      <c r="G226">
        <f>IF('2020'!G226="","",'2020'!G226)</f>
        <v>1</v>
      </c>
      <c r="I226" t="str">
        <f>IF('2020'!I226="","",'2020'!I226)</f>
        <v/>
      </c>
      <c r="J226" t="str">
        <f>IF('2020'!J226="","",'2020'!J226)</f>
        <v/>
      </c>
      <c r="K226" t="str">
        <f>IF('2020'!K226="","",'2020'!K226)</f>
        <v/>
      </c>
      <c r="L226" t="str">
        <f>IF('2020'!L226="","",'2020'!L226)</f>
        <v/>
      </c>
      <c r="M226">
        <f>IF('2020'!M226="","",'2020'!M226)</f>
        <v>0</v>
      </c>
      <c r="N226" t="str">
        <f>IF('2020'!N226="","",'2020'!N226)</f>
        <v/>
      </c>
      <c r="O226" t="str">
        <f>IF('2020'!O226="","",'2020'!O226)</f>
        <v/>
      </c>
      <c r="P226" t="str">
        <f>IF('2020'!P226="","",'2020'!P226)</f>
        <v/>
      </c>
      <c r="Q226" t="str">
        <f>IF('2020'!Q226="","",'2020'!Q226)</f>
        <v/>
      </c>
      <c r="R226" t="str">
        <f>IF('2020'!R226="","",'2020'!R226)</f>
        <v/>
      </c>
      <c r="S226">
        <f>IF('2020'!S226="","",'2020'!S226)+IF(AND(OR(C226="RB",C226="WR"),AF226&lt;25,AF226&gt;0),1,0)+IF(AND(OR(C226="TE",C226="QB"),AF226&lt;13,AF226&gt;0),1,0)</f>
        <v>5</v>
      </c>
      <c r="U226" t="str">
        <f>IF('2020'!U226="","",'2020'!U226)</f>
        <v/>
      </c>
      <c r="V226" t="str">
        <f>IF('2020'!V226="","",'2020'!V226)</f>
        <v/>
      </c>
      <c r="W226" t="str">
        <f>IF('2020'!W226="","",'2020'!W226)</f>
        <v/>
      </c>
      <c r="X226" t="str">
        <f>IF('2020'!X226="","",'2020'!X226)</f>
        <v/>
      </c>
      <c r="Y226" t="str">
        <f>IF('2020'!Y226="","",'2020'!Y226)</f>
        <v/>
      </c>
      <c r="Z226">
        <f>IF('2020'!Z226="","",'2020'!Z226)</f>
        <v>26</v>
      </c>
      <c r="AA226">
        <f>IF('2020'!AA226="","",'2020'!AA226)</f>
        <v>1</v>
      </c>
      <c r="AB226">
        <f>IF('2020'!AB226="","",'2020'!AB226)</f>
        <v>1</v>
      </c>
      <c r="AC226">
        <f>IF('2020'!AC226="","",'2020'!AC226)</f>
        <v>18</v>
      </c>
      <c r="AD226" t="str">
        <f>IF('2020'!AD226="","",'2020'!AD226)</f>
        <v/>
      </c>
      <c r="AE226" t="str">
        <f>IF('2020'!AE226="","",'2020'!AE226)</f>
        <v/>
      </c>
      <c r="AF226">
        <f>IF('2020'!H226="","",'2020'!H226)</f>
        <v>69</v>
      </c>
      <c r="AG226">
        <f>IF('2020'!AH226="","",'2020'!AH226)</f>
        <v>0.6</v>
      </c>
      <c r="AJ226" t="str">
        <f>IF('2020'!AK226="","",'2020'!AK226)</f>
        <v/>
      </c>
      <c r="AL226" t="str">
        <f>IF('2020'!AM226="","",'2020'!AM226)</f>
        <v/>
      </c>
      <c r="AN226">
        <f>IF('2020'!AO226="","",'2020'!AO226)</f>
        <v>4</v>
      </c>
      <c r="AP226" t="str">
        <f>IF('2020'!AQ226="","",'2020'!AQ226)</f>
        <v/>
      </c>
      <c r="AR226" t="str">
        <f>IF('2020'!AS226="","",'2020'!AS226)</f>
        <v/>
      </c>
      <c r="AT226" t="str">
        <f>IF('2020'!AU226="","",'2020'!AU226)</f>
        <v/>
      </c>
      <c r="AV226">
        <f>IF('2020'!AW226="","",'2020'!AW226)</f>
        <v>5.5</v>
      </c>
      <c r="AX226">
        <f>IF('2020'!AY226="","",'2020'!AY226)</f>
        <v>6.7000000000000004E-2</v>
      </c>
      <c r="AZ226">
        <f>IF('2020'!BA226="","",'2020'!BA226)</f>
        <v>6.8</v>
      </c>
      <c r="BB226" t="str">
        <f>IF('2020'!BC226="","",'2020'!BC226)</f>
        <v/>
      </c>
      <c r="BD226">
        <f>IF('2020'!BE226="","",'2020'!BE226)</f>
        <v>6.5</v>
      </c>
      <c r="BF226">
        <f>IF('2020'!BG226="","",'2020'!BG226)</f>
        <v>7.7</v>
      </c>
      <c r="BH226">
        <f>IF('2020'!BI226="","",'2020'!BI226)</f>
        <v>-1.2</v>
      </c>
      <c r="BJ226">
        <f>IF('2020'!BK226="","",'2020'!BK226)</f>
        <v>11</v>
      </c>
      <c r="BL226" t="e">
        <f>IF('2020'!BM226="","",'2020'!BM226)</f>
        <v>#N/A</v>
      </c>
      <c r="BS226">
        <f>IF('2020'!BS226="","",'2020'!BS226)+1</f>
        <v>7</v>
      </c>
    </row>
    <row r="227" spans="1:71" x14ac:dyDescent="0.35">
      <c r="A227">
        <f>IF('2020'!A227="","",'2020'!A227)</f>
        <v>226</v>
      </c>
      <c r="B227" t="str">
        <f>IF('2020'!B227="","",'2020'!B227)</f>
        <v>Hunter Bryant</v>
      </c>
      <c r="C227" t="str">
        <f>IF('2020'!C227="","",'2020'!C227)</f>
        <v>TE</v>
      </c>
      <c r="D227" t="e">
        <f>VLOOKUP(B227&amp;C227,Sheet3!G:H,2,0)</f>
        <v>#N/A</v>
      </c>
      <c r="E227" t="e">
        <f>VLOOKUP(B227&amp;C227,Sheet3!G:I,3,0)</f>
        <v>#N/A</v>
      </c>
      <c r="F227">
        <f>IF('2020'!F227="","",'2020'!F227)+1</f>
        <v>2021</v>
      </c>
      <c r="G227">
        <f>IF('2020'!G227="","",'2020'!G227)</f>
        <v>4</v>
      </c>
      <c r="I227" t="str">
        <f>IF('2020'!I227="","",'2020'!I227)</f>
        <v/>
      </c>
      <c r="J227" t="str">
        <f>IF('2020'!J227="","",'2020'!J227)</f>
        <v/>
      </c>
      <c r="K227" t="str">
        <f>IF('2020'!K227="","",'2020'!K227)</f>
        <v/>
      </c>
      <c r="L227" t="str">
        <f>IF('2020'!L227="","",'2020'!L227)</f>
        <v/>
      </c>
      <c r="M227">
        <f>IF('2020'!M227="","",'2020'!M227)</f>
        <v>0</v>
      </c>
      <c r="N227" t="str">
        <f>IF('2020'!N227="","",'2020'!N227)</f>
        <v/>
      </c>
      <c r="O227" t="str">
        <f>IF('2020'!O227="","",'2020'!O227)</f>
        <v/>
      </c>
      <c r="P227" t="str">
        <f>IF('2020'!P227="","",'2020'!P227)</f>
        <v/>
      </c>
      <c r="Q227" t="str">
        <f>IF('2020'!Q227="","",'2020'!Q227)</f>
        <v/>
      </c>
      <c r="R227" t="str">
        <f>IF('2020'!R227="","",'2020'!R227)</f>
        <v/>
      </c>
      <c r="S227">
        <f>IF('2020'!S227="","",'2020'!S227)+IF(AND(OR(C227="RB",C227="WR"),AF227&lt;25,AF227&gt;0),1,0)+IF(AND(OR(C227="TE",C227="QB"),AF227&lt;13,AF227&gt;0),1,0)</f>
        <v>0</v>
      </c>
      <c r="U227" t="str">
        <f>IF('2020'!U227="","",'2020'!U227)</f>
        <v/>
      </c>
      <c r="V227" t="str">
        <f>IF('2020'!V227="","",'2020'!V227)</f>
        <v/>
      </c>
      <c r="W227" t="str">
        <f>IF('2020'!W227="","",'2020'!W227)</f>
        <v/>
      </c>
      <c r="X227" t="str">
        <f>IF('2020'!X227="","",'2020'!X227)</f>
        <v/>
      </c>
      <c r="Y227" t="str">
        <f>IF('2020'!Y227="","",'2020'!Y227)</f>
        <v/>
      </c>
      <c r="Z227">
        <f>IF('2020'!Z227="","",'2020'!Z227)</f>
        <v>22</v>
      </c>
      <c r="AA227">
        <f>IF('2020'!AA227="","",'2020'!AA227)</f>
        <v>8</v>
      </c>
      <c r="AB227">
        <f>IF('2020'!AB227="","",'2020'!AB227)</f>
        <v>300</v>
      </c>
      <c r="AC227">
        <f>IF('2020'!AC227="","",'2020'!AC227)</f>
        <v>18</v>
      </c>
      <c r="AD227" t="str">
        <f>IF('2020'!AD227="","",'2020'!AD227)</f>
        <v/>
      </c>
      <c r="AE227" t="str">
        <f>IF('2020'!AE227="","",'2020'!AE227)</f>
        <v/>
      </c>
      <c r="AF227">
        <f>IF('2020'!H227="","",'2020'!H227)</f>
        <v>97</v>
      </c>
      <c r="AG227">
        <f>IF('2020'!AH227="","",'2020'!AH227)</f>
        <v>1.08</v>
      </c>
      <c r="AJ227">
        <f>IF('2020'!AK227="","",'2020'!AK227)</f>
        <v>5.7999999999999996E-3</v>
      </c>
      <c r="AL227">
        <f>IF('2020'!AM227="","",'2020'!AM227)</f>
        <v>3.67</v>
      </c>
      <c r="AN227">
        <f>IF('2020'!AO227="","",'2020'!AO227)</f>
        <v>5</v>
      </c>
      <c r="AP227">
        <f>IF('2020'!AQ227="","",'2020'!AQ227)</f>
        <v>23.7</v>
      </c>
      <c r="AR227">
        <f>IF('2020'!AS227="","",'2020'!AS227)</f>
        <v>1.8</v>
      </c>
      <c r="AT227">
        <f>IF('2020'!AU227="","",'2020'!AU227)</f>
        <v>0.14299999999999999</v>
      </c>
      <c r="AV227" t="str">
        <f>IF('2020'!AW227="","",'2020'!AW227)</f>
        <v/>
      </c>
      <c r="AX227" t="str">
        <f>IF('2020'!AY227="","",'2020'!AY227)</f>
        <v/>
      </c>
      <c r="AZ227" t="str">
        <f>IF('2020'!BA227="","",'2020'!BA227)</f>
        <v/>
      </c>
      <c r="BB227" t="str">
        <f>IF('2020'!BC227="","",'2020'!BC227)</f>
        <v/>
      </c>
      <c r="BD227" t="str">
        <f>IF('2020'!BE227="","",'2020'!BE227)</f>
        <v/>
      </c>
      <c r="BF227" t="str">
        <f>IF('2020'!BG227="","",'2020'!BG227)</f>
        <v/>
      </c>
      <c r="BH227" t="str">
        <f>IF('2020'!BI227="","",'2020'!BI227)</f>
        <v/>
      </c>
      <c r="BJ227" t="str">
        <f>IF('2020'!BK227="","",'2020'!BK227)</f>
        <v/>
      </c>
      <c r="BL227" t="str">
        <f>IF('2020'!BM227="","",'2020'!BM227)</f>
        <v/>
      </c>
      <c r="BS227">
        <f>IF('2020'!BS227="","",'2020'!BS227)+1</f>
        <v>2</v>
      </c>
    </row>
    <row r="228" spans="1:71" x14ac:dyDescent="0.35">
      <c r="A228">
        <f>IF('2020'!A228="","",'2020'!A228)</f>
        <v>227</v>
      </c>
      <c r="B228" t="str">
        <f>IF('2020'!B228="","",'2020'!B228)</f>
        <v>Derek Carr</v>
      </c>
      <c r="C228" t="str">
        <f>IF('2020'!C228="","",'2020'!C228)</f>
        <v>QB</v>
      </c>
      <c r="D228">
        <f>VLOOKUP(B228&amp;C228,Sheet3!G:H,2,0)</f>
        <v>26</v>
      </c>
      <c r="E228">
        <f>VLOOKUP(B228&amp;C228,Sheet3!G:I,3,0)</f>
        <v>47.000000000000071</v>
      </c>
      <c r="F228">
        <f>IF('2020'!F228="","",'2020'!F228)+1</f>
        <v>2021</v>
      </c>
      <c r="G228">
        <f>IF('2020'!G228="","",'2020'!G228)</f>
        <v>1</v>
      </c>
      <c r="I228" t="str">
        <f>IF('2020'!I228="","",'2020'!I228)</f>
        <v/>
      </c>
      <c r="J228" t="str">
        <f>IF('2020'!J228="","",'2020'!J228)</f>
        <v/>
      </c>
      <c r="K228" t="str">
        <f>IF('2020'!K228="","",'2020'!K228)</f>
        <v/>
      </c>
      <c r="L228" t="str">
        <f>IF('2020'!L228="","",'2020'!L228)</f>
        <v/>
      </c>
      <c r="M228">
        <f>IF('2020'!M228="","",'2020'!M228)</f>
        <v>0</v>
      </c>
      <c r="N228" t="str">
        <f>IF('2020'!N228="","",'2020'!N228)</f>
        <v/>
      </c>
      <c r="O228" t="str">
        <f>IF('2020'!O228="","",'2020'!O228)</f>
        <v/>
      </c>
      <c r="P228" t="str">
        <f>IF('2020'!P228="","",'2020'!P228)</f>
        <v/>
      </c>
      <c r="Q228" t="str">
        <f>IF('2020'!Q228="","",'2020'!Q228)</f>
        <v/>
      </c>
      <c r="R228" t="str">
        <f>IF('2020'!R228="","",'2020'!R228)</f>
        <v/>
      </c>
      <c r="S228">
        <f>IF('2020'!S228="","",'2020'!S228)+IF(AND(OR(C228="RB",C228="WR"),AF228&lt;25,AF228&gt;0),1,0)+IF(AND(OR(C228="TE",C228="QB"),AF228&lt;13,AF228&gt;0),1,0)</f>
        <v>6</v>
      </c>
      <c r="U228" t="str">
        <f>IF('2020'!U228="","",'2020'!U228)</f>
        <v/>
      </c>
      <c r="V228" t="str">
        <f>IF('2020'!V228="","",'2020'!V228)</f>
        <v/>
      </c>
      <c r="W228" t="str">
        <f>IF('2020'!W228="","",'2020'!W228)</f>
        <v/>
      </c>
      <c r="X228" t="str">
        <f>IF('2020'!X228="","",'2020'!X228)</f>
        <v/>
      </c>
      <c r="Y228" t="str">
        <f>IF('2020'!Y228="","",'2020'!Y228)</f>
        <v/>
      </c>
      <c r="Z228">
        <f>IF('2020'!Z228="","",'2020'!Z228)</f>
        <v>29</v>
      </c>
      <c r="AA228">
        <f>IF('2020'!AA228="","",'2020'!AA228)</f>
        <v>2</v>
      </c>
      <c r="AB228">
        <f>IF('2020'!AB228="","",'2020'!AB228)</f>
        <v>36</v>
      </c>
      <c r="AC228">
        <f>IF('2020'!AC228="","",'2020'!AC228)</f>
        <v>18</v>
      </c>
      <c r="AD228" t="str">
        <f>IF('2020'!AD228="","",'2020'!AD228)</f>
        <v/>
      </c>
      <c r="AE228" t="str">
        <f>IF('2020'!AE228="","",'2020'!AE228)</f>
        <v/>
      </c>
      <c r="AF228">
        <f>IF('2020'!H228="","",'2020'!H228)</f>
        <v>13</v>
      </c>
      <c r="AG228">
        <f>IF('2020'!AH228="","",'2020'!AH228)</f>
        <v>21.26</v>
      </c>
      <c r="AJ228" t="str">
        <f>IF('2020'!AK228="","",'2020'!AK228)</f>
        <v/>
      </c>
      <c r="AL228" t="str">
        <f>IF('2020'!AM228="","",'2020'!AM228)</f>
        <v/>
      </c>
      <c r="AN228">
        <f>IF('2020'!AO228="","",'2020'!AO228)</f>
        <v>16</v>
      </c>
      <c r="AP228" t="str">
        <f>IF('2020'!AQ228="","",'2020'!AQ228)</f>
        <v/>
      </c>
      <c r="AR228" t="str">
        <f>IF('2020'!AS228="","",'2020'!AS228)</f>
        <v/>
      </c>
      <c r="AT228" t="str">
        <f>IF('2020'!AU228="","",'2020'!AU228)</f>
        <v/>
      </c>
      <c r="AV228">
        <f>IF('2020'!AW228="","",'2020'!AW228)</f>
        <v>8.5</v>
      </c>
      <c r="AX228">
        <f>IF('2020'!AY228="","",'2020'!AY228)</f>
        <v>0.03</v>
      </c>
      <c r="AZ228">
        <f>IF('2020'!BA228="","",'2020'!BA228)</f>
        <v>7.9</v>
      </c>
      <c r="BB228">
        <f>IF('2020'!BC228="","",'2020'!BC228)</f>
        <v>17.399999999999999</v>
      </c>
      <c r="BD228">
        <f>IF('2020'!BE228="","",'2020'!BE228)</f>
        <v>8.1</v>
      </c>
      <c r="BF228">
        <f>IF('2020'!BG228="","",'2020'!BG228)</f>
        <v>7.4</v>
      </c>
      <c r="BH228">
        <f>IF('2020'!BI228="","",'2020'!BI228)</f>
        <v>0.7</v>
      </c>
      <c r="BJ228">
        <f>IF('2020'!BK228="","",'2020'!BK228)</f>
        <v>517</v>
      </c>
      <c r="BL228" t="e">
        <f>IF('2020'!BM228="","",'2020'!BM228)</f>
        <v>#N/A</v>
      </c>
      <c r="BS228">
        <f>IF('2020'!BS228="","",'2020'!BS228)+1</f>
        <v>8</v>
      </c>
    </row>
    <row r="229" spans="1:71" x14ac:dyDescent="0.35">
      <c r="A229">
        <f>IF('2020'!A229="","",'2020'!A229)</f>
        <v>228</v>
      </c>
      <c r="B229" t="str">
        <f>IF('2020'!B229="","",'2020'!B229)</f>
        <v>Dwayne Haskins</v>
      </c>
      <c r="C229" t="str">
        <f>IF('2020'!C229="","",'2020'!C229)</f>
        <v>QB</v>
      </c>
      <c r="D229">
        <f>VLOOKUP(B229&amp;C229,Sheet3!G:H,2,0)</f>
        <v>47</v>
      </c>
      <c r="E229">
        <f>VLOOKUP(B229&amp;C229,Sheet3!G:I,3,0)</f>
        <v>151.99999999999983</v>
      </c>
      <c r="F229">
        <f>IF('2020'!F229="","",'2020'!F229)+1</f>
        <v>2021</v>
      </c>
      <c r="G229">
        <f>IF('2020'!G229="","",'2020'!G229)</f>
        <v>1</v>
      </c>
      <c r="I229" t="str">
        <f>IF('2020'!I229="","",'2020'!I229)</f>
        <v/>
      </c>
      <c r="J229" t="str">
        <f>IF('2020'!J229="","",'2020'!J229)</f>
        <v/>
      </c>
      <c r="K229" t="str">
        <f>IF('2020'!K229="","",'2020'!K229)</f>
        <v/>
      </c>
      <c r="L229" t="str">
        <f>IF('2020'!L229="","",'2020'!L229)</f>
        <v/>
      </c>
      <c r="M229">
        <f>IF('2020'!M229="","",'2020'!M229)</f>
        <v>0</v>
      </c>
      <c r="N229" t="str">
        <f>IF('2020'!N229="","",'2020'!N229)</f>
        <v/>
      </c>
      <c r="O229" t="str">
        <f>IF('2020'!O229="","",'2020'!O229)</f>
        <v/>
      </c>
      <c r="P229" t="str">
        <f>IF('2020'!P229="","",'2020'!P229)</f>
        <v/>
      </c>
      <c r="Q229" t="str">
        <f>IF('2020'!Q229="","",'2020'!Q229)</f>
        <v/>
      </c>
      <c r="R229" t="str">
        <f>IF('2020'!R229="","",'2020'!R229)</f>
        <v/>
      </c>
      <c r="S229">
        <f>IF('2020'!S229="","",'2020'!S229)+IF(AND(OR(C229="RB",C229="WR"),AF229&lt;25,AF229&gt;0),1,0)+IF(AND(OR(C229="TE",C229="QB"),AF229&lt;13,AF229&gt;0),1,0)</f>
        <v>0</v>
      </c>
      <c r="U229" t="str">
        <f>IF('2020'!U229="","",'2020'!U229)</f>
        <v/>
      </c>
      <c r="V229" t="str">
        <f>IF('2020'!V229="","",'2020'!V229)</f>
        <v/>
      </c>
      <c r="W229" t="str">
        <f>IF('2020'!W229="","",'2020'!W229)</f>
        <v/>
      </c>
      <c r="X229" t="str">
        <f>IF('2020'!X229="","",'2020'!X229)</f>
        <v/>
      </c>
      <c r="Y229" t="str">
        <f>IF('2020'!Y229="","",'2020'!Y229)</f>
        <v/>
      </c>
      <c r="Z229">
        <f>IF('2020'!Z229="","",'2020'!Z229)</f>
        <v>23</v>
      </c>
      <c r="AA229">
        <f>IF('2020'!AA229="","",'2020'!AA229)</f>
        <v>1</v>
      </c>
      <c r="AB229">
        <f>IF('2020'!AB229="","",'2020'!AB229)</f>
        <v>15</v>
      </c>
      <c r="AC229">
        <f>IF('2020'!AC229="","",'2020'!AC229)</f>
        <v>18</v>
      </c>
      <c r="AD229" t="str">
        <f>IF('2020'!AD229="","",'2020'!AD229)</f>
        <v/>
      </c>
      <c r="AE229" t="str">
        <f>IF('2020'!AE229="","",'2020'!AE229)</f>
        <v/>
      </c>
      <c r="AF229">
        <f>IF('2020'!H229="","",'2020'!H229)</f>
        <v>37</v>
      </c>
      <c r="AG229">
        <f>IF('2020'!AH229="","",'2020'!AH229)</f>
        <v>12.02</v>
      </c>
      <c r="AJ229" t="str">
        <f>IF('2020'!AK229="","",'2020'!AK229)</f>
        <v/>
      </c>
      <c r="AL229" t="str">
        <f>IF('2020'!AM229="","",'2020'!AM229)</f>
        <v/>
      </c>
      <c r="AN229">
        <f>IF('2020'!AO229="","",'2020'!AO229)</f>
        <v>7</v>
      </c>
      <c r="AP229" t="str">
        <f>IF('2020'!AQ229="","",'2020'!AQ229)</f>
        <v/>
      </c>
      <c r="AR229" t="str">
        <f>IF('2020'!AS229="","",'2020'!AS229)</f>
        <v/>
      </c>
      <c r="AT229" t="str">
        <f>IF('2020'!AU229="","",'2020'!AU229)</f>
        <v/>
      </c>
      <c r="AV229">
        <f>IF('2020'!AW229="","",'2020'!AW229)</f>
        <v>6.9</v>
      </c>
      <c r="AX229">
        <f>IF('2020'!AY229="","",'2020'!AY229)</f>
        <v>3.5999999999999997E-2</v>
      </c>
      <c r="AZ229">
        <f>IF('2020'!BA229="","",'2020'!BA229)</f>
        <v>6</v>
      </c>
      <c r="BB229">
        <f>IF('2020'!BC229="","",'2020'!BC229)</f>
        <v>3.5</v>
      </c>
      <c r="BD229">
        <f>IF('2020'!BE229="","",'2020'!BE229)</f>
        <v>6.6</v>
      </c>
      <c r="BF229">
        <f>IF('2020'!BG229="","",'2020'!BG229)</f>
        <v>3.7</v>
      </c>
      <c r="BH229">
        <f>IF('2020'!BI229="","",'2020'!BI229)</f>
        <v>2.9</v>
      </c>
      <c r="BJ229">
        <f>IF('2020'!BK229="","",'2020'!BK229)</f>
        <v>241</v>
      </c>
      <c r="BL229" t="e">
        <f>IF('2020'!BM229="","",'2020'!BM229)</f>
        <v>#N/A</v>
      </c>
      <c r="BS229">
        <f>IF('2020'!BS229="","",'2020'!BS229)+1</f>
        <v>3</v>
      </c>
    </row>
    <row r="230" spans="1:71" x14ac:dyDescent="0.35">
      <c r="A230">
        <f>IF('2020'!A230="","",'2020'!A230)</f>
        <v>229</v>
      </c>
      <c r="B230" t="str">
        <f>IF('2020'!B230="","",'2020'!B230)</f>
        <v>Alshon Jeffery</v>
      </c>
      <c r="C230" t="str">
        <f>IF('2020'!C230="","",'2020'!C230)</f>
        <v>WR</v>
      </c>
      <c r="D230" t="e">
        <f>VLOOKUP(B230&amp;C230,Sheet3!G:H,2,0)</f>
        <v>#N/A</v>
      </c>
      <c r="E230" t="e">
        <f>VLOOKUP(B230&amp;C230,Sheet3!G:I,3,0)</f>
        <v>#N/A</v>
      </c>
      <c r="F230">
        <f>IF('2020'!F230="","",'2020'!F230)+1</f>
        <v>2021</v>
      </c>
      <c r="G230">
        <f>IF('2020'!G230="","",'2020'!G230)</f>
        <v>3</v>
      </c>
      <c r="I230" t="str">
        <f>IF('2020'!I230="","",'2020'!I230)</f>
        <v/>
      </c>
      <c r="J230" t="str">
        <f>IF('2020'!J230="","",'2020'!J230)</f>
        <v/>
      </c>
      <c r="K230" t="str">
        <f>IF('2020'!K230="","",'2020'!K230)</f>
        <v/>
      </c>
      <c r="L230" t="str">
        <f>IF('2020'!L230="","",'2020'!L230)</f>
        <v/>
      </c>
      <c r="M230">
        <f>IF('2020'!M230="","",'2020'!M230)</f>
        <v>0</v>
      </c>
      <c r="N230" t="str">
        <f>IF('2020'!N230="","",'2020'!N230)</f>
        <v/>
      </c>
      <c r="O230" t="str">
        <f>IF('2020'!O230="","",'2020'!O230)</f>
        <v/>
      </c>
      <c r="P230" t="str">
        <f>IF('2020'!P230="","",'2020'!P230)</f>
        <v/>
      </c>
      <c r="Q230" t="str">
        <f>IF('2020'!Q230="","",'2020'!Q230)</f>
        <v/>
      </c>
      <c r="R230" t="str">
        <f>IF('2020'!R230="","",'2020'!R230)</f>
        <v/>
      </c>
      <c r="S230">
        <f>IF('2020'!S230="","",'2020'!S230)+IF(AND(OR(C230="RB",C230="WR"),AF230&lt;25,AF230&gt;0),1,0)+IF(AND(OR(C230="TE",C230="QB"),AF230&lt;13,AF230&gt;0),1,0)</f>
        <v>3</v>
      </c>
      <c r="U230" t="str">
        <f>IF('2020'!U230="","",'2020'!U230)</f>
        <v/>
      </c>
      <c r="V230" t="str">
        <f>IF('2020'!V230="","",'2020'!V230)</f>
        <v/>
      </c>
      <c r="W230" t="str">
        <f>IF('2020'!W230="","",'2020'!W230)</f>
        <v/>
      </c>
      <c r="X230" t="str">
        <f>IF('2020'!X230="","",'2020'!X230)</f>
        <v/>
      </c>
      <c r="Y230" t="str">
        <f>IF('2020'!Y230="","",'2020'!Y230)</f>
        <v/>
      </c>
      <c r="Z230">
        <f>IF('2020'!Z230="","",'2020'!Z230)</f>
        <v>30</v>
      </c>
      <c r="AA230">
        <f>IF('2020'!AA230="","",'2020'!AA230)</f>
        <v>2</v>
      </c>
      <c r="AB230">
        <f>IF('2020'!AB230="","",'2020'!AB230)</f>
        <v>45</v>
      </c>
      <c r="AC230">
        <f>IF('2020'!AC230="","",'2020'!AC230)</f>
        <v>18</v>
      </c>
      <c r="AD230" t="str">
        <f>IF('2020'!AD230="","",'2020'!AD230)</f>
        <v/>
      </c>
      <c r="AE230" t="str">
        <f>IF('2020'!AE230="","",'2020'!AE230)</f>
        <v/>
      </c>
      <c r="AF230">
        <f>IF('2020'!H230="","",'2020'!H230)</f>
        <v>152</v>
      </c>
      <c r="AG230">
        <f>IF('2020'!AH230="","",'2020'!AH230)</f>
        <v>3.36</v>
      </c>
      <c r="AJ230">
        <f>IF('2020'!AK230="","",'2020'!AK230)</f>
        <v>2.4199999999999999E-2</v>
      </c>
      <c r="AL230">
        <f>IF('2020'!AM230="","",'2020'!AM230)</f>
        <v>0.81</v>
      </c>
      <c r="AN230">
        <f>IF('2020'!AO230="","",'2020'!AO230)</f>
        <v>7</v>
      </c>
      <c r="AP230">
        <f>IF('2020'!AQ230="","",'2020'!AQ230)</f>
        <v>14.4</v>
      </c>
      <c r="AR230">
        <f>IF('2020'!AS230="","",'2020'!AS230)</f>
        <v>1.81</v>
      </c>
      <c r="AT230">
        <f>IF('2020'!AU230="","",'2020'!AU230)</f>
        <v>0.19</v>
      </c>
      <c r="AV230" t="str">
        <f>IF('2020'!AW230="","",'2020'!AW230)</f>
        <v/>
      </c>
      <c r="AX230" t="str">
        <f>IF('2020'!AY230="","",'2020'!AY230)</f>
        <v/>
      </c>
      <c r="AZ230" t="str">
        <f>IF('2020'!BA230="","",'2020'!BA230)</f>
        <v/>
      </c>
      <c r="BB230" t="str">
        <f>IF('2020'!BC230="","",'2020'!BC230)</f>
        <v/>
      </c>
      <c r="BD230" t="str">
        <f>IF('2020'!BE230="","",'2020'!BE230)</f>
        <v/>
      </c>
      <c r="BF230" t="str">
        <f>IF('2020'!BG230="","",'2020'!BG230)</f>
        <v/>
      </c>
      <c r="BH230" t="str">
        <f>IF('2020'!BI230="","",'2020'!BI230)</f>
        <v/>
      </c>
      <c r="BJ230" t="str">
        <f>IF('2020'!BK230="","",'2020'!BK230)</f>
        <v/>
      </c>
      <c r="BL230" t="str">
        <f>IF('2020'!BM230="","",'2020'!BM230)</f>
        <v/>
      </c>
      <c r="BS230">
        <f>IF('2020'!BS230="","",'2020'!BS230)+1</f>
        <v>10</v>
      </c>
    </row>
    <row r="231" spans="1:71" x14ac:dyDescent="0.35">
      <c r="A231">
        <f>IF('2020'!A231="","",'2020'!A231)</f>
        <v>230</v>
      </c>
      <c r="B231" t="str">
        <f>IF('2020'!B231="","",'2020'!B231)</f>
        <v>Benny Snell</v>
      </c>
      <c r="C231" t="str">
        <f>IF('2020'!C231="","",'2020'!C231)</f>
        <v>RB</v>
      </c>
      <c r="D231">
        <f>VLOOKUP(B231&amp;C231,Sheet3!G:H,2,0)</f>
        <v>88</v>
      </c>
      <c r="E231">
        <f>VLOOKUP(B231&amp;C231,Sheet3!G:I,3,0)</f>
        <v>151.99999999999983</v>
      </c>
      <c r="F231">
        <f>IF('2020'!F231="","",'2020'!F231)+1</f>
        <v>2021</v>
      </c>
      <c r="G231">
        <f>IF('2020'!G231="","",'2020'!G231)</f>
        <v>2</v>
      </c>
      <c r="I231" t="str">
        <f>IF('2020'!I231="","",'2020'!I231)</f>
        <v/>
      </c>
      <c r="J231" t="str">
        <f>IF('2020'!J231="","",'2020'!J231)</f>
        <v/>
      </c>
      <c r="K231" t="str">
        <f>IF('2020'!K231="","",'2020'!K231)</f>
        <v/>
      </c>
      <c r="L231" t="str">
        <f>IF('2020'!L231="","",'2020'!L231)</f>
        <v/>
      </c>
      <c r="M231">
        <f>IF('2020'!M231="","",'2020'!M231)</f>
        <v>0</v>
      </c>
      <c r="N231" t="str">
        <f>IF('2020'!N231="","",'2020'!N231)</f>
        <v/>
      </c>
      <c r="O231" t="str">
        <f>IF('2020'!O231="","",'2020'!O231)</f>
        <v/>
      </c>
      <c r="P231" t="str">
        <f>IF('2020'!P231="","",'2020'!P231)</f>
        <v/>
      </c>
      <c r="Q231" t="str">
        <f>IF('2020'!Q231="","",'2020'!Q231)</f>
        <v/>
      </c>
      <c r="R231" t="str">
        <f>IF('2020'!R231="","",'2020'!R231)</f>
        <v/>
      </c>
      <c r="S231">
        <f>IF('2020'!S231="","",'2020'!S231)+IF(AND(OR(C231="RB",C231="WR"),AF231&lt;25,AF231&gt;0),1,0)+IF(AND(OR(C231="TE",C231="QB"),AF231&lt;13,AF231&gt;0),1,0)</f>
        <v>0</v>
      </c>
      <c r="U231" t="str">
        <f>IF('2020'!U231="","",'2020'!U231)</f>
        <v/>
      </c>
      <c r="V231" t="str">
        <f>IF('2020'!V231="","",'2020'!V231)</f>
        <v/>
      </c>
      <c r="W231" t="str">
        <f>IF('2020'!W231="","",'2020'!W231)</f>
        <v/>
      </c>
      <c r="X231" t="str">
        <f>IF('2020'!X231="","",'2020'!X231)</f>
        <v/>
      </c>
      <c r="Y231" t="str">
        <f>IF('2020'!Y231="","",'2020'!Y231)</f>
        <v/>
      </c>
      <c r="Z231">
        <f>IF('2020'!Z231="","",'2020'!Z231)</f>
        <v>22</v>
      </c>
      <c r="AA231">
        <f>IF('2020'!AA231="","",'2020'!AA231)</f>
        <v>4</v>
      </c>
      <c r="AB231">
        <f>IF('2020'!AB231="","",'2020'!AB231)</f>
        <v>122</v>
      </c>
      <c r="AC231">
        <f>IF('2020'!AC231="","",'2020'!AC231)</f>
        <v>18</v>
      </c>
      <c r="AD231" t="str">
        <f>IF('2020'!AD231="","",'2020'!AD231)</f>
        <v/>
      </c>
      <c r="AE231" t="str">
        <f>IF('2020'!AE231="","",'2020'!AE231)</f>
        <v/>
      </c>
      <c r="AF231">
        <f>IF('2020'!H231="","",'2020'!H231)</f>
        <v>61</v>
      </c>
      <c r="AG231">
        <f>IF('2020'!AH231="","",'2020'!AH231)</f>
        <v>5.92</v>
      </c>
      <c r="AJ231">
        <f>IF('2020'!AK231="","",'2020'!AK231)</f>
        <v>2.0799999999999999E-2</v>
      </c>
      <c r="AL231">
        <f>IF('2020'!AM231="","",'2020'!AM231)</f>
        <v>0.62</v>
      </c>
      <c r="AN231">
        <f>IF('2020'!AO231="","",'2020'!AO231)</f>
        <v>13</v>
      </c>
      <c r="AP231">
        <f>IF('2020'!AQ231="","",'2020'!AQ231)</f>
        <v>-1.8</v>
      </c>
      <c r="AR231">
        <f>IF('2020'!AS231="","",'2020'!AS231)</f>
        <v>1.24</v>
      </c>
      <c r="AT231">
        <f>IF('2020'!AU231="","",'2020'!AU231)</f>
        <v>0.105</v>
      </c>
      <c r="AV231" t="str">
        <f>IF('2020'!AW231="","",'2020'!AW231)</f>
        <v/>
      </c>
      <c r="AX231" t="str">
        <f>IF('2020'!AY231="","",'2020'!AY231)</f>
        <v/>
      </c>
      <c r="AZ231" t="str">
        <f>IF('2020'!BA231="","",'2020'!BA231)</f>
        <v/>
      </c>
      <c r="BB231" t="str">
        <f>IF('2020'!BC231="","",'2020'!BC231)</f>
        <v/>
      </c>
      <c r="BD231" t="str">
        <f>IF('2020'!BE231="","",'2020'!BE231)</f>
        <v/>
      </c>
      <c r="BF231" t="str">
        <f>IF('2020'!BG231="","",'2020'!BG231)</f>
        <v/>
      </c>
      <c r="BH231" t="str">
        <f>IF('2020'!BI231="","",'2020'!BI231)</f>
        <v/>
      </c>
      <c r="BJ231" t="str">
        <f>IF('2020'!BK231="","",'2020'!BK231)</f>
        <v/>
      </c>
      <c r="BL231" t="str">
        <f>IF('2020'!BM231="","",'2020'!BM231)</f>
        <v/>
      </c>
      <c r="BS231">
        <f>IF('2020'!BS231="","",'2020'!BS231)+1</f>
        <v>3</v>
      </c>
    </row>
    <row r="232" spans="1:71" x14ac:dyDescent="0.35">
      <c r="A232">
        <f>IF('2020'!A232="","",'2020'!A232)</f>
        <v>231</v>
      </c>
      <c r="B232" t="str">
        <f>IF('2020'!B232="","",'2020'!B232)</f>
        <v>Malcolm Brown</v>
      </c>
      <c r="C232" t="str">
        <f>IF('2020'!C232="","",'2020'!C232)</f>
        <v>RB</v>
      </c>
      <c r="D232">
        <f>VLOOKUP(B232&amp;C232,Sheet3!G:H,2,0)</f>
        <v>79</v>
      </c>
      <c r="E232">
        <f>VLOOKUP(B232&amp;C232,Sheet3!G:I,3,0)</f>
        <v>133.99999999999994</v>
      </c>
      <c r="F232">
        <f>IF('2020'!F232="","",'2020'!F232)+1</f>
        <v>2021</v>
      </c>
      <c r="G232">
        <f>IF('2020'!G232="","",'2020'!G232)</f>
        <v>2</v>
      </c>
      <c r="I232" t="str">
        <f>IF('2020'!I232="","",'2020'!I232)</f>
        <v/>
      </c>
      <c r="J232" t="str">
        <f>IF('2020'!J232="","",'2020'!J232)</f>
        <v/>
      </c>
      <c r="K232" t="str">
        <f>IF('2020'!K232="","",'2020'!K232)</f>
        <v/>
      </c>
      <c r="L232" t="str">
        <f>IF('2020'!L232="","",'2020'!L232)</f>
        <v/>
      </c>
      <c r="M232">
        <f>IF('2020'!M232="","",'2020'!M232)</f>
        <v>0</v>
      </c>
      <c r="N232" t="str">
        <f>IF('2020'!N232="","",'2020'!N232)</f>
        <v/>
      </c>
      <c r="O232" t="str">
        <f>IF('2020'!O232="","",'2020'!O232)</f>
        <v/>
      </c>
      <c r="P232" t="str">
        <f>IF('2020'!P232="","",'2020'!P232)</f>
        <v/>
      </c>
      <c r="Q232" t="str">
        <f>IF('2020'!Q232="","",'2020'!Q232)</f>
        <v/>
      </c>
      <c r="R232" t="str">
        <f>IF('2020'!R232="","",'2020'!R232)</f>
        <v/>
      </c>
      <c r="S232">
        <f>IF('2020'!S232="","",'2020'!S232)+IF(AND(OR(C232="RB",C232="WR"),AF232&lt;25,AF232&gt;0),1,0)+IF(AND(OR(C232="TE",C232="QB"),AF232&lt;13,AF232&gt;0),1,0)</f>
        <v>0</v>
      </c>
      <c r="U232" t="str">
        <f>IF('2020'!U232="","",'2020'!U232)</f>
        <v/>
      </c>
      <c r="V232" t="str">
        <f>IF('2020'!V232="","",'2020'!V232)</f>
        <v/>
      </c>
      <c r="W232" t="str">
        <f>IF('2020'!W232="","",'2020'!W232)</f>
        <v/>
      </c>
      <c r="X232" t="str">
        <f>IF('2020'!X232="","",'2020'!X232)</f>
        <v/>
      </c>
      <c r="Y232" t="str">
        <f>IF('2020'!Y232="","",'2020'!Y232)</f>
        <v/>
      </c>
      <c r="Z232">
        <f>IF('2020'!Z232="","",'2020'!Z232)</f>
        <v>27</v>
      </c>
      <c r="AA232">
        <f>IF('2020'!AA232="","",'2020'!AA232)</f>
        <v>8</v>
      </c>
      <c r="AB232">
        <f>IF('2020'!AB232="","",'2020'!AB232)</f>
        <v>300</v>
      </c>
      <c r="AC232">
        <f>IF('2020'!AC232="","",'2020'!AC232)</f>
        <v>18</v>
      </c>
      <c r="AD232" t="str">
        <f>IF('2020'!AD232="","",'2020'!AD232)</f>
        <v/>
      </c>
      <c r="AE232" t="str">
        <f>IF('2020'!AE232="","",'2020'!AE232)</f>
        <v/>
      </c>
      <c r="AF232">
        <f>IF('2020'!H232="","",'2020'!H232)</f>
        <v>43</v>
      </c>
      <c r="AG232">
        <f>IF('2020'!AH232="","",'2020'!AH232)</f>
        <v>6.94</v>
      </c>
      <c r="AJ232">
        <f>IF('2020'!AK232="","",'2020'!AK232)</f>
        <v>6.0199999999999997E-2</v>
      </c>
      <c r="AL232">
        <f>IF('2020'!AM232="","",'2020'!AM232)</f>
        <v>0.59</v>
      </c>
      <c r="AN232">
        <f>IF('2020'!AO232="","",'2020'!AO232)</f>
        <v>16</v>
      </c>
      <c r="AP232">
        <f>IF('2020'!AQ232="","",'2020'!AQ232)</f>
        <v>-0.2</v>
      </c>
      <c r="AR232">
        <f>IF('2020'!AS232="","",'2020'!AS232)</f>
        <v>1.23</v>
      </c>
      <c r="AT232">
        <f>IF('2020'!AU232="","",'2020'!AU232)</f>
        <v>0.17599999999999999</v>
      </c>
      <c r="AV232" t="str">
        <f>IF('2020'!AW232="","",'2020'!AW232)</f>
        <v/>
      </c>
      <c r="AX232" t="str">
        <f>IF('2020'!AY232="","",'2020'!AY232)</f>
        <v/>
      </c>
      <c r="AZ232" t="str">
        <f>IF('2020'!BA232="","",'2020'!BA232)</f>
        <v/>
      </c>
      <c r="BB232" t="str">
        <f>IF('2020'!BC232="","",'2020'!BC232)</f>
        <v/>
      </c>
      <c r="BD232" t="str">
        <f>IF('2020'!BE232="","",'2020'!BE232)</f>
        <v/>
      </c>
      <c r="BF232" t="str">
        <f>IF('2020'!BG232="","",'2020'!BG232)</f>
        <v/>
      </c>
      <c r="BH232" t="str">
        <f>IF('2020'!BI232="","",'2020'!BI232)</f>
        <v/>
      </c>
      <c r="BJ232" t="str">
        <f>IF('2020'!BK232="","",'2020'!BK232)</f>
        <v/>
      </c>
      <c r="BL232" t="str">
        <f>IF('2020'!BM232="","",'2020'!BM232)</f>
        <v/>
      </c>
      <c r="BS232">
        <f>IF('2020'!BS232="","",'2020'!BS232)+1</f>
        <v>7</v>
      </c>
    </row>
    <row r="233" spans="1:71" x14ac:dyDescent="0.35">
      <c r="A233">
        <f>IF('2020'!A233="","",'2020'!A233)</f>
        <v>232</v>
      </c>
      <c r="B233" t="str">
        <f>IF('2020'!B233="","",'2020'!B233)</f>
        <v>Carlos Hyde</v>
      </c>
      <c r="C233" t="str">
        <f>IF('2020'!C233="","",'2020'!C233)</f>
        <v>RB</v>
      </c>
      <c r="D233" t="e">
        <f>VLOOKUP(B233&amp;C233,Sheet3!G:H,2,0)</f>
        <v>#N/A</v>
      </c>
      <c r="E233" t="e">
        <f>VLOOKUP(B233&amp;C233,Sheet3!G:I,3,0)</f>
        <v>#N/A</v>
      </c>
      <c r="F233">
        <f>IF('2020'!F233="","",'2020'!F233)+1</f>
        <v>2021</v>
      </c>
      <c r="G233">
        <f>IF('2020'!G233="","",'2020'!G233)</f>
        <v>2</v>
      </c>
      <c r="I233" t="str">
        <f>IF('2020'!I233="","",'2020'!I233)</f>
        <v/>
      </c>
      <c r="J233" t="str">
        <f>IF('2020'!J233="","",'2020'!J233)</f>
        <v/>
      </c>
      <c r="K233" t="str">
        <f>IF('2020'!K233="","",'2020'!K233)</f>
        <v/>
      </c>
      <c r="L233" t="str">
        <f>IF('2020'!L233="","",'2020'!L233)</f>
        <v/>
      </c>
      <c r="M233">
        <f>IF('2020'!M233="","",'2020'!M233)</f>
        <v>0</v>
      </c>
      <c r="N233" t="str">
        <f>IF('2020'!N233="","",'2020'!N233)</f>
        <v/>
      </c>
      <c r="O233" t="str">
        <f>IF('2020'!O233="","",'2020'!O233)</f>
        <v/>
      </c>
      <c r="P233" t="str">
        <f>IF('2020'!P233="","",'2020'!P233)</f>
        <v/>
      </c>
      <c r="Q233" t="str">
        <f>IF('2020'!Q233="","",'2020'!Q233)</f>
        <v/>
      </c>
      <c r="R233" t="str">
        <f>IF('2020'!R233="","",'2020'!R233)</f>
        <v/>
      </c>
      <c r="S233">
        <f>IF('2020'!S233="","",'2020'!S233)+IF(AND(OR(C233="RB",C233="WR"),AF233&lt;25,AF233&gt;0),1,0)+IF(AND(OR(C233="TE",C233="QB"),AF233&lt;13,AF233&gt;0),1,0)</f>
        <v>2</v>
      </c>
      <c r="U233" t="str">
        <f>IF('2020'!U233="","",'2020'!U233)</f>
        <v/>
      </c>
      <c r="V233" t="str">
        <f>IF('2020'!V233="","",'2020'!V233)</f>
        <v/>
      </c>
      <c r="W233" t="str">
        <f>IF('2020'!W233="","",'2020'!W233)</f>
        <v/>
      </c>
      <c r="X233" t="str">
        <f>IF('2020'!X233="","",'2020'!X233)</f>
        <v/>
      </c>
      <c r="Y233" t="str">
        <f>IF('2020'!Y233="","",'2020'!Y233)</f>
        <v/>
      </c>
      <c r="Z233">
        <f>IF('2020'!Z233="","",'2020'!Z233)</f>
        <v>29</v>
      </c>
      <c r="AA233">
        <f>IF('2020'!AA233="","",'2020'!AA233)</f>
        <v>2</v>
      </c>
      <c r="AB233">
        <f>IF('2020'!AB233="","",'2020'!AB233)</f>
        <v>57</v>
      </c>
      <c r="AC233">
        <f>IF('2020'!AC233="","",'2020'!AC233)</f>
        <v>18</v>
      </c>
      <c r="AD233" t="str">
        <f>IF('2020'!AD233="","",'2020'!AD233)</f>
        <v/>
      </c>
      <c r="AE233" t="str">
        <f>IF('2020'!AE233="","",'2020'!AE233)</f>
        <v/>
      </c>
      <c r="AF233">
        <f>IF('2020'!H233="","",'2020'!H233)</f>
        <v>59</v>
      </c>
      <c r="AG233">
        <f>IF('2020'!AH233="","",'2020'!AH233)</f>
        <v>8.49</v>
      </c>
      <c r="AJ233">
        <f>IF('2020'!AK233="","",'2020'!AK233)</f>
        <v>3.7900000000000003E-2</v>
      </c>
      <c r="AL233">
        <f>IF('2020'!AM233="","",'2020'!AM233)</f>
        <v>0.74</v>
      </c>
      <c r="AN233">
        <f>IF('2020'!AO233="","",'2020'!AO233)</f>
        <v>10</v>
      </c>
      <c r="AP233">
        <f>IF('2020'!AQ233="","",'2020'!AQ233)</f>
        <v>2.2999999999999998</v>
      </c>
      <c r="AR233">
        <f>IF('2020'!AS233="","",'2020'!AS233)</f>
        <v>1.27</v>
      </c>
      <c r="AT233">
        <f>IF('2020'!AU233="","",'2020'!AU233)</f>
        <v>5.3999999999999999E-2</v>
      </c>
      <c r="AV233" t="str">
        <f>IF('2020'!AW233="","",'2020'!AW233)</f>
        <v/>
      </c>
      <c r="AX233" t="str">
        <f>IF('2020'!AY233="","",'2020'!AY233)</f>
        <v/>
      </c>
      <c r="AZ233" t="str">
        <f>IF('2020'!BA233="","",'2020'!BA233)</f>
        <v/>
      </c>
      <c r="BB233" t="str">
        <f>IF('2020'!BC233="","",'2020'!BC233)</f>
        <v/>
      </c>
      <c r="BD233" t="str">
        <f>IF('2020'!BE233="","",'2020'!BE233)</f>
        <v/>
      </c>
      <c r="BF233" t="str">
        <f>IF('2020'!BG233="","",'2020'!BG233)</f>
        <v/>
      </c>
      <c r="BH233" t="str">
        <f>IF('2020'!BI233="","",'2020'!BI233)</f>
        <v/>
      </c>
      <c r="BJ233" t="str">
        <f>IF('2020'!BK233="","",'2020'!BK233)</f>
        <v/>
      </c>
      <c r="BL233" t="str">
        <f>IF('2020'!BM233="","",'2020'!BM233)</f>
        <v/>
      </c>
      <c r="BS233">
        <f>IF('2020'!BS233="","",'2020'!BS233)+1</f>
        <v>8</v>
      </c>
    </row>
    <row r="234" spans="1:71" x14ac:dyDescent="0.35">
      <c r="A234">
        <f>IF('2020'!A234="","",'2020'!A234)</f>
        <v>233</v>
      </c>
      <c r="B234" t="str">
        <f>IF('2020'!B234="","",'2020'!B234)</f>
        <v>Jordan Love</v>
      </c>
      <c r="C234" t="str">
        <f>IF('2020'!C234="","",'2020'!C234)</f>
        <v>QB</v>
      </c>
      <c r="D234">
        <f>VLOOKUP(B234&amp;C234,Sheet3!G:H,2,0)</f>
        <v>33</v>
      </c>
      <c r="E234">
        <f>VLOOKUP(B234&amp;C234,Sheet3!G:I,3,0)</f>
        <v>71.000000000000071</v>
      </c>
      <c r="F234">
        <f>IF('2020'!F234="","",'2020'!F234)+1</f>
        <v>2021</v>
      </c>
      <c r="G234">
        <f>IF('2020'!G234="","",'2020'!G234)</f>
        <v>1</v>
      </c>
      <c r="I234" t="str">
        <f>IF('2020'!I234="","",'2020'!I234)</f>
        <v/>
      </c>
      <c r="J234" t="str">
        <f>IF('2020'!J234="","",'2020'!J234)</f>
        <v/>
      </c>
      <c r="K234" t="str">
        <f>IF('2020'!K234="","",'2020'!K234)</f>
        <v/>
      </c>
      <c r="L234" t="str">
        <f>IF('2020'!L234="","",'2020'!L234)</f>
        <v/>
      </c>
      <c r="M234">
        <f>IF('2020'!M234="","",'2020'!M234)</f>
        <v>0</v>
      </c>
      <c r="N234" t="str">
        <f>IF('2020'!N234="","",'2020'!N234)</f>
        <v/>
      </c>
      <c r="O234" t="str">
        <f>IF('2020'!O234="","",'2020'!O234)</f>
        <v/>
      </c>
      <c r="P234" t="str">
        <f>IF('2020'!P234="","",'2020'!P234)</f>
        <v/>
      </c>
      <c r="Q234" t="str">
        <f>IF('2020'!Q234="","",'2020'!Q234)</f>
        <v/>
      </c>
      <c r="R234" t="str">
        <f>IF('2020'!R234="","",'2020'!R234)</f>
        <v/>
      </c>
      <c r="S234" t="e">
        <f>IF('2020'!S234="","",'2020'!S234)+IF(AND(OR(C234="RB",C234="WR"),AF234&lt;25,AF234&gt;0),1,0)+IF(AND(OR(C234="TE",C234="QB"),AF234&lt;13,AF234&gt;0),1,0)</f>
        <v>#VALUE!</v>
      </c>
      <c r="U234" t="str">
        <f>IF('2020'!U234="","",'2020'!U234)</f>
        <v/>
      </c>
      <c r="V234" t="str">
        <f>IF('2020'!V234="","",'2020'!V234)</f>
        <v/>
      </c>
      <c r="W234" t="str">
        <f>IF('2020'!W234="","",'2020'!W234)</f>
        <v/>
      </c>
      <c r="X234" t="str">
        <f>IF('2020'!X234="","",'2020'!X234)</f>
        <v/>
      </c>
      <c r="Y234" t="str">
        <f>IF('2020'!Y234="","",'2020'!Y234)</f>
        <v/>
      </c>
      <c r="Z234" t="e">
        <f>IF('2020'!Z234="","",'2020'!Z234)</f>
        <v>#N/A</v>
      </c>
      <c r="AA234">
        <f>IF('2020'!AA234="","",'2020'!AA234)</f>
        <v>1</v>
      </c>
      <c r="AB234">
        <f>IF('2020'!AB234="","",'2020'!AB234)</f>
        <v>26</v>
      </c>
      <c r="AC234">
        <f>IF('2020'!AC234="","",'2020'!AC234)</f>
        <v>18</v>
      </c>
      <c r="AD234" t="str">
        <f>IF('2020'!AD234="","",'2020'!AD234)</f>
        <v/>
      </c>
      <c r="AE234" t="str">
        <f>IF('2020'!AE234="","",'2020'!AE234)</f>
        <v/>
      </c>
      <c r="AF234" t="str">
        <f>IF('2020'!H234="","",'2020'!H234)</f>
        <v/>
      </c>
      <c r="AG234" t="e">
        <f>IF('2020'!AH234="","",'2020'!AH234)</f>
        <v>#N/A</v>
      </c>
      <c r="AJ234" t="str">
        <f>IF('2020'!AK234="","",'2020'!AK234)</f>
        <v/>
      </c>
      <c r="AL234" t="str">
        <f>IF('2020'!AM234="","",'2020'!AM234)</f>
        <v/>
      </c>
      <c r="AN234" t="e">
        <f>IF('2020'!AO234="","",'2020'!AO234)</f>
        <v>#N/A</v>
      </c>
      <c r="AP234" t="str">
        <f>IF('2020'!AQ234="","",'2020'!AQ234)</f>
        <v/>
      </c>
      <c r="AR234" t="str">
        <f>IF('2020'!AS234="","",'2020'!AS234)</f>
        <v/>
      </c>
      <c r="AT234" t="str">
        <f>IF('2020'!AU234="","",'2020'!AU234)</f>
        <v/>
      </c>
      <c r="AV234" t="e">
        <f>IF('2020'!AW234="","",'2020'!AW234)</f>
        <v>#N/A</v>
      </c>
      <c r="AX234" t="e">
        <f>IF('2020'!AY234="","",'2020'!AY234)</f>
        <v>#N/A</v>
      </c>
      <c r="AZ234" t="e">
        <f>IF('2020'!BA234="","",'2020'!BA234)</f>
        <v>#N/A</v>
      </c>
      <c r="BB234" t="e">
        <f>IF('2020'!BC234="","",'2020'!BC234)</f>
        <v>#N/A</v>
      </c>
      <c r="BD234" t="e">
        <f>IF('2020'!BE234="","",'2020'!BE234)</f>
        <v>#N/A</v>
      </c>
      <c r="BF234" t="e">
        <f>IF('2020'!BG234="","",'2020'!BG234)</f>
        <v>#N/A</v>
      </c>
      <c r="BH234" t="e">
        <f>IF('2020'!BI234="","",'2020'!BI234)</f>
        <v>#N/A</v>
      </c>
      <c r="BJ234" t="e">
        <f>IF('2020'!BK234="","",'2020'!BK234)</f>
        <v>#N/A</v>
      </c>
      <c r="BL234" t="e">
        <f>IF('2020'!BM234="","",'2020'!BM234)</f>
        <v>#N/A</v>
      </c>
      <c r="BS234" t="e">
        <f>IF('2020'!BS234="","",'2020'!BS234)+1</f>
        <v>#N/A</v>
      </c>
    </row>
    <row r="235" spans="1:71" x14ac:dyDescent="0.35">
      <c r="A235">
        <f>IF('2020'!A235="","",'2020'!A235)</f>
        <v>234</v>
      </c>
      <c r="B235" t="str">
        <f>IF('2020'!B235="","",'2020'!B235)</f>
        <v>Royce Freeman</v>
      </c>
      <c r="C235" t="str">
        <f>IF('2020'!C235="","",'2020'!C235)</f>
        <v>RB</v>
      </c>
      <c r="D235" t="e">
        <f>VLOOKUP(B235&amp;C235,Sheet3!G:H,2,0)</f>
        <v>#N/A</v>
      </c>
      <c r="E235" t="e">
        <f>VLOOKUP(B235&amp;C235,Sheet3!G:I,3,0)</f>
        <v>#N/A</v>
      </c>
      <c r="F235">
        <f>IF('2020'!F235="","",'2020'!F235)+1</f>
        <v>2021</v>
      </c>
      <c r="G235">
        <f>IF('2020'!G235="","",'2020'!G235)</f>
        <v>2</v>
      </c>
      <c r="I235" t="str">
        <f>IF('2020'!I235="","",'2020'!I235)</f>
        <v/>
      </c>
      <c r="J235" t="str">
        <f>IF('2020'!J235="","",'2020'!J235)</f>
        <v/>
      </c>
      <c r="K235" t="str">
        <f>IF('2020'!K235="","",'2020'!K235)</f>
        <v/>
      </c>
      <c r="L235" t="str">
        <f>IF('2020'!L235="","",'2020'!L235)</f>
        <v/>
      </c>
      <c r="M235">
        <f>IF('2020'!M235="","",'2020'!M235)</f>
        <v>0</v>
      </c>
      <c r="N235" t="str">
        <f>IF('2020'!N235="","",'2020'!N235)</f>
        <v/>
      </c>
      <c r="O235" t="str">
        <f>IF('2020'!O235="","",'2020'!O235)</f>
        <v/>
      </c>
      <c r="P235" t="str">
        <f>IF('2020'!P235="","",'2020'!P235)</f>
        <v/>
      </c>
      <c r="Q235" t="str">
        <f>IF('2020'!Q235="","",'2020'!Q235)</f>
        <v/>
      </c>
      <c r="R235" t="str">
        <f>IF('2020'!R235="","",'2020'!R235)</f>
        <v/>
      </c>
      <c r="S235">
        <f>IF('2020'!S235="","",'2020'!S235)+IF(AND(OR(C235="RB",C235="WR"),AF235&lt;25,AF235&gt;0),1,0)+IF(AND(OR(C235="TE",C235="QB"),AF235&lt;13,AF235&gt;0),1,0)</f>
        <v>0</v>
      </c>
      <c r="U235" t="str">
        <f>IF('2020'!U235="","",'2020'!U235)</f>
        <v/>
      </c>
      <c r="V235" t="str">
        <f>IF('2020'!V235="","",'2020'!V235)</f>
        <v/>
      </c>
      <c r="W235" t="str">
        <f>IF('2020'!W235="","",'2020'!W235)</f>
        <v/>
      </c>
      <c r="X235" t="str">
        <f>IF('2020'!X235="","",'2020'!X235)</f>
        <v/>
      </c>
      <c r="Y235" t="str">
        <f>IF('2020'!Y235="","",'2020'!Y235)</f>
        <v/>
      </c>
      <c r="Z235">
        <f>IF('2020'!Z235="","",'2020'!Z235)</f>
        <v>24</v>
      </c>
      <c r="AA235">
        <f>IF('2020'!AA235="","",'2020'!AA235)</f>
        <v>3</v>
      </c>
      <c r="AB235">
        <f>IF('2020'!AB235="","",'2020'!AB235)</f>
        <v>71</v>
      </c>
      <c r="AC235">
        <f>IF('2020'!AC235="","",'2020'!AC235)</f>
        <v>18</v>
      </c>
      <c r="AD235" t="str">
        <f>IF('2020'!AD235="","",'2020'!AD235)</f>
        <v/>
      </c>
      <c r="AE235" t="str">
        <f>IF('2020'!AE235="","",'2020'!AE235)</f>
        <v/>
      </c>
      <c r="AF235">
        <f>IF('2020'!H235="","",'2020'!H235)</f>
        <v>85</v>
      </c>
      <c r="AG235">
        <f>IF('2020'!AH235="","",'2020'!AH235)</f>
        <v>2.65</v>
      </c>
      <c r="AJ235">
        <f>IF('2020'!AK235="","",'2020'!AK235)</f>
        <v>2.5499999999999998E-2</v>
      </c>
      <c r="AL235">
        <f>IF('2020'!AM235="","",'2020'!AM235)</f>
        <v>0.98</v>
      </c>
      <c r="AN235">
        <f>IF('2020'!AO235="","",'2020'!AO235)</f>
        <v>14</v>
      </c>
      <c r="AP235">
        <f>IF('2020'!AQ235="","",'2020'!AQ235)</f>
        <v>1.5</v>
      </c>
      <c r="AR235">
        <f>IF('2020'!AS235="","",'2020'!AS235)</f>
        <v>1.55</v>
      </c>
      <c r="AT235">
        <f>IF('2020'!AU235="","",'2020'!AU235)</f>
        <v>7.0000000000000001E-3</v>
      </c>
      <c r="AV235" t="str">
        <f>IF('2020'!AW235="","",'2020'!AW235)</f>
        <v/>
      </c>
      <c r="AX235" t="str">
        <f>IF('2020'!AY235="","",'2020'!AY235)</f>
        <v/>
      </c>
      <c r="AZ235" t="str">
        <f>IF('2020'!BA235="","",'2020'!BA235)</f>
        <v/>
      </c>
      <c r="BB235" t="str">
        <f>IF('2020'!BC235="","",'2020'!BC235)</f>
        <v/>
      </c>
      <c r="BD235" t="str">
        <f>IF('2020'!BE235="","",'2020'!BE235)</f>
        <v/>
      </c>
      <c r="BF235" t="str">
        <f>IF('2020'!BG235="","",'2020'!BG235)</f>
        <v/>
      </c>
      <c r="BH235" t="str">
        <f>IF('2020'!BI235="","",'2020'!BI235)</f>
        <v/>
      </c>
      <c r="BJ235" t="str">
        <f>IF('2020'!BK235="","",'2020'!BK235)</f>
        <v/>
      </c>
      <c r="BL235" t="str">
        <f>IF('2020'!BM235="","",'2020'!BM235)</f>
        <v/>
      </c>
      <c r="BS235">
        <f>IF('2020'!BS235="","",'2020'!BS235)+1</f>
        <v>4</v>
      </c>
    </row>
    <row r="236" spans="1:71" x14ac:dyDescent="0.35">
      <c r="A236">
        <f>IF('2020'!A236="","",'2020'!A236)</f>
        <v>235</v>
      </c>
      <c r="B236" t="str">
        <f>IF('2020'!B236="","",'2020'!B236)</f>
        <v>Dede Westbrook</v>
      </c>
      <c r="C236" t="str">
        <f>IF('2020'!C236="","",'2020'!C236)</f>
        <v>WR</v>
      </c>
      <c r="D236" t="e">
        <f>VLOOKUP(B236&amp;C236,Sheet3!G:H,2,0)</f>
        <v>#N/A</v>
      </c>
      <c r="E236" t="e">
        <f>VLOOKUP(B236&amp;C236,Sheet3!G:I,3,0)</f>
        <v>#N/A</v>
      </c>
      <c r="F236">
        <f>IF('2020'!F236="","",'2020'!F236)+1</f>
        <v>2021</v>
      </c>
      <c r="G236">
        <f>IF('2020'!G236="","",'2020'!G236)</f>
        <v>3</v>
      </c>
      <c r="I236" t="str">
        <f>IF('2020'!I236="","",'2020'!I236)</f>
        <v/>
      </c>
      <c r="J236" t="str">
        <f>IF('2020'!J236="","",'2020'!J236)</f>
        <v/>
      </c>
      <c r="K236" t="str">
        <f>IF('2020'!K236="","",'2020'!K236)</f>
        <v/>
      </c>
      <c r="L236" t="str">
        <f>IF('2020'!L236="","",'2020'!L236)</f>
        <v/>
      </c>
      <c r="M236">
        <f>IF('2020'!M236="","",'2020'!M236)</f>
        <v>0</v>
      </c>
      <c r="N236" t="str">
        <f>IF('2020'!N236="","",'2020'!N236)</f>
        <v/>
      </c>
      <c r="O236" t="str">
        <f>IF('2020'!O236="","",'2020'!O236)</f>
        <v/>
      </c>
      <c r="P236" t="str">
        <f>IF('2020'!P236="","",'2020'!P236)</f>
        <v/>
      </c>
      <c r="Q236" t="str">
        <f>IF('2020'!Q236="","",'2020'!Q236)</f>
        <v/>
      </c>
      <c r="R236" t="str">
        <f>IF('2020'!R236="","",'2020'!R236)</f>
        <v/>
      </c>
      <c r="S236">
        <f>IF('2020'!S236="","",'2020'!S236)+IF(AND(OR(C236="RB",C236="WR"),AF236&lt;25,AF236&gt;0),1,0)+IF(AND(OR(C236="TE",C236="QB"),AF236&lt;13,AF236&gt;0),1,0)</f>
        <v>0</v>
      </c>
      <c r="U236" t="str">
        <f>IF('2020'!U236="","",'2020'!U236)</f>
        <v/>
      </c>
      <c r="V236" t="str">
        <f>IF('2020'!V236="","",'2020'!V236)</f>
        <v/>
      </c>
      <c r="W236" t="str">
        <f>IF('2020'!W236="","",'2020'!W236)</f>
        <v/>
      </c>
      <c r="X236" t="str">
        <f>IF('2020'!X236="","",'2020'!X236)</f>
        <v/>
      </c>
      <c r="Y236" t="str">
        <f>IF('2020'!Y236="","",'2020'!Y236)</f>
        <v/>
      </c>
      <c r="Z236">
        <f>IF('2020'!Z236="","",'2020'!Z236)</f>
        <v>27</v>
      </c>
      <c r="AA236">
        <f>IF('2020'!AA236="","",'2020'!AA236)</f>
        <v>4</v>
      </c>
      <c r="AB236">
        <f>IF('2020'!AB236="","",'2020'!AB236)</f>
        <v>110</v>
      </c>
      <c r="AC236">
        <f>IF('2020'!AC236="","",'2020'!AC236)</f>
        <v>18</v>
      </c>
      <c r="AD236" t="str">
        <f>IF('2020'!AD236="","",'2020'!AD236)</f>
        <v/>
      </c>
      <c r="AE236" t="str">
        <f>IF('2020'!AE236="","",'2020'!AE236)</f>
        <v/>
      </c>
      <c r="AF236">
        <f>IF('2020'!H236="","",'2020'!H236)</f>
        <v>213</v>
      </c>
      <c r="AG236">
        <f>IF('2020'!AH236="","",'2020'!AH236)</f>
        <v>1.4</v>
      </c>
      <c r="AJ236">
        <f>IF('2020'!AK236="","",'2020'!AK236)</f>
        <v>1.8E-3</v>
      </c>
      <c r="AL236">
        <f>IF('2020'!AM236="","",'2020'!AM236)</f>
        <v>0.36</v>
      </c>
      <c r="AN236">
        <f>IF('2020'!AO236="","",'2020'!AO236)</f>
        <v>1</v>
      </c>
      <c r="AP236">
        <f>IF('2020'!AQ236="","",'2020'!AQ236)</f>
        <v>4</v>
      </c>
      <c r="AR236">
        <f>IF('2020'!AS236="","",'2020'!AS236)</f>
        <v>1.4</v>
      </c>
      <c r="AT236">
        <f>IF('2020'!AU236="","",'2020'!AU236)</f>
        <v>0.53800000000000003</v>
      </c>
      <c r="AV236" t="str">
        <f>IF('2020'!AW236="","",'2020'!AW236)</f>
        <v/>
      </c>
      <c r="AX236" t="str">
        <f>IF('2020'!AY236="","",'2020'!AY236)</f>
        <v/>
      </c>
      <c r="AZ236" t="str">
        <f>IF('2020'!BA236="","",'2020'!BA236)</f>
        <v/>
      </c>
      <c r="BB236" t="str">
        <f>IF('2020'!BC236="","",'2020'!BC236)</f>
        <v/>
      </c>
      <c r="BD236" t="str">
        <f>IF('2020'!BE236="","",'2020'!BE236)</f>
        <v/>
      </c>
      <c r="BF236" t="str">
        <f>IF('2020'!BG236="","",'2020'!BG236)</f>
        <v/>
      </c>
      <c r="BH236" t="str">
        <f>IF('2020'!BI236="","",'2020'!BI236)</f>
        <v/>
      </c>
      <c r="BJ236" t="str">
        <f>IF('2020'!BK236="","",'2020'!BK236)</f>
        <v/>
      </c>
      <c r="BL236" t="str">
        <f>IF('2020'!BM236="","",'2020'!BM236)</f>
        <v/>
      </c>
      <c r="BS236">
        <f>IF('2020'!BS236="","",'2020'!BS236)+1</f>
        <v>5</v>
      </c>
    </row>
    <row r="237" spans="1:71" x14ac:dyDescent="0.35">
      <c r="A237">
        <f>IF('2020'!A237="","",'2020'!A237)</f>
        <v>236</v>
      </c>
      <c r="B237" t="str">
        <f>IF('2020'!B237="","",'2020'!B237)</f>
        <v>LAC Team Defense</v>
      </c>
      <c r="C237" t="str">
        <f>IF('2020'!C237="","",'2020'!C237)</f>
        <v>Def</v>
      </c>
      <c r="D237" t="e">
        <f>VLOOKUP(B237&amp;C237,Sheet3!G:H,2,0)</f>
        <v>#N/A</v>
      </c>
      <c r="E237" t="e">
        <f>VLOOKUP(B237&amp;C237,Sheet3!G:I,3,0)</f>
        <v>#N/A</v>
      </c>
      <c r="F237">
        <f>IF('2020'!F237="","",'2020'!F237)+1</f>
        <v>2021</v>
      </c>
      <c r="G237" t="e">
        <f>IF('2020'!G237="","",'2020'!G237)</f>
        <v>#N/A</v>
      </c>
      <c r="I237" t="str">
        <f>IF('2020'!I237="","",'2020'!I237)</f>
        <v/>
      </c>
      <c r="J237" t="str">
        <f>IF('2020'!J237="","",'2020'!J237)</f>
        <v/>
      </c>
      <c r="K237" t="str">
        <f>IF('2020'!K237="","",'2020'!K237)</f>
        <v/>
      </c>
      <c r="L237" t="str">
        <f>IF('2020'!L237="","",'2020'!L237)</f>
        <v/>
      </c>
      <c r="M237" t="e">
        <f>IF('2020'!M237="","",'2020'!M237)</f>
        <v>#N/A</v>
      </c>
      <c r="N237" t="str">
        <f>IF('2020'!N237="","",'2020'!N237)</f>
        <v/>
      </c>
      <c r="O237" t="str">
        <f>IF('2020'!O237="","",'2020'!O237)</f>
        <v/>
      </c>
      <c r="P237" t="str">
        <f>IF('2020'!P237="","",'2020'!P237)</f>
        <v/>
      </c>
      <c r="Q237" t="str">
        <f>IF('2020'!Q237="","",'2020'!Q237)</f>
        <v/>
      </c>
      <c r="R237" t="str">
        <f>IF('2020'!R237="","",'2020'!R237)</f>
        <v/>
      </c>
      <c r="S237" t="e">
        <f>IF('2020'!S237="","",'2020'!S237)+IF(AND(OR(C237="RB",C237="WR"),AF237&lt;25,AF237&gt;0),1,0)+IF(AND(OR(C237="TE",C237="QB"),AF237&lt;13,AF237&gt;0),1,0)</f>
        <v>#VALUE!</v>
      </c>
      <c r="U237" t="str">
        <f>IF('2020'!U237="","",'2020'!U237)</f>
        <v/>
      </c>
      <c r="V237" t="str">
        <f>IF('2020'!V237="","",'2020'!V237)</f>
        <v/>
      </c>
      <c r="W237" t="str">
        <f>IF('2020'!W237="","",'2020'!W237)</f>
        <v/>
      </c>
      <c r="X237" t="str">
        <f>IF('2020'!X237="","",'2020'!X237)</f>
        <v/>
      </c>
      <c r="Y237" t="str">
        <f>IF('2020'!Y237="","",'2020'!Y237)</f>
        <v/>
      </c>
      <c r="Z237" t="e">
        <f>IF('2020'!Z237="","",'2020'!Z237)</f>
        <v>#N/A</v>
      </c>
      <c r="AA237">
        <f>IF('2020'!AA237="","",'2020'!AA237)</f>
        <v>8</v>
      </c>
      <c r="AB237">
        <f>IF('2020'!AB237="","",'2020'!AB237)</f>
        <v>300</v>
      </c>
      <c r="AC237">
        <f>IF('2020'!AC237="","",'2020'!AC237)</f>
        <v>18</v>
      </c>
      <c r="AD237" t="str">
        <f>IF('2020'!AD237="","",'2020'!AD237)</f>
        <v/>
      </c>
      <c r="AE237" t="str">
        <f>IF('2020'!AE237="","",'2020'!AE237)</f>
        <v/>
      </c>
      <c r="AF237" t="str">
        <f>IF('2020'!H237="","",'2020'!H237)</f>
        <v/>
      </c>
      <c r="AG237" t="e">
        <f>IF('2020'!AH237="","",'2020'!AH237)</f>
        <v>#N/A</v>
      </c>
      <c r="AJ237" t="str">
        <f>IF('2020'!AK237="","",'2020'!AK237)</f>
        <v/>
      </c>
      <c r="AL237" t="str">
        <f>IF('2020'!AM237="","",'2020'!AM237)</f>
        <v/>
      </c>
      <c r="AN237" t="e">
        <f>IF('2020'!AO237="","",'2020'!AO237)</f>
        <v>#N/A</v>
      </c>
      <c r="AP237" t="str">
        <f>IF('2020'!AQ237="","",'2020'!AQ237)</f>
        <v/>
      </c>
      <c r="AR237" t="str">
        <f>IF('2020'!AS237="","",'2020'!AS237)</f>
        <v/>
      </c>
      <c r="AT237" t="str">
        <f>IF('2020'!AU237="","",'2020'!AU237)</f>
        <v/>
      </c>
      <c r="AV237" t="str">
        <f>IF('2020'!AW237="","",'2020'!AW237)</f>
        <v/>
      </c>
      <c r="AX237" t="str">
        <f>IF('2020'!AY237="","",'2020'!AY237)</f>
        <v/>
      </c>
      <c r="AZ237" t="str">
        <f>IF('2020'!BA237="","",'2020'!BA237)</f>
        <v/>
      </c>
      <c r="BB237" t="str">
        <f>IF('2020'!BC237="","",'2020'!BC237)</f>
        <v/>
      </c>
      <c r="BD237" t="str">
        <f>IF('2020'!BE237="","",'2020'!BE237)</f>
        <v/>
      </c>
      <c r="BF237" t="str">
        <f>IF('2020'!BG237="","",'2020'!BG237)</f>
        <v/>
      </c>
      <c r="BH237" t="str">
        <f>IF('2020'!BI237="","",'2020'!BI237)</f>
        <v/>
      </c>
      <c r="BJ237" t="str">
        <f>IF('2020'!BK237="","",'2020'!BK237)</f>
        <v/>
      </c>
      <c r="BL237" t="str">
        <f>IF('2020'!BM237="","",'2020'!BM237)</f>
        <v/>
      </c>
      <c r="BS237" t="e">
        <f>IF('2020'!BS237="","",'2020'!BS237)+1</f>
        <v>#N/A</v>
      </c>
    </row>
    <row r="238" spans="1:71" x14ac:dyDescent="0.35">
      <c r="A238">
        <f>IF('2020'!A238="","",'2020'!A238)</f>
        <v>237</v>
      </c>
      <c r="B238" t="str">
        <f>IF('2020'!B238="","",'2020'!B238)</f>
        <v>Chris Thompson</v>
      </c>
      <c r="C238" t="str">
        <f>IF('2020'!C238="","",'2020'!C238)</f>
        <v>RB</v>
      </c>
      <c r="D238" t="e">
        <f>VLOOKUP(B238&amp;C238,Sheet3!G:H,2,0)</f>
        <v>#N/A</v>
      </c>
      <c r="E238" t="e">
        <f>VLOOKUP(B238&amp;C238,Sheet3!G:I,3,0)</f>
        <v>#N/A</v>
      </c>
      <c r="F238">
        <f>IF('2020'!F238="","",'2020'!F238)+1</f>
        <v>2021</v>
      </c>
      <c r="G238">
        <f>IF('2020'!G238="","",'2020'!G238)</f>
        <v>2</v>
      </c>
      <c r="I238" t="str">
        <f>IF('2020'!I238="","",'2020'!I238)</f>
        <v/>
      </c>
      <c r="J238" t="str">
        <f>IF('2020'!J238="","",'2020'!J238)</f>
        <v/>
      </c>
      <c r="K238" t="str">
        <f>IF('2020'!K238="","",'2020'!K238)</f>
        <v/>
      </c>
      <c r="L238" t="str">
        <f>IF('2020'!L238="","",'2020'!L238)</f>
        <v/>
      </c>
      <c r="M238">
        <f>IF('2020'!M238="","",'2020'!M238)</f>
        <v>0</v>
      </c>
      <c r="N238" t="str">
        <f>IF('2020'!N238="","",'2020'!N238)</f>
        <v/>
      </c>
      <c r="O238" t="str">
        <f>IF('2020'!O238="","",'2020'!O238)</f>
        <v/>
      </c>
      <c r="P238" t="str">
        <f>IF('2020'!P238="","",'2020'!P238)</f>
        <v/>
      </c>
      <c r="Q238" t="str">
        <f>IF('2020'!Q238="","",'2020'!Q238)</f>
        <v/>
      </c>
      <c r="R238" t="str">
        <f>IF('2020'!R238="","",'2020'!R238)</f>
        <v/>
      </c>
      <c r="S238">
        <f>IF('2020'!S238="","",'2020'!S238)+IF(AND(OR(C238="RB",C238="WR"),AF238&lt;25,AF238&gt;0),1,0)+IF(AND(OR(C238="TE",C238="QB"),AF238&lt;13,AF238&gt;0),1,0)</f>
        <v>0</v>
      </c>
      <c r="U238" t="str">
        <f>IF('2020'!U238="","",'2020'!U238)</f>
        <v/>
      </c>
      <c r="V238" t="str">
        <f>IF('2020'!V238="","",'2020'!V238)</f>
        <v/>
      </c>
      <c r="W238" t="str">
        <f>IF('2020'!W238="","",'2020'!W238)</f>
        <v/>
      </c>
      <c r="X238" t="str">
        <f>IF('2020'!X238="","",'2020'!X238)</f>
        <v/>
      </c>
      <c r="Y238" t="str">
        <f>IF('2020'!Y238="","",'2020'!Y238)</f>
        <v/>
      </c>
      <c r="Z238">
        <f>IF('2020'!Z238="","",'2020'!Z238)</f>
        <v>30</v>
      </c>
      <c r="AA238">
        <f>IF('2020'!AA238="","",'2020'!AA238)</f>
        <v>5</v>
      </c>
      <c r="AB238">
        <f>IF('2020'!AB238="","",'2020'!AB238)</f>
        <v>154</v>
      </c>
      <c r="AC238">
        <f>IF('2020'!AC238="","",'2020'!AC238)</f>
        <v>18</v>
      </c>
      <c r="AD238" t="str">
        <f>IF('2020'!AD238="","",'2020'!AD238)</f>
        <v/>
      </c>
      <c r="AE238" t="str">
        <f>IF('2020'!AE238="","",'2020'!AE238)</f>
        <v/>
      </c>
      <c r="AF238">
        <f>IF('2020'!H238="","",'2020'!H238)</f>
        <v>82</v>
      </c>
      <c r="AG238">
        <f>IF('2020'!AH238="","",'2020'!AH238)</f>
        <v>5.33</v>
      </c>
      <c r="AJ238">
        <f>IF('2020'!AK238="","",'2020'!AK238)</f>
        <v>4.2500000000000003E-2</v>
      </c>
      <c r="AL238">
        <f>IF('2020'!AM238="","",'2020'!AM238)</f>
        <v>1.1499999999999999</v>
      </c>
      <c r="AN238">
        <f>IF('2020'!AO238="","",'2020'!AO238)</f>
        <v>8</v>
      </c>
      <c r="AP238">
        <f>IF('2020'!AQ238="","",'2020'!AQ238)</f>
        <v>2.4</v>
      </c>
      <c r="AR238">
        <f>IF('2020'!AS238="","",'2020'!AS238)</f>
        <v>1.69</v>
      </c>
      <c r="AT238">
        <f>IF('2020'!AU238="","",'2020'!AU238)</f>
        <v>0.04</v>
      </c>
      <c r="AV238" t="str">
        <f>IF('2020'!AW238="","",'2020'!AW238)</f>
        <v/>
      </c>
      <c r="AX238" t="str">
        <f>IF('2020'!AY238="","",'2020'!AY238)</f>
        <v/>
      </c>
      <c r="AZ238" t="str">
        <f>IF('2020'!BA238="","",'2020'!BA238)</f>
        <v/>
      </c>
      <c r="BB238" t="str">
        <f>IF('2020'!BC238="","",'2020'!BC238)</f>
        <v/>
      </c>
      <c r="BD238" t="str">
        <f>IF('2020'!BE238="","",'2020'!BE238)</f>
        <v/>
      </c>
      <c r="BF238" t="str">
        <f>IF('2020'!BG238="","",'2020'!BG238)</f>
        <v/>
      </c>
      <c r="BH238" t="str">
        <f>IF('2020'!BI238="","",'2020'!BI238)</f>
        <v/>
      </c>
      <c r="BJ238" t="str">
        <f>IF('2020'!BK238="","",'2020'!BK238)</f>
        <v/>
      </c>
      <c r="BL238" t="str">
        <f>IF('2020'!BM238="","",'2020'!BM238)</f>
        <v/>
      </c>
      <c r="BS238">
        <f>IF('2020'!BS238="","",'2020'!BS238)+1</f>
        <v>9</v>
      </c>
    </row>
    <row r="239" spans="1:71" x14ac:dyDescent="0.35">
      <c r="A239">
        <f>IF('2020'!A239="","",'2020'!A239)</f>
        <v>238</v>
      </c>
      <c r="B239" t="str">
        <f>IF('2020'!B239="","",'2020'!B239)</f>
        <v>Lynn Bowden</v>
      </c>
      <c r="C239" t="str">
        <f>IF('2020'!C239="","",'2020'!C239)</f>
        <v>WR</v>
      </c>
      <c r="D239" t="e">
        <f>VLOOKUP(B239&amp;C239,Sheet3!G:H,2,0)</f>
        <v>#N/A</v>
      </c>
      <c r="E239" t="e">
        <f>VLOOKUP(B239&amp;C239,Sheet3!G:I,3,0)</f>
        <v>#N/A</v>
      </c>
      <c r="F239">
        <f>IF('2020'!F239="","",'2020'!F239)+1</f>
        <v>2021</v>
      </c>
      <c r="G239">
        <f>IF('2020'!G239="","",'2020'!G239)</f>
        <v>3</v>
      </c>
      <c r="I239" t="str">
        <f>IF('2020'!I239="","",'2020'!I239)</f>
        <v/>
      </c>
      <c r="J239" t="str">
        <f>IF('2020'!J239="","",'2020'!J239)</f>
        <v/>
      </c>
      <c r="K239" t="str">
        <f>IF('2020'!K239="","",'2020'!K239)</f>
        <v/>
      </c>
      <c r="L239" t="str">
        <f>IF('2020'!L239="","",'2020'!L239)</f>
        <v/>
      </c>
      <c r="M239">
        <f>IF('2020'!M239="","",'2020'!M239)</f>
        <v>0</v>
      </c>
      <c r="N239" t="str">
        <f>IF('2020'!N239="","",'2020'!N239)</f>
        <v/>
      </c>
      <c r="O239" t="str">
        <f>IF('2020'!O239="","",'2020'!O239)</f>
        <v/>
      </c>
      <c r="P239" t="str">
        <f>IF('2020'!P239="","",'2020'!P239)</f>
        <v/>
      </c>
      <c r="Q239" t="str">
        <f>IF('2020'!Q239="","",'2020'!Q239)</f>
        <v/>
      </c>
      <c r="R239" t="str">
        <f>IF('2020'!R239="","",'2020'!R239)</f>
        <v/>
      </c>
      <c r="S239">
        <f>IF('2020'!S239="","",'2020'!S239)+IF(AND(OR(C239="RB",C239="WR"),AF239&lt;25,AF239&gt;0),1,0)+IF(AND(OR(C239="TE",C239="QB"),AF239&lt;13,AF239&gt;0),1,0)</f>
        <v>0</v>
      </c>
      <c r="U239" t="str">
        <f>IF('2020'!U239="","",'2020'!U239)</f>
        <v/>
      </c>
      <c r="V239" t="str">
        <f>IF('2020'!V239="","",'2020'!V239)</f>
        <v/>
      </c>
      <c r="W239" t="str">
        <f>IF('2020'!W239="","",'2020'!W239)</f>
        <v/>
      </c>
      <c r="X239" t="str">
        <f>IF('2020'!X239="","",'2020'!X239)</f>
        <v/>
      </c>
      <c r="Y239" t="str">
        <f>IF('2020'!Y239="","",'2020'!Y239)</f>
        <v/>
      </c>
      <c r="Z239">
        <f>IF('2020'!Z239="","",'2020'!Z239)</f>
        <v>23</v>
      </c>
      <c r="AA239">
        <f>IF('2020'!AA239="","",'2020'!AA239)</f>
        <v>3</v>
      </c>
      <c r="AB239">
        <f>IF('2020'!AB239="","",'2020'!AB239)</f>
        <v>80</v>
      </c>
      <c r="AC239">
        <f>IF('2020'!AC239="","",'2020'!AC239)</f>
        <v>18</v>
      </c>
      <c r="AD239" t="str">
        <f>IF('2020'!AD239="","",'2020'!AD239)</f>
        <v/>
      </c>
      <c r="AE239" t="str">
        <f>IF('2020'!AE239="","",'2020'!AE239)</f>
        <v/>
      </c>
      <c r="AF239">
        <f>IF('2020'!H239="","",'2020'!H239)</f>
        <v>114</v>
      </c>
      <c r="AG239">
        <f>IF('2020'!AH239="","",'2020'!AH239)</f>
        <v>5.39</v>
      </c>
      <c r="AJ239">
        <f>IF('2020'!AK239="","",'2020'!AK239)</f>
        <v>6.8099999999999994E-2</v>
      </c>
      <c r="AL239">
        <f>IF('2020'!AM239="","",'2020'!AM239)</f>
        <v>1</v>
      </c>
      <c r="AN239">
        <f>IF('2020'!AO239="","",'2020'!AO239)</f>
        <v>10</v>
      </c>
      <c r="AP239">
        <f>IF('2020'!AQ239="","",'2020'!AQ239)</f>
        <v>4.8</v>
      </c>
      <c r="AR239">
        <f>IF('2020'!AS239="","",'2020'!AS239)</f>
        <v>1.36</v>
      </c>
      <c r="AT239">
        <f>IF('2020'!AU239="","",'2020'!AU239)</f>
        <v>0.73499999999999999</v>
      </c>
      <c r="AV239" t="str">
        <f>IF('2020'!AW239="","",'2020'!AW239)</f>
        <v/>
      </c>
      <c r="AX239" t="str">
        <f>IF('2020'!AY239="","",'2020'!AY239)</f>
        <v/>
      </c>
      <c r="AZ239" t="str">
        <f>IF('2020'!BA239="","",'2020'!BA239)</f>
        <v/>
      </c>
      <c r="BB239" t="str">
        <f>IF('2020'!BC239="","",'2020'!BC239)</f>
        <v/>
      </c>
      <c r="BD239" t="str">
        <f>IF('2020'!BE239="","",'2020'!BE239)</f>
        <v/>
      </c>
      <c r="BF239" t="str">
        <f>IF('2020'!BG239="","",'2020'!BG239)</f>
        <v/>
      </c>
      <c r="BH239" t="str">
        <f>IF('2020'!BI239="","",'2020'!BI239)</f>
        <v/>
      </c>
      <c r="BJ239" t="str">
        <f>IF('2020'!BK239="","",'2020'!BK239)</f>
        <v/>
      </c>
      <c r="BL239" t="str">
        <f>IF('2020'!BM239="","",'2020'!BM239)</f>
        <v/>
      </c>
      <c r="BS239">
        <f>IF('2020'!BS239="","",'2020'!BS239)+1</f>
        <v>2</v>
      </c>
    </row>
    <row r="240" spans="1:71" x14ac:dyDescent="0.35">
      <c r="A240">
        <f>IF('2020'!A240="","",'2020'!A240)</f>
        <v>239</v>
      </c>
      <c r="B240" t="str">
        <f>IF('2020'!B240="","",'2020'!B240)</f>
        <v>Zane Gonzalez</v>
      </c>
      <c r="C240" t="str">
        <f>IF('2020'!C240="","",'2020'!C240)</f>
        <v>PK</v>
      </c>
      <c r="D240" t="e">
        <f>VLOOKUP(B240&amp;C240,Sheet3!G:H,2,0)</f>
        <v>#N/A</v>
      </c>
      <c r="E240" t="e">
        <f>VLOOKUP(B240&amp;C240,Sheet3!G:I,3,0)</f>
        <v>#N/A</v>
      </c>
      <c r="F240">
        <f>IF('2020'!F240="","",'2020'!F240)+1</f>
        <v>2021</v>
      </c>
      <c r="G240" t="e">
        <f>IF('2020'!G240="","",'2020'!G240)</f>
        <v>#N/A</v>
      </c>
      <c r="I240" t="str">
        <f>IF('2020'!I240="","",'2020'!I240)</f>
        <v/>
      </c>
      <c r="J240" t="str">
        <f>IF('2020'!J240="","",'2020'!J240)</f>
        <v/>
      </c>
      <c r="K240" t="str">
        <f>IF('2020'!K240="","",'2020'!K240)</f>
        <v/>
      </c>
      <c r="L240" t="str">
        <f>IF('2020'!L240="","",'2020'!L240)</f>
        <v/>
      </c>
      <c r="M240" t="e">
        <f>IF('2020'!M240="","",'2020'!M240)</f>
        <v>#N/A</v>
      </c>
      <c r="N240" t="str">
        <f>IF('2020'!N240="","",'2020'!N240)</f>
        <v/>
      </c>
      <c r="O240" t="str">
        <f>IF('2020'!O240="","",'2020'!O240)</f>
        <v/>
      </c>
      <c r="P240" t="str">
        <f>IF('2020'!P240="","",'2020'!P240)</f>
        <v/>
      </c>
      <c r="Q240" t="str">
        <f>IF('2020'!Q240="","",'2020'!Q240)</f>
        <v/>
      </c>
      <c r="R240" t="str">
        <f>IF('2020'!R240="","",'2020'!R240)</f>
        <v/>
      </c>
      <c r="S240" t="e">
        <f>IF('2020'!S240="","",'2020'!S240)+IF(AND(OR(C240="RB",C240="WR"),AF240&lt;25,AF240&gt;0),1,0)+IF(AND(OR(C240="TE",C240="QB"),AF240&lt;13,AF240&gt;0),1,0)</f>
        <v>#VALUE!</v>
      </c>
      <c r="U240" t="str">
        <f>IF('2020'!U240="","",'2020'!U240)</f>
        <v/>
      </c>
      <c r="V240" t="str">
        <f>IF('2020'!V240="","",'2020'!V240)</f>
        <v/>
      </c>
      <c r="W240" t="str">
        <f>IF('2020'!W240="","",'2020'!W240)</f>
        <v/>
      </c>
      <c r="X240" t="str">
        <f>IF('2020'!X240="","",'2020'!X240)</f>
        <v/>
      </c>
      <c r="Y240" t="str">
        <f>IF('2020'!Y240="","",'2020'!Y240)</f>
        <v/>
      </c>
      <c r="Z240" t="e">
        <f>IF('2020'!Z240="","",'2020'!Z240)</f>
        <v>#N/A</v>
      </c>
      <c r="AA240">
        <f>IF('2020'!AA240="","",'2020'!AA240)</f>
        <v>8</v>
      </c>
      <c r="AB240">
        <f>IF('2020'!AB240="","",'2020'!AB240)</f>
        <v>300</v>
      </c>
      <c r="AC240">
        <f>IF('2020'!AC240="","",'2020'!AC240)</f>
        <v>18</v>
      </c>
      <c r="AD240" t="str">
        <f>IF('2020'!AD240="","",'2020'!AD240)</f>
        <v/>
      </c>
      <c r="AE240" t="str">
        <f>IF('2020'!AE240="","",'2020'!AE240)</f>
        <v/>
      </c>
      <c r="AF240" t="str">
        <f>IF('2020'!H240="","",'2020'!H240)</f>
        <v/>
      </c>
      <c r="AG240" t="e">
        <f>IF('2020'!AH240="","",'2020'!AH240)</f>
        <v>#N/A</v>
      </c>
      <c r="AJ240" t="str">
        <f>IF('2020'!AK240="","",'2020'!AK240)</f>
        <v/>
      </c>
      <c r="AL240" t="str">
        <f>IF('2020'!AM240="","",'2020'!AM240)</f>
        <v/>
      </c>
      <c r="AN240" t="e">
        <f>IF('2020'!AO240="","",'2020'!AO240)</f>
        <v>#N/A</v>
      </c>
      <c r="AP240" t="str">
        <f>IF('2020'!AQ240="","",'2020'!AQ240)</f>
        <v/>
      </c>
      <c r="AR240" t="str">
        <f>IF('2020'!AS240="","",'2020'!AS240)</f>
        <v/>
      </c>
      <c r="AT240" t="str">
        <f>IF('2020'!AU240="","",'2020'!AU240)</f>
        <v/>
      </c>
      <c r="AV240" t="str">
        <f>IF('2020'!AW240="","",'2020'!AW240)</f>
        <v/>
      </c>
      <c r="AX240" t="str">
        <f>IF('2020'!AY240="","",'2020'!AY240)</f>
        <v/>
      </c>
      <c r="AZ240" t="str">
        <f>IF('2020'!BA240="","",'2020'!BA240)</f>
        <v/>
      </c>
      <c r="BB240" t="str">
        <f>IF('2020'!BC240="","",'2020'!BC240)</f>
        <v/>
      </c>
      <c r="BD240" t="str">
        <f>IF('2020'!BE240="","",'2020'!BE240)</f>
        <v/>
      </c>
      <c r="BF240" t="str">
        <f>IF('2020'!BG240="","",'2020'!BG240)</f>
        <v/>
      </c>
      <c r="BH240" t="str">
        <f>IF('2020'!BI240="","",'2020'!BI240)</f>
        <v/>
      </c>
      <c r="BJ240" t="str">
        <f>IF('2020'!BK240="","",'2020'!BK240)</f>
        <v/>
      </c>
      <c r="BL240" t="str">
        <f>IF('2020'!BM240="","",'2020'!BM240)</f>
        <v/>
      </c>
      <c r="BS240" t="e">
        <f>IF('2020'!BS240="","",'2020'!BS240)+1</f>
        <v>#N/A</v>
      </c>
    </row>
    <row r="241" spans="1:71" x14ac:dyDescent="0.35">
      <c r="A241">
        <f>IF('2020'!A241="","",'2020'!A241)</f>
        <v>240</v>
      </c>
      <c r="B241" t="str">
        <f>IF('2020'!B241="","",'2020'!B241)</f>
        <v>Steven Sims</v>
      </c>
      <c r="C241" t="str">
        <f>IF('2020'!C241="","",'2020'!C241)</f>
        <v>WR</v>
      </c>
      <c r="D241" t="e">
        <f>VLOOKUP(B241&amp;C241,Sheet3!G:H,2,0)</f>
        <v>#N/A</v>
      </c>
      <c r="E241" t="e">
        <f>VLOOKUP(B241&amp;C241,Sheet3!G:I,3,0)</f>
        <v>#N/A</v>
      </c>
      <c r="F241">
        <f>IF('2020'!F241="","",'2020'!F241)+1</f>
        <v>2021</v>
      </c>
      <c r="G241">
        <f>IF('2020'!G241="","",'2020'!G241)</f>
        <v>3</v>
      </c>
      <c r="I241" t="str">
        <f>IF('2020'!I241="","",'2020'!I241)</f>
        <v/>
      </c>
      <c r="J241" t="str">
        <f>IF('2020'!J241="","",'2020'!J241)</f>
        <v/>
      </c>
      <c r="K241" t="str">
        <f>IF('2020'!K241="","",'2020'!K241)</f>
        <v/>
      </c>
      <c r="L241" t="str">
        <f>IF('2020'!L241="","",'2020'!L241)</f>
        <v/>
      </c>
      <c r="M241">
        <f>IF('2020'!M241="","",'2020'!M241)</f>
        <v>0</v>
      </c>
      <c r="N241" t="str">
        <f>IF('2020'!N241="","",'2020'!N241)</f>
        <v/>
      </c>
      <c r="O241" t="str">
        <f>IF('2020'!O241="","",'2020'!O241)</f>
        <v/>
      </c>
      <c r="P241" t="str">
        <f>IF('2020'!P241="","",'2020'!P241)</f>
        <v/>
      </c>
      <c r="Q241" t="str">
        <f>IF('2020'!Q241="","",'2020'!Q241)</f>
        <v/>
      </c>
      <c r="R241" t="str">
        <f>IF('2020'!R241="","",'2020'!R241)</f>
        <v/>
      </c>
      <c r="S241">
        <f>IF('2020'!S241="","",'2020'!S241)+IF(AND(OR(C241="RB",C241="WR"),AF241&lt;25,AF241&gt;0),1,0)+IF(AND(OR(C241="TE",C241="QB"),AF241&lt;13,AF241&gt;0),1,0)</f>
        <v>0</v>
      </c>
      <c r="U241" t="str">
        <f>IF('2020'!U241="","",'2020'!U241)</f>
        <v/>
      </c>
      <c r="V241" t="str">
        <f>IF('2020'!V241="","",'2020'!V241)</f>
        <v/>
      </c>
      <c r="W241" t="str">
        <f>IF('2020'!W241="","",'2020'!W241)</f>
        <v/>
      </c>
      <c r="X241" t="str">
        <f>IF('2020'!X241="","",'2020'!X241)</f>
        <v/>
      </c>
      <c r="Y241" t="str">
        <f>IF('2020'!Y241="","",'2020'!Y241)</f>
        <v/>
      </c>
      <c r="Z241">
        <f>IF('2020'!Z241="","",'2020'!Z241)</f>
        <v>23</v>
      </c>
      <c r="AA241">
        <f>IF('2020'!AA241="","",'2020'!AA241)</f>
        <v>8</v>
      </c>
      <c r="AB241">
        <f>IF('2020'!AB241="","",'2020'!AB241)</f>
        <v>300</v>
      </c>
      <c r="AC241">
        <f>IF('2020'!AC241="","",'2020'!AC241)</f>
        <v>18</v>
      </c>
      <c r="AD241" t="str">
        <f>IF('2020'!AD241="","",'2020'!AD241)</f>
        <v/>
      </c>
      <c r="AE241" t="str">
        <f>IF('2020'!AE241="","",'2020'!AE241)</f>
        <v/>
      </c>
      <c r="AF241">
        <f>IF('2020'!H241="","",'2020'!H241)</f>
        <v>105</v>
      </c>
      <c r="AG241">
        <f>IF('2020'!AH241="","",'2020'!AH241)</f>
        <v>5.1100000000000003</v>
      </c>
      <c r="AJ241">
        <f>IF('2020'!AK241="","",'2020'!AK241)</f>
        <v>6.4600000000000005E-2</v>
      </c>
      <c r="AL241">
        <f>IF('2020'!AM241="","",'2020'!AM241)</f>
        <v>0.97</v>
      </c>
      <c r="AN241">
        <f>IF('2020'!AO241="","",'2020'!AO241)</f>
        <v>12</v>
      </c>
      <c r="AP241">
        <f>IF('2020'!AQ241="","",'2020'!AQ241)</f>
        <v>6.7</v>
      </c>
      <c r="AR241">
        <f>IF('2020'!AS241="","",'2020'!AS241)</f>
        <v>1.65</v>
      </c>
      <c r="AT241">
        <f>IF('2020'!AU241="","",'2020'!AU241)</f>
        <v>0.83599999999999997</v>
      </c>
      <c r="AV241" t="str">
        <f>IF('2020'!AW241="","",'2020'!AW241)</f>
        <v/>
      </c>
      <c r="AX241" t="str">
        <f>IF('2020'!AY241="","",'2020'!AY241)</f>
        <v/>
      </c>
      <c r="AZ241" t="str">
        <f>IF('2020'!BA241="","",'2020'!BA241)</f>
        <v/>
      </c>
      <c r="BB241" t="str">
        <f>IF('2020'!BC241="","",'2020'!BC241)</f>
        <v/>
      </c>
      <c r="BD241" t="str">
        <f>IF('2020'!BE241="","",'2020'!BE241)</f>
        <v/>
      </c>
      <c r="BF241" t="str">
        <f>IF('2020'!BG241="","",'2020'!BG241)</f>
        <v/>
      </c>
      <c r="BH241" t="str">
        <f>IF('2020'!BI241="","",'2020'!BI241)</f>
        <v/>
      </c>
      <c r="BJ241" t="str">
        <f>IF('2020'!BK241="","",'2020'!BK241)</f>
        <v/>
      </c>
      <c r="BL241" t="str">
        <f>IF('2020'!BM241="","",'2020'!BM241)</f>
        <v/>
      </c>
      <c r="BS241">
        <f>IF('2020'!BS241="","",'2020'!BS241)+1</f>
        <v>3</v>
      </c>
    </row>
    <row r="242" spans="1:71" x14ac:dyDescent="0.35">
      <c r="A242">
        <f>IF('2020'!A242="","",'2020'!A242)</f>
        <v>241</v>
      </c>
      <c r="B242" t="str">
        <f>IF('2020'!B242="","",'2020'!B242)</f>
        <v>Matt Gay</v>
      </c>
      <c r="C242" t="str">
        <f>IF('2020'!C242="","",'2020'!C242)</f>
        <v>PK</v>
      </c>
      <c r="D242" t="e">
        <f>VLOOKUP(B242&amp;C242,Sheet3!G:H,2,0)</f>
        <v>#N/A</v>
      </c>
      <c r="E242" t="e">
        <f>VLOOKUP(B242&amp;C242,Sheet3!G:I,3,0)</f>
        <v>#N/A</v>
      </c>
      <c r="F242">
        <f>IF('2020'!F242="","",'2020'!F242)+1</f>
        <v>2021</v>
      </c>
      <c r="G242" t="e">
        <f>IF('2020'!G242="","",'2020'!G242)</f>
        <v>#N/A</v>
      </c>
      <c r="I242" t="str">
        <f>IF('2020'!I242="","",'2020'!I242)</f>
        <v/>
      </c>
      <c r="J242" t="str">
        <f>IF('2020'!J242="","",'2020'!J242)</f>
        <v/>
      </c>
      <c r="K242" t="str">
        <f>IF('2020'!K242="","",'2020'!K242)</f>
        <v/>
      </c>
      <c r="L242" t="str">
        <f>IF('2020'!L242="","",'2020'!L242)</f>
        <v/>
      </c>
      <c r="M242" t="e">
        <f>IF('2020'!M242="","",'2020'!M242)</f>
        <v>#N/A</v>
      </c>
      <c r="N242" t="str">
        <f>IF('2020'!N242="","",'2020'!N242)</f>
        <v/>
      </c>
      <c r="O242" t="str">
        <f>IF('2020'!O242="","",'2020'!O242)</f>
        <v/>
      </c>
      <c r="P242" t="str">
        <f>IF('2020'!P242="","",'2020'!P242)</f>
        <v/>
      </c>
      <c r="Q242" t="str">
        <f>IF('2020'!Q242="","",'2020'!Q242)</f>
        <v/>
      </c>
      <c r="R242" t="str">
        <f>IF('2020'!R242="","",'2020'!R242)</f>
        <v/>
      </c>
      <c r="S242" t="e">
        <f>IF('2020'!S242="","",'2020'!S242)+IF(AND(OR(C242="RB",C242="WR"),AF242&lt;25,AF242&gt;0),1,0)+IF(AND(OR(C242="TE",C242="QB"),AF242&lt;13,AF242&gt;0),1,0)</f>
        <v>#VALUE!</v>
      </c>
      <c r="U242" t="str">
        <f>IF('2020'!U242="","",'2020'!U242)</f>
        <v/>
      </c>
      <c r="V242" t="str">
        <f>IF('2020'!V242="","",'2020'!V242)</f>
        <v/>
      </c>
      <c r="W242" t="str">
        <f>IF('2020'!W242="","",'2020'!W242)</f>
        <v/>
      </c>
      <c r="X242" t="str">
        <f>IF('2020'!X242="","",'2020'!X242)</f>
        <v/>
      </c>
      <c r="Y242" t="str">
        <f>IF('2020'!Y242="","",'2020'!Y242)</f>
        <v/>
      </c>
      <c r="Z242" t="e">
        <f>IF('2020'!Z242="","",'2020'!Z242)</f>
        <v>#N/A</v>
      </c>
      <c r="AA242">
        <f>IF('2020'!AA242="","",'2020'!AA242)</f>
        <v>8</v>
      </c>
      <c r="AB242">
        <f>IF('2020'!AB242="","",'2020'!AB242)</f>
        <v>300</v>
      </c>
      <c r="AC242">
        <f>IF('2020'!AC242="","",'2020'!AC242)</f>
        <v>19</v>
      </c>
      <c r="AD242" t="str">
        <f>IF('2020'!AD242="","",'2020'!AD242)</f>
        <v/>
      </c>
      <c r="AE242" t="str">
        <f>IF('2020'!AE242="","",'2020'!AE242)</f>
        <v/>
      </c>
      <c r="AF242" t="str">
        <f>IF('2020'!H242="","",'2020'!H242)</f>
        <v/>
      </c>
      <c r="AG242" t="e">
        <f>IF('2020'!AH242="","",'2020'!AH242)</f>
        <v>#N/A</v>
      </c>
      <c r="AJ242" t="str">
        <f>IF('2020'!AK242="","",'2020'!AK242)</f>
        <v/>
      </c>
      <c r="AL242" t="str">
        <f>IF('2020'!AM242="","",'2020'!AM242)</f>
        <v/>
      </c>
      <c r="AN242" t="e">
        <f>IF('2020'!AO242="","",'2020'!AO242)</f>
        <v>#N/A</v>
      </c>
      <c r="AP242" t="str">
        <f>IF('2020'!AQ242="","",'2020'!AQ242)</f>
        <v/>
      </c>
      <c r="AR242" t="str">
        <f>IF('2020'!AS242="","",'2020'!AS242)</f>
        <v/>
      </c>
      <c r="AT242" t="str">
        <f>IF('2020'!AU242="","",'2020'!AU242)</f>
        <v/>
      </c>
      <c r="AV242" t="str">
        <f>IF('2020'!AW242="","",'2020'!AW242)</f>
        <v/>
      </c>
      <c r="AX242" t="str">
        <f>IF('2020'!AY242="","",'2020'!AY242)</f>
        <v/>
      </c>
      <c r="AZ242" t="str">
        <f>IF('2020'!BA242="","",'2020'!BA242)</f>
        <v/>
      </c>
      <c r="BB242" t="str">
        <f>IF('2020'!BC242="","",'2020'!BC242)</f>
        <v/>
      </c>
      <c r="BD242" t="str">
        <f>IF('2020'!BE242="","",'2020'!BE242)</f>
        <v/>
      </c>
      <c r="BF242" t="str">
        <f>IF('2020'!BG242="","",'2020'!BG242)</f>
        <v/>
      </c>
      <c r="BH242" t="str">
        <f>IF('2020'!BI242="","",'2020'!BI242)</f>
        <v/>
      </c>
      <c r="BJ242" t="str">
        <f>IF('2020'!BK242="","",'2020'!BK242)</f>
        <v/>
      </c>
      <c r="BL242" t="str">
        <f>IF('2020'!BM242="","",'2020'!BM242)</f>
        <v/>
      </c>
      <c r="BS242" t="e">
        <f>IF('2020'!BS242="","",'2020'!BS242)+1</f>
        <v>#N/A</v>
      </c>
    </row>
    <row r="243" spans="1:71" x14ac:dyDescent="0.35">
      <c r="A243">
        <f>IF('2020'!A243="","",'2020'!A243)</f>
        <v>242</v>
      </c>
      <c r="B243" t="str">
        <f>IF('2020'!B243="","",'2020'!B243)</f>
        <v>NO Team Defense</v>
      </c>
      <c r="C243" t="str">
        <f>IF('2020'!C243="","",'2020'!C243)</f>
        <v>Def</v>
      </c>
      <c r="D243" t="e">
        <f>VLOOKUP(B243&amp;C243,Sheet3!G:H,2,0)</f>
        <v>#N/A</v>
      </c>
      <c r="E243" t="e">
        <f>VLOOKUP(B243&amp;C243,Sheet3!G:I,3,0)</f>
        <v>#N/A</v>
      </c>
      <c r="F243">
        <f>IF('2020'!F243="","",'2020'!F243)+1</f>
        <v>2021</v>
      </c>
      <c r="G243" t="e">
        <f>IF('2020'!G243="","",'2020'!G243)</f>
        <v>#N/A</v>
      </c>
      <c r="I243" t="str">
        <f>IF('2020'!I243="","",'2020'!I243)</f>
        <v/>
      </c>
      <c r="J243" t="str">
        <f>IF('2020'!J243="","",'2020'!J243)</f>
        <v/>
      </c>
      <c r="K243" t="str">
        <f>IF('2020'!K243="","",'2020'!K243)</f>
        <v/>
      </c>
      <c r="L243" t="str">
        <f>IF('2020'!L243="","",'2020'!L243)</f>
        <v/>
      </c>
      <c r="M243" t="e">
        <f>IF('2020'!M243="","",'2020'!M243)</f>
        <v>#N/A</v>
      </c>
      <c r="N243" t="str">
        <f>IF('2020'!N243="","",'2020'!N243)</f>
        <v/>
      </c>
      <c r="O243" t="str">
        <f>IF('2020'!O243="","",'2020'!O243)</f>
        <v/>
      </c>
      <c r="P243" t="str">
        <f>IF('2020'!P243="","",'2020'!P243)</f>
        <v/>
      </c>
      <c r="Q243" t="str">
        <f>IF('2020'!Q243="","",'2020'!Q243)</f>
        <v/>
      </c>
      <c r="R243" t="str">
        <f>IF('2020'!R243="","",'2020'!R243)</f>
        <v/>
      </c>
      <c r="S243" t="e">
        <f>IF('2020'!S243="","",'2020'!S243)+IF(AND(OR(C243="RB",C243="WR"),AF243&lt;25,AF243&gt;0),1,0)+IF(AND(OR(C243="TE",C243="QB"),AF243&lt;13,AF243&gt;0),1,0)</f>
        <v>#VALUE!</v>
      </c>
      <c r="U243" t="str">
        <f>IF('2020'!U243="","",'2020'!U243)</f>
        <v/>
      </c>
      <c r="V243" t="str">
        <f>IF('2020'!V243="","",'2020'!V243)</f>
        <v/>
      </c>
      <c r="W243" t="str">
        <f>IF('2020'!W243="","",'2020'!W243)</f>
        <v/>
      </c>
      <c r="X243" t="str">
        <f>IF('2020'!X243="","",'2020'!X243)</f>
        <v/>
      </c>
      <c r="Y243" t="str">
        <f>IF('2020'!Y243="","",'2020'!Y243)</f>
        <v/>
      </c>
      <c r="Z243" t="e">
        <f>IF('2020'!Z243="","",'2020'!Z243)</f>
        <v>#N/A</v>
      </c>
      <c r="AA243">
        <f>IF('2020'!AA243="","",'2020'!AA243)</f>
        <v>8</v>
      </c>
      <c r="AB243">
        <f>IF('2020'!AB243="","",'2020'!AB243)</f>
        <v>300</v>
      </c>
      <c r="AC243">
        <f>IF('2020'!AC243="","",'2020'!AC243)</f>
        <v>19</v>
      </c>
      <c r="AD243" t="str">
        <f>IF('2020'!AD243="","",'2020'!AD243)</f>
        <v/>
      </c>
      <c r="AE243" t="str">
        <f>IF('2020'!AE243="","",'2020'!AE243)</f>
        <v/>
      </c>
      <c r="AF243" t="str">
        <f>IF('2020'!H243="","",'2020'!H243)</f>
        <v/>
      </c>
      <c r="AG243" t="e">
        <f>IF('2020'!AH243="","",'2020'!AH243)</f>
        <v>#N/A</v>
      </c>
      <c r="AJ243" t="str">
        <f>IF('2020'!AK243="","",'2020'!AK243)</f>
        <v/>
      </c>
      <c r="AL243" t="str">
        <f>IF('2020'!AM243="","",'2020'!AM243)</f>
        <v/>
      </c>
      <c r="AN243" t="e">
        <f>IF('2020'!AO243="","",'2020'!AO243)</f>
        <v>#N/A</v>
      </c>
      <c r="AP243" t="str">
        <f>IF('2020'!AQ243="","",'2020'!AQ243)</f>
        <v/>
      </c>
      <c r="AR243" t="str">
        <f>IF('2020'!AS243="","",'2020'!AS243)</f>
        <v/>
      </c>
      <c r="AT243" t="str">
        <f>IF('2020'!AU243="","",'2020'!AU243)</f>
        <v/>
      </c>
      <c r="AV243" t="str">
        <f>IF('2020'!AW243="","",'2020'!AW243)</f>
        <v/>
      </c>
      <c r="AX243" t="str">
        <f>IF('2020'!AY243="","",'2020'!AY243)</f>
        <v/>
      </c>
      <c r="AZ243" t="str">
        <f>IF('2020'!BA243="","",'2020'!BA243)</f>
        <v/>
      </c>
      <c r="BB243" t="str">
        <f>IF('2020'!BC243="","",'2020'!BC243)</f>
        <v/>
      </c>
      <c r="BD243" t="str">
        <f>IF('2020'!BE243="","",'2020'!BE243)</f>
        <v/>
      </c>
      <c r="BF243" t="str">
        <f>IF('2020'!BG243="","",'2020'!BG243)</f>
        <v/>
      </c>
      <c r="BH243" t="str">
        <f>IF('2020'!BI243="","",'2020'!BI243)</f>
        <v/>
      </c>
      <c r="BJ243" t="str">
        <f>IF('2020'!BK243="","",'2020'!BK243)</f>
        <v/>
      </c>
      <c r="BL243" t="str">
        <f>IF('2020'!BM243="","",'2020'!BM243)</f>
        <v/>
      </c>
      <c r="BS243" t="e">
        <f>IF('2020'!BS243="","",'2020'!BS243)+1</f>
        <v>#N/A</v>
      </c>
    </row>
    <row r="244" spans="1:71" x14ac:dyDescent="0.35">
      <c r="A244">
        <f>IF('2020'!A244="","",'2020'!A244)</f>
        <v>243</v>
      </c>
      <c r="B244" t="str">
        <f>IF('2020'!B244="","",'2020'!B244)</f>
        <v>Jalen Hurts</v>
      </c>
      <c r="C244" t="str">
        <f>IF('2020'!C244="","",'2020'!C244)</f>
        <v>QB</v>
      </c>
      <c r="D244">
        <f>VLOOKUP(B244&amp;C244,Sheet3!G:H,2,0)</f>
        <v>15</v>
      </c>
      <c r="E244">
        <f>VLOOKUP(B244&amp;C244,Sheet3!G:I,3,0)</f>
        <v>23.999999999999961</v>
      </c>
      <c r="F244">
        <f>IF('2020'!F244="","",'2020'!F244)+1</f>
        <v>2021</v>
      </c>
      <c r="G244">
        <f>IF('2020'!G244="","",'2020'!G244)</f>
        <v>1</v>
      </c>
      <c r="I244" t="str">
        <f>IF('2020'!I244="","",'2020'!I244)</f>
        <v/>
      </c>
      <c r="J244" t="str">
        <f>IF('2020'!J244="","",'2020'!J244)</f>
        <v/>
      </c>
      <c r="K244" t="str">
        <f>IF('2020'!K244="","",'2020'!K244)</f>
        <v/>
      </c>
      <c r="L244" t="str">
        <f>IF('2020'!L244="","",'2020'!L244)</f>
        <v/>
      </c>
      <c r="M244">
        <f>IF('2020'!M244="","",'2020'!M244)</f>
        <v>0</v>
      </c>
      <c r="N244" t="str">
        <f>IF('2020'!N244="","",'2020'!N244)</f>
        <v/>
      </c>
      <c r="O244" t="str">
        <f>IF('2020'!O244="","",'2020'!O244)</f>
        <v/>
      </c>
      <c r="P244" t="str">
        <f>IF('2020'!P244="","",'2020'!P244)</f>
        <v/>
      </c>
      <c r="Q244" t="str">
        <f>IF('2020'!Q244="","",'2020'!Q244)</f>
        <v/>
      </c>
      <c r="R244" t="str">
        <f>IF('2020'!R244="","",'2020'!R244)</f>
        <v/>
      </c>
      <c r="S244">
        <f>IF('2020'!S244="","",'2020'!S244)+IF(AND(OR(C244="RB",C244="WR"),AF244&lt;25,AF244&gt;0),1,0)+IF(AND(OR(C244="TE",C244="QB"),AF244&lt;13,AF244&gt;0),1,0)</f>
        <v>0</v>
      </c>
      <c r="U244" t="str">
        <f>IF('2020'!U244="","",'2020'!U244)</f>
        <v/>
      </c>
      <c r="V244" t="str">
        <f>IF('2020'!V244="","",'2020'!V244)</f>
        <v/>
      </c>
      <c r="W244" t="str">
        <f>IF('2020'!W244="","",'2020'!W244)</f>
        <v/>
      </c>
      <c r="X244" t="str">
        <f>IF('2020'!X244="","",'2020'!X244)</f>
        <v/>
      </c>
      <c r="Y244" t="str">
        <f>IF('2020'!Y244="","",'2020'!Y244)</f>
        <v/>
      </c>
      <c r="Z244">
        <f>IF('2020'!Z244="","",'2020'!Z244)</f>
        <v>22</v>
      </c>
      <c r="AA244">
        <f>IF('2020'!AA244="","",'2020'!AA244)</f>
        <v>2</v>
      </c>
      <c r="AB244">
        <f>IF('2020'!AB244="","",'2020'!AB244)</f>
        <v>53</v>
      </c>
      <c r="AC244">
        <f>IF('2020'!AC244="","",'2020'!AC244)</f>
        <v>19</v>
      </c>
      <c r="AD244" t="str">
        <f>IF('2020'!AD244="","",'2020'!AD244)</f>
        <v/>
      </c>
      <c r="AE244" t="str">
        <f>IF('2020'!AE244="","",'2020'!AE244)</f>
        <v/>
      </c>
      <c r="AF244">
        <f>IF('2020'!H244="","",'2020'!H244)</f>
        <v>36</v>
      </c>
      <c r="AG244">
        <f>IF('2020'!AH244="","",'2020'!AH244)</f>
        <v>8.2799999999999994</v>
      </c>
      <c r="AJ244" t="str">
        <f>IF('2020'!AK244="","",'2020'!AK244)</f>
        <v/>
      </c>
      <c r="AL244" t="str">
        <f>IF('2020'!AM244="","",'2020'!AM244)</f>
        <v/>
      </c>
      <c r="AN244">
        <f>IF('2020'!AO244="","",'2020'!AO244)</f>
        <v>15</v>
      </c>
      <c r="AP244" t="str">
        <f>IF('2020'!AQ244="","",'2020'!AQ244)</f>
        <v/>
      </c>
      <c r="AR244" t="str">
        <f>IF('2020'!AS244="","",'2020'!AS244)</f>
        <v/>
      </c>
      <c r="AT244" t="str">
        <f>IF('2020'!AU244="","",'2020'!AU244)</f>
        <v/>
      </c>
      <c r="AV244">
        <f>IF('2020'!AW244="","",'2020'!AW244)</f>
        <v>10.1</v>
      </c>
      <c r="AX244">
        <f>IF('2020'!AY244="","",'2020'!AY244)</f>
        <v>4.5999999999999999E-2</v>
      </c>
      <c r="AZ244">
        <f>IF('2020'!BA244="","",'2020'!BA244)</f>
        <v>7.2</v>
      </c>
      <c r="BB244">
        <f>IF('2020'!BC244="","",'2020'!BC244)</f>
        <v>14.3</v>
      </c>
      <c r="BD244">
        <f>IF('2020'!BE244="","",'2020'!BE244)</f>
        <v>7.7</v>
      </c>
      <c r="BF244">
        <f>IF('2020'!BG244="","",'2020'!BG244)</f>
        <v>6</v>
      </c>
      <c r="BH244">
        <f>IF('2020'!BI244="","",'2020'!BI244)</f>
        <v>1.7</v>
      </c>
      <c r="BJ244">
        <f>IF('2020'!BK244="","",'2020'!BK244)</f>
        <v>148</v>
      </c>
      <c r="BL244" t="e">
        <f>IF('2020'!BM244="","",'2020'!BM244)</f>
        <v>#N/A</v>
      </c>
      <c r="BS244">
        <f>IF('2020'!BS244="","",'2020'!BS244)+1</f>
        <v>2</v>
      </c>
    </row>
    <row r="245" spans="1:71" x14ac:dyDescent="0.35">
      <c r="A245">
        <f>IF('2020'!A245="","",'2020'!A245)</f>
        <v>244</v>
      </c>
      <c r="B245" t="str">
        <f>IF('2020'!B245="","",'2020'!B245)</f>
        <v>Robbie Gould</v>
      </c>
      <c r="C245" t="str">
        <f>IF('2020'!C245="","",'2020'!C245)</f>
        <v>PK</v>
      </c>
      <c r="D245" t="e">
        <f>VLOOKUP(B245&amp;C245,Sheet3!G:H,2,0)</f>
        <v>#N/A</v>
      </c>
      <c r="E245" t="e">
        <f>VLOOKUP(B245&amp;C245,Sheet3!G:I,3,0)</f>
        <v>#N/A</v>
      </c>
      <c r="F245">
        <f>IF('2020'!F245="","",'2020'!F245)+1</f>
        <v>2021</v>
      </c>
      <c r="G245" t="e">
        <f>IF('2020'!G245="","",'2020'!G245)</f>
        <v>#N/A</v>
      </c>
      <c r="I245" t="str">
        <f>IF('2020'!I245="","",'2020'!I245)</f>
        <v/>
      </c>
      <c r="J245" t="str">
        <f>IF('2020'!J245="","",'2020'!J245)</f>
        <v/>
      </c>
      <c r="K245" t="str">
        <f>IF('2020'!K245="","",'2020'!K245)</f>
        <v/>
      </c>
      <c r="L245" t="str">
        <f>IF('2020'!L245="","",'2020'!L245)</f>
        <v/>
      </c>
      <c r="M245" t="e">
        <f>IF('2020'!M245="","",'2020'!M245)</f>
        <v>#N/A</v>
      </c>
      <c r="N245" t="str">
        <f>IF('2020'!N245="","",'2020'!N245)</f>
        <v/>
      </c>
      <c r="O245" t="str">
        <f>IF('2020'!O245="","",'2020'!O245)</f>
        <v/>
      </c>
      <c r="P245" t="str">
        <f>IF('2020'!P245="","",'2020'!P245)</f>
        <v/>
      </c>
      <c r="Q245" t="str">
        <f>IF('2020'!Q245="","",'2020'!Q245)</f>
        <v/>
      </c>
      <c r="R245" t="str">
        <f>IF('2020'!R245="","",'2020'!R245)</f>
        <v/>
      </c>
      <c r="S245" t="e">
        <f>IF('2020'!S245="","",'2020'!S245)+IF(AND(OR(C245="RB",C245="WR"),AF245&lt;25,AF245&gt;0),1,0)+IF(AND(OR(C245="TE",C245="QB"),AF245&lt;13,AF245&gt;0),1,0)</f>
        <v>#VALUE!</v>
      </c>
      <c r="U245" t="str">
        <f>IF('2020'!U245="","",'2020'!U245)</f>
        <v/>
      </c>
      <c r="V245" t="str">
        <f>IF('2020'!V245="","",'2020'!V245)</f>
        <v/>
      </c>
      <c r="W245" t="str">
        <f>IF('2020'!W245="","",'2020'!W245)</f>
        <v/>
      </c>
      <c r="X245" t="str">
        <f>IF('2020'!X245="","",'2020'!X245)</f>
        <v/>
      </c>
      <c r="Y245" t="str">
        <f>IF('2020'!Y245="","",'2020'!Y245)</f>
        <v/>
      </c>
      <c r="Z245" t="e">
        <f>IF('2020'!Z245="","",'2020'!Z245)</f>
        <v>#N/A</v>
      </c>
      <c r="AA245">
        <f>IF('2020'!AA245="","",'2020'!AA245)</f>
        <v>8</v>
      </c>
      <c r="AB245">
        <f>IF('2020'!AB245="","",'2020'!AB245)</f>
        <v>300</v>
      </c>
      <c r="AC245">
        <f>IF('2020'!AC245="","",'2020'!AC245)</f>
        <v>19</v>
      </c>
      <c r="AD245" t="str">
        <f>IF('2020'!AD245="","",'2020'!AD245)</f>
        <v/>
      </c>
      <c r="AE245" t="str">
        <f>IF('2020'!AE245="","",'2020'!AE245)</f>
        <v/>
      </c>
      <c r="AF245" t="str">
        <f>IF('2020'!H245="","",'2020'!H245)</f>
        <v/>
      </c>
      <c r="AG245" t="e">
        <f>IF('2020'!AH245="","",'2020'!AH245)</f>
        <v>#N/A</v>
      </c>
      <c r="AJ245" t="str">
        <f>IF('2020'!AK245="","",'2020'!AK245)</f>
        <v/>
      </c>
      <c r="AL245" t="str">
        <f>IF('2020'!AM245="","",'2020'!AM245)</f>
        <v/>
      </c>
      <c r="AN245" t="e">
        <f>IF('2020'!AO245="","",'2020'!AO245)</f>
        <v>#N/A</v>
      </c>
      <c r="AP245" t="str">
        <f>IF('2020'!AQ245="","",'2020'!AQ245)</f>
        <v/>
      </c>
      <c r="AR245" t="str">
        <f>IF('2020'!AS245="","",'2020'!AS245)</f>
        <v/>
      </c>
      <c r="AT245" t="str">
        <f>IF('2020'!AU245="","",'2020'!AU245)</f>
        <v/>
      </c>
      <c r="AV245" t="str">
        <f>IF('2020'!AW245="","",'2020'!AW245)</f>
        <v/>
      </c>
      <c r="AX245" t="str">
        <f>IF('2020'!AY245="","",'2020'!AY245)</f>
        <v/>
      </c>
      <c r="AZ245" t="str">
        <f>IF('2020'!BA245="","",'2020'!BA245)</f>
        <v/>
      </c>
      <c r="BB245" t="str">
        <f>IF('2020'!BC245="","",'2020'!BC245)</f>
        <v/>
      </c>
      <c r="BD245" t="str">
        <f>IF('2020'!BE245="","",'2020'!BE245)</f>
        <v/>
      </c>
      <c r="BF245" t="str">
        <f>IF('2020'!BG245="","",'2020'!BG245)</f>
        <v/>
      </c>
      <c r="BH245" t="str">
        <f>IF('2020'!BI245="","",'2020'!BI245)</f>
        <v/>
      </c>
      <c r="BJ245" t="str">
        <f>IF('2020'!BK245="","",'2020'!BK245)</f>
        <v/>
      </c>
      <c r="BL245" t="str">
        <f>IF('2020'!BM245="","",'2020'!BM245)</f>
        <v/>
      </c>
      <c r="BS245" t="e">
        <f>IF('2020'!BS245="","",'2020'!BS245)+1</f>
        <v>#N/A</v>
      </c>
    </row>
    <row r="246" spans="1:71" x14ac:dyDescent="0.35">
      <c r="A246">
        <f>IF('2020'!A246="","",'2020'!A246)</f>
        <v>245</v>
      </c>
      <c r="B246" t="str">
        <f>IF('2020'!B246="","",'2020'!B246)</f>
        <v>Jalen Hurd</v>
      </c>
      <c r="C246" t="str">
        <f>IF('2020'!C246="","",'2020'!C246)</f>
        <v>WR</v>
      </c>
      <c r="D246" t="e">
        <f>VLOOKUP(B246&amp;C246,Sheet3!G:H,2,0)</f>
        <v>#N/A</v>
      </c>
      <c r="E246" t="e">
        <f>VLOOKUP(B246&amp;C246,Sheet3!G:I,3,0)</f>
        <v>#N/A</v>
      </c>
      <c r="F246">
        <f>IF('2020'!F246="","",'2020'!F246)+1</f>
        <v>2021</v>
      </c>
      <c r="G246">
        <f>IF('2020'!G246="","",'2020'!G246)</f>
        <v>3</v>
      </c>
      <c r="I246" t="str">
        <f>IF('2020'!I246="","",'2020'!I246)</f>
        <v/>
      </c>
      <c r="J246" t="str">
        <f>IF('2020'!J246="","",'2020'!J246)</f>
        <v/>
      </c>
      <c r="K246" t="str">
        <f>IF('2020'!K246="","",'2020'!K246)</f>
        <v/>
      </c>
      <c r="L246" t="str">
        <f>IF('2020'!L246="","",'2020'!L246)</f>
        <v/>
      </c>
      <c r="M246">
        <f>IF('2020'!M246="","",'2020'!M246)</f>
        <v>0</v>
      </c>
      <c r="N246" t="str">
        <f>IF('2020'!N246="","",'2020'!N246)</f>
        <v/>
      </c>
      <c r="O246" t="str">
        <f>IF('2020'!O246="","",'2020'!O246)</f>
        <v/>
      </c>
      <c r="P246" t="str">
        <f>IF('2020'!P246="","",'2020'!P246)</f>
        <v/>
      </c>
      <c r="Q246" t="str">
        <f>IF('2020'!Q246="","",'2020'!Q246)</f>
        <v/>
      </c>
      <c r="R246" t="str">
        <f>IF('2020'!R246="","",'2020'!R246)</f>
        <v/>
      </c>
      <c r="S246" t="e">
        <f>IF('2020'!S246="","",'2020'!S246)+IF(AND(OR(C246="RB",C246="WR"),AF246&lt;25,AF246&gt;0),1,0)+IF(AND(OR(C246="TE",C246="QB"),AF246&lt;13,AF246&gt;0),1,0)</f>
        <v>#VALUE!</v>
      </c>
      <c r="U246" t="str">
        <f>IF('2020'!U246="","",'2020'!U246)</f>
        <v/>
      </c>
      <c r="V246" t="str">
        <f>IF('2020'!V246="","",'2020'!V246)</f>
        <v/>
      </c>
      <c r="W246" t="str">
        <f>IF('2020'!W246="","",'2020'!W246)</f>
        <v/>
      </c>
      <c r="X246" t="str">
        <f>IF('2020'!X246="","",'2020'!X246)</f>
        <v/>
      </c>
      <c r="Y246" t="str">
        <f>IF('2020'!Y246="","",'2020'!Y246)</f>
        <v/>
      </c>
      <c r="Z246" t="str">
        <f>IF('2020'!Z246="","",'2020'!Z246)</f>
        <v/>
      </c>
      <c r="AA246">
        <f>IF('2020'!AA246="","",'2020'!AA246)</f>
        <v>3</v>
      </c>
      <c r="AB246">
        <f>IF('2020'!AB246="","",'2020'!AB246)</f>
        <v>67</v>
      </c>
      <c r="AC246">
        <f>IF('2020'!AC246="","",'2020'!AC246)</f>
        <v>19</v>
      </c>
      <c r="AD246" t="str">
        <f>IF('2020'!AD246="","",'2020'!AD246)</f>
        <v/>
      </c>
      <c r="AE246" t="str">
        <f>IF('2020'!AE246="","",'2020'!AE246)</f>
        <v/>
      </c>
      <c r="AF246" t="str">
        <f>IF('2020'!H246="","",'2020'!H246)</f>
        <v/>
      </c>
      <c r="AG246" t="str">
        <f>IF('2020'!AH246="","",'2020'!AH246)</f>
        <v/>
      </c>
      <c r="AJ246" t="str">
        <f>IF('2020'!AK246="","",'2020'!AK246)</f>
        <v/>
      </c>
      <c r="AL246" t="str">
        <f>IF('2020'!AM246="","",'2020'!AM246)</f>
        <v/>
      </c>
      <c r="AN246" t="str">
        <f>IF('2020'!AO246="","",'2020'!AO246)</f>
        <v/>
      </c>
      <c r="AP246" t="str">
        <f>IF('2020'!AQ246="","",'2020'!AQ246)</f>
        <v/>
      </c>
      <c r="AR246" t="str">
        <f>IF('2020'!AS246="","",'2020'!AS246)</f>
        <v/>
      </c>
      <c r="AT246" t="str">
        <f>IF('2020'!AU246="","",'2020'!AU246)</f>
        <v/>
      </c>
      <c r="AV246" t="str">
        <f>IF('2020'!AW246="","",'2020'!AW246)</f>
        <v/>
      </c>
      <c r="AX246" t="str">
        <f>IF('2020'!AY246="","",'2020'!AY246)</f>
        <v/>
      </c>
      <c r="AZ246" t="str">
        <f>IF('2020'!BA246="","",'2020'!BA246)</f>
        <v/>
      </c>
      <c r="BB246" t="str">
        <f>IF('2020'!BC246="","",'2020'!BC246)</f>
        <v/>
      </c>
      <c r="BD246" t="str">
        <f>IF('2020'!BE246="","",'2020'!BE246)</f>
        <v/>
      </c>
      <c r="BF246" t="str">
        <f>IF('2020'!BG246="","",'2020'!BG246)</f>
        <v/>
      </c>
      <c r="BH246" t="str">
        <f>IF('2020'!BI246="","",'2020'!BI246)</f>
        <v/>
      </c>
      <c r="BJ246" t="str">
        <f>IF('2020'!BK246="","",'2020'!BK246)</f>
        <v/>
      </c>
      <c r="BL246" t="str">
        <f>IF('2020'!BM246="","",'2020'!BM246)</f>
        <v/>
      </c>
      <c r="BS246">
        <f>IF('2020'!BS246="","",'2020'!BS246)+1</f>
        <v>2022</v>
      </c>
    </row>
    <row r="247" spans="1:71" x14ac:dyDescent="0.35">
      <c r="A247">
        <f>IF('2020'!A247="","",'2020'!A247)</f>
        <v>246</v>
      </c>
      <c r="B247" t="str">
        <f>IF('2020'!B247="","",'2020'!B247)</f>
        <v>Josh Reynolds</v>
      </c>
      <c r="C247" t="str">
        <f>IF('2020'!C247="","",'2020'!C247)</f>
        <v>WR</v>
      </c>
      <c r="D247">
        <f>VLOOKUP(B247&amp;C247,Sheet3!G:H,2,0)</f>
        <v>104</v>
      </c>
      <c r="E247">
        <f>VLOOKUP(B247&amp;C247,Sheet3!G:I,3,0)</f>
        <v>149.00000000000006</v>
      </c>
      <c r="F247">
        <f>IF('2020'!F247="","",'2020'!F247)+1</f>
        <v>2021</v>
      </c>
      <c r="G247">
        <f>IF('2020'!G247="","",'2020'!G247)</f>
        <v>3</v>
      </c>
      <c r="I247" t="str">
        <f>IF('2020'!I247="","",'2020'!I247)</f>
        <v/>
      </c>
      <c r="J247" t="str">
        <f>IF('2020'!J247="","",'2020'!J247)</f>
        <v/>
      </c>
      <c r="K247" t="str">
        <f>IF('2020'!K247="","",'2020'!K247)</f>
        <v/>
      </c>
      <c r="L247" t="str">
        <f>IF('2020'!L247="","",'2020'!L247)</f>
        <v/>
      </c>
      <c r="M247">
        <f>IF('2020'!M247="","",'2020'!M247)</f>
        <v>0</v>
      </c>
      <c r="N247" t="str">
        <f>IF('2020'!N247="","",'2020'!N247)</f>
        <v/>
      </c>
      <c r="O247" t="str">
        <f>IF('2020'!O247="","",'2020'!O247)</f>
        <v/>
      </c>
      <c r="P247" t="str">
        <f>IF('2020'!P247="","",'2020'!P247)</f>
        <v/>
      </c>
      <c r="Q247" t="str">
        <f>IF('2020'!Q247="","",'2020'!Q247)</f>
        <v/>
      </c>
      <c r="R247" t="str">
        <f>IF('2020'!R247="","",'2020'!R247)</f>
        <v/>
      </c>
      <c r="S247">
        <f>IF('2020'!S247="","",'2020'!S247)+IF(AND(OR(C247="RB",C247="WR"),AF247&lt;25,AF247&gt;0),1,0)+IF(AND(OR(C247="TE",C247="QB"),AF247&lt;13,AF247&gt;0),1,0)</f>
        <v>0</v>
      </c>
      <c r="U247" t="str">
        <f>IF('2020'!U247="","",'2020'!U247)</f>
        <v/>
      </c>
      <c r="V247" t="str">
        <f>IF('2020'!V247="","",'2020'!V247)</f>
        <v/>
      </c>
      <c r="W247" t="str">
        <f>IF('2020'!W247="","",'2020'!W247)</f>
        <v/>
      </c>
      <c r="X247" t="str">
        <f>IF('2020'!X247="","",'2020'!X247)</f>
        <v/>
      </c>
      <c r="Y247" t="str">
        <f>IF('2020'!Y247="","",'2020'!Y247)</f>
        <v/>
      </c>
      <c r="Z247">
        <f>IF('2020'!Z247="","",'2020'!Z247)</f>
        <v>25</v>
      </c>
      <c r="AA247">
        <f>IF('2020'!AA247="","",'2020'!AA247)</f>
        <v>4</v>
      </c>
      <c r="AB247">
        <f>IF('2020'!AB247="","",'2020'!AB247)</f>
        <v>117</v>
      </c>
      <c r="AC247">
        <f>IF('2020'!AC247="","",'2020'!AC247)</f>
        <v>19</v>
      </c>
      <c r="AD247" t="str">
        <f>IF('2020'!AD247="","",'2020'!AD247)</f>
        <v/>
      </c>
      <c r="AE247" t="str">
        <f>IF('2020'!AE247="","",'2020'!AE247)</f>
        <v/>
      </c>
      <c r="AF247">
        <f>IF('2020'!H247="","",'2020'!H247)</f>
        <v>61</v>
      </c>
      <c r="AG247">
        <f>IF('2020'!AH247="","",'2020'!AH247)</f>
        <v>7.89</v>
      </c>
      <c r="AJ247">
        <f>IF('2020'!AK247="","",'2020'!AK247)</f>
        <v>0.1447</v>
      </c>
      <c r="AL247">
        <f>IF('2020'!AM247="","",'2020'!AM247)</f>
        <v>1.26</v>
      </c>
      <c r="AN247">
        <f>IF('2020'!AO247="","",'2020'!AO247)</f>
        <v>16</v>
      </c>
      <c r="AP247">
        <f>IF('2020'!AQ247="","",'2020'!AQ247)</f>
        <v>11.4</v>
      </c>
      <c r="AR247">
        <f>IF('2020'!AS247="","",'2020'!AS247)</f>
        <v>1.63</v>
      </c>
      <c r="AT247">
        <f>IF('2020'!AU247="","",'2020'!AU247)</f>
        <v>0.311</v>
      </c>
      <c r="AV247" t="str">
        <f>IF('2020'!AW247="","",'2020'!AW247)</f>
        <v/>
      </c>
      <c r="AX247" t="str">
        <f>IF('2020'!AY247="","",'2020'!AY247)</f>
        <v/>
      </c>
      <c r="AZ247" t="str">
        <f>IF('2020'!BA247="","",'2020'!BA247)</f>
        <v/>
      </c>
      <c r="BB247" t="str">
        <f>IF('2020'!BC247="","",'2020'!BC247)</f>
        <v/>
      </c>
      <c r="BD247" t="str">
        <f>IF('2020'!BE247="","",'2020'!BE247)</f>
        <v/>
      </c>
      <c r="BF247" t="str">
        <f>IF('2020'!BG247="","",'2020'!BG247)</f>
        <v/>
      </c>
      <c r="BH247" t="str">
        <f>IF('2020'!BI247="","",'2020'!BI247)</f>
        <v/>
      </c>
      <c r="BJ247" t="str">
        <f>IF('2020'!BK247="","",'2020'!BK247)</f>
        <v/>
      </c>
      <c r="BL247" t="str">
        <f>IF('2020'!BM247="","",'2020'!BM247)</f>
        <v/>
      </c>
      <c r="BS247">
        <f>IF('2020'!BS247="","",'2020'!BS247)+1</f>
        <v>5</v>
      </c>
    </row>
    <row r="248" spans="1:71" x14ac:dyDescent="0.35">
      <c r="A248">
        <f>IF('2020'!A248="","",'2020'!A248)</f>
        <v>247</v>
      </c>
      <c r="B248" t="str">
        <f>IF('2020'!B248="","",'2020'!B248)</f>
        <v>Kyle Rudolph</v>
      </c>
      <c r="C248" t="str">
        <f>IF('2020'!C248="","",'2020'!C248)</f>
        <v>TE</v>
      </c>
      <c r="D248">
        <f>VLOOKUP(B248&amp;C248,Sheet3!G:H,2,0)</f>
        <v>60</v>
      </c>
      <c r="E248">
        <f>VLOOKUP(B248&amp;C248,Sheet3!G:I,3,0)</f>
        <v>157.99999999999983</v>
      </c>
      <c r="F248">
        <f>IF('2020'!F248="","",'2020'!F248)+1</f>
        <v>2021</v>
      </c>
      <c r="G248">
        <f>IF('2020'!G248="","",'2020'!G248)</f>
        <v>4</v>
      </c>
      <c r="I248" t="str">
        <f>IF('2020'!I248="","",'2020'!I248)</f>
        <v/>
      </c>
      <c r="J248" t="str">
        <f>IF('2020'!J248="","",'2020'!J248)</f>
        <v/>
      </c>
      <c r="K248" t="str">
        <f>IF('2020'!K248="","",'2020'!K248)</f>
        <v/>
      </c>
      <c r="L248" t="str">
        <f>IF('2020'!L248="","",'2020'!L248)</f>
        <v/>
      </c>
      <c r="M248">
        <f>IF('2020'!M248="","",'2020'!M248)</f>
        <v>0</v>
      </c>
      <c r="N248" t="str">
        <f>IF('2020'!N248="","",'2020'!N248)</f>
        <v/>
      </c>
      <c r="O248" t="str">
        <f>IF('2020'!O248="","",'2020'!O248)</f>
        <v/>
      </c>
      <c r="P248" t="str">
        <f>IF('2020'!P248="","",'2020'!P248)</f>
        <v/>
      </c>
      <c r="Q248" t="str">
        <f>IF('2020'!Q248="","",'2020'!Q248)</f>
        <v/>
      </c>
      <c r="R248" t="str">
        <f>IF('2020'!R248="","",'2020'!R248)</f>
        <v/>
      </c>
      <c r="S248">
        <f>IF('2020'!S248="","",'2020'!S248)+IF(AND(OR(C248="RB",C248="WR"),AF248&lt;25,AF248&gt;0),1,0)+IF(AND(OR(C248="TE",C248="QB"),AF248&lt;13,AF248&gt;0),1,0)</f>
        <v>4</v>
      </c>
      <c r="U248" t="str">
        <f>IF('2020'!U248="","",'2020'!U248)</f>
        <v/>
      </c>
      <c r="V248" t="str">
        <f>IF('2020'!V248="","",'2020'!V248)</f>
        <v/>
      </c>
      <c r="W248" t="str">
        <f>IF('2020'!W248="","",'2020'!W248)</f>
        <v/>
      </c>
      <c r="X248" t="str">
        <f>IF('2020'!X248="","",'2020'!X248)</f>
        <v/>
      </c>
      <c r="Y248" t="str">
        <f>IF('2020'!Y248="","",'2020'!Y248)</f>
        <v/>
      </c>
      <c r="Z248">
        <f>IF('2020'!Z248="","",'2020'!Z248)</f>
        <v>31</v>
      </c>
      <c r="AA248">
        <f>IF('2020'!AA248="","",'2020'!AA248)</f>
        <v>2</v>
      </c>
      <c r="AB248">
        <f>IF('2020'!AB248="","",'2020'!AB248)</f>
        <v>43</v>
      </c>
      <c r="AC248">
        <f>IF('2020'!AC248="","",'2020'!AC248)</f>
        <v>19</v>
      </c>
      <c r="AD248" t="str">
        <f>IF('2020'!AD248="","",'2020'!AD248)</f>
        <v/>
      </c>
      <c r="AE248" t="str">
        <f>IF('2020'!AE248="","",'2020'!AE248)</f>
        <v/>
      </c>
      <c r="AF248">
        <f>IF('2020'!H248="","",'2020'!H248)</f>
        <v>38</v>
      </c>
      <c r="AG248">
        <f>IF('2020'!AH248="","",'2020'!AH248)</f>
        <v>5.62</v>
      </c>
      <c r="AJ248">
        <f>IF('2020'!AK248="","",'2020'!AK248)</f>
        <v>7.4899999999999994E-2</v>
      </c>
      <c r="AL248">
        <f>IF('2020'!AM248="","",'2020'!AM248)</f>
        <v>1.35</v>
      </c>
      <c r="AN248">
        <f>IF('2020'!AO248="","",'2020'!AO248)</f>
        <v>12</v>
      </c>
      <c r="AP248">
        <f>IF('2020'!AQ248="","",'2020'!AQ248)</f>
        <v>7.5</v>
      </c>
      <c r="AR248">
        <f>IF('2020'!AS248="","",'2020'!AS248)</f>
        <v>1.93</v>
      </c>
      <c r="AT248">
        <f>IF('2020'!AU248="","",'2020'!AU248)</f>
        <v>6.9000000000000006E-2</v>
      </c>
      <c r="AV248" t="str">
        <f>IF('2020'!AW248="","",'2020'!AW248)</f>
        <v/>
      </c>
      <c r="AX248" t="str">
        <f>IF('2020'!AY248="","",'2020'!AY248)</f>
        <v/>
      </c>
      <c r="AZ248" t="str">
        <f>IF('2020'!BA248="","",'2020'!BA248)</f>
        <v/>
      </c>
      <c r="BB248" t="str">
        <f>IF('2020'!BC248="","",'2020'!BC248)</f>
        <v/>
      </c>
      <c r="BD248" t="str">
        <f>IF('2020'!BE248="","",'2020'!BE248)</f>
        <v/>
      </c>
      <c r="BF248" t="str">
        <f>IF('2020'!BG248="","",'2020'!BG248)</f>
        <v/>
      </c>
      <c r="BH248" t="str">
        <f>IF('2020'!BI248="","",'2020'!BI248)</f>
        <v/>
      </c>
      <c r="BJ248" t="str">
        <f>IF('2020'!BK248="","",'2020'!BK248)</f>
        <v/>
      </c>
      <c r="BL248" t="str">
        <f>IF('2020'!BM248="","",'2020'!BM248)</f>
        <v/>
      </c>
      <c r="BS248">
        <f>IF('2020'!BS248="","",'2020'!BS248)+1</f>
        <v>11</v>
      </c>
    </row>
    <row r="249" spans="1:71" x14ac:dyDescent="0.35">
      <c r="A249">
        <f>IF('2020'!A249="","",'2020'!A249)</f>
        <v>248</v>
      </c>
      <c r="B249" t="str">
        <f>IF('2020'!B249="","",'2020'!B249)</f>
        <v>Brycen Hopkins</v>
      </c>
      <c r="C249" t="str">
        <f>IF('2020'!C249="","",'2020'!C249)</f>
        <v>TE</v>
      </c>
      <c r="D249" t="e">
        <f>VLOOKUP(B249&amp;C249,Sheet3!G:H,2,0)</f>
        <v>#N/A</v>
      </c>
      <c r="E249" t="e">
        <f>VLOOKUP(B249&amp;C249,Sheet3!G:I,3,0)</f>
        <v>#N/A</v>
      </c>
      <c r="F249">
        <f>IF('2020'!F249="","",'2020'!F249)+1</f>
        <v>2021</v>
      </c>
      <c r="G249">
        <f>IF('2020'!G249="","",'2020'!G249)</f>
        <v>4</v>
      </c>
      <c r="I249" t="str">
        <f>IF('2020'!I249="","",'2020'!I249)</f>
        <v/>
      </c>
      <c r="J249" t="str">
        <f>IF('2020'!J249="","",'2020'!J249)</f>
        <v/>
      </c>
      <c r="K249" t="str">
        <f>IF('2020'!K249="","",'2020'!K249)</f>
        <v/>
      </c>
      <c r="L249" t="str">
        <f>IF('2020'!L249="","",'2020'!L249)</f>
        <v/>
      </c>
      <c r="M249">
        <f>IF('2020'!M249="","",'2020'!M249)</f>
        <v>0</v>
      </c>
      <c r="N249" t="str">
        <f>IF('2020'!N249="","",'2020'!N249)</f>
        <v/>
      </c>
      <c r="O249" t="str">
        <f>IF('2020'!O249="","",'2020'!O249)</f>
        <v/>
      </c>
      <c r="P249" t="str">
        <f>IF('2020'!P249="","",'2020'!P249)</f>
        <v/>
      </c>
      <c r="Q249" t="str">
        <f>IF('2020'!Q249="","",'2020'!Q249)</f>
        <v/>
      </c>
      <c r="R249" t="str">
        <f>IF('2020'!R249="","",'2020'!R249)</f>
        <v/>
      </c>
      <c r="S249">
        <f>IF('2020'!S249="","",'2020'!S249)+IF(AND(OR(C249="RB",C249="WR"),AF249&lt;25,AF249&gt;0),1,0)+IF(AND(OR(C249="TE",C249="QB"),AF249&lt;13,AF249&gt;0),1,0)</f>
        <v>0</v>
      </c>
      <c r="U249" t="str">
        <f>IF('2020'!U249="","",'2020'!U249)</f>
        <v/>
      </c>
      <c r="V249" t="str">
        <f>IF('2020'!V249="","",'2020'!V249)</f>
        <v/>
      </c>
      <c r="W249" t="str">
        <f>IF('2020'!W249="","",'2020'!W249)</f>
        <v/>
      </c>
      <c r="X249" t="str">
        <f>IF('2020'!X249="","",'2020'!X249)</f>
        <v/>
      </c>
      <c r="Y249" t="str">
        <f>IF('2020'!Y249="","",'2020'!Y249)</f>
        <v/>
      </c>
      <c r="Z249">
        <f>IF('2020'!Z249="","",'2020'!Z249)</f>
        <v>23</v>
      </c>
      <c r="AA249">
        <f>IF('2020'!AA249="","",'2020'!AA249)</f>
        <v>4</v>
      </c>
      <c r="AB249">
        <f>IF('2020'!AB249="","",'2020'!AB249)</f>
        <v>136</v>
      </c>
      <c r="AC249">
        <f>IF('2020'!AC249="","",'2020'!AC249)</f>
        <v>19</v>
      </c>
      <c r="AD249" t="str">
        <f>IF('2020'!AD249="","",'2020'!AD249)</f>
        <v/>
      </c>
      <c r="AE249" t="str">
        <f>IF('2020'!AE249="","",'2020'!AE249)</f>
        <v/>
      </c>
      <c r="AF249">
        <f>IF('2020'!H249="","",'2020'!H249)</f>
        <v>128</v>
      </c>
      <c r="AG249">
        <f>IF('2020'!AH249="","",'2020'!AH249)</f>
        <v>0</v>
      </c>
      <c r="AJ249" t="str">
        <f>IF('2020'!AK249="","",'2020'!AK249)</f>
        <v/>
      </c>
      <c r="AL249" t="str">
        <f>IF('2020'!AM249="","",'2020'!AM249)</f>
        <v/>
      </c>
      <c r="AN249">
        <f>IF('2020'!AO249="","",'2020'!AO249)</f>
        <v>1</v>
      </c>
      <c r="AP249" t="str">
        <f>IF('2020'!AQ249="","",'2020'!AQ249)</f>
        <v/>
      </c>
      <c r="AR249" t="str">
        <f>IF('2020'!AS249="","",'2020'!AS249)</f>
        <v/>
      </c>
      <c r="AT249" t="str">
        <f>IF('2020'!AU249="","",'2020'!AU249)</f>
        <v/>
      </c>
      <c r="AV249" t="str">
        <f>IF('2020'!AW249="","",'2020'!AW249)</f>
        <v/>
      </c>
      <c r="AX249" t="str">
        <f>IF('2020'!AY249="","",'2020'!AY249)</f>
        <v/>
      </c>
      <c r="AZ249" t="str">
        <f>IF('2020'!BA249="","",'2020'!BA249)</f>
        <v/>
      </c>
      <c r="BB249" t="str">
        <f>IF('2020'!BC249="","",'2020'!BC249)</f>
        <v/>
      </c>
      <c r="BD249" t="str">
        <f>IF('2020'!BE249="","",'2020'!BE249)</f>
        <v/>
      </c>
      <c r="BF249" t="str">
        <f>IF('2020'!BG249="","",'2020'!BG249)</f>
        <v/>
      </c>
      <c r="BH249" t="str">
        <f>IF('2020'!BI249="","",'2020'!BI249)</f>
        <v/>
      </c>
      <c r="BJ249" t="str">
        <f>IF('2020'!BK249="","",'2020'!BK249)</f>
        <v/>
      </c>
      <c r="BL249" t="str">
        <f>IF('2020'!BM249="","",'2020'!BM249)</f>
        <v/>
      </c>
      <c r="BS249">
        <f>IF('2020'!BS249="","",'2020'!BS249)+1</f>
        <v>3</v>
      </c>
    </row>
    <row r="250" spans="1:71" x14ac:dyDescent="0.35">
      <c r="A250">
        <f>IF('2020'!A250="","",'2020'!A250)</f>
        <v>249</v>
      </c>
      <c r="B250" t="str">
        <f>IF('2020'!B250="","",'2020'!B250)</f>
        <v>KC Team Defense</v>
      </c>
      <c r="C250" t="str">
        <f>IF('2020'!C250="","",'2020'!C250)</f>
        <v>Def</v>
      </c>
      <c r="D250" t="e">
        <f>VLOOKUP(B250&amp;C250,Sheet3!G:H,2,0)</f>
        <v>#N/A</v>
      </c>
      <c r="E250" t="e">
        <f>VLOOKUP(B250&amp;C250,Sheet3!G:I,3,0)</f>
        <v>#N/A</v>
      </c>
      <c r="F250">
        <f>IF('2020'!F250="","",'2020'!F250)+1</f>
        <v>2021</v>
      </c>
      <c r="G250" t="e">
        <f>IF('2020'!G250="","",'2020'!G250)</f>
        <v>#N/A</v>
      </c>
      <c r="I250" t="str">
        <f>IF('2020'!I250="","",'2020'!I250)</f>
        <v/>
      </c>
      <c r="J250" t="str">
        <f>IF('2020'!J250="","",'2020'!J250)</f>
        <v/>
      </c>
      <c r="K250" t="str">
        <f>IF('2020'!K250="","",'2020'!K250)</f>
        <v/>
      </c>
      <c r="L250" t="str">
        <f>IF('2020'!L250="","",'2020'!L250)</f>
        <v/>
      </c>
      <c r="M250" t="e">
        <f>IF('2020'!M250="","",'2020'!M250)</f>
        <v>#N/A</v>
      </c>
      <c r="N250" t="str">
        <f>IF('2020'!N250="","",'2020'!N250)</f>
        <v/>
      </c>
      <c r="O250" t="str">
        <f>IF('2020'!O250="","",'2020'!O250)</f>
        <v/>
      </c>
      <c r="P250" t="str">
        <f>IF('2020'!P250="","",'2020'!P250)</f>
        <v/>
      </c>
      <c r="Q250" t="str">
        <f>IF('2020'!Q250="","",'2020'!Q250)</f>
        <v/>
      </c>
      <c r="R250" t="str">
        <f>IF('2020'!R250="","",'2020'!R250)</f>
        <v/>
      </c>
      <c r="S250" t="e">
        <f>IF('2020'!S250="","",'2020'!S250)+IF(AND(OR(C250="RB",C250="WR"),AF250&lt;25,AF250&gt;0),1,0)+IF(AND(OR(C250="TE",C250="QB"),AF250&lt;13,AF250&gt;0),1,0)</f>
        <v>#VALUE!</v>
      </c>
      <c r="U250" t="str">
        <f>IF('2020'!U250="","",'2020'!U250)</f>
        <v/>
      </c>
      <c r="V250" t="str">
        <f>IF('2020'!V250="","",'2020'!V250)</f>
        <v/>
      </c>
      <c r="W250" t="str">
        <f>IF('2020'!W250="","",'2020'!W250)</f>
        <v/>
      </c>
      <c r="X250" t="str">
        <f>IF('2020'!X250="","",'2020'!X250)</f>
        <v/>
      </c>
      <c r="Y250" t="str">
        <f>IF('2020'!Y250="","",'2020'!Y250)</f>
        <v/>
      </c>
      <c r="Z250" t="e">
        <f>IF('2020'!Z250="","",'2020'!Z250)</f>
        <v>#N/A</v>
      </c>
      <c r="AA250">
        <f>IF('2020'!AA250="","",'2020'!AA250)</f>
        <v>8</v>
      </c>
      <c r="AB250">
        <f>IF('2020'!AB250="","",'2020'!AB250)</f>
        <v>300</v>
      </c>
      <c r="AC250">
        <f>IF('2020'!AC250="","",'2020'!AC250)</f>
        <v>19</v>
      </c>
      <c r="AD250" t="str">
        <f>IF('2020'!AD250="","",'2020'!AD250)</f>
        <v/>
      </c>
      <c r="AE250" t="str">
        <f>IF('2020'!AE250="","",'2020'!AE250)</f>
        <v/>
      </c>
      <c r="AF250" t="str">
        <f>IF('2020'!H250="","",'2020'!H250)</f>
        <v/>
      </c>
      <c r="AG250" t="e">
        <f>IF('2020'!AH250="","",'2020'!AH250)</f>
        <v>#N/A</v>
      </c>
      <c r="AJ250" t="str">
        <f>IF('2020'!AK250="","",'2020'!AK250)</f>
        <v/>
      </c>
      <c r="AL250" t="str">
        <f>IF('2020'!AM250="","",'2020'!AM250)</f>
        <v/>
      </c>
      <c r="AN250" t="e">
        <f>IF('2020'!AO250="","",'2020'!AO250)</f>
        <v>#N/A</v>
      </c>
      <c r="AP250" t="str">
        <f>IF('2020'!AQ250="","",'2020'!AQ250)</f>
        <v/>
      </c>
      <c r="AR250" t="str">
        <f>IF('2020'!AS250="","",'2020'!AS250)</f>
        <v/>
      </c>
      <c r="AT250" t="str">
        <f>IF('2020'!AU250="","",'2020'!AU250)</f>
        <v/>
      </c>
      <c r="AV250" t="str">
        <f>IF('2020'!AW250="","",'2020'!AW250)</f>
        <v/>
      </c>
      <c r="AX250" t="str">
        <f>IF('2020'!AY250="","",'2020'!AY250)</f>
        <v/>
      </c>
      <c r="AZ250" t="str">
        <f>IF('2020'!BA250="","",'2020'!BA250)</f>
        <v/>
      </c>
      <c r="BB250" t="str">
        <f>IF('2020'!BC250="","",'2020'!BC250)</f>
        <v/>
      </c>
      <c r="BD250" t="str">
        <f>IF('2020'!BE250="","",'2020'!BE250)</f>
        <v/>
      </c>
      <c r="BF250" t="str">
        <f>IF('2020'!BG250="","",'2020'!BG250)</f>
        <v/>
      </c>
      <c r="BH250" t="str">
        <f>IF('2020'!BI250="","",'2020'!BI250)</f>
        <v/>
      </c>
      <c r="BJ250" t="str">
        <f>IF('2020'!BK250="","",'2020'!BK250)</f>
        <v/>
      </c>
      <c r="BL250" t="str">
        <f>IF('2020'!BM250="","",'2020'!BM250)</f>
        <v/>
      </c>
      <c r="BS250" t="e">
        <f>IF('2020'!BS250="","",'2020'!BS250)+1</f>
        <v>#N/A</v>
      </c>
    </row>
    <row r="251" spans="1:71" x14ac:dyDescent="0.35">
      <c r="A251">
        <f>IF('2020'!A251="","",'2020'!A251)</f>
        <v>250</v>
      </c>
      <c r="B251" t="str">
        <f>IF('2020'!B251="","",'2020'!B251)</f>
        <v>Donovan Peoples-Jones</v>
      </c>
      <c r="C251" t="str">
        <f>IF('2020'!C251="","",'2020'!C251)</f>
        <v>WR</v>
      </c>
      <c r="D251">
        <f>VLOOKUP(B251&amp;C251,Sheet3!G:H,2,0)</f>
        <v>96</v>
      </c>
      <c r="E251">
        <f>VLOOKUP(B251&amp;C251,Sheet3!G:I,3,0)</f>
        <v>135</v>
      </c>
      <c r="F251">
        <f>IF('2020'!F251="","",'2020'!F251)+1</f>
        <v>2021</v>
      </c>
      <c r="G251">
        <f>IF('2020'!G251="","",'2020'!G251)</f>
        <v>3</v>
      </c>
      <c r="I251" t="str">
        <f>IF('2020'!I251="","",'2020'!I251)</f>
        <v/>
      </c>
      <c r="J251" t="str">
        <f>IF('2020'!J251="","",'2020'!J251)</f>
        <v/>
      </c>
      <c r="K251" t="str">
        <f>IF('2020'!K251="","",'2020'!K251)</f>
        <v/>
      </c>
      <c r="L251" t="str">
        <f>IF('2020'!L251="","",'2020'!L251)</f>
        <v/>
      </c>
      <c r="M251">
        <f>IF('2020'!M251="","",'2020'!M251)</f>
        <v>0</v>
      </c>
      <c r="N251" t="str">
        <f>IF('2020'!N251="","",'2020'!N251)</f>
        <v/>
      </c>
      <c r="O251" t="str">
        <f>IF('2020'!O251="","",'2020'!O251)</f>
        <v/>
      </c>
      <c r="P251" t="str">
        <f>IF('2020'!P251="","",'2020'!P251)</f>
        <v/>
      </c>
      <c r="Q251" t="str">
        <f>IF('2020'!Q251="","",'2020'!Q251)</f>
        <v/>
      </c>
      <c r="R251" t="str">
        <f>IF('2020'!R251="","",'2020'!R251)</f>
        <v/>
      </c>
      <c r="S251">
        <f>IF('2020'!S251="","",'2020'!S251)+IF(AND(OR(C251="RB",C251="WR"),AF251&lt;25,AF251&gt;0),1,0)+IF(AND(OR(C251="TE",C251="QB"),AF251&lt;13,AF251&gt;0),1,0)</f>
        <v>0</v>
      </c>
      <c r="U251" t="str">
        <f>IF('2020'!U251="","",'2020'!U251)</f>
        <v/>
      </c>
      <c r="V251" t="str">
        <f>IF('2020'!V251="","",'2020'!V251)</f>
        <v/>
      </c>
      <c r="W251" t="str">
        <f>IF('2020'!W251="","",'2020'!W251)</f>
        <v/>
      </c>
      <c r="X251" t="str">
        <f>IF('2020'!X251="","",'2020'!X251)</f>
        <v/>
      </c>
      <c r="Y251" t="str">
        <f>IF('2020'!Y251="","",'2020'!Y251)</f>
        <v/>
      </c>
      <c r="Z251">
        <f>IF('2020'!Z251="","",'2020'!Z251)</f>
        <v>21</v>
      </c>
      <c r="AA251">
        <f>IF('2020'!AA251="","",'2020'!AA251)</f>
        <v>6</v>
      </c>
      <c r="AB251">
        <f>IF('2020'!AB251="","",'2020'!AB251)</f>
        <v>187</v>
      </c>
      <c r="AC251">
        <f>IF('2020'!AC251="","",'2020'!AC251)</f>
        <v>19</v>
      </c>
      <c r="AD251" t="str">
        <f>IF('2020'!AD251="","",'2020'!AD251)</f>
        <v/>
      </c>
      <c r="AE251" t="str">
        <f>IF('2020'!AE251="","",'2020'!AE251)</f>
        <v/>
      </c>
      <c r="AF251">
        <f>IF('2020'!H251="","",'2020'!H251)</f>
        <v>111</v>
      </c>
      <c r="AG251">
        <f>IF('2020'!AH251="","",'2020'!AH251)</f>
        <v>4.7</v>
      </c>
      <c r="AJ251">
        <f>IF('2020'!AK251="","",'2020'!AK251)</f>
        <v>4.19E-2</v>
      </c>
      <c r="AL251">
        <f>IF('2020'!AM251="","",'2020'!AM251)</f>
        <v>2.34</v>
      </c>
      <c r="AN251">
        <f>IF('2020'!AO251="","",'2020'!AO251)</f>
        <v>12</v>
      </c>
      <c r="AP251">
        <f>IF('2020'!AQ251="","",'2020'!AQ251)</f>
        <v>17.600000000000001</v>
      </c>
      <c r="AR251">
        <f>IF('2020'!AS251="","",'2020'!AS251)</f>
        <v>2.82</v>
      </c>
      <c r="AT251">
        <f>IF('2020'!AU251="","",'2020'!AU251)</f>
        <v>0.34799999999999998</v>
      </c>
      <c r="AV251" t="str">
        <f>IF('2020'!AW251="","",'2020'!AW251)</f>
        <v/>
      </c>
      <c r="AX251" t="str">
        <f>IF('2020'!AY251="","",'2020'!AY251)</f>
        <v/>
      </c>
      <c r="AZ251" t="str">
        <f>IF('2020'!BA251="","",'2020'!BA251)</f>
        <v/>
      </c>
      <c r="BB251" t="str">
        <f>IF('2020'!BC251="","",'2020'!BC251)</f>
        <v/>
      </c>
      <c r="BD251" t="str">
        <f>IF('2020'!BE251="","",'2020'!BE251)</f>
        <v/>
      </c>
      <c r="BF251" t="str">
        <f>IF('2020'!BG251="","",'2020'!BG251)</f>
        <v/>
      </c>
      <c r="BH251" t="str">
        <f>IF('2020'!BI251="","",'2020'!BI251)</f>
        <v/>
      </c>
      <c r="BJ251" t="str">
        <f>IF('2020'!BK251="","",'2020'!BK251)</f>
        <v/>
      </c>
      <c r="BL251" t="str">
        <f>IF('2020'!BM251="","",'2020'!BM251)</f>
        <v/>
      </c>
      <c r="BS251">
        <f>IF('2020'!BS251="","",'2020'!BS251)+1</f>
        <v>2</v>
      </c>
    </row>
    <row r="252" spans="1:71" x14ac:dyDescent="0.35">
      <c r="A252">
        <f>IF('2020'!A252="","",'2020'!A252)</f>
        <v>251</v>
      </c>
      <c r="B252" t="str">
        <f>IF('2020'!B252="","",'2020'!B252)</f>
        <v>Adrian Peterson</v>
      </c>
      <c r="C252" t="str">
        <f>IF('2020'!C252="","",'2020'!C252)</f>
        <v>RB</v>
      </c>
      <c r="D252" t="e">
        <f>VLOOKUP(B252&amp;C252,Sheet3!G:H,2,0)</f>
        <v>#N/A</v>
      </c>
      <c r="E252" t="e">
        <f>VLOOKUP(B252&amp;C252,Sheet3!G:I,3,0)</f>
        <v>#N/A</v>
      </c>
      <c r="F252">
        <f>IF('2020'!F252="","",'2020'!F252)+1</f>
        <v>2021</v>
      </c>
      <c r="G252">
        <f>IF('2020'!G252="","",'2020'!G252)</f>
        <v>2</v>
      </c>
      <c r="I252" t="str">
        <f>IF('2020'!I252="","",'2020'!I252)</f>
        <v/>
      </c>
      <c r="J252" t="str">
        <f>IF('2020'!J252="","",'2020'!J252)</f>
        <v/>
      </c>
      <c r="K252" t="str">
        <f>IF('2020'!K252="","",'2020'!K252)</f>
        <v/>
      </c>
      <c r="L252" t="str">
        <f>IF('2020'!L252="","",'2020'!L252)</f>
        <v/>
      </c>
      <c r="M252">
        <f>IF('2020'!M252="","",'2020'!M252)</f>
        <v>0</v>
      </c>
      <c r="N252" t="str">
        <f>IF('2020'!N252="","",'2020'!N252)</f>
        <v/>
      </c>
      <c r="O252" t="str">
        <f>IF('2020'!O252="","",'2020'!O252)</f>
        <v/>
      </c>
      <c r="P252" t="str">
        <f>IF('2020'!P252="","",'2020'!P252)</f>
        <v/>
      </c>
      <c r="Q252" t="str">
        <f>IF('2020'!Q252="","",'2020'!Q252)</f>
        <v/>
      </c>
      <c r="R252" t="str">
        <f>IF('2020'!R252="","",'2020'!R252)</f>
        <v/>
      </c>
      <c r="S252">
        <f>IF('2020'!S252="","",'2020'!S252)+IF(AND(OR(C252="RB",C252="WR"),AF252&lt;25,AF252&gt;0),1,0)+IF(AND(OR(C252="TE",C252="QB"),AF252&lt;13,AF252&gt;0),1,0)</f>
        <v>9</v>
      </c>
      <c r="U252" t="str">
        <f>IF('2020'!U252="","",'2020'!U252)</f>
        <v/>
      </c>
      <c r="V252" t="str">
        <f>IF('2020'!V252="","",'2020'!V252)</f>
        <v/>
      </c>
      <c r="W252" t="str">
        <f>IF('2020'!W252="","",'2020'!W252)</f>
        <v/>
      </c>
      <c r="X252" t="str">
        <f>IF('2020'!X252="","",'2020'!X252)</f>
        <v/>
      </c>
      <c r="Y252" t="str">
        <f>IF('2020'!Y252="","",'2020'!Y252)</f>
        <v/>
      </c>
      <c r="Z252">
        <f>IF('2020'!Z252="","",'2020'!Z252)</f>
        <v>35</v>
      </c>
      <c r="AA252">
        <f>IF('2020'!AA252="","",'2020'!AA252)</f>
        <v>1</v>
      </c>
      <c r="AB252">
        <f>IF('2020'!AB252="","",'2020'!AB252)</f>
        <v>7</v>
      </c>
      <c r="AC252">
        <f>IF('2020'!AC252="","",'2020'!AC252)</f>
        <v>19</v>
      </c>
      <c r="AD252" t="str">
        <f>IF('2020'!AD252="","",'2020'!AD252)</f>
        <v/>
      </c>
      <c r="AE252" t="str">
        <f>IF('2020'!AE252="","",'2020'!AE252)</f>
        <v/>
      </c>
      <c r="AF252">
        <f>IF('2020'!H252="","",'2020'!H252)</f>
        <v>39</v>
      </c>
      <c r="AG252">
        <f>IF('2020'!AH252="","",'2020'!AH252)</f>
        <v>7.78</v>
      </c>
      <c r="AJ252">
        <f>IF('2020'!AK252="","",'2020'!AK252)</f>
        <v>3.2800000000000003E-2</v>
      </c>
      <c r="AL252">
        <f>IF('2020'!AM252="","",'2020'!AM252)</f>
        <v>0.92</v>
      </c>
      <c r="AN252">
        <f>IF('2020'!AO252="","",'2020'!AO252)</f>
        <v>16</v>
      </c>
      <c r="AP252">
        <f>IF('2020'!AQ252="","",'2020'!AQ252)</f>
        <v>-0.6</v>
      </c>
      <c r="AR252">
        <f>IF('2020'!AS252="","",'2020'!AS252)</f>
        <v>1.3</v>
      </c>
      <c r="AT252">
        <f>IF('2020'!AU252="","",'2020'!AU252)</f>
        <v>1.4E-2</v>
      </c>
      <c r="AV252" t="str">
        <f>IF('2020'!AW252="","",'2020'!AW252)</f>
        <v/>
      </c>
      <c r="AX252" t="str">
        <f>IF('2020'!AY252="","",'2020'!AY252)</f>
        <v/>
      </c>
      <c r="AZ252" t="str">
        <f>IF('2020'!BA252="","",'2020'!BA252)</f>
        <v/>
      </c>
      <c r="BB252" t="str">
        <f>IF('2020'!BC252="","",'2020'!BC252)</f>
        <v/>
      </c>
      <c r="BD252" t="str">
        <f>IF('2020'!BE252="","",'2020'!BE252)</f>
        <v/>
      </c>
      <c r="BF252" t="str">
        <f>IF('2020'!BG252="","",'2020'!BG252)</f>
        <v/>
      </c>
      <c r="BH252" t="str">
        <f>IF('2020'!BI252="","",'2020'!BI252)</f>
        <v/>
      </c>
      <c r="BJ252" t="str">
        <f>IF('2020'!BK252="","",'2020'!BK252)</f>
        <v/>
      </c>
      <c r="BL252" t="str">
        <f>IF('2020'!BM252="","",'2020'!BM252)</f>
        <v/>
      </c>
      <c r="BS252">
        <f>IF('2020'!BS252="","",'2020'!BS252)+1</f>
        <v>15</v>
      </c>
    </row>
    <row r="253" spans="1:71" x14ac:dyDescent="0.35">
      <c r="A253">
        <f>IF('2020'!A253="","",'2020'!A253)</f>
        <v>251</v>
      </c>
      <c r="B253" t="str">
        <f>IF('2020'!B253="","",'2020'!B253)</f>
        <v>LAR Team Defense</v>
      </c>
      <c r="C253" t="str">
        <f>IF('2020'!C253="","",'2020'!C253)</f>
        <v>Def</v>
      </c>
      <c r="D253" t="e">
        <f>VLOOKUP(B253&amp;C253,Sheet3!G:H,2,0)</f>
        <v>#N/A</v>
      </c>
      <c r="E253" t="e">
        <f>VLOOKUP(B253&amp;C253,Sheet3!G:I,3,0)</f>
        <v>#N/A</v>
      </c>
      <c r="F253">
        <f>IF('2020'!F253="","",'2020'!F253)+1</f>
        <v>2021</v>
      </c>
      <c r="G253" t="e">
        <f>IF('2020'!G253="","",'2020'!G253)</f>
        <v>#N/A</v>
      </c>
      <c r="I253" t="str">
        <f>IF('2020'!I253="","",'2020'!I253)</f>
        <v/>
      </c>
      <c r="J253" t="str">
        <f>IF('2020'!J253="","",'2020'!J253)</f>
        <v/>
      </c>
      <c r="K253" t="str">
        <f>IF('2020'!K253="","",'2020'!K253)</f>
        <v/>
      </c>
      <c r="L253" t="str">
        <f>IF('2020'!L253="","",'2020'!L253)</f>
        <v/>
      </c>
      <c r="M253" t="e">
        <f>IF('2020'!M253="","",'2020'!M253)</f>
        <v>#N/A</v>
      </c>
      <c r="N253" t="str">
        <f>IF('2020'!N253="","",'2020'!N253)</f>
        <v/>
      </c>
      <c r="O253" t="str">
        <f>IF('2020'!O253="","",'2020'!O253)</f>
        <v/>
      </c>
      <c r="P253" t="str">
        <f>IF('2020'!P253="","",'2020'!P253)</f>
        <v/>
      </c>
      <c r="Q253" t="str">
        <f>IF('2020'!Q253="","",'2020'!Q253)</f>
        <v/>
      </c>
      <c r="R253" t="str">
        <f>IF('2020'!R253="","",'2020'!R253)</f>
        <v/>
      </c>
      <c r="S253" t="e">
        <f>IF('2020'!S253="","",'2020'!S253)+IF(AND(OR(C253="RB",C253="WR"),AF253&lt;25,AF253&gt;0),1,0)+IF(AND(OR(C253="TE",C253="QB"),AF253&lt;13,AF253&gt;0),1,0)</f>
        <v>#VALUE!</v>
      </c>
      <c r="U253" t="str">
        <f>IF('2020'!U253="","",'2020'!U253)</f>
        <v/>
      </c>
      <c r="V253" t="str">
        <f>IF('2020'!V253="","",'2020'!V253)</f>
        <v/>
      </c>
      <c r="W253" t="str">
        <f>IF('2020'!W253="","",'2020'!W253)</f>
        <v/>
      </c>
      <c r="X253" t="str">
        <f>IF('2020'!X253="","",'2020'!X253)</f>
        <v/>
      </c>
      <c r="Y253" t="str">
        <f>IF('2020'!Y253="","",'2020'!Y253)</f>
        <v/>
      </c>
      <c r="Z253" t="e">
        <f>IF('2020'!Z253="","",'2020'!Z253)</f>
        <v>#N/A</v>
      </c>
      <c r="AA253">
        <f>IF('2020'!AA253="","",'2020'!AA253)</f>
        <v>8</v>
      </c>
      <c r="AB253">
        <f>IF('2020'!AB253="","",'2020'!AB253)</f>
        <v>300</v>
      </c>
      <c r="AC253">
        <f>IF('2020'!AC253="","",'2020'!AC253)</f>
        <v>19</v>
      </c>
      <c r="AD253" t="str">
        <f>IF('2020'!AD253="","",'2020'!AD253)</f>
        <v/>
      </c>
      <c r="AE253" t="str">
        <f>IF('2020'!AE253="","",'2020'!AE253)</f>
        <v/>
      </c>
      <c r="AF253" t="str">
        <f>IF('2020'!H253="","",'2020'!H253)</f>
        <v/>
      </c>
      <c r="AG253" t="e">
        <f>IF('2020'!AH253="","",'2020'!AH253)</f>
        <v>#N/A</v>
      </c>
      <c r="AJ253" t="str">
        <f>IF('2020'!AK253="","",'2020'!AK253)</f>
        <v/>
      </c>
      <c r="AL253" t="str">
        <f>IF('2020'!AM253="","",'2020'!AM253)</f>
        <v/>
      </c>
      <c r="AN253" t="e">
        <f>IF('2020'!AO253="","",'2020'!AO253)</f>
        <v>#N/A</v>
      </c>
      <c r="AP253" t="str">
        <f>IF('2020'!AQ253="","",'2020'!AQ253)</f>
        <v/>
      </c>
      <c r="AR253" t="str">
        <f>IF('2020'!AS253="","",'2020'!AS253)</f>
        <v/>
      </c>
      <c r="AT253" t="str">
        <f>IF('2020'!AU253="","",'2020'!AU253)</f>
        <v/>
      </c>
      <c r="AV253" t="str">
        <f>IF('2020'!AW253="","",'2020'!AW253)</f>
        <v/>
      </c>
      <c r="AX253" t="str">
        <f>IF('2020'!AY253="","",'2020'!AY253)</f>
        <v/>
      </c>
      <c r="AZ253" t="str">
        <f>IF('2020'!BA253="","",'2020'!BA253)</f>
        <v/>
      </c>
      <c r="BB253" t="str">
        <f>IF('2020'!BC253="","",'2020'!BC253)</f>
        <v/>
      </c>
      <c r="BD253" t="str">
        <f>IF('2020'!BE253="","",'2020'!BE253)</f>
        <v/>
      </c>
      <c r="BF253" t="str">
        <f>IF('2020'!BG253="","",'2020'!BG253)</f>
        <v/>
      </c>
      <c r="BH253" t="str">
        <f>IF('2020'!BI253="","",'2020'!BI253)</f>
        <v/>
      </c>
      <c r="BJ253" t="str">
        <f>IF('2020'!BK253="","",'2020'!BK253)</f>
        <v/>
      </c>
      <c r="BL253" t="str">
        <f>IF('2020'!BM253="","",'2020'!BM253)</f>
        <v/>
      </c>
      <c r="BS253" t="e">
        <f>IF('2020'!BS253="","",'2020'!BS253)+1</f>
        <v>#N/A</v>
      </c>
    </row>
    <row r="254" spans="1:71" x14ac:dyDescent="0.35">
      <c r="A254">
        <f>IF('2020'!A254="","",'2020'!A254)</f>
        <v>251</v>
      </c>
      <c r="B254" t="str">
        <f>IF('2020'!B254="","",'2020'!B254)</f>
        <v>MIN Team Defense</v>
      </c>
      <c r="C254" t="str">
        <f>IF('2020'!C254="","",'2020'!C254)</f>
        <v>Def</v>
      </c>
      <c r="D254" t="e">
        <f>VLOOKUP(B254&amp;C254,Sheet3!G:H,2,0)</f>
        <v>#N/A</v>
      </c>
      <c r="E254" t="e">
        <f>VLOOKUP(B254&amp;C254,Sheet3!G:I,3,0)</f>
        <v>#N/A</v>
      </c>
      <c r="F254">
        <f>IF('2020'!F254="","",'2020'!F254)+1</f>
        <v>2021</v>
      </c>
      <c r="G254" t="e">
        <f>IF('2020'!G254="","",'2020'!G254)</f>
        <v>#N/A</v>
      </c>
      <c r="I254" t="str">
        <f>IF('2020'!I254="","",'2020'!I254)</f>
        <v/>
      </c>
      <c r="J254" t="str">
        <f>IF('2020'!J254="","",'2020'!J254)</f>
        <v/>
      </c>
      <c r="K254" t="str">
        <f>IF('2020'!K254="","",'2020'!K254)</f>
        <v/>
      </c>
      <c r="L254" t="str">
        <f>IF('2020'!L254="","",'2020'!L254)</f>
        <v/>
      </c>
      <c r="M254" t="e">
        <f>IF('2020'!M254="","",'2020'!M254)</f>
        <v>#N/A</v>
      </c>
      <c r="N254" t="str">
        <f>IF('2020'!N254="","",'2020'!N254)</f>
        <v/>
      </c>
      <c r="O254" t="str">
        <f>IF('2020'!O254="","",'2020'!O254)</f>
        <v/>
      </c>
      <c r="P254" t="str">
        <f>IF('2020'!P254="","",'2020'!P254)</f>
        <v/>
      </c>
      <c r="Q254" t="str">
        <f>IF('2020'!Q254="","",'2020'!Q254)</f>
        <v/>
      </c>
      <c r="R254" t="str">
        <f>IF('2020'!R254="","",'2020'!R254)</f>
        <v/>
      </c>
      <c r="S254" t="e">
        <f>IF('2020'!S254="","",'2020'!S254)+IF(AND(OR(C254="RB",C254="WR"),AF254&lt;25,AF254&gt;0),1,0)+IF(AND(OR(C254="TE",C254="QB"),AF254&lt;13,AF254&gt;0),1,0)</f>
        <v>#VALUE!</v>
      </c>
      <c r="U254" t="str">
        <f>IF('2020'!U254="","",'2020'!U254)</f>
        <v/>
      </c>
      <c r="V254" t="str">
        <f>IF('2020'!V254="","",'2020'!V254)</f>
        <v/>
      </c>
      <c r="W254" t="str">
        <f>IF('2020'!W254="","",'2020'!W254)</f>
        <v/>
      </c>
      <c r="X254" t="str">
        <f>IF('2020'!X254="","",'2020'!X254)</f>
        <v/>
      </c>
      <c r="Y254" t="str">
        <f>IF('2020'!Y254="","",'2020'!Y254)</f>
        <v/>
      </c>
      <c r="Z254" t="e">
        <f>IF('2020'!Z254="","",'2020'!Z254)</f>
        <v>#N/A</v>
      </c>
      <c r="AA254">
        <f>IF('2020'!AA254="","",'2020'!AA254)</f>
        <v>8</v>
      </c>
      <c r="AB254">
        <f>IF('2020'!AB254="","",'2020'!AB254)</f>
        <v>300</v>
      </c>
      <c r="AC254">
        <f>IF('2020'!AC254="","",'2020'!AC254)</f>
        <v>19</v>
      </c>
      <c r="AD254" t="str">
        <f>IF('2020'!AD254="","",'2020'!AD254)</f>
        <v/>
      </c>
      <c r="AE254" t="str">
        <f>IF('2020'!AE254="","",'2020'!AE254)</f>
        <v/>
      </c>
      <c r="AF254" t="str">
        <f>IF('2020'!H254="","",'2020'!H254)</f>
        <v/>
      </c>
      <c r="AG254" t="e">
        <f>IF('2020'!AH254="","",'2020'!AH254)</f>
        <v>#N/A</v>
      </c>
      <c r="AJ254" t="str">
        <f>IF('2020'!AK254="","",'2020'!AK254)</f>
        <v/>
      </c>
      <c r="AL254" t="str">
        <f>IF('2020'!AM254="","",'2020'!AM254)</f>
        <v/>
      </c>
      <c r="AN254" t="e">
        <f>IF('2020'!AO254="","",'2020'!AO254)</f>
        <v>#N/A</v>
      </c>
      <c r="AP254" t="str">
        <f>IF('2020'!AQ254="","",'2020'!AQ254)</f>
        <v/>
      </c>
      <c r="AR254" t="str">
        <f>IF('2020'!AS254="","",'2020'!AS254)</f>
        <v/>
      </c>
      <c r="AT254" t="str">
        <f>IF('2020'!AU254="","",'2020'!AU254)</f>
        <v/>
      </c>
      <c r="AV254" t="str">
        <f>IF('2020'!AW254="","",'2020'!AW254)</f>
        <v/>
      </c>
      <c r="AX254" t="str">
        <f>IF('2020'!AY254="","",'2020'!AY254)</f>
        <v/>
      </c>
      <c r="AZ254" t="str">
        <f>IF('2020'!BA254="","",'2020'!BA254)</f>
        <v/>
      </c>
      <c r="BB254" t="str">
        <f>IF('2020'!BC254="","",'2020'!BC254)</f>
        <v/>
      </c>
      <c r="BD254" t="str">
        <f>IF('2020'!BE254="","",'2020'!BE254)</f>
        <v/>
      </c>
      <c r="BF254" t="str">
        <f>IF('2020'!BG254="","",'2020'!BG254)</f>
        <v/>
      </c>
      <c r="BH254" t="str">
        <f>IF('2020'!BI254="","",'2020'!BI254)</f>
        <v/>
      </c>
      <c r="BJ254" t="str">
        <f>IF('2020'!BK254="","",'2020'!BK254)</f>
        <v/>
      </c>
      <c r="BL254" t="str">
        <f>IF('2020'!BM254="","",'2020'!BM254)</f>
        <v/>
      </c>
      <c r="BS254" t="e">
        <f>IF('2020'!BS254="","",'2020'!BS254)+1</f>
        <v>#N/A</v>
      </c>
    </row>
    <row r="255" spans="1:71" x14ac:dyDescent="0.35">
      <c r="A255">
        <f>IF('2020'!A255="","",'2020'!A255)</f>
        <v>254</v>
      </c>
      <c r="B255" t="str">
        <f>IF('2020'!B255="","",'2020'!B255)</f>
        <v>Jarrett Stidham</v>
      </c>
      <c r="C255" t="str">
        <f>IF('2020'!C255="","",'2020'!C255)</f>
        <v>QB</v>
      </c>
      <c r="D255" t="e">
        <f>VLOOKUP(B255&amp;C255,Sheet3!G:H,2,0)</f>
        <v>#N/A</v>
      </c>
      <c r="E255" t="e">
        <f>VLOOKUP(B255&amp;C255,Sheet3!G:I,3,0)</f>
        <v>#N/A</v>
      </c>
      <c r="F255">
        <f>IF('2020'!F255="","",'2020'!F255)+1</f>
        <v>2021</v>
      </c>
      <c r="G255">
        <f>IF('2020'!G255="","",'2020'!G255)</f>
        <v>1</v>
      </c>
      <c r="I255" t="str">
        <f>IF('2020'!I255="","",'2020'!I255)</f>
        <v/>
      </c>
      <c r="J255" t="str">
        <f>IF('2020'!J255="","",'2020'!J255)</f>
        <v/>
      </c>
      <c r="K255" t="str">
        <f>IF('2020'!K255="","",'2020'!K255)</f>
        <v/>
      </c>
      <c r="L255" t="str">
        <f>IF('2020'!L255="","",'2020'!L255)</f>
        <v/>
      </c>
      <c r="M255">
        <f>IF('2020'!M255="","",'2020'!M255)</f>
        <v>0</v>
      </c>
      <c r="N255" t="str">
        <f>IF('2020'!N255="","",'2020'!N255)</f>
        <v/>
      </c>
      <c r="O255" t="str">
        <f>IF('2020'!O255="","",'2020'!O255)</f>
        <v/>
      </c>
      <c r="P255" t="str">
        <f>IF('2020'!P255="","",'2020'!P255)</f>
        <v/>
      </c>
      <c r="Q255" t="str">
        <f>IF('2020'!Q255="","",'2020'!Q255)</f>
        <v/>
      </c>
      <c r="R255" t="str">
        <f>IF('2020'!R255="","",'2020'!R255)</f>
        <v/>
      </c>
      <c r="S255">
        <f>IF('2020'!S255="","",'2020'!S255)+IF(AND(OR(C255="RB",C255="WR"),AF255&lt;25,AF255&gt;0),1,0)+IF(AND(OR(C255="TE",C255="QB"),AF255&lt;13,AF255&gt;0),1,0)</f>
        <v>0</v>
      </c>
      <c r="U255" t="str">
        <f>IF('2020'!U255="","",'2020'!U255)</f>
        <v/>
      </c>
      <c r="V255" t="str">
        <f>IF('2020'!V255="","",'2020'!V255)</f>
        <v/>
      </c>
      <c r="W255" t="str">
        <f>IF('2020'!W255="","",'2020'!W255)</f>
        <v/>
      </c>
      <c r="X255" t="str">
        <f>IF('2020'!X255="","",'2020'!X255)</f>
        <v/>
      </c>
      <c r="Y255" t="str">
        <f>IF('2020'!Y255="","",'2020'!Y255)</f>
        <v/>
      </c>
      <c r="Z255">
        <f>IF('2020'!Z255="","",'2020'!Z255)</f>
        <v>24</v>
      </c>
      <c r="AA255">
        <f>IF('2020'!AA255="","",'2020'!AA255)</f>
        <v>4</v>
      </c>
      <c r="AB255">
        <f>IF('2020'!AB255="","",'2020'!AB255)</f>
        <v>133</v>
      </c>
      <c r="AC255">
        <f>IF('2020'!AC255="","",'2020'!AC255)</f>
        <v>19</v>
      </c>
      <c r="AD255" t="str">
        <f>IF('2020'!AD255="","",'2020'!AD255)</f>
        <v/>
      </c>
      <c r="AE255" t="str">
        <f>IF('2020'!AE255="","",'2020'!AE255)</f>
        <v/>
      </c>
      <c r="AF255">
        <f>IF('2020'!H255="","",'2020'!H255)</f>
        <v>53</v>
      </c>
      <c r="AG255">
        <f>IF('2020'!AH255="","",'2020'!AH255)</f>
        <v>3.39</v>
      </c>
      <c r="AJ255" t="str">
        <f>IF('2020'!AK255="","",'2020'!AK255)</f>
        <v/>
      </c>
      <c r="AL255" t="str">
        <f>IF('2020'!AM255="","",'2020'!AM255)</f>
        <v/>
      </c>
      <c r="AN255">
        <f>IF('2020'!AO255="","",'2020'!AO255)</f>
        <v>5</v>
      </c>
      <c r="AP255" t="str">
        <f>IF('2020'!AQ255="","",'2020'!AQ255)</f>
        <v/>
      </c>
      <c r="AR255" t="str">
        <f>IF('2020'!AS255="","",'2020'!AS255)</f>
        <v/>
      </c>
      <c r="AT255" t="str">
        <f>IF('2020'!AU255="","",'2020'!AU255)</f>
        <v/>
      </c>
      <c r="AV255">
        <f>IF('2020'!AW255="","",'2020'!AW255)</f>
        <v>6.9</v>
      </c>
      <c r="AX255">
        <f>IF('2020'!AY255="","",'2020'!AY255)</f>
        <v>3.7999999999999999E-2</v>
      </c>
      <c r="AZ255">
        <f>IF('2020'!BA255="","",'2020'!BA255)</f>
        <v>5.8</v>
      </c>
      <c r="BB255">
        <f>IF('2020'!BC255="","",'2020'!BC255)</f>
        <v>0</v>
      </c>
      <c r="BD255">
        <f>IF('2020'!BE255="","",'2020'!BE255)</f>
        <v>7.5</v>
      </c>
      <c r="BF255">
        <f>IF('2020'!BG255="","",'2020'!BG255)</f>
        <v>3.2</v>
      </c>
      <c r="BH255">
        <f>IF('2020'!BI255="","",'2020'!BI255)</f>
        <v>4.3</v>
      </c>
      <c r="BJ255">
        <f>IF('2020'!BK255="","",'2020'!BK255)</f>
        <v>44</v>
      </c>
      <c r="BL255" t="e">
        <f>IF('2020'!BM255="","",'2020'!BM255)</f>
        <v>#N/A</v>
      </c>
      <c r="BS255">
        <f>IF('2020'!BS255="","",'2020'!BS255)+1</f>
        <v>3</v>
      </c>
    </row>
    <row r="256" spans="1:71" x14ac:dyDescent="0.35">
      <c r="A256">
        <f>IF('2020'!A256="","",'2020'!A256)</f>
        <v>255</v>
      </c>
      <c r="B256" t="str">
        <f>IF('2020'!B256="","",'2020'!B256)</f>
        <v>Harrison Bryant</v>
      </c>
      <c r="C256" t="str">
        <f>IF('2020'!C256="","",'2020'!C256)</f>
        <v>TE</v>
      </c>
      <c r="D256">
        <f>VLOOKUP(B256&amp;C256,Sheet3!G:H,2,0)</f>
        <v>32</v>
      </c>
      <c r="E256">
        <f>VLOOKUP(B256&amp;C256,Sheet3!G:I,3,0)</f>
        <v>112.00000000000014</v>
      </c>
      <c r="F256">
        <f>IF('2020'!F256="","",'2020'!F256)+1</f>
        <v>2021</v>
      </c>
      <c r="G256">
        <f>IF('2020'!G256="","",'2020'!G256)</f>
        <v>4</v>
      </c>
      <c r="I256" t="str">
        <f>IF('2020'!I256="","",'2020'!I256)</f>
        <v/>
      </c>
      <c r="J256" t="str">
        <f>IF('2020'!J256="","",'2020'!J256)</f>
        <v/>
      </c>
      <c r="K256" t="str">
        <f>IF('2020'!K256="","",'2020'!K256)</f>
        <v/>
      </c>
      <c r="L256" t="str">
        <f>IF('2020'!L256="","",'2020'!L256)</f>
        <v/>
      </c>
      <c r="M256">
        <f>IF('2020'!M256="","",'2020'!M256)</f>
        <v>0</v>
      </c>
      <c r="N256" t="str">
        <f>IF('2020'!N256="","",'2020'!N256)</f>
        <v/>
      </c>
      <c r="O256" t="str">
        <f>IF('2020'!O256="","",'2020'!O256)</f>
        <v/>
      </c>
      <c r="P256" t="str">
        <f>IF('2020'!P256="","",'2020'!P256)</f>
        <v/>
      </c>
      <c r="Q256" t="str">
        <f>IF('2020'!Q256="","",'2020'!Q256)</f>
        <v/>
      </c>
      <c r="R256" t="str">
        <f>IF('2020'!R256="","",'2020'!R256)</f>
        <v/>
      </c>
      <c r="S256">
        <f>IF('2020'!S256="","",'2020'!S256)+IF(AND(OR(C256="RB",C256="WR"),AF256&lt;25,AF256&gt;0),1,0)+IF(AND(OR(C256="TE",C256="QB"),AF256&lt;13,AF256&gt;0),1,0)</f>
        <v>0</v>
      </c>
      <c r="U256" t="str">
        <f>IF('2020'!U256="","",'2020'!U256)</f>
        <v/>
      </c>
      <c r="V256" t="str">
        <f>IF('2020'!V256="","",'2020'!V256)</f>
        <v/>
      </c>
      <c r="W256" t="str">
        <f>IF('2020'!W256="","",'2020'!W256)</f>
        <v/>
      </c>
      <c r="X256" t="str">
        <f>IF('2020'!X256="","",'2020'!X256)</f>
        <v/>
      </c>
      <c r="Y256" t="str">
        <f>IF('2020'!Y256="","",'2020'!Y256)</f>
        <v/>
      </c>
      <c r="Z256">
        <f>IF('2020'!Z256="","",'2020'!Z256)</f>
        <v>22</v>
      </c>
      <c r="AA256">
        <f>IF('2020'!AA256="","",'2020'!AA256)</f>
        <v>4</v>
      </c>
      <c r="AB256">
        <f>IF('2020'!AB256="","",'2020'!AB256)</f>
        <v>115</v>
      </c>
      <c r="AC256">
        <f>IF('2020'!AC256="","",'2020'!AC256)</f>
        <v>19</v>
      </c>
      <c r="AD256" t="str">
        <f>IF('2020'!AD256="","",'2020'!AD256)</f>
        <v/>
      </c>
      <c r="AE256" t="str">
        <f>IF('2020'!AE256="","",'2020'!AE256)</f>
        <v/>
      </c>
      <c r="AF256">
        <f>IF('2020'!H256="","",'2020'!H256)</f>
        <v>40</v>
      </c>
      <c r="AG256">
        <f>IF('2020'!AH256="","",'2020'!AH256)</f>
        <v>4.3899999999999997</v>
      </c>
      <c r="AJ256">
        <f>IF('2020'!AK256="","",'2020'!AK256)</f>
        <v>7.7600000000000002E-2</v>
      </c>
      <c r="AL256">
        <f>IF('2020'!AM256="","",'2020'!AM256)</f>
        <v>0.94</v>
      </c>
      <c r="AN256">
        <f>IF('2020'!AO256="","",'2020'!AO256)</f>
        <v>15</v>
      </c>
      <c r="AP256">
        <f>IF('2020'!AQ256="","",'2020'!AQ256)</f>
        <v>8</v>
      </c>
      <c r="AR256">
        <f>IF('2020'!AS256="","",'2020'!AS256)</f>
        <v>1.78</v>
      </c>
      <c r="AT256">
        <f>IF('2020'!AU256="","",'2020'!AU256)</f>
        <v>0.443</v>
      </c>
      <c r="AV256" t="str">
        <f>IF('2020'!AW256="","",'2020'!AW256)</f>
        <v/>
      </c>
      <c r="AX256" t="str">
        <f>IF('2020'!AY256="","",'2020'!AY256)</f>
        <v/>
      </c>
      <c r="AZ256" t="str">
        <f>IF('2020'!BA256="","",'2020'!BA256)</f>
        <v/>
      </c>
      <c r="BB256" t="str">
        <f>IF('2020'!BC256="","",'2020'!BC256)</f>
        <v/>
      </c>
      <c r="BD256" t="str">
        <f>IF('2020'!BE256="","",'2020'!BE256)</f>
        <v/>
      </c>
      <c r="BF256" t="str">
        <f>IF('2020'!BG256="","",'2020'!BG256)</f>
        <v/>
      </c>
      <c r="BH256" t="str">
        <f>IF('2020'!BI256="","",'2020'!BI256)</f>
        <v/>
      </c>
      <c r="BJ256" t="str">
        <f>IF('2020'!BK256="","",'2020'!BK256)</f>
        <v/>
      </c>
      <c r="BL256" t="str">
        <f>IF('2020'!BM256="","",'2020'!BM256)</f>
        <v/>
      </c>
      <c r="BS256">
        <f>IF('2020'!BS256="","",'2020'!BS256)+1</f>
        <v>3</v>
      </c>
    </row>
    <row r="257" spans="1:71" x14ac:dyDescent="0.35">
      <c r="A257">
        <f>IF('2020'!A257="","",'2020'!A257)</f>
        <v>256</v>
      </c>
      <c r="B257" t="str">
        <f>IF('2020'!B257="","",'2020'!B257)</f>
        <v>Gus Edwards</v>
      </c>
      <c r="C257" t="str">
        <f>IF('2020'!C257="","",'2020'!C257)</f>
        <v>RB</v>
      </c>
      <c r="D257">
        <f>VLOOKUP(B257&amp;C257,Sheet3!G:H,2,0)</f>
        <v>43.5</v>
      </c>
      <c r="E257">
        <f>VLOOKUP(B257&amp;C257,Sheet3!G:I,3,0)</f>
        <v>83.999999999999915</v>
      </c>
      <c r="F257">
        <f>IF('2020'!F257="","",'2020'!F257)+1</f>
        <v>2021</v>
      </c>
      <c r="G257">
        <f>IF('2020'!G257="","",'2020'!G257)</f>
        <v>2</v>
      </c>
      <c r="I257" t="str">
        <f>IF('2020'!I257="","",'2020'!I257)</f>
        <v/>
      </c>
      <c r="J257" t="str">
        <f>IF('2020'!J257="","",'2020'!J257)</f>
        <v/>
      </c>
      <c r="K257" t="str">
        <f>IF('2020'!K257="","",'2020'!K257)</f>
        <v/>
      </c>
      <c r="L257" t="str">
        <f>IF('2020'!L257="","",'2020'!L257)</f>
        <v/>
      </c>
      <c r="M257">
        <f>IF('2020'!M257="","",'2020'!M257)</f>
        <v>0</v>
      </c>
      <c r="N257" t="str">
        <f>IF('2020'!N257="","",'2020'!N257)</f>
        <v/>
      </c>
      <c r="O257" t="str">
        <f>IF('2020'!O257="","",'2020'!O257)</f>
        <v/>
      </c>
      <c r="P257" t="str">
        <f>IF('2020'!P257="","",'2020'!P257)</f>
        <v/>
      </c>
      <c r="Q257" t="str">
        <f>IF('2020'!Q257="","",'2020'!Q257)</f>
        <v/>
      </c>
      <c r="R257" t="str">
        <f>IF('2020'!R257="","",'2020'!R257)</f>
        <v/>
      </c>
      <c r="S257">
        <f>IF('2020'!S257="","",'2020'!S257)+IF(AND(OR(C257="RB",C257="WR"),AF257&lt;25,AF257&gt;0),1,0)+IF(AND(OR(C257="TE",C257="QB"),AF257&lt;13,AF257&gt;0),1,0)</f>
        <v>0</v>
      </c>
      <c r="U257" t="str">
        <f>IF('2020'!U257="","",'2020'!U257)</f>
        <v/>
      </c>
      <c r="V257" t="str">
        <f>IF('2020'!V257="","",'2020'!V257)</f>
        <v/>
      </c>
      <c r="W257" t="str">
        <f>IF('2020'!W257="","",'2020'!W257)</f>
        <v/>
      </c>
      <c r="X257" t="str">
        <f>IF('2020'!X257="","",'2020'!X257)</f>
        <v/>
      </c>
      <c r="Y257" t="str">
        <f>IF('2020'!Y257="","",'2020'!Y257)</f>
        <v/>
      </c>
      <c r="Z257">
        <f>IF('2020'!Z257="","",'2020'!Z257)</f>
        <v>25</v>
      </c>
      <c r="AA257">
        <f>IF('2020'!AA257="","",'2020'!AA257)</f>
        <v>8</v>
      </c>
      <c r="AB257">
        <f>IF('2020'!AB257="","",'2020'!AB257)</f>
        <v>300</v>
      </c>
      <c r="AC257">
        <f>IF('2020'!AC257="","",'2020'!AC257)</f>
        <v>19</v>
      </c>
      <c r="AD257" t="str">
        <f>IF('2020'!AD257="","",'2020'!AD257)</f>
        <v/>
      </c>
      <c r="AE257" t="str">
        <f>IF('2020'!AE257="","",'2020'!AE257)</f>
        <v/>
      </c>
      <c r="AF257">
        <f>IF('2020'!H257="","",'2020'!H257)</f>
        <v>37</v>
      </c>
      <c r="AG257">
        <f>IF('2020'!AH257="","",'2020'!AH257)</f>
        <v>8.14</v>
      </c>
      <c r="AJ257">
        <f>IF('2020'!AK257="","",'2020'!AK257)</f>
        <v>2.8899999999999999E-2</v>
      </c>
      <c r="AL257">
        <f>IF('2020'!AM257="","",'2020'!AM257)</f>
        <v>1.24</v>
      </c>
      <c r="AN257">
        <f>IF('2020'!AO257="","",'2020'!AO257)</f>
        <v>16</v>
      </c>
      <c r="AP257">
        <f>IF('2020'!AQ257="","",'2020'!AQ257)</f>
        <v>3.9</v>
      </c>
      <c r="AR257">
        <f>IF('2020'!AS257="","",'2020'!AS257)</f>
        <v>1.99</v>
      </c>
      <c r="AT257">
        <f>IF('2020'!AU257="","",'2020'!AU257)</f>
        <v>4.3999999999999997E-2</v>
      </c>
      <c r="AV257" t="str">
        <f>IF('2020'!AW257="","",'2020'!AW257)</f>
        <v/>
      </c>
      <c r="AX257" t="str">
        <f>IF('2020'!AY257="","",'2020'!AY257)</f>
        <v/>
      </c>
      <c r="AZ257" t="str">
        <f>IF('2020'!BA257="","",'2020'!BA257)</f>
        <v/>
      </c>
      <c r="BB257" t="str">
        <f>IF('2020'!BC257="","",'2020'!BC257)</f>
        <v/>
      </c>
      <c r="BD257" t="str">
        <f>IF('2020'!BE257="","",'2020'!BE257)</f>
        <v/>
      </c>
      <c r="BF257" t="str">
        <f>IF('2020'!BG257="","",'2020'!BG257)</f>
        <v/>
      </c>
      <c r="BH257" t="str">
        <f>IF('2020'!BI257="","",'2020'!BI257)</f>
        <v/>
      </c>
      <c r="BJ257" t="str">
        <f>IF('2020'!BK257="","",'2020'!BK257)</f>
        <v/>
      </c>
      <c r="BL257" t="str">
        <f>IF('2020'!BM257="","",'2020'!BM257)</f>
        <v/>
      </c>
      <c r="BS257">
        <f>IF('2020'!BS257="","",'2020'!BS257)+1</f>
        <v>4</v>
      </c>
    </row>
    <row r="258" spans="1:71" x14ac:dyDescent="0.35">
      <c r="A258">
        <f>IF('2020'!A258="","",'2020'!A258)</f>
        <v>257</v>
      </c>
      <c r="B258" t="str">
        <f>IF('2020'!B258="","",'2020'!B258)</f>
        <v>Devin Funchess</v>
      </c>
      <c r="C258" t="str">
        <f>IF('2020'!C258="","",'2020'!C258)</f>
        <v>WR</v>
      </c>
      <c r="D258" t="e">
        <f>VLOOKUP(B258&amp;C258,Sheet3!G:H,2,0)</f>
        <v>#N/A</v>
      </c>
      <c r="E258" t="e">
        <f>VLOOKUP(B258&amp;C258,Sheet3!G:I,3,0)</f>
        <v>#N/A</v>
      </c>
      <c r="F258">
        <f>IF('2020'!F258="","",'2020'!F258)+1</f>
        <v>2021</v>
      </c>
      <c r="G258">
        <f>IF('2020'!G258="","",'2020'!G258)</f>
        <v>3</v>
      </c>
      <c r="I258" t="str">
        <f>IF('2020'!I258="","",'2020'!I258)</f>
        <v/>
      </c>
      <c r="J258" t="str">
        <f>IF('2020'!J258="","",'2020'!J258)</f>
        <v/>
      </c>
      <c r="K258" t="str">
        <f>IF('2020'!K258="","",'2020'!K258)</f>
        <v/>
      </c>
      <c r="L258" t="str">
        <f>IF('2020'!L258="","",'2020'!L258)</f>
        <v/>
      </c>
      <c r="M258">
        <f>IF('2020'!M258="","",'2020'!M258)</f>
        <v>0</v>
      </c>
      <c r="N258" t="str">
        <f>IF('2020'!N258="","",'2020'!N258)</f>
        <v/>
      </c>
      <c r="O258" t="str">
        <f>IF('2020'!O258="","",'2020'!O258)</f>
        <v/>
      </c>
      <c r="P258" t="str">
        <f>IF('2020'!P258="","",'2020'!P258)</f>
        <v/>
      </c>
      <c r="Q258" t="str">
        <f>IF('2020'!Q258="","",'2020'!Q258)</f>
        <v/>
      </c>
      <c r="R258" t="str">
        <f>IF('2020'!R258="","",'2020'!R258)</f>
        <v/>
      </c>
      <c r="S258">
        <f>IF('2020'!S258="","",'2020'!S258)+IF(AND(OR(C258="RB",C258="WR"),AF258&lt;25,AF258&gt;0),1,0)+IF(AND(OR(C258="TE",C258="QB"),AF258&lt;13,AF258&gt;0),1,0)</f>
        <v>1</v>
      </c>
      <c r="U258" t="str">
        <f>IF('2020'!U258="","",'2020'!U258)</f>
        <v/>
      </c>
      <c r="V258" t="str">
        <f>IF('2020'!V258="","",'2020'!V258)</f>
        <v/>
      </c>
      <c r="W258" t="str">
        <f>IF('2020'!W258="","",'2020'!W258)</f>
        <v/>
      </c>
      <c r="X258" t="str">
        <f>IF('2020'!X258="","",'2020'!X258)</f>
        <v/>
      </c>
      <c r="Y258" t="str">
        <f>IF('2020'!Y258="","",'2020'!Y258)</f>
        <v/>
      </c>
      <c r="Z258" t="str">
        <f>IF('2020'!Z258="","",'2020'!Z258)</f>
        <v/>
      </c>
      <c r="AA258">
        <f>IF('2020'!AA258="","",'2020'!AA258)</f>
        <v>2</v>
      </c>
      <c r="AB258">
        <f>IF('2020'!AB258="","",'2020'!AB258)</f>
        <v>41</v>
      </c>
      <c r="AC258">
        <f>IF('2020'!AC258="","",'2020'!AC258)</f>
        <v>19</v>
      </c>
      <c r="AD258" t="str">
        <f>IF('2020'!AD258="","",'2020'!AD258)</f>
        <v/>
      </c>
      <c r="AE258" t="str">
        <f>IF('2020'!AE258="","",'2020'!AE258)</f>
        <v/>
      </c>
      <c r="AF258" t="str">
        <f>IF('2020'!H258="","",'2020'!H258)</f>
        <v/>
      </c>
      <c r="AG258" t="str">
        <f>IF('2020'!AH258="","",'2020'!AH258)</f>
        <v/>
      </c>
      <c r="AJ258" t="str">
        <f>IF('2020'!AK258="","",'2020'!AK258)</f>
        <v/>
      </c>
      <c r="AL258" t="str">
        <f>IF('2020'!AM258="","",'2020'!AM258)</f>
        <v/>
      </c>
      <c r="AN258" t="str">
        <f>IF('2020'!AO258="","",'2020'!AO258)</f>
        <v/>
      </c>
      <c r="AP258" t="str">
        <f>IF('2020'!AQ258="","",'2020'!AQ258)</f>
        <v/>
      </c>
      <c r="AR258" t="str">
        <f>IF('2020'!AS258="","",'2020'!AS258)</f>
        <v/>
      </c>
      <c r="AT258" t="str">
        <f>IF('2020'!AU258="","",'2020'!AU258)</f>
        <v/>
      </c>
      <c r="AV258" t="str">
        <f>IF('2020'!AW258="","",'2020'!AW258)</f>
        <v/>
      </c>
      <c r="AX258" t="str">
        <f>IF('2020'!AY258="","",'2020'!AY258)</f>
        <v/>
      </c>
      <c r="AZ258" t="str">
        <f>IF('2020'!BA258="","",'2020'!BA258)</f>
        <v/>
      </c>
      <c r="BB258" t="str">
        <f>IF('2020'!BC258="","",'2020'!BC258)</f>
        <v/>
      </c>
      <c r="BD258" t="str">
        <f>IF('2020'!BE258="","",'2020'!BE258)</f>
        <v/>
      </c>
      <c r="BF258" t="str">
        <f>IF('2020'!BG258="","",'2020'!BG258)</f>
        <v/>
      </c>
      <c r="BH258" t="str">
        <f>IF('2020'!BI258="","",'2020'!BI258)</f>
        <v/>
      </c>
      <c r="BJ258" t="str">
        <f>IF('2020'!BK258="","",'2020'!BK258)</f>
        <v/>
      </c>
      <c r="BL258" t="str">
        <f>IF('2020'!BM258="","",'2020'!BM258)</f>
        <v/>
      </c>
      <c r="BS258">
        <f>IF('2020'!BS258="","",'2020'!BS258)+1</f>
        <v>7</v>
      </c>
    </row>
    <row r="259" spans="1:71" x14ac:dyDescent="0.35">
      <c r="A259">
        <f>IF('2020'!A259="","",'2020'!A259)</f>
        <v>258</v>
      </c>
      <c r="B259" t="str">
        <f>IF('2020'!B259="","",'2020'!B259)</f>
        <v>Ito Smith</v>
      </c>
      <c r="C259" t="str">
        <f>IF('2020'!C259="","",'2020'!C259)</f>
        <v>RB</v>
      </c>
      <c r="D259" t="e">
        <f>VLOOKUP(B259&amp;C259,Sheet3!G:H,2,0)</f>
        <v>#N/A</v>
      </c>
      <c r="E259" t="e">
        <f>VLOOKUP(B259&amp;C259,Sheet3!G:I,3,0)</f>
        <v>#N/A</v>
      </c>
      <c r="F259">
        <f>IF('2020'!F259="","",'2020'!F259)+1</f>
        <v>2021</v>
      </c>
      <c r="G259">
        <f>IF('2020'!G259="","",'2020'!G259)</f>
        <v>2</v>
      </c>
      <c r="I259" t="str">
        <f>IF('2020'!I259="","",'2020'!I259)</f>
        <v/>
      </c>
      <c r="J259" t="str">
        <f>IF('2020'!J259="","",'2020'!J259)</f>
        <v/>
      </c>
      <c r="K259" t="str">
        <f>IF('2020'!K259="","",'2020'!K259)</f>
        <v/>
      </c>
      <c r="L259" t="str">
        <f>IF('2020'!L259="","",'2020'!L259)</f>
        <v/>
      </c>
      <c r="M259">
        <f>IF('2020'!M259="","",'2020'!M259)</f>
        <v>0</v>
      </c>
      <c r="N259" t="str">
        <f>IF('2020'!N259="","",'2020'!N259)</f>
        <v/>
      </c>
      <c r="O259" t="str">
        <f>IF('2020'!O259="","",'2020'!O259)</f>
        <v/>
      </c>
      <c r="P259" t="str">
        <f>IF('2020'!P259="","",'2020'!P259)</f>
        <v/>
      </c>
      <c r="Q259" t="str">
        <f>IF('2020'!Q259="","",'2020'!Q259)</f>
        <v/>
      </c>
      <c r="R259" t="str">
        <f>IF('2020'!R259="","",'2020'!R259)</f>
        <v/>
      </c>
      <c r="S259">
        <f>IF('2020'!S259="","",'2020'!S259)+IF(AND(OR(C259="RB",C259="WR"),AF259&lt;25,AF259&gt;0),1,0)+IF(AND(OR(C259="TE",C259="QB"),AF259&lt;13,AF259&gt;0),1,0)</f>
        <v>0</v>
      </c>
      <c r="U259" t="str">
        <f>IF('2020'!U259="","",'2020'!U259)</f>
        <v/>
      </c>
      <c r="V259" t="str">
        <f>IF('2020'!V259="","",'2020'!V259)</f>
        <v/>
      </c>
      <c r="W259" t="str">
        <f>IF('2020'!W259="","",'2020'!W259)</f>
        <v/>
      </c>
      <c r="X259" t="str">
        <f>IF('2020'!X259="","",'2020'!X259)</f>
        <v/>
      </c>
      <c r="Y259" t="str">
        <f>IF('2020'!Y259="","",'2020'!Y259)</f>
        <v/>
      </c>
      <c r="Z259">
        <f>IF('2020'!Z259="","",'2020'!Z259)</f>
        <v>25</v>
      </c>
      <c r="AA259">
        <f>IF('2020'!AA259="","",'2020'!AA259)</f>
        <v>4</v>
      </c>
      <c r="AB259">
        <f>IF('2020'!AB259="","",'2020'!AB259)</f>
        <v>126</v>
      </c>
      <c r="AC259">
        <f>IF('2020'!AC259="","",'2020'!AC259)</f>
        <v>19</v>
      </c>
      <c r="AD259" t="str">
        <f>IF('2020'!AD259="","",'2020'!AD259)</f>
        <v/>
      </c>
      <c r="AE259" t="str">
        <f>IF('2020'!AE259="","",'2020'!AE259)</f>
        <v/>
      </c>
      <c r="AF259">
        <f>IF('2020'!H259="","",'2020'!H259)</f>
        <v>73</v>
      </c>
      <c r="AG259">
        <f>IF('2020'!AH259="","",'2020'!AH259)</f>
        <v>4.09</v>
      </c>
      <c r="AJ259">
        <f>IF('2020'!AK259="","",'2020'!AK259)</f>
        <v>3.6499999999999998E-2</v>
      </c>
      <c r="AL259">
        <f>IF('2020'!AM259="","",'2020'!AM259)</f>
        <v>0.54</v>
      </c>
      <c r="AN259">
        <f>IF('2020'!AO259="","",'2020'!AO259)</f>
        <v>14</v>
      </c>
      <c r="AP259">
        <f>IF('2020'!AQ259="","",'2020'!AQ259)</f>
        <v>-0.5</v>
      </c>
      <c r="AR259">
        <f>IF('2020'!AS259="","",'2020'!AS259)</f>
        <v>1.17</v>
      </c>
      <c r="AT259">
        <f>IF('2020'!AU259="","",'2020'!AU259)</f>
        <v>0.09</v>
      </c>
      <c r="AV259" t="str">
        <f>IF('2020'!AW259="","",'2020'!AW259)</f>
        <v/>
      </c>
      <c r="AX259" t="str">
        <f>IF('2020'!AY259="","",'2020'!AY259)</f>
        <v/>
      </c>
      <c r="AZ259" t="str">
        <f>IF('2020'!BA259="","",'2020'!BA259)</f>
        <v/>
      </c>
      <c r="BB259" t="str">
        <f>IF('2020'!BC259="","",'2020'!BC259)</f>
        <v/>
      </c>
      <c r="BD259" t="str">
        <f>IF('2020'!BE259="","",'2020'!BE259)</f>
        <v/>
      </c>
      <c r="BF259" t="str">
        <f>IF('2020'!BG259="","",'2020'!BG259)</f>
        <v/>
      </c>
      <c r="BH259" t="str">
        <f>IF('2020'!BI259="","",'2020'!BI259)</f>
        <v/>
      </c>
      <c r="BJ259" t="str">
        <f>IF('2020'!BK259="","",'2020'!BK259)</f>
        <v/>
      </c>
      <c r="BL259" t="str">
        <f>IF('2020'!BM259="","",'2020'!BM259)</f>
        <v/>
      </c>
      <c r="BS259">
        <f>IF('2020'!BS259="","",'2020'!BS259)+1</f>
        <v>4</v>
      </c>
    </row>
    <row r="260" spans="1:71" x14ac:dyDescent="0.35">
      <c r="A260">
        <f>IF('2020'!A260="","",'2020'!A260)</f>
        <v>259</v>
      </c>
      <c r="B260" t="str">
        <f>IF('2020'!B260="","",'2020'!B260)</f>
        <v>Younghoe Koo</v>
      </c>
      <c r="C260" t="str">
        <f>IF('2020'!C260="","",'2020'!C260)</f>
        <v>PK</v>
      </c>
      <c r="D260" t="e">
        <f>VLOOKUP(B260&amp;C260,Sheet3!G:H,2,0)</f>
        <v>#N/A</v>
      </c>
      <c r="E260" t="e">
        <f>VLOOKUP(B260&amp;C260,Sheet3!G:I,3,0)</f>
        <v>#N/A</v>
      </c>
      <c r="F260">
        <f>IF('2020'!F260="","",'2020'!F260)+1</f>
        <v>2021</v>
      </c>
      <c r="G260" t="e">
        <f>IF('2020'!G260="","",'2020'!G260)</f>
        <v>#N/A</v>
      </c>
      <c r="I260" t="str">
        <f>IF('2020'!I260="","",'2020'!I260)</f>
        <v/>
      </c>
      <c r="J260" t="str">
        <f>IF('2020'!J260="","",'2020'!J260)</f>
        <v/>
      </c>
      <c r="K260" t="str">
        <f>IF('2020'!K260="","",'2020'!K260)</f>
        <v/>
      </c>
      <c r="L260" t="str">
        <f>IF('2020'!L260="","",'2020'!L260)</f>
        <v/>
      </c>
      <c r="M260" t="e">
        <f>IF('2020'!M260="","",'2020'!M260)</f>
        <v>#N/A</v>
      </c>
      <c r="N260" t="str">
        <f>IF('2020'!N260="","",'2020'!N260)</f>
        <v/>
      </c>
      <c r="O260" t="str">
        <f>IF('2020'!O260="","",'2020'!O260)</f>
        <v/>
      </c>
      <c r="P260" t="str">
        <f>IF('2020'!P260="","",'2020'!P260)</f>
        <v/>
      </c>
      <c r="Q260" t="str">
        <f>IF('2020'!Q260="","",'2020'!Q260)</f>
        <v/>
      </c>
      <c r="R260" t="str">
        <f>IF('2020'!R260="","",'2020'!R260)</f>
        <v/>
      </c>
      <c r="S260" t="e">
        <f>IF('2020'!S260="","",'2020'!S260)+IF(AND(OR(C260="RB",C260="WR"),AF260&lt;25,AF260&gt;0),1,0)+IF(AND(OR(C260="TE",C260="QB"),AF260&lt;13,AF260&gt;0),1,0)</f>
        <v>#VALUE!</v>
      </c>
      <c r="U260" t="str">
        <f>IF('2020'!U260="","",'2020'!U260)</f>
        <v/>
      </c>
      <c r="V260" t="str">
        <f>IF('2020'!V260="","",'2020'!V260)</f>
        <v/>
      </c>
      <c r="W260" t="str">
        <f>IF('2020'!W260="","",'2020'!W260)</f>
        <v/>
      </c>
      <c r="X260" t="str">
        <f>IF('2020'!X260="","",'2020'!X260)</f>
        <v/>
      </c>
      <c r="Y260" t="str">
        <f>IF('2020'!Y260="","",'2020'!Y260)</f>
        <v/>
      </c>
      <c r="Z260" t="e">
        <f>IF('2020'!Z260="","",'2020'!Z260)</f>
        <v>#N/A</v>
      </c>
      <c r="AA260">
        <f>IF('2020'!AA260="","",'2020'!AA260)</f>
        <v>8</v>
      </c>
      <c r="AB260">
        <f>IF('2020'!AB260="","",'2020'!AB260)</f>
        <v>300</v>
      </c>
      <c r="AC260">
        <f>IF('2020'!AC260="","",'2020'!AC260)</f>
        <v>19</v>
      </c>
      <c r="AD260" t="str">
        <f>IF('2020'!AD260="","",'2020'!AD260)</f>
        <v/>
      </c>
      <c r="AE260" t="str">
        <f>IF('2020'!AE260="","",'2020'!AE260)</f>
        <v/>
      </c>
      <c r="AF260" t="str">
        <f>IF('2020'!H260="","",'2020'!H260)</f>
        <v/>
      </c>
      <c r="AG260" t="e">
        <f>IF('2020'!AH260="","",'2020'!AH260)</f>
        <v>#N/A</v>
      </c>
      <c r="AJ260" t="str">
        <f>IF('2020'!AK260="","",'2020'!AK260)</f>
        <v/>
      </c>
      <c r="AL260" t="str">
        <f>IF('2020'!AM260="","",'2020'!AM260)</f>
        <v/>
      </c>
      <c r="AN260" t="e">
        <f>IF('2020'!AO260="","",'2020'!AO260)</f>
        <v>#N/A</v>
      </c>
      <c r="AP260" t="str">
        <f>IF('2020'!AQ260="","",'2020'!AQ260)</f>
        <v/>
      </c>
      <c r="AR260" t="str">
        <f>IF('2020'!AS260="","",'2020'!AS260)</f>
        <v/>
      </c>
      <c r="AT260" t="str">
        <f>IF('2020'!AU260="","",'2020'!AU260)</f>
        <v/>
      </c>
      <c r="AV260" t="str">
        <f>IF('2020'!AW260="","",'2020'!AW260)</f>
        <v/>
      </c>
      <c r="AX260" t="str">
        <f>IF('2020'!AY260="","",'2020'!AY260)</f>
        <v/>
      </c>
      <c r="AZ260" t="str">
        <f>IF('2020'!BA260="","",'2020'!BA260)</f>
        <v/>
      </c>
      <c r="BB260" t="str">
        <f>IF('2020'!BC260="","",'2020'!BC260)</f>
        <v/>
      </c>
      <c r="BD260" t="str">
        <f>IF('2020'!BE260="","",'2020'!BE260)</f>
        <v/>
      </c>
      <c r="BF260" t="str">
        <f>IF('2020'!BG260="","",'2020'!BG260)</f>
        <v/>
      </c>
      <c r="BH260" t="str">
        <f>IF('2020'!BI260="","",'2020'!BI260)</f>
        <v/>
      </c>
      <c r="BJ260" t="str">
        <f>IF('2020'!BK260="","",'2020'!BK260)</f>
        <v/>
      </c>
      <c r="BL260" t="str">
        <f>IF('2020'!BM260="","",'2020'!BM260)</f>
        <v/>
      </c>
      <c r="BS260" t="e">
        <f>IF('2020'!BS260="","",'2020'!BS260)+1</f>
        <v>#N/A</v>
      </c>
    </row>
    <row r="261" spans="1:71" x14ac:dyDescent="0.35">
      <c r="A261">
        <f>IF('2020'!A261="","",'2020'!A261)</f>
        <v>260</v>
      </c>
      <c r="B261" t="str">
        <f>IF('2020'!B261="","",'2020'!B261)</f>
        <v>Jaylen Samuels</v>
      </c>
      <c r="C261" t="str">
        <f>IF('2020'!C261="","",'2020'!C261)</f>
        <v>RB</v>
      </c>
      <c r="D261" t="e">
        <f>VLOOKUP(B261&amp;C261,Sheet3!G:H,2,0)</f>
        <v>#N/A</v>
      </c>
      <c r="E261" t="e">
        <f>VLOOKUP(B261&amp;C261,Sheet3!G:I,3,0)</f>
        <v>#N/A</v>
      </c>
      <c r="F261">
        <f>IF('2020'!F261="","",'2020'!F261)+1</f>
        <v>2021</v>
      </c>
      <c r="G261">
        <f>IF('2020'!G261="","",'2020'!G261)</f>
        <v>2</v>
      </c>
      <c r="I261" t="str">
        <f>IF('2020'!I261="","",'2020'!I261)</f>
        <v/>
      </c>
      <c r="J261" t="str">
        <f>IF('2020'!J261="","",'2020'!J261)</f>
        <v/>
      </c>
      <c r="K261" t="str">
        <f>IF('2020'!K261="","",'2020'!K261)</f>
        <v/>
      </c>
      <c r="L261" t="str">
        <f>IF('2020'!L261="","",'2020'!L261)</f>
        <v/>
      </c>
      <c r="M261">
        <f>IF('2020'!M261="","",'2020'!M261)</f>
        <v>0</v>
      </c>
      <c r="N261" t="str">
        <f>IF('2020'!N261="","",'2020'!N261)</f>
        <v/>
      </c>
      <c r="O261" t="str">
        <f>IF('2020'!O261="","",'2020'!O261)</f>
        <v/>
      </c>
      <c r="P261" t="str">
        <f>IF('2020'!P261="","",'2020'!P261)</f>
        <v/>
      </c>
      <c r="Q261" t="str">
        <f>IF('2020'!Q261="","",'2020'!Q261)</f>
        <v/>
      </c>
      <c r="R261" t="str">
        <f>IF('2020'!R261="","",'2020'!R261)</f>
        <v/>
      </c>
      <c r="S261">
        <f>IF('2020'!S261="","",'2020'!S261)+IF(AND(OR(C261="RB",C261="WR"),AF261&lt;25,AF261&gt;0),1,0)+IF(AND(OR(C261="TE",C261="QB"),AF261&lt;13,AF261&gt;0),1,0)</f>
        <v>0</v>
      </c>
      <c r="U261" t="str">
        <f>IF('2020'!U261="","",'2020'!U261)</f>
        <v/>
      </c>
      <c r="V261" t="str">
        <f>IF('2020'!V261="","",'2020'!V261)</f>
        <v/>
      </c>
      <c r="W261" t="str">
        <f>IF('2020'!W261="","",'2020'!W261)</f>
        <v/>
      </c>
      <c r="X261" t="str">
        <f>IF('2020'!X261="","",'2020'!X261)</f>
        <v/>
      </c>
      <c r="Y261" t="str">
        <f>IF('2020'!Y261="","",'2020'!Y261)</f>
        <v/>
      </c>
      <c r="Z261">
        <f>IF('2020'!Z261="","",'2020'!Z261)</f>
        <v>24</v>
      </c>
      <c r="AA261">
        <f>IF('2020'!AA261="","",'2020'!AA261)</f>
        <v>5</v>
      </c>
      <c r="AB261">
        <f>IF('2020'!AB261="","",'2020'!AB261)</f>
        <v>165</v>
      </c>
      <c r="AC261">
        <f>IF('2020'!AC261="","",'2020'!AC261)</f>
        <v>19</v>
      </c>
      <c r="AD261" t="str">
        <f>IF('2020'!AD261="","",'2020'!AD261)</f>
        <v/>
      </c>
      <c r="AE261" t="str">
        <f>IF('2020'!AE261="","",'2020'!AE261)</f>
        <v/>
      </c>
      <c r="AF261">
        <f>IF('2020'!H261="","",'2020'!H261)</f>
        <v>116</v>
      </c>
      <c r="AG261">
        <f>IF('2020'!AH261="","",'2020'!AH261)</f>
        <v>1.37</v>
      </c>
      <c r="AJ261">
        <f>IF('2020'!AK261="","",'2020'!AK261)</f>
        <v>2.0799999999999999E-2</v>
      </c>
      <c r="AL261">
        <f>IF('2020'!AM261="","",'2020'!AM261)</f>
        <v>0.55000000000000004</v>
      </c>
      <c r="AN261">
        <f>IF('2020'!AO261="","",'2020'!AO261)</f>
        <v>12</v>
      </c>
      <c r="AP261">
        <f>IF('2020'!AQ261="","",'2020'!AQ261)</f>
        <v>-0.8</v>
      </c>
      <c r="AR261">
        <f>IF('2020'!AS261="","",'2020'!AS261)</f>
        <v>1.05</v>
      </c>
      <c r="AT261">
        <f>IF('2020'!AU261="","",'2020'!AU261)</f>
        <v>0.18</v>
      </c>
      <c r="AV261" t="str">
        <f>IF('2020'!AW261="","",'2020'!AW261)</f>
        <v/>
      </c>
      <c r="AX261" t="str">
        <f>IF('2020'!AY261="","",'2020'!AY261)</f>
        <v/>
      </c>
      <c r="AZ261" t="str">
        <f>IF('2020'!BA261="","",'2020'!BA261)</f>
        <v/>
      </c>
      <c r="BB261" t="str">
        <f>IF('2020'!BC261="","",'2020'!BC261)</f>
        <v/>
      </c>
      <c r="BD261" t="str">
        <f>IF('2020'!BE261="","",'2020'!BE261)</f>
        <v/>
      </c>
      <c r="BF261" t="str">
        <f>IF('2020'!BG261="","",'2020'!BG261)</f>
        <v/>
      </c>
      <c r="BH261" t="str">
        <f>IF('2020'!BI261="","",'2020'!BI261)</f>
        <v/>
      </c>
      <c r="BJ261" t="str">
        <f>IF('2020'!BK261="","",'2020'!BK261)</f>
        <v/>
      </c>
      <c r="BL261" t="str">
        <f>IF('2020'!BM261="","",'2020'!BM261)</f>
        <v/>
      </c>
      <c r="BS261">
        <f>IF('2020'!BS261="","",'2020'!BS261)+1</f>
        <v>4</v>
      </c>
    </row>
    <row r="262" spans="1:71" x14ac:dyDescent="0.35">
      <c r="A262">
        <f>IF('2020'!A262="","",'2020'!A262)</f>
        <v>261</v>
      </c>
      <c r="B262" t="str">
        <f>IF('2020'!B262="","",'2020'!B262)</f>
        <v>Larry Fitzgerald</v>
      </c>
      <c r="C262" t="str">
        <f>IF('2020'!C262="","",'2020'!C262)</f>
        <v>WR</v>
      </c>
      <c r="D262" t="e">
        <f>VLOOKUP(B262&amp;C262,Sheet3!G:H,2,0)</f>
        <v>#N/A</v>
      </c>
      <c r="E262" t="e">
        <f>VLOOKUP(B262&amp;C262,Sheet3!G:I,3,0)</f>
        <v>#N/A</v>
      </c>
      <c r="F262">
        <f>IF('2020'!F262="","",'2020'!F262)+1</f>
        <v>2021</v>
      </c>
      <c r="G262">
        <f>IF('2020'!G262="","",'2020'!G262)</f>
        <v>3</v>
      </c>
      <c r="I262" t="str">
        <f>IF('2020'!I262="","",'2020'!I262)</f>
        <v/>
      </c>
      <c r="J262" t="str">
        <f>IF('2020'!J262="","",'2020'!J262)</f>
        <v/>
      </c>
      <c r="K262" t="str">
        <f>IF('2020'!K262="","",'2020'!K262)</f>
        <v/>
      </c>
      <c r="L262" t="str">
        <f>IF('2020'!L262="","",'2020'!L262)</f>
        <v/>
      </c>
      <c r="M262">
        <f>IF('2020'!M262="","",'2020'!M262)</f>
        <v>0</v>
      </c>
      <c r="N262" t="str">
        <f>IF('2020'!N262="","",'2020'!N262)</f>
        <v/>
      </c>
      <c r="O262" t="str">
        <f>IF('2020'!O262="","",'2020'!O262)</f>
        <v/>
      </c>
      <c r="P262" t="str">
        <f>IF('2020'!P262="","",'2020'!P262)</f>
        <v/>
      </c>
      <c r="Q262" t="str">
        <f>IF('2020'!Q262="","",'2020'!Q262)</f>
        <v/>
      </c>
      <c r="R262" t="str">
        <f>IF('2020'!R262="","",'2020'!R262)</f>
        <v/>
      </c>
      <c r="S262">
        <f>IF('2020'!S262="","",'2020'!S262)+IF(AND(OR(C262="RB",C262="WR"),AF262&lt;25,AF262&gt;0),1,0)+IF(AND(OR(C262="TE",C262="QB"),AF262&lt;13,AF262&gt;0),1,0)</f>
        <v>11</v>
      </c>
      <c r="U262" t="str">
        <f>IF('2020'!U262="","",'2020'!U262)</f>
        <v/>
      </c>
      <c r="V262" t="str">
        <f>IF('2020'!V262="","",'2020'!V262)</f>
        <v/>
      </c>
      <c r="W262" t="str">
        <f>IF('2020'!W262="","",'2020'!W262)</f>
        <v/>
      </c>
      <c r="X262" t="str">
        <f>IF('2020'!X262="","",'2020'!X262)</f>
        <v/>
      </c>
      <c r="Y262" t="str">
        <f>IF('2020'!Y262="","",'2020'!Y262)</f>
        <v/>
      </c>
      <c r="Z262">
        <f>IF('2020'!Z262="","",'2020'!Z262)</f>
        <v>37</v>
      </c>
      <c r="AA262">
        <f>IF('2020'!AA262="","",'2020'!AA262)</f>
        <v>1</v>
      </c>
      <c r="AB262">
        <f>IF('2020'!AB262="","",'2020'!AB262)</f>
        <v>3</v>
      </c>
      <c r="AC262">
        <f>IF('2020'!AC262="","",'2020'!AC262)</f>
        <v>19</v>
      </c>
      <c r="AD262" t="str">
        <f>IF('2020'!AD262="","",'2020'!AD262)</f>
        <v/>
      </c>
      <c r="AE262" t="str">
        <f>IF('2020'!AE262="","",'2020'!AE262)</f>
        <v/>
      </c>
      <c r="AF262">
        <f>IF('2020'!H262="","",'2020'!H262)</f>
        <v>74</v>
      </c>
      <c r="AG262">
        <f>IF('2020'!AH262="","",'2020'!AH262)</f>
        <v>7.76</v>
      </c>
      <c r="AJ262">
        <f>IF('2020'!AK262="","",'2020'!AK262)</f>
        <v>0.1358</v>
      </c>
      <c r="AL262">
        <f>IF('2020'!AM262="","",'2020'!AM262)</f>
        <v>0.92</v>
      </c>
      <c r="AN262">
        <f>IF('2020'!AO262="","",'2020'!AO262)</f>
        <v>13</v>
      </c>
      <c r="AP262">
        <f>IF('2020'!AQ262="","",'2020'!AQ262)</f>
        <v>6.2</v>
      </c>
      <c r="AR262">
        <f>IF('2020'!AS262="","",'2020'!AS262)</f>
        <v>1.42</v>
      </c>
      <c r="AT262">
        <f>IF('2020'!AU262="","",'2020'!AU262)</f>
        <v>0.86699999999999999</v>
      </c>
      <c r="AV262" t="str">
        <f>IF('2020'!AW262="","",'2020'!AW262)</f>
        <v/>
      </c>
      <c r="AX262" t="str">
        <f>IF('2020'!AY262="","",'2020'!AY262)</f>
        <v/>
      </c>
      <c r="AZ262" t="str">
        <f>IF('2020'!BA262="","",'2020'!BA262)</f>
        <v/>
      </c>
      <c r="BB262" t="str">
        <f>IF('2020'!BC262="","",'2020'!BC262)</f>
        <v/>
      </c>
      <c r="BD262" t="str">
        <f>IF('2020'!BE262="","",'2020'!BE262)</f>
        <v/>
      </c>
      <c r="BF262" t="str">
        <f>IF('2020'!BG262="","",'2020'!BG262)</f>
        <v/>
      </c>
      <c r="BH262" t="str">
        <f>IF('2020'!BI262="","",'2020'!BI262)</f>
        <v/>
      </c>
      <c r="BJ262" t="str">
        <f>IF('2020'!BK262="","",'2020'!BK262)</f>
        <v/>
      </c>
      <c r="BL262" t="str">
        <f>IF('2020'!BM262="","",'2020'!BM262)</f>
        <v/>
      </c>
      <c r="BS262">
        <f>IF('2020'!BS262="","",'2020'!BS262)+1</f>
        <v>18</v>
      </c>
    </row>
    <row r="263" spans="1:71" x14ac:dyDescent="0.35">
      <c r="A263">
        <f>IF('2020'!A263="","",'2020'!A263)</f>
        <v>262</v>
      </c>
      <c r="B263" t="str">
        <f>IF('2020'!B263="","",'2020'!B263)</f>
        <v>TB Team Defense</v>
      </c>
      <c r="C263" t="str">
        <f>IF('2020'!C263="","",'2020'!C263)</f>
        <v>Def</v>
      </c>
      <c r="D263" t="e">
        <f>VLOOKUP(B263&amp;C263,Sheet3!G:H,2,0)</f>
        <v>#N/A</v>
      </c>
      <c r="E263" t="e">
        <f>VLOOKUP(B263&amp;C263,Sheet3!G:I,3,0)</f>
        <v>#N/A</v>
      </c>
      <c r="F263">
        <f>IF('2020'!F263="","",'2020'!F263)+1</f>
        <v>2021</v>
      </c>
      <c r="G263" t="e">
        <f>IF('2020'!G263="","",'2020'!G263)</f>
        <v>#N/A</v>
      </c>
      <c r="I263" t="str">
        <f>IF('2020'!I263="","",'2020'!I263)</f>
        <v/>
      </c>
      <c r="J263" t="str">
        <f>IF('2020'!J263="","",'2020'!J263)</f>
        <v/>
      </c>
      <c r="K263" t="str">
        <f>IF('2020'!K263="","",'2020'!K263)</f>
        <v/>
      </c>
      <c r="L263" t="str">
        <f>IF('2020'!L263="","",'2020'!L263)</f>
        <v/>
      </c>
      <c r="M263" t="e">
        <f>IF('2020'!M263="","",'2020'!M263)</f>
        <v>#N/A</v>
      </c>
      <c r="N263" t="str">
        <f>IF('2020'!N263="","",'2020'!N263)</f>
        <v/>
      </c>
      <c r="O263" t="str">
        <f>IF('2020'!O263="","",'2020'!O263)</f>
        <v/>
      </c>
      <c r="P263" t="str">
        <f>IF('2020'!P263="","",'2020'!P263)</f>
        <v/>
      </c>
      <c r="Q263" t="str">
        <f>IF('2020'!Q263="","",'2020'!Q263)</f>
        <v/>
      </c>
      <c r="R263" t="str">
        <f>IF('2020'!R263="","",'2020'!R263)</f>
        <v/>
      </c>
      <c r="S263" t="e">
        <f>IF('2020'!S263="","",'2020'!S263)+IF(AND(OR(C263="RB",C263="WR"),AF263&lt;25,AF263&gt;0),1,0)+IF(AND(OR(C263="TE",C263="QB"),AF263&lt;13,AF263&gt;0),1,0)</f>
        <v>#VALUE!</v>
      </c>
      <c r="U263" t="str">
        <f>IF('2020'!U263="","",'2020'!U263)</f>
        <v/>
      </c>
      <c r="V263" t="str">
        <f>IF('2020'!V263="","",'2020'!V263)</f>
        <v/>
      </c>
      <c r="W263" t="str">
        <f>IF('2020'!W263="","",'2020'!W263)</f>
        <v/>
      </c>
      <c r="X263" t="str">
        <f>IF('2020'!X263="","",'2020'!X263)</f>
        <v/>
      </c>
      <c r="Y263" t="str">
        <f>IF('2020'!Y263="","",'2020'!Y263)</f>
        <v/>
      </c>
      <c r="Z263" t="e">
        <f>IF('2020'!Z263="","",'2020'!Z263)</f>
        <v>#N/A</v>
      </c>
      <c r="AA263">
        <f>IF('2020'!AA263="","",'2020'!AA263)</f>
        <v>8</v>
      </c>
      <c r="AB263">
        <f>IF('2020'!AB263="","",'2020'!AB263)</f>
        <v>300</v>
      </c>
      <c r="AC263">
        <f>IF('2020'!AC263="","",'2020'!AC263)</f>
        <v>19</v>
      </c>
      <c r="AD263" t="str">
        <f>IF('2020'!AD263="","",'2020'!AD263)</f>
        <v/>
      </c>
      <c r="AE263" t="str">
        <f>IF('2020'!AE263="","",'2020'!AE263)</f>
        <v/>
      </c>
      <c r="AF263" t="str">
        <f>IF('2020'!H263="","",'2020'!H263)</f>
        <v/>
      </c>
      <c r="AG263" t="e">
        <f>IF('2020'!AH263="","",'2020'!AH263)</f>
        <v>#N/A</v>
      </c>
      <c r="AJ263" t="str">
        <f>IF('2020'!AK263="","",'2020'!AK263)</f>
        <v/>
      </c>
      <c r="AL263" t="str">
        <f>IF('2020'!AM263="","",'2020'!AM263)</f>
        <v/>
      </c>
      <c r="AN263" t="e">
        <f>IF('2020'!AO263="","",'2020'!AO263)</f>
        <v>#N/A</v>
      </c>
      <c r="AP263" t="str">
        <f>IF('2020'!AQ263="","",'2020'!AQ263)</f>
        <v/>
      </c>
      <c r="AR263" t="str">
        <f>IF('2020'!AS263="","",'2020'!AS263)</f>
        <v/>
      </c>
      <c r="AT263" t="str">
        <f>IF('2020'!AU263="","",'2020'!AU263)</f>
        <v/>
      </c>
      <c r="AV263" t="str">
        <f>IF('2020'!AW263="","",'2020'!AW263)</f>
        <v/>
      </c>
      <c r="AX263" t="str">
        <f>IF('2020'!AY263="","",'2020'!AY263)</f>
        <v/>
      </c>
      <c r="AZ263" t="str">
        <f>IF('2020'!BA263="","",'2020'!BA263)</f>
        <v/>
      </c>
      <c r="BB263" t="str">
        <f>IF('2020'!BC263="","",'2020'!BC263)</f>
        <v/>
      </c>
      <c r="BD263" t="str">
        <f>IF('2020'!BE263="","",'2020'!BE263)</f>
        <v/>
      </c>
      <c r="BF263" t="str">
        <f>IF('2020'!BG263="","",'2020'!BG263)</f>
        <v/>
      </c>
      <c r="BH263" t="str">
        <f>IF('2020'!BI263="","",'2020'!BI263)</f>
        <v/>
      </c>
      <c r="BJ263" t="str">
        <f>IF('2020'!BK263="","",'2020'!BK263)</f>
        <v/>
      </c>
      <c r="BL263" t="str">
        <f>IF('2020'!BM263="","",'2020'!BM263)</f>
        <v/>
      </c>
      <c r="BS263" t="e">
        <f>IF('2020'!BS263="","",'2020'!BS263)+1</f>
        <v>#N/A</v>
      </c>
    </row>
    <row r="264" spans="1:71" x14ac:dyDescent="0.35">
      <c r="A264">
        <f>IF('2020'!A264="","",'2020'!A264)</f>
        <v>263</v>
      </c>
      <c r="B264" t="str">
        <f>IF('2020'!B264="","",'2020'!B264)</f>
        <v>Cameron Brate</v>
      </c>
      <c r="C264" t="str">
        <f>IF('2020'!C264="","",'2020'!C264)</f>
        <v>TE</v>
      </c>
      <c r="D264">
        <f>VLOOKUP(B264&amp;C264,Sheet3!G:H,2,0)</f>
        <v>56</v>
      </c>
      <c r="E264">
        <f>VLOOKUP(B264&amp;C264,Sheet3!G:I,3,0)</f>
        <v>159</v>
      </c>
      <c r="F264">
        <f>IF('2020'!F264="","",'2020'!F264)+1</f>
        <v>2021</v>
      </c>
      <c r="G264">
        <f>IF('2020'!G264="","",'2020'!G264)</f>
        <v>4</v>
      </c>
      <c r="I264" t="str">
        <f>IF('2020'!I264="","",'2020'!I264)</f>
        <v/>
      </c>
      <c r="J264" t="str">
        <f>IF('2020'!J264="","",'2020'!J264)</f>
        <v/>
      </c>
      <c r="K264" t="str">
        <f>IF('2020'!K264="","",'2020'!K264)</f>
        <v/>
      </c>
      <c r="L264" t="str">
        <f>IF('2020'!L264="","",'2020'!L264)</f>
        <v/>
      </c>
      <c r="M264">
        <f>IF('2020'!M264="","",'2020'!M264)</f>
        <v>0</v>
      </c>
      <c r="N264" t="str">
        <f>IF('2020'!N264="","",'2020'!N264)</f>
        <v/>
      </c>
      <c r="O264" t="str">
        <f>IF('2020'!O264="","",'2020'!O264)</f>
        <v/>
      </c>
      <c r="P264" t="str">
        <f>IF('2020'!P264="","",'2020'!P264)</f>
        <v/>
      </c>
      <c r="Q264" t="str">
        <f>IF('2020'!Q264="","",'2020'!Q264)</f>
        <v/>
      </c>
      <c r="R264" t="str">
        <f>IF('2020'!R264="","",'2020'!R264)</f>
        <v/>
      </c>
      <c r="S264">
        <f>IF('2020'!S264="","",'2020'!S264)+IF(AND(OR(C264="RB",C264="WR"),AF264&lt;25,AF264&gt;0),1,0)+IF(AND(OR(C264="TE",C264="QB"),AF264&lt;13,AF264&gt;0),1,0)</f>
        <v>2</v>
      </c>
      <c r="U264" t="str">
        <f>IF('2020'!U264="","",'2020'!U264)</f>
        <v/>
      </c>
      <c r="V264" t="str">
        <f>IF('2020'!V264="","",'2020'!V264)</f>
        <v/>
      </c>
      <c r="W264" t="str">
        <f>IF('2020'!W264="","",'2020'!W264)</f>
        <v/>
      </c>
      <c r="X264" t="str">
        <f>IF('2020'!X264="","",'2020'!X264)</f>
        <v/>
      </c>
      <c r="Y264" t="str">
        <f>IF('2020'!Y264="","",'2020'!Y264)</f>
        <v/>
      </c>
      <c r="Z264">
        <f>IF('2020'!Z264="","",'2020'!Z264)</f>
        <v>29</v>
      </c>
      <c r="AA264">
        <f>IF('2020'!AA264="","",'2020'!AA264)</f>
        <v>8</v>
      </c>
      <c r="AB264">
        <f>IF('2020'!AB264="","",'2020'!AB264)</f>
        <v>300</v>
      </c>
      <c r="AC264">
        <f>IF('2020'!AC264="","",'2020'!AC264)</f>
        <v>19</v>
      </c>
      <c r="AD264" t="str">
        <f>IF('2020'!AD264="","",'2020'!AD264)</f>
        <v/>
      </c>
      <c r="AE264" t="str">
        <f>IF('2020'!AE264="","",'2020'!AE264)</f>
        <v/>
      </c>
      <c r="AF264">
        <f>IF('2020'!H264="","",'2020'!H264)</f>
        <v>37</v>
      </c>
      <c r="AG264">
        <f>IF('2020'!AH264="","",'2020'!AH264)</f>
        <v>4.26</v>
      </c>
      <c r="AJ264">
        <f>IF('2020'!AK264="","",'2020'!AK264)</f>
        <v>5.7299999999999997E-2</v>
      </c>
      <c r="AL264">
        <f>IF('2020'!AM264="","",'2020'!AM264)</f>
        <v>1.57</v>
      </c>
      <c r="AN264">
        <f>IF('2020'!AO264="","",'2020'!AO264)</f>
        <v>16</v>
      </c>
      <c r="AP264">
        <f>IF('2020'!AQ264="","",'2020'!AQ264)</f>
        <v>8.5</v>
      </c>
      <c r="AR264">
        <f>IF('2020'!AS264="","",'2020'!AS264)</f>
        <v>2.0099999999999998</v>
      </c>
      <c r="AT264">
        <f>IF('2020'!AU264="","",'2020'!AU264)</f>
        <v>0.28799999999999998</v>
      </c>
      <c r="AV264" t="str">
        <f>IF('2020'!AW264="","",'2020'!AW264)</f>
        <v/>
      </c>
      <c r="AX264" t="str">
        <f>IF('2020'!AY264="","",'2020'!AY264)</f>
        <v/>
      </c>
      <c r="AZ264" t="str">
        <f>IF('2020'!BA264="","",'2020'!BA264)</f>
        <v/>
      </c>
      <c r="BB264" t="str">
        <f>IF('2020'!BC264="","",'2020'!BC264)</f>
        <v/>
      </c>
      <c r="BD264" t="str">
        <f>IF('2020'!BE264="","",'2020'!BE264)</f>
        <v/>
      </c>
      <c r="BF264" t="str">
        <f>IF('2020'!BG264="","",'2020'!BG264)</f>
        <v/>
      </c>
      <c r="BH264" t="str">
        <f>IF('2020'!BI264="","",'2020'!BI264)</f>
        <v/>
      </c>
      <c r="BJ264" t="str">
        <f>IF('2020'!BK264="","",'2020'!BK264)</f>
        <v/>
      </c>
      <c r="BL264" t="str">
        <f>IF('2020'!BM264="","",'2020'!BM264)</f>
        <v/>
      </c>
      <c r="BS264">
        <f>IF('2020'!BS264="","",'2020'!BS264)+1</f>
        <v>8</v>
      </c>
    </row>
    <row r="265" spans="1:71" x14ac:dyDescent="0.35">
      <c r="A265">
        <f>IF('2020'!A265="","",'2020'!A265)</f>
        <v>264</v>
      </c>
      <c r="B265" t="str">
        <f>IF('2020'!B265="","",'2020'!B265)</f>
        <v>DEN Team Defense</v>
      </c>
      <c r="C265" t="str">
        <f>IF('2020'!C265="","",'2020'!C265)</f>
        <v>Def</v>
      </c>
      <c r="D265" t="e">
        <f>VLOOKUP(B265&amp;C265,Sheet3!G:H,2,0)</f>
        <v>#N/A</v>
      </c>
      <c r="E265" t="e">
        <f>VLOOKUP(B265&amp;C265,Sheet3!G:I,3,0)</f>
        <v>#N/A</v>
      </c>
      <c r="F265">
        <f>IF('2020'!F265="","",'2020'!F265)+1</f>
        <v>2021</v>
      </c>
      <c r="G265" t="e">
        <f>IF('2020'!G265="","",'2020'!G265)</f>
        <v>#N/A</v>
      </c>
      <c r="I265" t="str">
        <f>IF('2020'!I265="","",'2020'!I265)</f>
        <v/>
      </c>
      <c r="J265" t="str">
        <f>IF('2020'!J265="","",'2020'!J265)</f>
        <v/>
      </c>
      <c r="K265" t="str">
        <f>IF('2020'!K265="","",'2020'!K265)</f>
        <v/>
      </c>
      <c r="L265" t="str">
        <f>IF('2020'!L265="","",'2020'!L265)</f>
        <v/>
      </c>
      <c r="M265" t="e">
        <f>IF('2020'!M265="","",'2020'!M265)</f>
        <v>#N/A</v>
      </c>
      <c r="N265" t="str">
        <f>IF('2020'!N265="","",'2020'!N265)</f>
        <v/>
      </c>
      <c r="O265" t="str">
        <f>IF('2020'!O265="","",'2020'!O265)</f>
        <v/>
      </c>
      <c r="P265" t="str">
        <f>IF('2020'!P265="","",'2020'!P265)</f>
        <v/>
      </c>
      <c r="Q265" t="str">
        <f>IF('2020'!Q265="","",'2020'!Q265)</f>
        <v/>
      </c>
      <c r="R265" t="str">
        <f>IF('2020'!R265="","",'2020'!R265)</f>
        <v/>
      </c>
      <c r="S265" t="e">
        <f>IF('2020'!S265="","",'2020'!S265)+IF(AND(OR(C265="RB",C265="WR"),AF265&lt;25,AF265&gt;0),1,0)+IF(AND(OR(C265="TE",C265="QB"),AF265&lt;13,AF265&gt;0),1,0)</f>
        <v>#VALUE!</v>
      </c>
      <c r="U265" t="str">
        <f>IF('2020'!U265="","",'2020'!U265)</f>
        <v/>
      </c>
      <c r="V265" t="str">
        <f>IF('2020'!V265="","",'2020'!V265)</f>
        <v/>
      </c>
      <c r="W265" t="str">
        <f>IF('2020'!W265="","",'2020'!W265)</f>
        <v/>
      </c>
      <c r="X265" t="str">
        <f>IF('2020'!X265="","",'2020'!X265)</f>
        <v/>
      </c>
      <c r="Y265" t="str">
        <f>IF('2020'!Y265="","",'2020'!Y265)</f>
        <v/>
      </c>
      <c r="Z265" t="e">
        <f>IF('2020'!Z265="","",'2020'!Z265)</f>
        <v>#N/A</v>
      </c>
      <c r="AA265">
        <f>IF('2020'!AA265="","",'2020'!AA265)</f>
        <v>8</v>
      </c>
      <c r="AB265">
        <f>IF('2020'!AB265="","",'2020'!AB265)</f>
        <v>300</v>
      </c>
      <c r="AC265">
        <f>IF('2020'!AC265="","",'2020'!AC265)</f>
        <v>19</v>
      </c>
      <c r="AD265" t="str">
        <f>IF('2020'!AD265="","",'2020'!AD265)</f>
        <v/>
      </c>
      <c r="AE265" t="str">
        <f>IF('2020'!AE265="","",'2020'!AE265)</f>
        <v/>
      </c>
      <c r="AF265" t="str">
        <f>IF('2020'!H265="","",'2020'!H265)</f>
        <v/>
      </c>
      <c r="AG265" t="e">
        <f>IF('2020'!AH265="","",'2020'!AH265)</f>
        <v>#N/A</v>
      </c>
      <c r="AJ265" t="str">
        <f>IF('2020'!AK265="","",'2020'!AK265)</f>
        <v/>
      </c>
      <c r="AL265" t="str">
        <f>IF('2020'!AM265="","",'2020'!AM265)</f>
        <v/>
      </c>
      <c r="AN265" t="e">
        <f>IF('2020'!AO265="","",'2020'!AO265)</f>
        <v>#N/A</v>
      </c>
      <c r="AP265" t="str">
        <f>IF('2020'!AQ265="","",'2020'!AQ265)</f>
        <v/>
      </c>
      <c r="AR265" t="str">
        <f>IF('2020'!AS265="","",'2020'!AS265)</f>
        <v/>
      </c>
      <c r="AT265" t="str">
        <f>IF('2020'!AU265="","",'2020'!AU265)</f>
        <v/>
      </c>
      <c r="AV265" t="str">
        <f>IF('2020'!AW265="","",'2020'!AW265)</f>
        <v/>
      </c>
      <c r="AX265" t="str">
        <f>IF('2020'!AY265="","",'2020'!AY265)</f>
        <v/>
      </c>
      <c r="AZ265" t="str">
        <f>IF('2020'!BA265="","",'2020'!BA265)</f>
        <v/>
      </c>
      <c r="BB265" t="str">
        <f>IF('2020'!BC265="","",'2020'!BC265)</f>
        <v/>
      </c>
      <c r="BD265" t="str">
        <f>IF('2020'!BE265="","",'2020'!BE265)</f>
        <v/>
      </c>
      <c r="BF265" t="str">
        <f>IF('2020'!BG265="","",'2020'!BG265)</f>
        <v/>
      </c>
      <c r="BH265" t="str">
        <f>IF('2020'!BI265="","",'2020'!BI265)</f>
        <v/>
      </c>
      <c r="BJ265" t="str">
        <f>IF('2020'!BK265="","",'2020'!BK265)</f>
        <v/>
      </c>
      <c r="BL265" t="str">
        <f>IF('2020'!BM265="","",'2020'!BM265)</f>
        <v/>
      </c>
      <c r="BS265" t="e">
        <f>IF('2020'!BS265="","",'2020'!BS265)+1</f>
        <v>#N/A</v>
      </c>
    </row>
    <row r="266" spans="1:71" x14ac:dyDescent="0.35">
      <c r="A266">
        <f>IF('2020'!A266="","",'2020'!A266)</f>
        <v>265</v>
      </c>
      <c r="B266" t="str">
        <f>IF('2020'!B266="","",'2020'!B266)</f>
        <v>Andy Isabella</v>
      </c>
      <c r="C266" t="str">
        <f>IF('2020'!C266="","",'2020'!C266)</f>
        <v>WR</v>
      </c>
      <c r="D266" t="e">
        <f>VLOOKUP(B266&amp;C266,Sheet3!G:H,2,0)</f>
        <v>#N/A</v>
      </c>
      <c r="E266" t="e">
        <f>VLOOKUP(B266&amp;C266,Sheet3!G:I,3,0)</f>
        <v>#N/A</v>
      </c>
      <c r="F266">
        <f>IF('2020'!F266="","",'2020'!F266)+1</f>
        <v>2021</v>
      </c>
      <c r="G266">
        <f>IF('2020'!G266="","",'2020'!G266)</f>
        <v>3</v>
      </c>
      <c r="I266" t="str">
        <f>IF('2020'!I266="","",'2020'!I266)</f>
        <v/>
      </c>
      <c r="J266" t="str">
        <f>IF('2020'!J266="","",'2020'!J266)</f>
        <v/>
      </c>
      <c r="K266" t="str">
        <f>IF('2020'!K266="","",'2020'!K266)</f>
        <v/>
      </c>
      <c r="L266" t="str">
        <f>IF('2020'!L266="","",'2020'!L266)</f>
        <v/>
      </c>
      <c r="M266">
        <f>IF('2020'!M266="","",'2020'!M266)</f>
        <v>0</v>
      </c>
      <c r="N266" t="str">
        <f>IF('2020'!N266="","",'2020'!N266)</f>
        <v/>
      </c>
      <c r="O266" t="str">
        <f>IF('2020'!O266="","",'2020'!O266)</f>
        <v/>
      </c>
      <c r="P266" t="str">
        <f>IF('2020'!P266="","",'2020'!P266)</f>
        <v/>
      </c>
      <c r="Q266" t="str">
        <f>IF('2020'!Q266="","",'2020'!Q266)</f>
        <v/>
      </c>
      <c r="R266" t="str">
        <f>IF('2020'!R266="","",'2020'!R266)</f>
        <v/>
      </c>
      <c r="S266">
        <f>IF('2020'!S266="","",'2020'!S266)+IF(AND(OR(C266="RB",C266="WR"),AF266&lt;25,AF266&gt;0),1,0)+IF(AND(OR(C266="TE",C266="QB"),AF266&lt;13,AF266&gt;0),1,0)</f>
        <v>0</v>
      </c>
      <c r="U266" t="str">
        <f>IF('2020'!U266="","",'2020'!U266)</f>
        <v/>
      </c>
      <c r="V266" t="str">
        <f>IF('2020'!V266="","",'2020'!V266)</f>
        <v/>
      </c>
      <c r="W266" t="str">
        <f>IF('2020'!W266="","",'2020'!W266)</f>
        <v/>
      </c>
      <c r="X266" t="str">
        <f>IF('2020'!X266="","",'2020'!X266)</f>
        <v/>
      </c>
      <c r="Y266" t="str">
        <f>IF('2020'!Y266="","",'2020'!Y266)</f>
        <v/>
      </c>
      <c r="Z266">
        <f>IF('2020'!Z266="","",'2020'!Z266)</f>
        <v>23</v>
      </c>
      <c r="AA266">
        <f>IF('2020'!AA266="","",'2020'!AA266)</f>
        <v>2</v>
      </c>
      <c r="AB266">
        <f>IF('2020'!AB266="","",'2020'!AB266)</f>
        <v>62</v>
      </c>
      <c r="AC266">
        <f>IF('2020'!AC266="","",'2020'!AC266)</f>
        <v>19</v>
      </c>
      <c r="AD266" t="str">
        <f>IF('2020'!AD266="","",'2020'!AD266)</f>
        <v/>
      </c>
      <c r="AE266" t="str">
        <f>IF('2020'!AE266="","",'2020'!AE266)</f>
        <v/>
      </c>
      <c r="AF266">
        <f>IF('2020'!H266="","",'2020'!H266)</f>
        <v>113</v>
      </c>
      <c r="AG266">
        <f>IF('2020'!AH266="","",'2020'!AH266)</f>
        <v>4.22</v>
      </c>
      <c r="AJ266">
        <f>IF('2020'!AK266="","",'2020'!AK266)</f>
        <v>6.5000000000000002E-2</v>
      </c>
      <c r="AL266">
        <f>IF('2020'!AM266="","",'2020'!AM266)</f>
        <v>1.05</v>
      </c>
      <c r="AN266">
        <f>IF('2020'!AO266="","",'2020'!AO266)</f>
        <v>13</v>
      </c>
      <c r="AP266">
        <f>IF('2020'!AQ266="","",'2020'!AQ266)</f>
        <v>11.9</v>
      </c>
      <c r="AR266">
        <f>IF('2020'!AS266="","",'2020'!AS266)</f>
        <v>1.63</v>
      </c>
      <c r="AT266">
        <f>IF('2020'!AU266="","",'2020'!AU266)</f>
        <v>0.874</v>
      </c>
      <c r="AV266" t="str">
        <f>IF('2020'!AW266="","",'2020'!AW266)</f>
        <v/>
      </c>
      <c r="AX266" t="str">
        <f>IF('2020'!AY266="","",'2020'!AY266)</f>
        <v/>
      </c>
      <c r="AZ266" t="str">
        <f>IF('2020'!BA266="","",'2020'!BA266)</f>
        <v/>
      </c>
      <c r="BB266" t="str">
        <f>IF('2020'!BC266="","",'2020'!BC266)</f>
        <v/>
      </c>
      <c r="BD266" t="str">
        <f>IF('2020'!BE266="","",'2020'!BE266)</f>
        <v/>
      </c>
      <c r="BF266" t="str">
        <f>IF('2020'!BG266="","",'2020'!BG266)</f>
        <v/>
      </c>
      <c r="BH266" t="str">
        <f>IF('2020'!BI266="","",'2020'!BI266)</f>
        <v/>
      </c>
      <c r="BJ266" t="str">
        <f>IF('2020'!BK266="","",'2020'!BK266)</f>
        <v/>
      </c>
      <c r="BL266" t="str">
        <f>IF('2020'!BM266="","",'2020'!BM266)</f>
        <v/>
      </c>
      <c r="BS266">
        <f>IF('2020'!BS266="","",'2020'!BS266)+1</f>
        <v>3</v>
      </c>
    </row>
    <row r="267" spans="1:71" x14ac:dyDescent="0.35">
      <c r="A267">
        <f>IF('2020'!A267="","",'2020'!A267)</f>
        <v>266</v>
      </c>
      <c r="B267" t="str">
        <f>IF('2020'!B267="","",'2020'!B267)</f>
        <v>Quintez Cephus</v>
      </c>
      <c r="C267" t="str">
        <f>IF('2020'!C267="","",'2020'!C267)</f>
        <v>WR</v>
      </c>
      <c r="D267">
        <f>VLOOKUP(B267&amp;C267,Sheet3!G:H,2,0)</f>
        <v>90</v>
      </c>
      <c r="E267">
        <f>VLOOKUP(B267&amp;C267,Sheet3!G:I,3,0)</f>
        <v>121.99999999999996</v>
      </c>
      <c r="F267">
        <f>IF('2020'!F267="","",'2020'!F267)+1</f>
        <v>2021</v>
      </c>
      <c r="G267">
        <f>IF('2020'!G267="","",'2020'!G267)</f>
        <v>3</v>
      </c>
      <c r="I267" t="str">
        <f>IF('2020'!I267="","",'2020'!I267)</f>
        <v/>
      </c>
      <c r="J267" t="str">
        <f>IF('2020'!J267="","",'2020'!J267)</f>
        <v/>
      </c>
      <c r="K267" t="str">
        <f>IF('2020'!K267="","",'2020'!K267)</f>
        <v/>
      </c>
      <c r="L267" t="str">
        <f>IF('2020'!L267="","",'2020'!L267)</f>
        <v/>
      </c>
      <c r="M267">
        <f>IF('2020'!M267="","",'2020'!M267)</f>
        <v>0</v>
      </c>
      <c r="N267" t="str">
        <f>IF('2020'!N267="","",'2020'!N267)</f>
        <v/>
      </c>
      <c r="O267" t="str">
        <f>IF('2020'!O267="","",'2020'!O267)</f>
        <v/>
      </c>
      <c r="P267" t="str">
        <f>IF('2020'!P267="","",'2020'!P267)</f>
        <v/>
      </c>
      <c r="Q267" t="str">
        <f>IF('2020'!Q267="","",'2020'!Q267)</f>
        <v/>
      </c>
      <c r="R267" t="str">
        <f>IF('2020'!R267="","",'2020'!R267)</f>
        <v/>
      </c>
      <c r="S267">
        <f>IF('2020'!S267="","",'2020'!S267)+IF(AND(OR(C267="RB",C267="WR"),AF267&lt;25,AF267&gt;0),1,0)+IF(AND(OR(C267="TE",C267="QB"),AF267&lt;13,AF267&gt;0),1,0)</f>
        <v>0</v>
      </c>
      <c r="U267" t="str">
        <f>IF('2020'!U267="","",'2020'!U267)</f>
        <v/>
      </c>
      <c r="V267" t="str">
        <f>IF('2020'!V267="","",'2020'!V267)</f>
        <v/>
      </c>
      <c r="W267" t="str">
        <f>IF('2020'!W267="","",'2020'!W267)</f>
        <v/>
      </c>
      <c r="X267" t="str">
        <f>IF('2020'!X267="","",'2020'!X267)</f>
        <v/>
      </c>
      <c r="Y267" t="str">
        <f>IF('2020'!Y267="","",'2020'!Y267)</f>
        <v/>
      </c>
      <c r="Z267">
        <f>IF('2020'!Z267="","",'2020'!Z267)</f>
        <v>22</v>
      </c>
      <c r="AA267">
        <f>IF('2020'!AA267="","",'2020'!AA267)</f>
        <v>5</v>
      </c>
      <c r="AB267">
        <f>IF('2020'!AB267="","",'2020'!AB267)</f>
        <v>166</v>
      </c>
      <c r="AC267">
        <f>IF('2020'!AC267="","",'2020'!AC267)</f>
        <v>20</v>
      </c>
      <c r="AD267" t="str">
        <f>IF('2020'!AD267="","",'2020'!AD267)</f>
        <v/>
      </c>
      <c r="AE267" t="str">
        <f>IF('2020'!AE267="","",'2020'!AE267)</f>
        <v/>
      </c>
      <c r="AF267">
        <f>IF('2020'!H267="","",'2020'!H267)</f>
        <v>102</v>
      </c>
      <c r="AG267">
        <f>IF('2020'!AH267="","",'2020'!AH267)</f>
        <v>5.15</v>
      </c>
      <c r="AJ267">
        <f>IF('2020'!AK267="","",'2020'!AK267)</f>
        <v>6.1800000000000001E-2</v>
      </c>
      <c r="AL267">
        <f>IF('2020'!AM267="","",'2020'!AM267)</f>
        <v>1.62</v>
      </c>
      <c r="AN267">
        <f>IF('2020'!AO267="","",'2020'!AO267)</f>
        <v>13</v>
      </c>
      <c r="AP267">
        <f>IF('2020'!AQ267="","",'2020'!AQ267)</f>
        <v>14.9</v>
      </c>
      <c r="AR267">
        <f>IF('2020'!AS267="","",'2020'!AS267)</f>
        <v>2.09</v>
      </c>
      <c r="AT267">
        <f>IF('2020'!AU267="","",'2020'!AU267)</f>
        <v>0.17299999999999999</v>
      </c>
      <c r="AV267" t="str">
        <f>IF('2020'!AW267="","",'2020'!AW267)</f>
        <v/>
      </c>
      <c r="AX267" t="str">
        <f>IF('2020'!AY267="","",'2020'!AY267)</f>
        <v/>
      </c>
      <c r="AZ267" t="str">
        <f>IF('2020'!BA267="","",'2020'!BA267)</f>
        <v/>
      </c>
      <c r="BB267" t="str">
        <f>IF('2020'!BC267="","",'2020'!BC267)</f>
        <v/>
      </c>
      <c r="BD267" t="str">
        <f>IF('2020'!BE267="","",'2020'!BE267)</f>
        <v/>
      </c>
      <c r="BF267" t="str">
        <f>IF('2020'!BG267="","",'2020'!BG267)</f>
        <v/>
      </c>
      <c r="BH267" t="str">
        <f>IF('2020'!BI267="","",'2020'!BI267)</f>
        <v/>
      </c>
      <c r="BJ267" t="str">
        <f>IF('2020'!BK267="","",'2020'!BK267)</f>
        <v/>
      </c>
      <c r="BL267" t="str">
        <f>IF('2020'!BM267="","",'2020'!BM267)</f>
        <v/>
      </c>
      <c r="BS267">
        <f>IF('2020'!BS267="","",'2020'!BS267)+1</f>
        <v>2</v>
      </c>
    </row>
    <row r="268" spans="1:71" x14ac:dyDescent="0.35">
      <c r="A268">
        <f>IF('2020'!A268="","",'2020'!A268)</f>
        <v>267</v>
      </c>
      <c r="B268" t="str">
        <f>IF('2020'!B268="","",'2020'!B268)</f>
        <v>Kenny Stills</v>
      </c>
      <c r="C268" t="str">
        <f>IF('2020'!C268="","",'2020'!C268)</f>
        <v>WR</v>
      </c>
      <c r="D268" t="e">
        <f>VLOOKUP(B268&amp;C268,Sheet3!G:H,2,0)</f>
        <v>#N/A</v>
      </c>
      <c r="E268" t="e">
        <f>VLOOKUP(B268&amp;C268,Sheet3!G:I,3,0)</f>
        <v>#N/A</v>
      </c>
      <c r="F268">
        <f>IF('2020'!F268="","",'2020'!F268)+1</f>
        <v>2021</v>
      </c>
      <c r="G268">
        <f>IF('2020'!G268="","",'2020'!G268)</f>
        <v>3</v>
      </c>
      <c r="I268" t="str">
        <f>IF('2020'!I268="","",'2020'!I268)</f>
        <v/>
      </c>
      <c r="J268" t="str">
        <f>IF('2020'!J268="","",'2020'!J268)</f>
        <v/>
      </c>
      <c r="K268" t="str">
        <f>IF('2020'!K268="","",'2020'!K268)</f>
        <v/>
      </c>
      <c r="L268" t="str">
        <f>IF('2020'!L268="","",'2020'!L268)</f>
        <v/>
      </c>
      <c r="M268">
        <f>IF('2020'!M268="","",'2020'!M268)</f>
        <v>0</v>
      </c>
      <c r="N268" t="str">
        <f>IF('2020'!N268="","",'2020'!N268)</f>
        <v/>
      </c>
      <c r="O268" t="str">
        <f>IF('2020'!O268="","",'2020'!O268)</f>
        <v/>
      </c>
      <c r="P268" t="str">
        <f>IF('2020'!P268="","",'2020'!P268)</f>
        <v/>
      </c>
      <c r="Q268" t="str">
        <f>IF('2020'!Q268="","",'2020'!Q268)</f>
        <v/>
      </c>
      <c r="R268" t="str">
        <f>IF('2020'!R268="","",'2020'!R268)</f>
        <v/>
      </c>
      <c r="S268">
        <f>IF('2020'!S268="","",'2020'!S268)+IF(AND(OR(C268="RB",C268="WR"),AF268&lt;25,AF268&gt;0),1,0)+IF(AND(OR(C268="TE",C268="QB"),AF268&lt;13,AF268&gt;0),1,0)</f>
        <v>0</v>
      </c>
      <c r="U268" t="str">
        <f>IF('2020'!U268="","",'2020'!U268)</f>
        <v/>
      </c>
      <c r="V268" t="str">
        <f>IF('2020'!V268="","",'2020'!V268)</f>
        <v/>
      </c>
      <c r="W268" t="str">
        <f>IF('2020'!W268="","",'2020'!W268)</f>
        <v/>
      </c>
      <c r="X268" t="str">
        <f>IF('2020'!X268="","",'2020'!X268)</f>
        <v/>
      </c>
      <c r="Y268" t="str">
        <f>IF('2020'!Y268="","",'2020'!Y268)</f>
        <v/>
      </c>
      <c r="Z268">
        <f>IF('2020'!Z268="","",'2020'!Z268)</f>
        <v>28</v>
      </c>
      <c r="AA268">
        <f>IF('2020'!AA268="","",'2020'!AA268)</f>
        <v>5</v>
      </c>
      <c r="AB268">
        <f>IF('2020'!AB268="","",'2020'!AB268)</f>
        <v>144</v>
      </c>
      <c r="AC268">
        <f>IF('2020'!AC268="","",'2020'!AC268)</f>
        <v>20</v>
      </c>
      <c r="AD268" t="str">
        <f>IF('2020'!AD268="","",'2020'!AD268)</f>
        <v/>
      </c>
      <c r="AE268" t="str">
        <f>IF('2020'!AE268="","",'2020'!AE268)</f>
        <v/>
      </c>
      <c r="AF268">
        <f>IF('2020'!H268="","",'2020'!H268)</f>
        <v>140</v>
      </c>
      <c r="AG268">
        <f>IF('2020'!AH268="","",'2020'!AH268)</f>
        <v>3.14</v>
      </c>
      <c r="AJ268">
        <f>IF('2020'!AK268="","",'2020'!AK268)</f>
        <v>3.44E-2</v>
      </c>
      <c r="AL268">
        <f>IF('2020'!AM268="","",'2020'!AM268)</f>
        <v>1.18</v>
      </c>
      <c r="AN268">
        <f>IF('2020'!AO268="","",'2020'!AO268)</f>
        <v>10</v>
      </c>
      <c r="AP268">
        <f>IF('2020'!AQ268="","",'2020'!AQ268)</f>
        <v>13.6</v>
      </c>
      <c r="AR268">
        <f>IF('2020'!AS268="","",'2020'!AS268)</f>
        <v>1.74</v>
      </c>
      <c r="AT268">
        <f>IF('2020'!AU268="","",'2020'!AU268)</f>
        <v>0.434</v>
      </c>
      <c r="AV268" t="str">
        <f>IF('2020'!AW268="","",'2020'!AW268)</f>
        <v/>
      </c>
      <c r="AX268" t="str">
        <f>IF('2020'!AY268="","",'2020'!AY268)</f>
        <v/>
      </c>
      <c r="AZ268" t="str">
        <f>IF('2020'!BA268="","",'2020'!BA268)</f>
        <v/>
      </c>
      <c r="BB268" t="str">
        <f>IF('2020'!BC268="","",'2020'!BC268)</f>
        <v/>
      </c>
      <c r="BD268" t="str">
        <f>IF('2020'!BE268="","",'2020'!BE268)</f>
        <v/>
      </c>
      <c r="BF268" t="str">
        <f>IF('2020'!BG268="","",'2020'!BG268)</f>
        <v/>
      </c>
      <c r="BH268" t="str">
        <f>IF('2020'!BI268="","",'2020'!BI268)</f>
        <v/>
      </c>
      <c r="BJ268" t="str">
        <f>IF('2020'!BK268="","",'2020'!BK268)</f>
        <v/>
      </c>
      <c r="BL268" t="str">
        <f>IF('2020'!BM268="","",'2020'!BM268)</f>
        <v/>
      </c>
      <c r="BS268">
        <f>IF('2020'!BS268="","",'2020'!BS268)+1</f>
        <v>9</v>
      </c>
    </row>
    <row r="269" spans="1:71" x14ac:dyDescent="0.35">
      <c r="A269">
        <f>IF('2020'!A269="","",'2020'!A269)</f>
        <v>268</v>
      </c>
      <c r="B269" t="str">
        <f>IF('2020'!B269="","",'2020'!B269)</f>
        <v>Jake Elliott</v>
      </c>
      <c r="C269" t="str">
        <f>IF('2020'!C269="","",'2020'!C269)</f>
        <v>PK</v>
      </c>
      <c r="D269" t="e">
        <f>VLOOKUP(B269&amp;C269,Sheet3!G:H,2,0)</f>
        <v>#N/A</v>
      </c>
      <c r="E269" t="e">
        <f>VLOOKUP(B269&amp;C269,Sheet3!G:I,3,0)</f>
        <v>#N/A</v>
      </c>
      <c r="F269">
        <f>IF('2020'!F269="","",'2020'!F269)+1</f>
        <v>2021</v>
      </c>
      <c r="G269" t="e">
        <f>IF('2020'!G269="","",'2020'!G269)</f>
        <v>#N/A</v>
      </c>
      <c r="I269" t="str">
        <f>IF('2020'!I269="","",'2020'!I269)</f>
        <v/>
      </c>
      <c r="J269" t="str">
        <f>IF('2020'!J269="","",'2020'!J269)</f>
        <v/>
      </c>
      <c r="K269" t="str">
        <f>IF('2020'!K269="","",'2020'!K269)</f>
        <v/>
      </c>
      <c r="L269" t="str">
        <f>IF('2020'!L269="","",'2020'!L269)</f>
        <v/>
      </c>
      <c r="M269" t="e">
        <f>IF('2020'!M269="","",'2020'!M269)</f>
        <v>#N/A</v>
      </c>
      <c r="N269" t="str">
        <f>IF('2020'!N269="","",'2020'!N269)</f>
        <v/>
      </c>
      <c r="O269" t="str">
        <f>IF('2020'!O269="","",'2020'!O269)</f>
        <v/>
      </c>
      <c r="P269" t="str">
        <f>IF('2020'!P269="","",'2020'!P269)</f>
        <v/>
      </c>
      <c r="Q269" t="str">
        <f>IF('2020'!Q269="","",'2020'!Q269)</f>
        <v/>
      </c>
      <c r="R269" t="str">
        <f>IF('2020'!R269="","",'2020'!R269)</f>
        <v/>
      </c>
      <c r="S269" t="e">
        <f>IF('2020'!S269="","",'2020'!S269)+IF(AND(OR(C269="RB",C269="WR"),AF269&lt;25,AF269&gt;0),1,0)+IF(AND(OR(C269="TE",C269="QB"),AF269&lt;13,AF269&gt;0),1,0)</f>
        <v>#VALUE!</v>
      </c>
      <c r="U269" t="str">
        <f>IF('2020'!U269="","",'2020'!U269)</f>
        <v/>
      </c>
      <c r="V269" t="str">
        <f>IF('2020'!V269="","",'2020'!V269)</f>
        <v/>
      </c>
      <c r="W269" t="str">
        <f>IF('2020'!W269="","",'2020'!W269)</f>
        <v/>
      </c>
      <c r="X269" t="str">
        <f>IF('2020'!X269="","",'2020'!X269)</f>
        <v/>
      </c>
      <c r="Y269" t="str">
        <f>IF('2020'!Y269="","",'2020'!Y269)</f>
        <v/>
      </c>
      <c r="Z269" t="e">
        <f>IF('2020'!Z269="","",'2020'!Z269)</f>
        <v>#N/A</v>
      </c>
      <c r="AA269">
        <f>IF('2020'!AA269="","",'2020'!AA269)</f>
        <v>8</v>
      </c>
      <c r="AB269">
        <f>IF('2020'!AB269="","",'2020'!AB269)</f>
        <v>300</v>
      </c>
      <c r="AC269">
        <f>IF('2020'!AC269="","",'2020'!AC269)</f>
        <v>20</v>
      </c>
      <c r="AD269" t="str">
        <f>IF('2020'!AD269="","",'2020'!AD269)</f>
        <v/>
      </c>
      <c r="AE269" t="str">
        <f>IF('2020'!AE269="","",'2020'!AE269)</f>
        <v/>
      </c>
      <c r="AF269" t="str">
        <f>IF('2020'!H269="","",'2020'!H269)</f>
        <v/>
      </c>
      <c r="AG269" t="e">
        <f>IF('2020'!AH269="","",'2020'!AH269)</f>
        <v>#N/A</v>
      </c>
      <c r="AJ269" t="str">
        <f>IF('2020'!AK269="","",'2020'!AK269)</f>
        <v/>
      </c>
      <c r="AL269" t="str">
        <f>IF('2020'!AM269="","",'2020'!AM269)</f>
        <v/>
      </c>
      <c r="AN269" t="e">
        <f>IF('2020'!AO269="","",'2020'!AO269)</f>
        <v>#N/A</v>
      </c>
      <c r="AP269" t="str">
        <f>IF('2020'!AQ269="","",'2020'!AQ269)</f>
        <v/>
      </c>
      <c r="AR269" t="str">
        <f>IF('2020'!AS269="","",'2020'!AS269)</f>
        <v/>
      </c>
      <c r="AT269" t="str">
        <f>IF('2020'!AU269="","",'2020'!AU269)</f>
        <v/>
      </c>
      <c r="AV269" t="str">
        <f>IF('2020'!AW269="","",'2020'!AW269)</f>
        <v/>
      </c>
      <c r="AX269" t="str">
        <f>IF('2020'!AY269="","",'2020'!AY269)</f>
        <v/>
      </c>
      <c r="AZ269" t="str">
        <f>IF('2020'!BA269="","",'2020'!BA269)</f>
        <v/>
      </c>
      <c r="BB269" t="str">
        <f>IF('2020'!BC269="","",'2020'!BC269)</f>
        <v/>
      </c>
      <c r="BD269" t="str">
        <f>IF('2020'!BE269="","",'2020'!BE269)</f>
        <v/>
      </c>
      <c r="BF269" t="str">
        <f>IF('2020'!BG269="","",'2020'!BG269)</f>
        <v/>
      </c>
      <c r="BH269" t="str">
        <f>IF('2020'!BI269="","",'2020'!BI269)</f>
        <v/>
      </c>
      <c r="BJ269" t="str">
        <f>IF('2020'!BK269="","",'2020'!BK269)</f>
        <v/>
      </c>
      <c r="BL269" t="str">
        <f>IF('2020'!BM269="","",'2020'!BM269)</f>
        <v/>
      </c>
      <c r="BS269" t="e">
        <f>IF('2020'!BS269="","",'2020'!BS269)+1</f>
        <v>#N/A</v>
      </c>
    </row>
    <row r="270" spans="1:71" x14ac:dyDescent="0.35">
      <c r="A270">
        <f>IF('2020'!A270="","",'2020'!A270)</f>
        <v>269</v>
      </c>
      <c r="B270" t="str">
        <f>IF('2020'!B270="","",'2020'!B270)</f>
        <v>Thaddeus Moss</v>
      </c>
      <c r="C270" t="str">
        <f>IF('2020'!C270="","",'2020'!C270)</f>
        <v>TE</v>
      </c>
      <c r="D270" t="e">
        <f>VLOOKUP(B270&amp;C270,Sheet3!G:H,2,0)</f>
        <v>#N/A</v>
      </c>
      <c r="E270" t="e">
        <f>VLOOKUP(B270&amp;C270,Sheet3!G:I,3,0)</f>
        <v>#N/A</v>
      </c>
      <c r="F270">
        <f>IF('2020'!F270="","",'2020'!F270)+1</f>
        <v>2021</v>
      </c>
      <c r="G270">
        <f>IF('2020'!G270="","",'2020'!G270)</f>
        <v>4</v>
      </c>
      <c r="I270" t="str">
        <f>IF('2020'!I270="","",'2020'!I270)</f>
        <v/>
      </c>
      <c r="J270" t="str">
        <f>IF('2020'!J270="","",'2020'!J270)</f>
        <v/>
      </c>
      <c r="K270" t="str">
        <f>IF('2020'!K270="","",'2020'!K270)</f>
        <v/>
      </c>
      <c r="L270" t="str">
        <f>IF('2020'!L270="","",'2020'!L270)</f>
        <v/>
      </c>
      <c r="M270">
        <f>IF('2020'!M270="","",'2020'!M270)</f>
        <v>0</v>
      </c>
      <c r="N270" t="str">
        <f>IF('2020'!N270="","",'2020'!N270)</f>
        <v/>
      </c>
      <c r="O270" t="str">
        <f>IF('2020'!O270="","",'2020'!O270)</f>
        <v/>
      </c>
      <c r="P270" t="str">
        <f>IF('2020'!P270="","",'2020'!P270)</f>
        <v/>
      </c>
      <c r="Q270" t="str">
        <f>IF('2020'!Q270="","",'2020'!Q270)</f>
        <v/>
      </c>
      <c r="R270" t="str">
        <f>IF('2020'!R270="","",'2020'!R270)</f>
        <v/>
      </c>
      <c r="S270" t="e">
        <f>IF('2020'!S270="","",'2020'!S270)+IF(AND(OR(C270="RB",C270="WR"),AF270&lt;25,AF270&gt;0),1,0)+IF(AND(OR(C270="TE",C270="QB"),AF270&lt;13,AF270&gt;0),1,0)</f>
        <v>#VALUE!</v>
      </c>
      <c r="U270" t="str">
        <f>IF('2020'!U270="","",'2020'!U270)</f>
        <v/>
      </c>
      <c r="V270" t="str">
        <f>IF('2020'!V270="","",'2020'!V270)</f>
        <v/>
      </c>
      <c r="W270" t="str">
        <f>IF('2020'!W270="","",'2020'!W270)</f>
        <v/>
      </c>
      <c r="X270" t="str">
        <f>IF('2020'!X270="","",'2020'!X270)</f>
        <v/>
      </c>
      <c r="Y270" t="str">
        <f>IF('2020'!Y270="","",'2020'!Y270)</f>
        <v/>
      </c>
      <c r="Z270" t="e">
        <f>IF('2020'!Z270="","",'2020'!Z270)</f>
        <v>#N/A</v>
      </c>
      <c r="AA270">
        <f>IF('2020'!AA270="","",'2020'!AA270)</f>
        <v>8</v>
      </c>
      <c r="AB270">
        <f>IF('2020'!AB270="","",'2020'!AB270)</f>
        <v>300</v>
      </c>
      <c r="AC270">
        <f>IF('2020'!AC270="","",'2020'!AC270)</f>
        <v>20</v>
      </c>
      <c r="AD270" t="str">
        <f>IF('2020'!AD270="","",'2020'!AD270)</f>
        <v/>
      </c>
      <c r="AE270" t="str">
        <f>IF('2020'!AE270="","",'2020'!AE270)</f>
        <v/>
      </c>
      <c r="AF270" t="str">
        <f>IF('2020'!H270="","",'2020'!H270)</f>
        <v/>
      </c>
      <c r="AG270" t="e">
        <f>IF('2020'!AH270="","",'2020'!AH270)</f>
        <v>#N/A</v>
      </c>
      <c r="AJ270" t="str">
        <f>IF('2020'!AK270="","",'2020'!AK270)</f>
        <v/>
      </c>
      <c r="AL270" t="str">
        <f>IF('2020'!AM270="","",'2020'!AM270)</f>
        <v/>
      </c>
      <c r="AN270" t="e">
        <f>IF('2020'!AO270="","",'2020'!AO270)</f>
        <v>#N/A</v>
      </c>
      <c r="AP270" t="str">
        <f>IF('2020'!AQ270="","",'2020'!AQ270)</f>
        <v/>
      </c>
      <c r="AR270" t="str">
        <f>IF('2020'!AS270="","",'2020'!AS270)</f>
        <v/>
      </c>
      <c r="AT270" t="str">
        <f>IF('2020'!AU270="","",'2020'!AU270)</f>
        <v/>
      </c>
      <c r="AV270" t="str">
        <f>IF('2020'!AW270="","",'2020'!AW270)</f>
        <v/>
      </c>
      <c r="AX270" t="str">
        <f>IF('2020'!AY270="","",'2020'!AY270)</f>
        <v/>
      </c>
      <c r="AZ270" t="str">
        <f>IF('2020'!BA270="","",'2020'!BA270)</f>
        <v/>
      </c>
      <c r="BB270" t="str">
        <f>IF('2020'!BC270="","",'2020'!BC270)</f>
        <v/>
      </c>
      <c r="BD270" t="str">
        <f>IF('2020'!BE270="","",'2020'!BE270)</f>
        <v/>
      </c>
      <c r="BF270" t="str">
        <f>IF('2020'!BG270="","",'2020'!BG270)</f>
        <v/>
      </c>
      <c r="BH270" t="str">
        <f>IF('2020'!BI270="","",'2020'!BI270)</f>
        <v/>
      </c>
      <c r="BJ270" t="str">
        <f>IF('2020'!BK270="","",'2020'!BK270)</f>
        <v/>
      </c>
      <c r="BL270" t="str">
        <f>IF('2020'!BM270="","",'2020'!BM270)</f>
        <v/>
      </c>
      <c r="BS270" t="e">
        <f>IF('2020'!BS270="","",'2020'!BS270)+1</f>
        <v>#N/A</v>
      </c>
    </row>
    <row r="271" spans="1:71" x14ac:dyDescent="0.35">
      <c r="A271">
        <f>IF('2020'!A271="","",'2020'!A271)</f>
        <v>270</v>
      </c>
      <c r="B271" t="str">
        <f>IF('2020'!B271="","",'2020'!B271)</f>
        <v>Giovani Bernard</v>
      </c>
      <c r="C271" t="str">
        <f>IF('2020'!C271="","",'2020'!C271)</f>
        <v>RB</v>
      </c>
      <c r="D271">
        <f>VLOOKUP(B271&amp;C271,Sheet3!G:H,2,0)</f>
        <v>68</v>
      </c>
      <c r="E271">
        <f>VLOOKUP(B271&amp;C271,Sheet3!G:I,3,0)</f>
        <v>115.00000000000016</v>
      </c>
      <c r="F271">
        <f>IF('2020'!F271="","",'2020'!F271)+1</f>
        <v>2021</v>
      </c>
      <c r="G271">
        <f>IF('2020'!G271="","",'2020'!G271)</f>
        <v>2</v>
      </c>
      <c r="I271" t="str">
        <f>IF('2020'!I271="","",'2020'!I271)</f>
        <v/>
      </c>
      <c r="J271" t="str">
        <f>IF('2020'!J271="","",'2020'!J271)</f>
        <v/>
      </c>
      <c r="K271" t="str">
        <f>IF('2020'!K271="","",'2020'!K271)</f>
        <v/>
      </c>
      <c r="L271" t="str">
        <f>IF('2020'!L271="","",'2020'!L271)</f>
        <v/>
      </c>
      <c r="M271">
        <f>IF('2020'!M271="","",'2020'!M271)</f>
        <v>0</v>
      </c>
      <c r="N271" t="str">
        <f>IF('2020'!N271="","",'2020'!N271)</f>
        <v/>
      </c>
      <c r="O271" t="str">
        <f>IF('2020'!O271="","",'2020'!O271)</f>
        <v/>
      </c>
      <c r="P271" t="str">
        <f>IF('2020'!P271="","",'2020'!P271)</f>
        <v/>
      </c>
      <c r="Q271" t="str">
        <f>IF('2020'!Q271="","",'2020'!Q271)</f>
        <v/>
      </c>
      <c r="R271" t="str">
        <f>IF('2020'!R271="","",'2020'!R271)</f>
        <v/>
      </c>
      <c r="S271">
        <f>IF('2020'!S271="","",'2020'!S271)+IF(AND(OR(C271="RB",C271="WR"),AF271&lt;25,AF271&gt;0),1,0)+IF(AND(OR(C271="TE",C271="QB"),AF271&lt;13,AF271&gt;0),1,0)</f>
        <v>3</v>
      </c>
      <c r="U271" t="str">
        <f>IF('2020'!U271="","",'2020'!U271)</f>
        <v/>
      </c>
      <c r="V271" t="str">
        <f>IF('2020'!V271="","",'2020'!V271)</f>
        <v/>
      </c>
      <c r="W271" t="str">
        <f>IF('2020'!W271="","",'2020'!W271)</f>
        <v/>
      </c>
      <c r="X271" t="str">
        <f>IF('2020'!X271="","",'2020'!X271)</f>
        <v/>
      </c>
      <c r="Y271" t="str">
        <f>IF('2020'!Y271="","",'2020'!Y271)</f>
        <v/>
      </c>
      <c r="Z271">
        <f>IF('2020'!Z271="","",'2020'!Z271)</f>
        <v>29</v>
      </c>
      <c r="AA271">
        <f>IF('2020'!AA271="","",'2020'!AA271)</f>
        <v>2</v>
      </c>
      <c r="AB271">
        <f>IF('2020'!AB271="","",'2020'!AB271)</f>
        <v>37</v>
      </c>
      <c r="AC271">
        <f>IF('2020'!AC271="","",'2020'!AC271)</f>
        <v>20</v>
      </c>
      <c r="AD271" t="str">
        <f>IF('2020'!AD271="","",'2020'!AD271)</f>
        <v/>
      </c>
      <c r="AE271" t="str">
        <f>IF('2020'!AE271="","",'2020'!AE271)</f>
        <v/>
      </c>
      <c r="AF271">
        <f>IF('2020'!H271="","",'2020'!H271)</f>
        <v>30</v>
      </c>
      <c r="AG271">
        <f>IF('2020'!AH271="","",'2020'!AH271)</f>
        <v>10.01</v>
      </c>
      <c r="AJ271">
        <f>IF('2020'!AK271="","",'2020'!AK271)</f>
        <v>0.1053</v>
      </c>
      <c r="AL271">
        <f>IF('2020'!AM271="","",'2020'!AM271)</f>
        <v>1.29</v>
      </c>
      <c r="AN271">
        <f>IF('2020'!AO271="","",'2020'!AO271)</f>
        <v>16</v>
      </c>
      <c r="AP271">
        <f>IF('2020'!AQ271="","",'2020'!AQ271)</f>
        <v>0.9</v>
      </c>
      <c r="AR271">
        <f>IF('2020'!AS271="","",'2020'!AS271)</f>
        <v>1.73</v>
      </c>
      <c r="AT271">
        <f>IF('2020'!AU271="","",'2020'!AU271)</f>
        <v>0.10299999999999999</v>
      </c>
      <c r="AV271" t="str">
        <f>IF('2020'!AW271="","",'2020'!AW271)</f>
        <v/>
      </c>
      <c r="AX271" t="str">
        <f>IF('2020'!AY271="","",'2020'!AY271)</f>
        <v/>
      </c>
      <c r="AZ271" t="str">
        <f>IF('2020'!BA271="","",'2020'!BA271)</f>
        <v/>
      </c>
      <c r="BB271" t="str">
        <f>IF('2020'!BC271="","",'2020'!BC271)</f>
        <v/>
      </c>
      <c r="BD271" t="str">
        <f>IF('2020'!BE271="","",'2020'!BE271)</f>
        <v/>
      </c>
      <c r="BF271" t="str">
        <f>IF('2020'!BG271="","",'2020'!BG271)</f>
        <v/>
      </c>
      <c r="BH271" t="str">
        <f>IF('2020'!BI271="","",'2020'!BI271)</f>
        <v/>
      </c>
      <c r="BJ271" t="str">
        <f>IF('2020'!BK271="","",'2020'!BK271)</f>
        <v/>
      </c>
      <c r="BL271" t="str">
        <f>IF('2020'!BM271="","",'2020'!BM271)</f>
        <v/>
      </c>
      <c r="BS271">
        <f>IF('2020'!BS271="","",'2020'!BS271)+1</f>
        <v>9</v>
      </c>
    </row>
    <row r="272" spans="1:71" x14ac:dyDescent="0.35">
      <c r="A272">
        <f>IF('2020'!A272="","",'2020'!A272)</f>
        <v>271</v>
      </c>
      <c r="B272" t="str">
        <f>IF('2020'!B272="","",'2020'!B272)</f>
        <v>Miles Boykin</v>
      </c>
      <c r="C272" t="str">
        <f>IF('2020'!C272="","",'2020'!C272)</f>
        <v>WR</v>
      </c>
      <c r="D272" t="e">
        <f>VLOOKUP(B272&amp;C272,Sheet3!G:H,2,0)</f>
        <v>#N/A</v>
      </c>
      <c r="E272" t="e">
        <f>VLOOKUP(B272&amp;C272,Sheet3!G:I,3,0)</f>
        <v>#N/A</v>
      </c>
      <c r="F272">
        <f>IF('2020'!F272="","",'2020'!F272)+1</f>
        <v>2021</v>
      </c>
      <c r="G272">
        <f>IF('2020'!G272="","",'2020'!G272)</f>
        <v>3</v>
      </c>
      <c r="I272" t="str">
        <f>IF('2020'!I272="","",'2020'!I272)</f>
        <v/>
      </c>
      <c r="J272" t="str">
        <f>IF('2020'!J272="","",'2020'!J272)</f>
        <v/>
      </c>
      <c r="K272" t="str">
        <f>IF('2020'!K272="","",'2020'!K272)</f>
        <v/>
      </c>
      <c r="L272" t="str">
        <f>IF('2020'!L272="","",'2020'!L272)</f>
        <v/>
      </c>
      <c r="M272">
        <f>IF('2020'!M272="","",'2020'!M272)</f>
        <v>0</v>
      </c>
      <c r="N272" t="str">
        <f>IF('2020'!N272="","",'2020'!N272)</f>
        <v/>
      </c>
      <c r="O272" t="str">
        <f>IF('2020'!O272="","",'2020'!O272)</f>
        <v/>
      </c>
      <c r="P272" t="str">
        <f>IF('2020'!P272="","",'2020'!P272)</f>
        <v/>
      </c>
      <c r="Q272" t="str">
        <f>IF('2020'!Q272="","",'2020'!Q272)</f>
        <v/>
      </c>
      <c r="R272" t="str">
        <f>IF('2020'!R272="","",'2020'!R272)</f>
        <v/>
      </c>
      <c r="S272">
        <f>IF('2020'!S272="","",'2020'!S272)+IF(AND(OR(C272="RB",C272="WR"),AF272&lt;25,AF272&gt;0),1,0)+IF(AND(OR(C272="TE",C272="QB"),AF272&lt;13,AF272&gt;0),1,0)</f>
        <v>0</v>
      </c>
      <c r="U272" t="str">
        <f>IF('2020'!U272="","",'2020'!U272)</f>
        <v/>
      </c>
      <c r="V272" t="str">
        <f>IF('2020'!V272="","",'2020'!V272)</f>
        <v/>
      </c>
      <c r="W272" t="str">
        <f>IF('2020'!W272="","",'2020'!W272)</f>
        <v/>
      </c>
      <c r="X272" t="str">
        <f>IF('2020'!X272="","",'2020'!X272)</f>
        <v/>
      </c>
      <c r="Y272" t="str">
        <f>IF('2020'!Y272="","",'2020'!Y272)</f>
        <v/>
      </c>
      <c r="Z272">
        <f>IF('2020'!Z272="","",'2020'!Z272)</f>
        <v>24</v>
      </c>
      <c r="AA272">
        <f>IF('2020'!AA272="","",'2020'!AA272)</f>
        <v>3</v>
      </c>
      <c r="AB272">
        <f>IF('2020'!AB272="","",'2020'!AB272)</f>
        <v>93</v>
      </c>
      <c r="AC272">
        <f>IF('2020'!AC272="","",'2020'!AC272)</f>
        <v>20</v>
      </c>
      <c r="AD272" t="str">
        <f>IF('2020'!AD272="","",'2020'!AD272)</f>
        <v/>
      </c>
      <c r="AE272" t="str">
        <f>IF('2020'!AE272="","",'2020'!AE272)</f>
        <v/>
      </c>
      <c r="AF272">
        <f>IF('2020'!H272="","",'2020'!H272)</f>
        <v>100</v>
      </c>
      <c r="AG272">
        <f>IF('2020'!AH272="","",'2020'!AH272)</f>
        <v>4.3499999999999996</v>
      </c>
      <c r="AJ272">
        <f>IF('2020'!AK272="","",'2020'!AK272)</f>
        <v>8.4199999999999997E-2</v>
      </c>
      <c r="AL272">
        <f>IF('2020'!AM272="","",'2020'!AM272)</f>
        <v>1.02</v>
      </c>
      <c r="AN272">
        <f>IF('2020'!AO272="","",'2020'!AO272)</f>
        <v>16</v>
      </c>
      <c r="AP272">
        <f>IF('2020'!AQ272="","",'2020'!AQ272)</f>
        <v>12.7</v>
      </c>
      <c r="AR272">
        <f>IF('2020'!AS272="","",'2020'!AS272)</f>
        <v>2.1800000000000002</v>
      </c>
      <c r="AT272">
        <f>IF('2020'!AU272="","",'2020'!AU272)</f>
        <v>9.9000000000000005E-2</v>
      </c>
      <c r="AV272" t="str">
        <f>IF('2020'!AW272="","",'2020'!AW272)</f>
        <v/>
      </c>
      <c r="AX272" t="str">
        <f>IF('2020'!AY272="","",'2020'!AY272)</f>
        <v/>
      </c>
      <c r="AZ272" t="str">
        <f>IF('2020'!BA272="","",'2020'!BA272)</f>
        <v/>
      </c>
      <c r="BB272" t="str">
        <f>IF('2020'!BC272="","",'2020'!BC272)</f>
        <v/>
      </c>
      <c r="BD272" t="str">
        <f>IF('2020'!BE272="","",'2020'!BE272)</f>
        <v/>
      </c>
      <c r="BF272" t="str">
        <f>IF('2020'!BG272="","",'2020'!BG272)</f>
        <v/>
      </c>
      <c r="BH272" t="str">
        <f>IF('2020'!BI272="","",'2020'!BI272)</f>
        <v/>
      </c>
      <c r="BJ272" t="str">
        <f>IF('2020'!BK272="","",'2020'!BK272)</f>
        <v/>
      </c>
      <c r="BL272" t="str">
        <f>IF('2020'!BM272="","",'2020'!BM272)</f>
        <v/>
      </c>
      <c r="BS272">
        <f>IF('2020'!BS272="","",'2020'!BS272)+1</f>
        <v>3</v>
      </c>
    </row>
    <row r="273" spans="1:71" x14ac:dyDescent="0.35">
      <c r="A273">
        <f>IF('2020'!A273="","",'2020'!A273)</f>
        <v>272</v>
      </c>
      <c r="B273" t="str">
        <f>IF('2020'!B273="","",'2020'!B273)</f>
        <v>Randall Cobb</v>
      </c>
      <c r="C273" t="str">
        <f>IF('2020'!C273="","",'2020'!C273)</f>
        <v>WR</v>
      </c>
      <c r="D273">
        <f>VLOOKUP(B273&amp;C273,Sheet3!G:H,2,0)</f>
        <v>104</v>
      </c>
      <c r="E273">
        <f>VLOOKUP(B273&amp;C273,Sheet3!G:I,3,0)</f>
        <v>147</v>
      </c>
      <c r="F273">
        <f>IF('2020'!F273="","",'2020'!F273)+1</f>
        <v>2021</v>
      </c>
      <c r="G273">
        <f>IF('2020'!G273="","",'2020'!G273)</f>
        <v>3</v>
      </c>
      <c r="I273" t="str">
        <f>IF('2020'!I273="","",'2020'!I273)</f>
        <v/>
      </c>
      <c r="J273" t="str">
        <f>IF('2020'!J273="","",'2020'!J273)</f>
        <v/>
      </c>
      <c r="K273" t="str">
        <f>IF('2020'!K273="","",'2020'!K273)</f>
        <v/>
      </c>
      <c r="L273" t="str">
        <f>IF('2020'!L273="","",'2020'!L273)</f>
        <v/>
      </c>
      <c r="M273">
        <f>IF('2020'!M273="","",'2020'!M273)</f>
        <v>0</v>
      </c>
      <c r="N273" t="str">
        <f>IF('2020'!N273="","",'2020'!N273)</f>
        <v/>
      </c>
      <c r="O273" t="str">
        <f>IF('2020'!O273="","",'2020'!O273)</f>
        <v/>
      </c>
      <c r="P273" t="str">
        <f>IF('2020'!P273="","",'2020'!P273)</f>
        <v/>
      </c>
      <c r="Q273" t="str">
        <f>IF('2020'!Q273="","",'2020'!Q273)</f>
        <v/>
      </c>
      <c r="R273" t="str">
        <f>IF('2020'!R273="","",'2020'!R273)</f>
        <v/>
      </c>
      <c r="S273">
        <f>IF('2020'!S273="","",'2020'!S273)+IF(AND(OR(C273="RB",C273="WR"),AF273&lt;25,AF273&gt;0),1,0)+IF(AND(OR(C273="TE",C273="QB"),AF273&lt;13,AF273&gt;0),1,0)</f>
        <v>2</v>
      </c>
      <c r="U273" t="str">
        <f>IF('2020'!U273="","",'2020'!U273)</f>
        <v/>
      </c>
      <c r="V273" t="str">
        <f>IF('2020'!V273="","",'2020'!V273)</f>
        <v/>
      </c>
      <c r="W273" t="str">
        <f>IF('2020'!W273="","",'2020'!W273)</f>
        <v/>
      </c>
      <c r="X273" t="str">
        <f>IF('2020'!X273="","",'2020'!X273)</f>
        <v/>
      </c>
      <c r="Y273" t="str">
        <f>IF('2020'!Y273="","",'2020'!Y273)</f>
        <v/>
      </c>
      <c r="Z273">
        <f>IF('2020'!Z273="","",'2020'!Z273)</f>
        <v>30</v>
      </c>
      <c r="AA273">
        <f>IF('2020'!AA273="","",'2020'!AA273)</f>
        <v>2</v>
      </c>
      <c r="AB273">
        <f>IF('2020'!AB273="","",'2020'!AB273)</f>
        <v>64</v>
      </c>
      <c r="AC273">
        <f>IF('2020'!AC273="","",'2020'!AC273)</f>
        <v>20</v>
      </c>
      <c r="AD273" t="str">
        <f>IF('2020'!AD273="","",'2020'!AD273)</f>
        <v/>
      </c>
      <c r="AE273" t="str">
        <f>IF('2020'!AE273="","",'2020'!AE273)</f>
        <v/>
      </c>
      <c r="AF273">
        <f>IF('2020'!H273="","",'2020'!H273)</f>
        <v>75</v>
      </c>
      <c r="AG273">
        <f>IF('2020'!AH273="","",'2020'!AH273)</f>
        <v>10.01</v>
      </c>
      <c r="AJ273">
        <f>IF('2020'!AK273="","",'2020'!AK273)</f>
        <v>8.9700000000000002E-2</v>
      </c>
      <c r="AL273">
        <f>IF('2020'!AM273="","",'2020'!AM273)</f>
        <v>1.65</v>
      </c>
      <c r="AN273">
        <f>IF('2020'!AO273="","",'2020'!AO273)</f>
        <v>10</v>
      </c>
      <c r="AP273">
        <f>IF('2020'!AQ273="","",'2020'!AQ273)</f>
        <v>7.3</v>
      </c>
      <c r="AR273">
        <f>IF('2020'!AS273="","",'2020'!AS273)</f>
        <v>2.13</v>
      </c>
      <c r="AT273">
        <f>IF('2020'!AU273="","",'2020'!AU273)</f>
        <v>0.76600000000000001</v>
      </c>
      <c r="AV273" t="str">
        <f>IF('2020'!AW273="","",'2020'!AW273)</f>
        <v/>
      </c>
      <c r="AX273" t="str">
        <f>IF('2020'!AY273="","",'2020'!AY273)</f>
        <v/>
      </c>
      <c r="AZ273" t="str">
        <f>IF('2020'!BA273="","",'2020'!BA273)</f>
        <v/>
      </c>
      <c r="BB273" t="str">
        <f>IF('2020'!BC273="","",'2020'!BC273)</f>
        <v/>
      </c>
      <c r="BD273" t="str">
        <f>IF('2020'!BE273="","",'2020'!BE273)</f>
        <v/>
      </c>
      <c r="BF273" t="str">
        <f>IF('2020'!BG273="","",'2020'!BG273)</f>
        <v/>
      </c>
      <c r="BH273" t="str">
        <f>IF('2020'!BI273="","",'2020'!BI273)</f>
        <v/>
      </c>
      <c r="BJ273" t="str">
        <f>IF('2020'!BK273="","",'2020'!BK273)</f>
        <v/>
      </c>
      <c r="BL273" t="str">
        <f>IF('2020'!BM273="","",'2020'!BM273)</f>
        <v/>
      </c>
      <c r="BS273">
        <f>IF('2020'!BS273="","",'2020'!BS273)+1</f>
        <v>11</v>
      </c>
    </row>
    <row r="274" spans="1:71" x14ac:dyDescent="0.35">
      <c r="A274">
        <f>IF('2020'!A274="","",'2020'!A274)</f>
        <v>273</v>
      </c>
      <c r="B274" t="str">
        <f>IF('2020'!B274="","",'2020'!B274)</f>
        <v>Josh Oliver</v>
      </c>
      <c r="C274" t="str">
        <f>IF('2020'!C274="","",'2020'!C274)</f>
        <v>TE</v>
      </c>
      <c r="D274" t="e">
        <f>VLOOKUP(B274&amp;C274,Sheet3!G:H,2,0)</f>
        <v>#N/A</v>
      </c>
      <c r="E274" t="e">
        <f>VLOOKUP(B274&amp;C274,Sheet3!G:I,3,0)</f>
        <v>#N/A</v>
      </c>
      <c r="F274">
        <f>IF('2020'!F274="","",'2020'!F274)+1</f>
        <v>2021</v>
      </c>
      <c r="G274">
        <f>IF('2020'!G274="","",'2020'!G274)</f>
        <v>4</v>
      </c>
      <c r="I274" t="str">
        <f>IF('2020'!I274="","",'2020'!I274)</f>
        <v/>
      </c>
      <c r="J274" t="str">
        <f>IF('2020'!J274="","",'2020'!J274)</f>
        <v/>
      </c>
      <c r="K274" t="str">
        <f>IF('2020'!K274="","",'2020'!K274)</f>
        <v/>
      </c>
      <c r="L274" t="str">
        <f>IF('2020'!L274="","",'2020'!L274)</f>
        <v/>
      </c>
      <c r="M274">
        <f>IF('2020'!M274="","",'2020'!M274)</f>
        <v>0</v>
      </c>
      <c r="N274" t="str">
        <f>IF('2020'!N274="","",'2020'!N274)</f>
        <v/>
      </c>
      <c r="O274" t="str">
        <f>IF('2020'!O274="","",'2020'!O274)</f>
        <v/>
      </c>
      <c r="P274" t="str">
        <f>IF('2020'!P274="","",'2020'!P274)</f>
        <v/>
      </c>
      <c r="Q274" t="str">
        <f>IF('2020'!Q274="","",'2020'!Q274)</f>
        <v/>
      </c>
      <c r="R274" t="str">
        <f>IF('2020'!R274="","",'2020'!R274)</f>
        <v/>
      </c>
      <c r="S274">
        <f>IF('2020'!S274="","",'2020'!S274)+IF(AND(OR(C274="RB",C274="WR"),AF274&lt;25,AF274&gt;0),1,0)+IF(AND(OR(C274="TE",C274="QB"),AF274&lt;13,AF274&gt;0),1,0)</f>
        <v>0</v>
      </c>
      <c r="U274" t="str">
        <f>IF('2020'!U274="","",'2020'!U274)</f>
        <v/>
      </c>
      <c r="V274" t="str">
        <f>IF('2020'!V274="","",'2020'!V274)</f>
        <v/>
      </c>
      <c r="W274" t="str">
        <f>IF('2020'!W274="","",'2020'!W274)</f>
        <v/>
      </c>
      <c r="X274" t="str">
        <f>IF('2020'!X274="","",'2020'!X274)</f>
        <v/>
      </c>
      <c r="Y274" t="str">
        <f>IF('2020'!Y274="","",'2020'!Y274)</f>
        <v/>
      </c>
      <c r="Z274">
        <f>IF('2020'!Z274="","",'2020'!Z274)</f>
        <v>24</v>
      </c>
      <c r="AA274">
        <f>IF('2020'!AA274="","",'2020'!AA274)</f>
        <v>3</v>
      </c>
      <c r="AB274">
        <f>IF('2020'!AB274="","",'2020'!AB274)</f>
        <v>69</v>
      </c>
      <c r="AC274">
        <f>IF('2020'!AC274="","",'2020'!AC274)</f>
        <v>20</v>
      </c>
      <c r="AD274" t="str">
        <f>IF('2020'!AD274="","",'2020'!AD274)</f>
        <v/>
      </c>
      <c r="AE274" t="str">
        <f>IF('2020'!AE274="","",'2020'!AE274)</f>
        <v/>
      </c>
      <c r="AF274" t="str">
        <f>IF('2020'!H274="","",'2020'!H274)</f>
        <v/>
      </c>
      <c r="AG274" t="str">
        <f>IF('2020'!AH274="","",'2020'!AH274)</f>
        <v/>
      </c>
      <c r="AJ274" t="str">
        <f>IF('2020'!AK274="","",'2020'!AK274)</f>
        <v/>
      </c>
      <c r="AL274" t="str">
        <f>IF('2020'!AM274="","",'2020'!AM274)</f>
        <v/>
      </c>
      <c r="AN274" t="str">
        <f>IF('2020'!AO274="","",'2020'!AO274)</f>
        <v/>
      </c>
      <c r="AP274" t="str">
        <f>IF('2020'!AQ274="","",'2020'!AQ274)</f>
        <v/>
      </c>
      <c r="AR274" t="str">
        <f>IF('2020'!AS274="","",'2020'!AS274)</f>
        <v/>
      </c>
      <c r="AT274" t="str">
        <f>IF('2020'!AU274="","",'2020'!AU274)</f>
        <v/>
      </c>
      <c r="AV274" t="str">
        <f>IF('2020'!AW274="","",'2020'!AW274)</f>
        <v/>
      </c>
      <c r="AX274" t="str">
        <f>IF('2020'!AY274="","",'2020'!AY274)</f>
        <v/>
      </c>
      <c r="AZ274" t="str">
        <f>IF('2020'!BA274="","",'2020'!BA274)</f>
        <v/>
      </c>
      <c r="BB274" t="str">
        <f>IF('2020'!BC274="","",'2020'!BC274)</f>
        <v/>
      </c>
      <c r="BD274" t="str">
        <f>IF('2020'!BE274="","",'2020'!BE274)</f>
        <v/>
      </c>
      <c r="BF274" t="str">
        <f>IF('2020'!BG274="","",'2020'!BG274)</f>
        <v/>
      </c>
      <c r="BH274" t="str">
        <f>IF('2020'!BI274="","",'2020'!BI274)</f>
        <v/>
      </c>
      <c r="BJ274" t="str">
        <f>IF('2020'!BK274="","",'2020'!BK274)</f>
        <v/>
      </c>
      <c r="BL274" t="str">
        <f>IF('2020'!BM274="","",'2020'!BM274)</f>
        <v/>
      </c>
      <c r="BS274">
        <f>IF('2020'!BS274="","",'2020'!BS274)+1</f>
        <v>3</v>
      </c>
    </row>
    <row r="275" spans="1:71" x14ac:dyDescent="0.35">
      <c r="A275">
        <f>IF('2020'!A275="","",'2020'!A275)</f>
        <v>274</v>
      </c>
      <c r="B275" t="str">
        <f>IF('2020'!B275="","",'2020'!B275)</f>
        <v>Ka'imi Fairbairn</v>
      </c>
      <c r="C275" t="str">
        <f>IF('2020'!C275="","",'2020'!C275)</f>
        <v>PK</v>
      </c>
      <c r="D275" t="e">
        <f>VLOOKUP(B275&amp;C275,Sheet3!G:H,2,0)</f>
        <v>#N/A</v>
      </c>
      <c r="E275" t="e">
        <f>VLOOKUP(B275&amp;C275,Sheet3!G:I,3,0)</f>
        <v>#N/A</v>
      </c>
      <c r="F275">
        <f>IF('2020'!F275="","",'2020'!F275)+1</f>
        <v>2021</v>
      </c>
      <c r="G275" t="e">
        <f>IF('2020'!G275="","",'2020'!G275)</f>
        <v>#N/A</v>
      </c>
      <c r="I275" t="str">
        <f>IF('2020'!I275="","",'2020'!I275)</f>
        <v/>
      </c>
      <c r="J275" t="str">
        <f>IF('2020'!J275="","",'2020'!J275)</f>
        <v/>
      </c>
      <c r="K275" t="str">
        <f>IF('2020'!K275="","",'2020'!K275)</f>
        <v/>
      </c>
      <c r="L275" t="str">
        <f>IF('2020'!L275="","",'2020'!L275)</f>
        <v/>
      </c>
      <c r="M275" t="e">
        <f>IF('2020'!M275="","",'2020'!M275)</f>
        <v>#N/A</v>
      </c>
      <c r="N275" t="str">
        <f>IF('2020'!N275="","",'2020'!N275)</f>
        <v/>
      </c>
      <c r="O275" t="str">
        <f>IF('2020'!O275="","",'2020'!O275)</f>
        <v/>
      </c>
      <c r="P275" t="str">
        <f>IF('2020'!P275="","",'2020'!P275)</f>
        <v/>
      </c>
      <c r="Q275" t="str">
        <f>IF('2020'!Q275="","",'2020'!Q275)</f>
        <v/>
      </c>
      <c r="R275" t="str">
        <f>IF('2020'!R275="","",'2020'!R275)</f>
        <v/>
      </c>
      <c r="S275" t="e">
        <f>IF('2020'!S275="","",'2020'!S275)+IF(AND(OR(C275="RB",C275="WR"),AF275&lt;25,AF275&gt;0),1,0)+IF(AND(OR(C275="TE",C275="QB"),AF275&lt;13,AF275&gt;0),1,0)</f>
        <v>#VALUE!</v>
      </c>
      <c r="U275" t="str">
        <f>IF('2020'!U275="","",'2020'!U275)</f>
        <v/>
      </c>
      <c r="V275" t="str">
        <f>IF('2020'!V275="","",'2020'!V275)</f>
        <v/>
      </c>
      <c r="W275" t="str">
        <f>IF('2020'!W275="","",'2020'!W275)</f>
        <v/>
      </c>
      <c r="X275" t="str">
        <f>IF('2020'!X275="","",'2020'!X275)</f>
        <v/>
      </c>
      <c r="Y275" t="str">
        <f>IF('2020'!Y275="","",'2020'!Y275)</f>
        <v/>
      </c>
      <c r="Z275" t="e">
        <f>IF('2020'!Z275="","",'2020'!Z275)</f>
        <v>#N/A</v>
      </c>
      <c r="AA275">
        <f>IF('2020'!AA275="","",'2020'!AA275)</f>
        <v>8</v>
      </c>
      <c r="AB275">
        <f>IF('2020'!AB275="","",'2020'!AB275)</f>
        <v>300</v>
      </c>
      <c r="AC275">
        <f>IF('2020'!AC275="","",'2020'!AC275)</f>
        <v>20</v>
      </c>
      <c r="AD275" t="str">
        <f>IF('2020'!AD275="","",'2020'!AD275)</f>
        <v/>
      </c>
      <c r="AE275" t="str">
        <f>IF('2020'!AE275="","",'2020'!AE275)</f>
        <v/>
      </c>
      <c r="AF275" t="str">
        <f>IF('2020'!H275="","",'2020'!H275)</f>
        <v/>
      </c>
      <c r="AG275" t="e">
        <f>IF('2020'!AH275="","",'2020'!AH275)</f>
        <v>#N/A</v>
      </c>
      <c r="AJ275" t="str">
        <f>IF('2020'!AK275="","",'2020'!AK275)</f>
        <v/>
      </c>
      <c r="AL275" t="str">
        <f>IF('2020'!AM275="","",'2020'!AM275)</f>
        <v/>
      </c>
      <c r="AN275" t="e">
        <f>IF('2020'!AO275="","",'2020'!AO275)</f>
        <v>#N/A</v>
      </c>
      <c r="AP275" t="str">
        <f>IF('2020'!AQ275="","",'2020'!AQ275)</f>
        <v/>
      </c>
      <c r="AR275" t="str">
        <f>IF('2020'!AS275="","",'2020'!AS275)</f>
        <v/>
      </c>
      <c r="AT275" t="str">
        <f>IF('2020'!AU275="","",'2020'!AU275)</f>
        <v/>
      </c>
      <c r="AV275" t="str">
        <f>IF('2020'!AW275="","",'2020'!AW275)</f>
        <v/>
      </c>
      <c r="AX275" t="str">
        <f>IF('2020'!AY275="","",'2020'!AY275)</f>
        <v/>
      </c>
      <c r="AZ275" t="str">
        <f>IF('2020'!BA275="","",'2020'!BA275)</f>
        <v/>
      </c>
      <c r="BB275" t="str">
        <f>IF('2020'!BC275="","",'2020'!BC275)</f>
        <v/>
      </c>
      <c r="BD275" t="str">
        <f>IF('2020'!BE275="","",'2020'!BE275)</f>
        <v/>
      </c>
      <c r="BF275" t="str">
        <f>IF('2020'!BG275="","",'2020'!BG275)</f>
        <v/>
      </c>
      <c r="BH275" t="str">
        <f>IF('2020'!BI275="","",'2020'!BI275)</f>
        <v/>
      </c>
      <c r="BJ275" t="str">
        <f>IF('2020'!BK275="","",'2020'!BK275)</f>
        <v/>
      </c>
      <c r="BL275" t="str">
        <f>IF('2020'!BM275="","",'2020'!BM275)</f>
        <v/>
      </c>
      <c r="BS275" t="e">
        <f>IF('2020'!BS275="","",'2020'!BS275)+1</f>
        <v>#N/A</v>
      </c>
    </row>
    <row r="276" spans="1:71" x14ac:dyDescent="0.35">
      <c r="A276">
        <f>IF('2020'!A276="","",'2020'!A276)</f>
        <v>275</v>
      </c>
      <c r="B276" t="str">
        <f>IF('2020'!B276="","",'2020'!B276)</f>
        <v>Michael Warren</v>
      </c>
      <c r="C276" t="str">
        <f>IF('2020'!C276="","",'2020'!C276)</f>
        <v>RB</v>
      </c>
      <c r="D276" t="e">
        <f>VLOOKUP(B276&amp;C276,Sheet3!G:H,2,0)</f>
        <v>#N/A</v>
      </c>
      <c r="E276" t="e">
        <f>VLOOKUP(B276&amp;C276,Sheet3!G:I,3,0)</f>
        <v>#N/A</v>
      </c>
      <c r="F276">
        <f>IF('2020'!F276="","",'2020'!F276)+1</f>
        <v>2021</v>
      </c>
      <c r="G276">
        <f>IF('2020'!G276="","",'2020'!G276)</f>
        <v>2</v>
      </c>
      <c r="I276" t="str">
        <f>IF('2020'!I276="","",'2020'!I276)</f>
        <v/>
      </c>
      <c r="J276" t="str">
        <f>IF('2020'!J276="","",'2020'!J276)</f>
        <v/>
      </c>
      <c r="K276" t="str">
        <f>IF('2020'!K276="","",'2020'!K276)</f>
        <v/>
      </c>
      <c r="L276" t="str">
        <f>IF('2020'!L276="","",'2020'!L276)</f>
        <v/>
      </c>
      <c r="M276">
        <f>IF('2020'!M276="","",'2020'!M276)</f>
        <v>0</v>
      </c>
      <c r="N276" t="str">
        <f>IF('2020'!N276="","",'2020'!N276)</f>
        <v/>
      </c>
      <c r="O276" t="str">
        <f>IF('2020'!O276="","",'2020'!O276)</f>
        <v/>
      </c>
      <c r="P276" t="str">
        <f>IF('2020'!P276="","",'2020'!P276)</f>
        <v/>
      </c>
      <c r="Q276" t="str">
        <f>IF('2020'!Q276="","",'2020'!Q276)</f>
        <v/>
      </c>
      <c r="R276" t="str">
        <f>IF('2020'!R276="","",'2020'!R276)</f>
        <v/>
      </c>
      <c r="S276" t="e">
        <f>IF('2020'!S276="","",'2020'!S276)+IF(AND(OR(C276="RB",C276="WR"),AF276&lt;25,AF276&gt;0),1,0)+IF(AND(OR(C276="TE",C276="QB"),AF276&lt;13,AF276&gt;0),1,0)</f>
        <v>#VALUE!</v>
      </c>
      <c r="U276" t="str">
        <f>IF('2020'!U276="","",'2020'!U276)</f>
        <v/>
      </c>
      <c r="V276" t="str">
        <f>IF('2020'!V276="","",'2020'!V276)</f>
        <v/>
      </c>
      <c r="W276" t="str">
        <f>IF('2020'!W276="","",'2020'!W276)</f>
        <v/>
      </c>
      <c r="X276" t="str">
        <f>IF('2020'!X276="","",'2020'!X276)</f>
        <v/>
      </c>
      <c r="Y276" t="str">
        <f>IF('2020'!Y276="","",'2020'!Y276)</f>
        <v/>
      </c>
      <c r="Z276" t="e">
        <f>IF('2020'!Z276="","",'2020'!Z276)</f>
        <v>#N/A</v>
      </c>
      <c r="AA276">
        <f>IF('2020'!AA276="","",'2020'!AA276)</f>
        <v>8</v>
      </c>
      <c r="AB276">
        <f>IF('2020'!AB276="","",'2020'!AB276)</f>
        <v>300</v>
      </c>
      <c r="AC276">
        <f>IF('2020'!AC276="","",'2020'!AC276)</f>
        <v>20</v>
      </c>
      <c r="AD276" t="str">
        <f>IF('2020'!AD276="","",'2020'!AD276)</f>
        <v/>
      </c>
      <c r="AE276" t="str">
        <f>IF('2020'!AE276="","",'2020'!AE276)</f>
        <v/>
      </c>
      <c r="AF276" t="str">
        <f>IF('2020'!H276="","",'2020'!H276)</f>
        <v/>
      </c>
      <c r="AG276" t="e">
        <f>IF('2020'!AH276="","",'2020'!AH276)</f>
        <v>#N/A</v>
      </c>
      <c r="AJ276" t="str">
        <f>IF('2020'!AK276="","",'2020'!AK276)</f>
        <v/>
      </c>
      <c r="AL276" t="str">
        <f>IF('2020'!AM276="","",'2020'!AM276)</f>
        <v/>
      </c>
      <c r="AN276" t="e">
        <f>IF('2020'!AO276="","",'2020'!AO276)</f>
        <v>#N/A</v>
      </c>
      <c r="AP276" t="str">
        <f>IF('2020'!AQ276="","",'2020'!AQ276)</f>
        <v/>
      </c>
      <c r="AR276" t="str">
        <f>IF('2020'!AS276="","",'2020'!AS276)</f>
        <v/>
      </c>
      <c r="AT276" t="str">
        <f>IF('2020'!AU276="","",'2020'!AU276)</f>
        <v/>
      </c>
      <c r="AV276" t="str">
        <f>IF('2020'!AW276="","",'2020'!AW276)</f>
        <v/>
      </c>
      <c r="AX276" t="str">
        <f>IF('2020'!AY276="","",'2020'!AY276)</f>
        <v/>
      </c>
      <c r="AZ276" t="str">
        <f>IF('2020'!BA276="","",'2020'!BA276)</f>
        <v/>
      </c>
      <c r="BB276" t="str">
        <f>IF('2020'!BC276="","",'2020'!BC276)</f>
        <v/>
      </c>
      <c r="BD276" t="str">
        <f>IF('2020'!BE276="","",'2020'!BE276)</f>
        <v/>
      </c>
      <c r="BF276" t="str">
        <f>IF('2020'!BG276="","",'2020'!BG276)</f>
        <v/>
      </c>
      <c r="BH276" t="str">
        <f>IF('2020'!BI276="","",'2020'!BI276)</f>
        <v/>
      </c>
      <c r="BJ276" t="str">
        <f>IF('2020'!BK276="","",'2020'!BK276)</f>
        <v/>
      </c>
      <c r="BL276" t="str">
        <f>IF('2020'!BM276="","",'2020'!BM276)</f>
        <v/>
      </c>
      <c r="BS276" t="e">
        <f>IF('2020'!BS276="","",'2020'!BS276)+1</f>
        <v>#N/A</v>
      </c>
    </row>
    <row r="277" spans="1:71" x14ac:dyDescent="0.35">
      <c r="A277">
        <f>IF('2020'!A277="","",'2020'!A277)</f>
        <v>276</v>
      </c>
      <c r="B277" t="str">
        <f>IF('2020'!B277="","",'2020'!B277)</f>
        <v>Matt Prater</v>
      </c>
      <c r="C277" t="str">
        <f>IF('2020'!C277="","",'2020'!C277)</f>
        <v>PK</v>
      </c>
      <c r="D277" t="e">
        <f>VLOOKUP(B277&amp;C277,Sheet3!G:H,2,0)</f>
        <v>#N/A</v>
      </c>
      <c r="E277" t="e">
        <f>VLOOKUP(B277&amp;C277,Sheet3!G:I,3,0)</f>
        <v>#N/A</v>
      </c>
      <c r="F277">
        <f>IF('2020'!F277="","",'2020'!F277)+1</f>
        <v>2021</v>
      </c>
      <c r="G277" t="e">
        <f>IF('2020'!G277="","",'2020'!G277)</f>
        <v>#N/A</v>
      </c>
      <c r="I277" t="str">
        <f>IF('2020'!I277="","",'2020'!I277)</f>
        <v/>
      </c>
      <c r="J277" t="str">
        <f>IF('2020'!J277="","",'2020'!J277)</f>
        <v/>
      </c>
      <c r="K277" t="str">
        <f>IF('2020'!K277="","",'2020'!K277)</f>
        <v/>
      </c>
      <c r="L277" t="str">
        <f>IF('2020'!L277="","",'2020'!L277)</f>
        <v/>
      </c>
      <c r="M277" t="e">
        <f>IF('2020'!M277="","",'2020'!M277)</f>
        <v>#N/A</v>
      </c>
      <c r="N277" t="str">
        <f>IF('2020'!N277="","",'2020'!N277)</f>
        <v/>
      </c>
      <c r="O277" t="str">
        <f>IF('2020'!O277="","",'2020'!O277)</f>
        <v/>
      </c>
      <c r="P277" t="str">
        <f>IF('2020'!P277="","",'2020'!P277)</f>
        <v/>
      </c>
      <c r="Q277" t="str">
        <f>IF('2020'!Q277="","",'2020'!Q277)</f>
        <v/>
      </c>
      <c r="R277" t="str">
        <f>IF('2020'!R277="","",'2020'!R277)</f>
        <v/>
      </c>
      <c r="S277" t="e">
        <f>IF('2020'!S277="","",'2020'!S277)+IF(AND(OR(C277="RB",C277="WR"),AF277&lt;25,AF277&gt;0),1,0)+IF(AND(OR(C277="TE",C277="QB"),AF277&lt;13,AF277&gt;0),1,0)</f>
        <v>#VALUE!</v>
      </c>
      <c r="U277" t="str">
        <f>IF('2020'!U277="","",'2020'!U277)</f>
        <v/>
      </c>
      <c r="V277" t="str">
        <f>IF('2020'!V277="","",'2020'!V277)</f>
        <v/>
      </c>
      <c r="W277" t="str">
        <f>IF('2020'!W277="","",'2020'!W277)</f>
        <v/>
      </c>
      <c r="X277" t="str">
        <f>IF('2020'!X277="","",'2020'!X277)</f>
        <v/>
      </c>
      <c r="Y277" t="str">
        <f>IF('2020'!Y277="","",'2020'!Y277)</f>
        <v/>
      </c>
      <c r="Z277" t="e">
        <f>IF('2020'!Z277="","",'2020'!Z277)</f>
        <v>#N/A</v>
      </c>
      <c r="AA277">
        <f>IF('2020'!AA277="","",'2020'!AA277)</f>
        <v>8</v>
      </c>
      <c r="AB277">
        <f>IF('2020'!AB277="","",'2020'!AB277)</f>
        <v>300</v>
      </c>
      <c r="AC277">
        <f>IF('2020'!AC277="","",'2020'!AC277)</f>
        <v>20</v>
      </c>
      <c r="AD277" t="str">
        <f>IF('2020'!AD277="","",'2020'!AD277)</f>
        <v/>
      </c>
      <c r="AE277" t="str">
        <f>IF('2020'!AE277="","",'2020'!AE277)</f>
        <v/>
      </c>
      <c r="AF277" t="str">
        <f>IF('2020'!H277="","",'2020'!H277)</f>
        <v/>
      </c>
      <c r="AG277" t="e">
        <f>IF('2020'!AH277="","",'2020'!AH277)</f>
        <v>#N/A</v>
      </c>
      <c r="AJ277" t="str">
        <f>IF('2020'!AK277="","",'2020'!AK277)</f>
        <v/>
      </c>
      <c r="AL277" t="str">
        <f>IF('2020'!AM277="","",'2020'!AM277)</f>
        <v/>
      </c>
      <c r="AN277" t="e">
        <f>IF('2020'!AO277="","",'2020'!AO277)</f>
        <v>#N/A</v>
      </c>
      <c r="AP277" t="str">
        <f>IF('2020'!AQ277="","",'2020'!AQ277)</f>
        <v/>
      </c>
      <c r="AR277" t="str">
        <f>IF('2020'!AS277="","",'2020'!AS277)</f>
        <v/>
      </c>
      <c r="AT277" t="str">
        <f>IF('2020'!AU277="","",'2020'!AU277)</f>
        <v/>
      </c>
      <c r="AV277" t="str">
        <f>IF('2020'!AW277="","",'2020'!AW277)</f>
        <v/>
      </c>
      <c r="AX277" t="str">
        <f>IF('2020'!AY277="","",'2020'!AY277)</f>
        <v/>
      </c>
      <c r="AZ277" t="str">
        <f>IF('2020'!BA277="","",'2020'!BA277)</f>
        <v/>
      </c>
      <c r="BB277" t="str">
        <f>IF('2020'!BC277="","",'2020'!BC277)</f>
        <v/>
      </c>
      <c r="BD277" t="str">
        <f>IF('2020'!BE277="","",'2020'!BE277)</f>
        <v/>
      </c>
      <c r="BF277" t="str">
        <f>IF('2020'!BG277="","",'2020'!BG277)</f>
        <v/>
      </c>
      <c r="BH277" t="str">
        <f>IF('2020'!BI277="","",'2020'!BI277)</f>
        <v/>
      </c>
      <c r="BJ277" t="str">
        <f>IF('2020'!BK277="","",'2020'!BK277)</f>
        <v/>
      </c>
      <c r="BL277" t="str">
        <f>IF('2020'!BM277="","",'2020'!BM277)</f>
        <v/>
      </c>
      <c r="BS277" t="e">
        <f>IF('2020'!BS277="","",'2020'!BS277)+1</f>
        <v>#N/A</v>
      </c>
    </row>
    <row r="278" spans="1:71" x14ac:dyDescent="0.35">
      <c r="A278">
        <f>IF('2020'!A278="","",'2020'!A278)</f>
        <v>277</v>
      </c>
      <c r="B278" t="str">
        <f>IF('2020'!B278="","",'2020'!B278)</f>
        <v>Tyler Eifert</v>
      </c>
      <c r="C278" t="str">
        <f>IF('2020'!C278="","",'2020'!C278)</f>
        <v>TE</v>
      </c>
      <c r="D278" t="e">
        <f>VLOOKUP(B278&amp;C278,Sheet3!G:H,2,0)</f>
        <v>#N/A</v>
      </c>
      <c r="E278" t="e">
        <f>VLOOKUP(B278&amp;C278,Sheet3!G:I,3,0)</f>
        <v>#N/A</v>
      </c>
      <c r="F278">
        <f>IF('2020'!F278="","",'2020'!F278)+1</f>
        <v>2021</v>
      </c>
      <c r="G278">
        <f>IF('2020'!G278="","",'2020'!G278)</f>
        <v>4</v>
      </c>
      <c r="I278" t="str">
        <f>IF('2020'!I278="","",'2020'!I278)</f>
        <v/>
      </c>
      <c r="J278" t="str">
        <f>IF('2020'!J278="","",'2020'!J278)</f>
        <v/>
      </c>
      <c r="K278" t="str">
        <f>IF('2020'!K278="","",'2020'!K278)</f>
        <v/>
      </c>
      <c r="L278" t="str">
        <f>IF('2020'!L278="","",'2020'!L278)</f>
        <v/>
      </c>
      <c r="M278">
        <f>IF('2020'!M278="","",'2020'!M278)</f>
        <v>0</v>
      </c>
      <c r="N278" t="str">
        <f>IF('2020'!N278="","",'2020'!N278)</f>
        <v/>
      </c>
      <c r="O278" t="str">
        <f>IF('2020'!O278="","",'2020'!O278)</f>
        <v/>
      </c>
      <c r="P278" t="str">
        <f>IF('2020'!P278="","",'2020'!P278)</f>
        <v/>
      </c>
      <c r="Q278" t="str">
        <f>IF('2020'!Q278="","",'2020'!Q278)</f>
        <v/>
      </c>
      <c r="R278" t="str">
        <f>IF('2020'!R278="","",'2020'!R278)</f>
        <v/>
      </c>
      <c r="S278">
        <f>IF('2020'!S278="","",'2020'!S278)+IF(AND(OR(C278="RB",C278="WR"),AF278&lt;25,AF278&gt;0),1,0)+IF(AND(OR(C278="TE",C278="QB"),AF278&lt;13,AF278&gt;0),1,0)</f>
        <v>1</v>
      </c>
      <c r="U278" t="str">
        <f>IF('2020'!U278="","",'2020'!U278)</f>
        <v/>
      </c>
      <c r="V278" t="str">
        <f>IF('2020'!V278="","",'2020'!V278)</f>
        <v/>
      </c>
      <c r="W278" t="str">
        <f>IF('2020'!W278="","",'2020'!W278)</f>
        <v/>
      </c>
      <c r="X278" t="str">
        <f>IF('2020'!X278="","",'2020'!X278)</f>
        <v/>
      </c>
      <c r="Y278" t="str">
        <f>IF('2020'!Y278="","",'2020'!Y278)</f>
        <v/>
      </c>
      <c r="Z278">
        <f>IF('2020'!Z278="","",'2020'!Z278)</f>
        <v>30</v>
      </c>
      <c r="AA278">
        <f>IF('2020'!AA278="","",'2020'!AA278)</f>
        <v>1</v>
      </c>
      <c r="AB278">
        <f>IF('2020'!AB278="","",'2020'!AB278)</f>
        <v>21</v>
      </c>
      <c r="AC278">
        <f>IF('2020'!AC278="","",'2020'!AC278)</f>
        <v>20</v>
      </c>
      <c r="AD278" t="str">
        <f>IF('2020'!AD278="","",'2020'!AD278)</f>
        <v/>
      </c>
      <c r="AE278" t="str">
        <f>IF('2020'!AE278="","",'2020'!AE278)</f>
        <v/>
      </c>
      <c r="AF278">
        <f>IF('2020'!H278="","",'2020'!H278)</f>
        <v>28</v>
      </c>
      <c r="AG278">
        <f>IF('2020'!AH278="","",'2020'!AH278)</f>
        <v>5.53</v>
      </c>
      <c r="AJ278">
        <f>IF('2020'!AK278="","",'2020'!AK278)</f>
        <v>9.5600000000000004E-2</v>
      </c>
      <c r="AL278">
        <f>IF('2020'!AM278="","",'2020'!AM278)</f>
        <v>0.92</v>
      </c>
      <c r="AN278">
        <f>IF('2020'!AO278="","",'2020'!AO278)</f>
        <v>15</v>
      </c>
      <c r="AP278">
        <f>IF('2020'!AQ278="","",'2020'!AQ278)</f>
        <v>9.3000000000000007</v>
      </c>
      <c r="AR278">
        <f>IF('2020'!AS278="","",'2020'!AS278)</f>
        <v>1.54</v>
      </c>
      <c r="AT278">
        <f>IF('2020'!AU278="","",'2020'!AU278)</f>
        <v>0.51</v>
      </c>
      <c r="AV278" t="str">
        <f>IF('2020'!AW278="","",'2020'!AW278)</f>
        <v/>
      </c>
      <c r="AX278" t="str">
        <f>IF('2020'!AY278="","",'2020'!AY278)</f>
        <v/>
      </c>
      <c r="AZ278" t="str">
        <f>IF('2020'!BA278="","",'2020'!BA278)</f>
        <v/>
      </c>
      <c r="BB278" t="str">
        <f>IF('2020'!BC278="","",'2020'!BC278)</f>
        <v/>
      </c>
      <c r="BD278" t="str">
        <f>IF('2020'!BE278="","",'2020'!BE278)</f>
        <v/>
      </c>
      <c r="BF278" t="str">
        <f>IF('2020'!BG278="","",'2020'!BG278)</f>
        <v/>
      </c>
      <c r="BH278" t="str">
        <f>IF('2020'!BI278="","",'2020'!BI278)</f>
        <v/>
      </c>
      <c r="BJ278" t="str">
        <f>IF('2020'!BK278="","",'2020'!BK278)</f>
        <v/>
      </c>
      <c r="BL278" t="str">
        <f>IF('2020'!BM278="","",'2020'!BM278)</f>
        <v/>
      </c>
      <c r="BS278">
        <f>IF('2020'!BS278="","",'2020'!BS278)+1</f>
        <v>9</v>
      </c>
    </row>
    <row r="279" spans="1:71" x14ac:dyDescent="0.35">
      <c r="A279">
        <f>IF('2020'!A279="","",'2020'!A279)</f>
        <v>278</v>
      </c>
      <c r="B279" t="str">
        <f>IF('2020'!B279="","",'2020'!B279)</f>
        <v>JaMycal Hasty</v>
      </c>
      <c r="C279" t="str">
        <f>IF('2020'!C279="","",'2020'!C279)</f>
        <v>RB</v>
      </c>
      <c r="D279" t="e">
        <f>VLOOKUP(B279&amp;C279,Sheet3!G:H,2,0)</f>
        <v>#N/A</v>
      </c>
      <c r="E279" t="e">
        <f>VLOOKUP(B279&amp;C279,Sheet3!G:I,3,0)</f>
        <v>#N/A</v>
      </c>
      <c r="F279">
        <f>IF('2020'!F279="","",'2020'!F279)+1</f>
        <v>2021</v>
      </c>
      <c r="G279">
        <f>IF('2020'!G279="","",'2020'!G279)</f>
        <v>2</v>
      </c>
      <c r="I279" t="str">
        <f>IF('2020'!I279="","",'2020'!I279)</f>
        <v/>
      </c>
      <c r="J279" t="str">
        <f>IF('2020'!J279="","",'2020'!J279)</f>
        <v/>
      </c>
      <c r="K279" t="str">
        <f>IF('2020'!K279="","",'2020'!K279)</f>
        <v/>
      </c>
      <c r="L279" t="str">
        <f>IF('2020'!L279="","",'2020'!L279)</f>
        <v/>
      </c>
      <c r="M279">
        <f>IF('2020'!M279="","",'2020'!M279)</f>
        <v>0</v>
      </c>
      <c r="N279" t="str">
        <f>IF('2020'!N279="","",'2020'!N279)</f>
        <v/>
      </c>
      <c r="O279" t="str">
        <f>IF('2020'!O279="","",'2020'!O279)</f>
        <v/>
      </c>
      <c r="P279" t="str">
        <f>IF('2020'!P279="","",'2020'!P279)</f>
        <v/>
      </c>
      <c r="Q279" t="str">
        <f>IF('2020'!Q279="","",'2020'!Q279)</f>
        <v/>
      </c>
      <c r="R279" t="str">
        <f>IF('2020'!R279="","",'2020'!R279)</f>
        <v/>
      </c>
      <c r="S279">
        <f>IF('2020'!S279="","",'2020'!S279)+IF(AND(OR(C279="RB",C279="WR"),AF279&lt;25,AF279&gt;0),1,0)+IF(AND(OR(C279="TE",C279="QB"),AF279&lt;13,AF279&gt;0),1,0)</f>
        <v>0</v>
      </c>
      <c r="U279" t="str">
        <f>IF('2020'!U279="","",'2020'!U279)</f>
        <v/>
      </c>
      <c r="V279" t="str">
        <f>IF('2020'!V279="","",'2020'!V279)</f>
        <v/>
      </c>
      <c r="W279" t="str">
        <f>IF('2020'!W279="","",'2020'!W279)</f>
        <v/>
      </c>
      <c r="X279" t="str">
        <f>IF('2020'!X279="","",'2020'!X279)</f>
        <v/>
      </c>
      <c r="Y279" t="str">
        <f>IF('2020'!Y279="","",'2020'!Y279)</f>
        <v/>
      </c>
      <c r="Z279">
        <f>IF('2020'!Z279="","",'2020'!Z279)</f>
        <v>24</v>
      </c>
      <c r="AA279">
        <f>IF('2020'!AA279="","",'2020'!AA279)</f>
        <v>8</v>
      </c>
      <c r="AB279">
        <f>IF('2020'!AB279="","",'2020'!AB279)</f>
        <v>300</v>
      </c>
      <c r="AC279">
        <f>IF('2020'!AC279="","",'2020'!AC279)</f>
        <v>20</v>
      </c>
      <c r="AD279" t="str">
        <f>IF('2020'!AD279="","",'2020'!AD279)</f>
        <v/>
      </c>
      <c r="AE279" t="str">
        <f>IF('2020'!AE279="","",'2020'!AE279)</f>
        <v/>
      </c>
      <c r="AF279">
        <f>IF('2020'!H279="","",'2020'!H279)</f>
        <v>91</v>
      </c>
      <c r="AG279">
        <f>IF('2020'!AH279="","",'2020'!AH279)</f>
        <v>4.4400000000000004</v>
      </c>
      <c r="AJ279">
        <f>IF('2020'!AK279="","",'2020'!AK279)</f>
        <v>1.5100000000000001E-2</v>
      </c>
      <c r="AL279">
        <f>IF('2020'!AM279="","",'2020'!AM279)</f>
        <v>0.79</v>
      </c>
      <c r="AN279">
        <f>IF('2020'!AO279="","",'2020'!AO279)</f>
        <v>7</v>
      </c>
      <c r="AP279">
        <f>IF('2020'!AQ279="","",'2020'!AQ279)</f>
        <v>-2</v>
      </c>
      <c r="AR279">
        <f>IF('2020'!AS279="","",'2020'!AS279)</f>
        <v>1.29</v>
      </c>
      <c r="AT279">
        <f>IF('2020'!AU279="","",'2020'!AU279)</f>
        <v>8.3000000000000004E-2</v>
      </c>
      <c r="AV279" t="str">
        <f>IF('2020'!AW279="","",'2020'!AW279)</f>
        <v/>
      </c>
      <c r="AX279" t="str">
        <f>IF('2020'!AY279="","",'2020'!AY279)</f>
        <v/>
      </c>
      <c r="AZ279" t="str">
        <f>IF('2020'!BA279="","",'2020'!BA279)</f>
        <v/>
      </c>
      <c r="BB279" t="str">
        <f>IF('2020'!BC279="","",'2020'!BC279)</f>
        <v/>
      </c>
      <c r="BD279" t="str">
        <f>IF('2020'!BE279="","",'2020'!BE279)</f>
        <v/>
      </c>
      <c r="BF279" t="str">
        <f>IF('2020'!BG279="","",'2020'!BG279)</f>
        <v/>
      </c>
      <c r="BH279" t="str">
        <f>IF('2020'!BI279="","",'2020'!BI279)</f>
        <v/>
      </c>
      <c r="BJ279" t="str">
        <f>IF('2020'!BK279="","",'2020'!BK279)</f>
        <v/>
      </c>
      <c r="BL279" t="str">
        <f>IF('2020'!BM279="","",'2020'!BM279)</f>
        <v/>
      </c>
      <c r="BS279">
        <f>IF('2020'!BS279="","",'2020'!BS279)+1</f>
        <v>2</v>
      </c>
    </row>
    <row r="280" spans="1:71" x14ac:dyDescent="0.35">
      <c r="A280">
        <f>IF('2020'!A280="","",'2020'!A280)</f>
        <v>279</v>
      </c>
      <c r="B280" t="str">
        <f>IF('2020'!B280="","",'2020'!B280)</f>
        <v>Tyrell Williams</v>
      </c>
      <c r="C280" t="str">
        <f>IF('2020'!C280="","",'2020'!C280)</f>
        <v>WR</v>
      </c>
      <c r="D280">
        <f>VLOOKUP(B280&amp;C280,Sheet3!G:H,2,0)</f>
        <v>98</v>
      </c>
      <c r="E280">
        <f>VLOOKUP(B280&amp;C280,Sheet3!G:I,3,0)</f>
        <v>133.00000000000017</v>
      </c>
      <c r="F280">
        <f>IF('2020'!F280="","",'2020'!F280)+1</f>
        <v>2021</v>
      </c>
      <c r="G280">
        <f>IF('2020'!G280="","",'2020'!G280)</f>
        <v>3</v>
      </c>
      <c r="I280" t="str">
        <f>IF('2020'!I280="","",'2020'!I280)</f>
        <v/>
      </c>
      <c r="J280" t="str">
        <f>IF('2020'!J280="","",'2020'!J280)</f>
        <v/>
      </c>
      <c r="K280" t="str">
        <f>IF('2020'!K280="","",'2020'!K280)</f>
        <v/>
      </c>
      <c r="L280" t="str">
        <f>IF('2020'!L280="","",'2020'!L280)</f>
        <v/>
      </c>
      <c r="M280">
        <f>IF('2020'!M280="","",'2020'!M280)</f>
        <v>0</v>
      </c>
      <c r="N280" t="str">
        <f>IF('2020'!N280="","",'2020'!N280)</f>
        <v/>
      </c>
      <c r="O280" t="str">
        <f>IF('2020'!O280="","",'2020'!O280)</f>
        <v/>
      </c>
      <c r="P280" t="str">
        <f>IF('2020'!P280="","",'2020'!P280)</f>
        <v/>
      </c>
      <c r="Q280" t="str">
        <f>IF('2020'!Q280="","",'2020'!Q280)</f>
        <v/>
      </c>
      <c r="R280" t="str">
        <f>IF('2020'!R280="","",'2020'!R280)</f>
        <v/>
      </c>
      <c r="S280">
        <f>IF('2020'!S280="","",'2020'!S280)+IF(AND(OR(C280="RB",C280="WR"),AF280&lt;25,AF280&gt;0),1,0)+IF(AND(OR(C280="TE",C280="QB"),AF280&lt;13,AF280&gt;0),1,0)</f>
        <v>1</v>
      </c>
      <c r="U280" t="str">
        <f>IF('2020'!U280="","",'2020'!U280)</f>
        <v/>
      </c>
      <c r="V280" t="str">
        <f>IF('2020'!V280="","",'2020'!V280)</f>
        <v/>
      </c>
      <c r="W280" t="str">
        <f>IF('2020'!W280="","",'2020'!W280)</f>
        <v/>
      </c>
      <c r="X280" t="str">
        <f>IF('2020'!X280="","",'2020'!X280)</f>
        <v/>
      </c>
      <c r="Y280" t="str">
        <f>IF('2020'!Y280="","",'2020'!Y280)</f>
        <v/>
      </c>
      <c r="Z280" t="str">
        <f>IF('2020'!Z280="","",'2020'!Z280)</f>
        <v/>
      </c>
      <c r="AA280">
        <f>IF('2020'!AA280="","",'2020'!AA280)</f>
        <v>8</v>
      </c>
      <c r="AB280">
        <f>IF('2020'!AB280="","",'2020'!AB280)</f>
        <v>300</v>
      </c>
      <c r="AC280">
        <f>IF('2020'!AC280="","",'2020'!AC280)</f>
        <v>20</v>
      </c>
      <c r="AD280" t="str">
        <f>IF('2020'!AD280="","",'2020'!AD280)</f>
        <v/>
      </c>
      <c r="AE280" t="str">
        <f>IF('2020'!AE280="","",'2020'!AE280)</f>
        <v/>
      </c>
      <c r="AF280" t="str">
        <f>IF('2020'!H280="","",'2020'!H280)</f>
        <v/>
      </c>
      <c r="AG280" t="str">
        <f>IF('2020'!AH280="","",'2020'!AH280)</f>
        <v/>
      </c>
      <c r="AJ280" t="str">
        <f>IF('2020'!AK280="","",'2020'!AK280)</f>
        <v/>
      </c>
      <c r="AL280" t="str">
        <f>IF('2020'!AM280="","",'2020'!AM280)</f>
        <v/>
      </c>
      <c r="AN280" t="str">
        <f>IF('2020'!AO280="","",'2020'!AO280)</f>
        <v/>
      </c>
      <c r="AP280" t="str">
        <f>IF('2020'!AQ280="","",'2020'!AQ280)</f>
        <v/>
      </c>
      <c r="AR280" t="str">
        <f>IF('2020'!AS280="","",'2020'!AS280)</f>
        <v/>
      </c>
      <c r="AT280" t="str">
        <f>IF('2020'!AU280="","",'2020'!AU280)</f>
        <v/>
      </c>
      <c r="AV280" t="str">
        <f>IF('2020'!AW280="","",'2020'!AW280)</f>
        <v/>
      </c>
      <c r="AX280" t="str">
        <f>IF('2020'!AY280="","",'2020'!AY280)</f>
        <v/>
      </c>
      <c r="AZ280" t="str">
        <f>IF('2020'!BA280="","",'2020'!BA280)</f>
        <v/>
      </c>
      <c r="BB280" t="str">
        <f>IF('2020'!BC280="","",'2020'!BC280)</f>
        <v/>
      </c>
      <c r="BD280" t="str">
        <f>IF('2020'!BE280="","",'2020'!BE280)</f>
        <v/>
      </c>
      <c r="BF280" t="str">
        <f>IF('2020'!BG280="","",'2020'!BG280)</f>
        <v/>
      </c>
      <c r="BH280" t="str">
        <f>IF('2020'!BI280="","",'2020'!BI280)</f>
        <v/>
      </c>
      <c r="BJ280" t="str">
        <f>IF('2020'!BK280="","",'2020'!BK280)</f>
        <v/>
      </c>
      <c r="BL280" t="str">
        <f>IF('2020'!BM280="","",'2020'!BM280)</f>
        <v/>
      </c>
      <c r="BS280">
        <f>IF('2020'!BS280="","",'2020'!BS280)+1</f>
        <v>7</v>
      </c>
    </row>
    <row r="281" spans="1:71" x14ac:dyDescent="0.35">
      <c r="A281">
        <f>IF('2020'!A281="","",'2020'!A281)</f>
        <v>280</v>
      </c>
      <c r="B281" t="str">
        <f>IF('2020'!B281="","",'2020'!B281)</f>
        <v>PHI Team Defense</v>
      </c>
      <c r="C281" t="str">
        <f>IF('2020'!C281="","",'2020'!C281)</f>
        <v>Def</v>
      </c>
      <c r="D281" t="e">
        <f>VLOOKUP(B281&amp;C281,Sheet3!G:H,2,0)</f>
        <v>#N/A</v>
      </c>
      <c r="E281" t="e">
        <f>VLOOKUP(B281&amp;C281,Sheet3!G:I,3,0)</f>
        <v>#N/A</v>
      </c>
      <c r="F281">
        <f>IF('2020'!F281="","",'2020'!F281)+1</f>
        <v>2021</v>
      </c>
      <c r="G281" t="e">
        <f>IF('2020'!G281="","",'2020'!G281)</f>
        <v>#N/A</v>
      </c>
      <c r="I281" t="str">
        <f>IF('2020'!I281="","",'2020'!I281)</f>
        <v/>
      </c>
      <c r="J281" t="str">
        <f>IF('2020'!J281="","",'2020'!J281)</f>
        <v/>
      </c>
      <c r="K281" t="str">
        <f>IF('2020'!K281="","",'2020'!K281)</f>
        <v/>
      </c>
      <c r="L281" t="str">
        <f>IF('2020'!L281="","",'2020'!L281)</f>
        <v/>
      </c>
      <c r="M281" t="e">
        <f>IF('2020'!M281="","",'2020'!M281)</f>
        <v>#N/A</v>
      </c>
      <c r="N281" t="str">
        <f>IF('2020'!N281="","",'2020'!N281)</f>
        <v/>
      </c>
      <c r="O281" t="str">
        <f>IF('2020'!O281="","",'2020'!O281)</f>
        <v/>
      </c>
      <c r="P281" t="str">
        <f>IF('2020'!P281="","",'2020'!P281)</f>
        <v/>
      </c>
      <c r="Q281" t="str">
        <f>IF('2020'!Q281="","",'2020'!Q281)</f>
        <v/>
      </c>
      <c r="R281" t="str">
        <f>IF('2020'!R281="","",'2020'!R281)</f>
        <v/>
      </c>
      <c r="S281" t="e">
        <f>IF('2020'!S281="","",'2020'!S281)+IF(AND(OR(C281="RB",C281="WR"),AF281&lt;25,AF281&gt;0),1,0)+IF(AND(OR(C281="TE",C281="QB"),AF281&lt;13,AF281&gt;0),1,0)</f>
        <v>#VALUE!</v>
      </c>
      <c r="U281" t="str">
        <f>IF('2020'!U281="","",'2020'!U281)</f>
        <v/>
      </c>
      <c r="V281" t="str">
        <f>IF('2020'!V281="","",'2020'!V281)</f>
        <v/>
      </c>
      <c r="W281" t="str">
        <f>IF('2020'!W281="","",'2020'!W281)</f>
        <v/>
      </c>
      <c r="X281" t="str">
        <f>IF('2020'!X281="","",'2020'!X281)</f>
        <v/>
      </c>
      <c r="Y281" t="str">
        <f>IF('2020'!Y281="","",'2020'!Y281)</f>
        <v/>
      </c>
      <c r="Z281" t="e">
        <f>IF('2020'!Z281="","",'2020'!Z281)</f>
        <v>#N/A</v>
      </c>
      <c r="AA281">
        <f>IF('2020'!AA281="","",'2020'!AA281)</f>
        <v>8</v>
      </c>
      <c r="AB281">
        <f>IF('2020'!AB281="","",'2020'!AB281)</f>
        <v>300</v>
      </c>
      <c r="AC281">
        <f>IF('2020'!AC281="","",'2020'!AC281)</f>
        <v>20</v>
      </c>
      <c r="AD281" t="str">
        <f>IF('2020'!AD281="","",'2020'!AD281)</f>
        <v/>
      </c>
      <c r="AE281" t="str">
        <f>IF('2020'!AE281="","",'2020'!AE281)</f>
        <v/>
      </c>
      <c r="AF281" t="str">
        <f>IF('2020'!H281="","",'2020'!H281)</f>
        <v/>
      </c>
      <c r="AG281" t="e">
        <f>IF('2020'!AH281="","",'2020'!AH281)</f>
        <v>#N/A</v>
      </c>
      <c r="AJ281" t="str">
        <f>IF('2020'!AK281="","",'2020'!AK281)</f>
        <v/>
      </c>
      <c r="AL281" t="str">
        <f>IF('2020'!AM281="","",'2020'!AM281)</f>
        <v/>
      </c>
      <c r="AN281" t="e">
        <f>IF('2020'!AO281="","",'2020'!AO281)</f>
        <v>#N/A</v>
      </c>
      <c r="AP281" t="str">
        <f>IF('2020'!AQ281="","",'2020'!AQ281)</f>
        <v/>
      </c>
      <c r="AR281" t="str">
        <f>IF('2020'!AS281="","",'2020'!AS281)</f>
        <v/>
      </c>
      <c r="AT281" t="str">
        <f>IF('2020'!AU281="","",'2020'!AU281)</f>
        <v/>
      </c>
      <c r="AV281" t="str">
        <f>IF('2020'!AW281="","",'2020'!AW281)</f>
        <v/>
      </c>
      <c r="AX281" t="str">
        <f>IF('2020'!AY281="","",'2020'!AY281)</f>
        <v/>
      </c>
      <c r="AZ281" t="str">
        <f>IF('2020'!BA281="","",'2020'!BA281)</f>
        <v/>
      </c>
      <c r="BB281" t="str">
        <f>IF('2020'!BC281="","",'2020'!BC281)</f>
        <v/>
      </c>
      <c r="BD281" t="str">
        <f>IF('2020'!BE281="","",'2020'!BE281)</f>
        <v/>
      </c>
      <c r="BF281" t="str">
        <f>IF('2020'!BG281="","",'2020'!BG281)</f>
        <v/>
      </c>
      <c r="BH281" t="str">
        <f>IF('2020'!BI281="","",'2020'!BI281)</f>
        <v/>
      </c>
      <c r="BJ281" t="str">
        <f>IF('2020'!BK281="","",'2020'!BK281)</f>
        <v/>
      </c>
      <c r="BL281" t="str">
        <f>IF('2020'!BM281="","",'2020'!BM281)</f>
        <v/>
      </c>
      <c r="BS281" t="e">
        <f>IF('2020'!BS281="","",'2020'!BS281)+1</f>
        <v>#N/A</v>
      </c>
    </row>
    <row r="282" spans="1:71" x14ac:dyDescent="0.35">
      <c r="A282">
        <f>IF('2020'!A282="","",'2020'!A282)</f>
        <v>281</v>
      </c>
      <c r="B282" t="str">
        <f>IF('2020'!B282="","",'2020'!B282)</f>
        <v>IND Team Defense</v>
      </c>
      <c r="C282" t="str">
        <f>IF('2020'!C282="","",'2020'!C282)</f>
        <v>Def</v>
      </c>
      <c r="D282" t="e">
        <f>VLOOKUP(B282&amp;C282,Sheet3!G:H,2,0)</f>
        <v>#N/A</v>
      </c>
      <c r="E282" t="e">
        <f>VLOOKUP(B282&amp;C282,Sheet3!G:I,3,0)</f>
        <v>#N/A</v>
      </c>
      <c r="F282">
        <f>IF('2020'!F282="","",'2020'!F282)+1</f>
        <v>2021</v>
      </c>
      <c r="G282" t="e">
        <f>IF('2020'!G282="","",'2020'!G282)</f>
        <v>#N/A</v>
      </c>
      <c r="I282" t="str">
        <f>IF('2020'!I282="","",'2020'!I282)</f>
        <v/>
      </c>
      <c r="J282" t="str">
        <f>IF('2020'!J282="","",'2020'!J282)</f>
        <v/>
      </c>
      <c r="K282" t="str">
        <f>IF('2020'!K282="","",'2020'!K282)</f>
        <v/>
      </c>
      <c r="L282" t="str">
        <f>IF('2020'!L282="","",'2020'!L282)</f>
        <v/>
      </c>
      <c r="M282" t="e">
        <f>IF('2020'!M282="","",'2020'!M282)</f>
        <v>#N/A</v>
      </c>
      <c r="N282" t="str">
        <f>IF('2020'!N282="","",'2020'!N282)</f>
        <v/>
      </c>
      <c r="O282" t="str">
        <f>IF('2020'!O282="","",'2020'!O282)</f>
        <v/>
      </c>
      <c r="P282" t="str">
        <f>IF('2020'!P282="","",'2020'!P282)</f>
        <v/>
      </c>
      <c r="Q282" t="str">
        <f>IF('2020'!Q282="","",'2020'!Q282)</f>
        <v/>
      </c>
      <c r="R282" t="str">
        <f>IF('2020'!R282="","",'2020'!R282)</f>
        <v/>
      </c>
      <c r="S282" t="e">
        <f>IF('2020'!S282="","",'2020'!S282)+IF(AND(OR(C282="RB",C282="WR"),AF282&lt;25,AF282&gt;0),1,0)+IF(AND(OR(C282="TE",C282="QB"),AF282&lt;13,AF282&gt;0),1,0)</f>
        <v>#VALUE!</v>
      </c>
      <c r="U282" t="str">
        <f>IF('2020'!U282="","",'2020'!U282)</f>
        <v/>
      </c>
      <c r="V282" t="str">
        <f>IF('2020'!V282="","",'2020'!V282)</f>
        <v/>
      </c>
      <c r="W282" t="str">
        <f>IF('2020'!W282="","",'2020'!W282)</f>
        <v/>
      </c>
      <c r="X282" t="str">
        <f>IF('2020'!X282="","",'2020'!X282)</f>
        <v/>
      </c>
      <c r="Y282" t="str">
        <f>IF('2020'!Y282="","",'2020'!Y282)</f>
        <v/>
      </c>
      <c r="Z282" t="e">
        <f>IF('2020'!Z282="","",'2020'!Z282)</f>
        <v>#N/A</v>
      </c>
      <c r="AA282">
        <f>IF('2020'!AA282="","",'2020'!AA282)</f>
        <v>8</v>
      </c>
      <c r="AB282">
        <f>IF('2020'!AB282="","",'2020'!AB282)</f>
        <v>300</v>
      </c>
      <c r="AC282">
        <f>IF('2020'!AC282="","",'2020'!AC282)</f>
        <v>20</v>
      </c>
      <c r="AD282" t="str">
        <f>IF('2020'!AD282="","",'2020'!AD282)</f>
        <v/>
      </c>
      <c r="AE282" t="str">
        <f>IF('2020'!AE282="","",'2020'!AE282)</f>
        <v/>
      </c>
      <c r="AF282" t="str">
        <f>IF('2020'!H282="","",'2020'!H282)</f>
        <v/>
      </c>
      <c r="AG282" t="e">
        <f>IF('2020'!AH282="","",'2020'!AH282)</f>
        <v>#N/A</v>
      </c>
      <c r="AJ282" t="str">
        <f>IF('2020'!AK282="","",'2020'!AK282)</f>
        <v/>
      </c>
      <c r="AL282" t="str">
        <f>IF('2020'!AM282="","",'2020'!AM282)</f>
        <v/>
      </c>
      <c r="AN282" t="e">
        <f>IF('2020'!AO282="","",'2020'!AO282)</f>
        <v>#N/A</v>
      </c>
      <c r="AP282" t="str">
        <f>IF('2020'!AQ282="","",'2020'!AQ282)</f>
        <v/>
      </c>
      <c r="AR282" t="str">
        <f>IF('2020'!AS282="","",'2020'!AS282)</f>
        <v/>
      </c>
      <c r="AT282" t="str">
        <f>IF('2020'!AU282="","",'2020'!AU282)</f>
        <v/>
      </c>
      <c r="AV282" t="str">
        <f>IF('2020'!AW282="","",'2020'!AW282)</f>
        <v/>
      </c>
      <c r="AX282" t="str">
        <f>IF('2020'!AY282="","",'2020'!AY282)</f>
        <v/>
      </c>
      <c r="AZ282" t="str">
        <f>IF('2020'!BA282="","",'2020'!BA282)</f>
        <v/>
      </c>
      <c r="BB282" t="str">
        <f>IF('2020'!BC282="","",'2020'!BC282)</f>
        <v/>
      </c>
      <c r="BD282" t="str">
        <f>IF('2020'!BE282="","",'2020'!BE282)</f>
        <v/>
      </c>
      <c r="BF282" t="str">
        <f>IF('2020'!BG282="","",'2020'!BG282)</f>
        <v/>
      </c>
      <c r="BH282" t="str">
        <f>IF('2020'!BI282="","",'2020'!BI282)</f>
        <v/>
      </c>
      <c r="BJ282" t="str">
        <f>IF('2020'!BK282="","",'2020'!BK282)</f>
        <v/>
      </c>
      <c r="BL282" t="str">
        <f>IF('2020'!BM282="","",'2020'!BM282)</f>
        <v/>
      </c>
      <c r="BS282" t="e">
        <f>IF('2020'!BS282="","",'2020'!BS282)+1</f>
        <v>#N/A</v>
      </c>
    </row>
    <row r="283" spans="1:71" x14ac:dyDescent="0.35">
      <c r="A283">
        <f>IF('2020'!A283="","",'2020'!A283)</f>
        <v>282</v>
      </c>
      <c r="B283" t="str">
        <f>IF('2020'!B283="","",'2020'!B283)</f>
        <v>Reggie Bonnafon</v>
      </c>
      <c r="C283" t="str">
        <f>IF('2020'!C283="","",'2020'!C283)</f>
        <v>RB</v>
      </c>
      <c r="D283" t="e">
        <f>VLOOKUP(B283&amp;C283,Sheet3!G:H,2,0)</f>
        <v>#N/A</v>
      </c>
      <c r="E283" t="e">
        <f>VLOOKUP(B283&amp;C283,Sheet3!G:I,3,0)</f>
        <v>#N/A</v>
      </c>
      <c r="F283">
        <f>IF('2020'!F283="","",'2020'!F283)+1</f>
        <v>2021</v>
      </c>
      <c r="G283">
        <f>IF('2020'!G283="","",'2020'!G283)</f>
        <v>2</v>
      </c>
      <c r="I283" t="str">
        <f>IF('2020'!I283="","",'2020'!I283)</f>
        <v/>
      </c>
      <c r="J283" t="str">
        <f>IF('2020'!J283="","",'2020'!J283)</f>
        <v/>
      </c>
      <c r="K283" t="str">
        <f>IF('2020'!K283="","",'2020'!K283)</f>
        <v/>
      </c>
      <c r="L283" t="str">
        <f>IF('2020'!L283="","",'2020'!L283)</f>
        <v/>
      </c>
      <c r="M283">
        <f>IF('2020'!M283="","",'2020'!M283)</f>
        <v>0</v>
      </c>
      <c r="N283" t="str">
        <f>IF('2020'!N283="","",'2020'!N283)</f>
        <v/>
      </c>
      <c r="O283" t="str">
        <f>IF('2020'!O283="","",'2020'!O283)</f>
        <v/>
      </c>
      <c r="P283" t="str">
        <f>IF('2020'!P283="","",'2020'!P283)</f>
        <v/>
      </c>
      <c r="Q283" t="str">
        <f>IF('2020'!Q283="","",'2020'!Q283)</f>
        <v/>
      </c>
      <c r="R283" t="str">
        <f>IF('2020'!R283="","",'2020'!R283)</f>
        <v/>
      </c>
      <c r="S283">
        <f>IF('2020'!S283="","",'2020'!S283)+IF(AND(OR(C283="RB",C283="WR"),AF283&lt;25,AF283&gt;0),1,0)+IF(AND(OR(C283="TE",C283="QB"),AF283&lt;13,AF283&gt;0),1,0)</f>
        <v>0</v>
      </c>
      <c r="U283" t="str">
        <f>IF('2020'!U283="","",'2020'!U283)</f>
        <v/>
      </c>
      <c r="V283" t="str">
        <f>IF('2020'!V283="","",'2020'!V283)</f>
        <v/>
      </c>
      <c r="W283" t="str">
        <f>IF('2020'!W283="","",'2020'!W283)</f>
        <v/>
      </c>
      <c r="X283" t="str">
        <f>IF('2020'!X283="","",'2020'!X283)</f>
        <v/>
      </c>
      <c r="Y283" t="str">
        <f>IF('2020'!Y283="","",'2020'!Y283)</f>
        <v/>
      </c>
      <c r="Z283">
        <f>IF('2020'!Z283="","",'2020'!Z283)</f>
        <v>24</v>
      </c>
      <c r="AA283">
        <f>IF('2020'!AA283="","",'2020'!AA283)</f>
        <v>8</v>
      </c>
      <c r="AB283">
        <f>IF('2020'!AB283="","",'2020'!AB283)</f>
        <v>300</v>
      </c>
      <c r="AC283">
        <f>IF('2020'!AC283="","",'2020'!AC283)</f>
        <v>20</v>
      </c>
      <c r="AD283" t="str">
        <f>IF('2020'!AD283="","",'2020'!AD283)</f>
        <v/>
      </c>
      <c r="AE283" t="str">
        <f>IF('2020'!AE283="","",'2020'!AE283)</f>
        <v/>
      </c>
      <c r="AF283">
        <f>IF('2020'!H283="","",'2020'!H283)</f>
        <v>115</v>
      </c>
      <c r="AG283">
        <f>IF('2020'!AH283="","",'2020'!AH283)</f>
        <v>16.7</v>
      </c>
      <c r="AJ283">
        <f>IF('2020'!AK283="","",'2020'!AK283)</f>
        <v>3.8999999999999998E-3</v>
      </c>
      <c r="AL283">
        <f>IF('2020'!AM283="","",'2020'!AM283)</f>
        <v>2</v>
      </c>
      <c r="AN283">
        <f>IF('2020'!AO283="","",'2020'!AO283)</f>
        <v>1</v>
      </c>
      <c r="AP283">
        <f>IF('2020'!AQ283="","",'2020'!AQ283)</f>
        <v>0</v>
      </c>
      <c r="AR283">
        <f>IF('2020'!AS283="","",'2020'!AS283)</f>
        <v>4.9000000000000004</v>
      </c>
      <c r="AT283">
        <f>IF('2020'!AU283="","",'2020'!AU283)</f>
        <v>0.1</v>
      </c>
      <c r="AV283" t="str">
        <f>IF('2020'!AW283="","",'2020'!AW283)</f>
        <v/>
      </c>
      <c r="AX283" t="str">
        <f>IF('2020'!AY283="","",'2020'!AY283)</f>
        <v/>
      </c>
      <c r="AZ283" t="str">
        <f>IF('2020'!BA283="","",'2020'!BA283)</f>
        <v/>
      </c>
      <c r="BB283" t="str">
        <f>IF('2020'!BC283="","",'2020'!BC283)</f>
        <v/>
      </c>
      <c r="BD283" t="str">
        <f>IF('2020'!BE283="","",'2020'!BE283)</f>
        <v/>
      </c>
      <c r="BF283" t="str">
        <f>IF('2020'!BG283="","",'2020'!BG283)</f>
        <v/>
      </c>
      <c r="BH283" t="str">
        <f>IF('2020'!BI283="","",'2020'!BI283)</f>
        <v/>
      </c>
      <c r="BJ283" t="str">
        <f>IF('2020'!BK283="","",'2020'!BK283)</f>
        <v/>
      </c>
      <c r="BL283" t="str">
        <f>IF('2020'!BM283="","",'2020'!BM283)</f>
        <v/>
      </c>
      <c r="BS283">
        <f>IF('2020'!BS283="","",'2020'!BS283)+1</f>
        <v>3</v>
      </c>
    </row>
    <row r="284" spans="1:71" x14ac:dyDescent="0.35">
      <c r="A284">
        <f>IF('2020'!A284="","",'2020'!A284)</f>
        <v>283</v>
      </c>
      <c r="B284" t="str">
        <f>IF('2020'!B284="","",'2020'!B284)</f>
        <v>Hakeem Butler</v>
      </c>
      <c r="C284" t="str">
        <f>IF('2020'!C284="","",'2020'!C284)</f>
        <v>WR</v>
      </c>
      <c r="D284" t="e">
        <f>VLOOKUP(B284&amp;C284,Sheet3!G:H,2,0)</f>
        <v>#N/A</v>
      </c>
      <c r="E284" t="e">
        <f>VLOOKUP(B284&amp;C284,Sheet3!G:I,3,0)</f>
        <v>#N/A</v>
      </c>
      <c r="F284">
        <f>IF('2020'!F284="","",'2020'!F284)+1</f>
        <v>2021</v>
      </c>
      <c r="G284">
        <f>IF('2020'!G284="","",'2020'!G284)</f>
        <v>3</v>
      </c>
      <c r="I284" t="str">
        <f>IF('2020'!I284="","",'2020'!I284)</f>
        <v/>
      </c>
      <c r="J284" t="str">
        <f>IF('2020'!J284="","",'2020'!J284)</f>
        <v/>
      </c>
      <c r="K284" t="str">
        <f>IF('2020'!K284="","",'2020'!K284)</f>
        <v/>
      </c>
      <c r="L284" t="str">
        <f>IF('2020'!L284="","",'2020'!L284)</f>
        <v/>
      </c>
      <c r="M284">
        <f>IF('2020'!M284="","",'2020'!M284)</f>
        <v>0</v>
      </c>
      <c r="N284" t="str">
        <f>IF('2020'!N284="","",'2020'!N284)</f>
        <v/>
      </c>
      <c r="O284" t="str">
        <f>IF('2020'!O284="","",'2020'!O284)</f>
        <v/>
      </c>
      <c r="P284" t="str">
        <f>IF('2020'!P284="","",'2020'!P284)</f>
        <v/>
      </c>
      <c r="Q284" t="str">
        <f>IF('2020'!Q284="","",'2020'!Q284)</f>
        <v/>
      </c>
      <c r="R284" t="str">
        <f>IF('2020'!R284="","",'2020'!R284)</f>
        <v/>
      </c>
      <c r="S284" t="e">
        <f>IF('2020'!S284="","",'2020'!S284)+IF(AND(OR(C284="RB",C284="WR"),AF284&lt;25,AF284&gt;0),1,0)+IF(AND(OR(C284="TE",C284="QB"),AF284&lt;13,AF284&gt;0),1,0)</f>
        <v>#VALUE!</v>
      </c>
      <c r="U284" t="str">
        <f>IF('2020'!U284="","",'2020'!U284)</f>
        <v/>
      </c>
      <c r="V284" t="str">
        <f>IF('2020'!V284="","",'2020'!V284)</f>
        <v/>
      </c>
      <c r="W284" t="str">
        <f>IF('2020'!W284="","",'2020'!W284)</f>
        <v/>
      </c>
      <c r="X284" t="str">
        <f>IF('2020'!X284="","",'2020'!X284)</f>
        <v/>
      </c>
      <c r="Y284" t="str">
        <f>IF('2020'!Y284="","",'2020'!Y284)</f>
        <v/>
      </c>
      <c r="Z284" t="str">
        <f>IF('2020'!Z284="","",'2020'!Z284)</f>
        <v/>
      </c>
      <c r="AA284">
        <f>IF('2020'!AA284="","",'2020'!AA284)</f>
        <v>4</v>
      </c>
      <c r="AB284">
        <f>IF('2020'!AB284="","",'2020'!AB284)</f>
        <v>103</v>
      </c>
      <c r="AC284">
        <f>IF('2020'!AC284="","",'2020'!AC284)</f>
        <v>20</v>
      </c>
      <c r="AD284" t="str">
        <f>IF('2020'!AD284="","",'2020'!AD284)</f>
        <v/>
      </c>
      <c r="AE284" t="str">
        <f>IF('2020'!AE284="","",'2020'!AE284)</f>
        <v/>
      </c>
      <c r="AF284" t="str">
        <f>IF('2020'!H284="","",'2020'!H284)</f>
        <v/>
      </c>
      <c r="AG284" t="str">
        <f>IF('2020'!AH284="","",'2020'!AH284)</f>
        <v/>
      </c>
      <c r="AJ284">
        <f>IF('2020'!AK284="","",'2020'!AK284)</f>
        <v>1.9E-3</v>
      </c>
      <c r="AL284">
        <f>IF('2020'!AM284="","",'2020'!AM284)</f>
        <v>0</v>
      </c>
      <c r="AN284" t="str">
        <f>IF('2020'!AO284="","",'2020'!AO284)</f>
        <v/>
      </c>
      <c r="AP284">
        <f>IF('2020'!AQ284="","",'2020'!AQ284)</f>
        <v>8</v>
      </c>
      <c r="AR284">
        <f>IF('2020'!AS284="","",'2020'!AS284)</f>
        <v>0</v>
      </c>
      <c r="AT284">
        <f>IF('2020'!AU284="","",'2020'!AU284)</f>
        <v>0</v>
      </c>
      <c r="AV284" t="str">
        <f>IF('2020'!AW284="","",'2020'!AW284)</f>
        <v/>
      </c>
      <c r="AX284" t="str">
        <f>IF('2020'!AY284="","",'2020'!AY284)</f>
        <v/>
      </c>
      <c r="AZ284" t="str">
        <f>IF('2020'!BA284="","",'2020'!BA284)</f>
        <v/>
      </c>
      <c r="BB284" t="str">
        <f>IF('2020'!BC284="","",'2020'!BC284)</f>
        <v/>
      </c>
      <c r="BD284" t="str">
        <f>IF('2020'!BE284="","",'2020'!BE284)</f>
        <v/>
      </c>
      <c r="BF284" t="str">
        <f>IF('2020'!BG284="","",'2020'!BG284)</f>
        <v/>
      </c>
      <c r="BH284" t="str">
        <f>IF('2020'!BI284="","",'2020'!BI284)</f>
        <v/>
      </c>
      <c r="BJ284" t="str">
        <f>IF('2020'!BK284="","",'2020'!BK284)</f>
        <v/>
      </c>
      <c r="BL284" t="str">
        <f>IF('2020'!BM284="","",'2020'!BM284)</f>
        <v/>
      </c>
      <c r="BS284">
        <f>IF('2020'!BS284="","",'2020'!BS284)+1</f>
        <v>3</v>
      </c>
    </row>
    <row r="285" spans="1:71" x14ac:dyDescent="0.35">
      <c r="A285">
        <f>IF('2020'!A285="","",'2020'!A285)</f>
        <v>284</v>
      </c>
      <c r="B285" t="str">
        <f>IF('2020'!B285="","",'2020'!B285)</f>
        <v>Russell Gage</v>
      </c>
      <c r="C285" t="str">
        <f>IF('2020'!C285="","",'2020'!C285)</f>
        <v>WR</v>
      </c>
      <c r="D285">
        <f>VLOOKUP(B285&amp;C285,Sheet3!G:H,2,0)</f>
        <v>61</v>
      </c>
      <c r="E285">
        <f>VLOOKUP(B285&amp;C285,Sheet3!G:I,3,0)</f>
        <v>83.000000000000071</v>
      </c>
      <c r="F285">
        <f>IF('2020'!F285="","",'2020'!F285)+1</f>
        <v>2021</v>
      </c>
      <c r="G285">
        <f>IF('2020'!G285="","",'2020'!G285)</f>
        <v>3</v>
      </c>
      <c r="I285" t="str">
        <f>IF('2020'!I285="","",'2020'!I285)</f>
        <v/>
      </c>
      <c r="J285" t="str">
        <f>IF('2020'!J285="","",'2020'!J285)</f>
        <v/>
      </c>
      <c r="K285" t="str">
        <f>IF('2020'!K285="","",'2020'!K285)</f>
        <v/>
      </c>
      <c r="L285" t="str">
        <f>IF('2020'!L285="","",'2020'!L285)</f>
        <v/>
      </c>
      <c r="M285">
        <f>IF('2020'!M285="","",'2020'!M285)</f>
        <v>0</v>
      </c>
      <c r="N285" t="str">
        <f>IF('2020'!N285="","",'2020'!N285)</f>
        <v/>
      </c>
      <c r="O285" t="str">
        <f>IF('2020'!O285="","",'2020'!O285)</f>
        <v/>
      </c>
      <c r="P285" t="str">
        <f>IF('2020'!P285="","",'2020'!P285)</f>
        <v/>
      </c>
      <c r="Q285" t="str">
        <f>IF('2020'!Q285="","",'2020'!Q285)</f>
        <v/>
      </c>
      <c r="R285" t="str">
        <f>IF('2020'!R285="","",'2020'!R285)</f>
        <v/>
      </c>
      <c r="S285">
        <f>IF('2020'!S285="","",'2020'!S285)+IF(AND(OR(C285="RB",C285="WR"),AF285&lt;25,AF285&gt;0),1,0)+IF(AND(OR(C285="TE",C285="QB"),AF285&lt;13,AF285&gt;0),1,0)</f>
        <v>0</v>
      </c>
      <c r="U285" t="str">
        <f>IF('2020'!U285="","",'2020'!U285)</f>
        <v/>
      </c>
      <c r="V285" t="str">
        <f>IF('2020'!V285="","",'2020'!V285)</f>
        <v/>
      </c>
      <c r="W285" t="str">
        <f>IF('2020'!W285="","",'2020'!W285)</f>
        <v/>
      </c>
      <c r="X285" t="str">
        <f>IF('2020'!X285="","",'2020'!X285)</f>
        <v/>
      </c>
      <c r="Y285" t="str">
        <f>IF('2020'!Y285="","",'2020'!Y285)</f>
        <v/>
      </c>
      <c r="Z285">
        <f>IF('2020'!Z285="","",'2020'!Z285)</f>
        <v>24</v>
      </c>
      <c r="AA285">
        <f>IF('2020'!AA285="","",'2020'!AA285)</f>
        <v>6</v>
      </c>
      <c r="AB285">
        <f>IF('2020'!AB285="","",'2020'!AB285)</f>
        <v>194</v>
      </c>
      <c r="AC285">
        <f>IF('2020'!AC285="","",'2020'!AC285)</f>
        <v>20</v>
      </c>
      <c r="AD285" t="str">
        <f>IF('2020'!AD285="","",'2020'!AD285)</f>
        <v/>
      </c>
      <c r="AE285" t="str">
        <f>IF('2020'!AE285="","",'2020'!AE285)</f>
        <v/>
      </c>
      <c r="AF285">
        <f>IF('2020'!H285="","",'2020'!H285)</f>
        <v>37</v>
      </c>
      <c r="AG285">
        <f>IF('2020'!AH285="","",'2020'!AH285)</f>
        <v>11.34</v>
      </c>
      <c r="AJ285">
        <f>IF('2020'!AK285="","",'2020'!AK285)</f>
        <v>0.1875</v>
      </c>
      <c r="AL285">
        <f>IF('2020'!AM285="","",'2020'!AM285)</f>
        <v>1.52</v>
      </c>
      <c r="AN285">
        <f>IF('2020'!AO285="","",'2020'!AO285)</f>
        <v>16</v>
      </c>
      <c r="AP285">
        <f>IF('2020'!AQ285="","",'2020'!AQ285)</f>
        <v>9.1999999999999993</v>
      </c>
      <c r="AR285">
        <f>IF('2020'!AS285="","",'2020'!AS285)</f>
        <v>1.62</v>
      </c>
      <c r="AT285">
        <f>IF('2020'!AU285="","",'2020'!AU285)</f>
        <v>0.67500000000000004</v>
      </c>
      <c r="AV285" t="str">
        <f>IF('2020'!AW285="","",'2020'!AW285)</f>
        <v/>
      </c>
      <c r="AX285" t="str">
        <f>IF('2020'!AY285="","",'2020'!AY285)</f>
        <v/>
      </c>
      <c r="AZ285" t="str">
        <f>IF('2020'!BA285="","",'2020'!BA285)</f>
        <v/>
      </c>
      <c r="BB285" t="str">
        <f>IF('2020'!BC285="","",'2020'!BC285)</f>
        <v/>
      </c>
      <c r="BD285" t="str">
        <f>IF('2020'!BE285="","",'2020'!BE285)</f>
        <v/>
      </c>
      <c r="BF285" t="str">
        <f>IF('2020'!BG285="","",'2020'!BG285)</f>
        <v/>
      </c>
      <c r="BH285" t="str">
        <f>IF('2020'!BI285="","",'2020'!BI285)</f>
        <v/>
      </c>
      <c r="BJ285" t="str">
        <f>IF('2020'!BK285="","",'2020'!BK285)</f>
        <v/>
      </c>
      <c r="BL285" t="str">
        <f>IF('2020'!BM285="","",'2020'!BM285)</f>
        <v/>
      </c>
      <c r="BS285">
        <f>IF('2020'!BS285="","",'2020'!BS285)+1</f>
        <v>4</v>
      </c>
    </row>
    <row r="286" spans="1:71" x14ac:dyDescent="0.35">
      <c r="A286">
        <f>IF('2020'!A286="","",'2020'!A286)</f>
        <v>285</v>
      </c>
      <c r="B286" t="str">
        <f>IF('2020'!B286="","",'2020'!B286)</f>
        <v>Trayveon Williams</v>
      </c>
      <c r="C286" t="str">
        <f>IF('2020'!C286="","",'2020'!C286)</f>
        <v>RB</v>
      </c>
      <c r="D286" t="e">
        <f>VLOOKUP(B286&amp;C286,Sheet3!G:H,2,0)</f>
        <v>#N/A</v>
      </c>
      <c r="E286" t="e">
        <f>VLOOKUP(B286&amp;C286,Sheet3!G:I,3,0)</f>
        <v>#N/A</v>
      </c>
      <c r="F286">
        <f>IF('2020'!F286="","",'2020'!F286)+1</f>
        <v>2021</v>
      </c>
      <c r="G286">
        <f>IF('2020'!G286="","",'2020'!G286)</f>
        <v>2</v>
      </c>
      <c r="I286" t="str">
        <f>IF('2020'!I286="","",'2020'!I286)</f>
        <v/>
      </c>
      <c r="J286" t="str">
        <f>IF('2020'!J286="","",'2020'!J286)</f>
        <v/>
      </c>
      <c r="K286" t="str">
        <f>IF('2020'!K286="","",'2020'!K286)</f>
        <v/>
      </c>
      <c r="L286" t="str">
        <f>IF('2020'!L286="","",'2020'!L286)</f>
        <v/>
      </c>
      <c r="M286">
        <f>IF('2020'!M286="","",'2020'!M286)</f>
        <v>0</v>
      </c>
      <c r="N286" t="str">
        <f>IF('2020'!N286="","",'2020'!N286)</f>
        <v/>
      </c>
      <c r="O286" t="str">
        <f>IF('2020'!O286="","",'2020'!O286)</f>
        <v/>
      </c>
      <c r="P286" t="str">
        <f>IF('2020'!P286="","",'2020'!P286)</f>
        <v/>
      </c>
      <c r="Q286" t="str">
        <f>IF('2020'!Q286="","",'2020'!Q286)</f>
        <v/>
      </c>
      <c r="R286" t="str">
        <f>IF('2020'!R286="","",'2020'!R286)</f>
        <v/>
      </c>
      <c r="S286">
        <f>IF('2020'!S286="","",'2020'!S286)+IF(AND(OR(C286="RB",C286="WR"),AF286&lt;25,AF286&gt;0),1,0)+IF(AND(OR(C286="TE",C286="QB"),AF286&lt;13,AF286&gt;0),1,0)</f>
        <v>0</v>
      </c>
      <c r="U286" t="str">
        <f>IF('2020'!U286="","",'2020'!U286)</f>
        <v/>
      </c>
      <c r="V286" t="str">
        <f>IF('2020'!V286="","",'2020'!V286)</f>
        <v/>
      </c>
      <c r="W286" t="str">
        <f>IF('2020'!W286="","",'2020'!W286)</f>
        <v/>
      </c>
      <c r="X286" t="str">
        <f>IF('2020'!X286="","",'2020'!X286)</f>
        <v/>
      </c>
      <c r="Y286" t="str">
        <f>IF('2020'!Y286="","",'2020'!Y286)</f>
        <v/>
      </c>
      <c r="Z286">
        <f>IF('2020'!Z286="","",'2020'!Z286)</f>
        <v>23</v>
      </c>
      <c r="AA286">
        <f>IF('2020'!AA286="","",'2020'!AA286)</f>
        <v>6</v>
      </c>
      <c r="AB286">
        <f>IF('2020'!AB286="","",'2020'!AB286)</f>
        <v>182</v>
      </c>
      <c r="AC286">
        <f>IF('2020'!AC286="","",'2020'!AC286)</f>
        <v>21</v>
      </c>
      <c r="AD286" t="str">
        <f>IF('2020'!AD286="","",'2020'!AD286)</f>
        <v/>
      </c>
      <c r="AE286" t="str">
        <f>IF('2020'!AE286="","",'2020'!AE286)</f>
        <v/>
      </c>
      <c r="AF286">
        <f>IF('2020'!H286="","",'2020'!H286)</f>
        <v>102</v>
      </c>
      <c r="AG286">
        <f>IF('2020'!AH286="","",'2020'!AH286)</f>
        <v>4.74</v>
      </c>
      <c r="AJ286">
        <f>IF('2020'!AK286="","",'2020'!AK286)</f>
        <v>9.1000000000000004E-3</v>
      </c>
      <c r="AL286">
        <f>IF('2020'!AM286="","",'2020'!AM286)</f>
        <v>1.5</v>
      </c>
      <c r="AN286">
        <f>IF('2020'!AO286="","",'2020'!AO286)</f>
        <v>5</v>
      </c>
      <c r="AP286">
        <f>IF('2020'!AQ286="","",'2020'!AQ286)</f>
        <v>-2.4</v>
      </c>
      <c r="AR286">
        <f>IF('2020'!AS286="","",'2020'!AS286)</f>
        <v>1.6</v>
      </c>
      <c r="AT286">
        <f>IF('2020'!AU286="","",'2020'!AU286)</f>
        <v>6.9000000000000006E-2</v>
      </c>
      <c r="AV286" t="str">
        <f>IF('2020'!AW286="","",'2020'!AW286)</f>
        <v/>
      </c>
      <c r="AX286" t="str">
        <f>IF('2020'!AY286="","",'2020'!AY286)</f>
        <v/>
      </c>
      <c r="AZ286" t="str">
        <f>IF('2020'!BA286="","",'2020'!BA286)</f>
        <v/>
      </c>
      <c r="BB286" t="str">
        <f>IF('2020'!BC286="","",'2020'!BC286)</f>
        <v/>
      </c>
      <c r="BD286" t="str">
        <f>IF('2020'!BE286="","",'2020'!BE286)</f>
        <v/>
      </c>
      <c r="BF286" t="str">
        <f>IF('2020'!BG286="","",'2020'!BG286)</f>
        <v/>
      </c>
      <c r="BH286" t="str">
        <f>IF('2020'!BI286="","",'2020'!BI286)</f>
        <v/>
      </c>
      <c r="BJ286" t="str">
        <f>IF('2020'!BK286="","",'2020'!BK286)</f>
        <v/>
      </c>
      <c r="BL286" t="str">
        <f>IF('2020'!BM286="","",'2020'!BM286)</f>
        <v/>
      </c>
      <c r="BS286">
        <f>IF('2020'!BS286="","",'2020'!BS286)+1</f>
        <v>3</v>
      </c>
    </row>
    <row r="287" spans="1:71" x14ac:dyDescent="0.35">
      <c r="A287">
        <f>IF('2020'!A287="","",'2020'!A287)</f>
        <v>286</v>
      </c>
      <c r="B287" t="str">
        <f>IF('2020'!B287="","",'2020'!B287)</f>
        <v>Brian Hill</v>
      </c>
      <c r="C287" t="str">
        <f>IF('2020'!C287="","",'2020'!C287)</f>
        <v>RB</v>
      </c>
      <c r="D287">
        <f>VLOOKUP(B287&amp;C287,Sheet3!G:H,2,0)</f>
        <v>94</v>
      </c>
      <c r="E287">
        <f>VLOOKUP(B287&amp;C287,Sheet3!G:I,3,0)</f>
        <v>163.00000000000003</v>
      </c>
      <c r="F287">
        <f>IF('2020'!F287="","",'2020'!F287)+1</f>
        <v>2021</v>
      </c>
      <c r="G287">
        <f>IF('2020'!G287="","",'2020'!G287)</f>
        <v>2</v>
      </c>
      <c r="I287" t="str">
        <f>IF('2020'!I287="","",'2020'!I287)</f>
        <v/>
      </c>
      <c r="J287" t="str">
        <f>IF('2020'!J287="","",'2020'!J287)</f>
        <v/>
      </c>
      <c r="K287" t="str">
        <f>IF('2020'!K287="","",'2020'!K287)</f>
        <v/>
      </c>
      <c r="L287" t="str">
        <f>IF('2020'!L287="","",'2020'!L287)</f>
        <v/>
      </c>
      <c r="M287">
        <f>IF('2020'!M287="","",'2020'!M287)</f>
        <v>0</v>
      </c>
      <c r="N287" t="str">
        <f>IF('2020'!N287="","",'2020'!N287)</f>
        <v/>
      </c>
      <c r="O287" t="str">
        <f>IF('2020'!O287="","",'2020'!O287)</f>
        <v/>
      </c>
      <c r="P287" t="str">
        <f>IF('2020'!P287="","",'2020'!P287)</f>
        <v/>
      </c>
      <c r="Q287" t="str">
        <f>IF('2020'!Q287="","",'2020'!Q287)</f>
        <v/>
      </c>
      <c r="R287" t="str">
        <f>IF('2020'!R287="","",'2020'!R287)</f>
        <v/>
      </c>
      <c r="S287">
        <f>IF('2020'!S287="","",'2020'!S287)+IF(AND(OR(C287="RB",C287="WR"),AF287&lt;25,AF287&gt;0),1,0)+IF(AND(OR(C287="TE",C287="QB"),AF287&lt;13,AF287&gt;0),1,0)</f>
        <v>0</v>
      </c>
      <c r="U287" t="str">
        <f>IF('2020'!U287="","",'2020'!U287)</f>
        <v/>
      </c>
      <c r="V287" t="str">
        <f>IF('2020'!V287="","",'2020'!V287)</f>
        <v/>
      </c>
      <c r="W287" t="str">
        <f>IF('2020'!W287="","",'2020'!W287)</f>
        <v/>
      </c>
      <c r="X287" t="str">
        <f>IF('2020'!X287="","",'2020'!X287)</f>
        <v/>
      </c>
      <c r="Y287" t="str">
        <f>IF('2020'!Y287="","",'2020'!Y287)</f>
        <v/>
      </c>
      <c r="Z287">
        <f>IF('2020'!Z287="","",'2020'!Z287)</f>
        <v>25</v>
      </c>
      <c r="AA287">
        <f>IF('2020'!AA287="","",'2020'!AA287)</f>
        <v>5</v>
      </c>
      <c r="AB287">
        <f>IF('2020'!AB287="","",'2020'!AB287)</f>
        <v>156</v>
      </c>
      <c r="AC287">
        <f>IF('2020'!AC287="","",'2020'!AC287)</f>
        <v>21</v>
      </c>
      <c r="AD287" t="str">
        <f>IF('2020'!AD287="","",'2020'!AD287)</f>
        <v/>
      </c>
      <c r="AE287" t="str">
        <f>IF('2020'!AE287="","",'2020'!AE287)</f>
        <v/>
      </c>
      <c r="AF287">
        <f>IF('2020'!H287="","",'2020'!H287)</f>
        <v>50</v>
      </c>
      <c r="AG287">
        <f>IF('2020'!AH287="","",'2020'!AH287)</f>
        <v>6.09</v>
      </c>
      <c r="AJ287">
        <f>IF('2020'!AK287="","",'2020'!AK287)</f>
        <v>4.8599999999999997E-2</v>
      </c>
      <c r="AL287">
        <f>IF('2020'!AM287="","",'2020'!AM287)</f>
        <v>1.21</v>
      </c>
      <c r="AN287">
        <f>IF('2020'!AO287="","",'2020'!AO287)</f>
        <v>16</v>
      </c>
      <c r="AP287">
        <f>IF('2020'!AQ287="","",'2020'!AQ287)</f>
        <v>1.3</v>
      </c>
      <c r="AR287">
        <f>IF('2020'!AS287="","",'2020'!AS287)</f>
        <v>1.6</v>
      </c>
      <c r="AT287">
        <f>IF('2020'!AU287="","",'2020'!AU287)</f>
        <v>5.0000000000000001E-3</v>
      </c>
      <c r="AV287" t="str">
        <f>IF('2020'!AW287="","",'2020'!AW287)</f>
        <v/>
      </c>
      <c r="AX287" t="str">
        <f>IF('2020'!AY287="","",'2020'!AY287)</f>
        <v/>
      </c>
      <c r="AZ287" t="str">
        <f>IF('2020'!BA287="","",'2020'!BA287)</f>
        <v/>
      </c>
      <c r="BB287" t="str">
        <f>IF('2020'!BC287="","",'2020'!BC287)</f>
        <v/>
      </c>
      <c r="BD287" t="str">
        <f>IF('2020'!BE287="","",'2020'!BE287)</f>
        <v/>
      </c>
      <c r="BF287" t="str">
        <f>IF('2020'!BG287="","",'2020'!BG287)</f>
        <v/>
      </c>
      <c r="BH287" t="str">
        <f>IF('2020'!BI287="","",'2020'!BI287)</f>
        <v/>
      </c>
      <c r="BJ287" t="str">
        <f>IF('2020'!BK287="","",'2020'!BK287)</f>
        <v/>
      </c>
      <c r="BL287" t="str">
        <f>IF('2020'!BM287="","",'2020'!BM287)</f>
        <v/>
      </c>
      <c r="BS287">
        <f>IF('2020'!BS287="","",'2020'!BS287)+1</f>
        <v>5</v>
      </c>
    </row>
    <row r="288" spans="1:71" x14ac:dyDescent="0.35">
      <c r="A288">
        <f>IF('2020'!A288="","",'2020'!A288)</f>
        <v>287</v>
      </c>
      <c r="B288" t="str">
        <f>IF('2020'!B288="","",'2020'!B288)</f>
        <v>JJ Arcega-Whiteside</v>
      </c>
      <c r="C288" t="str">
        <f>IF('2020'!C288="","",'2020'!C288)</f>
        <v>WR</v>
      </c>
      <c r="D288" t="e">
        <f>VLOOKUP(B288&amp;C288,Sheet3!G:H,2,0)</f>
        <v>#N/A</v>
      </c>
      <c r="E288" t="e">
        <f>VLOOKUP(B288&amp;C288,Sheet3!G:I,3,0)</f>
        <v>#N/A</v>
      </c>
      <c r="F288">
        <f>IF('2020'!F288="","",'2020'!F288)+1</f>
        <v>2021</v>
      </c>
      <c r="G288">
        <f>IF('2020'!G288="","",'2020'!G288)</f>
        <v>3</v>
      </c>
      <c r="I288" t="str">
        <f>IF('2020'!I288="","",'2020'!I288)</f>
        <v/>
      </c>
      <c r="J288" t="str">
        <f>IF('2020'!J288="","",'2020'!J288)</f>
        <v/>
      </c>
      <c r="K288" t="str">
        <f>IF('2020'!K288="","",'2020'!K288)</f>
        <v/>
      </c>
      <c r="L288" t="str">
        <f>IF('2020'!L288="","",'2020'!L288)</f>
        <v/>
      </c>
      <c r="M288">
        <f>IF('2020'!M288="","",'2020'!M288)</f>
        <v>0</v>
      </c>
      <c r="N288" t="str">
        <f>IF('2020'!N288="","",'2020'!N288)</f>
        <v/>
      </c>
      <c r="O288" t="str">
        <f>IF('2020'!O288="","",'2020'!O288)</f>
        <v/>
      </c>
      <c r="P288" t="str">
        <f>IF('2020'!P288="","",'2020'!P288)</f>
        <v/>
      </c>
      <c r="Q288" t="str">
        <f>IF('2020'!Q288="","",'2020'!Q288)</f>
        <v/>
      </c>
      <c r="R288" t="str">
        <f>IF('2020'!R288="","",'2020'!R288)</f>
        <v/>
      </c>
      <c r="S288" t="e">
        <f>IF('2020'!S288="","",'2020'!S288)+IF(AND(OR(C288="RB",C288="WR"),AF288&lt;25,AF288&gt;0),1,0)+IF(AND(OR(C288="TE",C288="QB"),AF288&lt;13,AF288&gt;0),1,0)</f>
        <v>#VALUE!</v>
      </c>
      <c r="U288" t="str">
        <f>IF('2020'!U288="","",'2020'!U288)</f>
        <v/>
      </c>
      <c r="V288" t="str">
        <f>IF('2020'!V288="","",'2020'!V288)</f>
        <v/>
      </c>
      <c r="W288" t="str">
        <f>IF('2020'!W288="","",'2020'!W288)</f>
        <v/>
      </c>
      <c r="X288" t="str">
        <f>IF('2020'!X288="","",'2020'!X288)</f>
        <v/>
      </c>
      <c r="Y288" t="str">
        <f>IF('2020'!Y288="","",'2020'!Y288)</f>
        <v/>
      </c>
      <c r="Z288" t="e">
        <f>IF('2020'!Z288="","",'2020'!Z288)</f>
        <v>#N/A</v>
      </c>
      <c r="AA288">
        <f>IF('2020'!AA288="","",'2020'!AA288)</f>
        <v>2</v>
      </c>
      <c r="AB288">
        <f>IF('2020'!AB288="","",'2020'!AB288)</f>
        <v>57</v>
      </c>
      <c r="AC288">
        <f>IF('2020'!AC288="","",'2020'!AC288)</f>
        <v>21</v>
      </c>
      <c r="AD288" t="str">
        <f>IF('2020'!AD288="","",'2020'!AD288)</f>
        <v/>
      </c>
      <c r="AE288" t="str">
        <f>IF('2020'!AE288="","",'2020'!AE288)</f>
        <v/>
      </c>
      <c r="AF288" t="str">
        <f>IF('2020'!H288="","",'2020'!H288)</f>
        <v/>
      </c>
      <c r="AG288" t="e">
        <f>IF('2020'!AH288="","",'2020'!AH288)</f>
        <v>#N/A</v>
      </c>
      <c r="AJ288" t="str">
        <f>IF('2020'!AK288="","",'2020'!AK288)</f>
        <v/>
      </c>
      <c r="AL288" t="str">
        <f>IF('2020'!AM288="","",'2020'!AM288)</f>
        <v/>
      </c>
      <c r="AN288" t="e">
        <f>IF('2020'!AO288="","",'2020'!AO288)</f>
        <v>#N/A</v>
      </c>
      <c r="AP288" t="str">
        <f>IF('2020'!AQ288="","",'2020'!AQ288)</f>
        <v/>
      </c>
      <c r="AR288" t="str">
        <f>IF('2020'!AS288="","",'2020'!AS288)</f>
        <v/>
      </c>
      <c r="AT288" t="str">
        <f>IF('2020'!AU288="","",'2020'!AU288)</f>
        <v/>
      </c>
      <c r="AV288" t="str">
        <f>IF('2020'!AW288="","",'2020'!AW288)</f>
        <v/>
      </c>
      <c r="AX288" t="str">
        <f>IF('2020'!AY288="","",'2020'!AY288)</f>
        <v/>
      </c>
      <c r="AZ288" t="str">
        <f>IF('2020'!BA288="","",'2020'!BA288)</f>
        <v/>
      </c>
      <c r="BB288" t="str">
        <f>IF('2020'!BC288="","",'2020'!BC288)</f>
        <v/>
      </c>
      <c r="BD288" t="str">
        <f>IF('2020'!BE288="","",'2020'!BE288)</f>
        <v/>
      </c>
      <c r="BF288" t="str">
        <f>IF('2020'!BG288="","",'2020'!BG288)</f>
        <v/>
      </c>
      <c r="BH288" t="str">
        <f>IF('2020'!BI288="","",'2020'!BI288)</f>
        <v/>
      </c>
      <c r="BJ288" t="str">
        <f>IF('2020'!BK288="","",'2020'!BK288)</f>
        <v/>
      </c>
      <c r="BL288" t="str">
        <f>IF('2020'!BM288="","",'2020'!BM288)</f>
        <v/>
      </c>
      <c r="BS288" t="e">
        <f>IF('2020'!BS288="","",'2020'!BS288)+1</f>
        <v>#N/A</v>
      </c>
    </row>
    <row r="289" spans="1:71" x14ac:dyDescent="0.35">
      <c r="A289">
        <f>IF('2020'!A289="","",'2020'!A289)</f>
        <v>288</v>
      </c>
      <c r="B289" t="str">
        <f>IF('2020'!B289="","",'2020'!B289)</f>
        <v>TEN Team Defense</v>
      </c>
      <c r="C289" t="str">
        <f>IF('2020'!C289="","",'2020'!C289)</f>
        <v>Def</v>
      </c>
      <c r="D289" t="e">
        <f>VLOOKUP(B289&amp;C289,Sheet3!G:H,2,0)</f>
        <v>#N/A</v>
      </c>
      <c r="E289" t="e">
        <f>VLOOKUP(B289&amp;C289,Sheet3!G:I,3,0)</f>
        <v>#N/A</v>
      </c>
      <c r="F289">
        <f>IF('2020'!F289="","",'2020'!F289)+1</f>
        <v>2021</v>
      </c>
      <c r="G289" t="e">
        <f>IF('2020'!G289="","",'2020'!G289)</f>
        <v>#N/A</v>
      </c>
      <c r="I289" t="str">
        <f>IF('2020'!I289="","",'2020'!I289)</f>
        <v/>
      </c>
      <c r="J289" t="str">
        <f>IF('2020'!J289="","",'2020'!J289)</f>
        <v/>
      </c>
      <c r="K289" t="str">
        <f>IF('2020'!K289="","",'2020'!K289)</f>
        <v/>
      </c>
      <c r="L289" t="str">
        <f>IF('2020'!L289="","",'2020'!L289)</f>
        <v/>
      </c>
      <c r="M289" t="e">
        <f>IF('2020'!M289="","",'2020'!M289)</f>
        <v>#N/A</v>
      </c>
      <c r="N289" t="str">
        <f>IF('2020'!N289="","",'2020'!N289)</f>
        <v/>
      </c>
      <c r="O289" t="str">
        <f>IF('2020'!O289="","",'2020'!O289)</f>
        <v/>
      </c>
      <c r="P289" t="str">
        <f>IF('2020'!P289="","",'2020'!P289)</f>
        <v/>
      </c>
      <c r="Q289" t="str">
        <f>IF('2020'!Q289="","",'2020'!Q289)</f>
        <v/>
      </c>
      <c r="R289" t="str">
        <f>IF('2020'!R289="","",'2020'!R289)</f>
        <v/>
      </c>
      <c r="S289" t="e">
        <f>IF('2020'!S289="","",'2020'!S289)+IF(AND(OR(C289="RB",C289="WR"),AF289&lt;25,AF289&gt;0),1,0)+IF(AND(OR(C289="TE",C289="QB"),AF289&lt;13,AF289&gt;0),1,0)</f>
        <v>#VALUE!</v>
      </c>
      <c r="U289" t="str">
        <f>IF('2020'!U289="","",'2020'!U289)</f>
        <v/>
      </c>
      <c r="V289" t="str">
        <f>IF('2020'!V289="","",'2020'!V289)</f>
        <v/>
      </c>
      <c r="W289" t="str">
        <f>IF('2020'!W289="","",'2020'!W289)</f>
        <v/>
      </c>
      <c r="X289" t="str">
        <f>IF('2020'!X289="","",'2020'!X289)</f>
        <v/>
      </c>
      <c r="Y289" t="str">
        <f>IF('2020'!Y289="","",'2020'!Y289)</f>
        <v/>
      </c>
      <c r="Z289" t="e">
        <f>IF('2020'!Z289="","",'2020'!Z289)</f>
        <v>#N/A</v>
      </c>
      <c r="AA289">
        <f>IF('2020'!AA289="","",'2020'!AA289)</f>
        <v>8</v>
      </c>
      <c r="AB289">
        <f>IF('2020'!AB289="","",'2020'!AB289)</f>
        <v>300</v>
      </c>
      <c r="AC289">
        <f>IF('2020'!AC289="","",'2020'!AC289)</f>
        <v>21</v>
      </c>
      <c r="AD289" t="str">
        <f>IF('2020'!AD289="","",'2020'!AD289)</f>
        <v/>
      </c>
      <c r="AE289" t="str">
        <f>IF('2020'!AE289="","",'2020'!AE289)</f>
        <v/>
      </c>
      <c r="AF289" t="str">
        <f>IF('2020'!H289="","",'2020'!H289)</f>
        <v/>
      </c>
      <c r="AG289" t="e">
        <f>IF('2020'!AH289="","",'2020'!AH289)</f>
        <v>#N/A</v>
      </c>
      <c r="AJ289" t="str">
        <f>IF('2020'!AK289="","",'2020'!AK289)</f>
        <v/>
      </c>
      <c r="AL289" t="str">
        <f>IF('2020'!AM289="","",'2020'!AM289)</f>
        <v/>
      </c>
      <c r="AN289" t="e">
        <f>IF('2020'!AO289="","",'2020'!AO289)</f>
        <v>#N/A</v>
      </c>
      <c r="AP289" t="str">
        <f>IF('2020'!AQ289="","",'2020'!AQ289)</f>
        <v/>
      </c>
      <c r="AR289" t="str">
        <f>IF('2020'!AS289="","",'2020'!AS289)</f>
        <v/>
      </c>
      <c r="AT289" t="str">
        <f>IF('2020'!AU289="","",'2020'!AU289)</f>
        <v/>
      </c>
      <c r="AV289" t="str">
        <f>IF('2020'!AW289="","",'2020'!AW289)</f>
        <v/>
      </c>
      <c r="AX289" t="str">
        <f>IF('2020'!AY289="","",'2020'!AY289)</f>
        <v/>
      </c>
      <c r="AZ289" t="str">
        <f>IF('2020'!BA289="","",'2020'!BA289)</f>
        <v/>
      </c>
      <c r="BB289" t="str">
        <f>IF('2020'!BC289="","",'2020'!BC289)</f>
        <v/>
      </c>
      <c r="BD289" t="str">
        <f>IF('2020'!BE289="","",'2020'!BE289)</f>
        <v/>
      </c>
      <c r="BF289" t="str">
        <f>IF('2020'!BG289="","",'2020'!BG289)</f>
        <v/>
      </c>
      <c r="BH289" t="str">
        <f>IF('2020'!BI289="","",'2020'!BI289)</f>
        <v/>
      </c>
      <c r="BJ289" t="str">
        <f>IF('2020'!BK289="","",'2020'!BK289)</f>
        <v/>
      </c>
      <c r="BL289" t="str">
        <f>IF('2020'!BM289="","",'2020'!BM289)</f>
        <v/>
      </c>
      <c r="BS289" t="e">
        <f>IF('2020'!BS289="","",'2020'!BS289)+1</f>
        <v>#N/A</v>
      </c>
    </row>
    <row r="290" spans="1:71" x14ac:dyDescent="0.35">
      <c r="A290">
        <f>IF('2020'!A290="","",'2020'!A290)</f>
        <v>289</v>
      </c>
      <c r="B290" t="str">
        <f>IF('2020'!B290="","",'2020'!B290)</f>
        <v>Mike Boone</v>
      </c>
      <c r="C290" t="str">
        <f>IF('2020'!C290="","",'2020'!C290)</f>
        <v>RB</v>
      </c>
      <c r="D290" t="e">
        <f>VLOOKUP(B290&amp;C290,Sheet3!G:H,2,0)</f>
        <v>#N/A</v>
      </c>
      <c r="E290" t="e">
        <f>VLOOKUP(B290&amp;C290,Sheet3!G:I,3,0)</f>
        <v>#N/A</v>
      </c>
      <c r="F290">
        <f>IF('2020'!F290="","",'2020'!F290)+1</f>
        <v>2021</v>
      </c>
      <c r="G290">
        <f>IF('2020'!G290="","",'2020'!G290)</f>
        <v>2</v>
      </c>
      <c r="I290" t="str">
        <f>IF('2020'!I290="","",'2020'!I290)</f>
        <v/>
      </c>
      <c r="J290" t="str">
        <f>IF('2020'!J290="","",'2020'!J290)</f>
        <v/>
      </c>
      <c r="K290" t="str">
        <f>IF('2020'!K290="","",'2020'!K290)</f>
        <v/>
      </c>
      <c r="L290" t="str">
        <f>IF('2020'!L290="","",'2020'!L290)</f>
        <v/>
      </c>
      <c r="M290">
        <f>IF('2020'!M290="","",'2020'!M290)</f>
        <v>0</v>
      </c>
      <c r="N290" t="str">
        <f>IF('2020'!N290="","",'2020'!N290)</f>
        <v/>
      </c>
      <c r="O290" t="str">
        <f>IF('2020'!O290="","",'2020'!O290)</f>
        <v/>
      </c>
      <c r="P290" t="str">
        <f>IF('2020'!P290="","",'2020'!P290)</f>
        <v/>
      </c>
      <c r="Q290" t="str">
        <f>IF('2020'!Q290="","",'2020'!Q290)</f>
        <v/>
      </c>
      <c r="R290" t="str">
        <f>IF('2020'!R290="","",'2020'!R290)</f>
        <v/>
      </c>
      <c r="S290">
        <f>IF('2020'!S290="","",'2020'!S290)+IF(AND(OR(C290="RB",C290="WR"),AF290&lt;25,AF290&gt;0),1,0)+IF(AND(OR(C290="TE",C290="QB"),AF290&lt;13,AF290&gt;0),1,0)</f>
        <v>0</v>
      </c>
      <c r="U290" t="str">
        <f>IF('2020'!U290="","",'2020'!U290)</f>
        <v/>
      </c>
      <c r="V290" t="str">
        <f>IF('2020'!V290="","",'2020'!V290)</f>
        <v/>
      </c>
      <c r="W290" t="str">
        <f>IF('2020'!W290="","",'2020'!W290)</f>
        <v/>
      </c>
      <c r="X290" t="str">
        <f>IF('2020'!X290="","",'2020'!X290)</f>
        <v/>
      </c>
      <c r="Y290" t="str">
        <f>IF('2020'!Y290="","",'2020'!Y290)</f>
        <v/>
      </c>
      <c r="Z290">
        <f>IF('2020'!Z290="","",'2020'!Z290)</f>
        <v>25</v>
      </c>
      <c r="AA290">
        <f>IF('2020'!AA290="","",'2020'!AA290)</f>
        <v>8</v>
      </c>
      <c r="AB290">
        <f>IF('2020'!AB290="","",'2020'!AB290)</f>
        <v>300</v>
      </c>
      <c r="AC290">
        <f>IF('2020'!AC290="","",'2020'!AC290)</f>
        <v>21</v>
      </c>
      <c r="AD290" t="str">
        <f>IF('2020'!AD290="","",'2020'!AD290)</f>
        <v/>
      </c>
      <c r="AE290" t="str">
        <f>IF('2020'!AE290="","",'2020'!AE290)</f>
        <v/>
      </c>
      <c r="AF290">
        <f>IF('2020'!H290="","",'2020'!H290)</f>
        <v>121</v>
      </c>
      <c r="AG290">
        <f>IF('2020'!AH290="","",'2020'!AH290)</f>
        <v>2.48</v>
      </c>
      <c r="AJ290">
        <f>IF('2020'!AK290="","",'2020'!AK290)</f>
        <v>4.3E-3</v>
      </c>
      <c r="AL290">
        <f>IF('2020'!AM290="","",'2020'!AM290)</f>
        <v>1</v>
      </c>
      <c r="AN290">
        <f>IF('2020'!AO290="","",'2020'!AO290)</f>
        <v>6</v>
      </c>
      <c r="AP290">
        <f>IF('2020'!AQ290="","",'2020'!AQ290)</f>
        <v>-3.5</v>
      </c>
      <c r="AR290">
        <f>IF('2020'!AS290="","",'2020'!AS290)</f>
        <v>1.5</v>
      </c>
      <c r="AT290">
        <f>IF('2020'!AU290="","",'2020'!AU290)</f>
        <v>0</v>
      </c>
      <c r="AV290" t="str">
        <f>IF('2020'!AW290="","",'2020'!AW290)</f>
        <v/>
      </c>
      <c r="AX290" t="str">
        <f>IF('2020'!AY290="","",'2020'!AY290)</f>
        <v/>
      </c>
      <c r="AZ290" t="str">
        <f>IF('2020'!BA290="","",'2020'!BA290)</f>
        <v/>
      </c>
      <c r="BB290" t="str">
        <f>IF('2020'!BC290="","",'2020'!BC290)</f>
        <v/>
      </c>
      <c r="BD290" t="str">
        <f>IF('2020'!BE290="","",'2020'!BE290)</f>
        <v/>
      </c>
      <c r="BF290" t="str">
        <f>IF('2020'!BG290="","",'2020'!BG290)</f>
        <v/>
      </c>
      <c r="BH290" t="str">
        <f>IF('2020'!BI290="","",'2020'!BI290)</f>
        <v/>
      </c>
      <c r="BJ290" t="str">
        <f>IF('2020'!BK290="","",'2020'!BK290)</f>
        <v/>
      </c>
      <c r="BL290" t="str">
        <f>IF('2020'!BM290="","",'2020'!BM290)</f>
        <v/>
      </c>
      <c r="BS290">
        <f>IF('2020'!BS290="","",'2020'!BS290)+1</f>
        <v>4</v>
      </c>
    </row>
    <row r="291" spans="1:71" x14ac:dyDescent="0.35">
      <c r="A291">
        <f>IF('2020'!A291="","",'2020'!A291)</f>
        <v>290</v>
      </c>
      <c r="B291" t="str">
        <f>IF('2020'!B291="","",'2020'!B291)</f>
        <v>Rodney Anderson</v>
      </c>
      <c r="C291" t="str">
        <f>IF('2020'!C291="","",'2020'!C291)</f>
        <v>RB</v>
      </c>
      <c r="D291" t="e">
        <f>VLOOKUP(B291&amp;C291,Sheet3!G:H,2,0)</f>
        <v>#N/A</v>
      </c>
      <c r="E291" t="e">
        <f>VLOOKUP(B291&amp;C291,Sheet3!G:I,3,0)</f>
        <v>#N/A</v>
      </c>
      <c r="F291">
        <f>IF('2020'!F291="","",'2020'!F291)+1</f>
        <v>2021</v>
      </c>
      <c r="G291">
        <f>IF('2020'!G291="","",'2020'!G291)</f>
        <v>2</v>
      </c>
      <c r="I291" t="str">
        <f>IF('2020'!I291="","",'2020'!I291)</f>
        <v/>
      </c>
      <c r="J291" t="str">
        <f>IF('2020'!J291="","",'2020'!J291)</f>
        <v/>
      </c>
      <c r="K291" t="str">
        <f>IF('2020'!K291="","",'2020'!K291)</f>
        <v/>
      </c>
      <c r="L291" t="str">
        <f>IF('2020'!L291="","",'2020'!L291)</f>
        <v/>
      </c>
      <c r="M291">
        <f>IF('2020'!M291="","",'2020'!M291)</f>
        <v>0</v>
      </c>
      <c r="N291" t="str">
        <f>IF('2020'!N291="","",'2020'!N291)</f>
        <v/>
      </c>
      <c r="O291" t="str">
        <f>IF('2020'!O291="","",'2020'!O291)</f>
        <v/>
      </c>
      <c r="P291" t="str">
        <f>IF('2020'!P291="","",'2020'!P291)</f>
        <v/>
      </c>
      <c r="Q291" t="str">
        <f>IF('2020'!Q291="","",'2020'!Q291)</f>
        <v/>
      </c>
      <c r="R291" t="str">
        <f>IF('2020'!R291="","",'2020'!R291)</f>
        <v/>
      </c>
      <c r="S291" t="e">
        <f>IF('2020'!S291="","",'2020'!S291)+IF(AND(OR(C291="RB",C291="WR"),AF291&lt;25,AF291&gt;0),1,0)+IF(AND(OR(C291="TE",C291="QB"),AF291&lt;13,AF291&gt;0),1,0)</f>
        <v>#VALUE!</v>
      </c>
      <c r="U291" t="str">
        <f>IF('2020'!U291="","",'2020'!U291)</f>
        <v/>
      </c>
      <c r="V291" t="str">
        <f>IF('2020'!V291="","",'2020'!V291)</f>
        <v/>
      </c>
      <c r="W291" t="str">
        <f>IF('2020'!W291="","",'2020'!W291)</f>
        <v/>
      </c>
      <c r="X291" t="str">
        <f>IF('2020'!X291="","",'2020'!X291)</f>
        <v/>
      </c>
      <c r="Y291" t="str">
        <f>IF('2020'!Y291="","",'2020'!Y291)</f>
        <v/>
      </c>
      <c r="Z291" t="e">
        <f>IF('2020'!Z291="","",'2020'!Z291)</f>
        <v>#N/A</v>
      </c>
      <c r="AA291">
        <f>IF('2020'!AA291="","",'2020'!AA291)</f>
        <v>6</v>
      </c>
      <c r="AB291">
        <f>IF('2020'!AB291="","",'2020'!AB291)</f>
        <v>211</v>
      </c>
      <c r="AC291">
        <f>IF('2020'!AC291="","",'2020'!AC291)</f>
        <v>21</v>
      </c>
      <c r="AD291" t="str">
        <f>IF('2020'!AD291="","",'2020'!AD291)</f>
        <v/>
      </c>
      <c r="AE291" t="str">
        <f>IF('2020'!AE291="","",'2020'!AE291)</f>
        <v/>
      </c>
      <c r="AF291" t="str">
        <f>IF('2020'!H291="","",'2020'!H291)</f>
        <v/>
      </c>
      <c r="AG291" t="e">
        <f>IF('2020'!AH291="","",'2020'!AH291)</f>
        <v>#N/A</v>
      </c>
      <c r="AJ291" t="str">
        <f>IF('2020'!AK291="","",'2020'!AK291)</f>
        <v/>
      </c>
      <c r="AL291" t="str">
        <f>IF('2020'!AM291="","",'2020'!AM291)</f>
        <v/>
      </c>
      <c r="AN291" t="e">
        <f>IF('2020'!AO291="","",'2020'!AO291)</f>
        <v>#N/A</v>
      </c>
      <c r="AP291" t="str">
        <f>IF('2020'!AQ291="","",'2020'!AQ291)</f>
        <v/>
      </c>
      <c r="AR291" t="str">
        <f>IF('2020'!AS291="","",'2020'!AS291)</f>
        <v/>
      </c>
      <c r="AT291" t="str">
        <f>IF('2020'!AU291="","",'2020'!AU291)</f>
        <v/>
      </c>
      <c r="AV291" t="str">
        <f>IF('2020'!AW291="","",'2020'!AW291)</f>
        <v/>
      </c>
      <c r="AX291" t="str">
        <f>IF('2020'!AY291="","",'2020'!AY291)</f>
        <v/>
      </c>
      <c r="AZ291" t="str">
        <f>IF('2020'!BA291="","",'2020'!BA291)</f>
        <v/>
      </c>
      <c r="BB291" t="str">
        <f>IF('2020'!BC291="","",'2020'!BC291)</f>
        <v/>
      </c>
      <c r="BD291" t="str">
        <f>IF('2020'!BE291="","",'2020'!BE291)</f>
        <v/>
      </c>
      <c r="BF291" t="str">
        <f>IF('2020'!BG291="","",'2020'!BG291)</f>
        <v/>
      </c>
      <c r="BH291" t="str">
        <f>IF('2020'!BI291="","",'2020'!BI291)</f>
        <v/>
      </c>
      <c r="BJ291" t="str">
        <f>IF('2020'!BK291="","",'2020'!BK291)</f>
        <v/>
      </c>
      <c r="BL291" t="str">
        <f>IF('2020'!BM291="","",'2020'!BM291)</f>
        <v/>
      </c>
      <c r="BS291" t="e">
        <f>IF('2020'!BS291="","",'2020'!BS291)+1</f>
        <v>#N/A</v>
      </c>
    </row>
    <row r="292" spans="1:71" x14ac:dyDescent="0.35">
      <c r="A292">
        <f>IF('2020'!A292="","",'2020'!A292)</f>
        <v>291</v>
      </c>
      <c r="B292" t="str">
        <f>IF('2020'!B292="","",'2020'!B292)</f>
        <v>Mason Crosby</v>
      </c>
      <c r="C292" t="str">
        <f>IF('2020'!C292="","",'2020'!C292)</f>
        <v>PK</v>
      </c>
      <c r="D292" t="e">
        <f>VLOOKUP(B292&amp;C292,Sheet3!G:H,2,0)</f>
        <v>#N/A</v>
      </c>
      <c r="E292" t="e">
        <f>VLOOKUP(B292&amp;C292,Sheet3!G:I,3,0)</f>
        <v>#N/A</v>
      </c>
      <c r="F292">
        <f>IF('2020'!F292="","",'2020'!F292)+1</f>
        <v>2021</v>
      </c>
      <c r="G292" t="e">
        <f>IF('2020'!G292="","",'2020'!G292)</f>
        <v>#N/A</v>
      </c>
      <c r="I292" t="str">
        <f>IF('2020'!I292="","",'2020'!I292)</f>
        <v/>
      </c>
      <c r="J292" t="str">
        <f>IF('2020'!J292="","",'2020'!J292)</f>
        <v/>
      </c>
      <c r="K292" t="str">
        <f>IF('2020'!K292="","",'2020'!K292)</f>
        <v/>
      </c>
      <c r="L292" t="str">
        <f>IF('2020'!L292="","",'2020'!L292)</f>
        <v/>
      </c>
      <c r="M292" t="e">
        <f>IF('2020'!M292="","",'2020'!M292)</f>
        <v>#N/A</v>
      </c>
      <c r="N292" t="str">
        <f>IF('2020'!N292="","",'2020'!N292)</f>
        <v/>
      </c>
      <c r="O292" t="str">
        <f>IF('2020'!O292="","",'2020'!O292)</f>
        <v/>
      </c>
      <c r="P292" t="str">
        <f>IF('2020'!P292="","",'2020'!P292)</f>
        <v/>
      </c>
      <c r="Q292" t="str">
        <f>IF('2020'!Q292="","",'2020'!Q292)</f>
        <v/>
      </c>
      <c r="R292" t="str">
        <f>IF('2020'!R292="","",'2020'!R292)</f>
        <v/>
      </c>
      <c r="S292" t="e">
        <f>IF('2020'!S292="","",'2020'!S292)+IF(AND(OR(C292="RB",C292="WR"),AF292&lt;25,AF292&gt;0),1,0)+IF(AND(OR(C292="TE",C292="QB"),AF292&lt;13,AF292&gt;0),1,0)</f>
        <v>#VALUE!</v>
      </c>
      <c r="U292" t="str">
        <f>IF('2020'!U292="","",'2020'!U292)</f>
        <v/>
      </c>
      <c r="V292" t="str">
        <f>IF('2020'!V292="","",'2020'!V292)</f>
        <v/>
      </c>
      <c r="W292" t="str">
        <f>IF('2020'!W292="","",'2020'!W292)</f>
        <v/>
      </c>
      <c r="X292" t="str">
        <f>IF('2020'!X292="","",'2020'!X292)</f>
        <v/>
      </c>
      <c r="Y292" t="str">
        <f>IF('2020'!Y292="","",'2020'!Y292)</f>
        <v/>
      </c>
      <c r="Z292" t="e">
        <f>IF('2020'!Z292="","",'2020'!Z292)</f>
        <v>#N/A</v>
      </c>
      <c r="AA292">
        <f>IF('2020'!AA292="","",'2020'!AA292)</f>
        <v>8</v>
      </c>
      <c r="AB292">
        <f>IF('2020'!AB292="","",'2020'!AB292)</f>
        <v>300</v>
      </c>
      <c r="AC292">
        <f>IF('2020'!AC292="","",'2020'!AC292)</f>
        <v>21</v>
      </c>
      <c r="AD292" t="str">
        <f>IF('2020'!AD292="","",'2020'!AD292)</f>
        <v/>
      </c>
      <c r="AE292" t="str">
        <f>IF('2020'!AE292="","",'2020'!AE292)</f>
        <v/>
      </c>
      <c r="AF292" t="str">
        <f>IF('2020'!H292="","",'2020'!H292)</f>
        <v/>
      </c>
      <c r="AG292" t="e">
        <f>IF('2020'!AH292="","",'2020'!AH292)</f>
        <v>#N/A</v>
      </c>
      <c r="AJ292" t="str">
        <f>IF('2020'!AK292="","",'2020'!AK292)</f>
        <v/>
      </c>
      <c r="AL292" t="str">
        <f>IF('2020'!AM292="","",'2020'!AM292)</f>
        <v/>
      </c>
      <c r="AN292" t="e">
        <f>IF('2020'!AO292="","",'2020'!AO292)</f>
        <v>#N/A</v>
      </c>
      <c r="AP292" t="str">
        <f>IF('2020'!AQ292="","",'2020'!AQ292)</f>
        <v/>
      </c>
      <c r="AR292" t="str">
        <f>IF('2020'!AS292="","",'2020'!AS292)</f>
        <v/>
      </c>
      <c r="AT292" t="str">
        <f>IF('2020'!AU292="","",'2020'!AU292)</f>
        <v/>
      </c>
      <c r="AV292" t="str">
        <f>IF('2020'!AW292="","",'2020'!AW292)</f>
        <v/>
      </c>
      <c r="AX292" t="str">
        <f>IF('2020'!AY292="","",'2020'!AY292)</f>
        <v/>
      </c>
      <c r="AZ292" t="str">
        <f>IF('2020'!BA292="","",'2020'!BA292)</f>
        <v/>
      </c>
      <c r="BB292" t="str">
        <f>IF('2020'!BC292="","",'2020'!BC292)</f>
        <v/>
      </c>
      <c r="BD292" t="str">
        <f>IF('2020'!BE292="","",'2020'!BE292)</f>
        <v/>
      </c>
      <c r="BF292" t="str">
        <f>IF('2020'!BG292="","",'2020'!BG292)</f>
        <v/>
      </c>
      <c r="BH292" t="str">
        <f>IF('2020'!BI292="","",'2020'!BI292)</f>
        <v/>
      </c>
      <c r="BJ292" t="str">
        <f>IF('2020'!BK292="","",'2020'!BK292)</f>
        <v/>
      </c>
      <c r="BL292" t="str">
        <f>IF('2020'!BM292="","",'2020'!BM292)</f>
        <v/>
      </c>
      <c r="BS292" t="e">
        <f>IF('2020'!BS292="","",'2020'!BS292)+1</f>
        <v>#N/A</v>
      </c>
    </row>
    <row r="293" spans="1:71" x14ac:dyDescent="0.35">
      <c r="A293">
        <f>IF('2020'!A293="","",'2020'!A293)</f>
        <v>292</v>
      </c>
      <c r="B293" t="str">
        <f>IF('2020'!B293="","",'2020'!B293)</f>
        <v>CLE Team Defense</v>
      </c>
      <c r="C293" t="str">
        <f>IF('2020'!C293="","",'2020'!C293)</f>
        <v>Def</v>
      </c>
      <c r="D293" t="e">
        <f>VLOOKUP(B293&amp;C293,Sheet3!G:H,2,0)</f>
        <v>#N/A</v>
      </c>
      <c r="E293" t="e">
        <f>VLOOKUP(B293&amp;C293,Sheet3!G:I,3,0)</f>
        <v>#N/A</v>
      </c>
      <c r="F293">
        <f>IF('2020'!F293="","",'2020'!F293)+1</f>
        <v>2021</v>
      </c>
      <c r="G293" t="e">
        <f>IF('2020'!G293="","",'2020'!G293)</f>
        <v>#N/A</v>
      </c>
      <c r="I293" t="str">
        <f>IF('2020'!I293="","",'2020'!I293)</f>
        <v/>
      </c>
      <c r="J293" t="str">
        <f>IF('2020'!J293="","",'2020'!J293)</f>
        <v/>
      </c>
      <c r="K293" t="str">
        <f>IF('2020'!K293="","",'2020'!K293)</f>
        <v/>
      </c>
      <c r="L293" t="str">
        <f>IF('2020'!L293="","",'2020'!L293)</f>
        <v/>
      </c>
      <c r="M293" t="e">
        <f>IF('2020'!M293="","",'2020'!M293)</f>
        <v>#N/A</v>
      </c>
      <c r="N293" t="str">
        <f>IF('2020'!N293="","",'2020'!N293)</f>
        <v/>
      </c>
      <c r="O293" t="str">
        <f>IF('2020'!O293="","",'2020'!O293)</f>
        <v/>
      </c>
      <c r="P293" t="str">
        <f>IF('2020'!P293="","",'2020'!P293)</f>
        <v/>
      </c>
      <c r="Q293" t="str">
        <f>IF('2020'!Q293="","",'2020'!Q293)</f>
        <v/>
      </c>
      <c r="R293" t="str">
        <f>IF('2020'!R293="","",'2020'!R293)</f>
        <v/>
      </c>
      <c r="S293" t="e">
        <f>IF('2020'!S293="","",'2020'!S293)+IF(AND(OR(C293="RB",C293="WR"),AF293&lt;25,AF293&gt;0),1,0)+IF(AND(OR(C293="TE",C293="QB"),AF293&lt;13,AF293&gt;0),1,0)</f>
        <v>#VALUE!</v>
      </c>
      <c r="U293" t="str">
        <f>IF('2020'!U293="","",'2020'!U293)</f>
        <v/>
      </c>
      <c r="V293" t="str">
        <f>IF('2020'!V293="","",'2020'!V293)</f>
        <v/>
      </c>
      <c r="W293" t="str">
        <f>IF('2020'!W293="","",'2020'!W293)</f>
        <v/>
      </c>
      <c r="X293" t="str">
        <f>IF('2020'!X293="","",'2020'!X293)</f>
        <v/>
      </c>
      <c r="Y293" t="str">
        <f>IF('2020'!Y293="","",'2020'!Y293)</f>
        <v/>
      </c>
      <c r="Z293" t="e">
        <f>IF('2020'!Z293="","",'2020'!Z293)</f>
        <v>#N/A</v>
      </c>
      <c r="AA293">
        <f>IF('2020'!AA293="","",'2020'!AA293)</f>
        <v>8</v>
      </c>
      <c r="AB293">
        <f>IF('2020'!AB293="","",'2020'!AB293)</f>
        <v>300</v>
      </c>
      <c r="AC293">
        <f>IF('2020'!AC293="","",'2020'!AC293)</f>
        <v>21</v>
      </c>
      <c r="AD293" t="str">
        <f>IF('2020'!AD293="","",'2020'!AD293)</f>
        <v/>
      </c>
      <c r="AE293" t="str">
        <f>IF('2020'!AE293="","",'2020'!AE293)</f>
        <v/>
      </c>
      <c r="AF293" t="str">
        <f>IF('2020'!H293="","",'2020'!H293)</f>
        <v/>
      </c>
      <c r="AG293" t="e">
        <f>IF('2020'!AH293="","",'2020'!AH293)</f>
        <v>#N/A</v>
      </c>
      <c r="AJ293" t="str">
        <f>IF('2020'!AK293="","",'2020'!AK293)</f>
        <v/>
      </c>
      <c r="AL293" t="str">
        <f>IF('2020'!AM293="","",'2020'!AM293)</f>
        <v/>
      </c>
      <c r="AN293" t="e">
        <f>IF('2020'!AO293="","",'2020'!AO293)</f>
        <v>#N/A</v>
      </c>
      <c r="AP293" t="str">
        <f>IF('2020'!AQ293="","",'2020'!AQ293)</f>
        <v/>
      </c>
      <c r="AR293" t="str">
        <f>IF('2020'!AS293="","",'2020'!AS293)</f>
        <v/>
      </c>
      <c r="AT293" t="str">
        <f>IF('2020'!AU293="","",'2020'!AU293)</f>
        <v/>
      </c>
      <c r="AV293" t="str">
        <f>IF('2020'!AW293="","",'2020'!AW293)</f>
        <v/>
      </c>
      <c r="AX293" t="str">
        <f>IF('2020'!AY293="","",'2020'!AY293)</f>
        <v/>
      </c>
      <c r="AZ293" t="str">
        <f>IF('2020'!BA293="","",'2020'!BA293)</f>
        <v/>
      </c>
      <c r="BB293" t="str">
        <f>IF('2020'!BC293="","",'2020'!BC293)</f>
        <v/>
      </c>
      <c r="BD293" t="str">
        <f>IF('2020'!BE293="","",'2020'!BE293)</f>
        <v/>
      </c>
      <c r="BF293" t="str">
        <f>IF('2020'!BG293="","",'2020'!BG293)</f>
        <v/>
      </c>
      <c r="BH293" t="str">
        <f>IF('2020'!BI293="","",'2020'!BI293)</f>
        <v/>
      </c>
      <c r="BJ293" t="str">
        <f>IF('2020'!BK293="","",'2020'!BK293)</f>
        <v/>
      </c>
      <c r="BL293" t="str">
        <f>IF('2020'!BM293="","",'2020'!BM293)</f>
        <v/>
      </c>
      <c r="BS293" t="e">
        <f>IF('2020'!BS293="","",'2020'!BS293)+1</f>
        <v>#N/A</v>
      </c>
    </row>
    <row r="294" spans="1:71" x14ac:dyDescent="0.35">
      <c r="A294">
        <f>IF('2020'!A294="","",'2020'!A294)</f>
        <v>293</v>
      </c>
      <c r="B294" t="str">
        <f>IF('2020'!B294="","",'2020'!B294)</f>
        <v>Josh Gordon</v>
      </c>
      <c r="C294" t="str">
        <f>IF('2020'!C294="","",'2020'!C294)</f>
        <v>WR</v>
      </c>
      <c r="D294" t="e">
        <f>VLOOKUP(B294&amp;C294,Sheet3!G:H,2,0)</f>
        <v>#N/A</v>
      </c>
      <c r="E294" t="e">
        <f>VLOOKUP(B294&amp;C294,Sheet3!G:I,3,0)</f>
        <v>#N/A</v>
      </c>
      <c r="F294">
        <f>IF('2020'!F294="","",'2020'!F294)+1</f>
        <v>2021</v>
      </c>
      <c r="G294">
        <f>IF('2020'!G294="","",'2020'!G294)</f>
        <v>3</v>
      </c>
      <c r="I294" t="str">
        <f>IF('2020'!I294="","",'2020'!I294)</f>
        <v/>
      </c>
      <c r="J294" t="str">
        <f>IF('2020'!J294="","",'2020'!J294)</f>
        <v/>
      </c>
      <c r="K294" t="str">
        <f>IF('2020'!K294="","",'2020'!K294)</f>
        <v/>
      </c>
      <c r="L294" t="str">
        <f>IF('2020'!L294="","",'2020'!L294)</f>
        <v/>
      </c>
      <c r="M294">
        <f>IF('2020'!M294="","",'2020'!M294)</f>
        <v>0</v>
      </c>
      <c r="N294" t="str">
        <f>IF('2020'!N294="","",'2020'!N294)</f>
        <v/>
      </c>
      <c r="O294" t="str">
        <f>IF('2020'!O294="","",'2020'!O294)</f>
        <v/>
      </c>
      <c r="P294" t="str">
        <f>IF('2020'!P294="","",'2020'!P294)</f>
        <v/>
      </c>
      <c r="Q294" t="str">
        <f>IF('2020'!Q294="","",'2020'!Q294)</f>
        <v/>
      </c>
      <c r="R294" t="str">
        <f>IF('2020'!R294="","",'2020'!R294)</f>
        <v/>
      </c>
      <c r="S294">
        <f>IF('2020'!S294="","",'2020'!S294)+IF(AND(OR(C294="RB",C294="WR"),AF294&lt;25,AF294&gt;0),1,0)+IF(AND(OR(C294="TE",C294="QB"),AF294&lt;13,AF294&gt;0),1,0)</f>
        <v>1</v>
      </c>
      <c r="U294" t="str">
        <f>IF('2020'!U294="","",'2020'!U294)</f>
        <v/>
      </c>
      <c r="V294" t="str">
        <f>IF('2020'!V294="","",'2020'!V294)</f>
        <v/>
      </c>
      <c r="W294" t="str">
        <f>IF('2020'!W294="","",'2020'!W294)</f>
        <v/>
      </c>
      <c r="X294" t="str">
        <f>IF('2020'!X294="","",'2020'!X294)</f>
        <v/>
      </c>
      <c r="Y294" t="str">
        <f>IF('2020'!Y294="","",'2020'!Y294)</f>
        <v/>
      </c>
      <c r="Z294" t="str">
        <f>IF('2020'!Z294="","",'2020'!Z294)</f>
        <v/>
      </c>
      <c r="AA294">
        <f>IF('2020'!AA294="","",'2020'!AA294)</f>
        <v>8</v>
      </c>
      <c r="AB294">
        <f>IF('2020'!AB294="","",'2020'!AB294)</f>
        <v>300</v>
      </c>
      <c r="AC294">
        <f>IF('2020'!AC294="","",'2020'!AC294)</f>
        <v>21</v>
      </c>
      <c r="AD294" t="str">
        <f>IF('2020'!AD294="","",'2020'!AD294)</f>
        <v/>
      </c>
      <c r="AE294" t="str">
        <f>IF('2020'!AE294="","",'2020'!AE294)</f>
        <v/>
      </c>
      <c r="AF294" t="str">
        <f>IF('2020'!H294="","",'2020'!H294)</f>
        <v/>
      </c>
      <c r="AG294" t="str">
        <f>IF('2020'!AH294="","",'2020'!AH294)</f>
        <v/>
      </c>
      <c r="AJ294" t="str">
        <f>IF('2020'!AK294="","",'2020'!AK294)</f>
        <v/>
      </c>
      <c r="AL294" t="str">
        <f>IF('2020'!AM294="","",'2020'!AM294)</f>
        <v/>
      </c>
      <c r="AN294" t="str">
        <f>IF('2020'!AO294="","",'2020'!AO294)</f>
        <v/>
      </c>
      <c r="AP294" t="str">
        <f>IF('2020'!AQ294="","",'2020'!AQ294)</f>
        <v/>
      </c>
      <c r="AR294" t="str">
        <f>IF('2020'!AS294="","",'2020'!AS294)</f>
        <v/>
      </c>
      <c r="AT294" t="str">
        <f>IF('2020'!AU294="","",'2020'!AU294)</f>
        <v/>
      </c>
      <c r="AV294" t="str">
        <f>IF('2020'!AW294="","",'2020'!AW294)</f>
        <v/>
      </c>
      <c r="AX294" t="str">
        <f>IF('2020'!AY294="","",'2020'!AY294)</f>
        <v/>
      </c>
      <c r="AZ294" t="str">
        <f>IF('2020'!BA294="","",'2020'!BA294)</f>
        <v/>
      </c>
      <c r="BB294" t="str">
        <f>IF('2020'!BC294="","",'2020'!BC294)</f>
        <v/>
      </c>
      <c r="BD294" t="str">
        <f>IF('2020'!BE294="","",'2020'!BE294)</f>
        <v/>
      </c>
      <c r="BF294" t="str">
        <f>IF('2020'!BG294="","",'2020'!BG294)</f>
        <v/>
      </c>
      <c r="BH294" t="str">
        <f>IF('2020'!BI294="","",'2020'!BI294)</f>
        <v/>
      </c>
      <c r="BJ294" t="str">
        <f>IF('2020'!BK294="","",'2020'!BK294)</f>
        <v/>
      </c>
      <c r="BL294" t="str">
        <f>IF('2020'!BM294="","",'2020'!BM294)</f>
        <v/>
      </c>
      <c r="BS294">
        <f>IF('2020'!BS294="","",'2020'!BS294)+1</f>
        <v>10</v>
      </c>
    </row>
    <row r="295" spans="1:71" x14ac:dyDescent="0.35">
      <c r="A295">
        <f>IF('2020'!A295="","",'2020'!A295)</f>
        <v>294</v>
      </c>
      <c r="B295" t="str">
        <f>IF('2020'!B295="","",'2020'!B295)</f>
        <v>Dan Bailey</v>
      </c>
      <c r="C295" t="str">
        <f>IF('2020'!C295="","",'2020'!C295)</f>
        <v>PK</v>
      </c>
      <c r="D295" t="e">
        <f>VLOOKUP(B295&amp;C295,Sheet3!G:H,2,0)</f>
        <v>#N/A</v>
      </c>
      <c r="E295" t="e">
        <f>VLOOKUP(B295&amp;C295,Sheet3!G:I,3,0)</f>
        <v>#N/A</v>
      </c>
      <c r="F295">
        <f>IF('2020'!F295="","",'2020'!F295)+1</f>
        <v>2021</v>
      </c>
      <c r="G295" t="e">
        <f>IF('2020'!G295="","",'2020'!G295)</f>
        <v>#N/A</v>
      </c>
      <c r="I295" t="str">
        <f>IF('2020'!I295="","",'2020'!I295)</f>
        <v/>
      </c>
      <c r="J295" t="str">
        <f>IF('2020'!J295="","",'2020'!J295)</f>
        <v/>
      </c>
      <c r="K295" t="str">
        <f>IF('2020'!K295="","",'2020'!K295)</f>
        <v/>
      </c>
      <c r="L295" t="str">
        <f>IF('2020'!L295="","",'2020'!L295)</f>
        <v/>
      </c>
      <c r="M295" t="e">
        <f>IF('2020'!M295="","",'2020'!M295)</f>
        <v>#N/A</v>
      </c>
      <c r="N295" t="str">
        <f>IF('2020'!N295="","",'2020'!N295)</f>
        <v/>
      </c>
      <c r="O295" t="str">
        <f>IF('2020'!O295="","",'2020'!O295)</f>
        <v/>
      </c>
      <c r="P295" t="str">
        <f>IF('2020'!P295="","",'2020'!P295)</f>
        <v/>
      </c>
      <c r="Q295" t="str">
        <f>IF('2020'!Q295="","",'2020'!Q295)</f>
        <v/>
      </c>
      <c r="R295" t="str">
        <f>IF('2020'!R295="","",'2020'!R295)</f>
        <v/>
      </c>
      <c r="S295" t="e">
        <f>IF('2020'!S295="","",'2020'!S295)+IF(AND(OR(C295="RB",C295="WR"),AF295&lt;25,AF295&gt;0),1,0)+IF(AND(OR(C295="TE",C295="QB"),AF295&lt;13,AF295&gt;0),1,0)</f>
        <v>#VALUE!</v>
      </c>
      <c r="U295" t="str">
        <f>IF('2020'!U295="","",'2020'!U295)</f>
        <v/>
      </c>
      <c r="V295" t="str">
        <f>IF('2020'!V295="","",'2020'!V295)</f>
        <v/>
      </c>
      <c r="W295" t="str">
        <f>IF('2020'!W295="","",'2020'!W295)</f>
        <v/>
      </c>
      <c r="X295" t="str">
        <f>IF('2020'!X295="","",'2020'!X295)</f>
        <v/>
      </c>
      <c r="Y295" t="str">
        <f>IF('2020'!Y295="","",'2020'!Y295)</f>
        <v/>
      </c>
      <c r="Z295" t="e">
        <f>IF('2020'!Z295="","",'2020'!Z295)</f>
        <v>#N/A</v>
      </c>
      <c r="AA295">
        <f>IF('2020'!AA295="","",'2020'!AA295)</f>
        <v>8</v>
      </c>
      <c r="AB295">
        <f>IF('2020'!AB295="","",'2020'!AB295)</f>
        <v>300</v>
      </c>
      <c r="AC295">
        <f>IF('2020'!AC295="","",'2020'!AC295)</f>
        <v>21</v>
      </c>
      <c r="AD295" t="str">
        <f>IF('2020'!AD295="","",'2020'!AD295)</f>
        <v/>
      </c>
      <c r="AE295" t="str">
        <f>IF('2020'!AE295="","",'2020'!AE295)</f>
        <v/>
      </c>
      <c r="AF295" t="str">
        <f>IF('2020'!H295="","",'2020'!H295)</f>
        <v/>
      </c>
      <c r="AG295" t="e">
        <f>IF('2020'!AH295="","",'2020'!AH295)</f>
        <v>#N/A</v>
      </c>
      <c r="AJ295" t="str">
        <f>IF('2020'!AK295="","",'2020'!AK295)</f>
        <v/>
      </c>
      <c r="AL295" t="str">
        <f>IF('2020'!AM295="","",'2020'!AM295)</f>
        <v/>
      </c>
      <c r="AN295" t="e">
        <f>IF('2020'!AO295="","",'2020'!AO295)</f>
        <v>#N/A</v>
      </c>
      <c r="AP295" t="str">
        <f>IF('2020'!AQ295="","",'2020'!AQ295)</f>
        <v/>
      </c>
      <c r="AR295" t="str">
        <f>IF('2020'!AS295="","",'2020'!AS295)</f>
        <v/>
      </c>
      <c r="AT295" t="str">
        <f>IF('2020'!AU295="","",'2020'!AU295)</f>
        <v/>
      </c>
      <c r="AV295" t="str">
        <f>IF('2020'!AW295="","",'2020'!AW295)</f>
        <v/>
      </c>
      <c r="AX295" t="str">
        <f>IF('2020'!AY295="","",'2020'!AY295)</f>
        <v/>
      </c>
      <c r="AZ295" t="str">
        <f>IF('2020'!BA295="","",'2020'!BA295)</f>
        <v/>
      </c>
      <c r="BB295" t="str">
        <f>IF('2020'!BC295="","",'2020'!BC295)</f>
        <v/>
      </c>
      <c r="BD295" t="str">
        <f>IF('2020'!BE295="","",'2020'!BE295)</f>
        <v/>
      </c>
      <c r="BF295" t="str">
        <f>IF('2020'!BG295="","",'2020'!BG295)</f>
        <v/>
      </c>
      <c r="BH295" t="str">
        <f>IF('2020'!BI295="","",'2020'!BI295)</f>
        <v/>
      </c>
      <c r="BJ295" t="str">
        <f>IF('2020'!BK295="","",'2020'!BK295)</f>
        <v/>
      </c>
      <c r="BL295" t="str">
        <f>IF('2020'!BM295="","",'2020'!BM295)</f>
        <v/>
      </c>
      <c r="BS295" t="e">
        <f>IF('2020'!BS295="","",'2020'!BS295)+1</f>
        <v>#N/A</v>
      </c>
    </row>
    <row r="296" spans="1:71" x14ac:dyDescent="0.35">
      <c r="A296">
        <f>IF('2020'!A296="","",'2020'!A296)</f>
        <v>295</v>
      </c>
      <c r="B296" t="str">
        <f>IF('2020'!B296="","",'2020'!B296)</f>
        <v>Brandon McManus</v>
      </c>
      <c r="C296" t="str">
        <f>IF('2020'!C296="","",'2020'!C296)</f>
        <v>PK</v>
      </c>
      <c r="D296" t="e">
        <f>VLOOKUP(B296&amp;C296,Sheet3!G:H,2,0)</f>
        <v>#N/A</v>
      </c>
      <c r="E296" t="e">
        <f>VLOOKUP(B296&amp;C296,Sheet3!G:I,3,0)</f>
        <v>#N/A</v>
      </c>
      <c r="F296">
        <f>IF('2020'!F296="","",'2020'!F296)+1</f>
        <v>2021</v>
      </c>
      <c r="G296" t="e">
        <f>IF('2020'!G296="","",'2020'!G296)</f>
        <v>#N/A</v>
      </c>
      <c r="I296" t="str">
        <f>IF('2020'!I296="","",'2020'!I296)</f>
        <v/>
      </c>
      <c r="J296" t="str">
        <f>IF('2020'!J296="","",'2020'!J296)</f>
        <v/>
      </c>
      <c r="K296" t="str">
        <f>IF('2020'!K296="","",'2020'!K296)</f>
        <v/>
      </c>
      <c r="L296" t="str">
        <f>IF('2020'!L296="","",'2020'!L296)</f>
        <v/>
      </c>
      <c r="M296" t="e">
        <f>IF('2020'!M296="","",'2020'!M296)</f>
        <v>#N/A</v>
      </c>
      <c r="N296" t="str">
        <f>IF('2020'!N296="","",'2020'!N296)</f>
        <v/>
      </c>
      <c r="O296" t="str">
        <f>IF('2020'!O296="","",'2020'!O296)</f>
        <v/>
      </c>
      <c r="P296" t="str">
        <f>IF('2020'!P296="","",'2020'!P296)</f>
        <v/>
      </c>
      <c r="Q296" t="str">
        <f>IF('2020'!Q296="","",'2020'!Q296)</f>
        <v/>
      </c>
      <c r="R296" t="str">
        <f>IF('2020'!R296="","",'2020'!R296)</f>
        <v/>
      </c>
      <c r="S296" t="e">
        <f>IF('2020'!S296="","",'2020'!S296)+IF(AND(OR(C296="RB",C296="WR"),AF296&lt;25,AF296&gt;0),1,0)+IF(AND(OR(C296="TE",C296="QB"),AF296&lt;13,AF296&gt;0),1,0)</f>
        <v>#VALUE!</v>
      </c>
      <c r="U296" t="str">
        <f>IF('2020'!U296="","",'2020'!U296)</f>
        <v/>
      </c>
      <c r="V296" t="str">
        <f>IF('2020'!V296="","",'2020'!V296)</f>
        <v/>
      </c>
      <c r="W296" t="str">
        <f>IF('2020'!W296="","",'2020'!W296)</f>
        <v/>
      </c>
      <c r="X296" t="str">
        <f>IF('2020'!X296="","",'2020'!X296)</f>
        <v/>
      </c>
      <c r="Y296" t="str">
        <f>IF('2020'!Y296="","",'2020'!Y296)</f>
        <v/>
      </c>
      <c r="Z296" t="e">
        <f>IF('2020'!Z296="","",'2020'!Z296)</f>
        <v>#N/A</v>
      </c>
      <c r="AA296">
        <f>IF('2020'!AA296="","",'2020'!AA296)</f>
        <v>8</v>
      </c>
      <c r="AB296">
        <f>IF('2020'!AB296="","",'2020'!AB296)</f>
        <v>300</v>
      </c>
      <c r="AC296">
        <f>IF('2020'!AC296="","",'2020'!AC296)</f>
        <v>21</v>
      </c>
      <c r="AD296" t="str">
        <f>IF('2020'!AD296="","",'2020'!AD296)</f>
        <v/>
      </c>
      <c r="AE296" t="str">
        <f>IF('2020'!AE296="","",'2020'!AE296)</f>
        <v/>
      </c>
      <c r="AF296" t="str">
        <f>IF('2020'!H296="","",'2020'!H296)</f>
        <v/>
      </c>
      <c r="AG296" t="e">
        <f>IF('2020'!AH296="","",'2020'!AH296)</f>
        <v>#N/A</v>
      </c>
      <c r="AJ296" t="str">
        <f>IF('2020'!AK296="","",'2020'!AK296)</f>
        <v/>
      </c>
      <c r="AL296" t="str">
        <f>IF('2020'!AM296="","",'2020'!AM296)</f>
        <v/>
      </c>
      <c r="AN296" t="e">
        <f>IF('2020'!AO296="","",'2020'!AO296)</f>
        <v>#N/A</v>
      </c>
      <c r="AP296" t="str">
        <f>IF('2020'!AQ296="","",'2020'!AQ296)</f>
        <v/>
      </c>
      <c r="AR296" t="str">
        <f>IF('2020'!AS296="","",'2020'!AS296)</f>
        <v/>
      </c>
      <c r="AT296" t="str">
        <f>IF('2020'!AU296="","",'2020'!AU296)</f>
        <v/>
      </c>
      <c r="AV296" t="str">
        <f>IF('2020'!AW296="","",'2020'!AW296)</f>
        <v/>
      </c>
      <c r="AX296" t="str">
        <f>IF('2020'!AY296="","",'2020'!AY296)</f>
        <v/>
      </c>
      <c r="AZ296" t="str">
        <f>IF('2020'!BA296="","",'2020'!BA296)</f>
        <v/>
      </c>
      <c r="BB296" t="str">
        <f>IF('2020'!BC296="","",'2020'!BC296)</f>
        <v/>
      </c>
      <c r="BD296" t="str">
        <f>IF('2020'!BE296="","",'2020'!BE296)</f>
        <v/>
      </c>
      <c r="BF296" t="str">
        <f>IF('2020'!BG296="","",'2020'!BG296)</f>
        <v/>
      </c>
      <c r="BH296" t="str">
        <f>IF('2020'!BI296="","",'2020'!BI296)</f>
        <v/>
      </c>
      <c r="BJ296" t="str">
        <f>IF('2020'!BK296="","",'2020'!BK296)</f>
        <v/>
      </c>
      <c r="BL296" t="str">
        <f>IF('2020'!BM296="","",'2020'!BM296)</f>
        <v/>
      </c>
      <c r="BS296" t="e">
        <f>IF('2020'!BS296="","",'2020'!BS296)+1</f>
        <v>#N/A</v>
      </c>
    </row>
    <row r="297" spans="1:71" x14ac:dyDescent="0.35">
      <c r="A297">
        <f>IF('2020'!A297="","",'2020'!A297)</f>
        <v>296</v>
      </c>
      <c r="B297" t="str">
        <f>IF('2020'!B297="","",'2020'!B297)</f>
        <v>Jimmy Graham</v>
      </c>
      <c r="C297" t="str">
        <f>IF('2020'!C297="","",'2020'!C297)</f>
        <v>TE</v>
      </c>
      <c r="D297">
        <f>VLOOKUP(B297&amp;C297,Sheet3!G:H,2,0)</f>
        <v>47</v>
      </c>
      <c r="E297">
        <f>VLOOKUP(B297&amp;C297,Sheet3!G:I,3,0)</f>
        <v>139.99999999999994</v>
      </c>
      <c r="F297">
        <f>IF('2020'!F297="","",'2020'!F297)+1</f>
        <v>2021</v>
      </c>
      <c r="G297">
        <f>IF('2020'!G297="","",'2020'!G297)</f>
        <v>4</v>
      </c>
      <c r="I297" t="str">
        <f>IF('2020'!I297="","",'2020'!I297)</f>
        <v/>
      </c>
      <c r="J297" t="str">
        <f>IF('2020'!J297="","",'2020'!J297)</f>
        <v/>
      </c>
      <c r="K297" t="str">
        <f>IF('2020'!K297="","",'2020'!K297)</f>
        <v/>
      </c>
      <c r="L297" t="str">
        <f>IF('2020'!L297="","",'2020'!L297)</f>
        <v/>
      </c>
      <c r="M297">
        <f>IF('2020'!M297="","",'2020'!M297)</f>
        <v>0</v>
      </c>
      <c r="N297" t="str">
        <f>IF('2020'!N297="","",'2020'!N297)</f>
        <v/>
      </c>
      <c r="O297" t="str">
        <f>IF('2020'!O297="","",'2020'!O297)</f>
        <v/>
      </c>
      <c r="P297" t="str">
        <f>IF('2020'!P297="","",'2020'!P297)</f>
        <v/>
      </c>
      <c r="Q297" t="str">
        <f>IF('2020'!Q297="","",'2020'!Q297)</f>
        <v/>
      </c>
      <c r="R297" t="str">
        <f>IF('2020'!R297="","",'2020'!R297)</f>
        <v/>
      </c>
      <c r="S297">
        <f>IF('2020'!S297="","",'2020'!S297)+IF(AND(OR(C297="RB",C297="WR"),AF297&lt;25,AF297&gt;0),1,0)+IF(AND(OR(C297="TE",C297="QB"),AF297&lt;13,AF297&gt;0),1,0)</f>
        <v>7</v>
      </c>
      <c r="U297" t="str">
        <f>IF('2020'!U297="","",'2020'!U297)</f>
        <v/>
      </c>
      <c r="V297" t="str">
        <f>IF('2020'!V297="","",'2020'!V297)</f>
        <v/>
      </c>
      <c r="W297" t="str">
        <f>IF('2020'!W297="","",'2020'!W297)</f>
        <v/>
      </c>
      <c r="X297" t="str">
        <f>IF('2020'!X297="","",'2020'!X297)</f>
        <v/>
      </c>
      <c r="Y297" t="str">
        <f>IF('2020'!Y297="","",'2020'!Y297)</f>
        <v/>
      </c>
      <c r="Z297">
        <f>IF('2020'!Z297="","",'2020'!Z297)</f>
        <v>34</v>
      </c>
      <c r="AA297">
        <f>IF('2020'!AA297="","",'2020'!AA297)</f>
        <v>3</v>
      </c>
      <c r="AB297">
        <f>IF('2020'!AB297="","",'2020'!AB297)</f>
        <v>95</v>
      </c>
      <c r="AC297">
        <f>IF('2020'!AC297="","",'2020'!AC297)</f>
        <v>21</v>
      </c>
      <c r="AD297" t="str">
        <f>IF('2020'!AD297="","",'2020'!AD297)</f>
        <v/>
      </c>
      <c r="AE297" t="str">
        <f>IF('2020'!AE297="","",'2020'!AE297)</f>
        <v/>
      </c>
      <c r="AF297">
        <f>IF('2020'!H297="","",'2020'!H297)</f>
        <v>13</v>
      </c>
      <c r="AG297">
        <f>IF('2020'!AH297="","",'2020'!AH297)</f>
        <v>8.98</v>
      </c>
      <c r="AJ297">
        <f>IF('2020'!AK297="","",'2020'!AK297)</f>
        <v>0.12520000000000001</v>
      </c>
      <c r="AL297">
        <f>IF('2020'!AM297="","",'2020'!AM297)</f>
        <v>1.1599999999999999</v>
      </c>
      <c r="AN297">
        <f>IF('2020'!AO297="","",'2020'!AO297)</f>
        <v>16</v>
      </c>
      <c r="AP297">
        <f>IF('2020'!AQ297="","",'2020'!AQ297)</f>
        <v>7.5</v>
      </c>
      <c r="AR297">
        <f>IF('2020'!AS297="","",'2020'!AS297)</f>
        <v>1.99</v>
      </c>
      <c r="AT297">
        <f>IF('2020'!AU297="","",'2020'!AU297)</f>
        <v>0.47199999999999998</v>
      </c>
      <c r="AV297" t="str">
        <f>IF('2020'!AW297="","",'2020'!AW297)</f>
        <v/>
      </c>
      <c r="AX297" t="str">
        <f>IF('2020'!AY297="","",'2020'!AY297)</f>
        <v/>
      </c>
      <c r="AZ297" t="str">
        <f>IF('2020'!BA297="","",'2020'!BA297)</f>
        <v/>
      </c>
      <c r="BB297" t="str">
        <f>IF('2020'!BC297="","",'2020'!BC297)</f>
        <v/>
      </c>
      <c r="BD297" t="str">
        <f>IF('2020'!BE297="","",'2020'!BE297)</f>
        <v/>
      </c>
      <c r="BF297" t="str">
        <f>IF('2020'!BG297="","",'2020'!BG297)</f>
        <v/>
      </c>
      <c r="BH297" t="str">
        <f>IF('2020'!BI297="","",'2020'!BI297)</f>
        <v/>
      </c>
      <c r="BJ297" t="str">
        <f>IF('2020'!BK297="","",'2020'!BK297)</f>
        <v/>
      </c>
      <c r="BL297" t="str">
        <f>IF('2020'!BM297="","",'2020'!BM297)</f>
        <v/>
      </c>
      <c r="BS297">
        <f>IF('2020'!BS297="","",'2020'!BS297)+1</f>
        <v>12</v>
      </c>
    </row>
    <row r="298" spans="1:71" x14ac:dyDescent="0.35">
      <c r="A298">
        <f>IF('2020'!A298="","",'2020'!A298)</f>
        <v>297</v>
      </c>
      <c r="B298" t="str">
        <f>IF('2020'!B298="","",'2020'!B298)</f>
        <v>Michael Badgley</v>
      </c>
      <c r="C298" t="str">
        <f>IF('2020'!C298="","",'2020'!C298)</f>
        <v>PK</v>
      </c>
      <c r="D298" t="e">
        <f>VLOOKUP(B298&amp;C298,Sheet3!G:H,2,0)</f>
        <v>#N/A</v>
      </c>
      <c r="E298" t="e">
        <f>VLOOKUP(B298&amp;C298,Sheet3!G:I,3,0)</f>
        <v>#N/A</v>
      </c>
      <c r="F298">
        <f>IF('2020'!F298="","",'2020'!F298)+1</f>
        <v>2021</v>
      </c>
      <c r="G298" t="e">
        <f>IF('2020'!G298="","",'2020'!G298)</f>
        <v>#N/A</v>
      </c>
      <c r="I298" t="str">
        <f>IF('2020'!I298="","",'2020'!I298)</f>
        <v/>
      </c>
      <c r="J298" t="str">
        <f>IF('2020'!J298="","",'2020'!J298)</f>
        <v/>
      </c>
      <c r="K298" t="str">
        <f>IF('2020'!K298="","",'2020'!K298)</f>
        <v/>
      </c>
      <c r="L298" t="str">
        <f>IF('2020'!L298="","",'2020'!L298)</f>
        <v/>
      </c>
      <c r="M298" t="e">
        <f>IF('2020'!M298="","",'2020'!M298)</f>
        <v>#N/A</v>
      </c>
      <c r="N298" t="str">
        <f>IF('2020'!N298="","",'2020'!N298)</f>
        <v/>
      </c>
      <c r="O298" t="str">
        <f>IF('2020'!O298="","",'2020'!O298)</f>
        <v/>
      </c>
      <c r="P298" t="str">
        <f>IF('2020'!P298="","",'2020'!P298)</f>
        <v/>
      </c>
      <c r="Q298" t="str">
        <f>IF('2020'!Q298="","",'2020'!Q298)</f>
        <v/>
      </c>
      <c r="R298" t="str">
        <f>IF('2020'!R298="","",'2020'!R298)</f>
        <v/>
      </c>
      <c r="S298" t="e">
        <f>IF('2020'!S298="","",'2020'!S298)+IF(AND(OR(C298="RB",C298="WR"),AF298&lt;25,AF298&gt;0),1,0)+IF(AND(OR(C298="TE",C298="QB"),AF298&lt;13,AF298&gt;0),1,0)</f>
        <v>#VALUE!</v>
      </c>
      <c r="U298" t="str">
        <f>IF('2020'!U298="","",'2020'!U298)</f>
        <v/>
      </c>
      <c r="V298" t="str">
        <f>IF('2020'!V298="","",'2020'!V298)</f>
        <v/>
      </c>
      <c r="W298" t="str">
        <f>IF('2020'!W298="","",'2020'!W298)</f>
        <v/>
      </c>
      <c r="X298" t="str">
        <f>IF('2020'!X298="","",'2020'!X298)</f>
        <v/>
      </c>
      <c r="Y298" t="str">
        <f>IF('2020'!Y298="","",'2020'!Y298)</f>
        <v/>
      </c>
      <c r="Z298" t="e">
        <f>IF('2020'!Z298="","",'2020'!Z298)</f>
        <v>#N/A</v>
      </c>
      <c r="AA298">
        <f>IF('2020'!AA298="","",'2020'!AA298)</f>
        <v>8</v>
      </c>
      <c r="AB298">
        <f>IF('2020'!AB298="","",'2020'!AB298)</f>
        <v>300</v>
      </c>
      <c r="AC298">
        <f>IF('2020'!AC298="","",'2020'!AC298)</f>
        <v>21</v>
      </c>
      <c r="AD298" t="str">
        <f>IF('2020'!AD298="","",'2020'!AD298)</f>
        <v/>
      </c>
      <c r="AE298" t="str">
        <f>IF('2020'!AE298="","",'2020'!AE298)</f>
        <v/>
      </c>
      <c r="AF298" t="str">
        <f>IF('2020'!H298="","",'2020'!H298)</f>
        <v/>
      </c>
      <c r="AG298" t="e">
        <f>IF('2020'!AH298="","",'2020'!AH298)</f>
        <v>#N/A</v>
      </c>
      <c r="AJ298" t="str">
        <f>IF('2020'!AK298="","",'2020'!AK298)</f>
        <v/>
      </c>
      <c r="AL298" t="str">
        <f>IF('2020'!AM298="","",'2020'!AM298)</f>
        <v/>
      </c>
      <c r="AN298" t="e">
        <f>IF('2020'!AO298="","",'2020'!AO298)</f>
        <v>#N/A</v>
      </c>
      <c r="AP298" t="str">
        <f>IF('2020'!AQ298="","",'2020'!AQ298)</f>
        <v/>
      </c>
      <c r="AR298" t="str">
        <f>IF('2020'!AS298="","",'2020'!AS298)</f>
        <v/>
      </c>
      <c r="AT298" t="str">
        <f>IF('2020'!AU298="","",'2020'!AU298)</f>
        <v/>
      </c>
      <c r="AV298" t="str">
        <f>IF('2020'!AW298="","",'2020'!AW298)</f>
        <v/>
      </c>
      <c r="AX298" t="str">
        <f>IF('2020'!AY298="","",'2020'!AY298)</f>
        <v/>
      </c>
      <c r="AZ298" t="str">
        <f>IF('2020'!BA298="","",'2020'!BA298)</f>
        <v/>
      </c>
      <c r="BB298" t="str">
        <f>IF('2020'!BC298="","",'2020'!BC298)</f>
        <v/>
      </c>
      <c r="BD298" t="str">
        <f>IF('2020'!BE298="","",'2020'!BE298)</f>
        <v/>
      </c>
      <c r="BF298" t="str">
        <f>IF('2020'!BG298="","",'2020'!BG298)</f>
        <v/>
      </c>
      <c r="BH298" t="str">
        <f>IF('2020'!BI298="","",'2020'!BI298)</f>
        <v/>
      </c>
      <c r="BJ298" t="str">
        <f>IF('2020'!BK298="","",'2020'!BK298)</f>
        <v/>
      </c>
      <c r="BL298" t="str">
        <f>IF('2020'!BM298="","",'2020'!BM298)</f>
        <v/>
      </c>
      <c r="BS298" t="e">
        <f>IF('2020'!BS298="","",'2020'!BS298)+1</f>
        <v>#N/A</v>
      </c>
    </row>
    <row r="299" spans="1:71" x14ac:dyDescent="0.35">
      <c r="A299">
        <f>IF('2020'!A299="","",'2020'!A299)</f>
        <v>298</v>
      </c>
      <c r="B299" t="str">
        <f>IF('2020'!B299="","",'2020'!B299)</f>
        <v>Kaden Smith</v>
      </c>
      <c r="C299" t="str">
        <f>IF('2020'!C299="","",'2020'!C299)</f>
        <v>TE</v>
      </c>
      <c r="D299" t="e">
        <f>VLOOKUP(B299&amp;C299,Sheet3!G:H,2,0)</f>
        <v>#N/A</v>
      </c>
      <c r="E299" t="e">
        <f>VLOOKUP(B299&amp;C299,Sheet3!G:I,3,0)</f>
        <v>#N/A</v>
      </c>
      <c r="F299">
        <f>IF('2020'!F299="","",'2020'!F299)+1</f>
        <v>2021</v>
      </c>
      <c r="G299">
        <f>IF('2020'!G299="","",'2020'!G299)</f>
        <v>4</v>
      </c>
      <c r="I299" t="str">
        <f>IF('2020'!I299="","",'2020'!I299)</f>
        <v/>
      </c>
      <c r="J299" t="str">
        <f>IF('2020'!J299="","",'2020'!J299)</f>
        <v/>
      </c>
      <c r="K299" t="str">
        <f>IF('2020'!K299="","",'2020'!K299)</f>
        <v/>
      </c>
      <c r="L299" t="str">
        <f>IF('2020'!L299="","",'2020'!L299)</f>
        <v/>
      </c>
      <c r="M299">
        <f>IF('2020'!M299="","",'2020'!M299)</f>
        <v>0</v>
      </c>
      <c r="N299" t="str">
        <f>IF('2020'!N299="","",'2020'!N299)</f>
        <v/>
      </c>
      <c r="O299" t="str">
        <f>IF('2020'!O299="","",'2020'!O299)</f>
        <v/>
      </c>
      <c r="P299" t="str">
        <f>IF('2020'!P299="","",'2020'!P299)</f>
        <v/>
      </c>
      <c r="Q299" t="str">
        <f>IF('2020'!Q299="","",'2020'!Q299)</f>
        <v/>
      </c>
      <c r="R299" t="str">
        <f>IF('2020'!R299="","",'2020'!R299)</f>
        <v/>
      </c>
      <c r="S299">
        <f>IF('2020'!S299="","",'2020'!S299)+IF(AND(OR(C299="RB",C299="WR"),AF299&lt;25,AF299&gt;0),1,0)+IF(AND(OR(C299="TE",C299="QB"),AF299&lt;13,AF299&gt;0),1,0)</f>
        <v>0</v>
      </c>
      <c r="U299" t="str">
        <f>IF('2020'!U299="","",'2020'!U299)</f>
        <v/>
      </c>
      <c r="V299" t="str">
        <f>IF('2020'!V299="","",'2020'!V299)</f>
        <v/>
      </c>
      <c r="W299" t="str">
        <f>IF('2020'!W299="","",'2020'!W299)</f>
        <v/>
      </c>
      <c r="X299" t="str">
        <f>IF('2020'!X299="","",'2020'!X299)</f>
        <v/>
      </c>
      <c r="Y299" t="str">
        <f>IF('2020'!Y299="","",'2020'!Y299)</f>
        <v/>
      </c>
      <c r="Z299">
        <f>IF('2020'!Z299="","",'2020'!Z299)</f>
        <v>23</v>
      </c>
      <c r="AA299">
        <f>IF('2020'!AA299="","",'2020'!AA299)</f>
        <v>6</v>
      </c>
      <c r="AB299">
        <f>IF('2020'!AB299="","",'2020'!AB299)</f>
        <v>176</v>
      </c>
      <c r="AC299">
        <f>IF('2020'!AC299="","",'2020'!AC299)</f>
        <v>21</v>
      </c>
      <c r="AD299" t="str">
        <f>IF('2020'!AD299="","",'2020'!AD299)</f>
        <v/>
      </c>
      <c r="AE299" t="str">
        <f>IF('2020'!AE299="","",'2020'!AE299)</f>
        <v/>
      </c>
      <c r="AF299">
        <f>IF('2020'!H299="","",'2020'!H299)</f>
        <v>65</v>
      </c>
      <c r="AG299">
        <f>IF('2020'!AH299="","",'2020'!AH299)</f>
        <v>1.95</v>
      </c>
      <c r="AJ299">
        <f>IF('2020'!AK299="","",'2020'!AK299)</f>
        <v>4.4299999999999999E-2</v>
      </c>
      <c r="AL299">
        <f>IF('2020'!AM299="","",'2020'!AM299)</f>
        <v>0.8</v>
      </c>
      <c r="AN299">
        <f>IF('2020'!AO299="","",'2020'!AO299)</f>
        <v>15</v>
      </c>
      <c r="AP299">
        <f>IF('2020'!AQ299="","",'2020'!AQ299)</f>
        <v>1.8</v>
      </c>
      <c r="AR299">
        <f>IF('2020'!AS299="","",'2020'!AS299)</f>
        <v>1.39</v>
      </c>
      <c r="AT299">
        <f>IF('2020'!AU299="","",'2020'!AU299)</f>
        <v>0.24</v>
      </c>
      <c r="AV299" t="str">
        <f>IF('2020'!AW299="","",'2020'!AW299)</f>
        <v/>
      </c>
      <c r="AX299" t="str">
        <f>IF('2020'!AY299="","",'2020'!AY299)</f>
        <v/>
      </c>
      <c r="AZ299" t="str">
        <f>IF('2020'!BA299="","",'2020'!BA299)</f>
        <v/>
      </c>
      <c r="BB299" t="str">
        <f>IF('2020'!BC299="","",'2020'!BC299)</f>
        <v/>
      </c>
      <c r="BD299" t="str">
        <f>IF('2020'!BE299="","",'2020'!BE299)</f>
        <v/>
      </c>
      <c r="BF299" t="str">
        <f>IF('2020'!BG299="","",'2020'!BG299)</f>
        <v/>
      </c>
      <c r="BH299" t="str">
        <f>IF('2020'!BI299="","",'2020'!BI299)</f>
        <v/>
      </c>
      <c r="BJ299" t="str">
        <f>IF('2020'!BK299="","",'2020'!BK299)</f>
        <v/>
      </c>
      <c r="BL299" t="str">
        <f>IF('2020'!BM299="","",'2020'!BM299)</f>
        <v/>
      </c>
      <c r="BS299">
        <f>IF('2020'!BS299="","",'2020'!BS299)+1</f>
        <v>3</v>
      </c>
    </row>
    <row r="300" spans="1:71" x14ac:dyDescent="0.35">
      <c r="A300">
        <f>IF('2020'!A300="","",'2020'!A300)</f>
        <v>299</v>
      </c>
      <c r="B300" t="str">
        <f>IF('2020'!B300="","",'2020'!B300)</f>
        <v>James Robinson</v>
      </c>
      <c r="C300" t="str">
        <f>IF('2020'!C300="","",'2020'!C300)</f>
        <v>RB</v>
      </c>
      <c r="D300">
        <f>VLOOKUP(B300&amp;C300,Sheet3!G:H,2,0)</f>
        <v>30</v>
      </c>
      <c r="E300">
        <f>VLOOKUP(B300&amp;C300,Sheet3!G:I,3,0)</f>
        <v>56.999999999999986</v>
      </c>
      <c r="F300">
        <f>IF('2020'!F300="","",'2020'!F300)+1</f>
        <v>2021</v>
      </c>
      <c r="G300">
        <f>IF('2020'!G300="","",'2020'!G300)</f>
        <v>2</v>
      </c>
      <c r="I300" t="str">
        <f>IF('2020'!I300="","",'2020'!I300)</f>
        <v/>
      </c>
      <c r="J300" t="str">
        <f>IF('2020'!J300="","",'2020'!J300)</f>
        <v/>
      </c>
      <c r="K300" t="str">
        <f>IF('2020'!K300="","",'2020'!K300)</f>
        <v/>
      </c>
      <c r="L300" t="str">
        <f>IF('2020'!L300="","",'2020'!L300)</f>
        <v/>
      </c>
      <c r="M300">
        <f>IF('2020'!M300="","",'2020'!M300)</f>
        <v>1</v>
      </c>
      <c r="N300" t="str">
        <f>IF('2020'!N300="","",'2020'!N300)</f>
        <v/>
      </c>
      <c r="O300" t="str">
        <f>IF('2020'!O300="","",'2020'!O300)</f>
        <v/>
      </c>
      <c r="P300" t="str">
        <f>IF('2020'!P300="","",'2020'!P300)</f>
        <v/>
      </c>
      <c r="Q300" t="str">
        <f>IF('2020'!Q300="","",'2020'!Q300)</f>
        <v/>
      </c>
      <c r="R300" t="str">
        <f>IF('2020'!R300="","",'2020'!R300)</f>
        <v/>
      </c>
      <c r="S300">
        <f>IF('2020'!S300="","",'2020'!S300)+IF(AND(OR(C300="RB",C300="WR"),AF300&lt;25,AF300&gt;0),1,0)+IF(AND(OR(C300="TE",C300="QB"),AF300&lt;13,AF300&gt;0),1,0)</f>
        <v>1</v>
      </c>
      <c r="U300" t="str">
        <f>IF('2020'!U300="","",'2020'!U300)</f>
        <v/>
      </c>
      <c r="V300" t="str">
        <f>IF('2020'!V300="","",'2020'!V300)</f>
        <v/>
      </c>
      <c r="W300" t="str">
        <f>IF('2020'!W300="","",'2020'!W300)</f>
        <v/>
      </c>
      <c r="X300" t="str">
        <f>IF('2020'!X300="","",'2020'!X300)</f>
        <v/>
      </c>
      <c r="Y300" t="str">
        <f>IF('2020'!Y300="","",'2020'!Y300)</f>
        <v/>
      </c>
      <c r="Z300">
        <f>IF('2020'!Z300="","",'2020'!Z300)</f>
        <v>22</v>
      </c>
      <c r="AA300">
        <f>IF('2020'!AA300="","",'2020'!AA300)</f>
        <v>8</v>
      </c>
      <c r="AB300">
        <f>IF('2020'!AB300="","",'2020'!AB300)</f>
        <v>300</v>
      </c>
      <c r="AC300">
        <f>IF('2020'!AC300="","",'2020'!AC300)</f>
        <v>21</v>
      </c>
      <c r="AD300" t="str">
        <f>IF('2020'!AD300="","",'2020'!AD300)</f>
        <v/>
      </c>
      <c r="AE300" t="str">
        <f>IF('2020'!AE300="","",'2020'!AE300)</f>
        <v/>
      </c>
      <c r="AF300">
        <f>IF('2020'!H300="","",'2020'!H300)</f>
        <v>7</v>
      </c>
      <c r="AG300">
        <f>IF('2020'!AH300="","",'2020'!AH300)</f>
        <v>17.89</v>
      </c>
      <c r="AJ300">
        <f>IF('2020'!AK300="","",'2020'!AK300)</f>
        <v>9.9099999999999994E-2</v>
      </c>
      <c r="AL300">
        <f>IF('2020'!AM300="","",'2020'!AM300)</f>
        <v>1.2</v>
      </c>
      <c r="AN300">
        <f>IF('2020'!AO300="","",'2020'!AO300)</f>
        <v>14</v>
      </c>
      <c r="AP300">
        <f>IF('2020'!AQ300="","",'2020'!AQ300)</f>
        <v>-1</v>
      </c>
      <c r="AR300">
        <f>IF('2020'!AS300="","",'2020'!AS300)</f>
        <v>1.81</v>
      </c>
      <c r="AT300">
        <f>IF('2020'!AU300="","",'2020'!AU300)</f>
        <v>1.2999999999999999E-2</v>
      </c>
      <c r="AV300" t="str">
        <f>IF('2020'!AW300="","",'2020'!AW300)</f>
        <v/>
      </c>
      <c r="AX300" t="str">
        <f>IF('2020'!AY300="","",'2020'!AY300)</f>
        <v/>
      </c>
      <c r="AZ300" t="str">
        <f>IF('2020'!BA300="","",'2020'!BA300)</f>
        <v/>
      </c>
      <c r="BB300" t="str">
        <f>IF('2020'!BC300="","",'2020'!BC300)</f>
        <v/>
      </c>
      <c r="BD300" t="str">
        <f>IF('2020'!BE300="","",'2020'!BE300)</f>
        <v/>
      </c>
      <c r="BF300" t="str">
        <f>IF('2020'!BG300="","",'2020'!BG300)</f>
        <v/>
      </c>
      <c r="BH300" t="str">
        <f>IF('2020'!BI300="","",'2020'!BI300)</f>
        <v/>
      </c>
      <c r="BJ300" t="str">
        <f>IF('2020'!BK300="","",'2020'!BK300)</f>
        <v/>
      </c>
      <c r="BL300" t="str">
        <f>IF('2020'!BM300="","",'2020'!BM300)</f>
        <v/>
      </c>
      <c r="BS300">
        <f>IF('2020'!BS300="","",'2020'!BS300)+1</f>
        <v>2</v>
      </c>
    </row>
    <row r="301" spans="1:71" x14ac:dyDescent="0.35">
      <c r="A301">
        <f>IF('2020'!A301="","",'2020'!A301)</f>
        <v>300</v>
      </c>
      <c r="B301" t="str">
        <f>IF('2020'!B301="","",'2020'!B301)</f>
        <v>Raymond Calais</v>
      </c>
      <c r="C301" t="str">
        <f>IF('2020'!C301="","",'2020'!C301)</f>
        <v>RB</v>
      </c>
      <c r="D301" t="e">
        <f>VLOOKUP(B301&amp;C301,Sheet3!G:H,2,0)</f>
        <v>#N/A</v>
      </c>
      <c r="E301" t="e">
        <f>VLOOKUP(B301&amp;C301,Sheet3!G:I,3,0)</f>
        <v>#N/A</v>
      </c>
      <c r="F301">
        <f>IF('2020'!F301="","",'2020'!F301)+1</f>
        <v>2021</v>
      </c>
      <c r="G301">
        <f>IF('2020'!G301="","",'2020'!G301)</f>
        <v>2</v>
      </c>
      <c r="I301" t="str">
        <f>IF('2020'!I301="","",'2020'!I301)</f>
        <v/>
      </c>
      <c r="J301" t="str">
        <f>IF('2020'!J301="","",'2020'!J301)</f>
        <v/>
      </c>
      <c r="K301" t="str">
        <f>IF('2020'!K301="","",'2020'!K301)</f>
        <v/>
      </c>
      <c r="L301" t="str">
        <f>IF('2020'!L301="","",'2020'!L301)</f>
        <v/>
      </c>
      <c r="M301">
        <f>IF('2020'!M301="","",'2020'!M301)</f>
        <v>0</v>
      </c>
      <c r="N301" t="str">
        <f>IF('2020'!N301="","",'2020'!N301)</f>
        <v/>
      </c>
      <c r="O301" t="str">
        <f>IF('2020'!O301="","",'2020'!O301)</f>
        <v/>
      </c>
      <c r="P301" t="str">
        <f>IF('2020'!P301="","",'2020'!P301)</f>
        <v/>
      </c>
      <c r="Q301" t="str">
        <f>IF('2020'!Q301="","",'2020'!Q301)</f>
        <v/>
      </c>
      <c r="R301" t="str">
        <f>IF('2020'!R301="","",'2020'!R301)</f>
        <v/>
      </c>
      <c r="S301">
        <f>IF('2020'!S301="","",'2020'!S301)+IF(AND(OR(C301="RB",C301="WR"),AF301&lt;25,AF301&gt;0),1,0)+IF(AND(OR(C301="TE",C301="QB"),AF301&lt;13,AF301&gt;0),1,0)</f>
        <v>0</v>
      </c>
      <c r="U301" t="str">
        <f>IF('2020'!U301="","",'2020'!U301)</f>
        <v/>
      </c>
      <c r="V301" t="str">
        <f>IF('2020'!V301="","",'2020'!V301)</f>
        <v/>
      </c>
      <c r="W301" t="str">
        <f>IF('2020'!W301="","",'2020'!W301)</f>
        <v/>
      </c>
      <c r="X301" t="str">
        <f>IF('2020'!X301="","",'2020'!X301)</f>
        <v/>
      </c>
      <c r="Y301" t="str">
        <f>IF('2020'!Y301="","",'2020'!Y301)</f>
        <v/>
      </c>
      <c r="Z301">
        <f>IF('2020'!Z301="","",'2020'!Z301)</f>
        <v>22</v>
      </c>
      <c r="AA301">
        <f>IF('2020'!AA301="","",'2020'!AA301)</f>
        <v>7</v>
      </c>
      <c r="AB301">
        <f>IF('2020'!AB301="","",'2020'!AB301)</f>
        <v>245</v>
      </c>
      <c r="AC301">
        <f>IF('2020'!AC301="","",'2020'!AC301)</f>
        <v>21</v>
      </c>
      <c r="AD301" t="str">
        <f>IF('2020'!AD301="","",'2020'!AD301)</f>
        <v/>
      </c>
      <c r="AE301" t="str">
        <f>IF('2020'!AE301="","",'2020'!AE301)</f>
        <v/>
      </c>
      <c r="AF301">
        <f>IF('2020'!H301="","",'2020'!H301)</f>
        <v>164</v>
      </c>
      <c r="AG301" t="str">
        <f>IF('2020'!AH301="","",'2020'!AH301)</f>
        <v/>
      </c>
      <c r="AJ301" t="str">
        <f>IF('2020'!AK301="","",'2020'!AK301)</f>
        <v/>
      </c>
      <c r="AL301" t="str">
        <f>IF('2020'!AM301="","",'2020'!AM301)</f>
        <v/>
      </c>
      <c r="AN301" t="str">
        <f>IF('2020'!AO301="","",'2020'!AO301)</f>
        <v/>
      </c>
      <c r="AP301" t="str">
        <f>IF('2020'!AQ301="","",'2020'!AQ301)</f>
        <v/>
      </c>
      <c r="AR301" t="str">
        <f>IF('2020'!AS301="","",'2020'!AS301)</f>
        <v/>
      </c>
      <c r="AT301" t="str">
        <f>IF('2020'!AU301="","",'2020'!AU301)</f>
        <v/>
      </c>
      <c r="AV301" t="str">
        <f>IF('2020'!AW301="","",'2020'!AW301)</f>
        <v/>
      </c>
      <c r="AX301" t="str">
        <f>IF('2020'!AY301="","",'2020'!AY301)</f>
        <v/>
      </c>
      <c r="AZ301" t="str">
        <f>IF('2020'!BA301="","",'2020'!BA301)</f>
        <v/>
      </c>
      <c r="BB301" t="str">
        <f>IF('2020'!BC301="","",'2020'!BC301)</f>
        <v/>
      </c>
      <c r="BD301" t="str">
        <f>IF('2020'!BE301="","",'2020'!BE301)</f>
        <v/>
      </c>
      <c r="BF301" t="str">
        <f>IF('2020'!BG301="","",'2020'!BG301)</f>
        <v/>
      </c>
      <c r="BH301" t="str">
        <f>IF('2020'!BI301="","",'2020'!BI301)</f>
        <v/>
      </c>
      <c r="BJ301" t="str">
        <f>IF('2020'!BK301="","",'2020'!BK301)</f>
        <v/>
      </c>
      <c r="BL301" t="str">
        <f>IF('2020'!BM301="","",'2020'!BM301)</f>
        <v/>
      </c>
      <c r="BS301">
        <f>IF('2020'!BS301="","",'2020'!BS301)+1</f>
        <v>2</v>
      </c>
    </row>
    <row r="302" spans="1:71" x14ac:dyDescent="0.35">
      <c r="A302">
        <f>IF('2020'!A302="","",'2020'!A302)</f>
        <v>301</v>
      </c>
      <c r="B302" t="str">
        <f>IF('2020'!B302="","",'2020'!B302)</f>
        <v>Ryan Fitzpatrick</v>
      </c>
      <c r="C302" t="str">
        <f>IF('2020'!C302="","",'2020'!C302)</f>
        <v>QB</v>
      </c>
      <c r="D302">
        <f>VLOOKUP(B302&amp;C302,Sheet3!G:H,2,0)</f>
        <v>31</v>
      </c>
      <c r="E302">
        <f>VLOOKUP(B302&amp;C302,Sheet3!G:I,3,0)</f>
        <v>65.000000000000071</v>
      </c>
      <c r="F302">
        <f>IF('2020'!F302="","",'2020'!F302)+1</f>
        <v>2021</v>
      </c>
      <c r="G302">
        <f>IF('2020'!G302="","",'2020'!G302)</f>
        <v>1</v>
      </c>
      <c r="I302" t="str">
        <f>IF('2020'!I302="","",'2020'!I302)</f>
        <v/>
      </c>
      <c r="J302" t="str">
        <f>IF('2020'!J302="","",'2020'!J302)</f>
        <v/>
      </c>
      <c r="K302" t="str">
        <f>IF('2020'!K302="","",'2020'!K302)</f>
        <v/>
      </c>
      <c r="L302" t="str">
        <f>IF('2020'!L302="","",'2020'!L302)</f>
        <v/>
      </c>
      <c r="M302">
        <f>IF('2020'!M302="","",'2020'!M302)</f>
        <v>0</v>
      </c>
      <c r="N302" t="str">
        <f>IF('2020'!N302="","",'2020'!N302)</f>
        <v/>
      </c>
      <c r="O302" t="str">
        <f>IF('2020'!O302="","",'2020'!O302)</f>
        <v/>
      </c>
      <c r="P302" t="str">
        <f>IF('2020'!P302="","",'2020'!P302)</f>
        <v/>
      </c>
      <c r="Q302" t="str">
        <f>IF('2020'!Q302="","",'2020'!Q302)</f>
        <v/>
      </c>
      <c r="R302" t="str">
        <f>IF('2020'!R302="","",'2020'!R302)</f>
        <v/>
      </c>
      <c r="S302">
        <f>IF('2020'!S302="","",'2020'!S302)+IF(AND(OR(C302="RB",C302="WR"),AF302&lt;25,AF302&gt;0),1,0)+IF(AND(OR(C302="TE",C302="QB"),AF302&lt;13,AF302&gt;0),1,0)</f>
        <v>6</v>
      </c>
      <c r="U302" t="str">
        <f>IF('2020'!U302="","",'2020'!U302)</f>
        <v/>
      </c>
      <c r="V302" t="str">
        <f>IF('2020'!V302="","",'2020'!V302)</f>
        <v/>
      </c>
      <c r="W302" t="str">
        <f>IF('2020'!W302="","",'2020'!W302)</f>
        <v/>
      </c>
      <c r="X302" t="str">
        <f>IF('2020'!X302="","",'2020'!X302)</f>
        <v/>
      </c>
      <c r="Y302" t="str">
        <f>IF('2020'!Y302="","",'2020'!Y302)</f>
        <v/>
      </c>
      <c r="Z302">
        <f>IF('2020'!Z302="","",'2020'!Z302)</f>
        <v>38</v>
      </c>
      <c r="AA302">
        <f>IF('2020'!AA302="","",'2020'!AA302)</f>
        <v>7</v>
      </c>
      <c r="AB302">
        <f>IF('2020'!AB302="","",'2020'!AB302)</f>
        <v>250</v>
      </c>
      <c r="AC302">
        <f>IF('2020'!AC302="","",'2020'!AC302)</f>
        <v>21</v>
      </c>
      <c r="AD302" t="str">
        <f>IF('2020'!AD302="","",'2020'!AD302)</f>
        <v/>
      </c>
      <c r="AE302" t="str">
        <f>IF('2020'!AE302="","",'2020'!AE302)</f>
        <v/>
      </c>
      <c r="AF302">
        <f>IF('2020'!H302="","",'2020'!H302)</f>
        <v>28</v>
      </c>
      <c r="AG302">
        <f>IF('2020'!AH302="","",'2020'!AH302)</f>
        <v>19.190000000000001</v>
      </c>
      <c r="AJ302" t="str">
        <f>IF('2020'!AK302="","",'2020'!AK302)</f>
        <v/>
      </c>
      <c r="AL302" t="str">
        <f>IF('2020'!AM302="","",'2020'!AM302)</f>
        <v/>
      </c>
      <c r="AN302">
        <f>IF('2020'!AO302="","",'2020'!AO302)</f>
        <v>9</v>
      </c>
      <c r="AP302" t="str">
        <f>IF('2020'!AQ302="","",'2020'!AQ302)</f>
        <v/>
      </c>
      <c r="AR302" t="str">
        <f>IF('2020'!AS302="","",'2020'!AS302)</f>
        <v/>
      </c>
      <c r="AT302" t="str">
        <f>IF('2020'!AU302="","",'2020'!AU302)</f>
        <v/>
      </c>
      <c r="AV302">
        <f>IF('2020'!AW302="","",'2020'!AW302)</f>
        <v>8.1999999999999993</v>
      </c>
      <c r="AX302">
        <f>IF('2020'!AY302="","",'2020'!AY302)</f>
        <v>4.3999999999999997E-2</v>
      </c>
      <c r="AZ302">
        <f>IF('2020'!BA302="","",'2020'!BA302)</f>
        <v>7.8</v>
      </c>
      <c r="BB302">
        <f>IF('2020'!BC302="","",'2020'!BC302)</f>
        <v>17.899999999999999</v>
      </c>
      <c r="BD302">
        <f>IF('2020'!BE302="","",'2020'!BE302)</f>
        <v>7.8</v>
      </c>
      <c r="BF302">
        <f>IF('2020'!BG302="","",'2020'!BG302)</f>
        <v>7.9</v>
      </c>
      <c r="BH302">
        <f>IF('2020'!BI302="","",'2020'!BI302)</f>
        <v>-0.1</v>
      </c>
      <c r="BJ302">
        <f>IF('2020'!BK302="","",'2020'!BK302)</f>
        <v>267</v>
      </c>
      <c r="BL302" t="e">
        <f>IF('2020'!BM302="","",'2020'!BM302)</f>
        <v>#N/A</v>
      </c>
      <c r="BS302">
        <f>IF('2020'!BS302="","",'2020'!BS302)+1</f>
        <v>17</v>
      </c>
    </row>
    <row r="303" spans="1:71" x14ac:dyDescent="0.35">
      <c r="A303">
        <f>IF('2020'!A303="","",'2020'!A303)</f>
        <v>302</v>
      </c>
      <c r="B303" t="str">
        <f>IF('2020'!B303="","",'2020'!B303)</f>
        <v>C.J. Uzomah</v>
      </c>
      <c r="C303" t="str">
        <f>IF('2020'!C303="","",'2020'!C303)</f>
        <v>TE</v>
      </c>
      <c r="D303">
        <f>VLOOKUP(B303&amp;C303,Sheet3!G:H,2,0)</f>
        <v>40</v>
      </c>
      <c r="E303">
        <f>VLOOKUP(B303&amp;C303,Sheet3!G:I,3,0)</f>
        <v>130.00000000000014</v>
      </c>
      <c r="F303">
        <f>IF('2020'!F303="","",'2020'!F303)+1</f>
        <v>2021</v>
      </c>
      <c r="G303">
        <f>IF('2020'!G303="","",'2020'!G303)</f>
        <v>4</v>
      </c>
      <c r="I303" t="str">
        <f>IF('2020'!I303="","",'2020'!I303)</f>
        <v/>
      </c>
      <c r="J303" t="str">
        <f>IF('2020'!J303="","",'2020'!J303)</f>
        <v/>
      </c>
      <c r="K303" t="str">
        <f>IF('2020'!K303="","",'2020'!K303)</f>
        <v/>
      </c>
      <c r="L303" t="str">
        <f>IF('2020'!L303="","",'2020'!L303)</f>
        <v/>
      </c>
      <c r="M303">
        <f>IF('2020'!M303="","",'2020'!M303)</f>
        <v>0</v>
      </c>
      <c r="N303" t="str">
        <f>IF('2020'!N303="","",'2020'!N303)</f>
        <v/>
      </c>
      <c r="O303" t="str">
        <f>IF('2020'!O303="","",'2020'!O303)</f>
        <v/>
      </c>
      <c r="P303" t="str">
        <f>IF('2020'!P303="","",'2020'!P303)</f>
        <v/>
      </c>
      <c r="Q303" t="str">
        <f>IF('2020'!Q303="","",'2020'!Q303)</f>
        <v/>
      </c>
      <c r="R303" t="str">
        <f>IF('2020'!R303="","",'2020'!R303)</f>
        <v/>
      </c>
      <c r="S303">
        <f>IF('2020'!S303="","",'2020'!S303)+IF(AND(OR(C303="RB",C303="WR"),AF303&lt;25,AF303&gt;0),1,0)+IF(AND(OR(C303="TE",C303="QB"),AF303&lt;13,AF303&gt;0),1,0)</f>
        <v>0</v>
      </c>
      <c r="U303" t="str">
        <f>IF('2020'!U303="","",'2020'!U303)</f>
        <v/>
      </c>
      <c r="V303" t="str">
        <f>IF('2020'!V303="","",'2020'!V303)</f>
        <v/>
      </c>
      <c r="W303" t="str">
        <f>IF('2020'!W303="","",'2020'!W303)</f>
        <v/>
      </c>
      <c r="X303" t="str">
        <f>IF('2020'!X303="","",'2020'!X303)</f>
        <v/>
      </c>
      <c r="Y303" t="str">
        <f>IF('2020'!Y303="","",'2020'!Y303)</f>
        <v/>
      </c>
      <c r="Z303">
        <f>IF('2020'!Z303="","",'2020'!Z303)</f>
        <v>27</v>
      </c>
      <c r="AA303">
        <f>IF('2020'!AA303="","",'2020'!AA303)</f>
        <v>5</v>
      </c>
      <c r="AB303">
        <f>IF('2020'!AB303="","",'2020'!AB303)</f>
        <v>157</v>
      </c>
      <c r="AC303">
        <f>IF('2020'!AC303="","",'2020'!AC303)</f>
        <v>21</v>
      </c>
      <c r="AD303" t="str">
        <f>IF('2020'!AD303="","",'2020'!AD303)</f>
        <v/>
      </c>
      <c r="AE303" t="str">
        <f>IF('2020'!AE303="","",'2020'!AE303)</f>
        <v/>
      </c>
      <c r="AF303">
        <f>IF('2020'!H303="","",'2020'!H303)</f>
        <v>71</v>
      </c>
      <c r="AG303">
        <f>IF('2020'!AH303="","",'2020'!AH303)</f>
        <v>11.35</v>
      </c>
      <c r="AJ303">
        <f>IF('2020'!AK303="","",'2020'!AK303)</f>
        <v>0.02</v>
      </c>
      <c r="AL303">
        <f>IF('2020'!AM303="","",'2020'!AM303)</f>
        <v>1.34</v>
      </c>
      <c r="AN303">
        <f>IF('2020'!AO303="","",'2020'!AO303)</f>
        <v>2</v>
      </c>
      <c r="AP303">
        <f>IF('2020'!AQ303="","",'2020'!AQ303)</f>
        <v>9.3000000000000007</v>
      </c>
      <c r="AR303">
        <f>IF('2020'!AS303="","",'2020'!AS303)</f>
        <v>2.06</v>
      </c>
      <c r="AT303">
        <f>IF('2020'!AU303="","",'2020'!AU303)</f>
        <v>0.27800000000000002</v>
      </c>
      <c r="AV303" t="str">
        <f>IF('2020'!AW303="","",'2020'!AW303)</f>
        <v/>
      </c>
      <c r="AX303" t="str">
        <f>IF('2020'!AY303="","",'2020'!AY303)</f>
        <v/>
      </c>
      <c r="AZ303" t="str">
        <f>IF('2020'!BA303="","",'2020'!BA303)</f>
        <v/>
      </c>
      <c r="BB303" t="str">
        <f>IF('2020'!BC303="","",'2020'!BC303)</f>
        <v/>
      </c>
      <c r="BD303" t="str">
        <f>IF('2020'!BE303="","",'2020'!BE303)</f>
        <v/>
      </c>
      <c r="BF303" t="str">
        <f>IF('2020'!BG303="","",'2020'!BG303)</f>
        <v/>
      </c>
      <c r="BH303" t="str">
        <f>IF('2020'!BI303="","",'2020'!BI303)</f>
        <v/>
      </c>
      <c r="BJ303" t="str">
        <f>IF('2020'!BK303="","",'2020'!BK303)</f>
        <v/>
      </c>
      <c r="BL303" t="str">
        <f>IF('2020'!BM303="","",'2020'!BM303)</f>
        <v/>
      </c>
      <c r="BS303">
        <f>IF('2020'!BS303="","",'2020'!BS303)+1</f>
        <v>7</v>
      </c>
    </row>
    <row r="304" spans="1:71" x14ac:dyDescent="0.35">
      <c r="A304">
        <f>IF('2020'!A304="","",'2020'!A304)</f>
        <v>303</v>
      </c>
      <c r="B304" t="str">
        <f>IF('2020'!B304="","",'2020'!B304)</f>
        <v>Dalton Keene</v>
      </c>
      <c r="C304" t="str">
        <f>IF('2020'!C304="","",'2020'!C304)</f>
        <v>TE</v>
      </c>
      <c r="D304" t="e">
        <f>VLOOKUP(B304&amp;C304,Sheet3!G:H,2,0)</f>
        <v>#N/A</v>
      </c>
      <c r="E304" t="e">
        <f>VLOOKUP(B304&amp;C304,Sheet3!G:I,3,0)</f>
        <v>#N/A</v>
      </c>
      <c r="F304">
        <f>IF('2020'!F304="","",'2020'!F304)+1</f>
        <v>2021</v>
      </c>
      <c r="G304">
        <f>IF('2020'!G304="","",'2020'!G304)</f>
        <v>4</v>
      </c>
      <c r="I304" t="str">
        <f>IF('2020'!I304="","",'2020'!I304)</f>
        <v/>
      </c>
      <c r="J304" t="str">
        <f>IF('2020'!J304="","",'2020'!J304)</f>
        <v/>
      </c>
      <c r="K304" t="str">
        <f>IF('2020'!K304="","",'2020'!K304)</f>
        <v/>
      </c>
      <c r="L304" t="str">
        <f>IF('2020'!L304="","",'2020'!L304)</f>
        <v/>
      </c>
      <c r="M304">
        <f>IF('2020'!M304="","",'2020'!M304)</f>
        <v>0</v>
      </c>
      <c r="N304" t="str">
        <f>IF('2020'!N304="","",'2020'!N304)</f>
        <v/>
      </c>
      <c r="O304" t="str">
        <f>IF('2020'!O304="","",'2020'!O304)</f>
        <v/>
      </c>
      <c r="P304" t="str">
        <f>IF('2020'!P304="","",'2020'!P304)</f>
        <v/>
      </c>
      <c r="Q304" t="str">
        <f>IF('2020'!Q304="","",'2020'!Q304)</f>
        <v/>
      </c>
      <c r="R304" t="str">
        <f>IF('2020'!R304="","",'2020'!R304)</f>
        <v/>
      </c>
      <c r="S304">
        <f>IF('2020'!S304="","",'2020'!S304)+IF(AND(OR(C304="RB",C304="WR"),AF304&lt;25,AF304&gt;0),1,0)+IF(AND(OR(C304="TE",C304="QB"),AF304&lt;13,AF304&gt;0),1,0)</f>
        <v>0</v>
      </c>
      <c r="U304" t="str">
        <f>IF('2020'!U304="","",'2020'!U304)</f>
        <v/>
      </c>
      <c r="V304" t="str">
        <f>IF('2020'!V304="","",'2020'!V304)</f>
        <v/>
      </c>
      <c r="W304" t="str">
        <f>IF('2020'!W304="","",'2020'!W304)</f>
        <v/>
      </c>
      <c r="X304" t="str">
        <f>IF('2020'!X304="","",'2020'!X304)</f>
        <v/>
      </c>
      <c r="Y304" t="str">
        <f>IF('2020'!Y304="","",'2020'!Y304)</f>
        <v/>
      </c>
      <c r="Z304">
        <f>IF('2020'!Z304="","",'2020'!Z304)</f>
        <v>26</v>
      </c>
      <c r="AA304">
        <f>IF('2020'!AA304="","",'2020'!AA304)</f>
        <v>3</v>
      </c>
      <c r="AB304">
        <f>IF('2020'!AB304="","",'2020'!AB304)</f>
        <v>101</v>
      </c>
      <c r="AC304">
        <f>IF('2020'!AC304="","",'2020'!AC304)</f>
        <v>21</v>
      </c>
      <c r="AD304" t="str">
        <f>IF('2020'!AD304="","",'2020'!AD304)</f>
        <v/>
      </c>
      <c r="AE304" t="str">
        <f>IF('2020'!AE304="","",'2020'!AE304)</f>
        <v/>
      </c>
      <c r="AF304">
        <f>IF('2020'!H304="","",'2020'!H304)</f>
        <v>99</v>
      </c>
      <c r="AG304">
        <f>IF('2020'!AH304="","",'2020'!AH304)</f>
        <v>0.77</v>
      </c>
      <c r="AJ304">
        <f>IF('2020'!AK304="","",'2020'!AK304)</f>
        <v>1.26E-2</v>
      </c>
      <c r="AL304">
        <f>IF('2020'!AM304="","",'2020'!AM304)</f>
        <v>0.21</v>
      </c>
      <c r="AN304">
        <f>IF('2020'!AO304="","",'2020'!AO304)</f>
        <v>6</v>
      </c>
      <c r="AP304">
        <f>IF('2020'!AQ304="","",'2020'!AQ304)</f>
        <v>8.8000000000000007</v>
      </c>
      <c r="AR304">
        <f>IF('2020'!AS304="","",'2020'!AS304)</f>
        <v>0.92</v>
      </c>
      <c r="AT304">
        <f>IF('2020'!AU304="","",'2020'!AU304)</f>
        <v>0.26700000000000002</v>
      </c>
      <c r="AV304" t="str">
        <f>IF('2020'!AW304="","",'2020'!AW304)</f>
        <v/>
      </c>
      <c r="AX304" t="str">
        <f>IF('2020'!AY304="","",'2020'!AY304)</f>
        <v/>
      </c>
      <c r="AZ304" t="str">
        <f>IF('2020'!BA304="","",'2020'!BA304)</f>
        <v/>
      </c>
      <c r="BB304" t="str">
        <f>IF('2020'!BC304="","",'2020'!BC304)</f>
        <v/>
      </c>
      <c r="BD304" t="str">
        <f>IF('2020'!BE304="","",'2020'!BE304)</f>
        <v/>
      </c>
      <c r="BF304" t="str">
        <f>IF('2020'!BG304="","",'2020'!BG304)</f>
        <v/>
      </c>
      <c r="BH304" t="str">
        <f>IF('2020'!BI304="","",'2020'!BI304)</f>
        <v/>
      </c>
      <c r="BJ304" t="str">
        <f>IF('2020'!BK304="","",'2020'!BK304)</f>
        <v/>
      </c>
      <c r="BL304" t="str">
        <f>IF('2020'!BM304="","",'2020'!BM304)</f>
        <v/>
      </c>
      <c r="BS304">
        <f>IF('2020'!BS304="","",'2020'!BS304)+1</f>
        <v>2</v>
      </c>
    </row>
    <row r="305" spans="1:71" x14ac:dyDescent="0.35">
      <c r="A305">
        <f>IF('2020'!A305="","",'2020'!A305)</f>
        <v>304</v>
      </c>
      <c r="B305" t="str">
        <f>IF('2020'!B305="","",'2020'!B305)</f>
        <v>Dare Ogunbowale</v>
      </c>
      <c r="C305" t="str">
        <f>IF('2020'!C305="","",'2020'!C305)</f>
        <v>RB</v>
      </c>
      <c r="D305" t="e">
        <f>VLOOKUP(B305&amp;C305,Sheet3!G:H,2,0)</f>
        <v>#N/A</v>
      </c>
      <c r="E305" t="e">
        <f>VLOOKUP(B305&amp;C305,Sheet3!G:I,3,0)</f>
        <v>#N/A</v>
      </c>
      <c r="F305">
        <f>IF('2020'!F305="","",'2020'!F305)+1</f>
        <v>2021</v>
      </c>
      <c r="G305">
        <f>IF('2020'!G305="","",'2020'!G305)</f>
        <v>2</v>
      </c>
      <c r="I305" t="str">
        <f>IF('2020'!I305="","",'2020'!I305)</f>
        <v/>
      </c>
      <c r="J305" t="str">
        <f>IF('2020'!J305="","",'2020'!J305)</f>
        <v/>
      </c>
      <c r="K305" t="str">
        <f>IF('2020'!K305="","",'2020'!K305)</f>
        <v/>
      </c>
      <c r="L305" t="str">
        <f>IF('2020'!L305="","",'2020'!L305)</f>
        <v/>
      </c>
      <c r="M305">
        <f>IF('2020'!M305="","",'2020'!M305)</f>
        <v>0</v>
      </c>
      <c r="N305" t="str">
        <f>IF('2020'!N305="","",'2020'!N305)</f>
        <v/>
      </c>
      <c r="O305" t="str">
        <f>IF('2020'!O305="","",'2020'!O305)</f>
        <v/>
      </c>
      <c r="P305" t="str">
        <f>IF('2020'!P305="","",'2020'!P305)</f>
        <v/>
      </c>
      <c r="Q305" t="str">
        <f>IF('2020'!Q305="","",'2020'!Q305)</f>
        <v/>
      </c>
      <c r="R305" t="str">
        <f>IF('2020'!R305="","",'2020'!R305)</f>
        <v/>
      </c>
      <c r="S305">
        <f>IF('2020'!S305="","",'2020'!S305)+IF(AND(OR(C305="RB",C305="WR"),AF305&lt;25,AF305&gt;0),1,0)+IF(AND(OR(C305="TE",C305="QB"),AF305&lt;13,AF305&gt;0),1,0)</f>
        <v>0</v>
      </c>
      <c r="U305" t="str">
        <f>IF('2020'!U305="","",'2020'!U305)</f>
        <v/>
      </c>
      <c r="V305" t="str">
        <f>IF('2020'!V305="","",'2020'!V305)</f>
        <v/>
      </c>
      <c r="W305" t="str">
        <f>IF('2020'!W305="","",'2020'!W305)</f>
        <v/>
      </c>
      <c r="X305" t="str">
        <f>IF('2020'!X305="","",'2020'!X305)</f>
        <v/>
      </c>
      <c r="Y305" t="str">
        <f>IF('2020'!Y305="","",'2020'!Y305)</f>
        <v/>
      </c>
      <c r="Z305">
        <f>IF('2020'!Z305="","",'2020'!Z305)</f>
        <v>26</v>
      </c>
      <c r="AA305">
        <f>IF('2020'!AA305="","",'2020'!AA305)</f>
        <v>8</v>
      </c>
      <c r="AB305">
        <f>IF('2020'!AB305="","",'2020'!AB305)</f>
        <v>300</v>
      </c>
      <c r="AC305">
        <f>IF('2020'!AC305="","",'2020'!AC305)</f>
        <v>21</v>
      </c>
      <c r="AD305" t="str">
        <f>IF('2020'!AD305="","",'2020'!AD305)</f>
        <v/>
      </c>
      <c r="AE305" t="str">
        <f>IF('2020'!AE305="","",'2020'!AE305)</f>
        <v/>
      </c>
      <c r="AF305">
        <f>IF('2020'!H305="","",'2020'!H305)</f>
        <v>94</v>
      </c>
      <c r="AG305">
        <f>IF('2020'!AH305="","",'2020'!AH305)</f>
        <v>2.99</v>
      </c>
      <c r="AJ305">
        <f>IF('2020'!AK305="","",'2020'!AK305)</f>
        <v>3.3599999999999998E-2</v>
      </c>
      <c r="AL305">
        <f>IF('2020'!AM305="","",'2020'!AM305)</f>
        <v>0.44</v>
      </c>
      <c r="AN305">
        <f>IF('2020'!AO305="","",'2020'!AO305)</f>
        <v>10</v>
      </c>
      <c r="AP305">
        <f>IF('2020'!AQ305="","",'2020'!AQ305)</f>
        <v>1.5</v>
      </c>
      <c r="AR305">
        <f>IF('2020'!AS305="","",'2020'!AS305)</f>
        <v>0.81</v>
      </c>
      <c r="AT305">
        <f>IF('2020'!AU305="","",'2020'!AU305)</f>
        <v>2.7E-2</v>
      </c>
      <c r="AV305" t="str">
        <f>IF('2020'!AW305="","",'2020'!AW305)</f>
        <v/>
      </c>
      <c r="AX305" t="str">
        <f>IF('2020'!AY305="","",'2020'!AY305)</f>
        <v/>
      </c>
      <c r="AZ305" t="str">
        <f>IF('2020'!BA305="","",'2020'!BA305)</f>
        <v/>
      </c>
      <c r="BB305" t="str">
        <f>IF('2020'!BC305="","",'2020'!BC305)</f>
        <v/>
      </c>
      <c r="BD305" t="str">
        <f>IF('2020'!BE305="","",'2020'!BE305)</f>
        <v/>
      </c>
      <c r="BF305" t="str">
        <f>IF('2020'!BG305="","",'2020'!BG305)</f>
        <v/>
      </c>
      <c r="BH305" t="str">
        <f>IF('2020'!BI305="","",'2020'!BI305)</f>
        <v/>
      </c>
      <c r="BJ305" t="str">
        <f>IF('2020'!BK305="","",'2020'!BK305)</f>
        <v/>
      </c>
      <c r="BL305" t="str">
        <f>IF('2020'!BM305="","",'2020'!BM305)</f>
        <v/>
      </c>
      <c r="BS305">
        <f>IF('2020'!BS305="","",'2020'!BS305)+1</f>
        <v>3</v>
      </c>
    </row>
    <row r="306" spans="1:71" x14ac:dyDescent="0.35">
      <c r="A306">
        <f>IF('2020'!A306="","",'2020'!A306)</f>
        <v>305</v>
      </c>
      <c r="B306" t="str">
        <f>IF('2020'!B306="","",'2020'!B306)</f>
        <v>Jalen Richard</v>
      </c>
      <c r="C306" t="str">
        <f>IF('2020'!C306="","",'2020'!C306)</f>
        <v>RB</v>
      </c>
      <c r="D306" t="e">
        <f>VLOOKUP(B306&amp;C306,Sheet3!G:H,2,0)</f>
        <v>#N/A</v>
      </c>
      <c r="E306" t="e">
        <f>VLOOKUP(B306&amp;C306,Sheet3!G:I,3,0)</f>
        <v>#N/A</v>
      </c>
      <c r="F306">
        <f>IF('2020'!F306="","",'2020'!F306)+1</f>
        <v>2021</v>
      </c>
      <c r="G306">
        <f>IF('2020'!G306="","",'2020'!G306)</f>
        <v>2</v>
      </c>
      <c r="I306" t="str">
        <f>IF('2020'!I306="","",'2020'!I306)</f>
        <v/>
      </c>
      <c r="J306" t="str">
        <f>IF('2020'!J306="","",'2020'!J306)</f>
        <v/>
      </c>
      <c r="K306" t="str">
        <f>IF('2020'!K306="","",'2020'!K306)</f>
        <v/>
      </c>
      <c r="L306" t="str">
        <f>IF('2020'!L306="","",'2020'!L306)</f>
        <v/>
      </c>
      <c r="M306">
        <f>IF('2020'!M306="","",'2020'!M306)</f>
        <v>0</v>
      </c>
      <c r="N306" t="str">
        <f>IF('2020'!N306="","",'2020'!N306)</f>
        <v/>
      </c>
      <c r="O306" t="str">
        <f>IF('2020'!O306="","",'2020'!O306)</f>
        <v/>
      </c>
      <c r="P306" t="str">
        <f>IF('2020'!P306="","",'2020'!P306)</f>
        <v/>
      </c>
      <c r="Q306" t="str">
        <f>IF('2020'!Q306="","",'2020'!Q306)</f>
        <v/>
      </c>
      <c r="R306" t="str">
        <f>IF('2020'!R306="","",'2020'!R306)</f>
        <v/>
      </c>
      <c r="S306">
        <f>IF('2020'!S306="","",'2020'!S306)+IF(AND(OR(C306="RB",C306="WR"),AF306&lt;25,AF306&gt;0),1,0)+IF(AND(OR(C306="TE",C306="QB"),AF306&lt;13,AF306&gt;0),1,0)</f>
        <v>0</v>
      </c>
      <c r="U306" t="str">
        <f>IF('2020'!U306="","",'2020'!U306)</f>
        <v/>
      </c>
      <c r="V306" t="str">
        <f>IF('2020'!V306="","",'2020'!V306)</f>
        <v/>
      </c>
      <c r="W306" t="str">
        <f>IF('2020'!W306="","",'2020'!W306)</f>
        <v/>
      </c>
      <c r="X306" t="str">
        <f>IF('2020'!X306="","",'2020'!X306)</f>
        <v/>
      </c>
      <c r="Y306" t="str">
        <f>IF('2020'!Y306="","",'2020'!Y306)</f>
        <v/>
      </c>
      <c r="Z306">
        <f>IF('2020'!Z306="","",'2020'!Z306)</f>
        <v>27</v>
      </c>
      <c r="AA306">
        <f>IF('2020'!AA306="","",'2020'!AA306)</f>
        <v>8</v>
      </c>
      <c r="AB306">
        <f>IF('2020'!AB306="","",'2020'!AB306)</f>
        <v>300</v>
      </c>
      <c r="AC306">
        <f>IF('2020'!AC306="","",'2020'!AC306)</f>
        <v>21</v>
      </c>
      <c r="AD306" t="str">
        <f>IF('2020'!AD306="","",'2020'!AD306)</f>
        <v/>
      </c>
      <c r="AE306" t="str">
        <f>IF('2020'!AE306="","",'2020'!AE306)</f>
        <v/>
      </c>
      <c r="AF306">
        <f>IF('2020'!H306="","",'2020'!H306)</f>
        <v>79</v>
      </c>
      <c r="AG306">
        <f>IF('2020'!AH306="","",'2020'!AH306)</f>
        <v>3.93</v>
      </c>
      <c r="AJ306">
        <f>IF('2020'!AK306="","",'2020'!AK306)</f>
        <v>4.3200000000000002E-2</v>
      </c>
      <c r="AL306">
        <f>IF('2020'!AM306="","",'2020'!AM306)</f>
        <v>1.1200000000000001</v>
      </c>
      <c r="AN306">
        <f>IF('2020'!AO306="","",'2020'!AO306)</f>
        <v>13</v>
      </c>
      <c r="AP306">
        <f>IF('2020'!AQ306="","",'2020'!AQ306)</f>
        <v>2.1</v>
      </c>
      <c r="AR306">
        <f>IF('2020'!AS306="","",'2020'!AS306)</f>
        <v>1.49</v>
      </c>
      <c r="AT306">
        <f>IF('2020'!AU306="","",'2020'!AU306)</f>
        <v>1.9E-2</v>
      </c>
      <c r="AV306" t="str">
        <f>IF('2020'!AW306="","",'2020'!AW306)</f>
        <v/>
      </c>
      <c r="AX306" t="str">
        <f>IF('2020'!AY306="","",'2020'!AY306)</f>
        <v/>
      </c>
      <c r="AZ306" t="str">
        <f>IF('2020'!BA306="","",'2020'!BA306)</f>
        <v/>
      </c>
      <c r="BB306" t="str">
        <f>IF('2020'!BC306="","",'2020'!BC306)</f>
        <v/>
      </c>
      <c r="BD306" t="str">
        <f>IF('2020'!BE306="","",'2020'!BE306)</f>
        <v/>
      </c>
      <c r="BF306" t="str">
        <f>IF('2020'!BG306="","",'2020'!BG306)</f>
        <v/>
      </c>
      <c r="BH306" t="str">
        <f>IF('2020'!BI306="","",'2020'!BI306)</f>
        <v/>
      </c>
      <c r="BJ306" t="str">
        <f>IF('2020'!BK306="","",'2020'!BK306)</f>
        <v/>
      </c>
      <c r="BL306" t="str">
        <f>IF('2020'!BM306="","",'2020'!BM306)</f>
        <v/>
      </c>
      <c r="BS306">
        <f>IF('2020'!BS306="","",'2020'!BS306)+1</f>
        <v>6</v>
      </c>
    </row>
    <row r="307" spans="1:71" x14ac:dyDescent="0.35">
      <c r="A307">
        <f>IF('2020'!A307="","",'2020'!A307)</f>
        <v>306</v>
      </c>
      <c r="B307" t="str">
        <f>IF('2020'!B307="","",'2020'!B307)</f>
        <v>Nick Foles</v>
      </c>
      <c r="C307" t="str">
        <f>IF('2020'!C307="","",'2020'!C307)</f>
        <v>QB</v>
      </c>
      <c r="D307">
        <f>VLOOKUP(B307&amp;C307,Sheet3!G:H,2,0)</f>
        <v>49.5</v>
      </c>
      <c r="E307">
        <f>VLOOKUP(B307&amp;C307,Sheet3!G:I,3,0)</f>
        <v>151.99999999999994</v>
      </c>
      <c r="F307">
        <f>IF('2020'!F307="","",'2020'!F307)+1</f>
        <v>2021</v>
      </c>
      <c r="G307">
        <f>IF('2020'!G307="","",'2020'!G307)</f>
        <v>1</v>
      </c>
      <c r="I307" t="str">
        <f>IF('2020'!I307="","",'2020'!I307)</f>
        <v/>
      </c>
      <c r="J307" t="str">
        <f>IF('2020'!J307="","",'2020'!J307)</f>
        <v/>
      </c>
      <c r="K307" t="str">
        <f>IF('2020'!K307="","",'2020'!K307)</f>
        <v/>
      </c>
      <c r="L307" t="str">
        <f>IF('2020'!L307="","",'2020'!L307)</f>
        <v/>
      </c>
      <c r="M307">
        <f>IF('2020'!M307="","",'2020'!M307)</f>
        <v>0</v>
      </c>
      <c r="N307" t="str">
        <f>IF('2020'!N307="","",'2020'!N307)</f>
        <v/>
      </c>
      <c r="O307" t="str">
        <f>IF('2020'!O307="","",'2020'!O307)</f>
        <v/>
      </c>
      <c r="P307" t="str">
        <f>IF('2020'!P307="","",'2020'!P307)</f>
        <v/>
      </c>
      <c r="Q307" t="str">
        <f>IF('2020'!Q307="","",'2020'!Q307)</f>
        <v/>
      </c>
      <c r="R307" t="str">
        <f>IF('2020'!R307="","",'2020'!R307)</f>
        <v/>
      </c>
      <c r="S307">
        <f>IF('2020'!S307="","",'2020'!S307)+IF(AND(OR(C307="RB",C307="WR"),AF307&lt;25,AF307&gt;0),1,0)+IF(AND(OR(C307="TE",C307="QB"),AF307&lt;13,AF307&gt;0),1,0)</f>
        <v>1</v>
      </c>
      <c r="U307" t="str">
        <f>IF('2020'!U307="","",'2020'!U307)</f>
        <v/>
      </c>
      <c r="V307" t="str">
        <f>IF('2020'!V307="","",'2020'!V307)</f>
        <v/>
      </c>
      <c r="W307" t="str">
        <f>IF('2020'!W307="","",'2020'!W307)</f>
        <v/>
      </c>
      <c r="X307" t="str">
        <f>IF('2020'!X307="","",'2020'!X307)</f>
        <v/>
      </c>
      <c r="Y307" t="str">
        <f>IF('2020'!Y307="","",'2020'!Y307)</f>
        <v/>
      </c>
      <c r="Z307">
        <f>IF('2020'!Z307="","",'2020'!Z307)</f>
        <v>31</v>
      </c>
      <c r="AA307">
        <f>IF('2020'!AA307="","",'2020'!AA307)</f>
        <v>3</v>
      </c>
      <c r="AB307">
        <f>IF('2020'!AB307="","",'2020'!AB307)</f>
        <v>88</v>
      </c>
      <c r="AC307">
        <f>IF('2020'!AC307="","",'2020'!AC307)</f>
        <v>21</v>
      </c>
      <c r="AD307" t="str">
        <f>IF('2020'!AD307="","",'2020'!AD307)</f>
        <v/>
      </c>
      <c r="AE307" t="str">
        <f>IF('2020'!AE307="","",'2020'!AE307)</f>
        <v/>
      </c>
      <c r="AF307">
        <f>IF('2020'!H307="","",'2020'!H307)</f>
        <v>35</v>
      </c>
      <c r="AG307">
        <f>IF('2020'!AH307="","",'2020'!AH307)</f>
        <v>13.8</v>
      </c>
      <c r="AJ307" t="str">
        <f>IF('2020'!AK307="","",'2020'!AK307)</f>
        <v/>
      </c>
      <c r="AL307" t="str">
        <f>IF('2020'!AM307="","",'2020'!AM307)</f>
        <v/>
      </c>
      <c r="AN307">
        <f>IF('2020'!AO307="","",'2020'!AO307)</f>
        <v>9</v>
      </c>
      <c r="AP307" t="str">
        <f>IF('2020'!AQ307="","",'2020'!AQ307)</f>
        <v/>
      </c>
      <c r="AR307" t="str">
        <f>IF('2020'!AS307="","",'2020'!AS307)</f>
        <v/>
      </c>
      <c r="AT307" t="str">
        <f>IF('2020'!AU307="","",'2020'!AU307)</f>
        <v/>
      </c>
      <c r="AV307">
        <f>IF('2020'!AW307="","",'2020'!AW307)</f>
        <v>8.3000000000000007</v>
      </c>
      <c r="AX307">
        <f>IF('2020'!AY307="","",'2020'!AY307)</f>
        <v>3.1E-2</v>
      </c>
      <c r="AZ307">
        <f>IF('2020'!BA307="","",'2020'!BA307)</f>
        <v>5.9</v>
      </c>
      <c r="BB307">
        <f>IF('2020'!BC307="","",'2020'!BC307)</f>
        <v>12.2</v>
      </c>
      <c r="BD307">
        <f>IF('2020'!BE307="","",'2020'!BE307)</f>
        <v>5.9</v>
      </c>
      <c r="BF307">
        <f>IF('2020'!BG307="","",'2020'!BG307)</f>
        <v>6</v>
      </c>
      <c r="BH307">
        <f>IF('2020'!BI307="","",'2020'!BI307)</f>
        <v>-0.1</v>
      </c>
      <c r="BJ307">
        <f>IF('2020'!BK307="","",'2020'!BK307)</f>
        <v>312</v>
      </c>
      <c r="BL307" t="e">
        <f>IF('2020'!BM307="","",'2020'!BM307)</f>
        <v>#N/A</v>
      </c>
      <c r="BS307">
        <f>IF('2020'!BS307="","",'2020'!BS307)+1</f>
        <v>10</v>
      </c>
    </row>
    <row r="308" spans="1:71" x14ac:dyDescent="0.35">
      <c r="A308">
        <f>IF('2020'!A308="","",'2020'!A308)</f>
        <v>307</v>
      </c>
      <c r="B308" t="str">
        <f>IF('2020'!B308="","",'2020'!B308)</f>
        <v>Tyrod Taylor</v>
      </c>
      <c r="C308" t="str">
        <f>IF('2020'!C308="","",'2020'!C308)</f>
        <v>QB</v>
      </c>
      <c r="D308">
        <f>VLOOKUP(B308&amp;C308,Sheet3!G:H,2,0)</f>
        <v>41</v>
      </c>
      <c r="E308">
        <f>VLOOKUP(B308&amp;C308,Sheet3!G:I,3,0)</f>
        <v>106.99999999999994</v>
      </c>
      <c r="F308">
        <f>IF('2020'!F308="","",'2020'!F308)+1</f>
        <v>2021</v>
      </c>
      <c r="G308">
        <f>IF('2020'!G308="","",'2020'!G308)</f>
        <v>1</v>
      </c>
      <c r="I308" t="str">
        <f>IF('2020'!I308="","",'2020'!I308)</f>
        <v/>
      </c>
      <c r="J308" t="str">
        <f>IF('2020'!J308="","",'2020'!J308)</f>
        <v/>
      </c>
      <c r="K308" t="str">
        <f>IF('2020'!K308="","",'2020'!K308)</f>
        <v/>
      </c>
      <c r="L308" t="str">
        <f>IF('2020'!L308="","",'2020'!L308)</f>
        <v/>
      </c>
      <c r="M308">
        <f>IF('2020'!M308="","",'2020'!M308)</f>
        <v>0</v>
      </c>
      <c r="N308" t="str">
        <f>IF('2020'!N308="","",'2020'!N308)</f>
        <v/>
      </c>
      <c r="O308" t="str">
        <f>IF('2020'!O308="","",'2020'!O308)</f>
        <v/>
      </c>
      <c r="P308" t="str">
        <f>IF('2020'!P308="","",'2020'!P308)</f>
        <v/>
      </c>
      <c r="Q308" t="str">
        <f>IF('2020'!Q308="","",'2020'!Q308)</f>
        <v/>
      </c>
      <c r="R308" t="str">
        <f>IF('2020'!R308="","",'2020'!R308)</f>
        <v/>
      </c>
      <c r="S308">
        <f>IF('2020'!S308="","",'2020'!S308)+IF(AND(OR(C308="RB",C308="WR"),AF308&lt;25,AF308&gt;0),1,0)+IF(AND(OR(C308="TE",C308="QB"),AF308&lt;13,AF308&gt;0),1,0)</f>
        <v>3</v>
      </c>
      <c r="U308" t="str">
        <f>IF('2020'!U308="","",'2020'!U308)</f>
        <v/>
      </c>
      <c r="V308" t="str">
        <f>IF('2020'!V308="","",'2020'!V308)</f>
        <v/>
      </c>
      <c r="W308" t="str">
        <f>IF('2020'!W308="","",'2020'!W308)</f>
        <v/>
      </c>
      <c r="X308" t="str">
        <f>IF('2020'!X308="","",'2020'!X308)</f>
        <v/>
      </c>
      <c r="Y308" t="str">
        <f>IF('2020'!Y308="","",'2020'!Y308)</f>
        <v/>
      </c>
      <c r="Z308">
        <f>IF('2020'!Z308="","",'2020'!Z308)</f>
        <v>31</v>
      </c>
      <c r="AA308">
        <f>IF('2020'!AA308="","",'2020'!AA308)</f>
        <v>6</v>
      </c>
      <c r="AB308">
        <f>IF('2020'!AB308="","",'2020'!AB308)</f>
        <v>180</v>
      </c>
      <c r="AC308">
        <f>IF('2020'!AC308="","",'2020'!AC308)</f>
        <v>22</v>
      </c>
      <c r="AD308" t="str">
        <f>IF('2020'!AD308="","",'2020'!AD308)</f>
        <v/>
      </c>
      <c r="AE308" t="str">
        <f>IF('2020'!AE308="","",'2020'!AE308)</f>
        <v/>
      </c>
      <c r="AF308">
        <f>IF('2020'!H308="","",'2020'!H308)</f>
        <v>63</v>
      </c>
      <c r="AG308">
        <f>IF('2020'!AH308="","",'2020'!AH308)</f>
        <v>4.51</v>
      </c>
      <c r="AJ308" t="str">
        <f>IF('2020'!AK308="","",'2020'!AK308)</f>
        <v/>
      </c>
      <c r="AL308" t="str">
        <f>IF('2020'!AM308="","",'2020'!AM308)</f>
        <v/>
      </c>
      <c r="AN308">
        <f>IF('2020'!AO308="","",'2020'!AO308)</f>
        <v>2</v>
      </c>
      <c r="AP308" t="str">
        <f>IF('2020'!AQ308="","",'2020'!AQ308)</f>
        <v/>
      </c>
      <c r="AR308" t="str">
        <f>IF('2020'!AS308="","",'2020'!AS308)</f>
        <v/>
      </c>
      <c r="AT308" t="str">
        <f>IF('2020'!AU308="","",'2020'!AU308)</f>
        <v/>
      </c>
      <c r="AV308">
        <f>IF('2020'!AW308="","",'2020'!AW308)</f>
        <v>10.8</v>
      </c>
      <c r="AX308">
        <f>IF('2020'!AY308="","",'2020'!AY308)</f>
        <v>0</v>
      </c>
      <c r="AZ308">
        <f>IF('2020'!BA308="","",'2020'!BA308)</f>
        <v>6.9</v>
      </c>
      <c r="BB308">
        <f>IF('2020'!BC308="","",'2020'!BC308)</f>
        <v>7.4</v>
      </c>
      <c r="BD308">
        <f>IF('2020'!BE308="","",'2020'!BE308)</f>
        <v>4.8</v>
      </c>
      <c r="BF308">
        <f>IF('2020'!BG308="","",'2020'!BG308)</f>
        <v>12</v>
      </c>
      <c r="BH308">
        <f>IF('2020'!BI308="","",'2020'!BI308)</f>
        <v>-7.2</v>
      </c>
      <c r="BJ308">
        <f>IF('2020'!BK308="","",'2020'!BK308)</f>
        <v>30</v>
      </c>
      <c r="BL308" t="e">
        <f>IF('2020'!BM308="","",'2020'!BM308)</f>
        <v>#N/A</v>
      </c>
      <c r="BS308">
        <f>IF('2020'!BS308="","",'2020'!BS308)+1</f>
        <v>11</v>
      </c>
    </row>
    <row r="309" spans="1:71" x14ac:dyDescent="0.35">
      <c r="A309">
        <f>IF('2020'!A309="","",'2020'!A309)</f>
        <v>308</v>
      </c>
      <c r="B309" t="str">
        <f>IF('2020'!B309="","",'2020'!B309)</f>
        <v>Chris Boswell</v>
      </c>
      <c r="C309" t="str">
        <f>IF('2020'!C309="","",'2020'!C309)</f>
        <v>PK</v>
      </c>
      <c r="D309" t="e">
        <f>VLOOKUP(B309&amp;C309,Sheet3!G:H,2,0)</f>
        <v>#N/A</v>
      </c>
      <c r="E309" t="e">
        <f>VLOOKUP(B309&amp;C309,Sheet3!G:I,3,0)</f>
        <v>#N/A</v>
      </c>
      <c r="F309">
        <f>IF('2020'!F309="","",'2020'!F309)+1</f>
        <v>2021</v>
      </c>
      <c r="G309" t="e">
        <f>IF('2020'!G309="","",'2020'!G309)</f>
        <v>#N/A</v>
      </c>
      <c r="I309" t="str">
        <f>IF('2020'!I309="","",'2020'!I309)</f>
        <v/>
      </c>
      <c r="J309" t="str">
        <f>IF('2020'!J309="","",'2020'!J309)</f>
        <v/>
      </c>
      <c r="K309" t="str">
        <f>IF('2020'!K309="","",'2020'!K309)</f>
        <v/>
      </c>
      <c r="L309" t="str">
        <f>IF('2020'!L309="","",'2020'!L309)</f>
        <v/>
      </c>
      <c r="M309" t="e">
        <f>IF('2020'!M309="","",'2020'!M309)</f>
        <v>#N/A</v>
      </c>
      <c r="N309" t="str">
        <f>IF('2020'!N309="","",'2020'!N309)</f>
        <v/>
      </c>
      <c r="O309" t="str">
        <f>IF('2020'!O309="","",'2020'!O309)</f>
        <v/>
      </c>
      <c r="P309" t="str">
        <f>IF('2020'!P309="","",'2020'!P309)</f>
        <v/>
      </c>
      <c r="Q309" t="str">
        <f>IF('2020'!Q309="","",'2020'!Q309)</f>
        <v/>
      </c>
      <c r="R309" t="str">
        <f>IF('2020'!R309="","",'2020'!R309)</f>
        <v/>
      </c>
      <c r="S309" t="e">
        <f>IF('2020'!S309="","",'2020'!S309)+IF(AND(OR(C309="RB",C309="WR"),AF309&lt;25,AF309&gt;0),1,0)+IF(AND(OR(C309="TE",C309="QB"),AF309&lt;13,AF309&gt;0),1,0)</f>
        <v>#VALUE!</v>
      </c>
      <c r="U309" t="str">
        <f>IF('2020'!U309="","",'2020'!U309)</f>
        <v/>
      </c>
      <c r="V309" t="str">
        <f>IF('2020'!V309="","",'2020'!V309)</f>
        <v/>
      </c>
      <c r="W309" t="str">
        <f>IF('2020'!W309="","",'2020'!W309)</f>
        <v/>
      </c>
      <c r="X309" t="str">
        <f>IF('2020'!X309="","",'2020'!X309)</f>
        <v/>
      </c>
      <c r="Y309" t="str">
        <f>IF('2020'!Y309="","",'2020'!Y309)</f>
        <v/>
      </c>
      <c r="Z309" t="e">
        <f>IF('2020'!Z309="","",'2020'!Z309)</f>
        <v>#N/A</v>
      </c>
      <c r="AA309">
        <f>IF('2020'!AA309="","",'2020'!AA309)</f>
        <v>8</v>
      </c>
      <c r="AB309">
        <f>IF('2020'!AB309="","",'2020'!AB309)</f>
        <v>300</v>
      </c>
      <c r="AC309">
        <f>IF('2020'!AC309="","",'2020'!AC309)</f>
        <v>22</v>
      </c>
      <c r="AD309" t="str">
        <f>IF('2020'!AD309="","",'2020'!AD309)</f>
        <v/>
      </c>
      <c r="AE309" t="str">
        <f>IF('2020'!AE309="","",'2020'!AE309)</f>
        <v/>
      </c>
      <c r="AF309" t="str">
        <f>IF('2020'!H309="","",'2020'!H309)</f>
        <v/>
      </c>
      <c r="AG309" t="e">
        <f>IF('2020'!AH309="","",'2020'!AH309)</f>
        <v>#N/A</v>
      </c>
      <c r="AJ309" t="str">
        <f>IF('2020'!AK309="","",'2020'!AK309)</f>
        <v/>
      </c>
      <c r="AL309" t="str">
        <f>IF('2020'!AM309="","",'2020'!AM309)</f>
        <v/>
      </c>
      <c r="AN309" t="e">
        <f>IF('2020'!AO309="","",'2020'!AO309)</f>
        <v>#N/A</v>
      </c>
      <c r="AP309" t="str">
        <f>IF('2020'!AQ309="","",'2020'!AQ309)</f>
        <v/>
      </c>
      <c r="AR309" t="str">
        <f>IF('2020'!AS309="","",'2020'!AS309)</f>
        <v/>
      </c>
      <c r="AT309" t="str">
        <f>IF('2020'!AU309="","",'2020'!AU309)</f>
        <v/>
      </c>
      <c r="AV309" t="str">
        <f>IF('2020'!AW309="","",'2020'!AW309)</f>
        <v/>
      </c>
      <c r="AX309" t="str">
        <f>IF('2020'!AY309="","",'2020'!AY309)</f>
        <v/>
      </c>
      <c r="AZ309" t="str">
        <f>IF('2020'!BA309="","",'2020'!BA309)</f>
        <v/>
      </c>
      <c r="BB309" t="str">
        <f>IF('2020'!BC309="","",'2020'!BC309)</f>
        <v/>
      </c>
      <c r="BD309" t="str">
        <f>IF('2020'!BE309="","",'2020'!BE309)</f>
        <v/>
      </c>
      <c r="BF309" t="str">
        <f>IF('2020'!BG309="","",'2020'!BG309)</f>
        <v/>
      </c>
      <c r="BH309" t="str">
        <f>IF('2020'!BI309="","",'2020'!BI309)</f>
        <v/>
      </c>
      <c r="BJ309" t="str">
        <f>IF('2020'!BK309="","",'2020'!BK309)</f>
        <v/>
      </c>
      <c r="BL309" t="str">
        <f>IF('2020'!BM309="","",'2020'!BM309)</f>
        <v/>
      </c>
      <c r="BS309" t="e">
        <f>IF('2020'!BS309="","",'2020'!BS309)+1</f>
        <v>#N/A</v>
      </c>
    </row>
    <row r="310" spans="1:71" x14ac:dyDescent="0.35">
      <c r="A310">
        <f>IF('2020'!A310="","",'2020'!A310)</f>
        <v>309</v>
      </c>
      <c r="B310" t="str">
        <f>IF('2020'!B310="","",'2020'!B310)</f>
        <v>GB Team Defense</v>
      </c>
      <c r="C310" t="str">
        <f>IF('2020'!C310="","",'2020'!C310)</f>
        <v>Def</v>
      </c>
      <c r="D310" t="e">
        <f>VLOOKUP(B310&amp;C310,Sheet3!G:H,2,0)</f>
        <v>#N/A</v>
      </c>
      <c r="E310" t="e">
        <f>VLOOKUP(B310&amp;C310,Sheet3!G:I,3,0)</f>
        <v>#N/A</v>
      </c>
      <c r="F310">
        <f>IF('2020'!F310="","",'2020'!F310)+1</f>
        <v>2021</v>
      </c>
      <c r="G310" t="e">
        <f>IF('2020'!G310="","",'2020'!G310)</f>
        <v>#N/A</v>
      </c>
      <c r="I310" t="str">
        <f>IF('2020'!I310="","",'2020'!I310)</f>
        <v/>
      </c>
      <c r="J310" t="str">
        <f>IF('2020'!J310="","",'2020'!J310)</f>
        <v/>
      </c>
      <c r="K310" t="str">
        <f>IF('2020'!K310="","",'2020'!K310)</f>
        <v/>
      </c>
      <c r="L310" t="str">
        <f>IF('2020'!L310="","",'2020'!L310)</f>
        <v/>
      </c>
      <c r="M310" t="e">
        <f>IF('2020'!M310="","",'2020'!M310)</f>
        <v>#N/A</v>
      </c>
      <c r="N310" t="str">
        <f>IF('2020'!N310="","",'2020'!N310)</f>
        <v/>
      </c>
      <c r="O310" t="str">
        <f>IF('2020'!O310="","",'2020'!O310)</f>
        <v/>
      </c>
      <c r="P310" t="str">
        <f>IF('2020'!P310="","",'2020'!P310)</f>
        <v/>
      </c>
      <c r="Q310" t="str">
        <f>IF('2020'!Q310="","",'2020'!Q310)</f>
        <v/>
      </c>
      <c r="R310" t="str">
        <f>IF('2020'!R310="","",'2020'!R310)</f>
        <v/>
      </c>
      <c r="S310" t="e">
        <f>IF('2020'!S310="","",'2020'!S310)+IF(AND(OR(C310="RB",C310="WR"),AF310&lt;25,AF310&gt;0),1,0)+IF(AND(OR(C310="TE",C310="QB"),AF310&lt;13,AF310&gt;0),1,0)</f>
        <v>#VALUE!</v>
      </c>
      <c r="U310" t="str">
        <f>IF('2020'!U310="","",'2020'!U310)</f>
        <v/>
      </c>
      <c r="V310" t="str">
        <f>IF('2020'!V310="","",'2020'!V310)</f>
        <v/>
      </c>
      <c r="W310" t="str">
        <f>IF('2020'!W310="","",'2020'!W310)</f>
        <v/>
      </c>
      <c r="X310" t="str">
        <f>IF('2020'!X310="","",'2020'!X310)</f>
        <v/>
      </c>
      <c r="Y310" t="str">
        <f>IF('2020'!Y310="","",'2020'!Y310)</f>
        <v/>
      </c>
      <c r="Z310" t="e">
        <f>IF('2020'!Z310="","",'2020'!Z310)</f>
        <v>#N/A</v>
      </c>
      <c r="AA310">
        <f>IF('2020'!AA310="","",'2020'!AA310)</f>
        <v>8</v>
      </c>
      <c r="AB310">
        <f>IF('2020'!AB310="","",'2020'!AB310)</f>
        <v>300</v>
      </c>
      <c r="AC310">
        <f>IF('2020'!AC310="","",'2020'!AC310)</f>
        <v>22</v>
      </c>
      <c r="AD310" t="str">
        <f>IF('2020'!AD310="","",'2020'!AD310)</f>
        <v/>
      </c>
      <c r="AE310" t="str">
        <f>IF('2020'!AE310="","",'2020'!AE310)</f>
        <v/>
      </c>
      <c r="AF310" t="str">
        <f>IF('2020'!H310="","",'2020'!H310)</f>
        <v/>
      </c>
      <c r="AG310" t="e">
        <f>IF('2020'!AH310="","",'2020'!AH310)</f>
        <v>#N/A</v>
      </c>
      <c r="AJ310" t="str">
        <f>IF('2020'!AK310="","",'2020'!AK310)</f>
        <v/>
      </c>
      <c r="AL310" t="str">
        <f>IF('2020'!AM310="","",'2020'!AM310)</f>
        <v/>
      </c>
      <c r="AN310" t="e">
        <f>IF('2020'!AO310="","",'2020'!AO310)</f>
        <v>#N/A</v>
      </c>
      <c r="AP310" t="str">
        <f>IF('2020'!AQ310="","",'2020'!AQ310)</f>
        <v/>
      </c>
      <c r="AR310" t="str">
        <f>IF('2020'!AS310="","",'2020'!AS310)</f>
        <v/>
      </c>
      <c r="AT310" t="str">
        <f>IF('2020'!AU310="","",'2020'!AU310)</f>
        <v/>
      </c>
      <c r="AV310" t="str">
        <f>IF('2020'!AW310="","",'2020'!AW310)</f>
        <v/>
      </c>
      <c r="AX310" t="str">
        <f>IF('2020'!AY310="","",'2020'!AY310)</f>
        <v/>
      </c>
      <c r="AZ310" t="str">
        <f>IF('2020'!BA310="","",'2020'!BA310)</f>
        <v/>
      </c>
      <c r="BB310" t="str">
        <f>IF('2020'!BC310="","",'2020'!BC310)</f>
        <v/>
      </c>
      <c r="BD310" t="str">
        <f>IF('2020'!BE310="","",'2020'!BE310)</f>
        <v/>
      </c>
      <c r="BF310" t="str">
        <f>IF('2020'!BG310="","",'2020'!BG310)</f>
        <v/>
      </c>
      <c r="BH310" t="str">
        <f>IF('2020'!BI310="","",'2020'!BI310)</f>
        <v/>
      </c>
      <c r="BJ310" t="str">
        <f>IF('2020'!BK310="","",'2020'!BK310)</f>
        <v/>
      </c>
      <c r="BL310" t="str">
        <f>IF('2020'!BM310="","",'2020'!BM310)</f>
        <v/>
      </c>
      <c r="BS310" t="e">
        <f>IF('2020'!BS310="","",'2020'!BS310)+1</f>
        <v>#N/A</v>
      </c>
    </row>
    <row r="311" spans="1:71" x14ac:dyDescent="0.35">
      <c r="A311">
        <f>IF('2020'!A311="","",'2020'!A311)</f>
        <v>310</v>
      </c>
      <c r="B311" t="str">
        <f>IF('2020'!B311="","",'2020'!B311)</f>
        <v>Mohamed Sanu</v>
      </c>
      <c r="C311" t="str">
        <f>IF('2020'!C311="","",'2020'!C311)</f>
        <v>WR</v>
      </c>
      <c r="D311" t="e">
        <f>VLOOKUP(B311&amp;C311,Sheet3!G:H,2,0)</f>
        <v>#N/A</v>
      </c>
      <c r="E311" t="e">
        <f>VLOOKUP(B311&amp;C311,Sheet3!G:I,3,0)</f>
        <v>#N/A</v>
      </c>
      <c r="F311">
        <f>IF('2020'!F311="","",'2020'!F311)+1</f>
        <v>2021</v>
      </c>
      <c r="G311">
        <f>IF('2020'!G311="","",'2020'!G311)</f>
        <v>3</v>
      </c>
      <c r="I311" t="str">
        <f>IF('2020'!I311="","",'2020'!I311)</f>
        <v/>
      </c>
      <c r="J311" t="str">
        <f>IF('2020'!J311="","",'2020'!J311)</f>
        <v/>
      </c>
      <c r="K311" t="str">
        <f>IF('2020'!K311="","",'2020'!K311)</f>
        <v/>
      </c>
      <c r="L311" t="str">
        <f>IF('2020'!L311="","",'2020'!L311)</f>
        <v/>
      </c>
      <c r="M311">
        <f>IF('2020'!M311="","",'2020'!M311)</f>
        <v>0</v>
      </c>
      <c r="N311" t="str">
        <f>IF('2020'!N311="","",'2020'!N311)</f>
        <v/>
      </c>
      <c r="O311" t="str">
        <f>IF('2020'!O311="","",'2020'!O311)</f>
        <v/>
      </c>
      <c r="P311" t="str">
        <f>IF('2020'!P311="","",'2020'!P311)</f>
        <v/>
      </c>
      <c r="Q311" t="str">
        <f>IF('2020'!Q311="","",'2020'!Q311)</f>
        <v/>
      </c>
      <c r="R311" t="str">
        <f>IF('2020'!R311="","",'2020'!R311)</f>
        <v/>
      </c>
      <c r="S311">
        <f>IF('2020'!S311="","",'2020'!S311)+IF(AND(OR(C311="RB",C311="WR"),AF311&lt;25,AF311&gt;0),1,0)+IF(AND(OR(C311="TE",C311="QB"),AF311&lt;13,AF311&gt;0),1,0)</f>
        <v>0</v>
      </c>
      <c r="U311" t="str">
        <f>IF('2020'!U311="","",'2020'!U311)</f>
        <v/>
      </c>
      <c r="V311" t="str">
        <f>IF('2020'!V311="","",'2020'!V311)</f>
        <v/>
      </c>
      <c r="W311" t="str">
        <f>IF('2020'!W311="","",'2020'!W311)</f>
        <v/>
      </c>
      <c r="X311" t="str">
        <f>IF('2020'!X311="","",'2020'!X311)</f>
        <v/>
      </c>
      <c r="Y311" t="str">
        <f>IF('2020'!Y311="","",'2020'!Y311)</f>
        <v/>
      </c>
      <c r="Z311">
        <f>IF('2020'!Z311="","",'2020'!Z311)</f>
        <v>31</v>
      </c>
      <c r="AA311">
        <f>IF('2020'!AA311="","",'2020'!AA311)</f>
        <v>3</v>
      </c>
      <c r="AB311">
        <f>IF('2020'!AB311="","",'2020'!AB311)</f>
        <v>83</v>
      </c>
      <c r="AC311">
        <f>IF('2020'!AC311="","",'2020'!AC311)</f>
        <v>22</v>
      </c>
      <c r="AD311" t="str">
        <f>IF('2020'!AD311="","",'2020'!AD311)</f>
        <v/>
      </c>
      <c r="AE311" t="str">
        <f>IF('2020'!AE311="","",'2020'!AE311)</f>
        <v/>
      </c>
      <c r="AF311">
        <f>IF('2020'!H311="","",'2020'!H311)</f>
        <v>126</v>
      </c>
      <c r="AG311">
        <f>IF('2020'!AH311="","",'2020'!AH311)</f>
        <v>4.2</v>
      </c>
      <c r="AJ311">
        <f>IF('2020'!AK311="","",'2020'!AK311)</f>
        <v>4.8300000000000003E-2</v>
      </c>
      <c r="AL311">
        <f>IF('2020'!AM311="","",'2020'!AM311)</f>
        <v>1.04</v>
      </c>
      <c r="AN311">
        <f>IF('2020'!AO311="","",'2020'!AO311)</f>
        <v>10</v>
      </c>
      <c r="AP311">
        <f>IF('2020'!AQ311="","",'2020'!AQ311)</f>
        <v>13.4</v>
      </c>
      <c r="AR311">
        <f>IF('2020'!AS311="","",'2020'!AS311)</f>
        <v>1.67</v>
      </c>
      <c r="AT311">
        <f>IF('2020'!AU311="","",'2020'!AU311)</f>
        <v>0.36</v>
      </c>
      <c r="AV311" t="str">
        <f>IF('2020'!AW311="","",'2020'!AW311)</f>
        <v/>
      </c>
      <c r="AX311" t="str">
        <f>IF('2020'!AY311="","",'2020'!AY311)</f>
        <v/>
      </c>
      <c r="AZ311" t="str">
        <f>IF('2020'!BA311="","",'2020'!BA311)</f>
        <v/>
      </c>
      <c r="BB311" t="str">
        <f>IF('2020'!BC311="","",'2020'!BC311)</f>
        <v/>
      </c>
      <c r="BD311" t="str">
        <f>IF('2020'!BE311="","",'2020'!BE311)</f>
        <v/>
      </c>
      <c r="BF311" t="str">
        <f>IF('2020'!BG311="","",'2020'!BG311)</f>
        <v/>
      </c>
      <c r="BH311" t="str">
        <f>IF('2020'!BI311="","",'2020'!BI311)</f>
        <v/>
      </c>
      <c r="BJ311" t="str">
        <f>IF('2020'!BK311="","",'2020'!BK311)</f>
        <v/>
      </c>
      <c r="BL311" t="str">
        <f>IF('2020'!BM311="","",'2020'!BM311)</f>
        <v/>
      </c>
      <c r="BS311">
        <f>IF('2020'!BS311="","",'2020'!BS311)+1</f>
        <v>10</v>
      </c>
    </row>
    <row r="312" spans="1:71" x14ac:dyDescent="0.35">
      <c r="A312">
        <f>IF('2020'!A312="","",'2020'!A312)</f>
        <v>311</v>
      </c>
      <c r="B312" t="str">
        <f>IF('2020'!B312="","",'2020'!B312)</f>
        <v>Austin Seibert</v>
      </c>
      <c r="C312" t="str">
        <f>IF('2020'!C312="","",'2020'!C312)</f>
        <v>PK</v>
      </c>
      <c r="D312" t="e">
        <f>VLOOKUP(B312&amp;C312,Sheet3!G:H,2,0)</f>
        <v>#N/A</v>
      </c>
      <c r="E312" t="e">
        <f>VLOOKUP(B312&amp;C312,Sheet3!G:I,3,0)</f>
        <v>#N/A</v>
      </c>
      <c r="F312">
        <f>IF('2020'!F312="","",'2020'!F312)+1</f>
        <v>2021</v>
      </c>
      <c r="G312" t="e">
        <f>IF('2020'!G312="","",'2020'!G312)</f>
        <v>#N/A</v>
      </c>
      <c r="I312" t="str">
        <f>IF('2020'!I312="","",'2020'!I312)</f>
        <v/>
      </c>
      <c r="J312" t="str">
        <f>IF('2020'!J312="","",'2020'!J312)</f>
        <v/>
      </c>
      <c r="K312" t="str">
        <f>IF('2020'!K312="","",'2020'!K312)</f>
        <v/>
      </c>
      <c r="L312" t="str">
        <f>IF('2020'!L312="","",'2020'!L312)</f>
        <v/>
      </c>
      <c r="M312" t="e">
        <f>IF('2020'!M312="","",'2020'!M312)</f>
        <v>#N/A</v>
      </c>
      <c r="N312" t="str">
        <f>IF('2020'!N312="","",'2020'!N312)</f>
        <v/>
      </c>
      <c r="O312" t="str">
        <f>IF('2020'!O312="","",'2020'!O312)</f>
        <v/>
      </c>
      <c r="P312" t="str">
        <f>IF('2020'!P312="","",'2020'!P312)</f>
        <v/>
      </c>
      <c r="Q312" t="str">
        <f>IF('2020'!Q312="","",'2020'!Q312)</f>
        <v/>
      </c>
      <c r="R312" t="str">
        <f>IF('2020'!R312="","",'2020'!R312)</f>
        <v/>
      </c>
      <c r="S312" t="e">
        <f>IF('2020'!S312="","",'2020'!S312)+IF(AND(OR(C312="RB",C312="WR"),AF312&lt;25,AF312&gt;0),1,0)+IF(AND(OR(C312="TE",C312="QB"),AF312&lt;13,AF312&gt;0),1,0)</f>
        <v>#VALUE!</v>
      </c>
      <c r="U312" t="str">
        <f>IF('2020'!U312="","",'2020'!U312)</f>
        <v/>
      </c>
      <c r="V312" t="str">
        <f>IF('2020'!V312="","",'2020'!V312)</f>
        <v/>
      </c>
      <c r="W312" t="str">
        <f>IF('2020'!W312="","",'2020'!W312)</f>
        <v/>
      </c>
      <c r="X312" t="str">
        <f>IF('2020'!X312="","",'2020'!X312)</f>
        <v/>
      </c>
      <c r="Y312" t="str">
        <f>IF('2020'!Y312="","",'2020'!Y312)</f>
        <v/>
      </c>
      <c r="Z312" t="e">
        <f>IF('2020'!Z312="","",'2020'!Z312)</f>
        <v>#N/A</v>
      </c>
      <c r="AA312">
        <f>IF('2020'!AA312="","",'2020'!AA312)</f>
        <v>8</v>
      </c>
      <c r="AB312">
        <f>IF('2020'!AB312="","",'2020'!AB312)</f>
        <v>300</v>
      </c>
      <c r="AC312">
        <f>IF('2020'!AC312="","",'2020'!AC312)</f>
        <v>22</v>
      </c>
      <c r="AD312" t="str">
        <f>IF('2020'!AD312="","",'2020'!AD312)</f>
        <v/>
      </c>
      <c r="AE312" t="str">
        <f>IF('2020'!AE312="","",'2020'!AE312)</f>
        <v/>
      </c>
      <c r="AF312" t="str">
        <f>IF('2020'!H312="","",'2020'!H312)</f>
        <v/>
      </c>
      <c r="AG312" t="e">
        <f>IF('2020'!AH312="","",'2020'!AH312)</f>
        <v>#N/A</v>
      </c>
      <c r="AJ312" t="str">
        <f>IF('2020'!AK312="","",'2020'!AK312)</f>
        <v/>
      </c>
      <c r="AL312" t="str">
        <f>IF('2020'!AM312="","",'2020'!AM312)</f>
        <v/>
      </c>
      <c r="AN312" t="e">
        <f>IF('2020'!AO312="","",'2020'!AO312)</f>
        <v>#N/A</v>
      </c>
      <c r="AP312" t="str">
        <f>IF('2020'!AQ312="","",'2020'!AQ312)</f>
        <v/>
      </c>
      <c r="AR312" t="str">
        <f>IF('2020'!AS312="","",'2020'!AS312)</f>
        <v/>
      </c>
      <c r="AT312" t="str">
        <f>IF('2020'!AU312="","",'2020'!AU312)</f>
        <v/>
      </c>
      <c r="AV312" t="str">
        <f>IF('2020'!AW312="","",'2020'!AW312)</f>
        <v/>
      </c>
      <c r="AX312" t="str">
        <f>IF('2020'!AY312="","",'2020'!AY312)</f>
        <v/>
      </c>
      <c r="AZ312" t="str">
        <f>IF('2020'!BA312="","",'2020'!BA312)</f>
        <v/>
      </c>
      <c r="BB312" t="str">
        <f>IF('2020'!BC312="","",'2020'!BC312)</f>
        <v/>
      </c>
      <c r="BD312" t="str">
        <f>IF('2020'!BE312="","",'2020'!BE312)</f>
        <v/>
      </c>
      <c r="BF312" t="str">
        <f>IF('2020'!BG312="","",'2020'!BG312)</f>
        <v/>
      </c>
      <c r="BH312" t="str">
        <f>IF('2020'!BI312="","",'2020'!BI312)</f>
        <v/>
      </c>
      <c r="BJ312" t="str">
        <f>IF('2020'!BK312="","",'2020'!BK312)</f>
        <v/>
      </c>
      <c r="BL312" t="str">
        <f>IF('2020'!BM312="","",'2020'!BM312)</f>
        <v/>
      </c>
      <c r="BS312" t="e">
        <f>IF('2020'!BS312="","",'2020'!BS312)+1</f>
        <v>#N/A</v>
      </c>
    </row>
    <row r="313" spans="1:71" x14ac:dyDescent="0.35">
      <c r="A313">
        <f>IF('2020'!A313="","",'2020'!A313)</f>
        <v>312</v>
      </c>
      <c r="B313" t="str">
        <f>IF('2020'!B313="","",'2020'!B313)</f>
        <v>Darren Fells</v>
      </c>
      <c r="C313" t="str">
        <f>IF('2020'!C313="","",'2020'!C313)</f>
        <v>TE</v>
      </c>
      <c r="D313" t="e">
        <f>VLOOKUP(B313&amp;C313,Sheet3!G:H,2,0)</f>
        <v>#N/A</v>
      </c>
      <c r="E313" t="e">
        <f>VLOOKUP(B313&amp;C313,Sheet3!G:I,3,0)</f>
        <v>#N/A</v>
      </c>
      <c r="F313">
        <f>IF('2020'!F313="","",'2020'!F313)+1</f>
        <v>2021</v>
      </c>
      <c r="G313">
        <f>IF('2020'!G313="","",'2020'!G313)</f>
        <v>4</v>
      </c>
      <c r="I313" t="str">
        <f>IF('2020'!I313="","",'2020'!I313)</f>
        <v/>
      </c>
      <c r="J313" t="str">
        <f>IF('2020'!J313="","",'2020'!J313)</f>
        <v/>
      </c>
      <c r="K313" t="str">
        <f>IF('2020'!K313="","",'2020'!K313)</f>
        <v/>
      </c>
      <c r="L313" t="str">
        <f>IF('2020'!L313="","",'2020'!L313)</f>
        <v/>
      </c>
      <c r="M313">
        <f>IF('2020'!M313="","",'2020'!M313)</f>
        <v>0</v>
      </c>
      <c r="N313" t="str">
        <f>IF('2020'!N313="","",'2020'!N313)</f>
        <v/>
      </c>
      <c r="O313" t="str">
        <f>IF('2020'!O313="","",'2020'!O313)</f>
        <v/>
      </c>
      <c r="P313" t="str">
        <f>IF('2020'!P313="","",'2020'!P313)</f>
        <v/>
      </c>
      <c r="Q313" t="str">
        <f>IF('2020'!Q313="","",'2020'!Q313)</f>
        <v/>
      </c>
      <c r="R313" t="str">
        <f>IF('2020'!R313="","",'2020'!R313)</f>
        <v/>
      </c>
      <c r="S313">
        <f>IF('2020'!S313="","",'2020'!S313)+IF(AND(OR(C313="RB",C313="WR"),AF313&lt;25,AF313&gt;0),1,0)+IF(AND(OR(C313="TE",C313="QB"),AF313&lt;13,AF313&gt;0),1,0)</f>
        <v>0</v>
      </c>
      <c r="U313" t="str">
        <f>IF('2020'!U313="","",'2020'!U313)</f>
        <v/>
      </c>
      <c r="V313" t="str">
        <f>IF('2020'!V313="","",'2020'!V313)</f>
        <v/>
      </c>
      <c r="W313" t="str">
        <f>IF('2020'!W313="","",'2020'!W313)</f>
        <v/>
      </c>
      <c r="X313" t="str">
        <f>IF('2020'!X313="","",'2020'!X313)</f>
        <v/>
      </c>
      <c r="Y313" t="str">
        <f>IF('2020'!Y313="","",'2020'!Y313)</f>
        <v/>
      </c>
      <c r="Z313">
        <f>IF('2020'!Z313="","",'2020'!Z313)</f>
        <v>34</v>
      </c>
      <c r="AA313">
        <f>IF('2020'!AA313="","",'2020'!AA313)</f>
        <v>8</v>
      </c>
      <c r="AB313">
        <f>IF('2020'!AB313="","",'2020'!AB313)</f>
        <v>300</v>
      </c>
      <c r="AC313">
        <f>IF('2020'!AC313="","",'2020'!AC313)</f>
        <v>22</v>
      </c>
      <c r="AD313" t="str">
        <f>IF('2020'!AD313="","",'2020'!AD313)</f>
        <v/>
      </c>
      <c r="AE313" t="str">
        <f>IF('2020'!AE313="","",'2020'!AE313)</f>
        <v/>
      </c>
      <c r="AF313">
        <f>IF('2020'!H313="","",'2020'!H313)</f>
        <v>32</v>
      </c>
      <c r="AG313">
        <f>IF('2020'!AH313="","",'2020'!AH313)</f>
        <v>4.76</v>
      </c>
      <c r="AJ313">
        <f>IF('2020'!AK313="","",'2020'!AK313)</f>
        <v>5.3400000000000003E-2</v>
      </c>
      <c r="AL313">
        <f>IF('2020'!AM313="","",'2020'!AM313)</f>
        <v>1.28</v>
      </c>
      <c r="AN313">
        <f>IF('2020'!AO313="","",'2020'!AO313)</f>
        <v>16</v>
      </c>
      <c r="AP313">
        <f>IF('2020'!AQ313="","",'2020'!AQ313)</f>
        <v>7.8</v>
      </c>
      <c r="AR313">
        <f>IF('2020'!AS313="","",'2020'!AS313)</f>
        <v>2.72</v>
      </c>
      <c r="AT313">
        <f>IF('2020'!AU313="","",'2020'!AU313)</f>
        <v>0.32900000000000001</v>
      </c>
      <c r="AV313" t="str">
        <f>IF('2020'!AW313="","",'2020'!AW313)</f>
        <v/>
      </c>
      <c r="AX313" t="str">
        <f>IF('2020'!AY313="","",'2020'!AY313)</f>
        <v/>
      </c>
      <c r="AZ313" t="str">
        <f>IF('2020'!BA313="","",'2020'!BA313)</f>
        <v/>
      </c>
      <c r="BB313" t="str">
        <f>IF('2020'!BC313="","",'2020'!BC313)</f>
        <v/>
      </c>
      <c r="BD313" t="str">
        <f>IF('2020'!BE313="","",'2020'!BE313)</f>
        <v/>
      </c>
      <c r="BF313" t="str">
        <f>IF('2020'!BG313="","",'2020'!BG313)</f>
        <v/>
      </c>
      <c r="BH313" t="str">
        <f>IF('2020'!BI313="","",'2020'!BI313)</f>
        <v/>
      </c>
      <c r="BJ313" t="str">
        <f>IF('2020'!BK313="","",'2020'!BK313)</f>
        <v/>
      </c>
      <c r="BL313" t="str">
        <f>IF('2020'!BM313="","",'2020'!BM313)</f>
        <v/>
      </c>
      <c r="BS313">
        <f>IF('2020'!BS313="","",'2020'!BS313)+1</f>
        <v>8</v>
      </c>
    </row>
    <row r="314" spans="1:71" x14ac:dyDescent="0.35">
      <c r="A314">
        <f>IF('2020'!A314="","",'2020'!A314)</f>
        <v>313</v>
      </c>
      <c r="B314" t="str">
        <f>IF('2020'!B314="","",'2020'!B314)</f>
        <v>Taysom Hill</v>
      </c>
      <c r="C314" t="str">
        <f>IF('2020'!C314="","",'2020'!C314)</f>
        <v>QB</v>
      </c>
      <c r="D314">
        <f>VLOOKUP(B314&amp;C314,Sheet3!G:H,2,0)</f>
        <v>33</v>
      </c>
      <c r="E314">
        <f>VLOOKUP(B314&amp;C314,Sheet3!G:I,3,0)</f>
        <v>74.999999999999986</v>
      </c>
      <c r="F314">
        <f>IF('2020'!F314="","",'2020'!F314)+1</f>
        <v>2021</v>
      </c>
      <c r="G314">
        <f>IF('2020'!G314="","",'2020'!G314)</f>
        <v>1</v>
      </c>
      <c r="I314" t="str">
        <f>IF('2020'!I314="","",'2020'!I314)</f>
        <v/>
      </c>
      <c r="J314" t="str">
        <f>IF('2020'!J314="","",'2020'!J314)</f>
        <v/>
      </c>
      <c r="K314" t="str">
        <f>IF('2020'!K314="","",'2020'!K314)</f>
        <v/>
      </c>
      <c r="L314" t="str">
        <f>IF('2020'!L314="","",'2020'!L314)</f>
        <v/>
      </c>
      <c r="M314">
        <f>IF('2020'!M314="","",'2020'!M314)</f>
        <v>0</v>
      </c>
      <c r="N314" t="str">
        <f>IF('2020'!N314="","",'2020'!N314)</f>
        <v/>
      </c>
      <c r="O314" t="str">
        <f>IF('2020'!O314="","",'2020'!O314)</f>
        <v/>
      </c>
      <c r="P314" t="str">
        <f>IF('2020'!P314="","",'2020'!P314)</f>
        <v/>
      </c>
      <c r="Q314" t="str">
        <f>IF('2020'!Q314="","",'2020'!Q314)</f>
        <v/>
      </c>
      <c r="R314" t="str">
        <f>IF('2020'!R314="","",'2020'!R314)</f>
        <v/>
      </c>
      <c r="S314">
        <f>IF('2020'!S314="","",'2020'!S314)+IF(AND(OR(C314="RB",C314="WR"),AF314&lt;25,AF314&gt;0),1,0)+IF(AND(OR(C314="TE",C314="QB"),AF314&lt;13,AF314&gt;0),1,0)</f>
        <v>0</v>
      </c>
      <c r="U314" t="str">
        <f>IF('2020'!U314="","",'2020'!U314)</f>
        <v/>
      </c>
      <c r="V314" t="str">
        <f>IF('2020'!V314="","",'2020'!V314)</f>
        <v/>
      </c>
      <c r="W314" t="str">
        <f>IF('2020'!W314="","",'2020'!W314)</f>
        <v/>
      </c>
      <c r="X314" t="str">
        <f>IF('2020'!X314="","",'2020'!X314)</f>
        <v/>
      </c>
      <c r="Y314" t="str">
        <f>IF('2020'!Y314="","",'2020'!Y314)</f>
        <v/>
      </c>
      <c r="Z314">
        <f>IF('2020'!Z314="","",'2020'!Z314)</f>
        <v>30</v>
      </c>
      <c r="AA314">
        <f>IF('2020'!AA314="","",'2020'!AA314)</f>
        <v>8</v>
      </c>
      <c r="AB314">
        <f>IF('2020'!AB314="","",'2020'!AB314)</f>
        <v>300</v>
      </c>
      <c r="AC314">
        <f>IF('2020'!AC314="","",'2020'!AC314)</f>
        <v>22</v>
      </c>
      <c r="AD314" t="str">
        <f>IF('2020'!AD314="","",'2020'!AD314)</f>
        <v/>
      </c>
      <c r="AE314" t="str">
        <f>IF('2020'!AE314="","",'2020'!AE314)</f>
        <v/>
      </c>
      <c r="AF314">
        <f>IF('2020'!H314="","",'2020'!H314)</f>
        <v>29</v>
      </c>
      <c r="AG314">
        <f>IF('2020'!AH314="","",'2020'!AH314)</f>
        <v>9.44</v>
      </c>
      <c r="AJ314" t="str">
        <f>IF('2020'!AK314="","",'2020'!AK314)</f>
        <v/>
      </c>
      <c r="AL314" t="str">
        <f>IF('2020'!AM314="","",'2020'!AM314)</f>
        <v/>
      </c>
      <c r="AN314">
        <f>IF('2020'!AO314="","",'2020'!AO314)</f>
        <v>16</v>
      </c>
      <c r="AP314" t="str">
        <f>IF('2020'!AQ314="","",'2020'!AQ314)</f>
        <v/>
      </c>
      <c r="AR314" t="str">
        <f>IF('2020'!AS314="","",'2020'!AS314)</f>
        <v/>
      </c>
      <c r="AT314" t="str">
        <f>IF('2020'!AU314="","",'2020'!AU314)</f>
        <v/>
      </c>
      <c r="AV314">
        <f>IF('2020'!AW314="","",'2020'!AW314)</f>
        <v>7.3</v>
      </c>
      <c r="AX314">
        <f>IF('2020'!AY314="","",'2020'!AY314)</f>
        <v>4.2999999999999997E-2</v>
      </c>
      <c r="AZ314">
        <f>IF('2020'!BA314="","",'2020'!BA314)</f>
        <v>7.7</v>
      </c>
      <c r="BB314">
        <f>IF('2020'!BC314="","",'2020'!BC314)</f>
        <v>18.899999999999999</v>
      </c>
      <c r="BD314">
        <f>IF('2020'!BE314="","",'2020'!BE314)</f>
        <v>8</v>
      </c>
      <c r="BF314">
        <f>IF('2020'!BG314="","",'2020'!BG314)</f>
        <v>6.7</v>
      </c>
      <c r="BH314">
        <f>IF('2020'!BI314="","",'2020'!BI314)</f>
        <v>1.3</v>
      </c>
      <c r="BJ314">
        <f>IF('2020'!BK314="","",'2020'!BK314)</f>
        <v>121</v>
      </c>
      <c r="BL314" t="e">
        <f>IF('2020'!BM314="","",'2020'!BM314)</f>
        <v>#N/A</v>
      </c>
      <c r="BS314">
        <f>IF('2020'!BS314="","",'2020'!BS314)+1</f>
        <v>5</v>
      </c>
    </row>
    <row r="315" spans="1:71" x14ac:dyDescent="0.35">
      <c r="A315">
        <f>IF('2020'!A315="","",'2020'!A315)</f>
        <v>314</v>
      </c>
      <c r="B315" t="str">
        <f>IF('2020'!B315="","",'2020'!B315)</f>
        <v>Marquez Valdes-Scantling</v>
      </c>
      <c r="C315" t="str">
        <f>IF('2020'!C315="","",'2020'!C315)</f>
        <v>WR</v>
      </c>
      <c r="D315">
        <f>VLOOKUP(B315&amp;C315,Sheet3!G:H,2,0)</f>
        <v>94</v>
      </c>
      <c r="E315">
        <f>VLOOKUP(B315&amp;C315,Sheet3!G:I,3,0)</f>
        <v>132.00000000000011</v>
      </c>
      <c r="F315">
        <f>IF('2020'!F315="","",'2020'!F315)+1</f>
        <v>2021</v>
      </c>
      <c r="G315">
        <f>IF('2020'!G315="","",'2020'!G315)</f>
        <v>3</v>
      </c>
      <c r="I315" t="str">
        <f>IF('2020'!I315="","",'2020'!I315)</f>
        <v/>
      </c>
      <c r="J315" t="str">
        <f>IF('2020'!J315="","",'2020'!J315)</f>
        <v/>
      </c>
      <c r="K315" t="str">
        <f>IF('2020'!K315="","",'2020'!K315)</f>
        <v/>
      </c>
      <c r="L315" t="str">
        <f>IF('2020'!L315="","",'2020'!L315)</f>
        <v/>
      </c>
      <c r="M315">
        <f>IF('2020'!M315="","",'2020'!M315)</f>
        <v>0</v>
      </c>
      <c r="N315" t="str">
        <f>IF('2020'!N315="","",'2020'!N315)</f>
        <v/>
      </c>
      <c r="O315" t="str">
        <f>IF('2020'!O315="","",'2020'!O315)</f>
        <v/>
      </c>
      <c r="P315" t="str">
        <f>IF('2020'!P315="","",'2020'!P315)</f>
        <v/>
      </c>
      <c r="Q315" t="str">
        <f>IF('2020'!Q315="","",'2020'!Q315)</f>
        <v/>
      </c>
      <c r="R315" t="str">
        <f>IF('2020'!R315="","",'2020'!R315)</f>
        <v/>
      </c>
      <c r="S315">
        <f>IF('2020'!S315="","",'2020'!S315)+IF(AND(OR(C315="RB",C315="WR"),AF315&lt;25,AF315&gt;0),1,0)+IF(AND(OR(C315="TE",C315="QB"),AF315&lt;13,AF315&gt;0),1,0)</f>
        <v>0</v>
      </c>
      <c r="U315" t="str">
        <f>IF('2020'!U315="","",'2020'!U315)</f>
        <v/>
      </c>
      <c r="V315" t="str">
        <f>IF('2020'!V315="","",'2020'!V315)</f>
        <v/>
      </c>
      <c r="W315" t="str">
        <f>IF('2020'!W315="","",'2020'!W315)</f>
        <v/>
      </c>
      <c r="X315" t="str">
        <f>IF('2020'!X315="","",'2020'!X315)</f>
        <v/>
      </c>
      <c r="Y315" t="str">
        <f>IF('2020'!Y315="","",'2020'!Y315)</f>
        <v/>
      </c>
      <c r="Z315">
        <f>IF('2020'!Z315="","",'2020'!Z315)</f>
        <v>26</v>
      </c>
      <c r="AA315">
        <f>IF('2020'!AA315="","",'2020'!AA315)</f>
        <v>5</v>
      </c>
      <c r="AB315">
        <f>IF('2020'!AB315="","",'2020'!AB315)</f>
        <v>174</v>
      </c>
      <c r="AC315">
        <f>IF('2020'!AC315="","",'2020'!AC315)</f>
        <v>22</v>
      </c>
      <c r="AD315" t="str">
        <f>IF('2020'!AD315="","",'2020'!AD315)</f>
        <v/>
      </c>
      <c r="AE315" t="str">
        <f>IF('2020'!AE315="","",'2020'!AE315)</f>
        <v/>
      </c>
      <c r="AF315">
        <f>IF('2020'!H315="","",'2020'!H315)</f>
        <v>55</v>
      </c>
      <c r="AG315">
        <f>IF('2020'!AH315="","",'2020'!AH315)</f>
        <v>8.7100000000000009</v>
      </c>
      <c r="AJ315">
        <f>IF('2020'!AK315="","",'2020'!AK315)</f>
        <v>0.1235</v>
      </c>
      <c r="AL315">
        <f>IF('2020'!AM315="","",'2020'!AM315)</f>
        <v>1.48</v>
      </c>
      <c r="AN315">
        <f>IF('2020'!AO315="","",'2020'!AO315)</f>
        <v>16</v>
      </c>
      <c r="AP315">
        <f>IF('2020'!AQ315="","",'2020'!AQ315)</f>
        <v>18.2</v>
      </c>
      <c r="AR315">
        <f>IF('2020'!AS315="","",'2020'!AS315)</f>
        <v>2.2999999999999998</v>
      </c>
      <c r="AT315">
        <f>IF('2020'!AU315="","",'2020'!AU315)</f>
        <v>0.33</v>
      </c>
      <c r="AV315" t="str">
        <f>IF('2020'!AW315="","",'2020'!AW315)</f>
        <v/>
      </c>
      <c r="AX315" t="str">
        <f>IF('2020'!AY315="","",'2020'!AY315)</f>
        <v/>
      </c>
      <c r="AZ315" t="str">
        <f>IF('2020'!BA315="","",'2020'!BA315)</f>
        <v/>
      </c>
      <c r="BB315" t="str">
        <f>IF('2020'!BC315="","",'2020'!BC315)</f>
        <v/>
      </c>
      <c r="BD315" t="str">
        <f>IF('2020'!BE315="","",'2020'!BE315)</f>
        <v/>
      </c>
      <c r="BF315" t="str">
        <f>IF('2020'!BG315="","",'2020'!BG315)</f>
        <v/>
      </c>
      <c r="BH315" t="str">
        <f>IF('2020'!BI315="","",'2020'!BI315)</f>
        <v/>
      </c>
      <c r="BJ315" t="str">
        <f>IF('2020'!BK315="","",'2020'!BK315)</f>
        <v/>
      </c>
      <c r="BL315" t="str">
        <f>IF('2020'!BM315="","",'2020'!BM315)</f>
        <v/>
      </c>
      <c r="BS315">
        <f>IF('2020'!BS315="","",'2020'!BS315)+1</f>
        <v>4</v>
      </c>
    </row>
    <row r="316" spans="1:71" x14ac:dyDescent="0.35">
      <c r="A316">
        <f>IF('2020'!A316="","",'2020'!A316)</f>
        <v>315</v>
      </c>
      <c r="B316" t="str">
        <f>IF('2020'!B316="","",'2020'!B316)</f>
        <v>MIA Team Defense</v>
      </c>
      <c r="C316" t="str">
        <f>IF('2020'!C316="","",'2020'!C316)</f>
        <v>Def</v>
      </c>
      <c r="D316" t="e">
        <f>VLOOKUP(B316&amp;C316,Sheet3!G:H,2,0)</f>
        <v>#N/A</v>
      </c>
      <c r="E316" t="e">
        <f>VLOOKUP(B316&amp;C316,Sheet3!G:I,3,0)</f>
        <v>#N/A</v>
      </c>
      <c r="F316">
        <f>IF('2020'!F316="","",'2020'!F316)+1</f>
        <v>2021</v>
      </c>
      <c r="G316" t="e">
        <f>IF('2020'!G316="","",'2020'!G316)</f>
        <v>#N/A</v>
      </c>
      <c r="I316" t="str">
        <f>IF('2020'!I316="","",'2020'!I316)</f>
        <v/>
      </c>
      <c r="J316" t="str">
        <f>IF('2020'!J316="","",'2020'!J316)</f>
        <v/>
      </c>
      <c r="K316" t="str">
        <f>IF('2020'!K316="","",'2020'!K316)</f>
        <v/>
      </c>
      <c r="L316" t="str">
        <f>IF('2020'!L316="","",'2020'!L316)</f>
        <v/>
      </c>
      <c r="M316" t="e">
        <f>IF('2020'!M316="","",'2020'!M316)</f>
        <v>#N/A</v>
      </c>
      <c r="N316" t="str">
        <f>IF('2020'!N316="","",'2020'!N316)</f>
        <v/>
      </c>
      <c r="O316" t="str">
        <f>IF('2020'!O316="","",'2020'!O316)</f>
        <v/>
      </c>
      <c r="P316" t="str">
        <f>IF('2020'!P316="","",'2020'!P316)</f>
        <v/>
      </c>
      <c r="Q316" t="str">
        <f>IF('2020'!Q316="","",'2020'!Q316)</f>
        <v/>
      </c>
      <c r="R316" t="str">
        <f>IF('2020'!R316="","",'2020'!R316)</f>
        <v/>
      </c>
      <c r="S316" t="e">
        <f>IF('2020'!S316="","",'2020'!S316)+IF(AND(OR(C316="RB",C316="WR"),AF316&lt;25,AF316&gt;0),1,0)+IF(AND(OR(C316="TE",C316="QB"),AF316&lt;13,AF316&gt;0),1,0)</f>
        <v>#VALUE!</v>
      </c>
      <c r="U316" t="str">
        <f>IF('2020'!U316="","",'2020'!U316)</f>
        <v/>
      </c>
      <c r="V316" t="str">
        <f>IF('2020'!V316="","",'2020'!V316)</f>
        <v/>
      </c>
      <c r="W316" t="str">
        <f>IF('2020'!W316="","",'2020'!W316)</f>
        <v/>
      </c>
      <c r="X316" t="str">
        <f>IF('2020'!X316="","",'2020'!X316)</f>
        <v/>
      </c>
      <c r="Y316" t="str">
        <f>IF('2020'!Y316="","",'2020'!Y316)</f>
        <v/>
      </c>
      <c r="Z316" t="e">
        <f>IF('2020'!Z316="","",'2020'!Z316)</f>
        <v>#N/A</v>
      </c>
      <c r="AA316">
        <f>IF('2020'!AA316="","",'2020'!AA316)</f>
        <v>8</v>
      </c>
      <c r="AB316">
        <f>IF('2020'!AB316="","",'2020'!AB316)</f>
        <v>300</v>
      </c>
      <c r="AC316">
        <f>IF('2020'!AC316="","",'2020'!AC316)</f>
        <v>22</v>
      </c>
      <c r="AD316" t="str">
        <f>IF('2020'!AD316="","",'2020'!AD316)</f>
        <v/>
      </c>
      <c r="AE316" t="str">
        <f>IF('2020'!AE316="","",'2020'!AE316)</f>
        <v/>
      </c>
      <c r="AF316" t="str">
        <f>IF('2020'!H316="","",'2020'!H316)</f>
        <v/>
      </c>
      <c r="AG316" t="e">
        <f>IF('2020'!AH316="","",'2020'!AH316)</f>
        <v>#N/A</v>
      </c>
      <c r="AJ316" t="str">
        <f>IF('2020'!AK316="","",'2020'!AK316)</f>
        <v/>
      </c>
      <c r="AL316" t="str">
        <f>IF('2020'!AM316="","",'2020'!AM316)</f>
        <v/>
      </c>
      <c r="AN316" t="e">
        <f>IF('2020'!AO316="","",'2020'!AO316)</f>
        <v>#N/A</v>
      </c>
      <c r="AP316" t="str">
        <f>IF('2020'!AQ316="","",'2020'!AQ316)</f>
        <v/>
      </c>
      <c r="AR316" t="str">
        <f>IF('2020'!AS316="","",'2020'!AS316)</f>
        <v/>
      </c>
      <c r="AT316" t="str">
        <f>IF('2020'!AU316="","",'2020'!AU316)</f>
        <v/>
      </c>
      <c r="AV316" t="str">
        <f>IF('2020'!AW316="","",'2020'!AW316)</f>
        <v/>
      </c>
      <c r="AX316" t="str">
        <f>IF('2020'!AY316="","",'2020'!AY316)</f>
        <v/>
      </c>
      <c r="AZ316" t="str">
        <f>IF('2020'!BA316="","",'2020'!BA316)</f>
        <v/>
      </c>
      <c r="BB316" t="str">
        <f>IF('2020'!BC316="","",'2020'!BC316)</f>
        <v/>
      </c>
      <c r="BD316" t="str">
        <f>IF('2020'!BE316="","",'2020'!BE316)</f>
        <v/>
      </c>
      <c r="BF316" t="str">
        <f>IF('2020'!BG316="","",'2020'!BG316)</f>
        <v/>
      </c>
      <c r="BH316" t="str">
        <f>IF('2020'!BI316="","",'2020'!BI316)</f>
        <v/>
      </c>
      <c r="BJ316" t="str">
        <f>IF('2020'!BK316="","",'2020'!BK316)</f>
        <v/>
      </c>
      <c r="BL316" t="str">
        <f>IF('2020'!BM316="","",'2020'!BM316)</f>
        <v/>
      </c>
      <c r="BS316" t="e">
        <f>IF('2020'!BS316="","",'2020'!BS316)+1</f>
        <v>#N/A</v>
      </c>
    </row>
    <row r="317" spans="1:71" x14ac:dyDescent="0.35">
      <c r="A317">
        <f>IF('2020'!A317="","",'2020'!A317)</f>
        <v>316</v>
      </c>
      <c r="B317" t="str">
        <f>IF('2020'!B317="","",'2020'!B317)</f>
        <v>Josh Lambo</v>
      </c>
      <c r="C317" t="str">
        <f>IF('2020'!C317="","",'2020'!C317)</f>
        <v>PK</v>
      </c>
      <c r="D317" t="e">
        <f>VLOOKUP(B317&amp;C317,Sheet3!G:H,2,0)</f>
        <v>#N/A</v>
      </c>
      <c r="E317" t="e">
        <f>VLOOKUP(B317&amp;C317,Sheet3!G:I,3,0)</f>
        <v>#N/A</v>
      </c>
      <c r="F317">
        <f>IF('2020'!F317="","",'2020'!F317)+1</f>
        <v>2021</v>
      </c>
      <c r="G317" t="e">
        <f>IF('2020'!G317="","",'2020'!G317)</f>
        <v>#N/A</v>
      </c>
      <c r="I317" t="str">
        <f>IF('2020'!I317="","",'2020'!I317)</f>
        <v/>
      </c>
      <c r="J317" t="str">
        <f>IF('2020'!J317="","",'2020'!J317)</f>
        <v/>
      </c>
      <c r="K317" t="str">
        <f>IF('2020'!K317="","",'2020'!K317)</f>
        <v/>
      </c>
      <c r="L317" t="str">
        <f>IF('2020'!L317="","",'2020'!L317)</f>
        <v/>
      </c>
      <c r="M317" t="e">
        <f>IF('2020'!M317="","",'2020'!M317)</f>
        <v>#N/A</v>
      </c>
      <c r="N317" t="str">
        <f>IF('2020'!N317="","",'2020'!N317)</f>
        <v/>
      </c>
      <c r="O317" t="str">
        <f>IF('2020'!O317="","",'2020'!O317)</f>
        <v/>
      </c>
      <c r="P317" t="str">
        <f>IF('2020'!P317="","",'2020'!P317)</f>
        <v/>
      </c>
      <c r="Q317" t="str">
        <f>IF('2020'!Q317="","",'2020'!Q317)</f>
        <v/>
      </c>
      <c r="R317" t="str">
        <f>IF('2020'!R317="","",'2020'!R317)</f>
        <v/>
      </c>
      <c r="S317" t="e">
        <f>IF('2020'!S317="","",'2020'!S317)+IF(AND(OR(C317="RB",C317="WR"),AF317&lt;25,AF317&gt;0),1,0)+IF(AND(OR(C317="TE",C317="QB"),AF317&lt;13,AF317&gt;0),1,0)</f>
        <v>#VALUE!</v>
      </c>
      <c r="U317" t="str">
        <f>IF('2020'!U317="","",'2020'!U317)</f>
        <v/>
      </c>
      <c r="V317" t="str">
        <f>IF('2020'!V317="","",'2020'!V317)</f>
        <v/>
      </c>
      <c r="W317" t="str">
        <f>IF('2020'!W317="","",'2020'!W317)</f>
        <v/>
      </c>
      <c r="X317" t="str">
        <f>IF('2020'!X317="","",'2020'!X317)</f>
        <v/>
      </c>
      <c r="Y317" t="str">
        <f>IF('2020'!Y317="","",'2020'!Y317)</f>
        <v/>
      </c>
      <c r="Z317" t="e">
        <f>IF('2020'!Z317="","",'2020'!Z317)</f>
        <v>#N/A</v>
      </c>
      <c r="AA317">
        <f>IF('2020'!AA317="","",'2020'!AA317)</f>
        <v>8</v>
      </c>
      <c r="AB317">
        <f>IF('2020'!AB317="","",'2020'!AB317)</f>
        <v>300</v>
      </c>
      <c r="AC317">
        <f>IF('2020'!AC317="","",'2020'!AC317)</f>
        <v>22</v>
      </c>
      <c r="AD317" t="str">
        <f>IF('2020'!AD317="","",'2020'!AD317)</f>
        <v/>
      </c>
      <c r="AE317" t="str">
        <f>IF('2020'!AE317="","",'2020'!AE317)</f>
        <v/>
      </c>
      <c r="AF317" t="str">
        <f>IF('2020'!H317="","",'2020'!H317)</f>
        <v/>
      </c>
      <c r="AG317" t="e">
        <f>IF('2020'!AH317="","",'2020'!AH317)</f>
        <v>#N/A</v>
      </c>
      <c r="AJ317" t="str">
        <f>IF('2020'!AK317="","",'2020'!AK317)</f>
        <v/>
      </c>
      <c r="AL317" t="str">
        <f>IF('2020'!AM317="","",'2020'!AM317)</f>
        <v/>
      </c>
      <c r="AN317" t="e">
        <f>IF('2020'!AO317="","",'2020'!AO317)</f>
        <v>#N/A</v>
      </c>
      <c r="AP317" t="str">
        <f>IF('2020'!AQ317="","",'2020'!AQ317)</f>
        <v/>
      </c>
      <c r="AR317" t="str">
        <f>IF('2020'!AS317="","",'2020'!AS317)</f>
        <v/>
      </c>
      <c r="AT317" t="str">
        <f>IF('2020'!AU317="","",'2020'!AU317)</f>
        <v/>
      </c>
      <c r="AV317" t="str">
        <f>IF('2020'!AW317="","",'2020'!AW317)</f>
        <v/>
      </c>
      <c r="AX317" t="str">
        <f>IF('2020'!AY317="","",'2020'!AY317)</f>
        <v/>
      </c>
      <c r="AZ317" t="str">
        <f>IF('2020'!BA317="","",'2020'!BA317)</f>
        <v/>
      </c>
      <c r="BB317" t="str">
        <f>IF('2020'!BC317="","",'2020'!BC317)</f>
        <v/>
      </c>
      <c r="BD317" t="str">
        <f>IF('2020'!BE317="","",'2020'!BE317)</f>
        <v/>
      </c>
      <c r="BF317" t="str">
        <f>IF('2020'!BG317="","",'2020'!BG317)</f>
        <v/>
      </c>
      <c r="BH317" t="str">
        <f>IF('2020'!BI317="","",'2020'!BI317)</f>
        <v/>
      </c>
      <c r="BJ317" t="str">
        <f>IF('2020'!BK317="","",'2020'!BK317)</f>
        <v/>
      </c>
      <c r="BL317" t="str">
        <f>IF('2020'!BM317="","",'2020'!BM317)</f>
        <v/>
      </c>
      <c r="BS317" t="e">
        <f>IF('2020'!BS317="","",'2020'!BS317)+1</f>
        <v>#N/A</v>
      </c>
    </row>
    <row r="318" spans="1:71" x14ac:dyDescent="0.35">
      <c r="A318">
        <f>IF('2020'!A318="","",'2020'!A318)</f>
        <v>317</v>
      </c>
      <c r="B318" t="str">
        <f>IF('2020'!B318="","",'2020'!B318)</f>
        <v>Justin Rohrwasser</v>
      </c>
      <c r="C318" t="str">
        <f>IF('2020'!C318="","",'2020'!C318)</f>
        <v>PK</v>
      </c>
      <c r="D318" t="e">
        <f>VLOOKUP(B318&amp;C318,Sheet3!G:H,2,0)</f>
        <v>#N/A</v>
      </c>
      <c r="E318" t="e">
        <f>VLOOKUP(B318&amp;C318,Sheet3!G:I,3,0)</f>
        <v>#N/A</v>
      </c>
      <c r="F318">
        <f>IF('2020'!F318="","",'2020'!F318)+1</f>
        <v>2021</v>
      </c>
      <c r="G318" t="e">
        <f>IF('2020'!G318="","",'2020'!G318)</f>
        <v>#N/A</v>
      </c>
      <c r="I318" t="str">
        <f>IF('2020'!I318="","",'2020'!I318)</f>
        <v/>
      </c>
      <c r="J318" t="str">
        <f>IF('2020'!J318="","",'2020'!J318)</f>
        <v/>
      </c>
      <c r="K318" t="str">
        <f>IF('2020'!K318="","",'2020'!K318)</f>
        <v/>
      </c>
      <c r="L318" t="str">
        <f>IF('2020'!L318="","",'2020'!L318)</f>
        <v/>
      </c>
      <c r="M318" t="e">
        <f>IF('2020'!M318="","",'2020'!M318)</f>
        <v>#N/A</v>
      </c>
      <c r="N318" t="str">
        <f>IF('2020'!N318="","",'2020'!N318)</f>
        <v/>
      </c>
      <c r="O318" t="str">
        <f>IF('2020'!O318="","",'2020'!O318)</f>
        <v/>
      </c>
      <c r="P318" t="str">
        <f>IF('2020'!P318="","",'2020'!P318)</f>
        <v/>
      </c>
      <c r="Q318" t="str">
        <f>IF('2020'!Q318="","",'2020'!Q318)</f>
        <v/>
      </c>
      <c r="R318" t="str">
        <f>IF('2020'!R318="","",'2020'!R318)</f>
        <v/>
      </c>
      <c r="S318" t="e">
        <f>IF('2020'!S318="","",'2020'!S318)+IF(AND(OR(C318="RB",C318="WR"),AF318&lt;25,AF318&gt;0),1,0)+IF(AND(OR(C318="TE",C318="QB"),AF318&lt;13,AF318&gt;0),1,0)</f>
        <v>#VALUE!</v>
      </c>
      <c r="U318" t="str">
        <f>IF('2020'!U318="","",'2020'!U318)</f>
        <v/>
      </c>
      <c r="V318" t="str">
        <f>IF('2020'!V318="","",'2020'!V318)</f>
        <v/>
      </c>
      <c r="W318" t="str">
        <f>IF('2020'!W318="","",'2020'!W318)</f>
        <v/>
      </c>
      <c r="X318" t="str">
        <f>IF('2020'!X318="","",'2020'!X318)</f>
        <v/>
      </c>
      <c r="Y318" t="str">
        <f>IF('2020'!Y318="","",'2020'!Y318)</f>
        <v/>
      </c>
      <c r="Z318" t="e">
        <f>IF('2020'!Z318="","",'2020'!Z318)</f>
        <v>#N/A</v>
      </c>
      <c r="AA318">
        <f>IF('2020'!AA318="","",'2020'!AA318)</f>
        <v>8</v>
      </c>
      <c r="AB318">
        <f>IF('2020'!AB318="","",'2020'!AB318)</f>
        <v>300</v>
      </c>
      <c r="AC318">
        <f>IF('2020'!AC318="","",'2020'!AC318)</f>
        <v>22</v>
      </c>
      <c r="AD318" t="str">
        <f>IF('2020'!AD318="","",'2020'!AD318)</f>
        <v/>
      </c>
      <c r="AE318" t="str">
        <f>IF('2020'!AE318="","",'2020'!AE318)</f>
        <v/>
      </c>
      <c r="AF318" t="str">
        <f>IF('2020'!H318="","",'2020'!H318)</f>
        <v/>
      </c>
      <c r="AG318" t="e">
        <f>IF('2020'!AH318="","",'2020'!AH318)</f>
        <v>#N/A</v>
      </c>
      <c r="AJ318" t="str">
        <f>IF('2020'!AK318="","",'2020'!AK318)</f>
        <v/>
      </c>
      <c r="AL318" t="str">
        <f>IF('2020'!AM318="","",'2020'!AM318)</f>
        <v/>
      </c>
      <c r="AN318" t="e">
        <f>IF('2020'!AO318="","",'2020'!AO318)</f>
        <v>#N/A</v>
      </c>
      <c r="AP318" t="str">
        <f>IF('2020'!AQ318="","",'2020'!AQ318)</f>
        <v/>
      </c>
      <c r="AR318" t="str">
        <f>IF('2020'!AS318="","",'2020'!AS318)</f>
        <v/>
      </c>
      <c r="AT318" t="str">
        <f>IF('2020'!AU318="","",'2020'!AU318)</f>
        <v/>
      </c>
      <c r="AV318" t="str">
        <f>IF('2020'!AW318="","",'2020'!AW318)</f>
        <v/>
      </c>
      <c r="AX318" t="str">
        <f>IF('2020'!AY318="","",'2020'!AY318)</f>
        <v/>
      </c>
      <c r="AZ318" t="str">
        <f>IF('2020'!BA318="","",'2020'!BA318)</f>
        <v/>
      </c>
      <c r="BB318" t="str">
        <f>IF('2020'!BC318="","",'2020'!BC318)</f>
        <v/>
      </c>
      <c r="BD318" t="str">
        <f>IF('2020'!BE318="","",'2020'!BE318)</f>
        <v/>
      </c>
      <c r="BF318" t="str">
        <f>IF('2020'!BG318="","",'2020'!BG318)</f>
        <v/>
      </c>
      <c r="BH318" t="str">
        <f>IF('2020'!BI318="","",'2020'!BI318)</f>
        <v/>
      </c>
      <c r="BJ318" t="str">
        <f>IF('2020'!BK318="","",'2020'!BK318)</f>
        <v/>
      </c>
      <c r="BL318" t="str">
        <f>IF('2020'!BM318="","",'2020'!BM318)</f>
        <v/>
      </c>
      <c r="BS318" t="e">
        <f>IF('2020'!BS318="","",'2020'!BS318)+1</f>
        <v>#N/A</v>
      </c>
    </row>
    <row r="319" spans="1:71" x14ac:dyDescent="0.35">
      <c r="A319">
        <f>IF('2020'!A319="","",'2020'!A319)</f>
        <v>318</v>
      </c>
      <c r="B319" t="str">
        <f>IF('2020'!B319="","",'2020'!B319)</f>
        <v>DAL Team Defense</v>
      </c>
      <c r="C319" t="str">
        <f>IF('2020'!C319="","",'2020'!C319)</f>
        <v>Def</v>
      </c>
      <c r="D319" t="e">
        <f>VLOOKUP(B319&amp;C319,Sheet3!G:H,2,0)</f>
        <v>#N/A</v>
      </c>
      <c r="E319" t="e">
        <f>VLOOKUP(B319&amp;C319,Sheet3!G:I,3,0)</f>
        <v>#N/A</v>
      </c>
      <c r="F319">
        <f>IF('2020'!F319="","",'2020'!F319)+1</f>
        <v>2021</v>
      </c>
      <c r="G319" t="e">
        <f>IF('2020'!G319="","",'2020'!G319)</f>
        <v>#N/A</v>
      </c>
      <c r="I319" t="str">
        <f>IF('2020'!I319="","",'2020'!I319)</f>
        <v/>
      </c>
      <c r="J319" t="str">
        <f>IF('2020'!J319="","",'2020'!J319)</f>
        <v/>
      </c>
      <c r="K319" t="str">
        <f>IF('2020'!K319="","",'2020'!K319)</f>
        <v/>
      </c>
      <c r="L319" t="str">
        <f>IF('2020'!L319="","",'2020'!L319)</f>
        <v/>
      </c>
      <c r="M319" t="e">
        <f>IF('2020'!M319="","",'2020'!M319)</f>
        <v>#N/A</v>
      </c>
      <c r="N319" t="str">
        <f>IF('2020'!N319="","",'2020'!N319)</f>
        <v/>
      </c>
      <c r="O319" t="str">
        <f>IF('2020'!O319="","",'2020'!O319)</f>
        <v/>
      </c>
      <c r="P319" t="str">
        <f>IF('2020'!P319="","",'2020'!P319)</f>
        <v/>
      </c>
      <c r="Q319" t="str">
        <f>IF('2020'!Q319="","",'2020'!Q319)</f>
        <v/>
      </c>
      <c r="R319" t="str">
        <f>IF('2020'!R319="","",'2020'!R319)</f>
        <v/>
      </c>
      <c r="S319" t="e">
        <f>IF('2020'!S319="","",'2020'!S319)+IF(AND(OR(C319="RB",C319="WR"),AF319&lt;25,AF319&gt;0),1,0)+IF(AND(OR(C319="TE",C319="QB"),AF319&lt;13,AF319&gt;0),1,0)</f>
        <v>#VALUE!</v>
      </c>
      <c r="U319" t="str">
        <f>IF('2020'!U319="","",'2020'!U319)</f>
        <v/>
      </c>
      <c r="V319" t="str">
        <f>IF('2020'!V319="","",'2020'!V319)</f>
        <v/>
      </c>
      <c r="W319" t="str">
        <f>IF('2020'!W319="","",'2020'!W319)</f>
        <v/>
      </c>
      <c r="X319" t="str">
        <f>IF('2020'!X319="","",'2020'!X319)</f>
        <v/>
      </c>
      <c r="Y319" t="str">
        <f>IF('2020'!Y319="","",'2020'!Y319)</f>
        <v/>
      </c>
      <c r="Z319" t="e">
        <f>IF('2020'!Z319="","",'2020'!Z319)</f>
        <v>#N/A</v>
      </c>
      <c r="AA319">
        <f>IF('2020'!AA319="","",'2020'!AA319)</f>
        <v>8</v>
      </c>
      <c r="AB319">
        <f>IF('2020'!AB319="","",'2020'!AB319)</f>
        <v>300</v>
      </c>
      <c r="AC319">
        <f>IF('2020'!AC319="","",'2020'!AC319)</f>
        <v>22</v>
      </c>
      <c r="AD319" t="str">
        <f>IF('2020'!AD319="","",'2020'!AD319)</f>
        <v/>
      </c>
      <c r="AE319" t="str">
        <f>IF('2020'!AE319="","",'2020'!AE319)</f>
        <v/>
      </c>
      <c r="AF319" t="str">
        <f>IF('2020'!H319="","",'2020'!H319)</f>
        <v/>
      </c>
      <c r="AG319" t="e">
        <f>IF('2020'!AH319="","",'2020'!AH319)</f>
        <v>#N/A</v>
      </c>
      <c r="AJ319" t="str">
        <f>IF('2020'!AK319="","",'2020'!AK319)</f>
        <v/>
      </c>
      <c r="AL319" t="str">
        <f>IF('2020'!AM319="","",'2020'!AM319)</f>
        <v/>
      </c>
      <c r="AN319" t="e">
        <f>IF('2020'!AO319="","",'2020'!AO319)</f>
        <v>#N/A</v>
      </c>
      <c r="AP319" t="str">
        <f>IF('2020'!AQ319="","",'2020'!AQ319)</f>
        <v/>
      </c>
      <c r="AR319" t="str">
        <f>IF('2020'!AS319="","",'2020'!AS319)</f>
        <v/>
      </c>
      <c r="AT319" t="str">
        <f>IF('2020'!AU319="","",'2020'!AU319)</f>
        <v/>
      </c>
      <c r="AV319" t="str">
        <f>IF('2020'!AW319="","",'2020'!AW319)</f>
        <v/>
      </c>
      <c r="AX319" t="str">
        <f>IF('2020'!AY319="","",'2020'!AY319)</f>
        <v/>
      </c>
      <c r="AZ319" t="str">
        <f>IF('2020'!BA319="","",'2020'!BA319)</f>
        <v/>
      </c>
      <c r="BB319" t="str">
        <f>IF('2020'!BC319="","",'2020'!BC319)</f>
        <v/>
      </c>
      <c r="BD319" t="str">
        <f>IF('2020'!BE319="","",'2020'!BE319)</f>
        <v/>
      </c>
      <c r="BF319" t="str">
        <f>IF('2020'!BG319="","",'2020'!BG319)</f>
        <v/>
      </c>
      <c r="BH319" t="str">
        <f>IF('2020'!BI319="","",'2020'!BI319)</f>
        <v/>
      </c>
      <c r="BJ319" t="str">
        <f>IF('2020'!BK319="","",'2020'!BK319)</f>
        <v/>
      </c>
      <c r="BL319" t="str">
        <f>IF('2020'!BM319="","",'2020'!BM319)</f>
        <v/>
      </c>
      <c r="BS319" t="e">
        <f>IF('2020'!BS319="","",'2020'!BS319)+1</f>
        <v>#N/A</v>
      </c>
    </row>
    <row r="320" spans="1:71" x14ac:dyDescent="0.35">
      <c r="A320">
        <f>IF('2020'!A320="","",'2020'!A320)</f>
        <v>319</v>
      </c>
      <c r="B320" t="str">
        <f>IF('2020'!B320="","",'2020'!B320)</f>
        <v>SEA Team Defense</v>
      </c>
      <c r="C320" t="str">
        <f>IF('2020'!C320="","",'2020'!C320)</f>
        <v>Def</v>
      </c>
      <c r="D320" t="e">
        <f>VLOOKUP(B320&amp;C320,Sheet3!G:H,2,0)</f>
        <v>#N/A</v>
      </c>
      <c r="E320" t="e">
        <f>VLOOKUP(B320&amp;C320,Sheet3!G:I,3,0)</f>
        <v>#N/A</v>
      </c>
      <c r="F320">
        <f>IF('2020'!F320="","",'2020'!F320)+1</f>
        <v>2021</v>
      </c>
      <c r="G320" t="e">
        <f>IF('2020'!G320="","",'2020'!G320)</f>
        <v>#N/A</v>
      </c>
      <c r="I320" t="str">
        <f>IF('2020'!I320="","",'2020'!I320)</f>
        <v/>
      </c>
      <c r="J320" t="str">
        <f>IF('2020'!J320="","",'2020'!J320)</f>
        <v/>
      </c>
      <c r="K320" t="str">
        <f>IF('2020'!K320="","",'2020'!K320)</f>
        <v/>
      </c>
      <c r="L320" t="str">
        <f>IF('2020'!L320="","",'2020'!L320)</f>
        <v/>
      </c>
      <c r="M320" t="e">
        <f>IF('2020'!M320="","",'2020'!M320)</f>
        <v>#N/A</v>
      </c>
      <c r="N320" t="str">
        <f>IF('2020'!N320="","",'2020'!N320)</f>
        <v/>
      </c>
      <c r="O320" t="str">
        <f>IF('2020'!O320="","",'2020'!O320)</f>
        <v/>
      </c>
      <c r="P320" t="str">
        <f>IF('2020'!P320="","",'2020'!P320)</f>
        <v/>
      </c>
      <c r="Q320" t="str">
        <f>IF('2020'!Q320="","",'2020'!Q320)</f>
        <v/>
      </c>
      <c r="R320" t="str">
        <f>IF('2020'!R320="","",'2020'!R320)</f>
        <v/>
      </c>
      <c r="S320" t="e">
        <f>IF('2020'!S320="","",'2020'!S320)+IF(AND(OR(C320="RB",C320="WR"),AF320&lt;25,AF320&gt;0),1,0)+IF(AND(OR(C320="TE",C320="QB"),AF320&lt;13,AF320&gt;0),1,0)</f>
        <v>#VALUE!</v>
      </c>
      <c r="U320" t="str">
        <f>IF('2020'!U320="","",'2020'!U320)</f>
        <v/>
      </c>
      <c r="V320" t="str">
        <f>IF('2020'!V320="","",'2020'!V320)</f>
        <v/>
      </c>
      <c r="W320" t="str">
        <f>IF('2020'!W320="","",'2020'!W320)</f>
        <v/>
      </c>
      <c r="X320" t="str">
        <f>IF('2020'!X320="","",'2020'!X320)</f>
        <v/>
      </c>
      <c r="Y320" t="str">
        <f>IF('2020'!Y320="","",'2020'!Y320)</f>
        <v/>
      </c>
      <c r="Z320" t="e">
        <f>IF('2020'!Z320="","",'2020'!Z320)</f>
        <v>#N/A</v>
      </c>
      <c r="AA320">
        <f>IF('2020'!AA320="","",'2020'!AA320)</f>
        <v>8</v>
      </c>
      <c r="AB320">
        <f>IF('2020'!AB320="","",'2020'!AB320)</f>
        <v>300</v>
      </c>
      <c r="AC320">
        <f>IF('2020'!AC320="","",'2020'!AC320)</f>
        <v>22</v>
      </c>
      <c r="AD320" t="str">
        <f>IF('2020'!AD320="","",'2020'!AD320)</f>
        <v/>
      </c>
      <c r="AE320" t="str">
        <f>IF('2020'!AE320="","",'2020'!AE320)</f>
        <v/>
      </c>
      <c r="AF320" t="str">
        <f>IF('2020'!H320="","",'2020'!H320)</f>
        <v/>
      </c>
      <c r="AG320" t="e">
        <f>IF('2020'!AH320="","",'2020'!AH320)</f>
        <v>#N/A</v>
      </c>
      <c r="AJ320" t="str">
        <f>IF('2020'!AK320="","",'2020'!AK320)</f>
        <v/>
      </c>
      <c r="AL320" t="str">
        <f>IF('2020'!AM320="","",'2020'!AM320)</f>
        <v/>
      </c>
      <c r="AN320" t="e">
        <f>IF('2020'!AO320="","",'2020'!AO320)</f>
        <v>#N/A</v>
      </c>
      <c r="AP320" t="str">
        <f>IF('2020'!AQ320="","",'2020'!AQ320)</f>
        <v/>
      </c>
      <c r="AR320" t="str">
        <f>IF('2020'!AS320="","",'2020'!AS320)</f>
        <v/>
      </c>
      <c r="AT320" t="str">
        <f>IF('2020'!AU320="","",'2020'!AU320)</f>
        <v/>
      </c>
      <c r="AV320" t="str">
        <f>IF('2020'!AW320="","",'2020'!AW320)</f>
        <v/>
      </c>
      <c r="AX320" t="str">
        <f>IF('2020'!AY320="","",'2020'!AY320)</f>
        <v/>
      </c>
      <c r="AZ320" t="str">
        <f>IF('2020'!BA320="","",'2020'!BA320)</f>
        <v/>
      </c>
      <c r="BB320" t="str">
        <f>IF('2020'!BC320="","",'2020'!BC320)</f>
        <v/>
      </c>
      <c r="BD320" t="str">
        <f>IF('2020'!BE320="","",'2020'!BE320)</f>
        <v/>
      </c>
      <c r="BF320" t="str">
        <f>IF('2020'!BG320="","",'2020'!BG320)</f>
        <v/>
      </c>
      <c r="BH320" t="str">
        <f>IF('2020'!BI320="","",'2020'!BI320)</f>
        <v/>
      </c>
      <c r="BJ320" t="str">
        <f>IF('2020'!BK320="","",'2020'!BK320)</f>
        <v/>
      </c>
      <c r="BL320" t="str">
        <f>IF('2020'!BM320="","",'2020'!BM320)</f>
        <v/>
      </c>
      <c r="BS320" t="e">
        <f>IF('2020'!BS320="","",'2020'!BS320)+1</f>
        <v>#N/A</v>
      </c>
    </row>
    <row r="321" spans="1:71" x14ac:dyDescent="0.35">
      <c r="A321">
        <f>IF('2020'!A321="","",'2020'!A321)</f>
        <v>320</v>
      </c>
      <c r="B321" t="str">
        <f>IF('2020'!B321="","",'2020'!B321)</f>
        <v>Dan Arnold</v>
      </c>
      <c r="C321" t="str">
        <f>IF('2020'!C321="","",'2020'!C321)</f>
        <v>TE</v>
      </c>
      <c r="D321">
        <f>VLOOKUP(B321&amp;C321,Sheet3!G:H,2,0)</f>
        <v>41</v>
      </c>
      <c r="E321">
        <f>VLOOKUP(B321&amp;C321,Sheet3!G:I,3,0)</f>
        <v>130.00000000000014</v>
      </c>
      <c r="F321">
        <f>IF('2020'!F321="","",'2020'!F321)+1</f>
        <v>2021</v>
      </c>
      <c r="G321">
        <f>IF('2020'!G321="","",'2020'!G321)</f>
        <v>4</v>
      </c>
      <c r="I321" t="str">
        <f>IF('2020'!I321="","",'2020'!I321)</f>
        <v/>
      </c>
      <c r="J321" t="str">
        <f>IF('2020'!J321="","",'2020'!J321)</f>
        <v/>
      </c>
      <c r="K321" t="str">
        <f>IF('2020'!K321="","",'2020'!K321)</f>
        <v/>
      </c>
      <c r="L321" t="str">
        <f>IF('2020'!L321="","",'2020'!L321)</f>
        <v/>
      </c>
      <c r="M321">
        <f>IF('2020'!M321="","",'2020'!M321)</f>
        <v>0</v>
      </c>
      <c r="N321" t="str">
        <f>IF('2020'!N321="","",'2020'!N321)</f>
        <v/>
      </c>
      <c r="O321" t="str">
        <f>IF('2020'!O321="","",'2020'!O321)</f>
        <v/>
      </c>
      <c r="P321" t="str">
        <f>IF('2020'!P321="","",'2020'!P321)</f>
        <v/>
      </c>
      <c r="Q321" t="str">
        <f>IF('2020'!Q321="","",'2020'!Q321)</f>
        <v/>
      </c>
      <c r="R321" t="str">
        <f>IF('2020'!R321="","",'2020'!R321)</f>
        <v/>
      </c>
      <c r="S321">
        <f>IF('2020'!S321="","",'2020'!S321)+IF(AND(OR(C321="RB",C321="WR"),AF321&lt;25,AF321&gt;0),1,0)+IF(AND(OR(C321="TE",C321="QB"),AF321&lt;13,AF321&gt;0),1,0)</f>
        <v>0</v>
      </c>
      <c r="U321" t="str">
        <f>IF('2020'!U321="","",'2020'!U321)</f>
        <v/>
      </c>
      <c r="V321" t="str">
        <f>IF('2020'!V321="","",'2020'!V321)</f>
        <v/>
      </c>
      <c r="W321" t="str">
        <f>IF('2020'!W321="","",'2020'!W321)</f>
        <v/>
      </c>
      <c r="X321" t="str">
        <f>IF('2020'!X321="","",'2020'!X321)</f>
        <v/>
      </c>
      <c r="Y321" t="str">
        <f>IF('2020'!Y321="","",'2020'!Y321)</f>
        <v/>
      </c>
      <c r="Z321">
        <f>IF('2020'!Z321="","",'2020'!Z321)</f>
        <v>25</v>
      </c>
      <c r="AA321">
        <f>IF('2020'!AA321="","",'2020'!AA321)</f>
        <v>8</v>
      </c>
      <c r="AB321">
        <f>IF('2020'!AB321="","",'2020'!AB321)</f>
        <v>300</v>
      </c>
      <c r="AC321">
        <f>IF('2020'!AC321="","",'2020'!AC321)</f>
        <v>22</v>
      </c>
      <c r="AD321" t="str">
        <f>IF('2020'!AD321="","",'2020'!AD321)</f>
        <v/>
      </c>
      <c r="AE321" t="str">
        <f>IF('2020'!AE321="","",'2020'!AE321)</f>
        <v/>
      </c>
      <c r="AF321">
        <f>IF('2020'!H321="","",'2020'!H321)</f>
        <v>22</v>
      </c>
      <c r="AG321">
        <f>IF('2020'!AH321="","",'2020'!AH321)</f>
        <v>6.18</v>
      </c>
      <c r="AJ321">
        <f>IF('2020'!AK321="","",'2020'!AK321)</f>
        <v>8.0299999999999996E-2</v>
      </c>
      <c r="AL321">
        <f>IF('2020'!AM321="","",'2020'!AM321)</f>
        <v>1.46</v>
      </c>
      <c r="AN321">
        <f>IF('2020'!AO321="","",'2020'!AO321)</f>
        <v>16</v>
      </c>
      <c r="AP321">
        <f>IF('2020'!AQ321="","",'2020'!AQ321)</f>
        <v>12.6</v>
      </c>
      <c r="AR321">
        <f>IF('2020'!AS321="","",'2020'!AS321)</f>
        <v>2.35</v>
      </c>
      <c r="AT321">
        <f>IF('2020'!AU321="","",'2020'!AU321)</f>
        <v>0.45400000000000001</v>
      </c>
      <c r="AV321" t="str">
        <f>IF('2020'!AW321="","",'2020'!AW321)</f>
        <v/>
      </c>
      <c r="AX321" t="str">
        <f>IF('2020'!AY321="","",'2020'!AY321)</f>
        <v/>
      </c>
      <c r="AZ321" t="str">
        <f>IF('2020'!BA321="","",'2020'!BA321)</f>
        <v/>
      </c>
      <c r="BB321" t="str">
        <f>IF('2020'!BC321="","",'2020'!BC321)</f>
        <v/>
      </c>
      <c r="BD321" t="str">
        <f>IF('2020'!BE321="","",'2020'!BE321)</f>
        <v/>
      </c>
      <c r="BF321" t="str">
        <f>IF('2020'!BG321="","",'2020'!BG321)</f>
        <v/>
      </c>
      <c r="BH321" t="str">
        <f>IF('2020'!BI321="","",'2020'!BI321)</f>
        <v/>
      </c>
      <c r="BJ321" t="str">
        <f>IF('2020'!BK321="","",'2020'!BK321)</f>
        <v/>
      </c>
      <c r="BL321" t="str">
        <f>IF('2020'!BM321="","",'2020'!BM321)</f>
        <v/>
      </c>
      <c r="BS321">
        <f>IF('2020'!BS321="","",'2020'!BS321)+1</f>
        <v>4</v>
      </c>
    </row>
    <row r="322" spans="1:71" x14ac:dyDescent="0.35">
      <c r="A322">
        <f>IF('2020'!A322="","",'2020'!A322)</f>
        <v>321</v>
      </c>
      <c r="B322" t="str">
        <f>IF('2020'!B322="","",'2020'!B322)</f>
        <v>Tre'Quan Smith</v>
      </c>
      <c r="C322" t="str">
        <f>IF('2020'!C322="","",'2020'!C322)</f>
        <v>WR</v>
      </c>
      <c r="D322">
        <f>VLOOKUP(B322&amp;C322,Sheet3!G:H,2,0)</f>
        <v>72</v>
      </c>
      <c r="E322">
        <f>VLOOKUP(B322&amp;C322,Sheet3!G:I,3,0)</f>
        <v>100.99999999999994</v>
      </c>
      <c r="F322">
        <f>IF('2020'!F322="","",'2020'!F322)+1</f>
        <v>2021</v>
      </c>
      <c r="G322">
        <f>IF('2020'!G322="","",'2020'!G322)</f>
        <v>3</v>
      </c>
      <c r="I322" t="str">
        <f>IF('2020'!I322="","",'2020'!I322)</f>
        <v/>
      </c>
      <c r="J322" t="str">
        <f>IF('2020'!J322="","",'2020'!J322)</f>
        <v/>
      </c>
      <c r="K322" t="str">
        <f>IF('2020'!K322="","",'2020'!K322)</f>
        <v/>
      </c>
      <c r="L322" t="str">
        <f>IF('2020'!L322="","",'2020'!L322)</f>
        <v/>
      </c>
      <c r="M322">
        <f>IF('2020'!M322="","",'2020'!M322)</f>
        <v>0</v>
      </c>
      <c r="N322" t="str">
        <f>IF('2020'!N322="","",'2020'!N322)</f>
        <v/>
      </c>
      <c r="O322" t="str">
        <f>IF('2020'!O322="","",'2020'!O322)</f>
        <v/>
      </c>
      <c r="P322" t="str">
        <f>IF('2020'!P322="","",'2020'!P322)</f>
        <v/>
      </c>
      <c r="Q322" t="str">
        <f>IF('2020'!Q322="","",'2020'!Q322)</f>
        <v/>
      </c>
      <c r="R322" t="str">
        <f>IF('2020'!R322="","",'2020'!R322)</f>
        <v/>
      </c>
      <c r="S322">
        <f>IF('2020'!S322="","",'2020'!S322)+IF(AND(OR(C322="RB",C322="WR"),AF322&lt;25,AF322&gt;0),1,0)+IF(AND(OR(C322="TE",C322="QB"),AF322&lt;13,AF322&gt;0),1,0)</f>
        <v>0</v>
      </c>
      <c r="U322" t="str">
        <f>IF('2020'!U322="","",'2020'!U322)</f>
        <v/>
      </c>
      <c r="V322" t="str">
        <f>IF('2020'!V322="","",'2020'!V322)</f>
        <v/>
      </c>
      <c r="W322" t="str">
        <f>IF('2020'!W322="","",'2020'!W322)</f>
        <v/>
      </c>
      <c r="X322" t="str">
        <f>IF('2020'!X322="","",'2020'!X322)</f>
        <v/>
      </c>
      <c r="Y322" t="str">
        <f>IF('2020'!Y322="","",'2020'!Y322)</f>
        <v/>
      </c>
      <c r="Z322">
        <f>IF('2020'!Z322="","",'2020'!Z322)</f>
        <v>24</v>
      </c>
      <c r="AA322">
        <f>IF('2020'!AA322="","",'2020'!AA322)</f>
        <v>3</v>
      </c>
      <c r="AB322">
        <f>IF('2020'!AB322="","",'2020'!AB322)</f>
        <v>91</v>
      </c>
      <c r="AC322">
        <f>IF('2020'!AC322="","",'2020'!AC322)</f>
        <v>22</v>
      </c>
      <c r="AD322" t="str">
        <f>IF('2020'!AD322="","",'2020'!AD322)</f>
        <v/>
      </c>
      <c r="AE322" t="str">
        <f>IF('2020'!AE322="","",'2020'!AE322)</f>
        <v/>
      </c>
      <c r="AF322">
        <f>IF('2020'!H322="","",'2020'!H322)</f>
        <v>72</v>
      </c>
      <c r="AG322">
        <f>IF('2020'!AH322="","",'2020'!AH322)</f>
        <v>7.36</v>
      </c>
      <c r="AJ322">
        <f>IF('2020'!AK322="","",'2020'!AK322)</f>
        <v>9.7000000000000003E-2</v>
      </c>
      <c r="AL322">
        <f>IF('2020'!AM322="","",'2020'!AM322)</f>
        <v>1.1200000000000001</v>
      </c>
      <c r="AN322">
        <f>IF('2020'!AO322="","",'2020'!AO322)</f>
        <v>14</v>
      </c>
      <c r="AP322">
        <f>IF('2020'!AQ322="","",'2020'!AQ322)</f>
        <v>9.6</v>
      </c>
      <c r="AR322">
        <f>IF('2020'!AS322="","",'2020'!AS322)</f>
        <v>2.14</v>
      </c>
      <c r="AT322">
        <f>IF('2020'!AU322="","",'2020'!AU322)</f>
        <v>0.54600000000000004</v>
      </c>
      <c r="AV322" t="str">
        <f>IF('2020'!AW322="","",'2020'!AW322)</f>
        <v/>
      </c>
      <c r="AX322" t="str">
        <f>IF('2020'!AY322="","",'2020'!AY322)</f>
        <v/>
      </c>
      <c r="AZ322" t="str">
        <f>IF('2020'!BA322="","",'2020'!BA322)</f>
        <v/>
      </c>
      <c r="BB322" t="str">
        <f>IF('2020'!BC322="","",'2020'!BC322)</f>
        <v/>
      </c>
      <c r="BD322" t="str">
        <f>IF('2020'!BE322="","",'2020'!BE322)</f>
        <v/>
      </c>
      <c r="BF322" t="str">
        <f>IF('2020'!BG322="","",'2020'!BG322)</f>
        <v/>
      </c>
      <c r="BH322" t="str">
        <f>IF('2020'!BI322="","",'2020'!BI322)</f>
        <v/>
      </c>
      <c r="BJ322" t="str">
        <f>IF('2020'!BK322="","",'2020'!BK322)</f>
        <v/>
      </c>
      <c r="BL322" t="str">
        <f>IF('2020'!BM322="","",'2020'!BM322)</f>
        <v/>
      </c>
      <c r="BS322">
        <f>IF('2020'!BS322="","",'2020'!BS322)+1</f>
        <v>4</v>
      </c>
    </row>
    <row r="323" spans="1:71" x14ac:dyDescent="0.35">
      <c r="A323">
        <f>IF('2020'!A323="","",'2020'!A323)</f>
        <v>322</v>
      </c>
      <c r="B323" t="str">
        <f>IF('2020'!B323="","",'2020'!B323)</f>
        <v>Gabriel Davis</v>
      </c>
      <c r="C323" t="str">
        <f>IF('2020'!C323="","",'2020'!C323)</f>
        <v>WR</v>
      </c>
      <c r="D323">
        <f>VLOOKUP(B323&amp;C323,Sheet3!G:H,2,0)</f>
        <v>59.5</v>
      </c>
      <c r="E323">
        <f>VLOOKUP(B323&amp;C323,Sheet3!G:I,3,0)</f>
        <v>81.999999999999972</v>
      </c>
      <c r="F323">
        <f>IF('2020'!F323="","",'2020'!F323)+1</f>
        <v>2021</v>
      </c>
      <c r="G323">
        <f>IF('2020'!G323="","",'2020'!G323)</f>
        <v>3</v>
      </c>
      <c r="I323" t="str">
        <f>IF('2020'!I323="","",'2020'!I323)</f>
        <v/>
      </c>
      <c r="J323" t="str">
        <f>IF('2020'!J323="","",'2020'!J323)</f>
        <v/>
      </c>
      <c r="K323" t="str">
        <f>IF('2020'!K323="","",'2020'!K323)</f>
        <v/>
      </c>
      <c r="L323" t="str">
        <f>IF('2020'!L323="","",'2020'!L323)</f>
        <v/>
      </c>
      <c r="M323">
        <f>IF('2020'!M323="","",'2020'!M323)</f>
        <v>0</v>
      </c>
      <c r="N323" t="str">
        <f>IF('2020'!N323="","",'2020'!N323)</f>
        <v/>
      </c>
      <c r="O323" t="str">
        <f>IF('2020'!O323="","",'2020'!O323)</f>
        <v/>
      </c>
      <c r="P323" t="str">
        <f>IF('2020'!P323="","",'2020'!P323)</f>
        <v/>
      </c>
      <c r="Q323" t="str">
        <f>IF('2020'!Q323="","",'2020'!Q323)</f>
        <v/>
      </c>
      <c r="R323" t="str">
        <f>IF('2020'!R323="","",'2020'!R323)</f>
        <v/>
      </c>
      <c r="S323">
        <f>IF('2020'!S323="","",'2020'!S323)+IF(AND(OR(C323="RB",C323="WR"),AF323&lt;25,AF323&gt;0),1,0)+IF(AND(OR(C323="TE",C323="QB"),AF323&lt;13,AF323&gt;0),1,0)</f>
        <v>0</v>
      </c>
      <c r="U323" t="str">
        <f>IF('2020'!U323="","",'2020'!U323)</f>
        <v/>
      </c>
      <c r="V323" t="str">
        <f>IF('2020'!V323="","",'2020'!V323)</f>
        <v/>
      </c>
      <c r="W323" t="str">
        <f>IF('2020'!W323="","",'2020'!W323)</f>
        <v/>
      </c>
      <c r="X323" t="str">
        <f>IF('2020'!X323="","",'2020'!X323)</f>
        <v/>
      </c>
      <c r="Y323" t="str">
        <f>IF('2020'!Y323="","",'2020'!Y323)</f>
        <v/>
      </c>
      <c r="Z323">
        <f>IF('2020'!Z323="","",'2020'!Z323)</f>
        <v>21</v>
      </c>
      <c r="AA323">
        <f>IF('2020'!AA323="","",'2020'!AA323)</f>
        <v>4</v>
      </c>
      <c r="AB323">
        <f>IF('2020'!AB323="","",'2020'!AB323)</f>
        <v>128</v>
      </c>
      <c r="AC323">
        <f>IF('2020'!AC323="","",'2020'!AC323)</f>
        <v>23</v>
      </c>
      <c r="AD323" t="str">
        <f>IF('2020'!AD323="","",'2020'!AD323)</f>
        <v/>
      </c>
      <c r="AE323" t="str">
        <f>IF('2020'!AE323="","",'2020'!AE323)</f>
        <v/>
      </c>
      <c r="AF323">
        <f>IF('2020'!H323="","",'2020'!H323)</f>
        <v>56</v>
      </c>
      <c r="AG323">
        <f>IF('2020'!AH323="","",'2020'!AH323)</f>
        <v>8.56</v>
      </c>
      <c r="AJ323">
        <f>IF('2020'!AK323="","",'2020'!AK323)</f>
        <v>0.1103</v>
      </c>
      <c r="AL323">
        <f>IF('2020'!AM323="","",'2020'!AM323)</f>
        <v>1.29</v>
      </c>
      <c r="AN323">
        <f>IF('2020'!AO323="","",'2020'!AO323)</f>
        <v>16</v>
      </c>
      <c r="AP323">
        <f>IF('2020'!AQ323="","",'2020'!AQ323)</f>
        <v>17.100000000000001</v>
      </c>
      <c r="AR323">
        <f>IF('2020'!AS323="","",'2020'!AS323)</f>
        <v>2.2400000000000002</v>
      </c>
      <c r="AT323">
        <f>IF('2020'!AU323="","",'2020'!AU323)</f>
        <v>0.32400000000000001</v>
      </c>
      <c r="AV323" t="str">
        <f>IF('2020'!AW323="","",'2020'!AW323)</f>
        <v/>
      </c>
      <c r="AX323" t="str">
        <f>IF('2020'!AY323="","",'2020'!AY323)</f>
        <v/>
      </c>
      <c r="AZ323" t="str">
        <f>IF('2020'!BA323="","",'2020'!BA323)</f>
        <v/>
      </c>
      <c r="BB323" t="str">
        <f>IF('2020'!BC323="","",'2020'!BC323)</f>
        <v/>
      </c>
      <c r="BD323" t="str">
        <f>IF('2020'!BE323="","",'2020'!BE323)</f>
        <v/>
      </c>
      <c r="BF323" t="str">
        <f>IF('2020'!BG323="","",'2020'!BG323)</f>
        <v/>
      </c>
      <c r="BH323" t="str">
        <f>IF('2020'!BI323="","",'2020'!BI323)</f>
        <v/>
      </c>
      <c r="BJ323" t="str">
        <f>IF('2020'!BK323="","",'2020'!BK323)</f>
        <v/>
      </c>
      <c r="BL323" t="str">
        <f>IF('2020'!BM323="","",'2020'!BM323)</f>
        <v/>
      </c>
      <c r="BS323">
        <f>IF('2020'!BS323="","",'2020'!BS323)+1</f>
        <v>2</v>
      </c>
    </row>
    <row r="324" spans="1:71" x14ac:dyDescent="0.35">
      <c r="A324">
        <f>IF('2020'!A324="","",'2020'!A324)</f>
        <v>323</v>
      </c>
      <c r="B324" t="str">
        <f>IF('2020'!B324="","",'2020'!B324)</f>
        <v>Cole Beasley</v>
      </c>
      <c r="C324" t="str">
        <f>IF('2020'!C324="","",'2020'!C324)</f>
        <v>WR</v>
      </c>
      <c r="D324">
        <f>VLOOKUP(B324&amp;C324,Sheet3!G:H,2,0)</f>
        <v>78</v>
      </c>
      <c r="E324">
        <f>VLOOKUP(B324&amp;C324,Sheet3!G:I,3,0)</f>
        <v>107.00000000000007</v>
      </c>
      <c r="F324">
        <f>IF('2020'!F324="","",'2020'!F324)+1</f>
        <v>2021</v>
      </c>
      <c r="G324">
        <f>IF('2020'!G324="","",'2020'!G324)</f>
        <v>3</v>
      </c>
      <c r="I324" t="str">
        <f>IF('2020'!I324="","",'2020'!I324)</f>
        <v/>
      </c>
      <c r="J324" t="str">
        <f>IF('2020'!J324="","",'2020'!J324)</f>
        <v/>
      </c>
      <c r="K324" t="str">
        <f>IF('2020'!K324="","",'2020'!K324)</f>
        <v/>
      </c>
      <c r="L324" t="str">
        <f>IF('2020'!L324="","",'2020'!L324)</f>
        <v/>
      </c>
      <c r="M324">
        <f>IF('2020'!M324="","",'2020'!M324)</f>
        <v>0</v>
      </c>
      <c r="N324" t="str">
        <f>IF('2020'!N324="","",'2020'!N324)</f>
        <v/>
      </c>
      <c r="O324" t="str">
        <f>IF('2020'!O324="","",'2020'!O324)</f>
        <v/>
      </c>
      <c r="P324" t="str">
        <f>IF('2020'!P324="","",'2020'!P324)</f>
        <v/>
      </c>
      <c r="Q324" t="str">
        <f>IF('2020'!Q324="","",'2020'!Q324)</f>
        <v/>
      </c>
      <c r="R324" t="str">
        <f>IF('2020'!R324="","",'2020'!R324)</f>
        <v/>
      </c>
      <c r="S324">
        <f>IF('2020'!S324="","",'2020'!S324)+IF(AND(OR(C324="RB",C324="WR"),AF324&lt;25,AF324&gt;0),1,0)+IF(AND(OR(C324="TE",C324="QB"),AF324&lt;13,AF324&gt;0),1,0)</f>
        <v>0</v>
      </c>
      <c r="U324" t="str">
        <f>IF('2020'!U324="","",'2020'!U324)</f>
        <v/>
      </c>
      <c r="V324" t="str">
        <f>IF('2020'!V324="","",'2020'!V324)</f>
        <v/>
      </c>
      <c r="W324" t="str">
        <f>IF('2020'!W324="","",'2020'!W324)</f>
        <v/>
      </c>
      <c r="X324" t="str">
        <f>IF('2020'!X324="","",'2020'!X324)</f>
        <v/>
      </c>
      <c r="Y324" t="str">
        <f>IF('2020'!Y324="","",'2020'!Y324)</f>
        <v/>
      </c>
      <c r="Z324">
        <f>IF('2020'!Z324="","",'2020'!Z324)</f>
        <v>31</v>
      </c>
      <c r="AA324">
        <f>IF('2020'!AA324="","",'2020'!AA324)</f>
        <v>8</v>
      </c>
      <c r="AB324">
        <f>IF('2020'!AB324="","",'2020'!AB324)</f>
        <v>300</v>
      </c>
      <c r="AC324">
        <f>IF('2020'!AC324="","",'2020'!AC324)</f>
        <v>23</v>
      </c>
      <c r="AD324" t="str">
        <f>IF('2020'!AD324="","",'2020'!AD324)</f>
        <v/>
      </c>
      <c r="AE324" t="str">
        <f>IF('2020'!AE324="","",'2020'!AE324)</f>
        <v/>
      </c>
      <c r="AF324">
        <f>IF('2020'!H324="","",'2020'!H324)</f>
        <v>27</v>
      </c>
      <c r="AG324">
        <f>IF('2020'!AH324="","",'2020'!AH324)</f>
        <v>13.85</v>
      </c>
      <c r="AJ324">
        <f>IF('2020'!AK324="","",'2020'!AK324)</f>
        <v>0.18260000000000001</v>
      </c>
      <c r="AL324">
        <f>IF('2020'!AM324="","",'2020'!AM324)</f>
        <v>2.1</v>
      </c>
      <c r="AN324">
        <f>IF('2020'!AO324="","",'2020'!AO324)</f>
        <v>15</v>
      </c>
      <c r="AP324">
        <f>IF('2020'!AQ324="","",'2020'!AQ324)</f>
        <v>8</v>
      </c>
      <c r="AR324">
        <f>IF('2020'!AS324="","",'2020'!AS324)</f>
        <v>2.0099999999999998</v>
      </c>
      <c r="AT324">
        <f>IF('2020'!AU324="","",'2020'!AU324)</f>
        <v>0.88400000000000001</v>
      </c>
      <c r="AV324" t="str">
        <f>IF('2020'!AW324="","",'2020'!AW324)</f>
        <v/>
      </c>
      <c r="AX324" t="str">
        <f>IF('2020'!AY324="","",'2020'!AY324)</f>
        <v/>
      </c>
      <c r="AZ324" t="str">
        <f>IF('2020'!BA324="","",'2020'!BA324)</f>
        <v/>
      </c>
      <c r="BB324" t="str">
        <f>IF('2020'!BC324="","",'2020'!BC324)</f>
        <v/>
      </c>
      <c r="BD324" t="str">
        <f>IF('2020'!BE324="","",'2020'!BE324)</f>
        <v/>
      </c>
      <c r="BF324" t="str">
        <f>IF('2020'!BG324="","",'2020'!BG324)</f>
        <v/>
      </c>
      <c r="BH324" t="str">
        <f>IF('2020'!BI324="","",'2020'!BI324)</f>
        <v/>
      </c>
      <c r="BJ324" t="str">
        <f>IF('2020'!BK324="","",'2020'!BK324)</f>
        <v/>
      </c>
      <c r="BL324" t="str">
        <f>IF('2020'!BM324="","",'2020'!BM324)</f>
        <v/>
      </c>
      <c r="BS324">
        <f>IF('2020'!BS324="","",'2020'!BS324)+1</f>
        <v>10</v>
      </c>
    </row>
    <row r="325" spans="1:71" x14ac:dyDescent="0.35">
      <c r="A325">
        <f>IF('2020'!A325="","",'2020'!A325)</f>
        <v>324</v>
      </c>
      <c r="B325" t="str">
        <f>IF('2020'!B325="","",'2020'!B325)</f>
        <v>Jason Myers</v>
      </c>
      <c r="C325" t="str">
        <f>IF('2020'!C325="","",'2020'!C325)</f>
        <v>PK</v>
      </c>
      <c r="D325" t="e">
        <f>VLOOKUP(B325&amp;C325,Sheet3!G:H,2,0)</f>
        <v>#N/A</v>
      </c>
      <c r="E325" t="e">
        <f>VLOOKUP(B325&amp;C325,Sheet3!G:I,3,0)</f>
        <v>#N/A</v>
      </c>
      <c r="F325">
        <f>IF('2020'!F325="","",'2020'!F325)+1</f>
        <v>2021</v>
      </c>
      <c r="G325" t="e">
        <f>IF('2020'!G325="","",'2020'!G325)</f>
        <v>#N/A</v>
      </c>
      <c r="I325" t="str">
        <f>IF('2020'!I325="","",'2020'!I325)</f>
        <v/>
      </c>
      <c r="J325" t="str">
        <f>IF('2020'!J325="","",'2020'!J325)</f>
        <v/>
      </c>
      <c r="K325" t="str">
        <f>IF('2020'!K325="","",'2020'!K325)</f>
        <v/>
      </c>
      <c r="L325" t="str">
        <f>IF('2020'!L325="","",'2020'!L325)</f>
        <v/>
      </c>
      <c r="M325" t="e">
        <f>IF('2020'!M325="","",'2020'!M325)</f>
        <v>#N/A</v>
      </c>
      <c r="N325" t="str">
        <f>IF('2020'!N325="","",'2020'!N325)</f>
        <v/>
      </c>
      <c r="O325" t="str">
        <f>IF('2020'!O325="","",'2020'!O325)</f>
        <v/>
      </c>
      <c r="P325" t="str">
        <f>IF('2020'!P325="","",'2020'!P325)</f>
        <v/>
      </c>
      <c r="Q325" t="str">
        <f>IF('2020'!Q325="","",'2020'!Q325)</f>
        <v/>
      </c>
      <c r="R325" t="str">
        <f>IF('2020'!R325="","",'2020'!R325)</f>
        <v/>
      </c>
      <c r="S325" t="e">
        <f>IF('2020'!S325="","",'2020'!S325)+IF(AND(OR(C325="RB",C325="WR"),AF325&lt;25,AF325&gt;0),1,0)+IF(AND(OR(C325="TE",C325="QB"),AF325&lt;13,AF325&gt;0),1,0)</f>
        <v>#VALUE!</v>
      </c>
      <c r="U325" t="str">
        <f>IF('2020'!U325="","",'2020'!U325)</f>
        <v/>
      </c>
      <c r="V325" t="str">
        <f>IF('2020'!V325="","",'2020'!V325)</f>
        <v/>
      </c>
      <c r="W325" t="str">
        <f>IF('2020'!W325="","",'2020'!W325)</f>
        <v/>
      </c>
      <c r="X325" t="str">
        <f>IF('2020'!X325="","",'2020'!X325)</f>
        <v/>
      </c>
      <c r="Y325" t="str">
        <f>IF('2020'!Y325="","",'2020'!Y325)</f>
        <v/>
      </c>
      <c r="Z325" t="e">
        <f>IF('2020'!Z325="","",'2020'!Z325)</f>
        <v>#N/A</v>
      </c>
      <c r="AA325">
        <f>IF('2020'!AA325="","",'2020'!AA325)</f>
        <v>8</v>
      </c>
      <c r="AB325">
        <f>IF('2020'!AB325="","",'2020'!AB325)</f>
        <v>300</v>
      </c>
      <c r="AC325">
        <f>IF('2020'!AC325="","",'2020'!AC325)</f>
        <v>23</v>
      </c>
      <c r="AD325" t="str">
        <f>IF('2020'!AD325="","",'2020'!AD325)</f>
        <v/>
      </c>
      <c r="AE325" t="str">
        <f>IF('2020'!AE325="","",'2020'!AE325)</f>
        <v/>
      </c>
      <c r="AF325" t="str">
        <f>IF('2020'!H325="","",'2020'!H325)</f>
        <v/>
      </c>
      <c r="AG325" t="e">
        <f>IF('2020'!AH325="","",'2020'!AH325)</f>
        <v>#N/A</v>
      </c>
      <c r="AJ325" t="str">
        <f>IF('2020'!AK325="","",'2020'!AK325)</f>
        <v/>
      </c>
      <c r="AL325" t="str">
        <f>IF('2020'!AM325="","",'2020'!AM325)</f>
        <v/>
      </c>
      <c r="AN325" t="e">
        <f>IF('2020'!AO325="","",'2020'!AO325)</f>
        <v>#N/A</v>
      </c>
      <c r="AP325" t="str">
        <f>IF('2020'!AQ325="","",'2020'!AQ325)</f>
        <v/>
      </c>
      <c r="AR325" t="str">
        <f>IF('2020'!AS325="","",'2020'!AS325)</f>
        <v/>
      </c>
      <c r="AT325" t="str">
        <f>IF('2020'!AU325="","",'2020'!AU325)</f>
        <v/>
      </c>
      <c r="AV325" t="str">
        <f>IF('2020'!AW325="","",'2020'!AW325)</f>
        <v/>
      </c>
      <c r="AX325" t="str">
        <f>IF('2020'!AY325="","",'2020'!AY325)</f>
        <v/>
      </c>
      <c r="AZ325" t="str">
        <f>IF('2020'!BA325="","",'2020'!BA325)</f>
        <v/>
      </c>
      <c r="BB325" t="str">
        <f>IF('2020'!BC325="","",'2020'!BC325)</f>
        <v/>
      </c>
      <c r="BD325" t="str">
        <f>IF('2020'!BE325="","",'2020'!BE325)</f>
        <v/>
      </c>
      <c r="BF325" t="str">
        <f>IF('2020'!BG325="","",'2020'!BG325)</f>
        <v/>
      </c>
      <c r="BH325" t="str">
        <f>IF('2020'!BI325="","",'2020'!BI325)</f>
        <v/>
      </c>
      <c r="BJ325" t="str">
        <f>IF('2020'!BK325="","",'2020'!BK325)</f>
        <v/>
      </c>
      <c r="BL325" t="str">
        <f>IF('2020'!BM325="","",'2020'!BM325)</f>
        <v/>
      </c>
      <c r="BS325" t="e">
        <f>IF('2020'!BS325="","",'2020'!BS325)+1</f>
        <v>#N/A</v>
      </c>
    </row>
    <row r="326" spans="1:71" x14ac:dyDescent="0.35">
      <c r="A326">
        <f>IF('2020'!A326="","",'2020'!A326)</f>
        <v>325</v>
      </c>
      <c r="B326" t="str">
        <f>IF('2020'!B326="","",'2020'!B326)</f>
        <v>Dion Lewis</v>
      </c>
      <c r="C326" t="str">
        <f>IF('2020'!C326="","",'2020'!C326)</f>
        <v>RB</v>
      </c>
      <c r="D326" t="e">
        <f>VLOOKUP(B326&amp;C326,Sheet3!G:H,2,0)</f>
        <v>#N/A</v>
      </c>
      <c r="E326" t="e">
        <f>VLOOKUP(B326&amp;C326,Sheet3!G:I,3,0)</f>
        <v>#N/A</v>
      </c>
      <c r="F326">
        <f>IF('2020'!F326="","",'2020'!F326)+1</f>
        <v>2021</v>
      </c>
      <c r="G326">
        <f>IF('2020'!G326="","",'2020'!G326)</f>
        <v>2</v>
      </c>
      <c r="I326" t="str">
        <f>IF('2020'!I326="","",'2020'!I326)</f>
        <v/>
      </c>
      <c r="J326" t="str">
        <f>IF('2020'!J326="","",'2020'!J326)</f>
        <v/>
      </c>
      <c r="K326" t="str">
        <f>IF('2020'!K326="","",'2020'!K326)</f>
        <v/>
      </c>
      <c r="L326" t="str">
        <f>IF('2020'!L326="","",'2020'!L326)</f>
        <v/>
      </c>
      <c r="M326">
        <f>IF('2020'!M326="","",'2020'!M326)</f>
        <v>0</v>
      </c>
      <c r="N326" t="str">
        <f>IF('2020'!N326="","",'2020'!N326)</f>
        <v/>
      </c>
      <c r="O326" t="str">
        <f>IF('2020'!O326="","",'2020'!O326)</f>
        <v/>
      </c>
      <c r="P326" t="str">
        <f>IF('2020'!P326="","",'2020'!P326)</f>
        <v/>
      </c>
      <c r="Q326" t="str">
        <f>IF('2020'!Q326="","",'2020'!Q326)</f>
        <v/>
      </c>
      <c r="R326" t="str">
        <f>IF('2020'!R326="","",'2020'!R326)</f>
        <v/>
      </c>
      <c r="S326">
        <f>IF('2020'!S326="","",'2020'!S326)+IF(AND(OR(C326="RB",C326="WR"),AF326&lt;25,AF326&gt;0),1,0)+IF(AND(OR(C326="TE",C326="QB"),AF326&lt;13,AF326&gt;0),1,0)</f>
        <v>1</v>
      </c>
      <c r="U326" t="str">
        <f>IF('2020'!U326="","",'2020'!U326)</f>
        <v/>
      </c>
      <c r="V326" t="str">
        <f>IF('2020'!V326="","",'2020'!V326)</f>
        <v/>
      </c>
      <c r="W326" t="str">
        <f>IF('2020'!W326="","",'2020'!W326)</f>
        <v/>
      </c>
      <c r="X326" t="str">
        <f>IF('2020'!X326="","",'2020'!X326)</f>
        <v/>
      </c>
      <c r="Y326" t="str">
        <f>IF('2020'!Y326="","",'2020'!Y326)</f>
        <v/>
      </c>
      <c r="Z326">
        <f>IF('2020'!Z326="","",'2020'!Z326)</f>
        <v>30</v>
      </c>
      <c r="AA326">
        <f>IF('2020'!AA326="","",'2020'!AA326)</f>
        <v>5</v>
      </c>
      <c r="AB326">
        <f>IF('2020'!AB326="","",'2020'!AB326)</f>
        <v>149</v>
      </c>
      <c r="AC326">
        <f>IF('2020'!AC326="","",'2020'!AC326)</f>
        <v>23</v>
      </c>
      <c r="AD326" t="str">
        <f>IF('2020'!AD326="","",'2020'!AD326)</f>
        <v/>
      </c>
      <c r="AE326" t="str">
        <f>IF('2020'!AE326="","",'2020'!AE326)</f>
        <v/>
      </c>
      <c r="AF326">
        <f>IF('2020'!H326="","",'2020'!H326)</f>
        <v>71</v>
      </c>
      <c r="AG326">
        <f>IF('2020'!AH326="","",'2020'!AH326)</f>
        <v>3.83</v>
      </c>
      <c r="AJ326">
        <f>IF('2020'!AK326="","",'2020'!AK326)</f>
        <v>5.7000000000000002E-2</v>
      </c>
      <c r="AL326">
        <f>IF('2020'!AM326="","",'2020'!AM326)</f>
        <v>0.63</v>
      </c>
      <c r="AN326">
        <f>IF('2020'!AO326="","",'2020'!AO326)</f>
        <v>16</v>
      </c>
      <c r="AP326">
        <f>IF('2020'!AQ326="","",'2020'!AQ326)</f>
        <v>2</v>
      </c>
      <c r="AR326">
        <f>IF('2020'!AS326="","",'2020'!AS326)</f>
        <v>1.4</v>
      </c>
      <c r="AT326">
        <f>IF('2020'!AU326="","",'2020'!AU326)</f>
        <v>7.0000000000000007E-2</v>
      </c>
      <c r="AV326" t="str">
        <f>IF('2020'!AW326="","",'2020'!AW326)</f>
        <v/>
      </c>
      <c r="AX326" t="str">
        <f>IF('2020'!AY326="","",'2020'!AY326)</f>
        <v/>
      </c>
      <c r="AZ326" t="str">
        <f>IF('2020'!BA326="","",'2020'!BA326)</f>
        <v/>
      </c>
      <c r="BB326" t="str">
        <f>IF('2020'!BC326="","",'2020'!BC326)</f>
        <v/>
      </c>
      <c r="BD326" t="str">
        <f>IF('2020'!BE326="","",'2020'!BE326)</f>
        <v/>
      </c>
      <c r="BF326" t="str">
        <f>IF('2020'!BG326="","",'2020'!BG326)</f>
        <v/>
      </c>
      <c r="BH326" t="str">
        <f>IF('2020'!BI326="","",'2020'!BI326)</f>
        <v/>
      </c>
      <c r="BJ326" t="str">
        <f>IF('2020'!BK326="","",'2020'!BK326)</f>
        <v/>
      </c>
      <c r="BL326" t="str">
        <f>IF('2020'!BM326="","",'2020'!BM326)</f>
        <v/>
      </c>
      <c r="BS326">
        <f>IF('2020'!BS326="","",'2020'!BS326)+1</f>
        <v>11</v>
      </c>
    </row>
    <row r="327" spans="1:71" x14ac:dyDescent="0.35">
      <c r="A327">
        <f>IF('2020'!A327="","",'2020'!A327)</f>
        <v>326</v>
      </c>
      <c r="B327" t="str">
        <f>IF('2020'!B327="","",'2020'!B327)</f>
        <v>NYJ Team Defense</v>
      </c>
      <c r="C327" t="str">
        <f>IF('2020'!C327="","",'2020'!C327)</f>
        <v>Def</v>
      </c>
      <c r="D327" t="e">
        <f>VLOOKUP(B327&amp;C327,Sheet3!G:H,2,0)</f>
        <v>#N/A</v>
      </c>
      <c r="E327" t="e">
        <f>VLOOKUP(B327&amp;C327,Sheet3!G:I,3,0)</f>
        <v>#N/A</v>
      </c>
      <c r="F327">
        <f>IF('2020'!F327="","",'2020'!F327)+1</f>
        <v>2021</v>
      </c>
      <c r="G327" t="e">
        <f>IF('2020'!G327="","",'2020'!G327)</f>
        <v>#N/A</v>
      </c>
      <c r="I327" t="str">
        <f>IF('2020'!I327="","",'2020'!I327)</f>
        <v/>
      </c>
      <c r="J327" t="str">
        <f>IF('2020'!J327="","",'2020'!J327)</f>
        <v/>
      </c>
      <c r="K327" t="str">
        <f>IF('2020'!K327="","",'2020'!K327)</f>
        <v/>
      </c>
      <c r="L327" t="str">
        <f>IF('2020'!L327="","",'2020'!L327)</f>
        <v/>
      </c>
      <c r="M327" t="e">
        <f>IF('2020'!M327="","",'2020'!M327)</f>
        <v>#N/A</v>
      </c>
      <c r="N327" t="str">
        <f>IF('2020'!N327="","",'2020'!N327)</f>
        <v/>
      </c>
      <c r="O327" t="str">
        <f>IF('2020'!O327="","",'2020'!O327)</f>
        <v/>
      </c>
      <c r="P327" t="str">
        <f>IF('2020'!P327="","",'2020'!P327)</f>
        <v/>
      </c>
      <c r="Q327" t="str">
        <f>IF('2020'!Q327="","",'2020'!Q327)</f>
        <v/>
      </c>
      <c r="R327" t="str">
        <f>IF('2020'!R327="","",'2020'!R327)</f>
        <v/>
      </c>
      <c r="S327" t="e">
        <f>IF('2020'!S327="","",'2020'!S327)+IF(AND(OR(C327="RB",C327="WR"),AF327&lt;25,AF327&gt;0),1,0)+IF(AND(OR(C327="TE",C327="QB"),AF327&lt;13,AF327&gt;0),1,0)</f>
        <v>#VALUE!</v>
      </c>
      <c r="U327" t="str">
        <f>IF('2020'!U327="","",'2020'!U327)</f>
        <v/>
      </c>
      <c r="V327" t="str">
        <f>IF('2020'!V327="","",'2020'!V327)</f>
        <v/>
      </c>
      <c r="W327" t="str">
        <f>IF('2020'!W327="","",'2020'!W327)</f>
        <v/>
      </c>
      <c r="X327" t="str">
        <f>IF('2020'!X327="","",'2020'!X327)</f>
        <v/>
      </c>
      <c r="Y327" t="str">
        <f>IF('2020'!Y327="","",'2020'!Y327)</f>
        <v/>
      </c>
      <c r="Z327" t="e">
        <f>IF('2020'!Z327="","",'2020'!Z327)</f>
        <v>#N/A</v>
      </c>
      <c r="AA327">
        <f>IF('2020'!AA327="","",'2020'!AA327)</f>
        <v>8</v>
      </c>
      <c r="AB327">
        <f>IF('2020'!AB327="","",'2020'!AB327)</f>
        <v>300</v>
      </c>
      <c r="AC327">
        <f>IF('2020'!AC327="","",'2020'!AC327)</f>
        <v>23</v>
      </c>
      <c r="AD327" t="str">
        <f>IF('2020'!AD327="","",'2020'!AD327)</f>
        <v/>
      </c>
      <c r="AE327" t="str">
        <f>IF('2020'!AE327="","",'2020'!AE327)</f>
        <v/>
      </c>
      <c r="AF327" t="str">
        <f>IF('2020'!H327="","",'2020'!H327)</f>
        <v/>
      </c>
      <c r="AG327" t="e">
        <f>IF('2020'!AH327="","",'2020'!AH327)</f>
        <v>#N/A</v>
      </c>
      <c r="AJ327" t="str">
        <f>IF('2020'!AK327="","",'2020'!AK327)</f>
        <v/>
      </c>
      <c r="AL327" t="str">
        <f>IF('2020'!AM327="","",'2020'!AM327)</f>
        <v/>
      </c>
      <c r="AN327" t="e">
        <f>IF('2020'!AO327="","",'2020'!AO327)</f>
        <v>#N/A</v>
      </c>
      <c r="AP327" t="str">
        <f>IF('2020'!AQ327="","",'2020'!AQ327)</f>
        <v/>
      </c>
      <c r="AR327" t="str">
        <f>IF('2020'!AS327="","",'2020'!AS327)</f>
        <v/>
      </c>
      <c r="AT327" t="str">
        <f>IF('2020'!AU327="","",'2020'!AU327)</f>
        <v/>
      </c>
      <c r="AV327" t="str">
        <f>IF('2020'!AW327="","",'2020'!AW327)</f>
        <v/>
      </c>
      <c r="AX327" t="str">
        <f>IF('2020'!AY327="","",'2020'!AY327)</f>
        <v/>
      </c>
      <c r="AZ327" t="str">
        <f>IF('2020'!BA327="","",'2020'!BA327)</f>
        <v/>
      </c>
      <c r="BB327" t="str">
        <f>IF('2020'!BC327="","",'2020'!BC327)</f>
        <v/>
      </c>
      <c r="BD327" t="str">
        <f>IF('2020'!BE327="","",'2020'!BE327)</f>
        <v/>
      </c>
      <c r="BF327" t="str">
        <f>IF('2020'!BG327="","",'2020'!BG327)</f>
        <v/>
      </c>
      <c r="BH327" t="str">
        <f>IF('2020'!BI327="","",'2020'!BI327)</f>
        <v/>
      </c>
      <c r="BJ327" t="str">
        <f>IF('2020'!BK327="","",'2020'!BK327)</f>
        <v/>
      </c>
      <c r="BL327" t="str">
        <f>IF('2020'!BM327="","",'2020'!BM327)</f>
        <v/>
      </c>
      <c r="BS327" t="e">
        <f>IF('2020'!BS327="","",'2020'!BS327)+1</f>
        <v>#N/A</v>
      </c>
    </row>
    <row r="328" spans="1:71" x14ac:dyDescent="0.35">
      <c r="A328">
        <f>IF('2020'!A328="","",'2020'!A328)</f>
        <v>327</v>
      </c>
      <c r="B328" t="str">
        <f>IF('2020'!B328="","",'2020'!B328)</f>
        <v>Trey Burton</v>
      </c>
      <c r="C328" t="str">
        <f>IF('2020'!C328="","",'2020'!C328)</f>
        <v>TE</v>
      </c>
      <c r="D328" t="e">
        <f>VLOOKUP(B328&amp;C328,Sheet3!G:H,2,0)</f>
        <v>#N/A</v>
      </c>
      <c r="E328" t="e">
        <f>VLOOKUP(B328&amp;C328,Sheet3!G:I,3,0)</f>
        <v>#N/A</v>
      </c>
      <c r="F328">
        <f>IF('2020'!F328="","",'2020'!F328)+1</f>
        <v>2021</v>
      </c>
      <c r="G328">
        <f>IF('2020'!G328="","",'2020'!G328)</f>
        <v>4</v>
      </c>
      <c r="I328" t="str">
        <f>IF('2020'!I328="","",'2020'!I328)</f>
        <v/>
      </c>
      <c r="J328" t="str">
        <f>IF('2020'!J328="","",'2020'!J328)</f>
        <v/>
      </c>
      <c r="K328" t="str">
        <f>IF('2020'!K328="","",'2020'!K328)</f>
        <v/>
      </c>
      <c r="L328" t="str">
        <f>IF('2020'!L328="","",'2020'!L328)</f>
        <v/>
      </c>
      <c r="M328">
        <f>IF('2020'!M328="","",'2020'!M328)</f>
        <v>0</v>
      </c>
      <c r="N328" t="str">
        <f>IF('2020'!N328="","",'2020'!N328)</f>
        <v/>
      </c>
      <c r="O328" t="str">
        <f>IF('2020'!O328="","",'2020'!O328)</f>
        <v/>
      </c>
      <c r="P328" t="str">
        <f>IF('2020'!P328="","",'2020'!P328)</f>
        <v/>
      </c>
      <c r="Q328" t="str">
        <f>IF('2020'!Q328="","",'2020'!Q328)</f>
        <v/>
      </c>
      <c r="R328" t="str">
        <f>IF('2020'!R328="","",'2020'!R328)</f>
        <v/>
      </c>
      <c r="S328">
        <f>IF('2020'!S328="","",'2020'!S328)+IF(AND(OR(C328="RB",C328="WR"),AF328&lt;25,AF328&gt;0),1,0)+IF(AND(OR(C328="TE",C328="QB"),AF328&lt;13,AF328&gt;0),1,0)</f>
        <v>1</v>
      </c>
      <c r="U328" t="str">
        <f>IF('2020'!U328="","",'2020'!U328)</f>
        <v/>
      </c>
      <c r="V328" t="str">
        <f>IF('2020'!V328="","",'2020'!V328)</f>
        <v/>
      </c>
      <c r="W328" t="str">
        <f>IF('2020'!W328="","",'2020'!W328)</f>
        <v/>
      </c>
      <c r="X328" t="str">
        <f>IF('2020'!X328="","",'2020'!X328)</f>
        <v/>
      </c>
      <c r="Y328" t="str">
        <f>IF('2020'!Y328="","",'2020'!Y328)</f>
        <v/>
      </c>
      <c r="Z328">
        <f>IF('2020'!Z328="","",'2020'!Z328)</f>
        <v>29</v>
      </c>
      <c r="AA328">
        <f>IF('2020'!AA328="","",'2020'!AA328)</f>
        <v>8</v>
      </c>
      <c r="AB328">
        <f>IF('2020'!AB328="","",'2020'!AB328)</f>
        <v>300</v>
      </c>
      <c r="AC328">
        <f>IF('2020'!AC328="","",'2020'!AC328)</f>
        <v>23</v>
      </c>
      <c r="AD328" t="str">
        <f>IF('2020'!AD328="","",'2020'!AD328)</f>
        <v/>
      </c>
      <c r="AE328" t="str">
        <f>IF('2020'!AE328="","",'2020'!AE328)</f>
        <v/>
      </c>
      <c r="AF328">
        <f>IF('2020'!H328="","",'2020'!H328)</f>
        <v>27</v>
      </c>
      <c r="AG328">
        <f>IF('2020'!AH328="","",'2020'!AH328)</f>
        <v>6.41</v>
      </c>
      <c r="AJ328">
        <f>IF('2020'!AK328="","",'2020'!AK328)</f>
        <v>8.5300000000000001E-2</v>
      </c>
      <c r="AL328">
        <f>IF('2020'!AM328="","",'2020'!AM328)</f>
        <v>1.1100000000000001</v>
      </c>
      <c r="AN328">
        <f>IF('2020'!AO328="","",'2020'!AO328)</f>
        <v>13</v>
      </c>
      <c r="AP328">
        <f>IF('2020'!AQ328="","",'2020'!AQ328)</f>
        <v>7.8</v>
      </c>
      <c r="AR328">
        <f>IF('2020'!AS328="","",'2020'!AS328)</f>
        <v>1.61</v>
      </c>
      <c r="AT328">
        <f>IF('2020'!AU328="","",'2020'!AU328)</f>
        <v>0.52300000000000002</v>
      </c>
      <c r="AV328" t="str">
        <f>IF('2020'!AW328="","",'2020'!AW328)</f>
        <v/>
      </c>
      <c r="AX328" t="str">
        <f>IF('2020'!AY328="","",'2020'!AY328)</f>
        <v/>
      </c>
      <c r="AZ328" t="str">
        <f>IF('2020'!BA328="","",'2020'!BA328)</f>
        <v/>
      </c>
      <c r="BB328" t="str">
        <f>IF('2020'!BC328="","",'2020'!BC328)</f>
        <v/>
      </c>
      <c r="BD328" t="str">
        <f>IF('2020'!BE328="","",'2020'!BE328)</f>
        <v/>
      </c>
      <c r="BF328" t="str">
        <f>IF('2020'!BG328="","",'2020'!BG328)</f>
        <v/>
      </c>
      <c r="BH328" t="str">
        <f>IF('2020'!BI328="","",'2020'!BI328)</f>
        <v/>
      </c>
      <c r="BJ328" t="str">
        <f>IF('2020'!BK328="","",'2020'!BK328)</f>
        <v/>
      </c>
      <c r="BL328" t="str">
        <f>IF('2020'!BM328="","",'2020'!BM328)</f>
        <v/>
      </c>
      <c r="BS328">
        <f>IF('2020'!BS328="","",'2020'!BS328)+1</f>
        <v>8</v>
      </c>
    </row>
    <row r="329" spans="1:71" x14ac:dyDescent="0.35">
      <c r="A329">
        <f>IF('2020'!A329="","",'2020'!A329)</f>
        <v>328</v>
      </c>
      <c r="B329" t="str">
        <f>IF('2020'!B329="","",'2020'!B329)</f>
        <v>Joey Slye</v>
      </c>
      <c r="C329" t="str">
        <f>IF('2020'!C329="","",'2020'!C329)</f>
        <v>PK</v>
      </c>
      <c r="D329" t="e">
        <f>VLOOKUP(B329&amp;C329,Sheet3!G:H,2,0)</f>
        <v>#N/A</v>
      </c>
      <c r="E329" t="e">
        <f>VLOOKUP(B329&amp;C329,Sheet3!G:I,3,0)</f>
        <v>#N/A</v>
      </c>
      <c r="F329">
        <f>IF('2020'!F329="","",'2020'!F329)+1</f>
        <v>2021</v>
      </c>
      <c r="G329" t="e">
        <f>IF('2020'!G329="","",'2020'!G329)</f>
        <v>#N/A</v>
      </c>
      <c r="I329" t="str">
        <f>IF('2020'!I329="","",'2020'!I329)</f>
        <v/>
      </c>
      <c r="J329" t="str">
        <f>IF('2020'!J329="","",'2020'!J329)</f>
        <v/>
      </c>
      <c r="K329" t="str">
        <f>IF('2020'!K329="","",'2020'!K329)</f>
        <v/>
      </c>
      <c r="L329" t="str">
        <f>IF('2020'!L329="","",'2020'!L329)</f>
        <v/>
      </c>
      <c r="M329" t="e">
        <f>IF('2020'!M329="","",'2020'!M329)</f>
        <v>#N/A</v>
      </c>
      <c r="N329" t="str">
        <f>IF('2020'!N329="","",'2020'!N329)</f>
        <v/>
      </c>
      <c r="O329" t="str">
        <f>IF('2020'!O329="","",'2020'!O329)</f>
        <v/>
      </c>
      <c r="P329" t="str">
        <f>IF('2020'!P329="","",'2020'!P329)</f>
        <v/>
      </c>
      <c r="Q329" t="str">
        <f>IF('2020'!Q329="","",'2020'!Q329)</f>
        <v/>
      </c>
      <c r="R329" t="str">
        <f>IF('2020'!R329="","",'2020'!R329)</f>
        <v/>
      </c>
      <c r="S329" t="e">
        <f>IF('2020'!S329="","",'2020'!S329)+IF(AND(OR(C329="RB",C329="WR"),AF329&lt;25,AF329&gt;0),1,0)+IF(AND(OR(C329="TE",C329="QB"),AF329&lt;13,AF329&gt;0),1,0)</f>
        <v>#VALUE!</v>
      </c>
      <c r="U329" t="str">
        <f>IF('2020'!U329="","",'2020'!U329)</f>
        <v/>
      </c>
      <c r="V329" t="str">
        <f>IF('2020'!V329="","",'2020'!V329)</f>
        <v/>
      </c>
      <c r="W329" t="str">
        <f>IF('2020'!W329="","",'2020'!W329)</f>
        <v/>
      </c>
      <c r="X329" t="str">
        <f>IF('2020'!X329="","",'2020'!X329)</f>
        <v/>
      </c>
      <c r="Y329" t="str">
        <f>IF('2020'!Y329="","",'2020'!Y329)</f>
        <v/>
      </c>
      <c r="Z329" t="e">
        <f>IF('2020'!Z329="","",'2020'!Z329)</f>
        <v>#N/A</v>
      </c>
      <c r="AA329">
        <f>IF('2020'!AA329="","",'2020'!AA329)</f>
        <v>8</v>
      </c>
      <c r="AB329">
        <f>IF('2020'!AB329="","",'2020'!AB329)</f>
        <v>300</v>
      </c>
      <c r="AC329">
        <f>IF('2020'!AC329="","",'2020'!AC329)</f>
        <v>23</v>
      </c>
      <c r="AD329" t="str">
        <f>IF('2020'!AD329="","",'2020'!AD329)</f>
        <v/>
      </c>
      <c r="AE329" t="str">
        <f>IF('2020'!AE329="","",'2020'!AE329)</f>
        <v/>
      </c>
      <c r="AF329" t="str">
        <f>IF('2020'!H329="","",'2020'!H329)</f>
        <v/>
      </c>
      <c r="AG329" t="e">
        <f>IF('2020'!AH329="","",'2020'!AH329)</f>
        <v>#N/A</v>
      </c>
      <c r="AJ329" t="str">
        <f>IF('2020'!AK329="","",'2020'!AK329)</f>
        <v/>
      </c>
      <c r="AL329" t="str">
        <f>IF('2020'!AM329="","",'2020'!AM329)</f>
        <v/>
      </c>
      <c r="AN329" t="e">
        <f>IF('2020'!AO329="","",'2020'!AO329)</f>
        <v>#N/A</v>
      </c>
      <c r="AP329" t="str">
        <f>IF('2020'!AQ329="","",'2020'!AQ329)</f>
        <v/>
      </c>
      <c r="AR329" t="str">
        <f>IF('2020'!AS329="","",'2020'!AS329)</f>
        <v/>
      </c>
      <c r="AT329" t="str">
        <f>IF('2020'!AU329="","",'2020'!AU329)</f>
        <v/>
      </c>
      <c r="AV329" t="str">
        <f>IF('2020'!AW329="","",'2020'!AW329)</f>
        <v/>
      </c>
      <c r="AX329" t="str">
        <f>IF('2020'!AY329="","",'2020'!AY329)</f>
        <v/>
      </c>
      <c r="AZ329" t="str">
        <f>IF('2020'!BA329="","",'2020'!BA329)</f>
        <v/>
      </c>
      <c r="BB329" t="str">
        <f>IF('2020'!BC329="","",'2020'!BC329)</f>
        <v/>
      </c>
      <c r="BD329" t="str">
        <f>IF('2020'!BE329="","",'2020'!BE329)</f>
        <v/>
      </c>
      <c r="BF329" t="str">
        <f>IF('2020'!BG329="","",'2020'!BG329)</f>
        <v/>
      </c>
      <c r="BH329" t="str">
        <f>IF('2020'!BI329="","",'2020'!BI329)</f>
        <v/>
      </c>
      <c r="BJ329" t="str">
        <f>IF('2020'!BK329="","",'2020'!BK329)</f>
        <v/>
      </c>
      <c r="BL329" t="str">
        <f>IF('2020'!BM329="","",'2020'!BM329)</f>
        <v/>
      </c>
      <c r="BS329" t="e">
        <f>IF('2020'!BS329="","",'2020'!BS329)+1</f>
        <v>#N/A</v>
      </c>
    </row>
    <row r="330" spans="1:71" x14ac:dyDescent="0.35">
      <c r="A330">
        <f>IF('2020'!A330="","",'2020'!A330)</f>
        <v>329</v>
      </c>
      <c r="B330" t="str">
        <f>IF('2020'!B330="","",'2020'!B330)</f>
        <v>Stephen Hauschka</v>
      </c>
      <c r="C330" t="str">
        <f>IF('2020'!C330="","",'2020'!C330)</f>
        <v>PK</v>
      </c>
      <c r="D330" t="e">
        <f>VLOOKUP(B330&amp;C330,Sheet3!G:H,2,0)</f>
        <v>#N/A</v>
      </c>
      <c r="E330" t="e">
        <f>VLOOKUP(B330&amp;C330,Sheet3!G:I,3,0)</f>
        <v>#N/A</v>
      </c>
      <c r="F330">
        <f>IF('2020'!F330="","",'2020'!F330)+1</f>
        <v>2021</v>
      </c>
      <c r="G330" t="e">
        <f>IF('2020'!G330="","",'2020'!G330)</f>
        <v>#N/A</v>
      </c>
      <c r="I330" t="str">
        <f>IF('2020'!I330="","",'2020'!I330)</f>
        <v/>
      </c>
      <c r="J330" t="str">
        <f>IF('2020'!J330="","",'2020'!J330)</f>
        <v/>
      </c>
      <c r="K330" t="str">
        <f>IF('2020'!K330="","",'2020'!K330)</f>
        <v/>
      </c>
      <c r="L330" t="str">
        <f>IF('2020'!L330="","",'2020'!L330)</f>
        <v/>
      </c>
      <c r="M330" t="e">
        <f>IF('2020'!M330="","",'2020'!M330)</f>
        <v>#N/A</v>
      </c>
      <c r="N330" t="str">
        <f>IF('2020'!N330="","",'2020'!N330)</f>
        <v/>
      </c>
      <c r="O330" t="str">
        <f>IF('2020'!O330="","",'2020'!O330)</f>
        <v/>
      </c>
      <c r="P330" t="str">
        <f>IF('2020'!P330="","",'2020'!P330)</f>
        <v/>
      </c>
      <c r="Q330" t="str">
        <f>IF('2020'!Q330="","",'2020'!Q330)</f>
        <v/>
      </c>
      <c r="R330" t="str">
        <f>IF('2020'!R330="","",'2020'!R330)</f>
        <v/>
      </c>
      <c r="S330" t="e">
        <f>IF('2020'!S330="","",'2020'!S330)+IF(AND(OR(C330="RB",C330="WR"),AF330&lt;25,AF330&gt;0),1,0)+IF(AND(OR(C330="TE",C330="QB"),AF330&lt;13,AF330&gt;0),1,0)</f>
        <v>#VALUE!</v>
      </c>
      <c r="U330" t="str">
        <f>IF('2020'!U330="","",'2020'!U330)</f>
        <v/>
      </c>
      <c r="V330" t="str">
        <f>IF('2020'!V330="","",'2020'!V330)</f>
        <v/>
      </c>
      <c r="W330" t="str">
        <f>IF('2020'!W330="","",'2020'!W330)</f>
        <v/>
      </c>
      <c r="X330" t="str">
        <f>IF('2020'!X330="","",'2020'!X330)</f>
        <v/>
      </c>
      <c r="Y330" t="str">
        <f>IF('2020'!Y330="","",'2020'!Y330)</f>
        <v/>
      </c>
      <c r="Z330" t="e">
        <f>IF('2020'!Z330="","",'2020'!Z330)</f>
        <v>#N/A</v>
      </c>
      <c r="AA330">
        <f>IF('2020'!AA330="","",'2020'!AA330)</f>
        <v>8</v>
      </c>
      <c r="AB330">
        <f>IF('2020'!AB330="","",'2020'!AB330)</f>
        <v>300</v>
      </c>
      <c r="AC330">
        <f>IF('2020'!AC330="","",'2020'!AC330)</f>
        <v>23</v>
      </c>
      <c r="AD330" t="str">
        <f>IF('2020'!AD330="","",'2020'!AD330)</f>
        <v/>
      </c>
      <c r="AE330" t="str">
        <f>IF('2020'!AE330="","",'2020'!AE330)</f>
        <v/>
      </c>
      <c r="AF330" t="str">
        <f>IF('2020'!H330="","",'2020'!H330)</f>
        <v/>
      </c>
      <c r="AG330" t="e">
        <f>IF('2020'!AH330="","",'2020'!AH330)</f>
        <v>#N/A</v>
      </c>
      <c r="AJ330" t="str">
        <f>IF('2020'!AK330="","",'2020'!AK330)</f>
        <v/>
      </c>
      <c r="AL330" t="str">
        <f>IF('2020'!AM330="","",'2020'!AM330)</f>
        <v/>
      </c>
      <c r="AN330" t="e">
        <f>IF('2020'!AO330="","",'2020'!AO330)</f>
        <v>#N/A</v>
      </c>
      <c r="AP330" t="str">
        <f>IF('2020'!AQ330="","",'2020'!AQ330)</f>
        <v/>
      </c>
      <c r="AR330" t="str">
        <f>IF('2020'!AS330="","",'2020'!AS330)</f>
        <v/>
      </c>
      <c r="AT330" t="str">
        <f>IF('2020'!AU330="","",'2020'!AU330)</f>
        <v/>
      </c>
      <c r="AV330" t="str">
        <f>IF('2020'!AW330="","",'2020'!AW330)</f>
        <v/>
      </c>
      <c r="AX330" t="str">
        <f>IF('2020'!AY330="","",'2020'!AY330)</f>
        <v/>
      </c>
      <c r="AZ330" t="str">
        <f>IF('2020'!BA330="","",'2020'!BA330)</f>
        <v/>
      </c>
      <c r="BB330" t="str">
        <f>IF('2020'!BC330="","",'2020'!BC330)</f>
        <v/>
      </c>
      <c r="BD330" t="str">
        <f>IF('2020'!BE330="","",'2020'!BE330)</f>
        <v/>
      </c>
      <c r="BF330" t="str">
        <f>IF('2020'!BG330="","",'2020'!BG330)</f>
        <v/>
      </c>
      <c r="BH330" t="str">
        <f>IF('2020'!BI330="","",'2020'!BI330)</f>
        <v/>
      </c>
      <c r="BJ330" t="str">
        <f>IF('2020'!BK330="","",'2020'!BK330)</f>
        <v/>
      </c>
      <c r="BL330" t="str">
        <f>IF('2020'!BM330="","",'2020'!BM330)</f>
        <v/>
      </c>
      <c r="BS330" t="e">
        <f>IF('2020'!BS330="","",'2020'!BS330)+1</f>
        <v>#N/A</v>
      </c>
    </row>
    <row r="331" spans="1:71" x14ac:dyDescent="0.35">
      <c r="A331">
        <f>IF('2020'!A331="","",'2020'!A331)</f>
        <v>330</v>
      </c>
      <c r="B331" t="str">
        <f>IF('2020'!B331="","",'2020'!B331)</f>
        <v>WAS Team Defense</v>
      </c>
      <c r="C331" t="str">
        <f>IF('2020'!C331="","",'2020'!C331)</f>
        <v>Def</v>
      </c>
      <c r="D331" t="e">
        <f>VLOOKUP(B331&amp;C331,Sheet3!G:H,2,0)</f>
        <v>#N/A</v>
      </c>
      <c r="E331" t="e">
        <f>VLOOKUP(B331&amp;C331,Sheet3!G:I,3,0)</f>
        <v>#N/A</v>
      </c>
      <c r="F331">
        <f>IF('2020'!F331="","",'2020'!F331)+1</f>
        <v>2021</v>
      </c>
      <c r="G331" t="e">
        <f>IF('2020'!G331="","",'2020'!G331)</f>
        <v>#N/A</v>
      </c>
      <c r="I331" t="str">
        <f>IF('2020'!I331="","",'2020'!I331)</f>
        <v/>
      </c>
      <c r="J331" t="str">
        <f>IF('2020'!J331="","",'2020'!J331)</f>
        <v/>
      </c>
      <c r="K331" t="str">
        <f>IF('2020'!K331="","",'2020'!K331)</f>
        <v/>
      </c>
      <c r="L331" t="str">
        <f>IF('2020'!L331="","",'2020'!L331)</f>
        <v/>
      </c>
      <c r="M331" t="e">
        <f>IF('2020'!M331="","",'2020'!M331)</f>
        <v>#N/A</v>
      </c>
      <c r="N331" t="str">
        <f>IF('2020'!N331="","",'2020'!N331)</f>
        <v/>
      </c>
      <c r="O331" t="str">
        <f>IF('2020'!O331="","",'2020'!O331)</f>
        <v/>
      </c>
      <c r="P331" t="str">
        <f>IF('2020'!P331="","",'2020'!P331)</f>
        <v/>
      </c>
      <c r="Q331" t="str">
        <f>IF('2020'!Q331="","",'2020'!Q331)</f>
        <v/>
      </c>
      <c r="R331" t="str">
        <f>IF('2020'!R331="","",'2020'!R331)</f>
        <v/>
      </c>
      <c r="S331" t="e">
        <f>IF('2020'!S331="","",'2020'!S331)+IF(AND(OR(C331="RB",C331="WR"),AF331&lt;25,AF331&gt;0),1,0)+IF(AND(OR(C331="TE",C331="QB"),AF331&lt;13,AF331&gt;0),1,0)</f>
        <v>#VALUE!</v>
      </c>
      <c r="U331" t="str">
        <f>IF('2020'!U331="","",'2020'!U331)</f>
        <v/>
      </c>
      <c r="V331" t="str">
        <f>IF('2020'!V331="","",'2020'!V331)</f>
        <v/>
      </c>
      <c r="W331" t="str">
        <f>IF('2020'!W331="","",'2020'!W331)</f>
        <v/>
      </c>
      <c r="X331" t="str">
        <f>IF('2020'!X331="","",'2020'!X331)</f>
        <v/>
      </c>
      <c r="Y331" t="str">
        <f>IF('2020'!Y331="","",'2020'!Y331)</f>
        <v/>
      </c>
      <c r="Z331" t="e">
        <f>IF('2020'!Z331="","",'2020'!Z331)</f>
        <v>#N/A</v>
      </c>
      <c r="AA331">
        <f>IF('2020'!AA331="","",'2020'!AA331)</f>
        <v>8</v>
      </c>
      <c r="AB331">
        <f>IF('2020'!AB331="","",'2020'!AB331)</f>
        <v>300</v>
      </c>
      <c r="AC331">
        <f>IF('2020'!AC331="","",'2020'!AC331)</f>
        <v>24</v>
      </c>
      <c r="AD331" t="str">
        <f>IF('2020'!AD331="","",'2020'!AD331)</f>
        <v/>
      </c>
      <c r="AE331" t="str">
        <f>IF('2020'!AE331="","",'2020'!AE331)</f>
        <v/>
      </c>
      <c r="AF331" t="str">
        <f>IF('2020'!H331="","",'2020'!H331)</f>
        <v/>
      </c>
      <c r="AG331" t="e">
        <f>IF('2020'!AH331="","",'2020'!AH331)</f>
        <v>#N/A</v>
      </c>
      <c r="AJ331" t="str">
        <f>IF('2020'!AK331="","",'2020'!AK331)</f>
        <v/>
      </c>
      <c r="AL331" t="str">
        <f>IF('2020'!AM331="","",'2020'!AM331)</f>
        <v/>
      </c>
      <c r="AN331" t="e">
        <f>IF('2020'!AO331="","",'2020'!AO331)</f>
        <v>#N/A</v>
      </c>
      <c r="AP331" t="str">
        <f>IF('2020'!AQ331="","",'2020'!AQ331)</f>
        <v/>
      </c>
      <c r="AR331" t="str">
        <f>IF('2020'!AS331="","",'2020'!AS331)</f>
        <v/>
      </c>
      <c r="AT331" t="str">
        <f>IF('2020'!AU331="","",'2020'!AU331)</f>
        <v/>
      </c>
      <c r="AV331" t="str">
        <f>IF('2020'!AW331="","",'2020'!AW331)</f>
        <v/>
      </c>
      <c r="AX331" t="str">
        <f>IF('2020'!AY331="","",'2020'!AY331)</f>
        <v/>
      </c>
      <c r="AZ331" t="str">
        <f>IF('2020'!BA331="","",'2020'!BA331)</f>
        <v/>
      </c>
      <c r="BB331" t="str">
        <f>IF('2020'!BC331="","",'2020'!BC331)</f>
        <v/>
      </c>
      <c r="BD331" t="str">
        <f>IF('2020'!BE331="","",'2020'!BE331)</f>
        <v/>
      </c>
      <c r="BF331" t="str">
        <f>IF('2020'!BG331="","",'2020'!BG331)</f>
        <v/>
      </c>
      <c r="BH331" t="str">
        <f>IF('2020'!BI331="","",'2020'!BI331)</f>
        <v/>
      </c>
      <c r="BJ331" t="str">
        <f>IF('2020'!BK331="","",'2020'!BK331)</f>
        <v/>
      </c>
      <c r="BL331" t="str">
        <f>IF('2020'!BM331="","",'2020'!BM331)</f>
        <v/>
      </c>
      <c r="BS331" t="e">
        <f>IF('2020'!BS331="","",'2020'!BS331)+1</f>
        <v>#N/A</v>
      </c>
    </row>
    <row r="332" spans="1:71" x14ac:dyDescent="0.35">
      <c r="A332">
        <f>IF('2020'!A332="","",'2020'!A332)</f>
        <v>331</v>
      </c>
      <c r="B332" t="str">
        <f>IF('2020'!B332="","",'2020'!B332)</f>
        <v>Mitchell Trubisky</v>
      </c>
      <c r="C332" t="str">
        <f>IF('2020'!C332="","",'2020'!C332)</f>
        <v>QB</v>
      </c>
      <c r="D332">
        <f>VLOOKUP(B332&amp;C332,Sheet3!G:H,2,0)</f>
        <v>47</v>
      </c>
      <c r="E332">
        <f>VLOOKUP(B332&amp;C332,Sheet3!G:I,3,0)</f>
        <v>147</v>
      </c>
      <c r="F332">
        <f>IF('2020'!F332="","",'2020'!F332)+1</f>
        <v>2021</v>
      </c>
      <c r="G332">
        <f>IF('2020'!G332="","",'2020'!G332)</f>
        <v>1</v>
      </c>
      <c r="I332" t="str">
        <f>IF('2020'!I332="","",'2020'!I332)</f>
        <v/>
      </c>
      <c r="J332" t="str">
        <f>IF('2020'!J332="","",'2020'!J332)</f>
        <v/>
      </c>
      <c r="K332" t="str">
        <f>IF('2020'!K332="","",'2020'!K332)</f>
        <v/>
      </c>
      <c r="L332" t="str">
        <f>IF('2020'!L332="","",'2020'!L332)</f>
        <v/>
      </c>
      <c r="M332">
        <f>IF('2020'!M332="","",'2020'!M332)</f>
        <v>0</v>
      </c>
      <c r="N332" t="str">
        <f>IF('2020'!N332="","",'2020'!N332)</f>
        <v/>
      </c>
      <c r="O332" t="str">
        <f>IF('2020'!O332="","",'2020'!O332)</f>
        <v/>
      </c>
      <c r="P332" t="str">
        <f>IF('2020'!P332="","",'2020'!P332)</f>
        <v/>
      </c>
      <c r="Q332" t="str">
        <f>IF('2020'!Q332="","",'2020'!Q332)</f>
        <v/>
      </c>
      <c r="R332" t="str">
        <f>IF('2020'!R332="","",'2020'!R332)</f>
        <v/>
      </c>
      <c r="S332">
        <f>IF('2020'!S332="","",'2020'!S332)+IF(AND(OR(C332="RB",C332="WR"),AF332&lt;25,AF332&gt;0),1,0)+IF(AND(OR(C332="TE",C332="QB"),AF332&lt;13,AF332&gt;0),1,0)</f>
        <v>1</v>
      </c>
      <c r="U332" t="str">
        <f>IF('2020'!U332="","",'2020'!U332)</f>
        <v/>
      </c>
      <c r="V332" t="str">
        <f>IF('2020'!V332="","",'2020'!V332)</f>
        <v/>
      </c>
      <c r="W332" t="str">
        <f>IF('2020'!W332="","",'2020'!W332)</f>
        <v/>
      </c>
      <c r="X332" t="str">
        <f>IF('2020'!X332="","",'2020'!X332)</f>
        <v/>
      </c>
      <c r="Y332" t="str">
        <f>IF('2020'!Y332="","",'2020'!Y332)</f>
        <v/>
      </c>
      <c r="Z332">
        <f>IF('2020'!Z332="","",'2020'!Z332)</f>
        <v>26</v>
      </c>
      <c r="AA332">
        <f>IF('2020'!AA332="","",'2020'!AA332)</f>
        <v>1</v>
      </c>
      <c r="AB332">
        <f>IF('2020'!AB332="","",'2020'!AB332)</f>
        <v>2</v>
      </c>
      <c r="AC332">
        <f>IF('2020'!AC332="","",'2020'!AC332)</f>
        <v>24</v>
      </c>
      <c r="AD332" t="str">
        <f>IF('2020'!AD332="","",'2020'!AD332)</f>
        <v/>
      </c>
      <c r="AE332" t="str">
        <f>IF('2020'!AE332="","",'2020'!AE332)</f>
        <v/>
      </c>
      <c r="AF332">
        <f>IF('2020'!H332="","",'2020'!H332)</f>
        <v>27</v>
      </c>
      <c r="AG332">
        <f>IF('2020'!AH332="","",'2020'!AH332)</f>
        <v>18.77</v>
      </c>
      <c r="AJ332" t="str">
        <f>IF('2020'!AK332="","",'2020'!AK332)</f>
        <v/>
      </c>
      <c r="AL332" t="str">
        <f>IF('2020'!AM332="","",'2020'!AM332)</f>
        <v/>
      </c>
      <c r="AN332">
        <f>IF('2020'!AO332="","",'2020'!AO332)</f>
        <v>10</v>
      </c>
      <c r="AP332" t="str">
        <f>IF('2020'!AQ332="","",'2020'!AQ332)</f>
        <v/>
      </c>
      <c r="AR332" t="str">
        <f>IF('2020'!AS332="","",'2020'!AS332)</f>
        <v/>
      </c>
      <c r="AT332" t="str">
        <f>IF('2020'!AU332="","",'2020'!AU332)</f>
        <v/>
      </c>
      <c r="AV332">
        <f>IF('2020'!AW332="","",'2020'!AW332)</f>
        <v>8.1999999999999993</v>
      </c>
      <c r="AX332">
        <f>IF('2020'!AY332="","",'2020'!AY332)</f>
        <v>5.8999999999999997E-2</v>
      </c>
      <c r="AZ332">
        <f>IF('2020'!BA332="","",'2020'!BA332)</f>
        <v>6.9</v>
      </c>
      <c r="BB332">
        <f>IF('2020'!BC332="","",'2020'!BC332)</f>
        <v>5.2</v>
      </c>
      <c r="BD332">
        <f>IF('2020'!BE332="","",'2020'!BE332)</f>
        <v>7</v>
      </c>
      <c r="BF332">
        <f>IF('2020'!BG332="","",'2020'!BG332)</f>
        <v>6.7</v>
      </c>
      <c r="BH332">
        <f>IF('2020'!BI332="","",'2020'!BI332)</f>
        <v>0.3</v>
      </c>
      <c r="BJ332">
        <f>IF('2020'!BK332="","",'2020'!BK332)</f>
        <v>297</v>
      </c>
      <c r="BL332" t="e">
        <f>IF('2020'!BM332="","",'2020'!BM332)</f>
        <v>#N/A</v>
      </c>
      <c r="BS332">
        <f>IF('2020'!BS332="","",'2020'!BS332)+1</f>
        <v>5</v>
      </c>
    </row>
    <row r="333" spans="1:71" x14ac:dyDescent="0.35">
      <c r="A333">
        <f>IF('2020'!A333="","",'2020'!A333)</f>
        <v>332</v>
      </c>
      <c r="B333" t="str">
        <f>IF('2020'!B333="","",'2020'!B333)</f>
        <v>HOU Team Defense</v>
      </c>
      <c r="C333" t="str">
        <f>IF('2020'!C333="","",'2020'!C333)</f>
        <v>Def</v>
      </c>
      <c r="D333" t="e">
        <f>VLOOKUP(B333&amp;C333,Sheet3!G:H,2,0)</f>
        <v>#N/A</v>
      </c>
      <c r="E333" t="e">
        <f>VLOOKUP(B333&amp;C333,Sheet3!G:I,3,0)</f>
        <v>#N/A</v>
      </c>
      <c r="F333">
        <f>IF('2020'!F333="","",'2020'!F333)+1</f>
        <v>2021</v>
      </c>
      <c r="G333" t="e">
        <f>IF('2020'!G333="","",'2020'!G333)</f>
        <v>#N/A</v>
      </c>
      <c r="I333" t="str">
        <f>IF('2020'!I333="","",'2020'!I333)</f>
        <v/>
      </c>
      <c r="J333" t="str">
        <f>IF('2020'!J333="","",'2020'!J333)</f>
        <v/>
      </c>
      <c r="K333" t="str">
        <f>IF('2020'!K333="","",'2020'!K333)</f>
        <v/>
      </c>
      <c r="L333" t="str">
        <f>IF('2020'!L333="","",'2020'!L333)</f>
        <v/>
      </c>
      <c r="M333" t="e">
        <f>IF('2020'!M333="","",'2020'!M333)</f>
        <v>#N/A</v>
      </c>
      <c r="N333" t="str">
        <f>IF('2020'!N333="","",'2020'!N333)</f>
        <v/>
      </c>
      <c r="O333" t="str">
        <f>IF('2020'!O333="","",'2020'!O333)</f>
        <v/>
      </c>
      <c r="P333" t="str">
        <f>IF('2020'!P333="","",'2020'!P333)</f>
        <v/>
      </c>
      <c r="Q333" t="str">
        <f>IF('2020'!Q333="","",'2020'!Q333)</f>
        <v/>
      </c>
      <c r="R333" t="str">
        <f>IF('2020'!R333="","",'2020'!R333)</f>
        <v/>
      </c>
      <c r="S333" t="e">
        <f>IF('2020'!S333="","",'2020'!S333)+IF(AND(OR(C333="RB",C333="WR"),AF333&lt;25,AF333&gt;0),1,0)+IF(AND(OR(C333="TE",C333="QB"),AF333&lt;13,AF333&gt;0),1,0)</f>
        <v>#VALUE!</v>
      </c>
      <c r="U333" t="str">
        <f>IF('2020'!U333="","",'2020'!U333)</f>
        <v/>
      </c>
      <c r="V333" t="str">
        <f>IF('2020'!V333="","",'2020'!V333)</f>
        <v/>
      </c>
      <c r="W333" t="str">
        <f>IF('2020'!W333="","",'2020'!W333)</f>
        <v/>
      </c>
      <c r="X333" t="str">
        <f>IF('2020'!X333="","",'2020'!X333)</f>
        <v/>
      </c>
      <c r="Y333" t="str">
        <f>IF('2020'!Y333="","",'2020'!Y333)</f>
        <v/>
      </c>
      <c r="Z333" t="e">
        <f>IF('2020'!Z333="","",'2020'!Z333)</f>
        <v>#N/A</v>
      </c>
      <c r="AA333">
        <f>IF('2020'!AA333="","",'2020'!AA333)</f>
        <v>8</v>
      </c>
      <c r="AB333">
        <f>IF('2020'!AB333="","",'2020'!AB333)</f>
        <v>300</v>
      </c>
      <c r="AC333">
        <f>IF('2020'!AC333="","",'2020'!AC333)</f>
        <v>24</v>
      </c>
      <c r="AD333" t="str">
        <f>IF('2020'!AD333="","",'2020'!AD333)</f>
        <v/>
      </c>
      <c r="AE333" t="str">
        <f>IF('2020'!AE333="","",'2020'!AE333)</f>
        <v/>
      </c>
      <c r="AF333" t="str">
        <f>IF('2020'!H333="","",'2020'!H333)</f>
        <v/>
      </c>
      <c r="AG333" t="e">
        <f>IF('2020'!AH333="","",'2020'!AH333)</f>
        <v>#N/A</v>
      </c>
      <c r="AJ333" t="str">
        <f>IF('2020'!AK333="","",'2020'!AK333)</f>
        <v/>
      </c>
      <c r="AL333" t="str">
        <f>IF('2020'!AM333="","",'2020'!AM333)</f>
        <v/>
      </c>
      <c r="AN333" t="e">
        <f>IF('2020'!AO333="","",'2020'!AO333)</f>
        <v>#N/A</v>
      </c>
      <c r="AP333" t="str">
        <f>IF('2020'!AQ333="","",'2020'!AQ333)</f>
        <v/>
      </c>
      <c r="AR333" t="str">
        <f>IF('2020'!AS333="","",'2020'!AS333)</f>
        <v/>
      </c>
      <c r="AT333" t="str">
        <f>IF('2020'!AU333="","",'2020'!AU333)</f>
        <v/>
      </c>
      <c r="AV333" t="str">
        <f>IF('2020'!AW333="","",'2020'!AW333)</f>
        <v/>
      </c>
      <c r="AX333" t="str">
        <f>IF('2020'!AY333="","",'2020'!AY333)</f>
        <v/>
      </c>
      <c r="AZ333" t="str">
        <f>IF('2020'!BA333="","",'2020'!BA333)</f>
        <v/>
      </c>
      <c r="BB333" t="str">
        <f>IF('2020'!BC333="","",'2020'!BC333)</f>
        <v/>
      </c>
      <c r="BD333" t="str">
        <f>IF('2020'!BE333="","",'2020'!BE333)</f>
        <v/>
      </c>
      <c r="BF333" t="str">
        <f>IF('2020'!BG333="","",'2020'!BG333)</f>
        <v/>
      </c>
      <c r="BH333" t="str">
        <f>IF('2020'!BI333="","",'2020'!BI333)</f>
        <v/>
      </c>
      <c r="BJ333" t="str">
        <f>IF('2020'!BK333="","",'2020'!BK333)</f>
        <v/>
      </c>
      <c r="BL333" t="str">
        <f>IF('2020'!BM333="","",'2020'!BM333)</f>
        <v/>
      </c>
      <c r="BS333" t="e">
        <f>IF('2020'!BS333="","",'2020'!BS333)+1</f>
        <v>#N/A</v>
      </c>
    </row>
    <row r="334" spans="1:71" x14ac:dyDescent="0.35">
      <c r="A334">
        <f>IF('2020'!A334="","",'2020'!A334)</f>
        <v>333</v>
      </c>
      <c r="B334" t="str">
        <f>IF('2020'!B334="","",'2020'!B334)</f>
        <v>Aldrick Rosas</v>
      </c>
      <c r="C334" t="str">
        <f>IF('2020'!C334="","",'2020'!C334)</f>
        <v>PK</v>
      </c>
      <c r="D334" t="e">
        <f>VLOOKUP(B334&amp;C334,Sheet3!G:H,2,0)</f>
        <v>#N/A</v>
      </c>
      <c r="E334" t="e">
        <f>VLOOKUP(B334&amp;C334,Sheet3!G:I,3,0)</f>
        <v>#N/A</v>
      </c>
      <c r="F334">
        <f>IF('2020'!F334="","",'2020'!F334)+1</f>
        <v>2021</v>
      </c>
      <c r="G334" t="e">
        <f>IF('2020'!G334="","",'2020'!G334)</f>
        <v>#N/A</v>
      </c>
      <c r="I334" t="str">
        <f>IF('2020'!I334="","",'2020'!I334)</f>
        <v/>
      </c>
      <c r="J334" t="str">
        <f>IF('2020'!J334="","",'2020'!J334)</f>
        <v/>
      </c>
      <c r="K334" t="str">
        <f>IF('2020'!K334="","",'2020'!K334)</f>
        <v/>
      </c>
      <c r="L334" t="str">
        <f>IF('2020'!L334="","",'2020'!L334)</f>
        <v/>
      </c>
      <c r="M334" t="e">
        <f>IF('2020'!M334="","",'2020'!M334)</f>
        <v>#N/A</v>
      </c>
      <c r="N334" t="str">
        <f>IF('2020'!N334="","",'2020'!N334)</f>
        <v/>
      </c>
      <c r="O334" t="str">
        <f>IF('2020'!O334="","",'2020'!O334)</f>
        <v/>
      </c>
      <c r="P334" t="str">
        <f>IF('2020'!P334="","",'2020'!P334)</f>
        <v/>
      </c>
      <c r="Q334" t="str">
        <f>IF('2020'!Q334="","",'2020'!Q334)</f>
        <v/>
      </c>
      <c r="R334" t="str">
        <f>IF('2020'!R334="","",'2020'!R334)</f>
        <v/>
      </c>
      <c r="S334" t="e">
        <f>IF('2020'!S334="","",'2020'!S334)+IF(AND(OR(C334="RB",C334="WR"),AF334&lt;25,AF334&gt;0),1,0)+IF(AND(OR(C334="TE",C334="QB"),AF334&lt;13,AF334&gt;0),1,0)</f>
        <v>#VALUE!</v>
      </c>
      <c r="U334" t="str">
        <f>IF('2020'!U334="","",'2020'!U334)</f>
        <v/>
      </c>
      <c r="V334" t="str">
        <f>IF('2020'!V334="","",'2020'!V334)</f>
        <v/>
      </c>
      <c r="W334" t="str">
        <f>IF('2020'!W334="","",'2020'!W334)</f>
        <v/>
      </c>
      <c r="X334" t="str">
        <f>IF('2020'!X334="","",'2020'!X334)</f>
        <v/>
      </c>
      <c r="Y334" t="str">
        <f>IF('2020'!Y334="","",'2020'!Y334)</f>
        <v/>
      </c>
      <c r="Z334" t="e">
        <f>IF('2020'!Z334="","",'2020'!Z334)</f>
        <v>#N/A</v>
      </c>
      <c r="AA334">
        <f>IF('2020'!AA334="","",'2020'!AA334)</f>
        <v>8</v>
      </c>
      <c r="AB334">
        <f>IF('2020'!AB334="","",'2020'!AB334)</f>
        <v>300</v>
      </c>
      <c r="AC334">
        <f>IF('2020'!AC334="","",'2020'!AC334)</f>
        <v>24</v>
      </c>
      <c r="AD334" t="str">
        <f>IF('2020'!AD334="","",'2020'!AD334)</f>
        <v/>
      </c>
      <c r="AE334" t="str">
        <f>IF('2020'!AE334="","",'2020'!AE334)</f>
        <v/>
      </c>
      <c r="AF334" t="str">
        <f>IF('2020'!H334="","",'2020'!H334)</f>
        <v/>
      </c>
      <c r="AG334" t="e">
        <f>IF('2020'!AH334="","",'2020'!AH334)</f>
        <v>#N/A</v>
      </c>
      <c r="AJ334" t="str">
        <f>IF('2020'!AK334="","",'2020'!AK334)</f>
        <v/>
      </c>
      <c r="AL334" t="str">
        <f>IF('2020'!AM334="","",'2020'!AM334)</f>
        <v/>
      </c>
      <c r="AN334" t="e">
        <f>IF('2020'!AO334="","",'2020'!AO334)</f>
        <v>#N/A</v>
      </c>
      <c r="AP334" t="str">
        <f>IF('2020'!AQ334="","",'2020'!AQ334)</f>
        <v/>
      </c>
      <c r="AR334" t="str">
        <f>IF('2020'!AS334="","",'2020'!AS334)</f>
        <v/>
      </c>
      <c r="AT334" t="str">
        <f>IF('2020'!AU334="","",'2020'!AU334)</f>
        <v/>
      </c>
      <c r="AV334" t="str">
        <f>IF('2020'!AW334="","",'2020'!AW334)</f>
        <v/>
      </c>
      <c r="AX334" t="str">
        <f>IF('2020'!AY334="","",'2020'!AY334)</f>
        <v/>
      </c>
      <c r="AZ334" t="str">
        <f>IF('2020'!BA334="","",'2020'!BA334)</f>
        <v/>
      </c>
      <c r="BB334" t="str">
        <f>IF('2020'!BC334="","",'2020'!BC334)</f>
        <v/>
      </c>
      <c r="BD334" t="str">
        <f>IF('2020'!BE334="","",'2020'!BE334)</f>
        <v/>
      </c>
      <c r="BF334" t="str">
        <f>IF('2020'!BG334="","",'2020'!BG334)</f>
        <v/>
      </c>
      <c r="BH334" t="str">
        <f>IF('2020'!BI334="","",'2020'!BI334)</f>
        <v/>
      </c>
      <c r="BJ334" t="str">
        <f>IF('2020'!BK334="","",'2020'!BK334)</f>
        <v/>
      </c>
      <c r="BL334" t="str">
        <f>IF('2020'!BM334="","",'2020'!BM334)</f>
        <v/>
      </c>
      <c r="BS334" t="e">
        <f>IF('2020'!BS334="","",'2020'!BS334)+1</f>
        <v>#N/A</v>
      </c>
    </row>
    <row r="335" spans="1:71" x14ac:dyDescent="0.35">
      <c r="A335">
        <f>IF('2020'!A335="","",'2020'!A335)</f>
        <v>334</v>
      </c>
      <c r="B335" t="str">
        <f>IF('2020'!B335="","",'2020'!B335)</f>
        <v>JAC Team Defense</v>
      </c>
      <c r="C335" t="str">
        <f>IF('2020'!C335="","",'2020'!C335)</f>
        <v>Def</v>
      </c>
      <c r="D335" t="e">
        <f>VLOOKUP(B335&amp;C335,Sheet3!G:H,2,0)</f>
        <v>#N/A</v>
      </c>
      <c r="E335" t="e">
        <f>VLOOKUP(B335&amp;C335,Sheet3!G:I,3,0)</f>
        <v>#N/A</v>
      </c>
      <c r="F335">
        <f>IF('2020'!F335="","",'2020'!F335)+1</f>
        <v>2021</v>
      </c>
      <c r="G335" t="e">
        <f>IF('2020'!G335="","",'2020'!G335)</f>
        <v>#N/A</v>
      </c>
      <c r="I335" t="str">
        <f>IF('2020'!I335="","",'2020'!I335)</f>
        <v/>
      </c>
      <c r="J335" t="str">
        <f>IF('2020'!J335="","",'2020'!J335)</f>
        <v/>
      </c>
      <c r="K335" t="str">
        <f>IF('2020'!K335="","",'2020'!K335)</f>
        <v/>
      </c>
      <c r="L335" t="str">
        <f>IF('2020'!L335="","",'2020'!L335)</f>
        <v/>
      </c>
      <c r="M335" t="e">
        <f>IF('2020'!M335="","",'2020'!M335)</f>
        <v>#N/A</v>
      </c>
      <c r="N335" t="str">
        <f>IF('2020'!N335="","",'2020'!N335)</f>
        <v/>
      </c>
      <c r="O335" t="str">
        <f>IF('2020'!O335="","",'2020'!O335)</f>
        <v/>
      </c>
      <c r="P335" t="str">
        <f>IF('2020'!P335="","",'2020'!P335)</f>
        <v/>
      </c>
      <c r="Q335" t="str">
        <f>IF('2020'!Q335="","",'2020'!Q335)</f>
        <v/>
      </c>
      <c r="R335" t="str">
        <f>IF('2020'!R335="","",'2020'!R335)</f>
        <v/>
      </c>
      <c r="S335" t="e">
        <f>IF('2020'!S335="","",'2020'!S335)+IF(AND(OR(C335="RB",C335="WR"),AF335&lt;25,AF335&gt;0),1,0)+IF(AND(OR(C335="TE",C335="QB"),AF335&lt;13,AF335&gt;0),1,0)</f>
        <v>#VALUE!</v>
      </c>
      <c r="U335" t="str">
        <f>IF('2020'!U335="","",'2020'!U335)</f>
        <v/>
      </c>
      <c r="V335" t="str">
        <f>IF('2020'!V335="","",'2020'!V335)</f>
        <v/>
      </c>
      <c r="W335" t="str">
        <f>IF('2020'!W335="","",'2020'!W335)</f>
        <v/>
      </c>
      <c r="X335" t="str">
        <f>IF('2020'!X335="","",'2020'!X335)</f>
        <v/>
      </c>
      <c r="Y335" t="str">
        <f>IF('2020'!Y335="","",'2020'!Y335)</f>
        <v/>
      </c>
      <c r="Z335" t="e">
        <f>IF('2020'!Z335="","",'2020'!Z335)</f>
        <v>#N/A</v>
      </c>
      <c r="AA335">
        <f>IF('2020'!AA335="","",'2020'!AA335)</f>
        <v>8</v>
      </c>
      <c r="AB335">
        <f>IF('2020'!AB335="","",'2020'!AB335)</f>
        <v>300</v>
      </c>
      <c r="AC335">
        <f>IF('2020'!AC335="","",'2020'!AC335)</f>
        <v>25</v>
      </c>
      <c r="AD335" t="str">
        <f>IF('2020'!AD335="","",'2020'!AD335)</f>
        <v/>
      </c>
      <c r="AE335" t="str">
        <f>IF('2020'!AE335="","",'2020'!AE335)</f>
        <v/>
      </c>
      <c r="AF335" t="str">
        <f>IF('2020'!H335="","",'2020'!H335)</f>
        <v/>
      </c>
      <c r="AG335" t="e">
        <f>IF('2020'!AH335="","",'2020'!AH335)</f>
        <v>#N/A</v>
      </c>
      <c r="AJ335" t="str">
        <f>IF('2020'!AK335="","",'2020'!AK335)</f>
        <v/>
      </c>
      <c r="AL335" t="str">
        <f>IF('2020'!AM335="","",'2020'!AM335)</f>
        <v/>
      </c>
      <c r="AN335" t="e">
        <f>IF('2020'!AO335="","",'2020'!AO335)</f>
        <v>#N/A</v>
      </c>
      <c r="AP335" t="str">
        <f>IF('2020'!AQ335="","",'2020'!AQ335)</f>
        <v/>
      </c>
      <c r="AR335" t="str">
        <f>IF('2020'!AS335="","",'2020'!AS335)</f>
        <v/>
      </c>
      <c r="AT335" t="str">
        <f>IF('2020'!AU335="","",'2020'!AU335)</f>
        <v/>
      </c>
      <c r="AV335" t="str">
        <f>IF('2020'!AW335="","",'2020'!AW335)</f>
        <v/>
      </c>
      <c r="AX335" t="str">
        <f>IF('2020'!AY335="","",'2020'!AY335)</f>
        <v/>
      </c>
      <c r="AZ335" t="str">
        <f>IF('2020'!BA335="","",'2020'!BA335)</f>
        <v/>
      </c>
      <c r="BB335" t="str">
        <f>IF('2020'!BC335="","",'2020'!BC335)</f>
        <v/>
      </c>
      <c r="BD335" t="str">
        <f>IF('2020'!BE335="","",'2020'!BE335)</f>
        <v/>
      </c>
      <c r="BF335" t="str">
        <f>IF('2020'!BG335="","",'2020'!BG335)</f>
        <v/>
      </c>
      <c r="BH335" t="str">
        <f>IF('2020'!BI335="","",'2020'!BI335)</f>
        <v/>
      </c>
      <c r="BJ335" t="str">
        <f>IF('2020'!BK335="","",'2020'!BK335)</f>
        <v/>
      </c>
      <c r="BL335" t="str">
        <f>IF('2020'!BM335="","",'2020'!BM335)</f>
        <v/>
      </c>
      <c r="BS335" t="e">
        <f>IF('2020'!BS335="","",'2020'!BS335)+1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5"/>
  <sheetViews>
    <sheetView workbookViewId="0">
      <selection activeCell="I6" sqref="I6"/>
    </sheetView>
  </sheetViews>
  <sheetFormatPr defaultRowHeight="14.5" x14ac:dyDescent="0.35"/>
  <cols>
    <col min="7" max="7" width="26.1796875" bestFit="1" customWidth="1"/>
  </cols>
  <sheetData>
    <row r="1" spans="1:10" ht="20.5" thickBot="1" x14ac:dyDescent="0.4">
      <c r="A1" s="3" t="s">
        <v>1711</v>
      </c>
      <c r="B1" s="3" t="s">
        <v>1712</v>
      </c>
      <c r="C1" s="3" t="s">
        <v>1713</v>
      </c>
      <c r="D1" s="3" t="s">
        <v>1714</v>
      </c>
      <c r="E1" s="3" t="s">
        <v>1715</v>
      </c>
      <c r="F1" s="3" t="s">
        <v>1716</v>
      </c>
    </row>
    <row r="2" spans="1:10" ht="19.5" thickBot="1" x14ac:dyDescent="0.4">
      <c r="A2" s="4" t="s">
        <v>1717</v>
      </c>
      <c r="B2" s="4" t="s">
        <v>79</v>
      </c>
      <c r="C2" s="4">
        <v>23</v>
      </c>
      <c r="D2" s="4">
        <v>1.01</v>
      </c>
      <c r="E2" s="4" t="s">
        <v>1718</v>
      </c>
      <c r="F2" s="5">
        <v>1</v>
      </c>
      <c r="G2" t="str">
        <f>RIGHT(A2,LEN(A2)-FIND(",",A2)-1)&amp;" "&amp;LEFT(A2,FIND(",",A2)-1)&amp;B2</f>
        <v>Patrick MahomesQB</v>
      </c>
      <c r="H2">
        <f>_xlfn.NUMBERVALUE(RIGHT(E2,LEN(E2)-2))</f>
        <v>1</v>
      </c>
      <c r="I2">
        <f>(_xlfn.NUMBERVALUE(LEFT(D2,FIND(".",D2)-1))-1)*6+(D2-_xlfn.NUMBERVALUE(LEFT(D2,FIND(".",D2)-1)))*100</f>
        <v>1.0000000000000009</v>
      </c>
      <c r="J2">
        <f>_xlfn.NUMBERVALUE(RIGHT(D2,LEN(D2)-FIND(".",D2)-1))</f>
        <v>1</v>
      </c>
    </row>
    <row r="3" spans="1:10" ht="15" thickBot="1" x14ac:dyDescent="0.4">
      <c r="A3" s="4" t="s">
        <v>1719</v>
      </c>
      <c r="B3" s="4" t="s">
        <v>79</v>
      </c>
      <c r="C3" s="4">
        <v>23</v>
      </c>
      <c r="D3" s="4">
        <v>1.02</v>
      </c>
      <c r="E3" s="4" t="s">
        <v>1720</v>
      </c>
      <c r="F3" s="5">
        <v>1</v>
      </c>
      <c r="G3" t="str">
        <f t="shared" ref="G3:G66" si="0">RIGHT(A3,LEN(A3)-FIND(",",A3)-1)&amp;" "&amp;LEFT(A3,FIND(",",A3)-1)&amp;B3</f>
        <v>Josh AllenQB</v>
      </c>
      <c r="H3">
        <f t="shared" ref="H3:H66" si="1">_xlfn.NUMBERVALUE(RIGHT(E3,LEN(E3)-2))</f>
        <v>2</v>
      </c>
      <c r="I3">
        <f t="shared" ref="I3:I66" si="2">(_xlfn.NUMBERVALUE(LEFT(D3,FIND(".",D3)-1))-1)*6+(D3-_xlfn.NUMBERVALUE(LEFT(D3,FIND(".",D3)-1)))*100</f>
        <v>2.0000000000000018</v>
      </c>
    </row>
    <row r="4" spans="1:10" ht="19.5" thickBot="1" x14ac:dyDescent="0.4">
      <c r="A4" s="4" t="s">
        <v>1721</v>
      </c>
      <c r="B4" s="4" t="s">
        <v>70</v>
      </c>
      <c r="C4" s="4">
        <v>23</v>
      </c>
      <c r="D4" s="4">
        <v>1.04</v>
      </c>
      <c r="E4" s="4" t="s">
        <v>1722</v>
      </c>
      <c r="F4" s="5">
        <v>1</v>
      </c>
      <c r="G4" t="str">
        <f t="shared" si="0"/>
        <v>Christian McCaffreyRB</v>
      </c>
      <c r="H4">
        <f t="shared" si="1"/>
        <v>1</v>
      </c>
      <c r="I4">
        <f t="shared" si="2"/>
        <v>4.0000000000000036</v>
      </c>
    </row>
    <row r="5" spans="1:10" ht="15" thickBot="1" x14ac:dyDescent="0.4">
      <c r="A5" s="4" t="s">
        <v>1723</v>
      </c>
      <c r="B5" s="4" t="s">
        <v>79</v>
      </c>
      <c r="C5" s="4">
        <v>23</v>
      </c>
      <c r="D5" s="4">
        <v>1.04</v>
      </c>
      <c r="E5" s="4" t="s">
        <v>1724</v>
      </c>
      <c r="F5" s="5">
        <v>1</v>
      </c>
      <c r="G5" t="str">
        <f t="shared" si="0"/>
        <v>Kyler MurrayQB</v>
      </c>
      <c r="H5">
        <f t="shared" si="1"/>
        <v>3</v>
      </c>
      <c r="I5">
        <f t="shared" si="2"/>
        <v>4.0000000000000036</v>
      </c>
    </row>
    <row r="6" spans="1:10" ht="15" thickBot="1" x14ac:dyDescent="0.4">
      <c r="A6" s="4" t="s">
        <v>1725</v>
      </c>
      <c r="B6" s="4" t="s">
        <v>79</v>
      </c>
      <c r="C6" s="4">
        <v>23</v>
      </c>
      <c r="D6" s="4">
        <v>1.06</v>
      </c>
      <c r="E6" s="4" t="s">
        <v>1726</v>
      </c>
      <c r="F6" s="5">
        <v>1</v>
      </c>
      <c r="G6" t="str">
        <f t="shared" si="0"/>
        <v>Dak PrescottQB</v>
      </c>
      <c r="H6">
        <f t="shared" si="1"/>
        <v>5</v>
      </c>
      <c r="I6">
        <f t="shared" si="2"/>
        <v>6.0000000000000053</v>
      </c>
    </row>
    <row r="7" spans="1:10" ht="19.5" thickBot="1" x14ac:dyDescent="0.4">
      <c r="A7" s="4" t="s">
        <v>1727</v>
      </c>
      <c r="B7" s="4" t="s">
        <v>79</v>
      </c>
      <c r="C7" s="4">
        <v>23</v>
      </c>
      <c r="D7" s="4">
        <v>1.06</v>
      </c>
      <c r="E7" s="4" t="s">
        <v>1728</v>
      </c>
      <c r="F7" s="5">
        <v>1</v>
      </c>
      <c r="G7" t="str">
        <f t="shared" si="0"/>
        <v>Lamar JacksonQB</v>
      </c>
      <c r="H7">
        <f t="shared" si="1"/>
        <v>4</v>
      </c>
      <c r="I7">
        <f t="shared" si="2"/>
        <v>6.0000000000000053</v>
      </c>
    </row>
    <row r="8" spans="1:10" ht="19.5" thickBot="1" x14ac:dyDescent="0.4">
      <c r="A8" s="4" t="s">
        <v>1729</v>
      </c>
      <c r="B8" s="4" t="s">
        <v>79</v>
      </c>
      <c r="C8" s="4">
        <v>23</v>
      </c>
      <c r="D8" s="4">
        <v>1.06</v>
      </c>
      <c r="E8" s="4" t="s">
        <v>1726</v>
      </c>
      <c r="F8" s="5">
        <v>1</v>
      </c>
      <c r="G8" t="str">
        <f t="shared" si="0"/>
        <v>Justin HerbertQB</v>
      </c>
      <c r="H8">
        <f t="shared" si="1"/>
        <v>5</v>
      </c>
      <c r="I8">
        <f t="shared" si="2"/>
        <v>6.0000000000000053</v>
      </c>
    </row>
    <row r="9" spans="1:10" ht="19.5" thickBot="1" x14ac:dyDescent="0.4">
      <c r="A9" s="4" t="s">
        <v>1730</v>
      </c>
      <c r="B9" s="4" t="s">
        <v>79</v>
      </c>
      <c r="C9" s="4">
        <v>23</v>
      </c>
      <c r="D9" s="4">
        <v>1.1000000000000001</v>
      </c>
      <c r="E9" s="4" t="s">
        <v>1731</v>
      </c>
      <c r="F9" s="5">
        <v>1</v>
      </c>
      <c r="G9" t="str">
        <f t="shared" si="0"/>
        <v>Trevor LawrenceQB</v>
      </c>
      <c r="H9">
        <f t="shared" si="1"/>
        <v>7</v>
      </c>
      <c r="I9">
        <f t="shared" si="2"/>
        <v>10.000000000000009</v>
      </c>
    </row>
    <row r="10" spans="1:10" ht="19.5" thickBot="1" x14ac:dyDescent="0.4">
      <c r="A10" s="4" t="s">
        <v>1732</v>
      </c>
      <c r="B10" s="4" t="s">
        <v>70</v>
      </c>
      <c r="C10" s="4">
        <v>23</v>
      </c>
      <c r="D10" s="4">
        <v>1.1000000000000001</v>
      </c>
      <c r="E10" s="4" t="s">
        <v>1733</v>
      </c>
      <c r="F10" s="5">
        <v>1</v>
      </c>
      <c r="G10" t="str">
        <f t="shared" si="0"/>
        <v>Jonathan TaylorRB</v>
      </c>
      <c r="H10">
        <f t="shared" si="1"/>
        <v>3</v>
      </c>
      <c r="I10">
        <f t="shared" si="2"/>
        <v>10.000000000000009</v>
      </c>
    </row>
    <row r="11" spans="1:10" ht="15" thickBot="1" x14ac:dyDescent="0.4">
      <c r="A11" s="4" t="s">
        <v>1734</v>
      </c>
      <c r="B11" s="4" t="s">
        <v>70</v>
      </c>
      <c r="C11" s="4">
        <v>23</v>
      </c>
      <c r="D11" s="4">
        <v>1.1100000000000001</v>
      </c>
      <c r="E11" s="4" t="s">
        <v>1733</v>
      </c>
      <c r="F11" s="5">
        <v>1</v>
      </c>
      <c r="G11" t="str">
        <f t="shared" si="0"/>
        <v>Dalvin CookRB</v>
      </c>
      <c r="H11">
        <f t="shared" si="1"/>
        <v>3</v>
      </c>
      <c r="I11">
        <f t="shared" si="2"/>
        <v>11.000000000000011</v>
      </c>
    </row>
    <row r="12" spans="1:10" ht="19.5" thickBot="1" x14ac:dyDescent="0.4">
      <c r="A12" s="4" t="s">
        <v>1735</v>
      </c>
      <c r="B12" s="4" t="s">
        <v>70</v>
      </c>
      <c r="C12" s="4">
        <v>23</v>
      </c>
      <c r="D12" s="4">
        <v>1.1100000000000001</v>
      </c>
      <c r="E12" s="4" t="s">
        <v>1736</v>
      </c>
      <c r="F12" s="5">
        <v>1</v>
      </c>
      <c r="G12" t="str">
        <f t="shared" si="0"/>
        <v>Saquon BarkleyRB</v>
      </c>
      <c r="H12">
        <f t="shared" si="1"/>
        <v>4</v>
      </c>
      <c r="I12">
        <f t="shared" si="2"/>
        <v>11.000000000000011</v>
      </c>
    </row>
    <row r="13" spans="1:10" ht="15" thickBot="1" x14ac:dyDescent="0.4">
      <c r="A13" s="4" t="s">
        <v>1737</v>
      </c>
      <c r="B13" s="4" t="s">
        <v>79</v>
      </c>
      <c r="C13" s="4">
        <v>23</v>
      </c>
      <c r="D13" s="4">
        <v>1.1200000000000001</v>
      </c>
      <c r="E13" s="4" t="s">
        <v>1738</v>
      </c>
      <c r="F13" s="5">
        <v>1</v>
      </c>
      <c r="G13" t="str">
        <f t="shared" si="0"/>
        <v>Joe BurrowQB</v>
      </c>
      <c r="H13">
        <f t="shared" si="1"/>
        <v>8</v>
      </c>
      <c r="I13">
        <f t="shared" si="2"/>
        <v>12.000000000000011</v>
      </c>
    </row>
    <row r="14" spans="1:10" ht="19.5" thickBot="1" x14ac:dyDescent="0.4">
      <c r="A14" s="4" t="s">
        <v>1739</v>
      </c>
      <c r="B14" s="4" t="s">
        <v>79</v>
      </c>
      <c r="C14" s="4">
        <v>23</v>
      </c>
      <c r="D14" s="4">
        <v>2.02</v>
      </c>
      <c r="E14" s="4" t="s">
        <v>1740</v>
      </c>
      <c r="F14" s="5">
        <v>1</v>
      </c>
      <c r="G14" t="str">
        <f t="shared" si="0"/>
        <v>Russell WilsonQB</v>
      </c>
      <c r="H14">
        <f t="shared" si="1"/>
        <v>9</v>
      </c>
      <c r="I14">
        <f t="shared" si="2"/>
        <v>8.0000000000000018</v>
      </c>
    </row>
    <row r="15" spans="1:10" ht="15" thickBot="1" x14ac:dyDescent="0.4">
      <c r="A15" s="4" t="s">
        <v>1741</v>
      </c>
      <c r="B15" s="4" t="s">
        <v>70</v>
      </c>
      <c r="C15" s="4">
        <v>23</v>
      </c>
      <c r="D15" s="4">
        <v>2.02</v>
      </c>
      <c r="E15" s="4" t="s">
        <v>1742</v>
      </c>
      <c r="F15" s="5">
        <v>1</v>
      </c>
      <c r="G15" t="str">
        <f t="shared" si="0"/>
        <v>Alvin KamaraRB</v>
      </c>
      <c r="H15">
        <f t="shared" si="1"/>
        <v>5</v>
      </c>
      <c r="I15">
        <f t="shared" si="2"/>
        <v>8.0000000000000018</v>
      </c>
    </row>
    <row r="16" spans="1:10" ht="19.5" thickBot="1" x14ac:dyDescent="0.4">
      <c r="A16" s="4" t="s">
        <v>1743</v>
      </c>
      <c r="B16" s="4" t="s">
        <v>83</v>
      </c>
      <c r="C16" s="4">
        <v>23</v>
      </c>
      <c r="D16" s="4">
        <v>2.06</v>
      </c>
      <c r="E16" s="4" t="s">
        <v>1744</v>
      </c>
      <c r="F16" s="5">
        <v>1</v>
      </c>
      <c r="G16" t="str">
        <f t="shared" si="0"/>
        <v>Justin JeffersonWR</v>
      </c>
      <c r="H16">
        <f t="shared" si="1"/>
        <v>1</v>
      </c>
      <c r="I16">
        <f t="shared" si="2"/>
        <v>12.000000000000005</v>
      </c>
    </row>
    <row r="17" spans="1:9" ht="15" thickBot="1" x14ac:dyDescent="0.4">
      <c r="A17" s="4" t="s">
        <v>1745</v>
      </c>
      <c r="B17" s="4" t="s">
        <v>116</v>
      </c>
      <c r="C17" s="4">
        <v>23</v>
      </c>
      <c r="D17" s="4">
        <v>2.0699999999999998</v>
      </c>
      <c r="E17" s="4" t="s">
        <v>1746</v>
      </c>
      <c r="F17" s="5">
        <v>1</v>
      </c>
      <c r="G17" t="str">
        <f t="shared" si="0"/>
        <v>Travis KelceTE</v>
      </c>
      <c r="H17">
        <f t="shared" si="1"/>
        <v>2</v>
      </c>
      <c r="I17">
        <f t="shared" si="2"/>
        <v>12.999999999999984</v>
      </c>
    </row>
    <row r="18" spans="1:9" ht="15" thickBot="1" x14ac:dyDescent="0.4">
      <c r="A18" s="4" t="s">
        <v>1747</v>
      </c>
      <c r="B18" s="4" t="s">
        <v>79</v>
      </c>
      <c r="C18" s="4">
        <v>23</v>
      </c>
      <c r="D18" s="4">
        <v>2.08</v>
      </c>
      <c r="E18" s="4" t="s">
        <v>1748</v>
      </c>
      <c r="F18" s="5">
        <v>1</v>
      </c>
      <c r="G18" t="str">
        <f t="shared" si="0"/>
        <v>Trey LanceQB</v>
      </c>
      <c r="H18">
        <f t="shared" si="1"/>
        <v>10</v>
      </c>
      <c r="I18">
        <f t="shared" si="2"/>
        <v>14.000000000000007</v>
      </c>
    </row>
    <row r="19" spans="1:9" ht="15" thickBot="1" x14ac:dyDescent="0.4">
      <c r="A19" s="4" t="s">
        <v>1749</v>
      </c>
      <c r="B19" s="4" t="s">
        <v>116</v>
      </c>
      <c r="C19" s="4">
        <v>23</v>
      </c>
      <c r="D19" s="4">
        <v>2.09</v>
      </c>
      <c r="E19" s="4" t="s">
        <v>1746</v>
      </c>
      <c r="F19" s="5">
        <v>1</v>
      </c>
      <c r="G19" t="str">
        <f t="shared" si="0"/>
        <v>Kyle PittsTE</v>
      </c>
      <c r="H19">
        <f t="shared" si="1"/>
        <v>2</v>
      </c>
      <c r="I19">
        <f t="shared" si="2"/>
        <v>14.999999999999986</v>
      </c>
    </row>
    <row r="20" spans="1:9" ht="15" thickBot="1" x14ac:dyDescent="0.4">
      <c r="A20" s="4" t="s">
        <v>1750</v>
      </c>
      <c r="B20" s="4" t="s">
        <v>83</v>
      </c>
      <c r="C20" s="4">
        <v>23</v>
      </c>
      <c r="D20" s="4">
        <v>2.1</v>
      </c>
      <c r="E20" s="4" t="s">
        <v>1751</v>
      </c>
      <c r="F20" s="5">
        <v>1</v>
      </c>
      <c r="G20" t="str">
        <f t="shared" si="0"/>
        <v>Tyreek HillWR</v>
      </c>
      <c r="H20">
        <f t="shared" si="1"/>
        <v>3</v>
      </c>
      <c r="I20">
        <f t="shared" si="2"/>
        <v>16.000000000000007</v>
      </c>
    </row>
    <row r="21" spans="1:9" ht="15" thickBot="1" x14ac:dyDescent="0.4">
      <c r="A21" s="4" t="s">
        <v>1752</v>
      </c>
      <c r="B21" s="4" t="s">
        <v>116</v>
      </c>
      <c r="C21" s="4">
        <v>23</v>
      </c>
      <c r="D21" s="4">
        <v>2.11</v>
      </c>
      <c r="E21" s="4" t="s">
        <v>1753</v>
      </c>
      <c r="F21" s="5">
        <v>1</v>
      </c>
      <c r="G21" t="str">
        <f t="shared" si="0"/>
        <v>George KittleTE</v>
      </c>
      <c r="H21">
        <f t="shared" si="1"/>
        <v>3</v>
      </c>
      <c r="I21">
        <f t="shared" si="2"/>
        <v>16.999999999999986</v>
      </c>
    </row>
    <row r="22" spans="1:9" ht="15" thickBot="1" x14ac:dyDescent="0.4">
      <c r="A22" s="4" t="s">
        <v>1754</v>
      </c>
      <c r="B22" s="4" t="s">
        <v>70</v>
      </c>
      <c r="C22" s="4">
        <v>23</v>
      </c>
      <c r="D22" s="4">
        <v>2.11</v>
      </c>
      <c r="E22" s="4" t="s">
        <v>1755</v>
      </c>
      <c r="F22" s="5">
        <v>1</v>
      </c>
      <c r="G22" t="str">
        <f t="shared" si="0"/>
        <v>Najee HarrisRB</v>
      </c>
      <c r="H22">
        <f t="shared" si="1"/>
        <v>7</v>
      </c>
      <c r="I22">
        <f t="shared" si="2"/>
        <v>16.999999999999986</v>
      </c>
    </row>
    <row r="23" spans="1:9" ht="15" thickBot="1" x14ac:dyDescent="0.4">
      <c r="A23" s="4" t="s">
        <v>1756</v>
      </c>
      <c r="B23" s="4" t="s">
        <v>83</v>
      </c>
      <c r="C23" s="4">
        <v>23</v>
      </c>
      <c r="D23" s="4">
        <v>2.11</v>
      </c>
      <c r="E23" s="4" t="s">
        <v>1751</v>
      </c>
      <c r="F23" s="5">
        <v>1</v>
      </c>
      <c r="G23" t="str">
        <f t="shared" si="0"/>
        <v>DK MetcalfWR</v>
      </c>
      <c r="H23">
        <f t="shared" si="1"/>
        <v>3</v>
      </c>
      <c r="I23">
        <f t="shared" si="2"/>
        <v>16.999999999999986</v>
      </c>
    </row>
    <row r="24" spans="1:9" ht="15" thickBot="1" x14ac:dyDescent="0.4">
      <c r="A24" s="4" t="s">
        <v>1757</v>
      </c>
      <c r="B24" s="4" t="s">
        <v>116</v>
      </c>
      <c r="C24" s="4">
        <v>23</v>
      </c>
      <c r="D24" s="4">
        <v>2.11</v>
      </c>
      <c r="E24" s="4" t="s">
        <v>1753</v>
      </c>
      <c r="F24" s="5">
        <v>1</v>
      </c>
      <c r="G24" t="str">
        <f t="shared" si="0"/>
        <v>Darren WallerTE</v>
      </c>
      <c r="H24">
        <f t="shared" si="1"/>
        <v>3</v>
      </c>
      <c r="I24">
        <f t="shared" si="2"/>
        <v>16.999999999999986</v>
      </c>
    </row>
    <row r="25" spans="1:9" ht="15" thickBot="1" x14ac:dyDescent="0.4">
      <c r="A25" s="4" t="s">
        <v>1758</v>
      </c>
      <c r="B25" s="4" t="s">
        <v>83</v>
      </c>
      <c r="C25" s="4">
        <v>23</v>
      </c>
      <c r="D25" s="4">
        <v>2.12</v>
      </c>
      <c r="E25" s="4" t="s">
        <v>1751</v>
      </c>
      <c r="F25" s="5">
        <v>1</v>
      </c>
      <c r="G25" t="str">
        <f t="shared" si="0"/>
        <v>A.J. BrownWR</v>
      </c>
      <c r="H25">
        <f t="shared" si="1"/>
        <v>3</v>
      </c>
      <c r="I25">
        <f t="shared" si="2"/>
        <v>18.000000000000011</v>
      </c>
    </row>
    <row r="26" spans="1:9" ht="15" thickBot="1" x14ac:dyDescent="0.4">
      <c r="A26" s="4" t="s">
        <v>1759</v>
      </c>
      <c r="B26" s="4" t="s">
        <v>70</v>
      </c>
      <c r="C26" s="4">
        <v>23</v>
      </c>
      <c r="D26" s="4">
        <v>3.03</v>
      </c>
      <c r="E26" s="4" t="s">
        <v>1760</v>
      </c>
      <c r="F26" s="5">
        <v>1</v>
      </c>
      <c r="G26" t="str">
        <f t="shared" si="0"/>
        <v>Nick ChubbRB</v>
      </c>
      <c r="H26">
        <f t="shared" si="1"/>
        <v>8</v>
      </c>
      <c r="I26">
        <f t="shared" si="2"/>
        <v>14.99999999999998</v>
      </c>
    </row>
    <row r="27" spans="1:9" ht="15" thickBot="1" x14ac:dyDescent="0.4">
      <c r="A27" s="4" t="s">
        <v>1761</v>
      </c>
      <c r="B27" s="4" t="s">
        <v>83</v>
      </c>
      <c r="C27" s="4">
        <v>23</v>
      </c>
      <c r="D27" s="4">
        <v>3.04</v>
      </c>
      <c r="E27" s="4" t="s">
        <v>1762</v>
      </c>
      <c r="F27" s="5">
        <v>1</v>
      </c>
      <c r="G27" t="str">
        <f t="shared" si="0"/>
        <v>Stefon DiggsWR</v>
      </c>
      <c r="H27">
        <f t="shared" si="1"/>
        <v>5</v>
      </c>
      <c r="I27">
        <f t="shared" si="2"/>
        <v>16.000000000000004</v>
      </c>
    </row>
    <row r="28" spans="1:9" ht="15" thickBot="1" x14ac:dyDescent="0.4">
      <c r="A28" s="4" t="s">
        <v>1763</v>
      </c>
      <c r="B28" s="4" t="s">
        <v>79</v>
      </c>
      <c r="C28" s="4">
        <v>23</v>
      </c>
      <c r="D28" s="4">
        <v>3.04</v>
      </c>
      <c r="E28" s="4" t="s">
        <v>1764</v>
      </c>
      <c r="F28" s="5">
        <v>1</v>
      </c>
      <c r="G28" t="str">
        <f t="shared" si="0"/>
        <v>Justin FieldsQB</v>
      </c>
      <c r="H28">
        <f t="shared" si="1"/>
        <v>12</v>
      </c>
      <c r="I28">
        <f t="shared" si="2"/>
        <v>16.000000000000004</v>
      </c>
    </row>
    <row r="29" spans="1:9" ht="19.5" thickBot="1" x14ac:dyDescent="0.4">
      <c r="A29" s="4" t="s">
        <v>1765</v>
      </c>
      <c r="B29" s="4" t="s">
        <v>83</v>
      </c>
      <c r="C29" s="4">
        <v>22</v>
      </c>
      <c r="D29" s="4">
        <v>3.05</v>
      </c>
      <c r="E29" s="4" t="s">
        <v>1766</v>
      </c>
      <c r="F29" s="5">
        <v>1</v>
      </c>
      <c r="G29" t="str">
        <f t="shared" si="0"/>
        <v>Davante AdamsWR</v>
      </c>
      <c r="H29">
        <f t="shared" si="1"/>
        <v>6</v>
      </c>
      <c r="I29">
        <f t="shared" si="2"/>
        <v>16.999999999999982</v>
      </c>
    </row>
    <row r="30" spans="1:9" ht="15" thickBot="1" x14ac:dyDescent="0.4">
      <c r="A30" s="4" t="s">
        <v>1767</v>
      </c>
      <c r="B30" s="4" t="s">
        <v>70</v>
      </c>
      <c r="C30" s="4">
        <v>23</v>
      </c>
      <c r="D30" s="4">
        <v>3.06</v>
      </c>
      <c r="E30" s="4" t="s">
        <v>1768</v>
      </c>
      <c r="F30" s="5">
        <v>1</v>
      </c>
      <c r="G30" t="str">
        <f t="shared" si="0"/>
        <v>D'Andre SwiftRB</v>
      </c>
      <c r="H30">
        <f t="shared" si="1"/>
        <v>10</v>
      </c>
      <c r="I30">
        <f t="shared" si="2"/>
        <v>18.000000000000007</v>
      </c>
    </row>
    <row r="31" spans="1:9" ht="19.5" thickBot="1" x14ac:dyDescent="0.4">
      <c r="A31" s="4" t="s">
        <v>1769</v>
      </c>
      <c r="B31" s="4" t="s">
        <v>70</v>
      </c>
      <c r="C31" s="4">
        <v>23</v>
      </c>
      <c r="D31" s="4">
        <v>3.07</v>
      </c>
      <c r="E31" s="4" t="s">
        <v>1768</v>
      </c>
      <c r="F31" s="5">
        <v>1</v>
      </c>
      <c r="G31" t="str">
        <f t="shared" si="0"/>
        <v>Antonio GibsonRB</v>
      </c>
      <c r="H31">
        <f t="shared" si="1"/>
        <v>10</v>
      </c>
      <c r="I31">
        <f t="shared" si="2"/>
        <v>18.999999999999986</v>
      </c>
    </row>
    <row r="32" spans="1:9" ht="15" thickBot="1" x14ac:dyDescent="0.4">
      <c r="A32" s="4" t="s">
        <v>1770</v>
      </c>
      <c r="B32" s="4" t="s">
        <v>70</v>
      </c>
      <c r="C32" s="4">
        <v>22</v>
      </c>
      <c r="D32" s="4">
        <v>3.07</v>
      </c>
      <c r="E32" s="4" t="s">
        <v>1768</v>
      </c>
      <c r="F32" s="5">
        <v>1</v>
      </c>
      <c r="G32" t="str">
        <f t="shared" si="0"/>
        <v>Derrick HenryRB</v>
      </c>
      <c r="H32">
        <f t="shared" si="1"/>
        <v>10</v>
      </c>
      <c r="I32">
        <f t="shared" si="2"/>
        <v>18.999999999999986</v>
      </c>
    </row>
    <row r="33" spans="1:9" ht="15" thickBot="1" x14ac:dyDescent="0.4">
      <c r="A33" s="4" t="s">
        <v>1771</v>
      </c>
      <c r="B33" s="4" t="s">
        <v>83</v>
      </c>
      <c r="C33" s="4">
        <v>22</v>
      </c>
      <c r="D33" s="4">
        <v>3.08</v>
      </c>
      <c r="E33" s="4" t="s">
        <v>1772</v>
      </c>
      <c r="F33" s="5">
        <v>1</v>
      </c>
      <c r="G33" t="str">
        <f t="shared" si="0"/>
        <v>CeeDee LambWR</v>
      </c>
      <c r="H33">
        <f t="shared" si="1"/>
        <v>7</v>
      </c>
      <c r="I33">
        <f t="shared" si="2"/>
        <v>20.000000000000007</v>
      </c>
    </row>
    <row r="34" spans="1:9" ht="15" thickBot="1" x14ac:dyDescent="0.4">
      <c r="A34" s="4" t="s">
        <v>1773</v>
      </c>
      <c r="B34" s="4" t="s">
        <v>70</v>
      </c>
      <c r="C34" s="4">
        <v>23</v>
      </c>
      <c r="D34" s="4">
        <v>3.09</v>
      </c>
      <c r="E34" s="4" t="s">
        <v>1774</v>
      </c>
      <c r="F34" s="5">
        <v>1</v>
      </c>
      <c r="G34" t="str">
        <f t="shared" si="0"/>
        <v>Ezekiel ElliottRB</v>
      </c>
      <c r="H34">
        <f t="shared" si="1"/>
        <v>11</v>
      </c>
      <c r="I34">
        <f t="shared" si="2"/>
        <v>20.999999999999986</v>
      </c>
    </row>
    <row r="35" spans="1:9" ht="19.5" thickBot="1" x14ac:dyDescent="0.4">
      <c r="A35" s="4" t="s">
        <v>1775</v>
      </c>
      <c r="B35" s="4" t="s">
        <v>70</v>
      </c>
      <c r="C35" s="4">
        <v>22</v>
      </c>
      <c r="D35" s="4">
        <v>3.09</v>
      </c>
      <c r="E35" s="4" t="s">
        <v>1776</v>
      </c>
      <c r="F35" s="5">
        <v>1</v>
      </c>
      <c r="G35" t="str">
        <f t="shared" si="0"/>
        <v>Clyde Edwards-HelaireRB</v>
      </c>
      <c r="H35">
        <f t="shared" si="1"/>
        <v>10.5</v>
      </c>
      <c r="I35">
        <f t="shared" si="2"/>
        <v>20.999999999999986</v>
      </c>
    </row>
    <row r="36" spans="1:9" ht="15" thickBot="1" x14ac:dyDescent="0.4">
      <c r="A36" s="4" t="s">
        <v>1777</v>
      </c>
      <c r="B36" s="4" t="s">
        <v>83</v>
      </c>
      <c r="C36" s="4">
        <v>22</v>
      </c>
      <c r="D36" s="4">
        <v>3.1</v>
      </c>
      <c r="E36" s="4" t="s">
        <v>1778</v>
      </c>
      <c r="F36" s="5">
        <v>1</v>
      </c>
      <c r="G36" t="str">
        <f t="shared" si="0"/>
        <v>Calvin RidleyWR</v>
      </c>
      <c r="H36">
        <f t="shared" si="1"/>
        <v>8</v>
      </c>
      <c r="I36">
        <f t="shared" si="2"/>
        <v>22.000000000000007</v>
      </c>
    </row>
    <row r="37" spans="1:9" ht="19.5" thickBot="1" x14ac:dyDescent="0.4">
      <c r="A37" s="4" t="s">
        <v>1779</v>
      </c>
      <c r="B37" s="4" t="s">
        <v>83</v>
      </c>
      <c r="C37" s="4">
        <v>22</v>
      </c>
      <c r="D37" s="4">
        <v>3.11</v>
      </c>
      <c r="E37" s="4" t="s">
        <v>1778</v>
      </c>
      <c r="F37" s="5">
        <v>1</v>
      </c>
      <c r="G37" t="str">
        <f t="shared" si="0"/>
        <v>Ja'Marr ChaseWR</v>
      </c>
      <c r="H37">
        <f t="shared" si="1"/>
        <v>8</v>
      </c>
      <c r="I37">
        <f t="shared" si="2"/>
        <v>22.999999999999986</v>
      </c>
    </row>
    <row r="38" spans="1:9" ht="19.5" thickBot="1" x14ac:dyDescent="0.4">
      <c r="A38" s="4" t="s">
        <v>1780</v>
      </c>
      <c r="B38" s="4" t="s">
        <v>79</v>
      </c>
      <c r="C38" s="4">
        <v>24</v>
      </c>
      <c r="D38" s="4">
        <v>3.11</v>
      </c>
      <c r="E38" s="4" t="s">
        <v>1781</v>
      </c>
      <c r="F38" s="5">
        <v>1</v>
      </c>
      <c r="G38" t="str">
        <f t="shared" si="0"/>
        <v>Ryan TannehillQB</v>
      </c>
      <c r="H38">
        <f t="shared" si="1"/>
        <v>13.5</v>
      </c>
      <c r="I38">
        <f t="shared" si="2"/>
        <v>22.999999999999986</v>
      </c>
    </row>
    <row r="39" spans="1:9" ht="19.5" thickBot="1" x14ac:dyDescent="0.4">
      <c r="A39" s="4" t="s">
        <v>1782</v>
      </c>
      <c r="B39" s="4" t="s">
        <v>79</v>
      </c>
      <c r="C39" s="4">
        <v>22</v>
      </c>
      <c r="D39" s="4">
        <v>3.12</v>
      </c>
      <c r="E39" s="4" t="s">
        <v>1783</v>
      </c>
      <c r="F39" s="5">
        <v>1</v>
      </c>
      <c r="G39" t="str">
        <f t="shared" si="0"/>
        <v>Deshaun WatsonQB</v>
      </c>
      <c r="H39">
        <f t="shared" si="1"/>
        <v>13</v>
      </c>
      <c r="I39">
        <f t="shared" si="2"/>
        <v>24.000000000000011</v>
      </c>
    </row>
    <row r="40" spans="1:9" ht="15" thickBot="1" x14ac:dyDescent="0.4">
      <c r="A40" s="4" t="s">
        <v>1784</v>
      </c>
      <c r="B40" s="4" t="s">
        <v>70</v>
      </c>
      <c r="C40" s="4">
        <v>22</v>
      </c>
      <c r="D40" s="4">
        <v>4.01</v>
      </c>
      <c r="E40" s="4" t="s">
        <v>1785</v>
      </c>
      <c r="F40" s="5">
        <v>1</v>
      </c>
      <c r="G40" t="str">
        <f t="shared" si="0"/>
        <v>J.K. DobbinsRB</v>
      </c>
      <c r="H40">
        <f t="shared" si="1"/>
        <v>12.5</v>
      </c>
      <c r="I40">
        <f t="shared" si="2"/>
        <v>18.999999999999979</v>
      </c>
    </row>
    <row r="41" spans="1:9" ht="19.5" thickBot="1" x14ac:dyDescent="0.4">
      <c r="A41" s="4" t="s">
        <v>1786</v>
      </c>
      <c r="B41" s="4" t="s">
        <v>83</v>
      </c>
      <c r="C41" s="4">
        <v>23</v>
      </c>
      <c r="D41" s="4">
        <v>4.0599999999999996</v>
      </c>
      <c r="E41" s="4" t="s">
        <v>1787</v>
      </c>
      <c r="F41" s="5">
        <v>1</v>
      </c>
      <c r="G41" t="str">
        <f t="shared" si="0"/>
        <v>DeAndre HopkinsWR</v>
      </c>
      <c r="H41">
        <f t="shared" si="1"/>
        <v>10</v>
      </c>
      <c r="I41">
        <f t="shared" si="2"/>
        <v>23.999999999999961</v>
      </c>
    </row>
    <row r="42" spans="1:9" ht="15" thickBot="1" x14ac:dyDescent="0.4">
      <c r="A42" s="4" t="s">
        <v>1788</v>
      </c>
      <c r="B42" s="4" t="s">
        <v>79</v>
      </c>
      <c r="C42" s="4">
        <v>24</v>
      </c>
      <c r="D42" s="4">
        <v>4.0599999999999996</v>
      </c>
      <c r="E42" s="4" t="s">
        <v>1789</v>
      </c>
      <c r="F42" s="5">
        <v>1</v>
      </c>
      <c r="G42" t="str">
        <f t="shared" si="0"/>
        <v>Jalen HurtsQB</v>
      </c>
      <c r="H42">
        <f t="shared" si="1"/>
        <v>15</v>
      </c>
      <c r="I42">
        <f t="shared" si="2"/>
        <v>23.999999999999961</v>
      </c>
    </row>
    <row r="43" spans="1:9" ht="19.5" thickBot="1" x14ac:dyDescent="0.4">
      <c r="A43" s="4" t="s">
        <v>1790</v>
      </c>
      <c r="B43" s="4" t="s">
        <v>116</v>
      </c>
      <c r="C43" s="4">
        <v>23</v>
      </c>
      <c r="D43" s="4">
        <v>4.09</v>
      </c>
      <c r="E43" s="4" t="s">
        <v>1791</v>
      </c>
      <c r="F43" s="5">
        <v>1</v>
      </c>
      <c r="G43" t="str">
        <f t="shared" si="0"/>
        <v>T.J. HockensonTE</v>
      </c>
      <c r="H43">
        <f t="shared" si="1"/>
        <v>5</v>
      </c>
      <c r="I43">
        <f t="shared" si="2"/>
        <v>26.999999999999986</v>
      </c>
    </row>
    <row r="44" spans="1:9" ht="15" thickBot="1" x14ac:dyDescent="0.4">
      <c r="A44" s="4" t="s">
        <v>1792</v>
      </c>
      <c r="B44" s="4" t="s">
        <v>70</v>
      </c>
      <c r="C44" s="4">
        <v>25</v>
      </c>
      <c r="D44" s="4">
        <v>4.0999999999999996</v>
      </c>
      <c r="E44" s="4" t="s">
        <v>1793</v>
      </c>
      <c r="F44" s="5">
        <v>1</v>
      </c>
      <c r="G44" t="str">
        <f t="shared" si="0"/>
        <v>Austin EkelerRB</v>
      </c>
      <c r="H44">
        <f t="shared" si="1"/>
        <v>16</v>
      </c>
      <c r="I44">
        <f t="shared" si="2"/>
        <v>27.999999999999964</v>
      </c>
    </row>
    <row r="45" spans="1:9" ht="19.5" thickBot="1" x14ac:dyDescent="0.4">
      <c r="A45" s="4" t="s">
        <v>1794</v>
      </c>
      <c r="B45" s="4" t="s">
        <v>79</v>
      </c>
      <c r="C45" s="4">
        <v>23</v>
      </c>
      <c r="D45" s="4">
        <v>4.0999999999999996</v>
      </c>
      <c r="E45" s="4" t="s">
        <v>1789</v>
      </c>
      <c r="F45" s="5">
        <v>1</v>
      </c>
      <c r="G45" t="str">
        <f t="shared" si="0"/>
        <v>Matthew StaffordQB</v>
      </c>
      <c r="H45">
        <f t="shared" si="1"/>
        <v>15</v>
      </c>
      <c r="I45">
        <f t="shared" si="2"/>
        <v>27.999999999999964</v>
      </c>
    </row>
    <row r="46" spans="1:9" ht="19.5" thickBot="1" x14ac:dyDescent="0.4">
      <c r="A46" s="4" t="s">
        <v>1795</v>
      </c>
      <c r="B46" s="4" t="s">
        <v>70</v>
      </c>
      <c r="C46" s="4">
        <v>23</v>
      </c>
      <c r="D46" s="4">
        <v>4.1100000000000003</v>
      </c>
      <c r="E46" s="4" t="s">
        <v>1793</v>
      </c>
      <c r="F46" s="5">
        <v>1</v>
      </c>
      <c r="G46" t="str">
        <f t="shared" si="0"/>
        <v>Travis EtienneRB</v>
      </c>
      <c r="H46">
        <f t="shared" si="1"/>
        <v>16</v>
      </c>
      <c r="I46">
        <f t="shared" si="2"/>
        <v>29.000000000000032</v>
      </c>
    </row>
    <row r="47" spans="1:9" ht="15" thickBot="1" x14ac:dyDescent="0.4">
      <c r="A47" s="4" t="s">
        <v>1796</v>
      </c>
      <c r="B47" s="4" t="s">
        <v>70</v>
      </c>
      <c r="C47" s="4">
        <v>23</v>
      </c>
      <c r="D47" s="4">
        <v>4.1100000000000003</v>
      </c>
      <c r="E47" s="4" t="s">
        <v>1793</v>
      </c>
      <c r="F47" s="5">
        <v>1</v>
      </c>
      <c r="G47" t="str">
        <f t="shared" si="0"/>
        <v>Joe MixonRB</v>
      </c>
      <c r="H47">
        <f t="shared" si="1"/>
        <v>16</v>
      </c>
      <c r="I47">
        <f t="shared" si="2"/>
        <v>29.000000000000032</v>
      </c>
    </row>
    <row r="48" spans="1:9" ht="19.5" thickBot="1" x14ac:dyDescent="0.4">
      <c r="A48" s="4" t="s">
        <v>1797</v>
      </c>
      <c r="B48" s="4" t="s">
        <v>79</v>
      </c>
      <c r="C48" s="4">
        <v>24</v>
      </c>
      <c r="D48" s="4">
        <v>4.1100000000000003</v>
      </c>
      <c r="E48" s="4" t="s">
        <v>1789</v>
      </c>
      <c r="F48" s="5">
        <v>1</v>
      </c>
      <c r="G48" t="str">
        <f t="shared" si="0"/>
        <v>Aaron RodgersQB</v>
      </c>
      <c r="H48">
        <f t="shared" si="1"/>
        <v>15</v>
      </c>
      <c r="I48">
        <f t="shared" si="2"/>
        <v>29.000000000000032</v>
      </c>
    </row>
    <row r="49" spans="1:9" ht="15" thickBot="1" x14ac:dyDescent="0.4">
      <c r="A49" s="4" t="s">
        <v>1798</v>
      </c>
      <c r="B49" s="4" t="s">
        <v>70</v>
      </c>
      <c r="C49" s="4">
        <v>24</v>
      </c>
      <c r="D49" s="4">
        <v>4.1100000000000003</v>
      </c>
      <c r="E49" s="4" t="s">
        <v>1793</v>
      </c>
      <c r="F49" s="5">
        <v>1</v>
      </c>
      <c r="G49" t="str">
        <f t="shared" si="0"/>
        <v>Aaron JonesRB</v>
      </c>
      <c r="H49">
        <f t="shared" si="1"/>
        <v>16</v>
      </c>
      <c r="I49">
        <f t="shared" si="2"/>
        <v>29.000000000000032</v>
      </c>
    </row>
    <row r="50" spans="1:9" ht="19.5" thickBot="1" x14ac:dyDescent="0.4">
      <c r="A50" s="4" t="s">
        <v>1799</v>
      </c>
      <c r="B50" s="4" t="s">
        <v>83</v>
      </c>
      <c r="C50" s="4">
        <v>25</v>
      </c>
      <c r="D50" s="4">
        <v>5.01</v>
      </c>
      <c r="E50" s="4" t="s">
        <v>1800</v>
      </c>
      <c r="F50" s="5">
        <v>1</v>
      </c>
      <c r="G50" t="str">
        <f t="shared" si="0"/>
        <v>Terry McLaurinWR</v>
      </c>
      <c r="H50">
        <f t="shared" si="1"/>
        <v>12</v>
      </c>
      <c r="I50">
        <f t="shared" si="2"/>
        <v>24.999999999999979</v>
      </c>
    </row>
    <row r="51" spans="1:9" ht="19.5" thickBot="1" x14ac:dyDescent="0.4">
      <c r="A51" s="4" t="s">
        <v>1801</v>
      </c>
      <c r="B51" s="4" t="s">
        <v>79</v>
      </c>
      <c r="C51" s="4">
        <v>24</v>
      </c>
      <c r="D51" s="4">
        <v>5.03</v>
      </c>
      <c r="E51" s="4" t="s">
        <v>1802</v>
      </c>
      <c r="F51" s="5">
        <v>1</v>
      </c>
      <c r="G51" t="str">
        <f t="shared" si="0"/>
        <v>Tua TagovailoaQB</v>
      </c>
      <c r="H51">
        <f t="shared" si="1"/>
        <v>17</v>
      </c>
      <c r="I51">
        <f t="shared" si="2"/>
        <v>27.000000000000025</v>
      </c>
    </row>
    <row r="52" spans="1:9" ht="19.5" thickBot="1" x14ac:dyDescent="0.4">
      <c r="A52" s="4" t="s">
        <v>1803</v>
      </c>
      <c r="B52" s="4" t="s">
        <v>70</v>
      </c>
      <c r="C52" s="4">
        <v>24</v>
      </c>
      <c r="D52" s="4">
        <v>5.05</v>
      </c>
      <c r="E52" s="4" t="s">
        <v>1804</v>
      </c>
      <c r="F52" s="5">
        <v>1</v>
      </c>
      <c r="G52" t="str">
        <f t="shared" si="0"/>
        <v>Javonte WilliamsRB</v>
      </c>
      <c r="H52">
        <f t="shared" si="1"/>
        <v>19</v>
      </c>
      <c r="I52">
        <f t="shared" si="2"/>
        <v>28.999999999999982</v>
      </c>
    </row>
    <row r="53" spans="1:9" ht="19.5" thickBot="1" x14ac:dyDescent="0.4">
      <c r="A53" s="4" t="s">
        <v>1805</v>
      </c>
      <c r="B53" s="4" t="s">
        <v>83</v>
      </c>
      <c r="C53" s="4">
        <v>23</v>
      </c>
      <c r="D53" s="4">
        <v>5.07</v>
      </c>
      <c r="E53" s="4" t="s">
        <v>1806</v>
      </c>
      <c r="F53" s="5">
        <v>1</v>
      </c>
      <c r="G53" t="str">
        <f t="shared" si="0"/>
        <v>Michael ThomasWR</v>
      </c>
      <c r="H53">
        <f t="shared" si="1"/>
        <v>13</v>
      </c>
      <c r="I53">
        <f t="shared" si="2"/>
        <v>31.000000000000028</v>
      </c>
    </row>
    <row r="54" spans="1:9" ht="19.5" thickBot="1" x14ac:dyDescent="0.4">
      <c r="A54" s="4" t="s">
        <v>1807</v>
      </c>
      <c r="B54" s="4" t="s">
        <v>116</v>
      </c>
      <c r="C54" s="4">
        <v>23</v>
      </c>
      <c r="D54" s="4">
        <v>5.08</v>
      </c>
      <c r="E54" s="4" t="s">
        <v>1808</v>
      </c>
      <c r="F54" s="5">
        <v>1</v>
      </c>
      <c r="G54" t="str">
        <f t="shared" si="0"/>
        <v>Mark AndrewsTE</v>
      </c>
      <c r="H54">
        <f t="shared" si="1"/>
        <v>6</v>
      </c>
      <c r="I54">
        <f t="shared" si="2"/>
        <v>32.000000000000007</v>
      </c>
    </row>
    <row r="55" spans="1:9" ht="19.5" thickBot="1" x14ac:dyDescent="0.4">
      <c r="A55" s="4" t="s">
        <v>1809</v>
      </c>
      <c r="B55" s="4" t="s">
        <v>79</v>
      </c>
      <c r="C55" s="4">
        <v>24</v>
      </c>
      <c r="D55" s="4">
        <v>5.09</v>
      </c>
      <c r="E55" s="4" t="s">
        <v>1810</v>
      </c>
      <c r="F55" s="5">
        <v>1</v>
      </c>
      <c r="G55" t="str">
        <f t="shared" si="0"/>
        <v>Baker MayfieldQB</v>
      </c>
      <c r="H55">
        <f t="shared" si="1"/>
        <v>18</v>
      </c>
      <c r="I55">
        <f t="shared" si="2"/>
        <v>32.999999999999986</v>
      </c>
    </row>
    <row r="56" spans="1:9" ht="15" thickBot="1" x14ac:dyDescent="0.4">
      <c r="A56" s="4" t="s">
        <v>1811</v>
      </c>
      <c r="B56" s="4" t="s">
        <v>83</v>
      </c>
      <c r="C56" s="4">
        <v>24</v>
      </c>
      <c r="D56" s="4">
        <v>5.09</v>
      </c>
      <c r="E56" s="4" t="s">
        <v>1812</v>
      </c>
      <c r="F56" s="5">
        <v>1</v>
      </c>
      <c r="G56" t="str">
        <f t="shared" si="0"/>
        <v>Chris GodwinWR</v>
      </c>
      <c r="H56">
        <f t="shared" si="1"/>
        <v>14.5</v>
      </c>
      <c r="I56">
        <f t="shared" si="2"/>
        <v>32.999999999999986</v>
      </c>
    </row>
    <row r="57" spans="1:9" ht="15" thickBot="1" x14ac:dyDescent="0.4">
      <c r="A57" s="4" t="s">
        <v>1813</v>
      </c>
      <c r="B57" s="4" t="s">
        <v>70</v>
      </c>
      <c r="C57" s="4">
        <v>21</v>
      </c>
      <c r="D57" s="4">
        <v>5.0999999999999996</v>
      </c>
      <c r="E57" s="4" t="s">
        <v>1804</v>
      </c>
      <c r="F57" s="5">
        <v>1</v>
      </c>
      <c r="G57" t="str">
        <f t="shared" si="0"/>
        <v>Cam AkersRB</v>
      </c>
      <c r="H57">
        <f t="shared" si="1"/>
        <v>19</v>
      </c>
      <c r="I57">
        <f t="shared" si="2"/>
        <v>33.999999999999964</v>
      </c>
    </row>
    <row r="58" spans="1:9" ht="15" thickBot="1" x14ac:dyDescent="0.4">
      <c r="A58" s="4" t="s">
        <v>1814</v>
      </c>
      <c r="B58" s="4" t="s">
        <v>83</v>
      </c>
      <c r="C58" s="4">
        <v>24</v>
      </c>
      <c r="D58" s="4">
        <v>5.0999999999999996</v>
      </c>
      <c r="E58" s="4" t="s">
        <v>1815</v>
      </c>
      <c r="F58" s="5">
        <v>1</v>
      </c>
      <c r="G58" t="str">
        <f t="shared" si="0"/>
        <v>D.J. MooreWR</v>
      </c>
      <c r="H58">
        <f t="shared" si="1"/>
        <v>14</v>
      </c>
      <c r="I58">
        <f t="shared" si="2"/>
        <v>33.999999999999964</v>
      </c>
    </row>
    <row r="59" spans="1:9" ht="19.5" thickBot="1" x14ac:dyDescent="0.4">
      <c r="A59" s="4" t="s">
        <v>1816</v>
      </c>
      <c r="B59" s="4" t="s">
        <v>70</v>
      </c>
      <c r="C59" s="4">
        <v>24</v>
      </c>
      <c r="D59" s="4">
        <v>5.1100000000000003</v>
      </c>
      <c r="E59" s="4" t="s">
        <v>1817</v>
      </c>
      <c r="F59" s="5">
        <v>1</v>
      </c>
      <c r="G59" t="str">
        <f t="shared" si="0"/>
        <v>David MontgomeryRB</v>
      </c>
      <c r="H59">
        <f t="shared" si="1"/>
        <v>20</v>
      </c>
      <c r="I59">
        <f t="shared" si="2"/>
        <v>35.000000000000028</v>
      </c>
    </row>
    <row r="60" spans="1:9" ht="15" thickBot="1" x14ac:dyDescent="0.4">
      <c r="A60" s="4" t="s">
        <v>1818</v>
      </c>
      <c r="B60" s="4" t="s">
        <v>79</v>
      </c>
      <c r="C60" s="4">
        <v>24</v>
      </c>
      <c r="D60" s="4">
        <v>5.12</v>
      </c>
      <c r="E60" s="4" t="s">
        <v>1819</v>
      </c>
      <c r="F60" s="5">
        <v>1</v>
      </c>
      <c r="G60" t="str">
        <f t="shared" si="0"/>
        <v>Zach WilsonQB</v>
      </c>
      <c r="H60">
        <f t="shared" si="1"/>
        <v>18.5</v>
      </c>
      <c r="I60">
        <f t="shared" si="2"/>
        <v>36.000000000000014</v>
      </c>
    </row>
    <row r="61" spans="1:9" ht="19.5" thickBot="1" x14ac:dyDescent="0.4">
      <c r="A61" s="4" t="s">
        <v>1820</v>
      </c>
      <c r="B61" s="4" t="s">
        <v>70</v>
      </c>
      <c r="C61" s="4">
        <v>25</v>
      </c>
      <c r="D61" s="4">
        <v>6.01</v>
      </c>
      <c r="E61" s="4" t="s">
        <v>1817</v>
      </c>
      <c r="F61" s="5">
        <v>1</v>
      </c>
      <c r="G61" t="str">
        <f t="shared" si="0"/>
        <v>Miles SandersRB</v>
      </c>
      <c r="H61">
        <f t="shared" si="1"/>
        <v>20</v>
      </c>
      <c r="I61">
        <f t="shared" si="2"/>
        <v>30.999999999999979</v>
      </c>
    </row>
    <row r="62" spans="1:9" ht="19.5" thickBot="1" x14ac:dyDescent="0.4">
      <c r="A62" s="4" t="s">
        <v>1821</v>
      </c>
      <c r="B62" s="4" t="s">
        <v>83</v>
      </c>
      <c r="C62" s="4">
        <v>25</v>
      </c>
      <c r="D62" s="4">
        <v>6.01</v>
      </c>
      <c r="E62" s="4" t="s">
        <v>1822</v>
      </c>
      <c r="F62" s="5">
        <v>1</v>
      </c>
      <c r="G62" t="str">
        <f t="shared" si="0"/>
        <v>Allen RobinsonWR</v>
      </c>
      <c r="H62">
        <f t="shared" si="1"/>
        <v>16</v>
      </c>
      <c r="I62">
        <f t="shared" si="2"/>
        <v>30.999999999999979</v>
      </c>
    </row>
    <row r="63" spans="1:9" ht="15" thickBot="1" x14ac:dyDescent="0.4">
      <c r="A63" s="4" t="s">
        <v>1823</v>
      </c>
      <c r="B63" s="4" t="s">
        <v>83</v>
      </c>
      <c r="C63" s="4">
        <v>24</v>
      </c>
      <c r="D63" s="4">
        <v>6.02</v>
      </c>
      <c r="E63" s="4" t="s">
        <v>1824</v>
      </c>
      <c r="F63" s="5">
        <v>1</v>
      </c>
      <c r="G63" t="str">
        <f t="shared" si="0"/>
        <v>Keenan AllenWR</v>
      </c>
      <c r="H63">
        <f t="shared" si="1"/>
        <v>16.5</v>
      </c>
      <c r="I63">
        <f t="shared" si="2"/>
        <v>31.999999999999957</v>
      </c>
    </row>
    <row r="64" spans="1:9" ht="15" thickBot="1" x14ac:dyDescent="0.4">
      <c r="A64" s="4" t="s">
        <v>1825</v>
      </c>
      <c r="B64" s="4" t="s">
        <v>83</v>
      </c>
      <c r="C64" s="4">
        <v>25</v>
      </c>
      <c r="D64" s="4">
        <v>6.04</v>
      </c>
      <c r="E64" s="4" t="s">
        <v>1822</v>
      </c>
      <c r="F64" s="5">
        <v>1</v>
      </c>
      <c r="G64" t="str">
        <f t="shared" si="0"/>
        <v>Tee HigginsWR</v>
      </c>
      <c r="H64">
        <f t="shared" si="1"/>
        <v>16</v>
      </c>
      <c r="I64">
        <f t="shared" si="2"/>
        <v>34</v>
      </c>
    </row>
    <row r="65" spans="1:9" ht="15" thickBot="1" x14ac:dyDescent="0.4">
      <c r="A65" s="4" t="s">
        <v>1826</v>
      </c>
      <c r="B65" s="4" t="s">
        <v>70</v>
      </c>
      <c r="C65" s="4">
        <v>24</v>
      </c>
      <c r="D65" s="4">
        <v>6.04</v>
      </c>
      <c r="E65" s="4" t="s">
        <v>1827</v>
      </c>
      <c r="F65" s="5">
        <v>1</v>
      </c>
      <c r="G65" t="str">
        <f t="shared" si="0"/>
        <v>Josh JacobsRB</v>
      </c>
      <c r="H65">
        <f t="shared" si="1"/>
        <v>21</v>
      </c>
      <c r="I65">
        <f t="shared" si="2"/>
        <v>34</v>
      </c>
    </row>
    <row r="66" spans="1:9" ht="15" thickBot="1" x14ac:dyDescent="0.4">
      <c r="A66" s="4" t="s">
        <v>1828</v>
      </c>
      <c r="B66" s="4" t="s">
        <v>83</v>
      </c>
      <c r="C66" s="4">
        <v>25</v>
      </c>
      <c r="D66" s="4">
        <v>6.06</v>
      </c>
      <c r="E66" s="4" t="s">
        <v>1829</v>
      </c>
      <c r="F66" s="5">
        <v>1</v>
      </c>
      <c r="G66" t="str">
        <f t="shared" si="0"/>
        <v>Amari CooperWR</v>
      </c>
      <c r="H66">
        <f t="shared" si="1"/>
        <v>19</v>
      </c>
      <c r="I66">
        <f t="shared" si="2"/>
        <v>35.999999999999957</v>
      </c>
    </row>
    <row r="67" spans="1:9" ht="15" thickBot="1" x14ac:dyDescent="0.4">
      <c r="A67" s="4" t="s">
        <v>1830</v>
      </c>
      <c r="B67" s="4" t="s">
        <v>79</v>
      </c>
      <c r="C67" s="4">
        <v>24</v>
      </c>
      <c r="D67" s="4">
        <v>6.06</v>
      </c>
      <c r="E67" s="4" t="s">
        <v>1831</v>
      </c>
      <c r="F67" s="5">
        <v>1</v>
      </c>
      <c r="G67" t="str">
        <f t="shared" ref="G67:G130" si="3">RIGHT(A67,LEN(A67)-FIND(",",A67)-1)&amp;" "&amp;LEFT(A67,FIND(",",A67)-1)&amp;B67</f>
        <v>Kirk CousinsQB</v>
      </c>
      <c r="H67">
        <f t="shared" ref="H67:H130" si="4">_xlfn.NUMBERVALUE(RIGHT(E67,LEN(E67)-2))</f>
        <v>20.5</v>
      </c>
      <c r="I67">
        <f t="shared" ref="I67:I130" si="5">(_xlfn.NUMBERVALUE(LEFT(D67,FIND(".",D67)-1))-1)*6+(D67-_xlfn.NUMBERVALUE(LEFT(D67,FIND(".",D67)-1)))*100</f>
        <v>35.999999999999957</v>
      </c>
    </row>
    <row r="68" spans="1:9" ht="19.5" thickBot="1" x14ac:dyDescent="0.4">
      <c r="A68" s="4" t="s">
        <v>1832</v>
      </c>
      <c r="B68" s="4" t="s">
        <v>83</v>
      </c>
      <c r="C68" s="4">
        <v>25</v>
      </c>
      <c r="D68" s="4">
        <v>6.07</v>
      </c>
      <c r="E68" s="4" t="s">
        <v>1829</v>
      </c>
      <c r="F68" s="5">
        <v>1</v>
      </c>
      <c r="G68" t="str">
        <f t="shared" si="3"/>
        <v>Brandon AiyukWR</v>
      </c>
      <c r="H68">
        <f t="shared" si="4"/>
        <v>19</v>
      </c>
      <c r="I68">
        <f t="shared" si="5"/>
        <v>37.000000000000028</v>
      </c>
    </row>
    <row r="69" spans="1:9" ht="15" thickBot="1" x14ac:dyDescent="0.4">
      <c r="A69" s="4" t="s">
        <v>1833</v>
      </c>
      <c r="B69" s="4" t="s">
        <v>79</v>
      </c>
      <c r="C69" s="4">
        <v>25</v>
      </c>
      <c r="D69" s="4">
        <v>6.08</v>
      </c>
      <c r="E69" s="4" t="s">
        <v>1834</v>
      </c>
      <c r="F69" s="5">
        <v>1</v>
      </c>
      <c r="G69" t="str">
        <f t="shared" si="3"/>
        <v>Tom BradyQB</v>
      </c>
      <c r="H69">
        <f t="shared" si="4"/>
        <v>22</v>
      </c>
      <c r="I69">
        <f t="shared" si="5"/>
        <v>38.000000000000007</v>
      </c>
    </row>
    <row r="70" spans="1:9" ht="19.5" thickBot="1" x14ac:dyDescent="0.4">
      <c r="A70" s="4" t="s">
        <v>1835</v>
      </c>
      <c r="B70" s="4" t="s">
        <v>79</v>
      </c>
      <c r="C70" s="4">
        <v>26</v>
      </c>
      <c r="D70" s="4">
        <v>6.1</v>
      </c>
      <c r="E70" s="4" t="s">
        <v>1834</v>
      </c>
      <c r="F70" s="5">
        <v>1</v>
      </c>
      <c r="G70" t="str">
        <f t="shared" si="3"/>
        <v>Carson WentzQB</v>
      </c>
      <c r="H70">
        <f t="shared" si="4"/>
        <v>22</v>
      </c>
      <c r="I70">
        <f t="shared" si="5"/>
        <v>39.999999999999964</v>
      </c>
    </row>
    <row r="71" spans="1:9" ht="15" thickBot="1" x14ac:dyDescent="0.4">
      <c r="A71" s="4" t="s">
        <v>1836</v>
      </c>
      <c r="B71" s="4" t="s">
        <v>83</v>
      </c>
      <c r="C71" s="4">
        <v>25</v>
      </c>
      <c r="D71" s="4">
        <v>6.12</v>
      </c>
      <c r="E71" s="4" t="s">
        <v>1837</v>
      </c>
      <c r="F71" s="5">
        <v>1</v>
      </c>
      <c r="G71" t="str">
        <f t="shared" si="3"/>
        <v>Mike EvansWR</v>
      </c>
      <c r="H71">
        <f t="shared" si="4"/>
        <v>21</v>
      </c>
      <c r="I71">
        <f t="shared" si="5"/>
        <v>42.000000000000014</v>
      </c>
    </row>
    <row r="72" spans="1:9" ht="19.5" thickBot="1" x14ac:dyDescent="0.4">
      <c r="A72" s="4" t="s">
        <v>1838</v>
      </c>
      <c r="B72" s="4" t="s">
        <v>83</v>
      </c>
      <c r="C72" s="4">
        <v>26</v>
      </c>
      <c r="D72" s="4">
        <v>7.01</v>
      </c>
      <c r="E72" s="4" t="s">
        <v>1839</v>
      </c>
      <c r="F72" s="5">
        <v>1</v>
      </c>
      <c r="G72" t="str">
        <f t="shared" si="3"/>
        <v>DeVonta SmithWR</v>
      </c>
      <c r="H72">
        <f t="shared" si="4"/>
        <v>20.5</v>
      </c>
      <c r="I72">
        <f t="shared" si="5"/>
        <v>36.999999999999979</v>
      </c>
    </row>
    <row r="73" spans="1:9" ht="15" thickBot="1" x14ac:dyDescent="0.4">
      <c r="A73" s="4" t="s">
        <v>1840</v>
      </c>
      <c r="B73" s="4" t="s">
        <v>70</v>
      </c>
      <c r="C73" s="4">
        <v>27</v>
      </c>
      <c r="D73" s="4">
        <v>7.01</v>
      </c>
      <c r="E73" s="4" t="s">
        <v>1841</v>
      </c>
      <c r="F73" s="5">
        <v>1</v>
      </c>
      <c r="G73" t="str">
        <f t="shared" si="3"/>
        <v>Trey SermonRB</v>
      </c>
      <c r="H73">
        <f t="shared" si="4"/>
        <v>23</v>
      </c>
      <c r="I73">
        <f t="shared" si="5"/>
        <v>36.999999999999979</v>
      </c>
    </row>
    <row r="74" spans="1:9" ht="15" thickBot="1" x14ac:dyDescent="0.4">
      <c r="A74" s="4" t="s">
        <v>1842</v>
      </c>
      <c r="B74" s="4" t="s">
        <v>70</v>
      </c>
      <c r="C74" s="4">
        <v>25</v>
      </c>
      <c r="D74" s="4">
        <v>7.03</v>
      </c>
      <c r="E74" s="4" t="s">
        <v>1843</v>
      </c>
      <c r="F74" s="5">
        <v>1</v>
      </c>
      <c r="G74" t="str">
        <f t="shared" si="3"/>
        <v>Chris CarsonRB</v>
      </c>
      <c r="H74">
        <f t="shared" si="4"/>
        <v>24</v>
      </c>
      <c r="I74">
        <f t="shared" si="5"/>
        <v>39.000000000000028</v>
      </c>
    </row>
    <row r="75" spans="1:9" ht="19.5" thickBot="1" x14ac:dyDescent="0.4">
      <c r="A75" s="4" t="s">
        <v>1844</v>
      </c>
      <c r="B75" s="4" t="s">
        <v>83</v>
      </c>
      <c r="C75" s="4">
        <v>26</v>
      </c>
      <c r="D75" s="4">
        <v>7.03</v>
      </c>
      <c r="E75" s="4" t="s">
        <v>1845</v>
      </c>
      <c r="F75" s="5">
        <v>1</v>
      </c>
      <c r="G75" t="str">
        <f t="shared" si="3"/>
        <v>Chase ClaypoolWR</v>
      </c>
      <c r="H75">
        <f t="shared" si="4"/>
        <v>23</v>
      </c>
      <c r="I75">
        <f t="shared" si="5"/>
        <v>39.000000000000028</v>
      </c>
    </row>
    <row r="76" spans="1:9" ht="15" thickBot="1" x14ac:dyDescent="0.4">
      <c r="A76" s="4" t="s">
        <v>1846</v>
      </c>
      <c r="B76" s="4" t="s">
        <v>116</v>
      </c>
      <c r="C76" s="4">
        <v>25</v>
      </c>
      <c r="D76" s="4">
        <v>7.04</v>
      </c>
      <c r="E76" s="4" t="s">
        <v>1847</v>
      </c>
      <c r="F76" s="5">
        <v>1</v>
      </c>
      <c r="G76" t="str">
        <f t="shared" si="3"/>
        <v>Noah FantTE</v>
      </c>
      <c r="H76">
        <f t="shared" si="4"/>
        <v>7</v>
      </c>
      <c r="I76">
        <f t="shared" si="5"/>
        <v>40</v>
      </c>
    </row>
    <row r="77" spans="1:9" ht="19.5" thickBot="1" x14ac:dyDescent="0.4">
      <c r="A77" s="4" t="s">
        <v>1848</v>
      </c>
      <c r="B77" s="4" t="s">
        <v>116</v>
      </c>
      <c r="C77" s="4">
        <v>24</v>
      </c>
      <c r="D77" s="4">
        <v>7.04</v>
      </c>
      <c r="E77" s="4" t="s">
        <v>1849</v>
      </c>
      <c r="F77" s="5">
        <v>1</v>
      </c>
      <c r="G77" t="str">
        <f t="shared" si="3"/>
        <v>Dallas GoedertTE</v>
      </c>
      <c r="H77">
        <f t="shared" si="4"/>
        <v>8</v>
      </c>
      <c r="I77">
        <f t="shared" si="5"/>
        <v>40</v>
      </c>
    </row>
    <row r="78" spans="1:9" ht="15" thickBot="1" x14ac:dyDescent="0.4">
      <c r="A78" s="4" t="s">
        <v>1850</v>
      </c>
      <c r="B78" s="4" t="s">
        <v>83</v>
      </c>
      <c r="C78" s="4">
        <v>26</v>
      </c>
      <c r="D78" s="4">
        <v>7.05</v>
      </c>
      <c r="E78" s="4" t="s">
        <v>1851</v>
      </c>
      <c r="F78" s="5">
        <v>1</v>
      </c>
      <c r="G78" t="str">
        <f t="shared" si="3"/>
        <v>Jerry JeudyWR</v>
      </c>
      <c r="H78">
        <f t="shared" si="4"/>
        <v>24</v>
      </c>
      <c r="I78">
        <f t="shared" si="5"/>
        <v>40.999999999999986</v>
      </c>
    </row>
    <row r="79" spans="1:9" ht="15" thickBot="1" x14ac:dyDescent="0.4">
      <c r="A79" s="4" t="s">
        <v>1852</v>
      </c>
      <c r="B79" s="4" t="s">
        <v>79</v>
      </c>
      <c r="C79" s="4">
        <v>25</v>
      </c>
      <c r="D79" s="4">
        <v>7.06</v>
      </c>
      <c r="E79" s="4" t="s">
        <v>1853</v>
      </c>
      <c r="F79" s="5">
        <v>1</v>
      </c>
      <c r="G79" t="str">
        <f t="shared" si="3"/>
        <v>Mac JonesQB</v>
      </c>
      <c r="H79">
        <f t="shared" si="4"/>
        <v>24</v>
      </c>
      <c r="I79">
        <f t="shared" si="5"/>
        <v>41.999999999999957</v>
      </c>
    </row>
    <row r="80" spans="1:9" ht="15" thickBot="1" x14ac:dyDescent="0.4">
      <c r="A80" s="4" t="s">
        <v>1854</v>
      </c>
      <c r="B80" s="4" t="s">
        <v>79</v>
      </c>
      <c r="C80" s="4">
        <v>25</v>
      </c>
      <c r="D80" s="4">
        <v>7.06</v>
      </c>
      <c r="E80" s="4" t="s">
        <v>1853</v>
      </c>
      <c r="F80" s="5">
        <v>1</v>
      </c>
      <c r="G80" t="str">
        <f t="shared" si="3"/>
        <v>Matt RyanQB</v>
      </c>
      <c r="H80">
        <f t="shared" si="4"/>
        <v>24</v>
      </c>
      <c r="I80">
        <f t="shared" si="5"/>
        <v>41.999999999999957</v>
      </c>
    </row>
    <row r="81" spans="1:9" ht="19.5" thickBot="1" x14ac:dyDescent="0.4">
      <c r="A81" s="4" t="s">
        <v>1855</v>
      </c>
      <c r="B81" s="4" t="s">
        <v>83</v>
      </c>
      <c r="C81" s="4">
        <v>26</v>
      </c>
      <c r="D81" s="4">
        <v>7.08</v>
      </c>
      <c r="E81" s="4" t="s">
        <v>1856</v>
      </c>
      <c r="F81" s="5">
        <v>1</v>
      </c>
      <c r="G81" t="str">
        <f t="shared" si="3"/>
        <v>Diontae JohnsonWR</v>
      </c>
      <c r="H81">
        <f t="shared" si="4"/>
        <v>25</v>
      </c>
      <c r="I81">
        <f t="shared" si="5"/>
        <v>44.000000000000007</v>
      </c>
    </row>
    <row r="82" spans="1:9" ht="19.5" thickBot="1" x14ac:dyDescent="0.4">
      <c r="A82" s="4" t="s">
        <v>1857</v>
      </c>
      <c r="B82" s="4" t="s">
        <v>83</v>
      </c>
      <c r="C82" s="4">
        <v>26</v>
      </c>
      <c r="D82" s="4">
        <v>7.1</v>
      </c>
      <c r="E82" s="4" t="s">
        <v>1858</v>
      </c>
      <c r="F82" s="5">
        <v>1</v>
      </c>
      <c r="G82" t="str">
        <f t="shared" si="3"/>
        <v>Jaylen WaddleWR</v>
      </c>
      <c r="H82">
        <f t="shared" si="4"/>
        <v>26</v>
      </c>
      <c r="I82">
        <f t="shared" si="5"/>
        <v>45.999999999999964</v>
      </c>
    </row>
    <row r="83" spans="1:9" ht="19.5" thickBot="1" x14ac:dyDescent="0.4">
      <c r="A83" s="4" t="s">
        <v>1859</v>
      </c>
      <c r="B83" s="4" t="s">
        <v>83</v>
      </c>
      <c r="C83" s="4">
        <v>27</v>
      </c>
      <c r="D83" s="4">
        <v>8.01</v>
      </c>
      <c r="E83" s="4" t="s">
        <v>1860</v>
      </c>
      <c r="F83" s="5">
        <v>1</v>
      </c>
      <c r="G83" t="str">
        <f t="shared" si="3"/>
        <v>Courtland SuttonWR</v>
      </c>
      <c r="H83">
        <f t="shared" si="4"/>
        <v>29</v>
      </c>
      <c r="I83">
        <f t="shared" si="5"/>
        <v>42.999999999999979</v>
      </c>
    </row>
    <row r="84" spans="1:9" ht="15" thickBot="1" x14ac:dyDescent="0.4">
      <c r="A84" s="4" t="s">
        <v>1861</v>
      </c>
      <c r="B84" s="4" t="s">
        <v>70</v>
      </c>
      <c r="C84" s="4">
        <v>28</v>
      </c>
      <c r="D84" s="4">
        <v>8.0399999999999991</v>
      </c>
      <c r="E84" s="4" t="s">
        <v>1862</v>
      </c>
      <c r="F84" s="5">
        <v>1</v>
      </c>
      <c r="G84" t="str">
        <f t="shared" si="3"/>
        <v>Myles GaskinRB</v>
      </c>
      <c r="H84">
        <f t="shared" si="4"/>
        <v>26</v>
      </c>
      <c r="I84">
        <f t="shared" si="5"/>
        <v>45.999999999999915</v>
      </c>
    </row>
    <row r="85" spans="1:9" ht="15" thickBot="1" x14ac:dyDescent="0.4">
      <c r="A85" s="4" t="s">
        <v>1863</v>
      </c>
      <c r="B85" s="4" t="s">
        <v>79</v>
      </c>
      <c r="C85" s="4">
        <v>27</v>
      </c>
      <c r="D85" s="4">
        <v>8.0500000000000007</v>
      </c>
      <c r="E85" s="4" t="s">
        <v>1864</v>
      </c>
      <c r="F85" s="5">
        <v>1</v>
      </c>
      <c r="G85" t="str">
        <f t="shared" si="3"/>
        <v>Derek CarrQB</v>
      </c>
      <c r="H85">
        <f t="shared" si="4"/>
        <v>26</v>
      </c>
      <c r="I85">
        <f t="shared" si="5"/>
        <v>47.000000000000071</v>
      </c>
    </row>
    <row r="86" spans="1:9" ht="15" thickBot="1" x14ac:dyDescent="0.4">
      <c r="A86" s="4" t="s">
        <v>1865</v>
      </c>
      <c r="B86" s="4" t="s">
        <v>79</v>
      </c>
      <c r="C86" s="4">
        <v>25</v>
      </c>
      <c r="D86" s="4">
        <v>8.06</v>
      </c>
      <c r="E86" s="4" t="s">
        <v>1866</v>
      </c>
      <c r="F86" s="5">
        <v>1</v>
      </c>
      <c r="G86" t="str">
        <f t="shared" si="3"/>
        <v>Daniel JonesQB</v>
      </c>
      <c r="H86">
        <f t="shared" si="4"/>
        <v>25</v>
      </c>
      <c r="I86">
        <f t="shared" si="5"/>
        <v>48.00000000000005</v>
      </c>
    </row>
    <row r="87" spans="1:9" ht="15" thickBot="1" x14ac:dyDescent="0.4">
      <c r="A87" s="4" t="s">
        <v>1867</v>
      </c>
      <c r="B87" s="4" t="s">
        <v>79</v>
      </c>
      <c r="C87" s="4">
        <v>27</v>
      </c>
      <c r="D87" s="4">
        <v>8.06</v>
      </c>
      <c r="E87" s="4" t="s">
        <v>1864</v>
      </c>
      <c r="F87" s="5">
        <v>1</v>
      </c>
      <c r="G87" t="str">
        <f t="shared" si="3"/>
        <v>Sam DarnoldQB</v>
      </c>
      <c r="H87">
        <f t="shared" si="4"/>
        <v>26</v>
      </c>
      <c r="I87">
        <f t="shared" si="5"/>
        <v>48.00000000000005</v>
      </c>
    </row>
    <row r="88" spans="1:9" ht="15" thickBot="1" x14ac:dyDescent="0.4">
      <c r="A88" s="4" t="s">
        <v>1868</v>
      </c>
      <c r="B88" s="4" t="s">
        <v>83</v>
      </c>
      <c r="C88" s="4">
        <v>28</v>
      </c>
      <c r="D88" s="4">
        <v>8.06</v>
      </c>
      <c r="E88" s="4" t="s">
        <v>1869</v>
      </c>
      <c r="F88" s="5">
        <v>1</v>
      </c>
      <c r="G88" t="str">
        <f t="shared" si="3"/>
        <v>Cooper KuppWR</v>
      </c>
      <c r="H88">
        <f t="shared" si="4"/>
        <v>30</v>
      </c>
      <c r="I88">
        <f t="shared" si="5"/>
        <v>48.00000000000005</v>
      </c>
    </row>
    <row r="89" spans="1:9" ht="15" thickBot="1" x14ac:dyDescent="0.4">
      <c r="A89" s="4" t="s">
        <v>1870</v>
      </c>
      <c r="B89" s="4" t="s">
        <v>70</v>
      </c>
      <c r="C89" s="4">
        <v>27</v>
      </c>
      <c r="D89" s="4">
        <v>8.06</v>
      </c>
      <c r="E89" s="4" t="s">
        <v>1862</v>
      </c>
      <c r="F89" s="5">
        <v>1</v>
      </c>
      <c r="G89" t="str">
        <f t="shared" si="3"/>
        <v>Kareem HuntRB</v>
      </c>
      <c r="H89">
        <f t="shared" si="4"/>
        <v>26</v>
      </c>
      <c r="I89">
        <f t="shared" si="5"/>
        <v>48.00000000000005</v>
      </c>
    </row>
    <row r="90" spans="1:9" ht="19.5" thickBot="1" x14ac:dyDescent="0.4">
      <c r="A90" s="4" t="s">
        <v>1871</v>
      </c>
      <c r="B90" s="4" t="s">
        <v>83</v>
      </c>
      <c r="C90" s="4">
        <v>27</v>
      </c>
      <c r="D90" s="4">
        <v>8.06</v>
      </c>
      <c r="E90" s="4" t="s">
        <v>1872</v>
      </c>
      <c r="F90" s="5">
        <v>1</v>
      </c>
      <c r="G90" t="str">
        <f t="shared" si="3"/>
        <v>Kenny GolladayWR</v>
      </c>
      <c r="H90">
        <f t="shared" si="4"/>
        <v>28</v>
      </c>
      <c r="I90">
        <f t="shared" si="5"/>
        <v>48.00000000000005</v>
      </c>
    </row>
    <row r="91" spans="1:9" ht="19.5" thickBot="1" x14ac:dyDescent="0.4">
      <c r="A91" s="4" t="s">
        <v>1873</v>
      </c>
      <c r="B91" s="4" t="s">
        <v>70</v>
      </c>
      <c r="C91" s="4">
        <v>27</v>
      </c>
      <c r="D91" s="4">
        <v>8.07</v>
      </c>
      <c r="E91" s="4" t="s">
        <v>1874</v>
      </c>
      <c r="F91" s="5">
        <v>1</v>
      </c>
      <c r="G91" t="str">
        <f t="shared" si="3"/>
        <v>Michael CarterRB</v>
      </c>
      <c r="H91">
        <f t="shared" si="4"/>
        <v>27</v>
      </c>
      <c r="I91">
        <f t="shared" si="5"/>
        <v>49.000000000000028</v>
      </c>
    </row>
    <row r="92" spans="1:9" ht="19.5" thickBot="1" x14ac:dyDescent="0.4">
      <c r="A92" s="4" t="s">
        <v>1875</v>
      </c>
      <c r="B92" s="4" t="s">
        <v>83</v>
      </c>
      <c r="C92" s="4">
        <v>25</v>
      </c>
      <c r="D92" s="4">
        <v>8.07</v>
      </c>
      <c r="E92" s="4" t="s">
        <v>1869</v>
      </c>
      <c r="F92" s="5">
        <v>1</v>
      </c>
      <c r="G92" t="str">
        <f t="shared" si="3"/>
        <v>Robert WoodsWR</v>
      </c>
      <c r="H92">
        <f t="shared" si="4"/>
        <v>30</v>
      </c>
      <c r="I92">
        <f t="shared" si="5"/>
        <v>49.000000000000028</v>
      </c>
    </row>
    <row r="93" spans="1:9" ht="29" thickBot="1" x14ac:dyDescent="0.4">
      <c r="A93" s="4" t="s">
        <v>1876</v>
      </c>
      <c r="B93" s="4" t="s">
        <v>83</v>
      </c>
      <c r="C93" s="4">
        <v>27</v>
      </c>
      <c r="D93" s="4">
        <v>8.1</v>
      </c>
      <c r="E93" s="4" t="s">
        <v>1877</v>
      </c>
      <c r="F93" s="5">
        <v>1</v>
      </c>
      <c r="G93" t="str">
        <f t="shared" si="3"/>
        <v>JuJu Smith-SchusterWR</v>
      </c>
      <c r="H93">
        <f t="shared" si="4"/>
        <v>32</v>
      </c>
      <c r="I93">
        <f t="shared" si="5"/>
        <v>51.999999999999964</v>
      </c>
    </row>
    <row r="94" spans="1:9" ht="15" thickBot="1" x14ac:dyDescent="0.4">
      <c r="A94" s="4" t="s">
        <v>1878</v>
      </c>
      <c r="B94" s="4" t="s">
        <v>83</v>
      </c>
      <c r="C94" s="4">
        <v>25</v>
      </c>
      <c r="D94" s="4">
        <v>8.11</v>
      </c>
      <c r="E94" s="4" t="s">
        <v>1877</v>
      </c>
      <c r="F94" s="5">
        <v>1</v>
      </c>
      <c r="G94" t="str">
        <f t="shared" si="3"/>
        <v>Julio JonesWR</v>
      </c>
      <c r="H94">
        <f t="shared" si="4"/>
        <v>32</v>
      </c>
      <c r="I94">
        <f t="shared" si="5"/>
        <v>52.999999999999943</v>
      </c>
    </row>
    <row r="95" spans="1:9" ht="15" thickBot="1" x14ac:dyDescent="0.4">
      <c r="A95" s="4" t="s">
        <v>1879</v>
      </c>
      <c r="B95" s="4" t="s">
        <v>83</v>
      </c>
      <c r="C95" s="4">
        <v>27</v>
      </c>
      <c r="D95" s="4">
        <v>9.01</v>
      </c>
      <c r="E95" s="4" t="s">
        <v>1877</v>
      </c>
      <c r="F95" s="5">
        <v>1</v>
      </c>
      <c r="G95" t="str">
        <f t="shared" si="3"/>
        <v>Tyler LockettWR</v>
      </c>
      <c r="H95">
        <f t="shared" si="4"/>
        <v>32</v>
      </c>
      <c r="I95">
        <f t="shared" si="5"/>
        <v>48.999999999999979</v>
      </c>
    </row>
    <row r="96" spans="1:9" ht="19.5" thickBot="1" x14ac:dyDescent="0.4">
      <c r="A96" s="4" t="s">
        <v>1880</v>
      </c>
      <c r="B96" s="4" t="s">
        <v>83</v>
      </c>
      <c r="C96" s="4">
        <v>27</v>
      </c>
      <c r="D96" s="4">
        <v>9.01</v>
      </c>
      <c r="E96" s="4" t="s">
        <v>1877</v>
      </c>
      <c r="F96" s="5">
        <v>1</v>
      </c>
      <c r="G96" t="str">
        <f t="shared" si="3"/>
        <v>Laviska ShenaultWR</v>
      </c>
      <c r="H96">
        <f t="shared" si="4"/>
        <v>32</v>
      </c>
      <c r="I96">
        <f t="shared" si="5"/>
        <v>48.999999999999979</v>
      </c>
    </row>
    <row r="97" spans="1:9" ht="15" thickBot="1" x14ac:dyDescent="0.4">
      <c r="A97" s="4" t="s">
        <v>1881</v>
      </c>
      <c r="B97" s="4" t="s">
        <v>83</v>
      </c>
      <c r="C97" s="4">
        <v>29</v>
      </c>
      <c r="D97" s="4">
        <v>9.01</v>
      </c>
      <c r="E97" s="4" t="s">
        <v>1882</v>
      </c>
      <c r="F97" s="5">
        <v>1</v>
      </c>
      <c r="G97" t="str">
        <f t="shared" si="3"/>
        <v>D.J. CharkWR</v>
      </c>
      <c r="H97">
        <f t="shared" si="4"/>
        <v>35</v>
      </c>
      <c r="I97">
        <f t="shared" si="5"/>
        <v>48.999999999999979</v>
      </c>
    </row>
    <row r="98" spans="1:9" ht="15" thickBot="1" x14ac:dyDescent="0.4">
      <c r="A98" s="4" t="s">
        <v>1883</v>
      </c>
      <c r="B98" s="4" t="s">
        <v>83</v>
      </c>
      <c r="C98" s="4">
        <v>27</v>
      </c>
      <c r="D98" s="4">
        <v>9.0299999999999994</v>
      </c>
      <c r="E98" s="4" t="s">
        <v>1882</v>
      </c>
      <c r="F98" s="5">
        <v>1</v>
      </c>
      <c r="G98" t="str">
        <f t="shared" si="3"/>
        <v>Elijah MooreWR</v>
      </c>
      <c r="H98">
        <f t="shared" si="4"/>
        <v>35</v>
      </c>
      <c r="I98">
        <f t="shared" si="5"/>
        <v>50.999999999999936</v>
      </c>
    </row>
    <row r="99" spans="1:9" ht="19.5" thickBot="1" x14ac:dyDescent="0.4">
      <c r="A99" s="4" t="s">
        <v>1884</v>
      </c>
      <c r="B99" s="4" t="s">
        <v>83</v>
      </c>
      <c r="C99" s="4">
        <v>28</v>
      </c>
      <c r="D99" s="4">
        <v>9.0299999999999994</v>
      </c>
      <c r="E99" s="4" t="s">
        <v>1885</v>
      </c>
      <c r="F99" s="5">
        <v>1</v>
      </c>
      <c r="G99" t="str">
        <f t="shared" si="3"/>
        <v>Rashod BatemanWR</v>
      </c>
      <c r="H99">
        <f t="shared" si="4"/>
        <v>34.5</v>
      </c>
      <c r="I99">
        <f t="shared" si="5"/>
        <v>50.999999999999936</v>
      </c>
    </row>
    <row r="100" spans="1:9" ht="19.5" thickBot="1" x14ac:dyDescent="0.4">
      <c r="A100" s="4" t="s">
        <v>1886</v>
      </c>
      <c r="B100" s="4" t="s">
        <v>70</v>
      </c>
      <c r="C100" s="4">
        <v>28</v>
      </c>
      <c r="D100" s="4">
        <v>9.0500000000000007</v>
      </c>
      <c r="E100" s="4" t="s">
        <v>1887</v>
      </c>
      <c r="F100" s="5">
        <v>1</v>
      </c>
      <c r="G100" t="str">
        <f t="shared" si="3"/>
        <v>Chase EdmondsRB</v>
      </c>
      <c r="H100">
        <f t="shared" si="4"/>
        <v>29</v>
      </c>
      <c r="I100">
        <f t="shared" si="5"/>
        <v>53.000000000000071</v>
      </c>
    </row>
    <row r="101" spans="1:9" ht="19.5" thickBot="1" x14ac:dyDescent="0.4">
      <c r="A101" s="4" t="s">
        <v>1888</v>
      </c>
      <c r="B101" s="4" t="s">
        <v>83</v>
      </c>
      <c r="C101" s="4">
        <v>29</v>
      </c>
      <c r="D101" s="4">
        <v>9.09</v>
      </c>
      <c r="E101" s="4" t="s">
        <v>1889</v>
      </c>
      <c r="F101" s="5">
        <v>1</v>
      </c>
      <c r="G101" t="str">
        <f t="shared" si="3"/>
        <v>Odell BeckhamWR</v>
      </c>
      <c r="H101">
        <f t="shared" si="4"/>
        <v>37</v>
      </c>
      <c r="I101">
        <f t="shared" si="5"/>
        <v>56.999999999999986</v>
      </c>
    </row>
    <row r="102" spans="1:9" ht="19.5" thickBot="1" x14ac:dyDescent="0.4">
      <c r="A102" s="4" t="s">
        <v>1890</v>
      </c>
      <c r="B102" s="4" t="s">
        <v>70</v>
      </c>
      <c r="C102" s="4">
        <v>29</v>
      </c>
      <c r="D102" s="4">
        <v>9.09</v>
      </c>
      <c r="E102" s="4" t="s">
        <v>1891</v>
      </c>
      <c r="F102" s="5">
        <v>1</v>
      </c>
      <c r="G102" t="str">
        <f t="shared" si="3"/>
        <v>James RobinsonRB</v>
      </c>
      <c r="H102">
        <f t="shared" si="4"/>
        <v>30</v>
      </c>
      <c r="I102">
        <f t="shared" si="5"/>
        <v>56.999999999999986</v>
      </c>
    </row>
    <row r="103" spans="1:9" ht="19.5" thickBot="1" x14ac:dyDescent="0.4">
      <c r="A103" s="4" t="s">
        <v>1892</v>
      </c>
      <c r="B103" s="4" t="s">
        <v>83</v>
      </c>
      <c r="C103" s="4">
        <v>28</v>
      </c>
      <c r="D103" s="4">
        <v>9.1</v>
      </c>
      <c r="E103" s="4" t="s">
        <v>1893</v>
      </c>
      <c r="F103" s="5">
        <v>1</v>
      </c>
      <c r="G103" t="str">
        <f t="shared" si="3"/>
        <v>Deebo SamuelWR</v>
      </c>
      <c r="H103">
        <f t="shared" si="4"/>
        <v>38.5</v>
      </c>
      <c r="I103">
        <f t="shared" si="5"/>
        <v>57.999999999999964</v>
      </c>
    </row>
    <row r="104" spans="1:9" ht="15" thickBot="1" x14ac:dyDescent="0.4">
      <c r="A104" s="4" t="s">
        <v>1894</v>
      </c>
      <c r="B104" s="4" t="s">
        <v>79</v>
      </c>
      <c r="C104" s="4">
        <v>29</v>
      </c>
      <c r="D104" s="4">
        <v>9.1</v>
      </c>
      <c r="E104" s="4" t="s">
        <v>1895</v>
      </c>
      <c r="F104" s="5">
        <v>1</v>
      </c>
      <c r="G104" t="str">
        <f t="shared" si="3"/>
        <v>Jared GoffQB</v>
      </c>
      <c r="H104">
        <f t="shared" si="4"/>
        <v>29</v>
      </c>
      <c r="I104">
        <f t="shared" si="5"/>
        <v>57.999999999999964</v>
      </c>
    </row>
    <row r="105" spans="1:9" ht="15" thickBot="1" x14ac:dyDescent="0.4">
      <c r="A105" s="4" t="s">
        <v>1896</v>
      </c>
      <c r="B105" s="4" t="s">
        <v>83</v>
      </c>
      <c r="C105" s="4">
        <v>27</v>
      </c>
      <c r="D105" s="4">
        <v>9.1199999999999992</v>
      </c>
      <c r="E105" s="4" t="s">
        <v>1897</v>
      </c>
      <c r="F105" s="5">
        <v>1</v>
      </c>
      <c r="G105" t="str">
        <f t="shared" si="3"/>
        <v>Adam ThielenWR</v>
      </c>
      <c r="H105">
        <f t="shared" si="4"/>
        <v>38</v>
      </c>
      <c r="I105">
        <f t="shared" si="5"/>
        <v>59.999999999999922</v>
      </c>
    </row>
    <row r="106" spans="1:9" ht="15" thickBot="1" x14ac:dyDescent="0.4">
      <c r="A106" s="4" t="s">
        <v>1898</v>
      </c>
      <c r="B106" s="4" t="s">
        <v>116</v>
      </c>
      <c r="C106" s="4">
        <v>30</v>
      </c>
      <c r="D106" s="4">
        <v>10.01</v>
      </c>
      <c r="E106" s="4" t="s">
        <v>1899</v>
      </c>
      <c r="F106" s="5">
        <v>1</v>
      </c>
      <c r="G106" t="str">
        <f t="shared" si="3"/>
        <v>Mike GesickiTE</v>
      </c>
      <c r="H106">
        <f t="shared" si="4"/>
        <v>11</v>
      </c>
      <c r="I106">
        <f t="shared" si="5"/>
        <v>54.999999999999979</v>
      </c>
    </row>
    <row r="107" spans="1:9" ht="15" thickBot="1" x14ac:dyDescent="0.4">
      <c r="A107" s="4" t="s">
        <v>1900</v>
      </c>
      <c r="B107" s="4" t="s">
        <v>70</v>
      </c>
      <c r="C107" s="4">
        <v>29</v>
      </c>
      <c r="D107" s="4">
        <v>10.01</v>
      </c>
      <c r="E107" s="4" t="s">
        <v>1901</v>
      </c>
      <c r="F107" s="5">
        <v>1</v>
      </c>
      <c r="G107" t="str">
        <f t="shared" si="3"/>
        <v>Mike DavisRB</v>
      </c>
      <c r="H107">
        <f t="shared" si="4"/>
        <v>31</v>
      </c>
      <c r="I107">
        <f t="shared" si="5"/>
        <v>54.999999999999979</v>
      </c>
    </row>
    <row r="108" spans="1:9" ht="15" thickBot="1" x14ac:dyDescent="0.4">
      <c r="A108" s="4" t="s">
        <v>1902</v>
      </c>
      <c r="B108" s="4" t="s">
        <v>70</v>
      </c>
      <c r="C108" s="4">
        <v>29</v>
      </c>
      <c r="D108" s="4">
        <v>10.02</v>
      </c>
      <c r="E108" s="4" t="s">
        <v>1901</v>
      </c>
      <c r="F108" s="5">
        <v>1</v>
      </c>
      <c r="G108" t="str">
        <f t="shared" si="3"/>
        <v>AJ DillonRB</v>
      </c>
      <c r="H108">
        <f t="shared" si="4"/>
        <v>31</v>
      </c>
      <c r="I108">
        <f t="shared" si="5"/>
        <v>55.999999999999957</v>
      </c>
    </row>
    <row r="109" spans="1:9" ht="19.5" thickBot="1" x14ac:dyDescent="0.4">
      <c r="A109" s="4" t="s">
        <v>1903</v>
      </c>
      <c r="B109" s="4" t="s">
        <v>83</v>
      </c>
      <c r="C109" s="4">
        <v>30</v>
      </c>
      <c r="D109" s="4">
        <v>10.039999999999999</v>
      </c>
      <c r="E109" s="4" t="s">
        <v>1904</v>
      </c>
      <c r="F109" s="5">
        <v>1</v>
      </c>
      <c r="G109" t="str">
        <f t="shared" si="3"/>
        <v>Rondale MooreWR</v>
      </c>
      <c r="H109">
        <f t="shared" si="4"/>
        <v>41</v>
      </c>
      <c r="I109">
        <f t="shared" si="5"/>
        <v>57.999999999999915</v>
      </c>
    </row>
    <row r="110" spans="1:9" ht="15" thickBot="1" x14ac:dyDescent="0.4">
      <c r="A110" s="4" t="s">
        <v>1905</v>
      </c>
      <c r="B110" s="4" t="s">
        <v>116</v>
      </c>
      <c r="C110" s="4">
        <v>30</v>
      </c>
      <c r="D110" s="4">
        <v>10.050000000000001</v>
      </c>
      <c r="E110" s="4" t="s">
        <v>1899</v>
      </c>
      <c r="F110" s="5">
        <v>1</v>
      </c>
      <c r="G110" t="str">
        <f t="shared" si="3"/>
        <v>Irv Smith Jr.TE</v>
      </c>
      <c r="H110">
        <f t="shared" si="4"/>
        <v>11</v>
      </c>
      <c r="I110">
        <f t="shared" si="5"/>
        <v>59.000000000000071</v>
      </c>
    </row>
    <row r="111" spans="1:9" ht="19.5" thickBot="1" x14ac:dyDescent="0.4">
      <c r="A111" s="4" t="s">
        <v>1906</v>
      </c>
      <c r="B111" s="4" t="s">
        <v>79</v>
      </c>
      <c r="C111" s="4">
        <v>29</v>
      </c>
      <c r="D111" s="4">
        <v>10.050000000000001</v>
      </c>
      <c r="E111" s="4" t="s">
        <v>1895</v>
      </c>
      <c r="F111" s="5">
        <v>1</v>
      </c>
      <c r="G111" t="str">
        <f t="shared" si="3"/>
        <v>Jameis WinstonQB</v>
      </c>
      <c r="H111">
        <f t="shared" si="4"/>
        <v>29</v>
      </c>
      <c r="I111">
        <f t="shared" si="5"/>
        <v>59.000000000000071</v>
      </c>
    </row>
    <row r="112" spans="1:9" ht="19.5" thickBot="1" x14ac:dyDescent="0.4">
      <c r="A112" s="4" t="s">
        <v>1907</v>
      </c>
      <c r="B112" s="4" t="s">
        <v>83</v>
      </c>
      <c r="C112" s="4">
        <v>29</v>
      </c>
      <c r="D112" s="4">
        <v>10.06</v>
      </c>
      <c r="E112" s="4" t="s">
        <v>1908</v>
      </c>
      <c r="F112" s="5">
        <v>1</v>
      </c>
      <c r="G112" t="str">
        <f t="shared" si="3"/>
        <v>Michael PittmanWR</v>
      </c>
      <c r="H112">
        <f t="shared" si="4"/>
        <v>42</v>
      </c>
      <c r="I112">
        <f t="shared" si="5"/>
        <v>60.00000000000005</v>
      </c>
    </row>
    <row r="113" spans="1:9" ht="19.5" thickBot="1" x14ac:dyDescent="0.4">
      <c r="A113" s="4" t="s">
        <v>1909</v>
      </c>
      <c r="B113" s="4" t="s">
        <v>70</v>
      </c>
      <c r="C113" s="4">
        <v>30</v>
      </c>
      <c r="D113" s="4">
        <v>10.06</v>
      </c>
      <c r="E113" s="4" t="s">
        <v>1910</v>
      </c>
      <c r="F113" s="5">
        <v>1</v>
      </c>
      <c r="G113" t="str">
        <f t="shared" si="3"/>
        <v>Damien HarrisRB</v>
      </c>
      <c r="H113">
        <f t="shared" si="4"/>
        <v>32</v>
      </c>
      <c r="I113">
        <f t="shared" si="5"/>
        <v>60.00000000000005</v>
      </c>
    </row>
    <row r="114" spans="1:9" ht="19.5" thickBot="1" x14ac:dyDescent="0.4">
      <c r="A114" s="4" t="s">
        <v>1911</v>
      </c>
      <c r="B114" s="4" t="s">
        <v>83</v>
      </c>
      <c r="C114" s="4">
        <v>30</v>
      </c>
      <c r="D114" s="4">
        <v>10.11</v>
      </c>
      <c r="E114" s="4" t="s">
        <v>1912</v>
      </c>
      <c r="F114" s="5">
        <v>1</v>
      </c>
      <c r="G114" t="str">
        <f t="shared" si="3"/>
        <v>Brandin CooksWR</v>
      </c>
      <c r="H114">
        <f t="shared" si="4"/>
        <v>44.5</v>
      </c>
      <c r="I114">
        <f t="shared" si="5"/>
        <v>64.999999999999943</v>
      </c>
    </row>
    <row r="115" spans="1:9" ht="19.5" thickBot="1" x14ac:dyDescent="0.4">
      <c r="A115" s="4" t="s">
        <v>1913</v>
      </c>
      <c r="B115" s="4" t="s">
        <v>116</v>
      </c>
      <c r="C115" s="4">
        <v>28</v>
      </c>
      <c r="D115" s="4">
        <v>10.119999999999999</v>
      </c>
      <c r="E115" s="4" t="s">
        <v>1914</v>
      </c>
      <c r="F115" s="5">
        <v>1</v>
      </c>
      <c r="G115" t="str">
        <f t="shared" si="3"/>
        <v>Logan ThomasTE</v>
      </c>
      <c r="H115">
        <f t="shared" si="4"/>
        <v>13</v>
      </c>
      <c r="I115">
        <f t="shared" si="5"/>
        <v>65.999999999999915</v>
      </c>
    </row>
    <row r="116" spans="1:9" ht="19.5" thickBot="1" x14ac:dyDescent="0.4">
      <c r="A116" s="4" t="s">
        <v>1915</v>
      </c>
      <c r="B116" s="4" t="s">
        <v>83</v>
      </c>
      <c r="C116" s="4">
        <v>29</v>
      </c>
      <c r="D116" s="4">
        <v>10.119999999999999</v>
      </c>
      <c r="E116" s="4" t="s">
        <v>1916</v>
      </c>
      <c r="F116" s="5">
        <v>1</v>
      </c>
      <c r="G116" t="str">
        <f t="shared" si="3"/>
        <v>Terrace MarshallWR</v>
      </c>
      <c r="H116">
        <f t="shared" si="4"/>
        <v>43</v>
      </c>
      <c r="I116">
        <f t="shared" si="5"/>
        <v>65.999999999999915</v>
      </c>
    </row>
    <row r="117" spans="1:9" ht="15" thickBot="1" x14ac:dyDescent="0.4">
      <c r="A117" s="4" t="s">
        <v>1917</v>
      </c>
      <c r="B117" s="4" t="s">
        <v>83</v>
      </c>
      <c r="C117" s="4">
        <v>29</v>
      </c>
      <c r="D117" s="4">
        <v>11.02</v>
      </c>
      <c r="E117" s="4" t="s">
        <v>1918</v>
      </c>
      <c r="F117" s="5">
        <v>1</v>
      </c>
      <c r="G117" t="str">
        <f t="shared" si="3"/>
        <v>Tyler BoydWR</v>
      </c>
      <c r="H117">
        <f t="shared" si="4"/>
        <v>45</v>
      </c>
      <c r="I117">
        <f t="shared" si="5"/>
        <v>61.999999999999957</v>
      </c>
    </row>
    <row r="118" spans="1:9" ht="15" thickBot="1" x14ac:dyDescent="0.4">
      <c r="A118" s="4" t="s">
        <v>1919</v>
      </c>
      <c r="B118" s="4" t="s">
        <v>70</v>
      </c>
      <c r="C118" s="4">
        <v>29</v>
      </c>
      <c r="D118" s="4">
        <v>11.03</v>
      </c>
      <c r="E118" s="4" t="s">
        <v>1920</v>
      </c>
      <c r="F118" s="5">
        <v>1</v>
      </c>
      <c r="G118" t="str">
        <f t="shared" si="3"/>
        <v>Zack MossRB</v>
      </c>
      <c r="H118">
        <f t="shared" si="4"/>
        <v>34</v>
      </c>
      <c r="I118">
        <f t="shared" si="5"/>
        <v>62.999999999999936</v>
      </c>
    </row>
    <row r="119" spans="1:9" ht="15" thickBot="1" x14ac:dyDescent="0.4">
      <c r="A119" s="4" t="s">
        <v>1921</v>
      </c>
      <c r="B119" s="4" t="s">
        <v>70</v>
      </c>
      <c r="C119" s="4">
        <v>29</v>
      </c>
      <c r="D119" s="4">
        <v>11.03</v>
      </c>
      <c r="E119" s="4" t="s">
        <v>1920</v>
      </c>
      <c r="F119" s="5">
        <v>1</v>
      </c>
      <c r="G119" t="str">
        <f t="shared" si="3"/>
        <v>Ronald JonesRB</v>
      </c>
      <c r="H119">
        <f t="shared" si="4"/>
        <v>34</v>
      </c>
      <c r="I119">
        <f t="shared" si="5"/>
        <v>62.999999999999936</v>
      </c>
    </row>
    <row r="120" spans="1:9" ht="15" thickBot="1" x14ac:dyDescent="0.4">
      <c r="A120" s="4" t="s">
        <v>1922</v>
      </c>
      <c r="B120" s="4" t="s">
        <v>116</v>
      </c>
      <c r="C120" s="4">
        <v>30</v>
      </c>
      <c r="D120" s="4">
        <v>11.03</v>
      </c>
      <c r="E120" s="4" t="s">
        <v>1923</v>
      </c>
      <c r="F120" s="5">
        <v>1</v>
      </c>
      <c r="G120" t="str">
        <f t="shared" si="3"/>
        <v>Evan EngramTE</v>
      </c>
      <c r="H120">
        <f t="shared" si="4"/>
        <v>14</v>
      </c>
      <c r="I120">
        <f t="shared" si="5"/>
        <v>62.999999999999936</v>
      </c>
    </row>
    <row r="121" spans="1:9" ht="19.5" thickBot="1" x14ac:dyDescent="0.4">
      <c r="A121" s="4" t="s">
        <v>1924</v>
      </c>
      <c r="B121" s="4" t="s">
        <v>83</v>
      </c>
      <c r="C121" s="4">
        <v>29</v>
      </c>
      <c r="D121" s="4">
        <v>11.04</v>
      </c>
      <c r="E121" s="4" t="s">
        <v>1918</v>
      </c>
      <c r="F121" s="5">
        <v>1</v>
      </c>
      <c r="G121" t="str">
        <f t="shared" si="3"/>
        <v>Curtis SamuelWR</v>
      </c>
      <c r="H121">
        <f t="shared" si="4"/>
        <v>45</v>
      </c>
      <c r="I121">
        <f t="shared" si="5"/>
        <v>63.999999999999915</v>
      </c>
    </row>
    <row r="122" spans="1:9" ht="15" thickBot="1" x14ac:dyDescent="0.4">
      <c r="A122" s="4" t="s">
        <v>1925</v>
      </c>
      <c r="B122" s="4" t="s">
        <v>116</v>
      </c>
      <c r="C122" s="4">
        <v>30</v>
      </c>
      <c r="D122" s="4">
        <v>11.04</v>
      </c>
      <c r="E122" s="4" t="s">
        <v>1926</v>
      </c>
      <c r="F122" s="5">
        <v>1</v>
      </c>
      <c r="G122" t="str">
        <f t="shared" si="3"/>
        <v>Jonnu SmithTE</v>
      </c>
      <c r="H122">
        <f t="shared" si="4"/>
        <v>13.5</v>
      </c>
      <c r="I122">
        <f t="shared" si="5"/>
        <v>63.999999999999915</v>
      </c>
    </row>
    <row r="123" spans="1:9" ht="19.5" thickBot="1" x14ac:dyDescent="0.4">
      <c r="A123" s="4" t="s">
        <v>1927</v>
      </c>
      <c r="B123" s="4" t="s">
        <v>116</v>
      </c>
      <c r="C123" s="4">
        <v>30</v>
      </c>
      <c r="D123" s="4">
        <v>11.04</v>
      </c>
      <c r="E123" s="4" t="s">
        <v>1914</v>
      </c>
      <c r="F123" s="5">
        <v>1</v>
      </c>
      <c r="G123" t="str">
        <f t="shared" si="3"/>
        <v>Adam TrautmanTE</v>
      </c>
      <c r="H123">
        <f t="shared" si="4"/>
        <v>13</v>
      </c>
      <c r="I123">
        <f t="shared" si="5"/>
        <v>63.999999999999915</v>
      </c>
    </row>
    <row r="124" spans="1:9" ht="19.5" thickBot="1" x14ac:dyDescent="0.4">
      <c r="A124" s="4" t="s">
        <v>1928</v>
      </c>
      <c r="B124" s="4" t="s">
        <v>116</v>
      </c>
      <c r="C124" s="4">
        <v>29</v>
      </c>
      <c r="D124" s="4">
        <v>11.05</v>
      </c>
      <c r="E124" s="4" t="s">
        <v>1923</v>
      </c>
      <c r="F124" s="5">
        <v>1</v>
      </c>
      <c r="G124" t="str">
        <f t="shared" si="3"/>
        <v>Robert TonyanTE</v>
      </c>
      <c r="H124">
        <f t="shared" si="4"/>
        <v>14</v>
      </c>
      <c r="I124">
        <f t="shared" si="5"/>
        <v>65.000000000000071</v>
      </c>
    </row>
    <row r="125" spans="1:9" ht="19.5" thickBot="1" x14ac:dyDescent="0.4">
      <c r="A125" s="4" t="s">
        <v>1929</v>
      </c>
      <c r="B125" s="4" t="s">
        <v>79</v>
      </c>
      <c r="C125" s="4">
        <v>29</v>
      </c>
      <c r="D125" s="4">
        <v>11.05</v>
      </c>
      <c r="E125" s="4" t="s">
        <v>1930</v>
      </c>
      <c r="F125" s="5">
        <v>1</v>
      </c>
      <c r="G125" t="str">
        <f t="shared" si="3"/>
        <v>Ryan FitzpatrickQB</v>
      </c>
      <c r="H125">
        <f t="shared" si="4"/>
        <v>31</v>
      </c>
      <c r="I125">
        <f t="shared" si="5"/>
        <v>65.000000000000071</v>
      </c>
    </row>
    <row r="126" spans="1:9" ht="19.5" thickBot="1" x14ac:dyDescent="0.4">
      <c r="A126" s="4" t="s">
        <v>1931</v>
      </c>
      <c r="B126" s="4" t="s">
        <v>83</v>
      </c>
      <c r="C126" s="4">
        <v>30</v>
      </c>
      <c r="D126" s="4">
        <v>11.06</v>
      </c>
      <c r="E126" s="4" t="s">
        <v>1932</v>
      </c>
      <c r="F126" s="5">
        <v>1</v>
      </c>
      <c r="G126" t="str">
        <f t="shared" si="3"/>
        <v>Michael GallupWR</v>
      </c>
      <c r="H126">
        <f t="shared" si="4"/>
        <v>47.5</v>
      </c>
      <c r="I126">
        <f t="shared" si="5"/>
        <v>66.000000000000057</v>
      </c>
    </row>
    <row r="127" spans="1:9" ht="19.5" thickBot="1" x14ac:dyDescent="0.4">
      <c r="A127" s="4" t="s">
        <v>1933</v>
      </c>
      <c r="B127" s="4" t="s">
        <v>79</v>
      </c>
      <c r="C127" s="4">
        <v>28</v>
      </c>
      <c r="D127" s="4">
        <v>11.08</v>
      </c>
      <c r="E127" s="4" t="s">
        <v>1930</v>
      </c>
      <c r="F127" s="5">
        <v>1</v>
      </c>
      <c r="G127" t="str">
        <f t="shared" si="3"/>
        <v>Ben RoethlisbergerQB</v>
      </c>
      <c r="H127">
        <f t="shared" si="4"/>
        <v>31</v>
      </c>
      <c r="I127">
        <f t="shared" si="5"/>
        <v>68</v>
      </c>
    </row>
    <row r="128" spans="1:9" ht="15" thickBot="1" x14ac:dyDescent="0.4">
      <c r="A128" s="4" t="s">
        <v>1934</v>
      </c>
      <c r="B128" s="4" t="s">
        <v>116</v>
      </c>
      <c r="C128" s="4">
        <v>30</v>
      </c>
      <c r="D128" s="4">
        <v>11.08</v>
      </c>
      <c r="E128" s="4" t="s">
        <v>1935</v>
      </c>
      <c r="F128" s="5">
        <v>1</v>
      </c>
      <c r="G128" t="str">
        <f t="shared" si="3"/>
        <v>Tyler HigbeeTE</v>
      </c>
      <c r="H128">
        <f t="shared" si="4"/>
        <v>15.5</v>
      </c>
      <c r="I128">
        <f t="shared" si="5"/>
        <v>68</v>
      </c>
    </row>
    <row r="129" spans="1:9" ht="15" thickBot="1" x14ac:dyDescent="0.4">
      <c r="A129" s="4" t="s">
        <v>1936</v>
      </c>
      <c r="B129" s="4" t="s">
        <v>83</v>
      </c>
      <c r="C129" s="4">
        <v>29</v>
      </c>
      <c r="D129" s="4">
        <v>11.09</v>
      </c>
      <c r="E129" s="4" t="s">
        <v>1937</v>
      </c>
      <c r="F129" s="5">
        <v>1</v>
      </c>
      <c r="G129" t="str">
        <f t="shared" si="3"/>
        <v>Henry RuggsWR</v>
      </c>
      <c r="H129">
        <f t="shared" si="4"/>
        <v>48</v>
      </c>
      <c r="I129">
        <f t="shared" si="5"/>
        <v>68.999999999999986</v>
      </c>
    </row>
    <row r="130" spans="1:9" ht="19.5" thickBot="1" x14ac:dyDescent="0.4">
      <c r="A130" s="4" t="s">
        <v>1938</v>
      </c>
      <c r="B130" s="4" t="s">
        <v>70</v>
      </c>
      <c r="C130" s="4">
        <v>29</v>
      </c>
      <c r="D130" s="4">
        <v>11.11</v>
      </c>
      <c r="E130" s="4" t="s">
        <v>1920</v>
      </c>
      <c r="F130" s="5">
        <v>1</v>
      </c>
      <c r="G130" t="str">
        <f t="shared" si="3"/>
        <v>Darrell HendersonRB</v>
      </c>
      <c r="H130">
        <f t="shared" si="4"/>
        <v>34</v>
      </c>
      <c r="I130">
        <f t="shared" si="5"/>
        <v>70.999999999999943</v>
      </c>
    </row>
    <row r="131" spans="1:9" ht="19.5" thickBot="1" x14ac:dyDescent="0.4">
      <c r="A131" s="4" t="s">
        <v>1939</v>
      </c>
      <c r="B131" s="4" t="s">
        <v>83</v>
      </c>
      <c r="C131" s="4">
        <v>30</v>
      </c>
      <c r="D131" s="4">
        <v>11.11</v>
      </c>
      <c r="E131" s="4" t="s">
        <v>1940</v>
      </c>
      <c r="F131" s="5">
        <v>1</v>
      </c>
      <c r="G131" t="str">
        <f t="shared" ref="G131:G194" si="6">RIGHT(A131,LEN(A131)-FIND(",",A131)-1)&amp;" "&amp;LEFT(A131,FIND(",",A131)-1)&amp;B131</f>
        <v>Darnell MooneyWR</v>
      </c>
      <c r="H131">
        <f t="shared" ref="H131:H194" si="7">_xlfn.NUMBERVALUE(RIGHT(E131,LEN(E131)-2))</f>
        <v>50.5</v>
      </c>
      <c r="I131">
        <f t="shared" ref="I131:I194" si="8">(_xlfn.NUMBERVALUE(LEFT(D131,FIND(".",D131)-1))-1)*6+(D131-_xlfn.NUMBERVALUE(LEFT(D131,FIND(".",D131)-1)))*100</f>
        <v>70.999999999999943</v>
      </c>
    </row>
    <row r="132" spans="1:9" ht="15" thickBot="1" x14ac:dyDescent="0.4">
      <c r="A132" s="4" t="s">
        <v>1941</v>
      </c>
      <c r="B132" s="4" t="s">
        <v>70</v>
      </c>
      <c r="C132" s="4">
        <v>31</v>
      </c>
      <c r="D132" s="4">
        <v>12.01</v>
      </c>
      <c r="E132" s="4" t="s">
        <v>1942</v>
      </c>
      <c r="F132" s="5">
        <v>1</v>
      </c>
      <c r="G132" t="str">
        <f t="shared" si="6"/>
        <v>Tony PollardRB</v>
      </c>
      <c r="H132">
        <f t="shared" si="7"/>
        <v>36</v>
      </c>
      <c r="I132">
        <f t="shared" si="8"/>
        <v>66.999999999999972</v>
      </c>
    </row>
    <row r="133" spans="1:9" ht="15" thickBot="1" x14ac:dyDescent="0.4">
      <c r="A133" s="4" t="s">
        <v>1943</v>
      </c>
      <c r="B133" s="4" t="s">
        <v>83</v>
      </c>
      <c r="C133" s="4">
        <v>29</v>
      </c>
      <c r="D133" s="4">
        <v>12.02</v>
      </c>
      <c r="E133" s="4" t="s">
        <v>1944</v>
      </c>
      <c r="F133" s="5">
        <v>1</v>
      </c>
      <c r="G133" t="str">
        <f t="shared" si="6"/>
        <v>Will FullerWR</v>
      </c>
      <c r="H133">
        <f t="shared" si="7"/>
        <v>49</v>
      </c>
      <c r="I133">
        <f t="shared" si="8"/>
        <v>67.999999999999957</v>
      </c>
    </row>
    <row r="134" spans="1:9" ht="19.5" thickBot="1" x14ac:dyDescent="0.4">
      <c r="A134" s="4" t="s">
        <v>1945</v>
      </c>
      <c r="B134" s="4" t="s">
        <v>70</v>
      </c>
      <c r="C134" s="4">
        <v>30</v>
      </c>
      <c r="D134" s="4">
        <v>12.03</v>
      </c>
      <c r="E134" s="4" t="s">
        <v>1946</v>
      </c>
      <c r="F134" s="5">
        <v>1</v>
      </c>
      <c r="G134" t="str">
        <f t="shared" si="6"/>
        <v>Leonard FournetteRB</v>
      </c>
      <c r="H134">
        <f t="shared" si="7"/>
        <v>37</v>
      </c>
      <c r="I134">
        <f t="shared" si="8"/>
        <v>68.999999999999943</v>
      </c>
    </row>
    <row r="135" spans="1:9" ht="19.5" thickBot="1" x14ac:dyDescent="0.4">
      <c r="A135" s="4" t="s">
        <v>1947</v>
      </c>
      <c r="B135" s="4" t="s">
        <v>70</v>
      </c>
      <c r="C135" s="4">
        <v>30</v>
      </c>
      <c r="D135" s="4">
        <v>12.03</v>
      </c>
      <c r="E135" s="4" t="s">
        <v>1948</v>
      </c>
      <c r="F135" s="5">
        <v>1</v>
      </c>
      <c r="G135" t="str">
        <f t="shared" si="6"/>
        <v>Raheem MostertRB</v>
      </c>
      <c r="H135">
        <f t="shared" si="7"/>
        <v>37.5</v>
      </c>
      <c r="I135">
        <f t="shared" si="8"/>
        <v>68.999999999999943</v>
      </c>
    </row>
    <row r="136" spans="1:9" ht="15" thickBot="1" x14ac:dyDescent="0.4">
      <c r="A136" s="4" t="s">
        <v>1949</v>
      </c>
      <c r="B136" s="4" t="s">
        <v>79</v>
      </c>
      <c r="C136" s="4">
        <v>29</v>
      </c>
      <c r="D136" s="4">
        <v>12.05</v>
      </c>
      <c r="E136" s="4" t="s">
        <v>1950</v>
      </c>
      <c r="F136" s="5">
        <v>1</v>
      </c>
      <c r="G136" t="str">
        <f t="shared" si="6"/>
        <v>Jordan LoveQB</v>
      </c>
      <c r="H136">
        <f t="shared" si="7"/>
        <v>33</v>
      </c>
      <c r="I136">
        <f t="shared" si="8"/>
        <v>71.000000000000071</v>
      </c>
    </row>
    <row r="137" spans="1:9" ht="15" thickBot="1" x14ac:dyDescent="0.4">
      <c r="A137" s="4" t="s">
        <v>1951</v>
      </c>
      <c r="B137" s="4" t="s">
        <v>116</v>
      </c>
      <c r="C137" s="4">
        <v>30</v>
      </c>
      <c r="D137" s="4">
        <v>12.05</v>
      </c>
      <c r="E137" s="4" t="s">
        <v>1952</v>
      </c>
      <c r="F137" s="5">
        <v>1</v>
      </c>
      <c r="G137" t="str">
        <f t="shared" si="6"/>
        <v>Cole KmetTE</v>
      </c>
      <c r="H137">
        <f t="shared" si="7"/>
        <v>15</v>
      </c>
      <c r="I137">
        <f t="shared" si="8"/>
        <v>71.000000000000071</v>
      </c>
    </row>
    <row r="138" spans="1:9" ht="19.5" thickBot="1" x14ac:dyDescent="0.4">
      <c r="A138" s="4" t="s">
        <v>1953</v>
      </c>
      <c r="B138" s="4" t="s">
        <v>83</v>
      </c>
      <c r="C138" s="4">
        <v>30</v>
      </c>
      <c r="D138" s="4">
        <v>12.05</v>
      </c>
      <c r="E138" s="4" t="s">
        <v>1954</v>
      </c>
      <c r="F138" s="5">
        <v>1</v>
      </c>
      <c r="G138" t="str">
        <f t="shared" si="6"/>
        <v>Robby AndersonWR</v>
      </c>
      <c r="H138">
        <f t="shared" si="7"/>
        <v>51.5</v>
      </c>
      <c r="I138">
        <f t="shared" si="8"/>
        <v>71.000000000000071</v>
      </c>
    </row>
    <row r="139" spans="1:9" ht="19.5" thickBot="1" x14ac:dyDescent="0.4">
      <c r="A139" s="4" t="s">
        <v>1955</v>
      </c>
      <c r="B139" s="4" t="s">
        <v>70</v>
      </c>
      <c r="C139" s="4">
        <v>30</v>
      </c>
      <c r="D139" s="4">
        <v>12.06</v>
      </c>
      <c r="E139" s="4" t="s">
        <v>1956</v>
      </c>
      <c r="F139" s="5">
        <v>1</v>
      </c>
      <c r="G139" t="str">
        <f t="shared" si="6"/>
        <v>Melvin GordonRB</v>
      </c>
      <c r="H139">
        <f t="shared" si="7"/>
        <v>39</v>
      </c>
      <c r="I139">
        <f t="shared" si="8"/>
        <v>72.000000000000057</v>
      </c>
    </row>
    <row r="140" spans="1:9" ht="15" thickBot="1" x14ac:dyDescent="0.4">
      <c r="A140" s="4" t="s">
        <v>1957</v>
      </c>
      <c r="B140" s="4" t="s">
        <v>83</v>
      </c>
      <c r="C140" s="4">
        <v>30</v>
      </c>
      <c r="D140" s="4">
        <v>12.07</v>
      </c>
      <c r="E140" s="4" t="s">
        <v>1958</v>
      </c>
      <c r="F140" s="5">
        <v>1</v>
      </c>
      <c r="G140" t="str">
        <f t="shared" si="6"/>
        <v>Mike WilliamsWR</v>
      </c>
      <c r="H140">
        <f t="shared" si="7"/>
        <v>51</v>
      </c>
      <c r="I140">
        <f t="shared" si="8"/>
        <v>73.000000000000028</v>
      </c>
    </row>
    <row r="141" spans="1:9" ht="15" thickBot="1" x14ac:dyDescent="0.4">
      <c r="A141" s="4" t="s">
        <v>1959</v>
      </c>
      <c r="B141" s="4" t="s">
        <v>116</v>
      </c>
      <c r="C141" s="4">
        <v>30</v>
      </c>
      <c r="D141" s="4">
        <v>12.08</v>
      </c>
      <c r="E141" s="4" t="s">
        <v>1960</v>
      </c>
      <c r="F141" s="5">
        <v>1</v>
      </c>
      <c r="G141" t="str">
        <f t="shared" si="6"/>
        <v>Hunter HenryTE</v>
      </c>
      <c r="H141">
        <f t="shared" si="7"/>
        <v>17.5</v>
      </c>
      <c r="I141">
        <f t="shared" si="8"/>
        <v>74</v>
      </c>
    </row>
    <row r="142" spans="1:9" ht="15" thickBot="1" x14ac:dyDescent="0.4">
      <c r="A142" s="4" t="s">
        <v>1961</v>
      </c>
      <c r="B142" s="4" t="s">
        <v>79</v>
      </c>
      <c r="C142" s="4">
        <v>29</v>
      </c>
      <c r="D142" s="4">
        <v>12.09</v>
      </c>
      <c r="E142" s="4" t="s">
        <v>1950</v>
      </c>
      <c r="F142" s="5">
        <v>1</v>
      </c>
      <c r="G142" t="str">
        <f t="shared" si="6"/>
        <v>Taysom HillQB</v>
      </c>
      <c r="H142">
        <f t="shared" si="7"/>
        <v>33</v>
      </c>
      <c r="I142">
        <f t="shared" si="8"/>
        <v>74.999999999999986</v>
      </c>
    </row>
    <row r="143" spans="1:9" ht="15" thickBot="1" x14ac:dyDescent="0.4">
      <c r="A143" s="4" t="s">
        <v>1962</v>
      </c>
      <c r="B143" s="4" t="s">
        <v>83</v>
      </c>
      <c r="C143" s="4">
        <v>30</v>
      </c>
      <c r="D143" s="4">
        <v>12.1</v>
      </c>
      <c r="E143" s="4" t="s">
        <v>1963</v>
      </c>
      <c r="F143" s="5">
        <v>1</v>
      </c>
      <c r="G143" t="str">
        <f t="shared" si="6"/>
        <v>Jarvis LandryWR</v>
      </c>
      <c r="H143">
        <f t="shared" si="7"/>
        <v>54.5</v>
      </c>
      <c r="I143">
        <f t="shared" si="8"/>
        <v>75.999999999999972</v>
      </c>
    </row>
    <row r="144" spans="1:9" ht="15" thickBot="1" x14ac:dyDescent="0.4">
      <c r="A144" s="4" t="s">
        <v>1964</v>
      </c>
      <c r="B144" s="4" t="s">
        <v>83</v>
      </c>
      <c r="C144" s="4">
        <v>29</v>
      </c>
      <c r="D144" s="4">
        <v>12.1</v>
      </c>
      <c r="E144" s="4" t="s">
        <v>1965</v>
      </c>
      <c r="F144" s="5">
        <v>1</v>
      </c>
      <c r="G144" t="str">
        <f t="shared" si="6"/>
        <v>Jalen ReagorWR</v>
      </c>
      <c r="H144">
        <f t="shared" si="7"/>
        <v>54</v>
      </c>
      <c r="I144">
        <f t="shared" si="8"/>
        <v>75.999999999999972</v>
      </c>
    </row>
    <row r="145" spans="1:9" ht="15" thickBot="1" x14ac:dyDescent="0.4">
      <c r="A145" s="4" t="s">
        <v>1966</v>
      </c>
      <c r="B145" s="4" t="s">
        <v>83</v>
      </c>
      <c r="C145" s="4">
        <v>30</v>
      </c>
      <c r="D145" s="4">
        <v>12.1</v>
      </c>
      <c r="E145" s="4" t="s">
        <v>1967</v>
      </c>
      <c r="F145" s="5">
        <v>1</v>
      </c>
      <c r="G145" t="str">
        <f t="shared" si="6"/>
        <v>Corey DavisWR</v>
      </c>
      <c r="H145">
        <f t="shared" si="7"/>
        <v>53</v>
      </c>
      <c r="I145">
        <f t="shared" si="8"/>
        <v>75.999999999999972</v>
      </c>
    </row>
    <row r="146" spans="1:9" ht="15" thickBot="1" x14ac:dyDescent="0.4">
      <c r="A146" s="4" t="s">
        <v>1968</v>
      </c>
      <c r="B146" s="4" t="s">
        <v>79</v>
      </c>
      <c r="C146" s="4">
        <v>29</v>
      </c>
      <c r="D146" s="4">
        <v>12.11</v>
      </c>
      <c r="E146" s="4" t="s">
        <v>1950</v>
      </c>
      <c r="F146" s="5">
        <v>1</v>
      </c>
      <c r="G146" t="str">
        <f t="shared" si="6"/>
        <v>Cam NewtonQB</v>
      </c>
      <c r="H146">
        <f t="shared" si="7"/>
        <v>33</v>
      </c>
      <c r="I146">
        <f t="shared" si="8"/>
        <v>76.999999999999943</v>
      </c>
    </row>
    <row r="147" spans="1:9" ht="19.5" thickBot="1" x14ac:dyDescent="0.4">
      <c r="A147" s="4" t="s">
        <v>1969</v>
      </c>
      <c r="B147" s="4" t="s">
        <v>83</v>
      </c>
      <c r="C147" s="4">
        <v>30</v>
      </c>
      <c r="D147" s="4">
        <v>12.11</v>
      </c>
      <c r="E147" s="4" t="s">
        <v>1965</v>
      </c>
      <c r="F147" s="5">
        <v>1</v>
      </c>
      <c r="G147" t="str">
        <f t="shared" si="6"/>
        <v>Marquise BrownWR</v>
      </c>
      <c r="H147">
        <f t="shared" si="7"/>
        <v>54</v>
      </c>
      <c r="I147">
        <f t="shared" si="8"/>
        <v>76.999999999999943</v>
      </c>
    </row>
    <row r="148" spans="1:9" ht="19.5" thickBot="1" x14ac:dyDescent="0.4">
      <c r="A148" s="4" t="s">
        <v>1970</v>
      </c>
      <c r="B148" s="4" t="s">
        <v>116</v>
      </c>
      <c r="C148" s="4">
        <v>30</v>
      </c>
      <c r="D148" s="4">
        <v>13.01</v>
      </c>
      <c r="E148" s="4" t="s">
        <v>1971</v>
      </c>
      <c r="F148" s="5">
        <v>1</v>
      </c>
      <c r="G148" t="str">
        <f t="shared" si="6"/>
        <v>Pat FreiermuthTE</v>
      </c>
      <c r="H148">
        <f t="shared" si="7"/>
        <v>18</v>
      </c>
      <c r="I148">
        <f t="shared" si="8"/>
        <v>72.999999999999972</v>
      </c>
    </row>
    <row r="149" spans="1:9" ht="19.5" thickBot="1" x14ac:dyDescent="0.4">
      <c r="A149" s="4" t="s">
        <v>1972</v>
      </c>
      <c r="B149" s="4" t="s">
        <v>83</v>
      </c>
      <c r="C149" s="4">
        <v>30</v>
      </c>
      <c r="D149" s="4">
        <v>13.03</v>
      </c>
      <c r="E149" s="4" t="s">
        <v>1973</v>
      </c>
      <c r="F149" s="5">
        <v>1</v>
      </c>
      <c r="G149" t="str">
        <f t="shared" si="6"/>
        <v>Mecole HardmanWR</v>
      </c>
      <c r="H149">
        <f t="shared" si="7"/>
        <v>56.5</v>
      </c>
      <c r="I149">
        <f t="shared" si="8"/>
        <v>74.999999999999943</v>
      </c>
    </row>
    <row r="150" spans="1:9" ht="19.5" thickBot="1" x14ac:dyDescent="0.4">
      <c r="A150" s="4" t="s">
        <v>1974</v>
      </c>
      <c r="B150" s="4" t="s">
        <v>70</v>
      </c>
      <c r="C150" s="4">
        <v>30</v>
      </c>
      <c r="D150" s="4">
        <v>13.1</v>
      </c>
      <c r="E150" s="4" t="s">
        <v>1975</v>
      </c>
      <c r="F150" s="5">
        <v>1</v>
      </c>
      <c r="G150" t="str">
        <f t="shared" si="6"/>
        <v>Kenyan DrakeRB</v>
      </c>
      <c r="H150">
        <f t="shared" si="7"/>
        <v>42</v>
      </c>
      <c r="I150">
        <f t="shared" si="8"/>
        <v>81.999999999999972</v>
      </c>
    </row>
    <row r="151" spans="1:9" ht="15" thickBot="1" x14ac:dyDescent="0.4">
      <c r="A151" s="4" t="s">
        <v>1976</v>
      </c>
      <c r="B151" s="4" t="s">
        <v>83</v>
      </c>
      <c r="C151" s="4">
        <v>30</v>
      </c>
      <c r="D151" s="4">
        <v>13.1</v>
      </c>
      <c r="E151" s="4" t="s">
        <v>1977</v>
      </c>
      <c r="F151" s="5">
        <v>1</v>
      </c>
      <c r="G151" t="str">
        <f t="shared" si="6"/>
        <v>Gabriel DavisWR</v>
      </c>
      <c r="H151">
        <f t="shared" si="7"/>
        <v>59.5</v>
      </c>
      <c r="I151">
        <f t="shared" si="8"/>
        <v>81.999999999999972</v>
      </c>
    </row>
    <row r="152" spans="1:9" ht="19.5" thickBot="1" x14ac:dyDescent="0.4">
      <c r="A152" s="4" t="s">
        <v>1978</v>
      </c>
      <c r="B152" s="4" t="s">
        <v>70</v>
      </c>
      <c r="C152" s="4">
        <v>30</v>
      </c>
      <c r="D152" s="4">
        <v>13.11</v>
      </c>
      <c r="E152" s="4" t="s">
        <v>1979</v>
      </c>
      <c r="F152" s="5">
        <v>1</v>
      </c>
      <c r="G152" t="str">
        <f t="shared" si="6"/>
        <v>James ConnerRB</v>
      </c>
      <c r="H152">
        <f t="shared" si="7"/>
        <v>43</v>
      </c>
      <c r="I152">
        <f t="shared" si="8"/>
        <v>82.999999999999943</v>
      </c>
    </row>
    <row r="153" spans="1:9" ht="15" thickBot="1" x14ac:dyDescent="0.4">
      <c r="A153" s="4" t="s">
        <v>1980</v>
      </c>
      <c r="B153" s="4" t="s">
        <v>70</v>
      </c>
      <c r="C153" s="4">
        <v>30</v>
      </c>
      <c r="D153" s="4">
        <v>13.12</v>
      </c>
      <c r="E153" s="4" t="s">
        <v>1981</v>
      </c>
      <c r="F153" s="5">
        <v>1</v>
      </c>
      <c r="G153" t="str">
        <f t="shared" si="6"/>
        <v>Gus EdwardsRB</v>
      </c>
      <c r="H153">
        <f t="shared" si="7"/>
        <v>43.5</v>
      </c>
      <c r="I153">
        <f t="shared" si="8"/>
        <v>83.999999999999915</v>
      </c>
    </row>
    <row r="154" spans="1:9" ht="19.5" thickBot="1" x14ac:dyDescent="0.4">
      <c r="A154" s="4" t="s">
        <v>1982</v>
      </c>
      <c r="B154" s="4" t="s">
        <v>70</v>
      </c>
      <c r="C154" s="4">
        <v>30</v>
      </c>
      <c r="D154" s="4">
        <v>14.01</v>
      </c>
      <c r="E154" s="4" t="s">
        <v>1981</v>
      </c>
      <c r="F154" s="5">
        <v>1</v>
      </c>
      <c r="G154" t="str">
        <f t="shared" si="6"/>
        <v>Alexander MattisonRB</v>
      </c>
      <c r="H154">
        <f t="shared" si="7"/>
        <v>43.5</v>
      </c>
      <c r="I154">
        <f t="shared" si="8"/>
        <v>78.999999999999972</v>
      </c>
    </row>
    <row r="155" spans="1:9" ht="19.5" thickBot="1" x14ac:dyDescent="0.4">
      <c r="A155" s="4" t="s">
        <v>1983</v>
      </c>
      <c r="B155" s="4" t="s">
        <v>79</v>
      </c>
      <c r="C155" s="4">
        <v>30</v>
      </c>
      <c r="D155" s="4">
        <v>14.01</v>
      </c>
      <c r="E155" s="4" t="s">
        <v>1984</v>
      </c>
      <c r="F155" s="5">
        <v>1</v>
      </c>
      <c r="G155" t="str">
        <f t="shared" si="6"/>
        <v>Jimmy GaroppoloQB</v>
      </c>
      <c r="H155">
        <f t="shared" si="7"/>
        <v>36</v>
      </c>
      <c r="I155">
        <f t="shared" si="8"/>
        <v>78.999999999999972</v>
      </c>
    </row>
    <row r="156" spans="1:9" ht="19.5" thickBot="1" x14ac:dyDescent="0.4">
      <c r="A156" s="4" t="s">
        <v>1985</v>
      </c>
      <c r="B156" s="4" t="s">
        <v>70</v>
      </c>
      <c r="C156" s="4">
        <v>30</v>
      </c>
      <c r="D156" s="4">
        <v>14.01</v>
      </c>
      <c r="E156" s="4" t="s">
        <v>1979</v>
      </c>
      <c r="F156" s="5">
        <v>1</v>
      </c>
      <c r="G156" t="str">
        <f t="shared" si="6"/>
        <v>Devin SingletaryRB</v>
      </c>
      <c r="H156">
        <f t="shared" si="7"/>
        <v>43</v>
      </c>
      <c r="I156">
        <f t="shared" si="8"/>
        <v>78.999999999999972</v>
      </c>
    </row>
    <row r="157" spans="1:9" ht="19.5" thickBot="1" x14ac:dyDescent="0.4">
      <c r="A157" s="4" t="s">
        <v>1986</v>
      </c>
      <c r="B157" s="4" t="s">
        <v>83</v>
      </c>
      <c r="C157" s="4">
        <v>30</v>
      </c>
      <c r="D157" s="4">
        <v>14.03</v>
      </c>
      <c r="E157" s="4" t="s">
        <v>1987</v>
      </c>
      <c r="F157" s="5">
        <v>1</v>
      </c>
      <c r="G157" t="str">
        <f t="shared" si="6"/>
        <v>Kadarius ToneyWR</v>
      </c>
      <c r="H157">
        <f t="shared" si="7"/>
        <v>61</v>
      </c>
      <c r="I157">
        <f t="shared" si="8"/>
        <v>80.999999999999943</v>
      </c>
    </row>
    <row r="158" spans="1:9" ht="19.5" thickBot="1" x14ac:dyDescent="0.4">
      <c r="A158" s="4" t="s">
        <v>1988</v>
      </c>
      <c r="B158" s="4" t="s">
        <v>83</v>
      </c>
      <c r="C158" s="4">
        <v>30</v>
      </c>
      <c r="D158" s="4">
        <v>14.03</v>
      </c>
      <c r="E158" s="4" t="s">
        <v>1977</v>
      </c>
      <c r="F158" s="5">
        <v>1</v>
      </c>
      <c r="G158" t="str">
        <f t="shared" si="6"/>
        <v>Antonio BrownWR</v>
      </c>
      <c r="H158">
        <f t="shared" si="7"/>
        <v>59.5</v>
      </c>
      <c r="I158">
        <f t="shared" si="8"/>
        <v>80.999999999999943</v>
      </c>
    </row>
    <row r="159" spans="1:9" ht="19.5" thickBot="1" x14ac:dyDescent="0.4">
      <c r="A159" s="4" t="s">
        <v>1989</v>
      </c>
      <c r="B159" s="4" t="s">
        <v>83</v>
      </c>
      <c r="C159" s="4">
        <v>30</v>
      </c>
      <c r="D159" s="4">
        <v>14.03</v>
      </c>
      <c r="E159" s="4" t="s">
        <v>1990</v>
      </c>
      <c r="F159" s="5">
        <v>1</v>
      </c>
      <c r="G159" t="str">
        <f t="shared" si="6"/>
        <v>Amon-Ra St. BrownWR</v>
      </c>
      <c r="H159">
        <f t="shared" si="7"/>
        <v>61.5</v>
      </c>
      <c r="I159">
        <f t="shared" si="8"/>
        <v>80.999999999999943</v>
      </c>
    </row>
    <row r="160" spans="1:9" ht="19.5" thickBot="1" x14ac:dyDescent="0.4">
      <c r="A160" s="4" t="s">
        <v>1991</v>
      </c>
      <c r="B160" s="4" t="s">
        <v>116</v>
      </c>
      <c r="C160" s="4">
        <v>30</v>
      </c>
      <c r="D160" s="4">
        <v>14.03</v>
      </c>
      <c r="E160" s="4" t="s">
        <v>1992</v>
      </c>
      <c r="F160" s="5">
        <v>1</v>
      </c>
      <c r="G160" t="str">
        <f t="shared" si="6"/>
        <v>Anthony FirkserTE</v>
      </c>
      <c r="H160">
        <f t="shared" si="7"/>
        <v>21.5</v>
      </c>
      <c r="I160">
        <f t="shared" si="8"/>
        <v>80.999999999999943</v>
      </c>
    </row>
    <row r="161" spans="1:9" ht="15" thickBot="1" x14ac:dyDescent="0.4">
      <c r="A161" s="4" t="s">
        <v>1993</v>
      </c>
      <c r="B161" s="4" t="s">
        <v>83</v>
      </c>
      <c r="C161" s="4">
        <v>30</v>
      </c>
      <c r="D161" s="4">
        <v>14.05</v>
      </c>
      <c r="E161" s="4" t="s">
        <v>1987</v>
      </c>
      <c r="F161" s="5">
        <v>1</v>
      </c>
      <c r="G161" t="str">
        <f t="shared" si="6"/>
        <v>Russell GageWR</v>
      </c>
      <c r="H161">
        <f t="shared" si="7"/>
        <v>61</v>
      </c>
      <c r="I161">
        <f t="shared" si="8"/>
        <v>83.000000000000071</v>
      </c>
    </row>
    <row r="162" spans="1:9" ht="19.5" thickBot="1" x14ac:dyDescent="0.4">
      <c r="A162" s="4" t="s">
        <v>1994</v>
      </c>
      <c r="B162" s="4" t="s">
        <v>70</v>
      </c>
      <c r="C162" s="4">
        <v>30</v>
      </c>
      <c r="D162" s="4">
        <v>14.08</v>
      </c>
      <c r="E162" s="4" t="s">
        <v>1995</v>
      </c>
      <c r="F162" s="5">
        <v>1</v>
      </c>
      <c r="G162" t="str">
        <f t="shared" si="6"/>
        <v>David JohnsonRB</v>
      </c>
      <c r="H162">
        <f t="shared" si="7"/>
        <v>45</v>
      </c>
      <c r="I162">
        <f t="shared" si="8"/>
        <v>86</v>
      </c>
    </row>
    <row r="163" spans="1:9" ht="19.5" thickBot="1" x14ac:dyDescent="0.4">
      <c r="A163" s="4" t="s">
        <v>1996</v>
      </c>
      <c r="B163" s="4" t="s">
        <v>83</v>
      </c>
      <c r="C163" s="4">
        <v>30</v>
      </c>
      <c r="D163" s="4">
        <v>14.09</v>
      </c>
      <c r="E163" s="4" t="s">
        <v>1997</v>
      </c>
      <c r="F163" s="5">
        <v>1</v>
      </c>
      <c r="G163" t="str">
        <f t="shared" si="6"/>
        <v>Bryan EdwardsWR</v>
      </c>
      <c r="H163">
        <f t="shared" si="7"/>
        <v>63</v>
      </c>
      <c r="I163">
        <f t="shared" si="8"/>
        <v>86.999999999999986</v>
      </c>
    </row>
    <row r="164" spans="1:9" ht="15" thickBot="1" x14ac:dyDescent="0.4">
      <c r="A164" s="4" t="s">
        <v>1998</v>
      </c>
      <c r="B164" s="4" t="s">
        <v>79</v>
      </c>
      <c r="C164" s="4">
        <v>29</v>
      </c>
      <c r="D164" s="4">
        <v>14.1</v>
      </c>
      <c r="E164" s="4" t="s">
        <v>1984</v>
      </c>
      <c r="F164" s="5">
        <v>1</v>
      </c>
      <c r="G164" t="str">
        <f t="shared" si="6"/>
        <v>Drew LockQB</v>
      </c>
      <c r="H164">
        <f t="shared" si="7"/>
        <v>36</v>
      </c>
      <c r="I164">
        <f t="shared" si="8"/>
        <v>87.999999999999972</v>
      </c>
    </row>
    <row r="165" spans="1:9" ht="15" thickBot="1" x14ac:dyDescent="0.4">
      <c r="A165" s="4" t="s">
        <v>1999</v>
      </c>
      <c r="B165" s="4" t="s">
        <v>70</v>
      </c>
      <c r="C165" s="4">
        <v>30</v>
      </c>
      <c r="D165" s="4">
        <v>14.1</v>
      </c>
      <c r="E165" s="4" t="s">
        <v>2000</v>
      </c>
      <c r="F165" s="5">
        <v>1</v>
      </c>
      <c r="G165" t="str">
        <f t="shared" si="6"/>
        <v>Nyheim HinesRB</v>
      </c>
      <c r="H165">
        <f t="shared" si="7"/>
        <v>47</v>
      </c>
      <c r="I165">
        <f t="shared" si="8"/>
        <v>87.999999999999972</v>
      </c>
    </row>
    <row r="166" spans="1:9" ht="19.5" thickBot="1" x14ac:dyDescent="0.4">
      <c r="A166" s="4" t="s">
        <v>2001</v>
      </c>
      <c r="B166" s="4" t="s">
        <v>83</v>
      </c>
      <c r="C166" s="4">
        <v>29</v>
      </c>
      <c r="D166" s="4">
        <v>14.12</v>
      </c>
      <c r="E166" s="4" t="s">
        <v>2002</v>
      </c>
      <c r="F166" s="5">
        <v>1</v>
      </c>
      <c r="G166" t="str">
        <f t="shared" si="6"/>
        <v>DeVante ParkerWR</v>
      </c>
      <c r="H166">
        <f t="shared" si="7"/>
        <v>64</v>
      </c>
      <c r="I166">
        <f t="shared" si="8"/>
        <v>89.999999999999915</v>
      </c>
    </row>
    <row r="167" spans="1:9" ht="15" thickBot="1" x14ac:dyDescent="0.4">
      <c r="A167" s="4" t="s">
        <v>2003</v>
      </c>
      <c r="B167" s="4" t="s">
        <v>116</v>
      </c>
      <c r="C167" s="4">
        <v>31</v>
      </c>
      <c r="D167" s="4">
        <v>14.12</v>
      </c>
      <c r="E167" s="4" t="s">
        <v>2004</v>
      </c>
      <c r="F167" s="5">
        <v>1</v>
      </c>
      <c r="G167" t="str">
        <f t="shared" si="6"/>
        <v>Blake JarwinTE</v>
      </c>
      <c r="H167">
        <f t="shared" si="7"/>
        <v>22</v>
      </c>
      <c r="I167">
        <f t="shared" si="8"/>
        <v>89.999999999999915</v>
      </c>
    </row>
    <row r="168" spans="1:9" ht="19.5" thickBot="1" x14ac:dyDescent="0.4">
      <c r="A168" s="4" t="s">
        <v>2005</v>
      </c>
      <c r="B168" s="4" t="s">
        <v>70</v>
      </c>
      <c r="C168" s="4">
        <v>30</v>
      </c>
      <c r="D168" s="4">
        <v>14.12</v>
      </c>
      <c r="E168" s="4" t="s">
        <v>2006</v>
      </c>
      <c r="F168" s="5">
        <v>1</v>
      </c>
      <c r="G168" t="str">
        <f t="shared" si="6"/>
        <v>Jamaal WilliamsRB</v>
      </c>
      <c r="H168">
        <f t="shared" si="7"/>
        <v>46.5</v>
      </c>
      <c r="I168">
        <f t="shared" si="8"/>
        <v>89.999999999999915</v>
      </c>
    </row>
    <row r="169" spans="1:9" ht="19.5" thickBot="1" x14ac:dyDescent="0.4">
      <c r="A169" s="4" t="s">
        <v>2007</v>
      </c>
      <c r="B169" s="4" t="s">
        <v>116</v>
      </c>
      <c r="C169" s="4">
        <v>29</v>
      </c>
      <c r="D169" s="4">
        <v>15.03</v>
      </c>
      <c r="E169" s="4" t="s">
        <v>2008</v>
      </c>
      <c r="F169" s="5">
        <v>1</v>
      </c>
      <c r="G169" t="str">
        <f t="shared" si="6"/>
        <v>Gerald EverettTE</v>
      </c>
      <c r="H169">
        <f t="shared" si="7"/>
        <v>23</v>
      </c>
      <c r="I169">
        <f t="shared" si="8"/>
        <v>86.999999999999943</v>
      </c>
    </row>
    <row r="170" spans="1:9" ht="19.5" thickBot="1" x14ac:dyDescent="0.4">
      <c r="A170" s="4" t="s">
        <v>2009</v>
      </c>
      <c r="B170" s="4" t="s">
        <v>83</v>
      </c>
      <c r="C170" s="4">
        <v>30</v>
      </c>
      <c r="D170" s="4">
        <v>15.04</v>
      </c>
      <c r="E170" s="4" t="s">
        <v>2010</v>
      </c>
      <c r="F170" s="5">
        <v>1</v>
      </c>
      <c r="G170" t="str">
        <f t="shared" si="6"/>
        <v>Amari RodgersWR</v>
      </c>
      <c r="H170">
        <f t="shared" si="7"/>
        <v>66.5</v>
      </c>
      <c r="I170">
        <f t="shared" si="8"/>
        <v>87.999999999999915</v>
      </c>
    </row>
    <row r="171" spans="1:9" ht="19.5" thickBot="1" x14ac:dyDescent="0.4">
      <c r="A171" s="4" t="s">
        <v>2011</v>
      </c>
      <c r="B171" s="4" t="s">
        <v>83</v>
      </c>
      <c r="C171" s="4">
        <v>30</v>
      </c>
      <c r="D171" s="4">
        <v>15.05</v>
      </c>
      <c r="E171" s="4" t="s">
        <v>2012</v>
      </c>
      <c r="F171" s="5">
        <v>1</v>
      </c>
      <c r="G171" t="str">
        <f t="shared" si="6"/>
        <v>Parris CampbellWR</v>
      </c>
      <c r="H171">
        <f t="shared" si="7"/>
        <v>64.5</v>
      </c>
      <c r="I171">
        <f t="shared" si="8"/>
        <v>89.000000000000071</v>
      </c>
    </row>
    <row r="172" spans="1:9" ht="19.5" thickBot="1" x14ac:dyDescent="0.4">
      <c r="A172" s="4" t="s">
        <v>2013</v>
      </c>
      <c r="B172" s="4" t="s">
        <v>79</v>
      </c>
      <c r="C172" s="4">
        <v>30</v>
      </c>
      <c r="D172" s="4">
        <v>15.05</v>
      </c>
      <c r="E172" s="4" t="s">
        <v>2014</v>
      </c>
      <c r="F172" s="5">
        <v>1</v>
      </c>
      <c r="G172" t="str">
        <f t="shared" si="6"/>
        <v>Teddy BridgewaterQB</v>
      </c>
      <c r="H172">
        <f t="shared" si="7"/>
        <v>37.5</v>
      </c>
      <c r="I172">
        <f t="shared" si="8"/>
        <v>89.000000000000071</v>
      </c>
    </row>
    <row r="173" spans="1:9" ht="19.5" thickBot="1" x14ac:dyDescent="0.4">
      <c r="A173" s="4" t="s">
        <v>2015</v>
      </c>
      <c r="B173" s="4" t="s">
        <v>70</v>
      </c>
      <c r="C173" s="4">
        <v>30</v>
      </c>
      <c r="D173" s="4">
        <v>15.06</v>
      </c>
      <c r="E173" s="4" t="s">
        <v>2016</v>
      </c>
      <c r="F173" s="5">
        <v>1</v>
      </c>
      <c r="G173" t="str">
        <f t="shared" si="6"/>
        <v>Kenneth GainwellRB</v>
      </c>
      <c r="H173">
        <f t="shared" si="7"/>
        <v>48.5</v>
      </c>
      <c r="I173">
        <f t="shared" si="8"/>
        <v>90.000000000000057</v>
      </c>
    </row>
    <row r="174" spans="1:9" ht="19.5" thickBot="1" x14ac:dyDescent="0.4">
      <c r="A174" s="4" t="s">
        <v>2017</v>
      </c>
      <c r="B174" s="4" t="s">
        <v>70</v>
      </c>
      <c r="C174" s="4">
        <v>31</v>
      </c>
      <c r="D174" s="4">
        <v>15.06</v>
      </c>
      <c r="E174" s="4" t="s">
        <v>2018</v>
      </c>
      <c r="F174" s="5">
        <v>1</v>
      </c>
      <c r="G174" t="str">
        <f t="shared" si="6"/>
        <v>Chuba HubbardRB</v>
      </c>
      <c r="H174">
        <f t="shared" si="7"/>
        <v>48</v>
      </c>
      <c r="I174">
        <f t="shared" si="8"/>
        <v>90.000000000000057</v>
      </c>
    </row>
    <row r="175" spans="1:9" ht="19.5" thickBot="1" x14ac:dyDescent="0.4">
      <c r="A175" s="4" t="s">
        <v>2019</v>
      </c>
      <c r="B175" s="4" t="s">
        <v>116</v>
      </c>
      <c r="C175" s="4">
        <v>29</v>
      </c>
      <c r="D175" s="4">
        <v>15.06</v>
      </c>
      <c r="E175" s="4" t="s">
        <v>2020</v>
      </c>
      <c r="F175" s="5">
        <v>1</v>
      </c>
      <c r="G175" t="str">
        <f t="shared" si="6"/>
        <v>Rob GronkowskiTE</v>
      </c>
      <c r="H175">
        <f t="shared" si="7"/>
        <v>25</v>
      </c>
      <c r="I175">
        <f t="shared" si="8"/>
        <v>90.000000000000057</v>
      </c>
    </row>
    <row r="176" spans="1:9" ht="15" thickBot="1" x14ac:dyDescent="0.4">
      <c r="A176" s="4" t="s">
        <v>2021</v>
      </c>
      <c r="B176" s="4" t="s">
        <v>79</v>
      </c>
      <c r="C176" s="4">
        <v>30</v>
      </c>
      <c r="D176" s="4">
        <v>15.08</v>
      </c>
      <c r="E176" s="4" t="s">
        <v>2022</v>
      </c>
      <c r="F176" s="5">
        <v>1</v>
      </c>
      <c r="G176" t="str">
        <f t="shared" si="6"/>
        <v>Kellen MondQB</v>
      </c>
      <c r="H176">
        <f t="shared" si="7"/>
        <v>38</v>
      </c>
      <c r="I176">
        <f t="shared" si="8"/>
        <v>92</v>
      </c>
    </row>
    <row r="177" spans="1:9" ht="19.5" thickBot="1" x14ac:dyDescent="0.4">
      <c r="A177" s="4" t="s">
        <v>2023</v>
      </c>
      <c r="B177" s="4" t="s">
        <v>116</v>
      </c>
      <c r="C177" s="4">
        <v>30</v>
      </c>
      <c r="D177" s="4">
        <v>15.09</v>
      </c>
      <c r="E177" s="4" t="s">
        <v>2024</v>
      </c>
      <c r="F177" s="5">
        <v>1</v>
      </c>
      <c r="G177" t="str">
        <f t="shared" si="6"/>
        <v>Austin HooperTE</v>
      </c>
      <c r="H177">
        <f t="shared" si="7"/>
        <v>23.5</v>
      </c>
      <c r="I177">
        <f t="shared" si="8"/>
        <v>92.999999999999986</v>
      </c>
    </row>
    <row r="178" spans="1:9" ht="15" thickBot="1" x14ac:dyDescent="0.4">
      <c r="A178" s="4" t="s">
        <v>2025</v>
      </c>
      <c r="B178" s="4" t="s">
        <v>116</v>
      </c>
      <c r="C178" s="4">
        <v>30</v>
      </c>
      <c r="D178" s="4">
        <v>16.010000000000002</v>
      </c>
      <c r="E178" s="4" t="s">
        <v>2026</v>
      </c>
      <c r="F178" s="5">
        <v>1</v>
      </c>
      <c r="G178" t="str">
        <f t="shared" si="6"/>
        <v>Zach ErtzTE</v>
      </c>
      <c r="H178">
        <f t="shared" si="7"/>
        <v>24</v>
      </c>
      <c r="I178">
        <f t="shared" si="8"/>
        <v>91.000000000000156</v>
      </c>
    </row>
    <row r="179" spans="1:9" ht="19.5" thickBot="1" x14ac:dyDescent="0.4">
      <c r="A179" s="4" t="s">
        <v>2027</v>
      </c>
      <c r="B179" s="4" t="s">
        <v>70</v>
      </c>
      <c r="C179" s="4">
        <v>30</v>
      </c>
      <c r="D179" s="4">
        <v>16.02</v>
      </c>
      <c r="E179" s="4" t="s">
        <v>2028</v>
      </c>
      <c r="F179" s="5">
        <v>1</v>
      </c>
      <c r="G179" t="str">
        <f t="shared" si="6"/>
        <v>Latavius MurrayRB</v>
      </c>
      <c r="H179">
        <f t="shared" si="7"/>
        <v>52</v>
      </c>
      <c r="I179">
        <f t="shared" si="8"/>
        <v>91.999999999999957</v>
      </c>
    </row>
    <row r="180" spans="1:9" ht="15" thickBot="1" x14ac:dyDescent="0.4">
      <c r="A180" s="4" t="s">
        <v>2029</v>
      </c>
      <c r="B180" s="4" t="s">
        <v>83</v>
      </c>
      <c r="C180" s="4">
        <v>29</v>
      </c>
      <c r="D180" s="4">
        <v>16.02</v>
      </c>
      <c r="E180" s="4" t="s">
        <v>2030</v>
      </c>
      <c r="F180" s="5">
        <v>1</v>
      </c>
      <c r="G180" t="str">
        <f t="shared" si="6"/>
        <v>Denzel MimsWR</v>
      </c>
      <c r="H180">
        <f t="shared" si="7"/>
        <v>69</v>
      </c>
      <c r="I180">
        <f t="shared" si="8"/>
        <v>91.999999999999957</v>
      </c>
    </row>
    <row r="181" spans="1:9" ht="15" thickBot="1" x14ac:dyDescent="0.4">
      <c r="A181" s="4" t="s">
        <v>2031</v>
      </c>
      <c r="B181" s="4" t="s">
        <v>83</v>
      </c>
      <c r="C181" s="4">
        <v>31</v>
      </c>
      <c r="D181" s="4">
        <v>16.04</v>
      </c>
      <c r="E181" s="4" t="s">
        <v>2032</v>
      </c>
      <c r="F181" s="5">
        <v>1</v>
      </c>
      <c r="G181" t="str">
        <f t="shared" si="6"/>
        <v>Marvin JonesWR</v>
      </c>
      <c r="H181">
        <f t="shared" si="7"/>
        <v>68</v>
      </c>
      <c r="I181">
        <f t="shared" si="8"/>
        <v>93.999999999999915</v>
      </c>
    </row>
    <row r="182" spans="1:9" ht="15" thickBot="1" x14ac:dyDescent="0.4">
      <c r="A182" s="4" t="s">
        <v>2033</v>
      </c>
      <c r="B182" s="4" t="s">
        <v>70</v>
      </c>
      <c r="C182" s="4">
        <v>29</v>
      </c>
      <c r="D182" s="4">
        <v>16.04</v>
      </c>
      <c r="E182" s="4" t="s">
        <v>2034</v>
      </c>
      <c r="F182" s="5">
        <v>1</v>
      </c>
      <c r="G182" t="str">
        <f t="shared" si="6"/>
        <v>J.D. McKissicRB</v>
      </c>
      <c r="H182">
        <f t="shared" si="7"/>
        <v>50</v>
      </c>
      <c r="I182">
        <f t="shared" si="8"/>
        <v>93.999999999999915</v>
      </c>
    </row>
    <row r="183" spans="1:9" ht="15" thickBot="1" x14ac:dyDescent="0.4">
      <c r="A183" s="4" t="s">
        <v>2035</v>
      </c>
      <c r="B183" s="4" t="s">
        <v>83</v>
      </c>
      <c r="C183" s="4">
        <v>30</v>
      </c>
      <c r="D183" s="4">
        <v>16.04</v>
      </c>
      <c r="E183" s="4" t="s">
        <v>2036</v>
      </c>
      <c r="F183" s="5">
        <v>1</v>
      </c>
      <c r="G183" t="str">
        <f t="shared" si="6"/>
        <v>Dyami BrownWR</v>
      </c>
      <c r="H183">
        <f t="shared" si="7"/>
        <v>68.5</v>
      </c>
      <c r="I183">
        <f t="shared" si="8"/>
        <v>93.999999999999915</v>
      </c>
    </row>
    <row r="184" spans="1:9" ht="15" thickBot="1" x14ac:dyDescent="0.4">
      <c r="A184" s="4" t="s">
        <v>2037</v>
      </c>
      <c r="B184" s="4" t="s">
        <v>83</v>
      </c>
      <c r="C184" s="4">
        <v>30</v>
      </c>
      <c r="D184" s="4">
        <v>16.04</v>
      </c>
      <c r="E184" s="4" t="s">
        <v>2030</v>
      </c>
      <c r="F184" s="5">
        <v>1</v>
      </c>
      <c r="G184" t="str">
        <f t="shared" si="6"/>
        <v>Nico CollinsWR</v>
      </c>
      <c r="H184">
        <f t="shared" si="7"/>
        <v>69</v>
      </c>
      <c r="I184">
        <f t="shared" si="8"/>
        <v>93.999999999999915</v>
      </c>
    </row>
    <row r="185" spans="1:9" ht="15" thickBot="1" x14ac:dyDescent="0.4">
      <c r="A185" s="4" t="s">
        <v>2038</v>
      </c>
      <c r="B185" s="4" t="s">
        <v>79</v>
      </c>
      <c r="C185" s="4">
        <v>30</v>
      </c>
      <c r="D185" s="4">
        <v>16.059999999999999</v>
      </c>
      <c r="E185" s="4" t="s">
        <v>2039</v>
      </c>
      <c r="F185" s="5">
        <v>1</v>
      </c>
      <c r="G185" t="str">
        <f t="shared" si="6"/>
        <v>Kyle TraskQB</v>
      </c>
      <c r="H185">
        <f t="shared" si="7"/>
        <v>39</v>
      </c>
      <c r="I185">
        <f t="shared" si="8"/>
        <v>95.999999999999872</v>
      </c>
    </row>
    <row r="186" spans="1:9" ht="15" thickBot="1" x14ac:dyDescent="0.4">
      <c r="A186" s="4" t="s">
        <v>2040</v>
      </c>
      <c r="B186" s="4" t="s">
        <v>116</v>
      </c>
      <c r="C186" s="4">
        <v>29</v>
      </c>
      <c r="D186" s="4">
        <v>16.07</v>
      </c>
      <c r="E186" s="4" t="s">
        <v>2041</v>
      </c>
      <c r="F186" s="5">
        <v>1</v>
      </c>
      <c r="G186" t="str">
        <f t="shared" si="6"/>
        <v>Jared CookTE</v>
      </c>
      <c r="H186">
        <f t="shared" si="7"/>
        <v>26</v>
      </c>
      <c r="I186">
        <f t="shared" si="8"/>
        <v>97.000000000000028</v>
      </c>
    </row>
    <row r="187" spans="1:9" ht="15" thickBot="1" x14ac:dyDescent="0.4">
      <c r="A187" s="4" t="s">
        <v>2042</v>
      </c>
      <c r="B187" s="4" t="s">
        <v>83</v>
      </c>
      <c r="C187" s="4">
        <v>27</v>
      </c>
      <c r="D187" s="4">
        <v>16.09</v>
      </c>
      <c r="E187" s="4" t="s">
        <v>2043</v>
      </c>
      <c r="F187" s="5">
        <v>1</v>
      </c>
      <c r="G187" t="str">
        <f t="shared" si="6"/>
        <v>Christian KirkWR</v>
      </c>
      <c r="H187">
        <f t="shared" si="7"/>
        <v>73</v>
      </c>
      <c r="I187">
        <f t="shared" si="8"/>
        <v>98.999999999999986</v>
      </c>
    </row>
    <row r="188" spans="1:9" ht="19.5" thickBot="1" x14ac:dyDescent="0.4">
      <c r="A188" s="4" t="s">
        <v>2044</v>
      </c>
      <c r="B188" s="4" t="s">
        <v>70</v>
      </c>
      <c r="C188" s="4">
        <v>29</v>
      </c>
      <c r="D188" s="4">
        <v>16.09</v>
      </c>
      <c r="E188" s="4" t="s">
        <v>2045</v>
      </c>
      <c r="F188" s="5">
        <v>1</v>
      </c>
      <c r="G188" t="str">
        <f t="shared" si="6"/>
        <v>Rhamondre StevensonRB</v>
      </c>
      <c r="H188">
        <f t="shared" si="7"/>
        <v>54</v>
      </c>
      <c r="I188">
        <f t="shared" si="8"/>
        <v>98.999999999999986</v>
      </c>
    </row>
    <row r="189" spans="1:9" ht="19.5" thickBot="1" x14ac:dyDescent="0.4">
      <c r="A189" s="4" t="s">
        <v>2046</v>
      </c>
      <c r="B189" s="4" t="s">
        <v>83</v>
      </c>
      <c r="C189" s="4">
        <v>29</v>
      </c>
      <c r="D189" s="4">
        <v>16.100000000000001</v>
      </c>
      <c r="E189" s="4" t="s">
        <v>2047</v>
      </c>
      <c r="F189" s="5">
        <v>1</v>
      </c>
      <c r="G189" t="str">
        <f t="shared" si="6"/>
        <v>Jakobi MeyersWR</v>
      </c>
      <c r="H189">
        <f t="shared" si="7"/>
        <v>71</v>
      </c>
      <c r="I189">
        <f t="shared" si="8"/>
        <v>100.00000000000014</v>
      </c>
    </row>
    <row r="190" spans="1:9" ht="19.5" thickBot="1" x14ac:dyDescent="0.4">
      <c r="A190" s="4" t="s">
        <v>2048</v>
      </c>
      <c r="B190" s="4" t="s">
        <v>83</v>
      </c>
      <c r="C190" s="4">
        <v>31</v>
      </c>
      <c r="D190" s="4">
        <v>16.11</v>
      </c>
      <c r="E190" s="4" t="s">
        <v>2049</v>
      </c>
      <c r="F190" s="5">
        <v>1</v>
      </c>
      <c r="G190" t="str">
        <f t="shared" si="6"/>
        <v>Tre'Quan SmithWR</v>
      </c>
      <c r="H190">
        <f t="shared" si="7"/>
        <v>72</v>
      </c>
      <c r="I190">
        <f t="shared" si="8"/>
        <v>100.99999999999994</v>
      </c>
    </row>
    <row r="191" spans="1:9" ht="19.5" thickBot="1" x14ac:dyDescent="0.4">
      <c r="A191" s="4" t="s">
        <v>2050</v>
      </c>
      <c r="B191" s="4" t="s">
        <v>70</v>
      </c>
      <c r="C191" s="4">
        <v>31</v>
      </c>
      <c r="D191" s="4">
        <v>17.010000000000002</v>
      </c>
      <c r="E191" s="4" t="s">
        <v>2051</v>
      </c>
      <c r="F191" s="5">
        <v>1</v>
      </c>
      <c r="G191" t="str">
        <f t="shared" si="6"/>
        <v>Rashaad PennyRB</v>
      </c>
      <c r="H191">
        <f t="shared" si="7"/>
        <v>55</v>
      </c>
      <c r="I191">
        <f t="shared" si="8"/>
        <v>97.000000000000156</v>
      </c>
    </row>
    <row r="192" spans="1:9" ht="15" thickBot="1" x14ac:dyDescent="0.4">
      <c r="A192" s="4" t="s">
        <v>2052</v>
      </c>
      <c r="B192" s="4" t="s">
        <v>79</v>
      </c>
      <c r="C192" s="4">
        <v>29</v>
      </c>
      <c r="D192" s="4">
        <v>17.010000000000002</v>
      </c>
      <c r="E192" s="4" t="s">
        <v>2053</v>
      </c>
      <c r="F192" s="5">
        <v>1</v>
      </c>
      <c r="G192" t="str">
        <f t="shared" si="6"/>
        <v>Davis MillsQB</v>
      </c>
      <c r="H192">
        <f t="shared" si="7"/>
        <v>41</v>
      </c>
      <c r="I192">
        <f t="shared" si="8"/>
        <v>97.000000000000156</v>
      </c>
    </row>
    <row r="193" spans="1:9" ht="19.5" thickBot="1" x14ac:dyDescent="0.4">
      <c r="A193" s="4" t="s">
        <v>2054</v>
      </c>
      <c r="B193" s="4" t="s">
        <v>83</v>
      </c>
      <c r="C193" s="4">
        <v>26</v>
      </c>
      <c r="D193" s="4">
        <v>17.010000000000002</v>
      </c>
      <c r="E193" s="4" t="s">
        <v>2043</v>
      </c>
      <c r="F193" s="5">
        <v>1</v>
      </c>
      <c r="G193" t="str">
        <f t="shared" si="6"/>
        <v>Nelson AgholorWR</v>
      </c>
      <c r="H193">
        <f t="shared" si="7"/>
        <v>73</v>
      </c>
      <c r="I193">
        <f t="shared" si="8"/>
        <v>97.000000000000156</v>
      </c>
    </row>
    <row r="194" spans="1:9" ht="19.5" thickBot="1" x14ac:dyDescent="0.4">
      <c r="A194" s="4" t="s">
        <v>2055</v>
      </c>
      <c r="B194" s="4" t="s">
        <v>70</v>
      </c>
      <c r="C194" s="4">
        <v>30</v>
      </c>
      <c r="D194" s="4">
        <v>17.02</v>
      </c>
      <c r="E194" s="4" t="s">
        <v>2051</v>
      </c>
      <c r="F194" s="5">
        <v>1</v>
      </c>
      <c r="G194" t="str">
        <f t="shared" si="6"/>
        <v>Phillip LindsayRB</v>
      </c>
      <c r="H194">
        <f t="shared" si="7"/>
        <v>55</v>
      </c>
      <c r="I194">
        <f t="shared" si="8"/>
        <v>97.999999999999957</v>
      </c>
    </row>
    <row r="195" spans="1:9" ht="15" thickBot="1" x14ac:dyDescent="0.4">
      <c r="A195" s="4" t="s">
        <v>2056</v>
      </c>
      <c r="B195" s="4" t="s">
        <v>116</v>
      </c>
      <c r="C195" s="4">
        <v>24</v>
      </c>
      <c r="D195" s="4">
        <v>17.04</v>
      </c>
      <c r="E195" s="4" t="s">
        <v>2057</v>
      </c>
      <c r="F195" s="5">
        <v>1</v>
      </c>
      <c r="G195" t="str">
        <f t="shared" ref="G195:G258" si="9">RIGHT(A195,LEN(A195)-FIND(",",A195)-1)&amp;" "&amp;LEFT(A195,FIND(",",A195)-1)&amp;B195</f>
        <v>Hunter LongTE</v>
      </c>
      <c r="H195">
        <f t="shared" ref="H195:H258" si="10">_xlfn.NUMBERVALUE(RIGHT(E195,LEN(E195)-2))</f>
        <v>30</v>
      </c>
      <c r="I195">
        <f t="shared" ref="I195:I258" si="11">(_xlfn.NUMBERVALUE(LEFT(D195,FIND(".",D195)-1))-1)*6+(D195-_xlfn.NUMBERVALUE(LEFT(D195,FIND(".",D195)-1)))*100</f>
        <v>99.999999999999915</v>
      </c>
    </row>
    <row r="196" spans="1:9" ht="19.5" thickBot="1" x14ac:dyDescent="0.4">
      <c r="A196" s="4" t="s">
        <v>2058</v>
      </c>
      <c r="B196" s="4" t="s">
        <v>70</v>
      </c>
      <c r="C196" s="4">
        <v>32</v>
      </c>
      <c r="D196" s="4">
        <v>17.04</v>
      </c>
      <c r="E196" s="4" t="s">
        <v>2051</v>
      </c>
      <c r="F196" s="5">
        <v>1</v>
      </c>
      <c r="G196" t="str">
        <f t="shared" si="9"/>
        <v>Darrynton EvansRB</v>
      </c>
      <c r="H196">
        <f t="shared" si="10"/>
        <v>55</v>
      </c>
      <c r="I196">
        <f t="shared" si="11"/>
        <v>99.999999999999915</v>
      </c>
    </row>
    <row r="197" spans="1:9" ht="19.5" thickBot="1" x14ac:dyDescent="0.4">
      <c r="A197" s="4" t="s">
        <v>2059</v>
      </c>
      <c r="B197" s="4" t="s">
        <v>83</v>
      </c>
      <c r="C197" s="4">
        <v>29</v>
      </c>
      <c r="D197" s="4">
        <v>17.059999999999999</v>
      </c>
      <c r="E197" s="4" t="s">
        <v>2060</v>
      </c>
      <c r="F197" s="5">
        <v>1</v>
      </c>
      <c r="G197" t="str">
        <f t="shared" si="9"/>
        <v>D'Wayne EskridgeWR</v>
      </c>
      <c r="H197">
        <f t="shared" si="10"/>
        <v>75</v>
      </c>
      <c r="I197">
        <f t="shared" si="11"/>
        <v>101.99999999999987</v>
      </c>
    </row>
    <row r="198" spans="1:9" ht="15" thickBot="1" x14ac:dyDescent="0.4">
      <c r="A198" s="4" t="s">
        <v>2061</v>
      </c>
      <c r="B198" s="4" t="s">
        <v>116</v>
      </c>
      <c r="C198" s="4">
        <v>30</v>
      </c>
      <c r="D198" s="4">
        <v>17.059999999999999</v>
      </c>
      <c r="E198" s="4" t="s">
        <v>2062</v>
      </c>
      <c r="F198" s="5">
        <v>1</v>
      </c>
      <c r="G198" t="str">
        <f t="shared" si="9"/>
        <v>Eric EbronTE</v>
      </c>
      <c r="H198">
        <f t="shared" si="10"/>
        <v>28</v>
      </c>
      <c r="I198">
        <f t="shared" si="11"/>
        <v>101.99999999999987</v>
      </c>
    </row>
    <row r="199" spans="1:9" ht="15" thickBot="1" x14ac:dyDescent="0.4">
      <c r="A199" s="4" t="s">
        <v>2063</v>
      </c>
      <c r="B199" s="4" t="s">
        <v>116</v>
      </c>
      <c r="C199" s="4">
        <v>28</v>
      </c>
      <c r="D199" s="4">
        <v>17.059999999999999</v>
      </c>
      <c r="E199" s="4" t="s">
        <v>2064</v>
      </c>
      <c r="F199" s="5">
        <v>1</v>
      </c>
      <c r="G199" t="str">
        <f t="shared" si="9"/>
        <v>O.J. HowardTE</v>
      </c>
      <c r="H199">
        <f t="shared" si="10"/>
        <v>27.5</v>
      </c>
      <c r="I199">
        <f t="shared" si="11"/>
        <v>101.99999999999987</v>
      </c>
    </row>
    <row r="200" spans="1:9" ht="15" thickBot="1" x14ac:dyDescent="0.4">
      <c r="A200" s="4" t="s">
        <v>2065</v>
      </c>
      <c r="B200" s="4" t="s">
        <v>70</v>
      </c>
      <c r="C200" s="4">
        <v>24</v>
      </c>
      <c r="D200" s="4">
        <v>17.07</v>
      </c>
      <c r="E200" s="4" t="s">
        <v>2051</v>
      </c>
      <c r="F200" s="5">
        <v>1</v>
      </c>
      <c r="G200" t="str">
        <f t="shared" si="9"/>
        <v>Tarik CohenRB</v>
      </c>
      <c r="H200">
        <f t="shared" si="10"/>
        <v>55</v>
      </c>
      <c r="I200">
        <f t="shared" si="11"/>
        <v>103.00000000000003</v>
      </c>
    </row>
    <row r="201" spans="1:9" ht="15" thickBot="1" x14ac:dyDescent="0.4">
      <c r="A201" s="4" t="s">
        <v>2066</v>
      </c>
      <c r="B201" s="4" t="s">
        <v>70</v>
      </c>
      <c r="C201" s="4">
        <v>21</v>
      </c>
      <c r="D201" s="4">
        <v>17.100000000000001</v>
      </c>
      <c r="E201" s="4" t="s">
        <v>2067</v>
      </c>
      <c r="F201" s="5">
        <v>1</v>
      </c>
      <c r="G201" t="str">
        <f t="shared" si="9"/>
        <v>Xavier JonesRB</v>
      </c>
      <c r="H201">
        <f t="shared" si="10"/>
        <v>58</v>
      </c>
      <c r="I201">
        <f t="shared" si="11"/>
        <v>106.00000000000014</v>
      </c>
    </row>
    <row r="202" spans="1:9" ht="15" thickBot="1" x14ac:dyDescent="0.4">
      <c r="A202" s="4" t="s">
        <v>2068</v>
      </c>
      <c r="B202" s="4" t="s">
        <v>83</v>
      </c>
      <c r="C202" s="4">
        <v>27</v>
      </c>
      <c r="D202" s="4">
        <v>17.100000000000001</v>
      </c>
      <c r="E202" s="4" t="s">
        <v>2069</v>
      </c>
      <c r="F202" s="5">
        <v>1</v>
      </c>
      <c r="G202" t="str">
        <f t="shared" si="9"/>
        <v>Josh PalmerWR</v>
      </c>
      <c r="H202">
        <f t="shared" si="10"/>
        <v>76</v>
      </c>
      <c r="I202">
        <f t="shared" si="11"/>
        <v>106.00000000000014</v>
      </c>
    </row>
    <row r="203" spans="1:9" ht="15" thickBot="1" x14ac:dyDescent="0.4">
      <c r="A203" s="4" t="s">
        <v>2070</v>
      </c>
      <c r="B203" s="4" t="s">
        <v>79</v>
      </c>
      <c r="C203" s="4">
        <v>31</v>
      </c>
      <c r="D203" s="4">
        <v>17.11</v>
      </c>
      <c r="E203" s="4" t="s">
        <v>2053</v>
      </c>
      <c r="F203" s="5">
        <v>1</v>
      </c>
      <c r="G203" t="str">
        <f t="shared" si="9"/>
        <v>Tyrod TaylorQB</v>
      </c>
      <c r="H203">
        <f t="shared" si="10"/>
        <v>41</v>
      </c>
      <c r="I203">
        <f t="shared" si="11"/>
        <v>106.99999999999994</v>
      </c>
    </row>
    <row r="204" spans="1:9" ht="19.5" thickBot="1" x14ac:dyDescent="0.4">
      <c r="A204" s="4" t="s">
        <v>2071</v>
      </c>
      <c r="B204" s="4" t="s">
        <v>83</v>
      </c>
      <c r="C204" s="4">
        <v>27</v>
      </c>
      <c r="D204" s="4">
        <v>18.010000000000002</v>
      </c>
      <c r="E204" s="4" t="s">
        <v>2072</v>
      </c>
      <c r="F204" s="5">
        <v>1</v>
      </c>
      <c r="G204" t="str">
        <f t="shared" si="9"/>
        <v>Darius SlaytonWR</v>
      </c>
      <c r="H204">
        <f t="shared" si="10"/>
        <v>77</v>
      </c>
      <c r="I204">
        <f t="shared" si="11"/>
        <v>103.00000000000016</v>
      </c>
    </row>
    <row r="205" spans="1:9" ht="19.5" thickBot="1" x14ac:dyDescent="0.4">
      <c r="A205" s="4" t="s">
        <v>2073</v>
      </c>
      <c r="B205" s="4" t="s">
        <v>116</v>
      </c>
      <c r="C205" s="4">
        <v>23</v>
      </c>
      <c r="D205" s="4">
        <v>18.010000000000002</v>
      </c>
      <c r="E205" s="4" t="s">
        <v>2074</v>
      </c>
      <c r="F205" s="5">
        <v>1</v>
      </c>
      <c r="G205" t="str">
        <f t="shared" si="9"/>
        <v>Hayden HurstTE</v>
      </c>
      <c r="H205">
        <f t="shared" si="10"/>
        <v>31</v>
      </c>
      <c r="I205">
        <f t="shared" si="11"/>
        <v>103.00000000000016</v>
      </c>
    </row>
    <row r="206" spans="1:9" ht="15" thickBot="1" x14ac:dyDescent="0.4">
      <c r="A206" s="4" t="s">
        <v>2075</v>
      </c>
      <c r="B206" s="4" t="s">
        <v>83</v>
      </c>
      <c r="C206" s="4">
        <v>29</v>
      </c>
      <c r="D206" s="4">
        <v>18.02</v>
      </c>
      <c r="E206" s="4" t="s">
        <v>2069</v>
      </c>
      <c r="F206" s="5">
        <v>1</v>
      </c>
      <c r="G206" t="str">
        <f t="shared" si="9"/>
        <v>T.Y. HiltonWR</v>
      </c>
      <c r="H206">
        <f t="shared" si="10"/>
        <v>76</v>
      </c>
      <c r="I206">
        <f t="shared" si="11"/>
        <v>103.99999999999996</v>
      </c>
    </row>
    <row r="207" spans="1:9" ht="15" thickBot="1" x14ac:dyDescent="0.4">
      <c r="A207" s="4" t="s">
        <v>2076</v>
      </c>
      <c r="B207" s="4" t="s">
        <v>79</v>
      </c>
      <c r="C207" s="4">
        <v>28</v>
      </c>
      <c r="D207" s="4">
        <v>18.03</v>
      </c>
      <c r="E207" s="4" t="s">
        <v>2077</v>
      </c>
      <c r="F207" s="5">
        <v>1</v>
      </c>
      <c r="G207" t="str">
        <f t="shared" si="9"/>
        <v>Andy DaltonQB</v>
      </c>
      <c r="H207">
        <f t="shared" si="10"/>
        <v>42</v>
      </c>
      <c r="I207">
        <f t="shared" si="11"/>
        <v>105.00000000000011</v>
      </c>
    </row>
    <row r="208" spans="1:9" ht="15" thickBot="1" x14ac:dyDescent="0.4">
      <c r="A208" s="4" t="s">
        <v>2078</v>
      </c>
      <c r="B208" s="4" t="s">
        <v>83</v>
      </c>
      <c r="C208" s="4">
        <v>29</v>
      </c>
      <c r="D208" s="4">
        <v>18.05</v>
      </c>
      <c r="E208" s="4" t="s">
        <v>2079</v>
      </c>
      <c r="F208" s="5">
        <v>1</v>
      </c>
      <c r="G208" t="str">
        <f t="shared" si="9"/>
        <v>Cole BeasleyWR</v>
      </c>
      <c r="H208">
        <f t="shared" si="10"/>
        <v>78</v>
      </c>
      <c r="I208">
        <f t="shared" si="11"/>
        <v>107.00000000000007</v>
      </c>
    </row>
    <row r="209" spans="1:9" ht="19.5" thickBot="1" x14ac:dyDescent="0.4">
      <c r="A209" s="4" t="s">
        <v>2080</v>
      </c>
      <c r="B209" s="4" t="s">
        <v>70</v>
      </c>
      <c r="C209" s="4">
        <v>28</v>
      </c>
      <c r="D209" s="4">
        <v>18.059999999999999</v>
      </c>
      <c r="E209" s="4" t="s">
        <v>2081</v>
      </c>
      <c r="F209" s="5">
        <v>1</v>
      </c>
      <c r="G209" t="str">
        <f t="shared" si="9"/>
        <v>Javian HawkinsRB</v>
      </c>
      <c r="H209">
        <f t="shared" si="10"/>
        <v>60.5</v>
      </c>
      <c r="I209">
        <f t="shared" si="11"/>
        <v>107.99999999999987</v>
      </c>
    </row>
    <row r="210" spans="1:9" ht="19.5" thickBot="1" x14ac:dyDescent="0.4">
      <c r="A210" s="4" t="s">
        <v>2082</v>
      </c>
      <c r="B210" s="4" t="s">
        <v>83</v>
      </c>
      <c r="C210" s="4">
        <v>28</v>
      </c>
      <c r="D210" s="4">
        <v>18.09</v>
      </c>
      <c r="E210" s="4" t="s">
        <v>2083</v>
      </c>
      <c r="F210" s="5">
        <v>1</v>
      </c>
      <c r="G210" t="str">
        <f t="shared" si="9"/>
        <v>Sterling ShepardWR</v>
      </c>
      <c r="H210">
        <f t="shared" si="10"/>
        <v>81</v>
      </c>
      <c r="I210">
        <f t="shared" si="11"/>
        <v>110.99999999999999</v>
      </c>
    </row>
    <row r="211" spans="1:9" ht="19.5" thickBot="1" x14ac:dyDescent="0.4">
      <c r="A211" s="4" t="s">
        <v>2084</v>
      </c>
      <c r="B211" s="4" t="s">
        <v>116</v>
      </c>
      <c r="C211" s="4">
        <v>29</v>
      </c>
      <c r="D211" s="4">
        <v>18.100000000000001</v>
      </c>
      <c r="E211" s="4" t="s">
        <v>2085</v>
      </c>
      <c r="F211" s="5">
        <v>1</v>
      </c>
      <c r="G211" t="str">
        <f t="shared" si="9"/>
        <v>Dawson KnoxTE</v>
      </c>
      <c r="H211">
        <f t="shared" si="10"/>
        <v>32</v>
      </c>
      <c r="I211">
        <f t="shared" si="11"/>
        <v>112.00000000000014</v>
      </c>
    </row>
    <row r="212" spans="1:9" ht="19.5" thickBot="1" x14ac:dyDescent="0.4">
      <c r="A212" s="4" t="s">
        <v>2086</v>
      </c>
      <c r="B212" s="4" t="s">
        <v>79</v>
      </c>
      <c r="C212" s="4">
        <v>29</v>
      </c>
      <c r="D212" s="4">
        <v>18.100000000000001</v>
      </c>
      <c r="E212" s="4" t="s">
        <v>2087</v>
      </c>
      <c r="F212" s="5">
        <v>1</v>
      </c>
      <c r="G212" t="str">
        <f t="shared" si="9"/>
        <v>Taylor HeinickeQB</v>
      </c>
      <c r="H212">
        <f t="shared" si="10"/>
        <v>44</v>
      </c>
      <c r="I212">
        <f t="shared" si="11"/>
        <v>112.00000000000014</v>
      </c>
    </row>
    <row r="213" spans="1:9" ht="19.5" thickBot="1" x14ac:dyDescent="0.4">
      <c r="A213" s="4" t="s">
        <v>2088</v>
      </c>
      <c r="B213" s="4" t="s">
        <v>116</v>
      </c>
      <c r="C213" s="4">
        <v>25</v>
      </c>
      <c r="D213" s="4">
        <v>18.100000000000001</v>
      </c>
      <c r="E213" s="4" t="s">
        <v>2085</v>
      </c>
      <c r="F213" s="5">
        <v>1</v>
      </c>
      <c r="G213" t="str">
        <f t="shared" si="9"/>
        <v>Harrison BryantTE</v>
      </c>
      <c r="H213">
        <f t="shared" si="10"/>
        <v>32</v>
      </c>
      <c r="I213">
        <f t="shared" si="11"/>
        <v>112.00000000000014</v>
      </c>
    </row>
    <row r="214" spans="1:9" ht="15" thickBot="1" x14ac:dyDescent="0.4">
      <c r="A214" s="4" t="s">
        <v>2089</v>
      </c>
      <c r="B214" s="4" t="s">
        <v>116</v>
      </c>
      <c r="C214" s="4">
        <v>24</v>
      </c>
      <c r="D214" s="4">
        <v>18.11</v>
      </c>
      <c r="E214" s="4" t="s">
        <v>2090</v>
      </c>
      <c r="F214" s="5">
        <v>1</v>
      </c>
      <c r="G214" t="str">
        <f t="shared" si="9"/>
        <v>Jacob HarrisTE</v>
      </c>
      <c r="H214">
        <f t="shared" si="10"/>
        <v>33.5</v>
      </c>
      <c r="I214">
        <f t="shared" si="11"/>
        <v>112.99999999999994</v>
      </c>
    </row>
    <row r="215" spans="1:9" ht="15" thickBot="1" x14ac:dyDescent="0.4">
      <c r="A215" s="4" t="s">
        <v>2091</v>
      </c>
      <c r="B215" s="4" t="s">
        <v>70</v>
      </c>
      <c r="C215" s="4">
        <v>29</v>
      </c>
      <c r="D215" s="4">
        <v>19.010000000000002</v>
      </c>
      <c r="E215" s="4" t="s">
        <v>2092</v>
      </c>
      <c r="F215" s="5">
        <v>1</v>
      </c>
      <c r="G215" t="str">
        <f t="shared" si="9"/>
        <v>Elijah MitchellRB</v>
      </c>
      <c r="H215">
        <f t="shared" si="10"/>
        <v>62</v>
      </c>
      <c r="I215">
        <f t="shared" si="11"/>
        <v>109.00000000000016</v>
      </c>
    </row>
    <row r="216" spans="1:9" ht="15" thickBot="1" x14ac:dyDescent="0.4">
      <c r="A216" s="4" t="s">
        <v>2093</v>
      </c>
      <c r="B216" s="4" t="s">
        <v>83</v>
      </c>
      <c r="C216" s="4">
        <v>27</v>
      </c>
      <c r="D216" s="4">
        <v>19.010000000000002</v>
      </c>
      <c r="E216" s="4" t="s">
        <v>2094</v>
      </c>
      <c r="F216" s="5">
        <v>1</v>
      </c>
      <c r="G216" t="str">
        <f t="shared" si="9"/>
        <v>Tutu AtwellWR</v>
      </c>
      <c r="H216">
        <f t="shared" si="10"/>
        <v>82</v>
      </c>
      <c r="I216">
        <f t="shared" si="11"/>
        <v>109.00000000000016</v>
      </c>
    </row>
    <row r="217" spans="1:9" ht="19.5" thickBot="1" x14ac:dyDescent="0.4">
      <c r="A217" s="4" t="s">
        <v>2095</v>
      </c>
      <c r="B217" s="4" t="s">
        <v>116</v>
      </c>
      <c r="C217" s="4">
        <v>23</v>
      </c>
      <c r="D217" s="4">
        <v>19.03</v>
      </c>
      <c r="E217" s="4" t="s">
        <v>2096</v>
      </c>
      <c r="F217" s="5">
        <v>1</v>
      </c>
      <c r="G217" t="str">
        <f t="shared" si="9"/>
        <v>Dalton SchultzTE</v>
      </c>
      <c r="H217">
        <f t="shared" si="10"/>
        <v>36</v>
      </c>
      <c r="I217">
        <f t="shared" si="11"/>
        <v>111.00000000000011</v>
      </c>
    </row>
    <row r="218" spans="1:9" ht="19.5" thickBot="1" x14ac:dyDescent="0.4">
      <c r="A218" s="4" t="s">
        <v>2097</v>
      </c>
      <c r="B218" s="4" t="s">
        <v>116</v>
      </c>
      <c r="C218" s="4">
        <v>27</v>
      </c>
      <c r="D218" s="4">
        <v>19.04</v>
      </c>
      <c r="E218" s="4" t="s">
        <v>2098</v>
      </c>
      <c r="F218" s="5">
        <v>1</v>
      </c>
      <c r="G218" t="str">
        <f t="shared" si="9"/>
        <v>Brevin JordanTE</v>
      </c>
      <c r="H218">
        <f t="shared" si="10"/>
        <v>33</v>
      </c>
      <c r="I218">
        <f t="shared" si="11"/>
        <v>111.99999999999991</v>
      </c>
    </row>
    <row r="219" spans="1:9" ht="15" thickBot="1" x14ac:dyDescent="0.4">
      <c r="A219" s="4" t="s">
        <v>2099</v>
      </c>
      <c r="B219" s="4" t="s">
        <v>116</v>
      </c>
      <c r="C219" s="4">
        <v>24</v>
      </c>
      <c r="D219" s="4">
        <v>19.05</v>
      </c>
      <c r="E219" s="4" t="s">
        <v>2100</v>
      </c>
      <c r="F219" s="5">
        <v>1</v>
      </c>
      <c r="G219" t="str">
        <f t="shared" si="9"/>
        <v>Noah GrayTE</v>
      </c>
      <c r="H219">
        <f t="shared" si="10"/>
        <v>34</v>
      </c>
      <c r="I219">
        <f t="shared" si="11"/>
        <v>113.00000000000007</v>
      </c>
    </row>
    <row r="220" spans="1:9" ht="15" thickBot="1" x14ac:dyDescent="0.4">
      <c r="A220" s="4" t="s">
        <v>2101</v>
      </c>
      <c r="B220" s="4" t="s">
        <v>83</v>
      </c>
      <c r="C220" s="4">
        <v>27</v>
      </c>
      <c r="D220" s="4">
        <v>19.059999999999999</v>
      </c>
      <c r="E220" s="4" t="s">
        <v>2102</v>
      </c>
      <c r="F220" s="5">
        <v>1</v>
      </c>
      <c r="G220" t="str">
        <f t="shared" si="9"/>
        <v>KJ HamlerWR</v>
      </c>
      <c r="H220">
        <f t="shared" si="10"/>
        <v>83</v>
      </c>
      <c r="I220">
        <f t="shared" si="11"/>
        <v>113.99999999999987</v>
      </c>
    </row>
    <row r="221" spans="1:9" ht="19.5" thickBot="1" x14ac:dyDescent="0.4">
      <c r="A221" s="4" t="s">
        <v>2103</v>
      </c>
      <c r="B221" s="4" t="s">
        <v>83</v>
      </c>
      <c r="C221" s="4">
        <v>27</v>
      </c>
      <c r="D221" s="4">
        <v>19.059999999999999</v>
      </c>
      <c r="E221" s="4" t="s">
        <v>2102</v>
      </c>
      <c r="F221" s="5">
        <v>1</v>
      </c>
      <c r="G221" t="str">
        <f t="shared" si="9"/>
        <v>Van JeffersonWR</v>
      </c>
      <c r="H221">
        <f t="shared" si="10"/>
        <v>83</v>
      </c>
      <c r="I221">
        <f t="shared" si="11"/>
        <v>113.99999999999987</v>
      </c>
    </row>
    <row r="222" spans="1:9" ht="19.5" thickBot="1" x14ac:dyDescent="0.4">
      <c r="A222" s="4" t="s">
        <v>2104</v>
      </c>
      <c r="B222" s="4" t="s">
        <v>83</v>
      </c>
      <c r="C222" s="4">
        <v>27</v>
      </c>
      <c r="D222" s="4">
        <v>19.07</v>
      </c>
      <c r="E222" s="4" t="s">
        <v>2083</v>
      </c>
      <c r="F222" s="5">
        <v>1</v>
      </c>
      <c r="G222" t="str">
        <f t="shared" si="9"/>
        <v>Jamison CrowderWR</v>
      </c>
      <c r="H222">
        <f t="shared" si="10"/>
        <v>81</v>
      </c>
      <c r="I222">
        <f t="shared" si="11"/>
        <v>115.00000000000003</v>
      </c>
    </row>
    <row r="223" spans="1:9" ht="19.5" thickBot="1" x14ac:dyDescent="0.4">
      <c r="A223" s="4" t="s">
        <v>2105</v>
      </c>
      <c r="B223" s="4" t="s">
        <v>116</v>
      </c>
      <c r="C223" s="4">
        <v>21</v>
      </c>
      <c r="D223" s="4">
        <v>19.079999999999998</v>
      </c>
      <c r="E223" s="4" t="s">
        <v>2096</v>
      </c>
      <c r="F223" s="5">
        <v>1</v>
      </c>
      <c r="G223" t="str">
        <f t="shared" si="9"/>
        <v>Tommy TrembleTE</v>
      </c>
      <c r="H223">
        <f t="shared" si="10"/>
        <v>36</v>
      </c>
      <c r="I223">
        <f t="shared" si="11"/>
        <v>115.99999999999983</v>
      </c>
    </row>
    <row r="224" spans="1:9" ht="15" thickBot="1" x14ac:dyDescent="0.4">
      <c r="A224" s="4" t="s">
        <v>2106</v>
      </c>
      <c r="B224" s="4" t="s">
        <v>70</v>
      </c>
      <c r="C224" s="4">
        <v>25</v>
      </c>
      <c r="D224" s="4">
        <v>19.100000000000001</v>
      </c>
      <c r="E224" s="4" t="s">
        <v>2107</v>
      </c>
      <c r="F224" s="5">
        <v>1</v>
      </c>
      <c r="G224" t="str">
        <f t="shared" si="9"/>
        <v>Marlon MackRB</v>
      </c>
      <c r="H224">
        <f t="shared" si="10"/>
        <v>64</v>
      </c>
      <c r="I224">
        <f t="shared" si="11"/>
        <v>118.00000000000014</v>
      </c>
    </row>
    <row r="225" spans="1:9" ht="19.5" thickBot="1" x14ac:dyDescent="0.4">
      <c r="A225" s="4" t="s">
        <v>2108</v>
      </c>
      <c r="B225" s="4" t="s">
        <v>70</v>
      </c>
      <c r="C225" s="4">
        <v>29</v>
      </c>
      <c r="D225" s="4">
        <v>19.12</v>
      </c>
      <c r="E225" s="4" t="s">
        <v>2109</v>
      </c>
      <c r="F225" s="5">
        <v>1</v>
      </c>
      <c r="G225" t="str">
        <f t="shared" si="9"/>
        <v>Devontae BookerRB</v>
      </c>
      <c r="H225">
        <f t="shared" si="10"/>
        <v>65</v>
      </c>
      <c r="I225">
        <f t="shared" si="11"/>
        <v>120.0000000000001</v>
      </c>
    </row>
    <row r="226" spans="1:9" ht="19.5" thickBot="1" x14ac:dyDescent="0.4">
      <c r="A226" s="4" t="s">
        <v>2110</v>
      </c>
      <c r="B226" s="4" t="s">
        <v>70</v>
      </c>
      <c r="C226" s="4">
        <v>27</v>
      </c>
      <c r="D226" s="4">
        <v>20.010000000000002</v>
      </c>
      <c r="E226" s="4" t="s">
        <v>2111</v>
      </c>
      <c r="F226" s="5">
        <v>1</v>
      </c>
      <c r="G226" t="str">
        <f t="shared" si="9"/>
        <v>Lamical PerineRB</v>
      </c>
      <c r="H226">
        <f t="shared" si="10"/>
        <v>66</v>
      </c>
      <c r="I226">
        <f t="shared" si="11"/>
        <v>115.00000000000016</v>
      </c>
    </row>
    <row r="227" spans="1:9" ht="19.5" thickBot="1" x14ac:dyDescent="0.4">
      <c r="A227" s="4" t="s">
        <v>2112</v>
      </c>
      <c r="B227" s="4" t="s">
        <v>70</v>
      </c>
      <c r="C227" s="4">
        <v>27</v>
      </c>
      <c r="D227" s="4">
        <v>20.010000000000002</v>
      </c>
      <c r="E227" s="4" t="s">
        <v>2113</v>
      </c>
      <c r="F227" s="5">
        <v>1</v>
      </c>
      <c r="G227" t="str">
        <f t="shared" si="9"/>
        <v>Giovani BernardRB</v>
      </c>
      <c r="H227">
        <f t="shared" si="10"/>
        <v>68</v>
      </c>
      <c r="I227">
        <f t="shared" si="11"/>
        <v>115.00000000000016</v>
      </c>
    </row>
    <row r="228" spans="1:9" ht="19.5" thickBot="1" x14ac:dyDescent="0.4">
      <c r="A228" s="4" t="s">
        <v>2114</v>
      </c>
      <c r="B228" s="4" t="s">
        <v>70</v>
      </c>
      <c r="C228" s="4">
        <v>28</v>
      </c>
      <c r="D228" s="4">
        <v>20.02</v>
      </c>
      <c r="E228" s="4" t="s">
        <v>2111</v>
      </c>
      <c r="F228" s="5">
        <v>1</v>
      </c>
      <c r="G228" t="str">
        <f t="shared" si="9"/>
        <v>Tevin ColemanRB</v>
      </c>
      <c r="H228">
        <f t="shared" si="10"/>
        <v>66</v>
      </c>
      <c r="I228">
        <f t="shared" si="11"/>
        <v>115.99999999999996</v>
      </c>
    </row>
    <row r="229" spans="1:9" ht="19.5" thickBot="1" x14ac:dyDescent="0.4">
      <c r="A229" s="4" t="s">
        <v>2115</v>
      </c>
      <c r="B229" s="4" t="s">
        <v>83</v>
      </c>
      <c r="C229" s="4">
        <v>30</v>
      </c>
      <c r="D229" s="4">
        <v>20.04</v>
      </c>
      <c r="E229" s="4" t="s">
        <v>2116</v>
      </c>
      <c r="F229" s="5">
        <v>1</v>
      </c>
      <c r="G229" t="str">
        <f t="shared" si="9"/>
        <v>Emmanuel SandersWR</v>
      </c>
      <c r="H229">
        <f t="shared" si="10"/>
        <v>89</v>
      </c>
      <c r="I229">
        <f t="shared" si="11"/>
        <v>117.99999999999991</v>
      </c>
    </row>
    <row r="230" spans="1:9" ht="19.5" thickBot="1" x14ac:dyDescent="0.4">
      <c r="A230" s="4" t="s">
        <v>2117</v>
      </c>
      <c r="B230" s="4" t="s">
        <v>70</v>
      </c>
      <c r="C230" s="4">
        <v>31</v>
      </c>
      <c r="D230" s="4">
        <v>20.05</v>
      </c>
      <c r="E230" s="4" t="s">
        <v>2118</v>
      </c>
      <c r="F230" s="5">
        <v>1</v>
      </c>
      <c r="G230" t="str">
        <f t="shared" si="9"/>
        <v>Darrel WilliamsRB</v>
      </c>
      <c r="H230">
        <f t="shared" si="10"/>
        <v>67</v>
      </c>
      <c r="I230">
        <f t="shared" si="11"/>
        <v>119.00000000000007</v>
      </c>
    </row>
    <row r="231" spans="1:9" ht="15" thickBot="1" x14ac:dyDescent="0.4">
      <c r="A231" s="4" t="s">
        <v>2119</v>
      </c>
      <c r="B231" s="4" t="s">
        <v>83</v>
      </c>
      <c r="C231" s="4">
        <v>24</v>
      </c>
      <c r="D231" s="4">
        <v>20.05</v>
      </c>
      <c r="E231" s="4" t="s">
        <v>2120</v>
      </c>
      <c r="F231" s="5">
        <v>1</v>
      </c>
      <c r="G231" t="str">
        <f t="shared" si="9"/>
        <v>John BrownWR</v>
      </c>
      <c r="H231">
        <f t="shared" si="10"/>
        <v>86.5</v>
      </c>
      <c r="I231">
        <f t="shared" si="11"/>
        <v>119.00000000000007</v>
      </c>
    </row>
    <row r="232" spans="1:9" ht="19.5" thickBot="1" x14ac:dyDescent="0.4">
      <c r="A232" s="4" t="s">
        <v>2121</v>
      </c>
      <c r="B232" s="4" t="s">
        <v>70</v>
      </c>
      <c r="C232" s="4">
        <v>28</v>
      </c>
      <c r="D232" s="4">
        <v>20.05</v>
      </c>
      <c r="E232" s="4" t="s">
        <v>2122</v>
      </c>
      <c r="F232" s="5">
        <v>1</v>
      </c>
      <c r="G232" t="str">
        <f t="shared" si="9"/>
        <v>Salvon AhmedRB</v>
      </c>
      <c r="H232">
        <f t="shared" si="10"/>
        <v>66.5</v>
      </c>
      <c r="I232">
        <f t="shared" si="11"/>
        <v>119.00000000000007</v>
      </c>
    </row>
    <row r="233" spans="1:9" ht="19.5" thickBot="1" x14ac:dyDescent="0.4">
      <c r="A233" s="4" t="s">
        <v>2123</v>
      </c>
      <c r="B233" s="4" t="s">
        <v>83</v>
      </c>
      <c r="C233" s="4">
        <v>23</v>
      </c>
      <c r="D233" s="4">
        <v>20.059999999999999</v>
      </c>
      <c r="E233" s="4" t="s">
        <v>2124</v>
      </c>
      <c r="F233" s="5">
        <v>1</v>
      </c>
      <c r="G233" t="str">
        <f t="shared" si="9"/>
        <v>Anthony SchwartzWR</v>
      </c>
      <c r="H233">
        <f t="shared" si="10"/>
        <v>90</v>
      </c>
      <c r="I233">
        <f t="shared" si="11"/>
        <v>119.99999999999987</v>
      </c>
    </row>
    <row r="234" spans="1:9" ht="15" thickBot="1" x14ac:dyDescent="0.4">
      <c r="A234" s="4" t="s">
        <v>2125</v>
      </c>
      <c r="B234" s="4" t="s">
        <v>116</v>
      </c>
      <c r="C234" s="4">
        <v>25</v>
      </c>
      <c r="D234" s="4">
        <v>20.07</v>
      </c>
      <c r="E234" s="4" t="s">
        <v>2126</v>
      </c>
      <c r="F234" s="5">
        <v>1</v>
      </c>
      <c r="G234" t="str">
        <f t="shared" si="9"/>
        <v>Mo Alie-CoxTE</v>
      </c>
      <c r="H234">
        <f t="shared" si="10"/>
        <v>37</v>
      </c>
      <c r="I234">
        <f t="shared" si="11"/>
        <v>121.00000000000003</v>
      </c>
    </row>
    <row r="235" spans="1:9" ht="19.5" thickBot="1" x14ac:dyDescent="0.4">
      <c r="A235" s="4" t="s">
        <v>2127</v>
      </c>
      <c r="B235" s="4" t="s">
        <v>83</v>
      </c>
      <c r="C235" s="4">
        <v>29</v>
      </c>
      <c r="D235" s="4">
        <v>20.079999999999998</v>
      </c>
      <c r="E235" s="4" t="s">
        <v>2128</v>
      </c>
      <c r="F235" s="5">
        <v>1</v>
      </c>
      <c r="G235" t="str">
        <f t="shared" si="9"/>
        <v>Breshad PerrimanWR</v>
      </c>
      <c r="H235">
        <f t="shared" si="10"/>
        <v>85</v>
      </c>
      <c r="I235">
        <f t="shared" si="11"/>
        <v>121.99999999999983</v>
      </c>
    </row>
    <row r="236" spans="1:9" ht="19.5" thickBot="1" x14ac:dyDescent="0.4">
      <c r="A236" s="4" t="s">
        <v>2129</v>
      </c>
      <c r="B236" s="4" t="s">
        <v>70</v>
      </c>
      <c r="C236" s="4">
        <v>27</v>
      </c>
      <c r="D236" s="4">
        <v>20.079999999999998</v>
      </c>
      <c r="E236" s="4" t="s">
        <v>2118</v>
      </c>
      <c r="F236" s="5">
        <v>1</v>
      </c>
      <c r="G236" t="str">
        <f t="shared" si="9"/>
        <v>Larry RountreeRB</v>
      </c>
      <c r="H236">
        <f t="shared" si="10"/>
        <v>67</v>
      </c>
      <c r="I236">
        <f t="shared" si="11"/>
        <v>121.99999999999983</v>
      </c>
    </row>
    <row r="237" spans="1:9" ht="19.5" thickBot="1" x14ac:dyDescent="0.4">
      <c r="A237" s="4" t="s">
        <v>2130</v>
      </c>
      <c r="B237" s="4" t="s">
        <v>79</v>
      </c>
      <c r="C237" s="4">
        <v>27</v>
      </c>
      <c r="D237" s="4">
        <v>20.09</v>
      </c>
      <c r="E237" s="4" t="s">
        <v>2087</v>
      </c>
      <c r="F237" s="5">
        <v>1</v>
      </c>
      <c r="G237" t="str">
        <f t="shared" si="9"/>
        <v>Marcus MariotaQB</v>
      </c>
      <c r="H237">
        <f t="shared" si="10"/>
        <v>44</v>
      </c>
      <c r="I237">
        <f t="shared" si="11"/>
        <v>122.99999999999999</v>
      </c>
    </row>
    <row r="238" spans="1:9" ht="15" thickBot="1" x14ac:dyDescent="0.4">
      <c r="A238" s="4" t="s">
        <v>2131</v>
      </c>
      <c r="B238" s="4" t="s">
        <v>70</v>
      </c>
      <c r="C238" s="4">
        <v>26</v>
      </c>
      <c r="D238" s="4">
        <v>20.11</v>
      </c>
      <c r="E238" s="4" t="s">
        <v>2132</v>
      </c>
      <c r="F238" s="5">
        <v>1</v>
      </c>
      <c r="G238" t="str">
        <f t="shared" si="9"/>
        <v>Gerrid DoaksRB</v>
      </c>
      <c r="H238">
        <f t="shared" si="10"/>
        <v>69.5</v>
      </c>
      <c r="I238">
        <f t="shared" si="11"/>
        <v>124.99999999999994</v>
      </c>
    </row>
    <row r="239" spans="1:9" ht="19.5" thickBot="1" x14ac:dyDescent="0.4">
      <c r="A239" s="4" t="s">
        <v>2133</v>
      </c>
      <c r="B239" s="4" t="s">
        <v>70</v>
      </c>
      <c r="C239" s="4">
        <v>28</v>
      </c>
      <c r="D239" s="4">
        <v>21.01</v>
      </c>
      <c r="E239" s="4" t="s">
        <v>2134</v>
      </c>
      <c r="F239" s="5">
        <v>1</v>
      </c>
      <c r="G239" t="str">
        <f t="shared" si="9"/>
        <v>Joshua KelleyRB</v>
      </c>
      <c r="H239">
        <f t="shared" si="10"/>
        <v>70</v>
      </c>
      <c r="I239">
        <f t="shared" si="11"/>
        <v>121.00000000000016</v>
      </c>
    </row>
    <row r="240" spans="1:9" ht="15" thickBot="1" x14ac:dyDescent="0.4">
      <c r="A240" s="4" t="s">
        <v>2135</v>
      </c>
      <c r="B240" s="4" t="s">
        <v>70</v>
      </c>
      <c r="C240" s="4">
        <v>30</v>
      </c>
      <c r="D240" s="4">
        <v>21.01</v>
      </c>
      <c r="E240" s="4" t="s">
        <v>2136</v>
      </c>
      <c r="F240" s="5">
        <v>1</v>
      </c>
      <c r="G240" t="str">
        <f t="shared" si="9"/>
        <v>James WhiteRB</v>
      </c>
      <c r="H240">
        <f t="shared" si="10"/>
        <v>71</v>
      </c>
      <c r="I240">
        <f t="shared" si="11"/>
        <v>121.00000000000016</v>
      </c>
    </row>
    <row r="241" spans="1:9" ht="15" thickBot="1" x14ac:dyDescent="0.4">
      <c r="A241" s="4" t="s">
        <v>2137</v>
      </c>
      <c r="B241" s="4" t="s">
        <v>70</v>
      </c>
      <c r="C241" s="4">
        <v>35</v>
      </c>
      <c r="D241" s="4">
        <v>21.02</v>
      </c>
      <c r="E241" s="4" t="s">
        <v>2118</v>
      </c>
      <c r="F241" s="5">
        <v>1</v>
      </c>
      <c r="G241" t="str">
        <f t="shared" si="9"/>
        <v>Sony MichelRB</v>
      </c>
      <c r="H241">
        <f t="shared" si="10"/>
        <v>67</v>
      </c>
      <c r="I241">
        <f t="shared" si="11"/>
        <v>121.99999999999996</v>
      </c>
    </row>
    <row r="242" spans="1:9" ht="15" thickBot="1" x14ac:dyDescent="0.4">
      <c r="A242" s="4" t="s">
        <v>2138</v>
      </c>
      <c r="B242" s="4" t="s">
        <v>70</v>
      </c>
      <c r="C242" s="4">
        <v>25</v>
      </c>
      <c r="D242" s="4">
        <v>21.02</v>
      </c>
      <c r="E242" s="4" t="s">
        <v>2139</v>
      </c>
      <c r="F242" s="5">
        <v>1</v>
      </c>
      <c r="G242" t="str">
        <f t="shared" si="9"/>
        <v>Chris EvansRB</v>
      </c>
      <c r="H242">
        <f t="shared" si="10"/>
        <v>72</v>
      </c>
      <c r="I242">
        <f t="shared" si="11"/>
        <v>121.99999999999996</v>
      </c>
    </row>
    <row r="243" spans="1:9" ht="19.5" thickBot="1" x14ac:dyDescent="0.4">
      <c r="A243" s="4" t="s">
        <v>2140</v>
      </c>
      <c r="B243" s="4" t="s">
        <v>83</v>
      </c>
      <c r="C243" s="4">
        <v>26</v>
      </c>
      <c r="D243" s="4">
        <v>21.02</v>
      </c>
      <c r="E243" s="4" t="s">
        <v>2124</v>
      </c>
      <c r="F243" s="5">
        <v>1</v>
      </c>
      <c r="G243" t="str">
        <f t="shared" si="9"/>
        <v>Quintez CephusWR</v>
      </c>
      <c r="H243">
        <f t="shared" si="10"/>
        <v>90</v>
      </c>
      <c r="I243">
        <f t="shared" si="11"/>
        <v>121.99999999999996</v>
      </c>
    </row>
    <row r="244" spans="1:9" ht="19.5" thickBot="1" x14ac:dyDescent="0.4">
      <c r="A244" s="4" t="s">
        <v>2141</v>
      </c>
      <c r="B244" s="4" t="s">
        <v>116</v>
      </c>
      <c r="C244" s="4">
        <v>20</v>
      </c>
      <c r="D244" s="4">
        <v>21.02</v>
      </c>
      <c r="E244" s="4" t="s">
        <v>2142</v>
      </c>
      <c r="F244" s="5">
        <v>1</v>
      </c>
      <c r="G244" t="str">
        <f t="shared" si="9"/>
        <v>Chris HerndonTE</v>
      </c>
      <c r="H244">
        <f t="shared" si="10"/>
        <v>41.5</v>
      </c>
      <c r="I244">
        <f t="shared" si="11"/>
        <v>121.99999999999996</v>
      </c>
    </row>
    <row r="245" spans="1:9" ht="19.5" thickBot="1" x14ac:dyDescent="0.4">
      <c r="A245" s="4" t="s">
        <v>2143</v>
      </c>
      <c r="B245" s="4" t="s">
        <v>116</v>
      </c>
      <c r="C245" s="4">
        <v>22</v>
      </c>
      <c r="D245" s="4">
        <v>21.03</v>
      </c>
      <c r="E245" s="4" t="s">
        <v>2144</v>
      </c>
      <c r="F245" s="5">
        <v>1</v>
      </c>
      <c r="G245" t="str">
        <f t="shared" si="9"/>
        <v>Kylen GransonTE</v>
      </c>
      <c r="H245">
        <f t="shared" si="10"/>
        <v>40.5</v>
      </c>
      <c r="I245">
        <f t="shared" si="11"/>
        <v>123.00000000000011</v>
      </c>
    </row>
    <row r="246" spans="1:9" ht="19.5" thickBot="1" x14ac:dyDescent="0.4">
      <c r="A246" s="4" t="s">
        <v>2145</v>
      </c>
      <c r="B246" s="4" t="s">
        <v>79</v>
      </c>
      <c r="C246" s="4">
        <v>27</v>
      </c>
      <c r="D246" s="4">
        <v>21.04</v>
      </c>
      <c r="E246" s="4" t="s">
        <v>2087</v>
      </c>
      <c r="F246" s="5">
        <v>1</v>
      </c>
      <c r="G246" t="str">
        <f t="shared" si="9"/>
        <v>Gardner MinshewQB</v>
      </c>
      <c r="H246">
        <f t="shared" si="10"/>
        <v>44</v>
      </c>
      <c r="I246">
        <f t="shared" si="11"/>
        <v>123.99999999999991</v>
      </c>
    </row>
    <row r="247" spans="1:9" ht="19.5" thickBot="1" x14ac:dyDescent="0.4">
      <c r="A247" s="4" t="s">
        <v>2146</v>
      </c>
      <c r="B247" s="4" t="s">
        <v>83</v>
      </c>
      <c r="C247" s="4">
        <v>28</v>
      </c>
      <c r="D247" s="4">
        <v>21.05</v>
      </c>
      <c r="E247" s="4" t="s">
        <v>2147</v>
      </c>
      <c r="F247" s="5">
        <v>1</v>
      </c>
      <c r="G247" t="str">
        <f t="shared" si="9"/>
        <v>Sammy WatkinsWR</v>
      </c>
      <c r="H247">
        <f t="shared" si="10"/>
        <v>91</v>
      </c>
      <c r="I247">
        <f t="shared" si="11"/>
        <v>125.00000000000007</v>
      </c>
    </row>
    <row r="248" spans="1:9" ht="15" thickBot="1" x14ac:dyDescent="0.4">
      <c r="A248" s="4" t="s">
        <v>2148</v>
      </c>
      <c r="B248" s="4" t="s">
        <v>83</v>
      </c>
      <c r="C248" s="4">
        <v>26</v>
      </c>
      <c r="D248" s="4">
        <v>21.06</v>
      </c>
      <c r="E248" s="4" t="s">
        <v>2149</v>
      </c>
      <c r="F248" s="5">
        <v>1</v>
      </c>
      <c r="G248" t="str">
        <f t="shared" si="9"/>
        <v>Allen LazardWR</v>
      </c>
      <c r="H248">
        <f t="shared" si="10"/>
        <v>88.5</v>
      </c>
      <c r="I248">
        <f t="shared" si="11"/>
        <v>125.99999999999987</v>
      </c>
    </row>
    <row r="249" spans="1:9" ht="15" thickBot="1" x14ac:dyDescent="0.4">
      <c r="A249" s="4" t="s">
        <v>2150</v>
      </c>
      <c r="B249" s="4" t="s">
        <v>83</v>
      </c>
      <c r="C249" s="4">
        <v>28</v>
      </c>
      <c r="D249" s="4">
        <v>21.07</v>
      </c>
      <c r="E249" s="4" t="s">
        <v>2151</v>
      </c>
      <c r="F249" s="5">
        <v>1</v>
      </c>
      <c r="G249" t="str">
        <f t="shared" si="9"/>
        <v>A.J. GreenWR</v>
      </c>
      <c r="H249">
        <f t="shared" si="10"/>
        <v>92</v>
      </c>
      <c r="I249">
        <f t="shared" si="11"/>
        <v>127.00000000000003</v>
      </c>
    </row>
    <row r="250" spans="1:9" ht="15" thickBot="1" x14ac:dyDescent="0.4">
      <c r="A250" s="4" t="s">
        <v>2152</v>
      </c>
      <c r="B250" s="4" t="s">
        <v>116</v>
      </c>
      <c r="C250" s="4">
        <v>24</v>
      </c>
      <c r="D250" s="4">
        <v>21.1</v>
      </c>
      <c r="E250" s="4" t="s">
        <v>2153</v>
      </c>
      <c r="F250" s="5">
        <v>1</v>
      </c>
      <c r="G250" t="str">
        <f t="shared" si="9"/>
        <v>C.J. UzomahTE</v>
      </c>
      <c r="H250">
        <f t="shared" si="10"/>
        <v>40</v>
      </c>
      <c r="I250">
        <f t="shared" si="11"/>
        <v>130.00000000000014</v>
      </c>
    </row>
    <row r="251" spans="1:9" ht="15" thickBot="1" x14ac:dyDescent="0.4">
      <c r="A251" s="4" t="s">
        <v>2154</v>
      </c>
      <c r="B251" s="4" t="s">
        <v>116</v>
      </c>
      <c r="C251" s="4">
        <v>22</v>
      </c>
      <c r="D251" s="4">
        <v>21.1</v>
      </c>
      <c r="E251" s="4" t="s">
        <v>2155</v>
      </c>
      <c r="F251" s="5">
        <v>1</v>
      </c>
      <c r="G251" t="str">
        <f t="shared" si="9"/>
        <v>Dan ArnoldTE</v>
      </c>
      <c r="H251">
        <f t="shared" si="10"/>
        <v>41</v>
      </c>
      <c r="I251">
        <f t="shared" si="11"/>
        <v>130.00000000000014</v>
      </c>
    </row>
    <row r="252" spans="1:9" ht="29" thickBot="1" x14ac:dyDescent="0.4">
      <c r="A252" s="4" t="s">
        <v>2156</v>
      </c>
      <c r="B252" s="4" t="s">
        <v>83</v>
      </c>
      <c r="C252" s="4">
        <v>23</v>
      </c>
      <c r="D252" s="4">
        <v>21.12</v>
      </c>
      <c r="E252" s="4" t="s">
        <v>2157</v>
      </c>
      <c r="F252" s="5">
        <v>1</v>
      </c>
      <c r="G252" t="str">
        <f t="shared" si="9"/>
        <v>Marquez Valdes-ScantlingWR</v>
      </c>
      <c r="H252">
        <f t="shared" si="10"/>
        <v>94</v>
      </c>
      <c r="I252">
        <f t="shared" si="11"/>
        <v>132.00000000000011</v>
      </c>
    </row>
    <row r="253" spans="1:9" ht="19.5" thickBot="1" x14ac:dyDescent="0.4">
      <c r="A253" s="4" t="s">
        <v>2158</v>
      </c>
      <c r="B253" s="4" t="s">
        <v>83</v>
      </c>
      <c r="C253" s="4">
        <v>23</v>
      </c>
      <c r="D253" s="4">
        <v>22.02</v>
      </c>
      <c r="E253" s="4" t="s">
        <v>2159</v>
      </c>
      <c r="F253" s="5">
        <v>1</v>
      </c>
      <c r="G253" t="str">
        <f t="shared" si="9"/>
        <v>Cornell PowellWR</v>
      </c>
      <c r="H253">
        <f t="shared" si="10"/>
        <v>93</v>
      </c>
      <c r="I253">
        <f t="shared" si="11"/>
        <v>127.99999999999996</v>
      </c>
    </row>
    <row r="254" spans="1:9" ht="15" thickBot="1" x14ac:dyDescent="0.4">
      <c r="A254" s="4" t="s">
        <v>2160</v>
      </c>
      <c r="B254" s="4" t="s">
        <v>116</v>
      </c>
      <c r="C254" s="4">
        <v>24</v>
      </c>
      <c r="D254" s="4">
        <v>22.02</v>
      </c>
      <c r="E254" s="4" t="s">
        <v>2142</v>
      </c>
      <c r="F254" s="5">
        <v>1</v>
      </c>
      <c r="G254" t="str">
        <f t="shared" si="9"/>
        <v>David NjokuTE</v>
      </c>
      <c r="H254">
        <f t="shared" si="10"/>
        <v>41.5</v>
      </c>
      <c r="I254">
        <f t="shared" si="11"/>
        <v>127.99999999999996</v>
      </c>
    </row>
    <row r="255" spans="1:9" ht="19.5" thickBot="1" x14ac:dyDescent="0.4">
      <c r="A255" s="4" t="s">
        <v>2161</v>
      </c>
      <c r="B255" s="4" t="s">
        <v>83</v>
      </c>
      <c r="C255" s="4">
        <v>26</v>
      </c>
      <c r="D255" s="4">
        <v>22.03</v>
      </c>
      <c r="E255" s="4" t="s">
        <v>2162</v>
      </c>
      <c r="F255" s="5">
        <v>1</v>
      </c>
      <c r="G255" t="str">
        <f t="shared" si="9"/>
        <v>Demarcus RobinsonWR</v>
      </c>
      <c r="H255">
        <f t="shared" si="10"/>
        <v>98.5</v>
      </c>
      <c r="I255">
        <f t="shared" si="11"/>
        <v>129.00000000000011</v>
      </c>
    </row>
    <row r="256" spans="1:9" ht="15" thickBot="1" x14ac:dyDescent="0.4">
      <c r="A256" s="4" t="s">
        <v>2163</v>
      </c>
      <c r="B256" s="4" t="s">
        <v>83</v>
      </c>
      <c r="C256" s="4">
        <v>23</v>
      </c>
      <c r="D256" s="4">
        <v>22.04</v>
      </c>
      <c r="E256" s="4" t="s">
        <v>2164</v>
      </c>
      <c r="F256" s="5">
        <v>1</v>
      </c>
      <c r="G256" t="str">
        <f t="shared" si="9"/>
        <v>Tylan WallaceWR</v>
      </c>
      <c r="H256">
        <f t="shared" si="10"/>
        <v>96</v>
      </c>
      <c r="I256">
        <f t="shared" si="11"/>
        <v>129.99999999999991</v>
      </c>
    </row>
    <row r="257" spans="1:9" ht="19.5" thickBot="1" x14ac:dyDescent="0.4">
      <c r="A257" s="4" t="s">
        <v>2165</v>
      </c>
      <c r="B257" s="4" t="s">
        <v>83</v>
      </c>
      <c r="C257" s="4">
        <v>29</v>
      </c>
      <c r="D257" s="4">
        <v>22.06</v>
      </c>
      <c r="E257" s="4" t="s">
        <v>2164</v>
      </c>
      <c r="F257" s="5">
        <v>1</v>
      </c>
      <c r="G257" t="str">
        <f t="shared" si="9"/>
        <v>Marquez CallawayWR</v>
      </c>
      <c r="H257">
        <f t="shared" si="10"/>
        <v>96</v>
      </c>
      <c r="I257">
        <f t="shared" si="11"/>
        <v>131.99999999999989</v>
      </c>
    </row>
    <row r="258" spans="1:9" ht="29" thickBot="1" x14ac:dyDescent="0.4">
      <c r="A258" s="4" t="s">
        <v>2166</v>
      </c>
      <c r="B258" s="4" t="s">
        <v>83</v>
      </c>
      <c r="C258" s="4">
        <v>25</v>
      </c>
      <c r="D258" s="4">
        <v>22.09</v>
      </c>
      <c r="E258" s="4" t="s">
        <v>2164</v>
      </c>
      <c r="F258" s="5">
        <v>1</v>
      </c>
      <c r="G258" t="str">
        <f t="shared" si="9"/>
        <v>Donovan Peoples-JonesWR</v>
      </c>
      <c r="H258">
        <f t="shared" si="10"/>
        <v>96</v>
      </c>
      <c r="I258">
        <f t="shared" si="11"/>
        <v>135</v>
      </c>
    </row>
    <row r="259" spans="1:9" ht="19.5" thickBot="1" x14ac:dyDescent="0.4">
      <c r="A259" s="4" t="s">
        <v>2167</v>
      </c>
      <c r="B259" s="4" t="s">
        <v>70</v>
      </c>
      <c r="C259" s="4">
        <v>28</v>
      </c>
      <c r="D259" s="4">
        <v>22.09</v>
      </c>
      <c r="E259" s="4" t="s">
        <v>2168</v>
      </c>
      <c r="F259" s="5">
        <v>1</v>
      </c>
      <c r="G259" t="str">
        <f t="shared" ref="G259:G322" si="12">RIGHT(A259,LEN(A259)-FIND(",",A259)-1)&amp;" "&amp;LEFT(A259,FIND(",",A259)-1)&amp;B259</f>
        <v>Samaje PerineRB</v>
      </c>
      <c r="H259">
        <f t="shared" ref="H259:H322" si="13">_xlfn.NUMBERVALUE(RIGHT(E259,LEN(E259)-2))</f>
        <v>76</v>
      </c>
      <c r="I259">
        <f t="shared" ref="I259:I322" si="14">(_xlfn.NUMBERVALUE(LEFT(D259,FIND(".",D259)-1))-1)*6+(D259-_xlfn.NUMBERVALUE(LEFT(D259,FIND(".",D259)-1)))*100</f>
        <v>135</v>
      </c>
    </row>
    <row r="260" spans="1:9" ht="19.5" thickBot="1" x14ac:dyDescent="0.4">
      <c r="A260" s="4" t="s">
        <v>2169</v>
      </c>
      <c r="B260" s="4" t="s">
        <v>116</v>
      </c>
      <c r="C260" s="4">
        <v>21</v>
      </c>
      <c r="D260" s="4">
        <v>22.1</v>
      </c>
      <c r="E260" s="4" t="s">
        <v>2170</v>
      </c>
      <c r="F260" s="5">
        <v>1</v>
      </c>
      <c r="G260" t="str">
        <f t="shared" si="12"/>
        <v>Albert OkwuegbunamTE</v>
      </c>
      <c r="H260">
        <f t="shared" si="13"/>
        <v>43</v>
      </c>
      <c r="I260">
        <f t="shared" si="14"/>
        <v>136.00000000000014</v>
      </c>
    </row>
    <row r="261" spans="1:9" ht="19.5" thickBot="1" x14ac:dyDescent="0.4">
      <c r="A261" s="4" t="s">
        <v>2171</v>
      </c>
      <c r="B261" s="4" t="s">
        <v>70</v>
      </c>
      <c r="C261" s="4">
        <v>25</v>
      </c>
      <c r="D261" s="4">
        <v>22.11</v>
      </c>
      <c r="E261" s="4" t="s">
        <v>2172</v>
      </c>
      <c r="F261" s="5">
        <v>1</v>
      </c>
      <c r="G261" t="str">
        <f t="shared" si="12"/>
        <v>Justin JacksonRB</v>
      </c>
      <c r="H261">
        <f t="shared" si="13"/>
        <v>75</v>
      </c>
      <c r="I261">
        <f t="shared" si="14"/>
        <v>136.99999999999994</v>
      </c>
    </row>
    <row r="262" spans="1:9" ht="15" thickBot="1" x14ac:dyDescent="0.4">
      <c r="A262" s="4" t="s">
        <v>2173</v>
      </c>
      <c r="B262" s="4" t="s">
        <v>70</v>
      </c>
      <c r="C262" s="4">
        <v>23</v>
      </c>
      <c r="D262" s="4">
        <v>22.11</v>
      </c>
      <c r="E262" s="4" t="s">
        <v>2174</v>
      </c>
      <c r="F262" s="5">
        <v>1</v>
      </c>
      <c r="G262" t="str">
        <f t="shared" si="12"/>
        <v>Ty JohnsonRB</v>
      </c>
      <c r="H262">
        <f t="shared" si="13"/>
        <v>77</v>
      </c>
      <c r="I262">
        <f t="shared" si="14"/>
        <v>136.99999999999994</v>
      </c>
    </row>
    <row r="263" spans="1:9" ht="29" thickBot="1" x14ac:dyDescent="0.4">
      <c r="A263" s="4" t="s">
        <v>2175</v>
      </c>
      <c r="B263" s="4" t="s">
        <v>83</v>
      </c>
      <c r="C263" s="4">
        <v>20</v>
      </c>
      <c r="D263" s="4">
        <v>22.11</v>
      </c>
      <c r="E263" s="4" t="s">
        <v>2176</v>
      </c>
      <c r="F263" s="5">
        <v>1</v>
      </c>
      <c r="G263" t="str">
        <f t="shared" si="12"/>
        <v>Ihmir Smith-MarsetteWR</v>
      </c>
      <c r="H263">
        <f t="shared" si="13"/>
        <v>97</v>
      </c>
      <c r="I263">
        <f t="shared" si="14"/>
        <v>136.99999999999994</v>
      </c>
    </row>
    <row r="264" spans="1:9" ht="19.5" thickBot="1" x14ac:dyDescent="0.4">
      <c r="A264" s="4" t="s">
        <v>2177</v>
      </c>
      <c r="B264" s="4" t="s">
        <v>70</v>
      </c>
      <c r="C264" s="4">
        <v>26</v>
      </c>
      <c r="D264" s="4">
        <v>22.12</v>
      </c>
      <c r="E264" s="4" t="s">
        <v>2174</v>
      </c>
      <c r="F264" s="5">
        <v>1</v>
      </c>
      <c r="G264" t="str">
        <f t="shared" si="12"/>
        <v>Wayne GallmanRB</v>
      </c>
      <c r="H264">
        <f t="shared" si="13"/>
        <v>77</v>
      </c>
      <c r="I264">
        <f t="shared" si="14"/>
        <v>138.00000000000011</v>
      </c>
    </row>
    <row r="265" spans="1:9" ht="15" thickBot="1" x14ac:dyDescent="0.4">
      <c r="A265" s="4" t="s">
        <v>2178</v>
      </c>
      <c r="B265" s="4" t="s">
        <v>116</v>
      </c>
      <c r="C265" s="4">
        <v>21</v>
      </c>
      <c r="D265" s="4">
        <v>22.12</v>
      </c>
      <c r="E265" s="4" t="s">
        <v>2179</v>
      </c>
      <c r="F265" s="5">
        <v>1</v>
      </c>
      <c r="G265" t="str">
        <f t="shared" si="12"/>
        <v>Jack DoyleTE</v>
      </c>
      <c r="H265">
        <f t="shared" si="13"/>
        <v>46</v>
      </c>
      <c r="I265">
        <f t="shared" si="14"/>
        <v>138.00000000000011</v>
      </c>
    </row>
    <row r="266" spans="1:9" ht="19.5" thickBot="1" x14ac:dyDescent="0.4">
      <c r="A266" s="4" t="s">
        <v>2180</v>
      </c>
      <c r="B266" s="4" t="s">
        <v>83</v>
      </c>
      <c r="C266" s="4">
        <v>25</v>
      </c>
      <c r="D266" s="4">
        <v>23.01</v>
      </c>
      <c r="E266" s="4" t="s">
        <v>2181</v>
      </c>
      <c r="F266" s="5">
        <v>1</v>
      </c>
      <c r="G266" t="str">
        <f t="shared" si="12"/>
        <v>Tyrell WilliamsWR</v>
      </c>
      <c r="H266">
        <f t="shared" si="13"/>
        <v>98</v>
      </c>
      <c r="I266">
        <f t="shared" si="14"/>
        <v>133.00000000000017</v>
      </c>
    </row>
    <row r="267" spans="1:9" ht="15" thickBot="1" x14ac:dyDescent="0.4">
      <c r="A267" s="4" t="s">
        <v>2182</v>
      </c>
      <c r="B267" s="4" t="s">
        <v>70</v>
      </c>
      <c r="C267" s="4">
        <v>24</v>
      </c>
      <c r="D267" s="4">
        <v>23.01</v>
      </c>
      <c r="E267" s="4" t="s">
        <v>2174</v>
      </c>
      <c r="F267" s="5">
        <v>1</v>
      </c>
      <c r="G267" t="str">
        <f t="shared" si="12"/>
        <v>Khalil HerbertRB</v>
      </c>
      <c r="H267">
        <f t="shared" si="13"/>
        <v>77</v>
      </c>
      <c r="I267">
        <f t="shared" si="14"/>
        <v>133.00000000000017</v>
      </c>
    </row>
    <row r="268" spans="1:9" ht="19.5" thickBot="1" x14ac:dyDescent="0.4">
      <c r="A268" s="4" t="s">
        <v>2183</v>
      </c>
      <c r="B268" s="4" t="s">
        <v>70</v>
      </c>
      <c r="C268" s="4">
        <v>28</v>
      </c>
      <c r="D268" s="4">
        <v>23.02</v>
      </c>
      <c r="E268" s="4" t="s">
        <v>2184</v>
      </c>
      <c r="F268" s="5">
        <v>1</v>
      </c>
      <c r="G268" t="str">
        <f t="shared" si="12"/>
        <v>Malcolm BrownRB</v>
      </c>
      <c r="H268">
        <f t="shared" si="13"/>
        <v>79</v>
      </c>
      <c r="I268">
        <f t="shared" si="14"/>
        <v>133.99999999999994</v>
      </c>
    </row>
    <row r="269" spans="1:9" ht="15" thickBot="1" x14ac:dyDescent="0.4">
      <c r="A269" s="4" t="s">
        <v>2185</v>
      </c>
      <c r="B269" s="4" t="s">
        <v>70</v>
      </c>
      <c r="C269" s="4">
        <v>29</v>
      </c>
      <c r="D269" s="4">
        <v>23.03</v>
      </c>
      <c r="E269" s="4" t="s">
        <v>2186</v>
      </c>
      <c r="F269" s="5">
        <v>1</v>
      </c>
      <c r="G269" t="str">
        <f t="shared" si="12"/>
        <v>Kylin HillRB</v>
      </c>
      <c r="H269">
        <f t="shared" si="13"/>
        <v>82</v>
      </c>
      <c r="I269">
        <f t="shared" si="14"/>
        <v>135.00000000000011</v>
      </c>
    </row>
    <row r="270" spans="1:9" ht="15" thickBot="1" x14ac:dyDescent="0.4">
      <c r="A270" s="4" t="s">
        <v>2187</v>
      </c>
      <c r="B270" s="4" t="s">
        <v>116</v>
      </c>
      <c r="C270" s="4">
        <v>19</v>
      </c>
      <c r="D270" s="4">
        <v>23.04</v>
      </c>
      <c r="E270" s="4" t="s">
        <v>2188</v>
      </c>
      <c r="F270" s="5">
        <v>1</v>
      </c>
      <c r="G270" t="str">
        <f t="shared" si="12"/>
        <v>Tre' McKittyTE</v>
      </c>
      <c r="H270">
        <f t="shared" si="13"/>
        <v>45</v>
      </c>
      <c r="I270">
        <f t="shared" si="14"/>
        <v>135.99999999999991</v>
      </c>
    </row>
    <row r="271" spans="1:9" ht="19.5" thickBot="1" x14ac:dyDescent="0.4">
      <c r="A271" s="4" t="s">
        <v>2189</v>
      </c>
      <c r="B271" s="4" t="s">
        <v>70</v>
      </c>
      <c r="C271" s="4">
        <v>26</v>
      </c>
      <c r="D271" s="4">
        <v>23.05</v>
      </c>
      <c r="E271" s="4" t="s">
        <v>2190</v>
      </c>
      <c r="F271" s="5">
        <v>1</v>
      </c>
      <c r="G271" t="str">
        <f t="shared" si="12"/>
        <v>Damien WilliamsRB</v>
      </c>
      <c r="H271">
        <f t="shared" si="13"/>
        <v>78</v>
      </c>
      <c r="I271">
        <f t="shared" si="14"/>
        <v>137.00000000000006</v>
      </c>
    </row>
    <row r="272" spans="1:9" ht="19.5" thickBot="1" x14ac:dyDescent="0.4">
      <c r="A272" s="4" t="s">
        <v>2191</v>
      </c>
      <c r="B272" s="4" t="s">
        <v>70</v>
      </c>
      <c r="C272" s="4">
        <v>27</v>
      </c>
      <c r="D272" s="4">
        <v>23.06</v>
      </c>
      <c r="E272" s="4" t="s">
        <v>2168</v>
      </c>
      <c r="F272" s="5">
        <v>1</v>
      </c>
      <c r="G272" t="str">
        <f t="shared" si="12"/>
        <v>Jeffery WilsonRB</v>
      </c>
      <c r="H272">
        <f t="shared" si="13"/>
        <v>76</v>
      </c>
      <c r="I272">
        <f t="shared" si="14"/>
        <v>137.99999999999989</v>
      </c>
    </row>
    <row r="273" spans="1:9" ht="15" thickBot="1" x14ac:dyDescent="0.4">
      <c r="A273" s="4" t="s">
        <v>2192</v>
      </c>
      <c r="B273" s="4" t="s">
        <v>79</v>
      </c>
      <c r="C273" s="4">
        <v>20</v>
      </c>
      <c r="D273" s="4">
        <v>23.06</v>
      </c>
      <c r="E273" s="4" t="s">
        <v>2193</v>
      </c>
      <c r="F273" s="5">
        <v>1</v>
      </c>
      <c r="G273" t="str">
        <f t="shared" si="12"/>
        <v>Ian BookQB</v>
      </c>
      <c r="H273">
        <f t="shared" si="13"/>
        <v>48</v>
      </c>
      <c r="I273">
        <f t="shared" si="14"/>
        <v>137.99999999999989</v>
      </c>
    </row>
    <row r="274" spans="1:9" ht="19.5" thickBot="1" x14ac:dyDescent="0.4">
      <c r="A274" s="4" t="s">
        <v>2194</v>
      </c>
      <c r="B274" s="4" t="s">
        <v>70</v>
      </c>
      <c r="C274" s="4">
        <v>29</v>
      </c>
      <c r="D274" s="4">
        <v>23.08</v>
      </c>
      <c r="E274" s="4" t="s">
        <v>2186</v>
      </c>
      <c r="F274" s="5">
        <v>1</v>
      </c>
      <c r="G274" t="str">
        <f t="shared" si="12"/>
        <v>Jermar JeffersonRB</v>
      </c>
      <c r="H274">
        <f t="shared" si="13"/>
        <v>82</v>
      </c>
      <c r="I274">
        <f t="shared" si="14"/>
        <v>139.99999999999983</v>
      </c>
    </row>
    <row r="275" spans="1:9" ht="15" thickBot="1" x14ac:dyDescent="0.4">
      <c r="A275" s="4" t="s">
        <v>2195</v>
      </c>
      <c r="B275" s="4" t="s">
        <v>70</v>
      </c>
      <c r="C275" s="4">
        <v>18</v>
      </c>
      <c r="D275" s="4">
        <v>23.08</v>
      </c>
      <c r="E275" s="4" t="s">
        <v>2190</v>
      </c>
      <c r="F275" s="5">
        <v>1</v>
      </c>
      <c r="G275" t="str">
        <f t="shared" si="12"/>
        <v>Jake FunkRB</v>
      </c>
      <c r="H275">
        <f t="shared" si="13"/>
        <v>78</v>
      </c>
      <c r="I275">
        <f t="shared" si="14"/>
        <v>139.99999999999983</v>
      </c>
    </row>
    <row r="276" spans="1:9" ht="19.5" thickBot="1" x14ac:dyDescent="0.4">
      <c r="A276" s="4" t="s">
        <v>2196</v>
      </c>
      <c r="B276" s="4" t="s">
        <v>83</v>
      </c>
      <c r="C276" s="4">
        <v>20</v>
      </c>
      <c r="D276" s="4">
        <v>23.09</v>
      </c>
      <c r="E276" s="4" t="s">
        <v>2197</v>
      </c>
      <c r="F276" s="5">
        <v>1</v>
      </c>
      <c r="G276" t="str">
        <f t="shared" si="12"/>
        <v>Olamide ZaccheausWR</v>
      </c>
      <c r="H276">
        <f t="shared" si="13"/>
        <v>99.5</v>
      </c>
      <c r="I276">
        <f t="shared" si="14"/>
        <v>141</v>
      </c>
    </row>
    <row r="277" spans="1:9" ht="19.5" thickBot="1" x14ac:dyDescent="0.4">
      <c r="A277" s="4" t="s">
        <v>2198</v>
      </c>
      <c r="B277" s="4" t="s">
        <v>70</v>
      </c>
      <c r="C277" s="4">
        <v>26</v>
      </c>
      <c r="D277" s="4">
        <v>23.1</v>
      </c>
      <c r="E277" s="4" t="s">
        <v>2186</v>
      </c>
      <c r="F277" s="5">
        <v>1</v>
      </c>
      <c r="G277" t="str">
        <f t="shared" si="12"/>
        <v>Qadree OllisonRB</v>
      </c>
      <c r="H277">
        <f t="shared" si="13"/>
        <v>82</v>
      </c>
      <c r="I277">
        <f t="shared" si="14"/>
        <v>142.00000000000014</v>
      </c>
    </row>
    <row r="278" spans="1:9" ht="19.5" thickBot="1" x14ac:dyDescent="0.4">
      <c r="A278" s="4" t="s">
        <v>2199</v>
      </c>
      <c r="B278" s="4" t="s">
        <v>83</v>
      </c>
      <c r="C278" s="4">
        <v>23</v>
      </c>
      <c r="D278" s="4">
        <v>23.12</v>
      </c>
      <c r="E278" s="4" t="s">
        <v>2200</v>
      </c>
      <c r="F278" s="5">
        <v>1</v>
      </c>
      <c r="G278" t="str">
        <f t="shared" si="12"/>
        <v>Jaelon DardenWR</v>
      </c>
      <c r="H278">
        <f t="shared" si="13"/>
        <v>105</v>
      </c>
      <c r="I278">
        <f t="shared" si="14"/>
        <v>144.00000000000011</v>
      </c>
    </row>
    <row r="279" spans="1:9" ht="19.5" thickBot="1" x14ac:dyDescent="0.4">
      <c r="A279" s="4" t="s">
        <v>2201</v>
      </c>
      <c r="B279" s="4" t="s">
        <v>70</v>
      </c>
      <c r="C279" s="4">
        <v>24</v>
      </c>
      <c r="D279" s="4">
        <v>23.12</v>
      </c>
      <c r="E279" s="4" t="s">
        <v>2202</v>
      </c>
      <c r="F279" s="5">
        <v>1</v>
      </c>
      <c r="G279" t="str">
        <f t="shared" si="12"/>
        <v>Kene NwangwuRB</v>
      </c>
      <c r="H279">
        <f t="shared" si="13"/>
        <v>81</v>
      </c>
      <c r="I279">
        <f t="shared" si="14"/>
        <v>144.00000000000011</v>
      </c>
    </row>
    <row r="280" spans="1:9" ht="19.5" thickBot="1" x14ac:dyDescent="0.4">
      <c r="A280" s="4" t="s">
        <v>2203</v>
      </c>
      <c r="B280" s="4" t="s">
        <v>116</v>
      </c>
      <c r="C280" s="4">
        <v>19</v>
      </c>
      <c r="D280" s="4">
        <v>24.02</v>
      </c>
      <c r="E280" s="4" t="s">
        <v>2204</v>
      </c>
      <c r="F280" s="5">
        <v>1</v>
      </c>
      <c r="G280" t="str">
        <f t="shared" si="12"/>
        <v>Jimmy GrahamTE</v>
      </c>
      <c r="H280">
        <f t="shared" si="13"/>
        <v>47</v>
      </c>
      <c r="I280">
        <f t="shared" si="14"/>
        <v>139.99999999999994</v>
      </c>
    </row>
    <row r="281" spans="1:9" ht="19.5" thickBot="1" x14ac:dyDescent="0.4">
      <c r="A281" s="4" t="s">
        <v>2205</v>
      </c>
      <c r="B281" s="4" t="s">
        <v>83</v>
      </c>
      <c r="C281" s="4">
        <v>26</v>
      </c>
      <c r="D281" s="4">
        <v>24.02</v>
      </c>
      <c r="E281" s="4" t="s">
        <v>2206</v>
      </c>
      <c r="F281" s="5">
        <v>1</v>
      </c>
      <c r="G281" t="str">
        <f t="shared" si="12"/>
        <v>Dez FitzpatrickWR</v>
      </c>
      <c r="H281">
        <f t="shared" si="13"/>
        <v>101.5</v>
      </c>
      <c r="I281">
        <f t="shared" si="14"/>
        <v>139.99999999999994</v>
      </c>
    </row>
    <row r="282" spans="1:9" ht="15" thickBot="1" x14ac:dyDescent="0.4">
      <c r="A282" s="4" t="s">
        <v>2207</v>
      </c>
      <c r="B282" s="4" t="s">
        <v>83</v>
      </c>
      <c r="C282" s="4">
        <v>29</v>
      </c>
      <c r="D282" s="4">
        <v>24.03</v>
      </c>
      <c r="E282" s="4" t="s">
        <v>2208</v>
      </c>
      <c r="F282" s="5">
        <v>1</v>
      </c>
      <c r="G282" t="str">
        <f t="shared" si="12"/>
        <v>N'Keal HarryWR</v>
      </c>
      <c r="H282">
        <f t="shared" si="13"/>
        <v>104</v>
      </c>
      <c r="I282">
        <f t="shared" si="14"/>
        <v>141.00000000000011</v>
      </c>
    </row>
    <row r="283" spans="1:9" ht="19.5" thickBot="1" x14ac:dyDescent="0.4">
      <c r="A283" s="4" t="s">
        <v>2209</v>
      </c>
      <c r="B283" s="4" t="s">
        <v>70</v>
      </c>
      <c r="C283" s="4">
        <v>24</v>
      </c>
      <c r="D283" s="4">
        <v>24.03</v>
      </c>
      <c r="E283" s="4" t="s">
        <v>2186</v>
      </c>
      <c r="F283" s="5">
        <v>1</v>
      </c>
      <c r="G283" t="str">
        <f t="shared" si="12"/>
        <v>DeeJay DallasRB</v>
      </c>
      <c r="H283">
        <f t="shared" si="13"/>
        <v>82</v>
      </c>
      <c r="I283">
        <f t="shared" si="14"/>
        <v>141.00000000000011</v>
      </c>
    </row>
    <row r="284" spans="1:9" ht="15" thickBot="1" x14ac:dyDescent="0.4">
      <c r="A284" s="4" t="s">
        <v>2210</v>
      </c>
      <c r="B284" s="4" t="s">
        <v>79</v>
      </c>
      <c r="C284" s="4">
        <v>22</v>
      </c>
      <c r="D284" s="4">
        <v>24.04</v>
      </c>
      <c r="E284" s="4" t="s">
        <v>2211</v>
      </c>
      <c r="F284" s="5">
        <v>1</v>
      </c>
      <c r="G284" t="str">
        <f t="shared" si="12"/>
        <v>Jacob EasonQB</v>
      </c>
      <c r="H284">
        <f t="shared" si="13"/>
        <v>49.5</v>
      </c>
      <c r="I284">
        <f t="shared" si="14"/>
        <v>141.99999999999991</v>
      </c>
    </row>
    <row r="285" spans="1:9" ht="19.5" thickBot="1" x14ac:dyDescent="0.4">
      <c r="A285" s="4" t="s">
        <v>2212</v>
      </c>
      <c r="B285" s="4" t="s">
        <v>116</v>
      </c>
      <c r="C285" s="4">
        <v>20</v>
      </c>
      <c r="D285" s="4">
        <v>24.04</v>
      </c>
      <c r="E285" s="4" t="s">
        <v>2213</v>
      </c>
      <c r="F285" s="5">
        <v>1</v>
      </c>
      <c r="G285" t="str">
        <f t="shared" si="12"/>
        <v>Donald ParhamTE</v>
      </c>
      <c r="H285">
        <f t="shared" si="13"/>
        <v>48</v>
      </c>
      <c r="I285">
        <f t="shared" si="14"/>
        <v>141.99999999999991</v>
      </c>
    </row>
    <row r="286" spans="1:9" ht="19.5" thickBot="1" x14ac:dyDescent="0.4">
      <c r="A286" s="4" t="s">
        <v>2214</v>
      </c>
      <c r="B286" s="4" t="s">
        <v>70</v>
      </c>
      <c r="C286" s="4">
        <v>23</v>
      </c>
      <c r="D286" s="4">
        <v>24.06</v>
      </c>
      <c r="E286" s="4" t="s">
        <v>2202</v>
      </c>
      <c r="F286" s="5">
        <v>1</v>
      </c>
      <c r="G286" t="str">
        <f t="shared" si="12"/>
        <v>Ke'Shawn VaughnRB</v>
      </c>
      <c r="H286">
        <f t="shared" si="13"/>
        <v>81</v>
      </c>
      <c r="I286">
        <f t="shared" si="14"/>
        <v>143.99999999999989</v>
      </c>
    </row>
    <row r="287" spans="1:9" ht="15" thickBot="1" x14ac:dyDescent="0.4">
      <c r="A287" s="4" t="s">
        <v>2215</v>
      </c>
      <c r="B287" s="4" t="s">
        <v>116</v>
      </c>
      <c r="C287" s="4">
        <v>16</v>
      </c>
      <c r="D287" s="4">
        <v>24.07</v>
      </c>
      <c r="E287" s="4" t="s">
        <v>2216</v>
      </c>
      <c r="F287" s="5">
        <v>1</v>
      </c>
      <c r="G287" t="str">
        <f t="shared" si="12"/>
        <v>Will DisslyTE</v>
      </c>
      <c r="H287">
        <f t="shared" si="13"/>
        <v>49</v>
      </c>
      <c r="I287">
        <f t="shared" si="14"/>
        <v>145.00000000000003</v>
      </c>
    </row>
    <row r="288" spans="1:9" ht="19.5" thickBot="1" x14ac:dyDescent="0.4">
      <c r="A288" s="4" t="s">
        <v>2217</v>
      </c>
      <c r="B288" s="4" t="s">
        <v>83</v>
      </c>
      <c r="C288" s="4">
        <v>22</v>
      </c>
      <c r="D288" s="4">
        <v>24.07</v>
      </c>
      <c r="E288" s="4" t="s">
        <v>2218</v>
      </c>
      <c r="F288" s="5">
        <v>1</v>
      </c>
      <c r="G288" t="str">
        <f t="shared" si="12"/>
        <v>Tyler JohnsonWR</v>
      </c>
      <c r="H288">
        <f t="shared" si="13"/>
        <v>102.5</v>
      </c>
      <c r="I288">
        <f t="shared" si="14"/>
        <v>145.00000000000003</v>
      </c>
    </row>
    <row r="289" spans="1:9" ht="15" thickBot="1" x14ac:dyDescent="0.4">
      <c r="A289" s="4" t="s">
        <v>2219</v>
      </c>
      <c r="B289" s="4" t="s">
        <v>116</v>
      </c>
      <c r="C289" s="4">
        <v>16</v>
      </c>
      <c r="D289" s="4">
        <v>24.07</v>
      </c>
      <c r="E289" s="4" t="s">
        <v>2220</v>
      </c>
      <c r="F289" s="5">
        <v>1</v>
      </c>
      <c r="G289" t="str">
        <f t="shared" si="12"/>
        <v>Tyler ConklinTE</v>
      </c>
      <c r="H289">
        <f t="shared" si="13"/>
        <v>51</v>
      </c>
      <c r="I289">
        <f t="shared" si="14"/>
        <v>145.00000000000003</v>
      </c>
    </row>
    <row r="290" spans="1:9" ht="19.5" thickBot="1" x14ac:dyDescent="0.4">
      <c r="A290" s="4" t="s">
        <v>2221</v>
      </c>
      <c r="B290" s="4" t="s">
        <v>83</v>
      </c>
      <c r="C290" s="4">
        <v>27</v>
      </c>
      <c r="D290" s="4">
        <v>24.08</v>
      </c>
      <c r="E290" s="4" t="s">
        <v>2222</v>
      </c>
      <c r="F290" s="5">
        <v>1</v>
      </c>
      <c r="G290" t="str">
        <f t="shared" si="12"/>
        <v>Hunter RenfrowWR</v>
      </c>
      <c r="H290">
        <f t="shared" si="13"/>
        <v>103</v>
      </c>
      <c r="I290">
        <f t="shared" si="14"/>
        <v>145.99999999999983</v>
      </c>
    </row>
    <row r="291" spans="1:9" ht="15" thickBot="1" x14ac:dyDescent="0.4">
      <c r="A291" s="4" t="s">
        <v>2223</v>
      </c>
      <c r="B291" s="4" t="s">
        <v>83</v>
      </c>
      <c r="C291" s="4">
        <v>25</v>
      </c>
      <c r="D291" s="4">
        <v>24.09</v>
      </c>
      <c r="E291" s="4" t="s">
        <v>2208</v>
      </c>
      <c r="F291" s="5">
        <v>1</v>
      </c>
      <c r="G291" t="str">
        <f t="shared" si="12"/>
        <v>Randall CobbWR</v>
      </c>
      <c r="H291">
        <f t="shared" si="13"/>
        <v>104</v>
      </c>
      <c r="I291">
        <f t="shared" si="14"/>
        <v>147</v>
      </c>
    </row>
    <row r="292" spans="1:9" ht="19.5" thickBot="1" x14ac:dyDescent="0.4">
      <c r="A292" s="4" t="s">
        <v>2224</v>
      </c>
      <c r="B292" s="4" t="s">
        <v>79</v>
      </c>
      <c r="C292" s="4">
        <v>27</v>
      </c>
      <c r="D292" s="4">
        <v>24.09</v>
      </c>
      <c r="E292" s="4" t="s">
        <v>2225</v>
      </c>
      <c r="F292" s="5">
        <v>1</v>
      </c>
      <c r="G292" t="str">
        <f t="shared" si="12"/>
        <v>Mitchell TrubiskyQB</v>
      </c>
      <c r="H292">
        <f t="shared" si="13"/>
        <v>47</v>
      </c>
      <c r="I292">
        <f t="shared" si="14"/>
        <v>147</v>
      </c>
    </row>
    <row r="293" spans="1:9" ht="19.5" thickBot="1" x14ac:dyDescent="0.4">
      <c r="A293" s="4" t="s">
        <v>2226</v>
      </c>
      <c r="B293" s="4" t="s">
        <v>83</v>
      </c>
      <c r="C293" s="4">
        <v>22</v>
      </c>
      <c r="D293" s="4">
        <v>24.1</v>
      </c>
      <c r="E293" s="4" t="s">
        <v>2227</v>
      </c>
      <c r="F293" s="5">
        <v>1</v>
      </c>
      <c r="G293" t="str">
        <f t="shared" si="12"/>
        <v>Kendrick BourneWR</v>
      </c>
      <c r="H293">
        <f t="shared" si="13"/>
        <v>105.5</v>
      </c>
      <c r="I293">
        <f t="shared" si="14"/>
        <v>148.00000000000014</v>
      </c>
    </row>
    <row r="294" spans="1:9" ht="15" thickBot="1" x14ac:dyDescent="0.4">
      <c r="A294" s="4" t="s">
        <v>2228</v>
      </c>
      <c r="B294" s="4" t="s">
        <v>116</v>
      </c>
      <c r="C294" s="4">
        <v>20</v>
      </c>
      <c r="D294" s="4">
        <v>24.11</v>
      </c>
      <c r="E294" s="4" t="s">
        <v>2229</v>
      </c>
      <c r="F294" s="5">
        <v>1</v>
      </c>
      <c r="G294" t="str">
        <f t="shared" si="12"/>
        <v>Jordan AkinsTE</v>
      </c>
      <c r="H294">
        <f t="shared" si="13"/>
        <v>48.5</v>
      </c>
      <c r="I294">
        <f t="shared" si="14"/>
        <v>148.99999999999994</v>
      </c>
    </row>
    <row r="295" spans="1:9" ht="15" thickBot="1" x14ac:dyDescent="0.4">
      <c r="A295" s="4" t="s">
        <v>2230</v>
      </c>
      <c r="B295" s="4" t="s">
        <v>116</v>
      </c>
      <c r="C295" s="4">
        <v>20</v>
      </c>
      <c r="D295" s="4">
        <v>25.02</v>
      </c>
      <c r="E295" s="4" t="s">
        <v>2220</v>
      </c>
      <c r="F295" s="5">
        <v>1</v>
      </c>
      <c r="G295" t="str">
        <f t="shared" si="12"/>
        <v>Drew SampleTE</v>
      </c>
      <c r="H295">
        <f t="shared" si="13"/>
        <v>51</v>
      </c>
      <c r="I295">
        <f t="shared" si="14"/>
        <v>145.99999999999994</v>
      </c>
    </row>
    <row r="296" spans="1:9" ht="19.5" thickBot="1" x14ac:dyDescent="0.4">
      <c r="A296" s="4" t="s">
        <v>2231</v>
      </c>
      <c r="B296" s="4" t="s">
        <v>70</v>
      </c>
      <c r="C296" s="4">
        <v>17</v>
      </c>
      <c r="D296" s="4">
        <v>25.04</v>
      </c>
      <c r="E296" s="4" t="s">
        <v>2232</v>
      </c>
      <c r="F296" s="5">
        <v>1</v>
      </c>
      <c r="G296" t="str">
        <f t="shared" si="12"/>
        <v>Kerryon JohnsonRB</v>
      </c>
      <c r="H296">
        <f t="shared" si="13"/>
        <v>87</v>
      </c>
      <c r="I296">
        <f t="shared" si="14"/>
        <v>147.99999999999991</v>
      </c>
    </row>
    <row r="297" spans="1:9" ht="19.5" thickBot="1" x14ac:dyDescent="0.4">
      <c r="A297" s="4" t="s">
        <v>2233</v>
      </c>
      <c r="B297" s="4" t="s">
        <v>83</v>
      </c>
      <c r="C297" s="4">
        <v>24</v>
      </c>
      <c r="D297" s="4">
        <v>25.04</v>
      </c>
      <c r="E297" s="4" t="s">
        <v>2234</v>
      </c>
      <c r="F297" s="5">
        <v>1</v>
      </c>
      <c r="G297" t="str">
        <f t="shared" si="12"/>
        <v>Anthony MillerWR</v>
      </c>
      <c r="H297">
        <f t="shared" si="13"/>
        <v>108.5</v>
      </c>
      <c r="I297">
        <f t="shared" si="14"/>
        <v>147.99999999999991</v>
      </c>
    </row>
    <row r="298" spans="1:9" ht="19.5" thickBot="1" x14ac:dyDescent="0.4">
      <c r="A298" s="4" t="s">
        <v>2235</v>
      </c>
      <c r="B298" s="4" t="s">
        <v>70</v>
      </c>
      <c r="C298" s="4">
        <v>25</v>
      </c>
      <c r="D298" s="4">
        <v>25.05</v>
      </c>
      <c r="E298" s="4" t="s">
        <v>2236</v>
      </c>
      <c r="F298" s="5">
        <v>1</v>
      </c>
      <c r="G298" t="str">
        <f t="shared" si="12"/>
        <v>Jaret PattersonRB</v>
      </c>
      <c r="H298">
        <f t="shared" si="13"/>
        <v>88</v>
      </c>
      <c r="I298">
        <f t="shared" si="14"/>
        <v>149.00000000000006</v>
      </c>
    </row>
    <row r="299" spans="1:9" ht="19.5" thickBot="1" x14ac:dyDescent="0.4">
      <c r="A299" s="4" t="s">
        <v>2237</v>
      </c>
      <c r="B299" s="4" t="s">
        <v>116</v>
      </c>
      <c r="C299" s="4">
        <v>12</v>
      </c>
      <c r="D299" s="4">
        <v>25.05</v>
      </c>
      <c r="E299" s="4" t="s">
        <v>2238</v>
      </c>
      <c r="F299" s="5">
        <v>1</v>
      </c>
      <c r="G299" t="str">
        <f t="shared" si="12"/>
        <v>Foster MoreauTE</v>
      </c>
      <c r="H299">
        <f t="shared" si="13"/>
        <v>52.5</v>
      </c>
      <c r="I299">
        <f t="shared" si="14"/>
        <v>149.00000000000006</v>
      </c>
    </row>
    <row r="300" spans="1:9" ht="19.5" thickBot="1" x14ac:dyDescent="0.4">
      <c r="A300" s="4" t="s">
        <v>2239</v>
      </c>
      <c r="B300" s="4" t="s">
        <v>83</v>
      </c>
      <c r="C300" s="4">
        <v>21</v>
      </c>
      <c r="D300" s="4">
        <v>25.05</v>
      </c>
      <c r="E300" s="4" t="s">
        <v>2208</v>
      </c>
      <c r="F300" s="5">
        <v>1</v>
      </c>
      <c r="G300" t="str">
        <f t="shared" si="12"/>
        <v>Josh ReynoldsWR</v>
      </c>
      <c r="H300">
        <f t="shared" si="13"/>
        <v>104</v>
      </c>
      <c r="I300">
        <f t="shared" si="14"/>
        <v>149.00000000000006</v>
      </c>
    </row>
    <row r="301" spans="1:9" ht="19.5" thickBot="1" x14ac:dyDescent="0.4">
      <c r="A301" s="4" t="s">
        <v>2240</v>
      </c>
      <c r="B301" s="4" t="s">
        <v>116</v>
      </c>
      <c r="C301" s="4">
        <v>17</v>
      </c>
      <c r="D301" s="4">
        <v>25.07</v>
      </c>
      <c r="E301" s="4" t="s">
        <v>2241</v>
      </c>
      <c r="F301" s="5">
        <v>1</v>
      </c>
      <c r="G301" t="str">
        <f t="shared" si="12"/>
        <v>Kenny YeboahTE</v>
      </c>
      <c r="H301">
        <f t="shared" si="13"/>
        <v>56</v>
      </c>
      <c r="I301">
        <f t="shared" si="14"/>
        <v>151.00000000000003</v>
      </c>
    </row>
    <row r="302" spans="1:9" ht="15" thickBot="1" x14ac:dyDescent="0.4">
      <c r="A302" s="4" t="s">
        <v>2242</v>
      </c>
      <c r="B302" s="4" t="s">
        <v>70</v>
      </c>
      <c r="C302" s="4">
        <v>26</v>
      </c>
      <c r="D302" s="4">
        <v>25.07</v>
      </c>
      <c r="E302" s="4" t="s">
        <v>2243</v>
      </c>
      <c r="F302" s="5">
        <v>1</v>
      </c>
      <c r="G302" t="str">
        <f t="shared" si="12"/>
        <v>Todd GurleyRB</v>
      </c>
      <c r="H302">
        <f t="shared" si="13"/>
        <v>90</v>
      </c>
      <c r="I302">
        <f t="shared" si="14"/>
        <v>151.00000000000003</v>
      </c>
    </row>
    <row r="303" spans="1:9" ht="19.5" thickBot="1" x14ac:dyDescent="0.4">
      <c r="A303" s="4" t="s">
        <v>2244</v>
      </c>
      <c r="B303" s="4" t="s">
        <v>79</v>
      </c>
      <c r="C303" s="4">
        <v>19</v>
      </c>
      <c r="D303" s="4">
        <v>25.08</v>
      </c>
      <c r="E303" s="4" t="s">
        <v>2225</v>
      </c>
      <c r="F303" s="5">
        <v>1</v>
      </c>
      <c r="G303" t="str">
        <f t="shared" si="12"/>
        <v>Dwayne HaskinsQB</v>
      </c>
      <c r="H303">
        <f t="shared" si="13"/>
        <v>47</v>
      </c>
      <c r="I303">
        <f t="shared" si="14"/>
        <v>151.99999999999983</v>
      </c>
    </row>
    <row r="304" spans="1:9" ht="15" thickBot="1" x14ac:dyDescent="0.4">
      <c r="A304" s="4" t="s">
        <v>2245</v>
      </c>
      <c r="B304" s="4" t="s">
        <v>116</v>
      </c>
      <c r="C304" s="4">
        <v>14</v>
      </c>
      <c r="D304" s="4">
        <v>25.08</v>
      </c>
      <c r="E304" s="4" t="s">
        <v>2246</v>
      </c>
      <c r="F304" s="5">
        <v>1</v>
      </c>
      <c r="G304" t="str">
        <f t="shared" si="12"/>
        <v>Ian ThomasTE</v>
      </c>
      <c r="H304">
        <f t="shared" si="13"/>
        <v>54</v>
      </c>
      <c r="I304">
        <f t="shared" si="14"/>
        <v>151.99999999999983</v>
      </c>
    </row>
    <row r="305" spans="1:9" ht="15" thickBot="1" x14ac:dyDescent="0.4">
      <c r="A305" s="4" t="s">
        <v>2247</v>
      </c>
      <c r="B305" s="4" t="s">
        <v>70</v>
      </c>
      <c r="C305" s="4">
        <v>23</v>
      </c>
      <c r="D305" s="4">
        <v>25.08</v>
      </c>
      <c r="E305" s="4" t="s">
        <v>2236</v>
      </c>
      <c r="F305" s="5">
        <v>1</v>
      </c>
      <c r="G305" t="str">
        <f t="shared" si="12"/>
        <v>Benny SnellRB</v>
      </c>
      <c r="H305">
        <f t="shared" si="13"/>
        <v>88</v>
      </c>
      <c r="I305">
        <f t="shared" si="14"/>
        <v>151.99999999999983</v>
      </c>
    </row>
    <row r="306" spans="1:9" ht="19.5" thickBot="1" x14ac:dyDescent="0.4">
      <c r="A306" s="4" t="s">
        <v>2248</v>
      </c>
      <c r="B306" s="4" t="s">
        <v>83</v>
      </c>
      <c r="C306" s="4">
        <v>16</v>
      </c>
      <c r="D306" s="4">
        <v>25.09</v>
      </c>
      <c r="E306" s="4" t="s">
        <v>2249</v>
      </c>
      <c r="F306" s="5">
        <v>1</v>
      </c>
      <c r="G306" t="str">
        <f t="shared" si="12"/>
        <v>James WashingtonWR</v>
      </c>
      <c r="H306">
        <f t="shared" si="13"/>
        <v>115</v>
      </c>
      <c r="I306">
        <f t="shared" si="14"/>
        <v>153</v>
      </c>
    </row>
    <row r="307" spans="1:9" ht="15" thickBot="1" x14ac:dyDescent="0.4">
      <c r="A307" s="4" t="s">
        <v>2250</v>
      </c>
      <c r="B307" s="4" t="s">
        <v>116</v>
      </c>
      <c r="C307" s="4">
        <v>15</v>
      </c>
      <c r="D307" s="4">
        <v>25.1</v>
      </c>
      <c r="E307" s="4" t="s">
        <v>2251</v>
      </c>
      <c r="F307" s="5">
        <v>1</v>
      </c>
      <c r="G307" t="str">
        <f t="shared" si="12"/>
        <v>Luke FarrellTE</v>
      </c>
      <c r="H307">
        <f t="shared" si="13"/>
        <v>53</v>
      </c>
      <c r="I307">
        <f t="shared" si="14"/>
        <v>154.00000000000014</v>
      </c>
    </row>
    <row r="308" spans="1:9" ht="19.5" thickBot="1" x14ac:dyDescent="0.4">
      <c r="A308" s="4" t="s">
        <v>2252</v>
      </c>
      <c r="B308" s="4" t="s">
        <v>83</v>
      </c>
      <c r="C308" s="4">
        <v>23</v>
      </c>
      <c r="D308" s="4">
        <v>25.11</v>
      </c>
      <c r="E308" s="4" t="s">
        <v>2253</v>
      </c>
      <c r="F308" s="5">
        <v>1</v>
      </c>
      <c r="G308" t="str">
        <f t="shared" si="12"/>
        <v>Travis FulghamWR</v>
      </c>
      <c r="H308">
        <f t="shared" si="13"/>
        <v>107</v>
      </c>
      <c r="I308">
        <f t="shared" si="14"/>
        <v>154.99999999999994</v>
      </c>
    </row>
    <row r="309" spans="1:9" ht="15" thickBot="1" x14ac:dyDescent="0.4">
      <c r="A309" s="4" t="s">
        <v>2254</v>
      </c>
      <c r="B309" s="4" t="s">
        <v>70</v>
      </c>
      <c r="C309" s="4">
        <v>26</v>
      </c>
      <c r="D309" s="4">
        <v>26.01</v>
      </c>
      <c r="E309" s="4" t="s">
        <v>2255</v>
      </c>
      <c r="F309" s="5">
        <v>1</v>
      </c>
      <c r="G309" t="str">
        <f t="shared" si="12"/>
        <v>Boston ScottRB</v>
      </c>
      <c r="H309">
        <f t="shared" si="13"/>
        <v>89</v>
      </c>
      <c r="I309">
        <f t="shared" si="14"/>
        <v>151.00000000000017</v>
      </c>
    </row>
    <row r="310" spans="1:9" ht="15" thickBot="1" x14ac:dyDescent="0.4">
      <c r="A310" s="4" t="s">
        <v>2256</v>
      </c>
      <c r="B310" s="4" t="s">
        <v>83</v>
      </c>
      <c r="C310" s="4">
        <v>27</v>
      </c>
      <c r="D310" s="4">
        <v>26.02</v>
      </c>
      <c r="E310" s="4" t="s">
        <v>2257</v>
      </c>
      <c r="F310" s="5">
        <v>1</v>
      </c>
      <c r="G310" t="str">
        <f t="shared" si="12"/>
        <v>Keke CouteeWR</v>
      </c>
      <c r="H310">
        <f t="shared" si="13"/>
        <v>113</v>
      </c>
      <c r="I310">
        <f t="shared" si="14"/>
        <v>151.99999999999994</v>
      </c>
    </row>
    <row r="311" spans="1:9" ht="15" thickBot="1" x14ac:dyDescent="0.4">
      <c r="A311" s="4" t="s">
        <v>2258</v>
      </c>
      <c r="B311" s="4" t="s">
        <v>83</v>
      </c>
      <c r="C311" s="4">
        <v>15</v>
      </c>
      <c r="D311" s="4">
        <v>26.02</v>
      </c>
      <c r="E311" s="4" t="s">
        <v>2259</v>
      </c>
      <c r="F311" s="5">
        <v>1</v>
      </c>
      <c r="G311" t="str">
        <f t="shared" si="12"/>
        <v>Seth WilliamsWR</v>
      </c>
      <c r="H311">
        <f t="shared" si="13"/>
        <v>114</v>
      </c>
      <c r="I311">
        <f t="shared" si="14"/>
        <v>151.99999999999994</v>
      </c>
    </row>
    <row r="312" spans="1:9" ht="15" thickBot="1" x14ac:dyDescent="0.4">
      <c r="A312" s="4" t="s">
        <v>2260</v>
      </c>
      <c r="B312" s="4" t="s">
        <v>83</v>
      </c>
      <c r="C312" s="4">
        <v>24</v>
      </c>
      <c r="D312" s="4">
        <v>26.02</v>
      </c>
      <c r="E312" s="4" t="s">
        <v>2261</v>
      </c>
      <c r="F312" s="5">
        <v>1</v>
      </c>
      <c r="G312" t="str">
        <f t="shared" si="12"/>
        <v>Byron PringleWR</v>
      </c>
      <c r="H312">
        <f t="shared" si="13"/>
        <v>111.5</v>
      </c>
      <c r="I312">
        <f t="shared" si="14"/>
        <v>151.99999999999994</v>
      </c>
    </row>
    <row r="313" spans="1:9" ht="15" thickBot="1" x14ac:dyDescent="0.4">
      <c r="A313" s="4" t="s">
        <v>2262</v>
      </c>
      <c r="B313" s="4" t="s">
        <v>79</v>
      </c>
      <c r="C313" s="4">
        <v>10</v>
      </c>
      <c r="D313" s="4">
        <v>26.02</v>
      </c>
      <c r="E313" s="4" t="s">
        <v>2211</v>
      </c>
      <c r="F313" s="5">
        <v>1</v>
      </c>
      <c r="G313" t="str">
        <f t="shared" si="12"/>
        <v>Nick FolesQB</v>
      </c>
      <c r="H313">
        <f t="shared" si="13"/>
        <v>49.5</v>
      </c>
      <c r="I313">
        <f t="shared" si="14"/>
        <v>151.99999999999994</v>
      </c>
    </row>
    <row r="314" spans="1:9" ht="15" thickBot="1" x14ac:dyDescent="0.4">
      <c r="A314" s="4" t="s">
        <v>2263</v>
      </c>
      <c r="B314" s="4" t="s">
        <v>83</v>
      </c>
      <c r="C314" s="4">
        <v>22</v>
      </c>
      <c r="D314" s="4">
        <v>26.03</v>
      </c>
      <c r="E314" s="4" t="s">
        <v>2264</v>
      </c>
      <c r="F314" s="5">
        <v>1</v>
      </c>
      <c r="G314" t="str">
        <f t="shared" si="12"/>
        <v>Keelan ColeWR</v>
      </c>
      <c r="H314">
        <f t="shared" si="13"/>
        <v>112.5</v>
      </c>
      <c r="I314">
        <f t="shared" si="14"/>
        <v>153.00000000000011</v>
      </c>
    </row>
    <row r="315" spans="1:9" ht="19.5" thickBot="1" x14ac:dyDescent="0.4">
      <c r="A315" s="4" t="s">
        <v>2265</v>
      </c>
      <c r="B315" s="4" t="s">
        <v>83</v>
      </c>
      <c r="C315" s="4">
        <v>17</v>
      </c>
      <c r="D315" s="4">
        <v>26.04</v>
      </c>
      <c r="E315" s="4" t="s">
        <v>2266</v>
      </c>
      <c r="F315" s="5">
        <v>1</v>
      </c>
      <c r="G315" t="str">
        <f t="shared" si="12"/>
        <v>Preston WilliamsWR</v>
      </c>
      <c r="H315">
        <f t="shared" si="13"/>
        <v>117</v>
      </c>
      <c r="I315">
        <f t="shared" si="14"/>
        <v>153.99999999999991</v>
      </c>
    </row>
    <row r="316" spans="1:9" ht="15" thickBot="1" x14ac:dyDescent="0.4">
      <c r="A316" s="4" t="s">
        <v>2267</v>
      </c>
      <c r="B316" s="4" t="s">
        <v>83</v>
      </c>
      <c r="C316" s="4">
        <v>24</v>
      </c>
      <c r="D316" s="4">
        <v>26.06</v>
      </c>
      <c r="E316" s="4" t="s">
        <v>2266</v>
      </c>
      <c r="F316" s="5">
        <v>1</v>
      </c>
      <c r="G316" t="str">
        <f t="shared" si="12"/>
        <v>Zach PascalWR</v>
      </c>
      <c r="H316">
        <f t="shared" si="13"/>
        <v>117</v>
      </c>
      <c r="I316">
        <f t="shared" si="14"/>
        <v>155.99999999999989</v>
      </c>
    </row>
    <row r="317" spans="1:9" ht="15" thickBot="1" x14ac:dyDescent="0.4">
      <c r="A317" s="4" t="s">
        <v>2268</v>
      </c>
      <c r="B317" s="4" t="s">
        <v>70</v>
      </c>
      <c r="C317" s="4">
        <v>20</v>
      </c>
      <c r="D317" s="4">
        <v>26.07</v>
      </c>
      <c r="E317" s="4" t="s">
        <v>2269</v>
      </c>
      <c r="F317" s="5">
        <v>1</v>
      </c>
      <c r="G317" t="str">
        <f t="shared" si="12"/>
        <v>Eno BenjaminRB</v>
      </c>
      <c r="H317">
        <f t="shared" si="13"/>
        <v>91</v>
      </c>
      <c r="I317">
        <f t="shared" si="14"/>
        <v>157.00000000000003</v>
      </c>
    </row>
    <row r="318" spans="1:9" ht="15" thickBot="1" x14ac:dyDescent="0.4">
      <c r="A318" s="4" t="s">
        <v>2270</v>
      </c>
      <c r="B318" s="4" t="s">
        <v>116</v>
      </c>
      <c r="C318" s="4">
        <v>11</v>
      </c>
      <c r="D318" s="4">
        <v>26.08</v>
      </c>
      <c r="E318" s="4" t="s">
        <v>2271</v>
      </c>
      <c r="F318" s="5">
        <v>1</v>
      </c>
      <c r="G318" t="str">
        <f t="shared" si="12"/>
        <v>Kyle RudolphTE</v>
      </c>
      <c r="H318">
        <f t="shared" si="13"/>
        <v>60</v>
      </c>
      <c r="I318">
        <f t="shared" si="14"/>
        <v>157.99999999999983</v>
      </c>
    </row>
    <row r="319" spans="1:9" ht="19.5" thickBot="1" x14ac:dyDescent="0.4">
      <c r="A319" s="4" t="s">
        <v>2272</v>
      </c>
      <c r="B319" s="4" t="s">
        <v>83</v>
      </c>
      <c r="C319" s="4">
        <v>17</v>
      </c>
      <c r="D319" s="4">
        <v>26.08</v>
      </c>
      <c r="E319" s="4" t="s">
        <v>2259</v>
      </c>
      <c r="F319" s="5">
        <v>1</v>
      </c>
      <c r="G319" t="str">
        <f t="shared" si="12"/>
        <v>Rashard HigginsWR</v>
      </c>
      <c r="H319">
        <f t="shared" si="13"/>
        <v>114</v>
      </c>
      <c r="I319">
        <f t="shared" si="14"/>
        <v>157.99999999999983</v>
      </c>
    </row>
    <row r="320" spans="1:9" ht="19.5" thickBot="1" x14ac:dyDescent="0.4">
      <c r="A320" s="4" t="s">
        <v>2273</v>
      </c>
      <c r="B320" s="4" t="s">
        <v>116</v>
      </c>
      <c r="C320" s="4">
        <v>15</v>
      </c>
      <c r="D320" s="4">
        <v>26.09</v>
      </c>
      <c r="E320" s="4" t="s">
        <v>2241</v>
      </c>
      <c r="F320" s="5">
        <v>1</v>
      </c>
      <c r="G320" t="str">
        <f t="shared" si="12"/>
        <v>Cameron BrateTE</v>
      </c>
      <c r="H320">
        <f t="shared" si="13"/>
        <v>56</v>
      </c>
      <c r="I320">
        <f t="shared" si="14"/>
        <v>159</v>
      </c>
    </row>
    <row r="321" spans="1:9" ht="19.5" thickBot="1" x14ac:dyDescent="0.4">
      <c r="A321" s="4" t="s">
        <v>2274</v>
      </c>
      <c r="B321" s="4" t="s">
        <v>70</v>
      </c>
      <c r="C321" s="4">
        <v>27</v>
      </c>
      <c r="D321" s="4">
        <v>26.1</v>
      </c>
      <c r="E321" s="4" t="s">
        <v>2275</v>
      </c>
      <c r="F321" s="5">
        <v>1</v>
      </c>
      <c r="G321" t="str">
        <f t="shared" si="12"/>
        <v>Jerick McKinnonRB</v>
      </c>
      <c r="H321">
        <f t="shared" si="13"/>
        <v>92</v>
      </c>
      <c r="I321">
        <f t="shared" si="14"/>
        <v>160.00000000000014</v>
      </c>
    </row>
    <row r="322" spans="1:9" ht="15" thickBot="1" x14ac:dyDescent="0.4">
      <c r="A322" s="4" t="s">
        <v>2276</v>
      </c>
      <c r="B322" s="4" t="s">
        <v>70</v>
      </c>
      <c r="C322" s="4">
        <v>14</v>
      </c>
      <c r="D322" s="4">
        <v>26.11</v>
      </c>
      <c r="E322" s="4" t="s">
        <v>2277</v>
      </c>
      <c r="F322" s="5">
        <v>1</v>
      </c>
      <c r="G322" t="str">
        <f t="shared" si="12"/>
        <v>Mark IngramRB</v>
      </c>
      <c r="H322">
        <f t="shared" si="13"/>
        <v>93.5</v>
      </c>
      <c r="I322">
        <f t="shared" si="14"/>
        <v>160.99999999999994</v>
      </c>
    </row>
    <row r="323" spans="1:9" ht="19.5" thickBot="1" x14ac:dyDescent="0.4">
      <c r="A323" s="4" t="s">
        <v>2278</v>
      </c>
      <c r="B323" s="4" t="s">
        <v>70</v>
      </c>
      <c r="C323" s="4">
        <v>21</v>
      </c>
      <c r="D323" s="4">
        <v>26.12</v>
      </c>
      <c r="E323" s="4" t="s">
        <v>2279</v>
      </c>
      <c r="F323" s="5">
        <v>1</v>
      </c>
      <c r="G323" t="str">
        <f t="shared" ref="G323:G335" si="15">RIGHT(A323,LEN(A323)-FIND(",",A323)-1)&amp;" "&amp;LEFT(A323,FIND(",",A323)-1)&amp;B323</f>
        <v>Anthony McFarlandRB</v>
      </c>
      <c r="H323">
        <f t="shared" ref="H323:H335" si="16">_xlfn.NUMBERVALUE(RIGHT(E323,LEN(E323)-2))</f>
        <v>94</v>
      </c>
      <c r="I323">
        <f t="shared" ref="I323:I335" si="17">(_xlfn.NUMBERVALUE(LEFT(D323,FIND(".",D323)-1))-1)*6+(D323-_xlfn.NUMBERVALUE(LEFT(D323,FIND(".",D323)-1)))*100</f>
        <v>162.00000000000011</v>
      </c>
    </row>
    <row r="324" spans="1:9" ht="19.5" thickBot="1" x14ac:dyDescent="0.4">
      <c r="A324" s="4" t="s">
        <v>2280</v>
      </c>
      <c r="B324" s="4" t="s">
        <v>83</v>
      </c>
      <c r="C324" s="4">
        <v>16</v>
      </c>
      <c r="D324" s="4">
        <v>26.12</v>
      </c>
      <c r="E324" s="4" t="s">
        <v>2266</v>
      </c>
      <c r="F324" s="5">
        <v>1</v>
      </c>
      <c r="G324" t="str">
        <f t="shared" si="15"/>
        <v>Dazz NewsomeWR</v>
      </c>
      <c r="H324">
        <f t="shared" si="16"/>
        <v>117</v>
      </c>
      <c r="I324">
        <f t="shared" si="17"/>
        <v>162.00000000000011</v>
      </c>
    </row>
    <row r="325" spans="1:9" ht="15" thickBot="1" x14ac:dyDescent="0.4">
      <c r="A325" s="4" t="s">
        <v>2281</v>
      </c>
      <c r="B325" s="4" t="s">
        <v>79</v>
      </c>
      <c r="C325" s="4">
        <v>23</v>
      </c>
      <c r="D325" s="4">
        <v>27.02</v>
      </c>
      <c r="E325" s="4" t="s">
        <v>2282</v>
      </c>
      <c r="F325" s="5">
        <v>1</v>
      </c>
      <c r="G325" t="str">
        <f t="shared" si="15"/>
        <v>Sam EhlingerQB</v>
      </c>
      <c r="H325">
        <f t="shared" si="16"/>
        <v>50</v>
      </c>
      <c r="I325">
        <f t="shared" si="17"/>
        <v>157.99999999999994</v>
      </c>
    </row>
    <row r="326" spans="1:9" ht="15" thickBot="1" x14ac:dyDescent="0.4">
      <c r="A326" s="4" t="s">
        <v>2283</v>
      </c>
      <c r="B326" s="4" t="s">
        <v>83</v>
      </c>
      <c r="C326" s="4">
        <v>23</v>
      </c>
      <c r="D326" s="4">
        <v>27.02</v>
      </c>
      <c r="E326" s="4" t="s">
        <v>2259</v>
      </c>
      <c r="F326" s="5">
        <v>1</v>
      </c>
      <c r="G326" t="str">
        <f t="shared" si="15"/>
        <v>Tim PatrickWR</v>
      </c>
      <c r="H326">
        <f t="shared" si="16"/>
        <v>114</v>
      </c>
      <c r="I326">
        <f t="shared" si="17"/>
        <v>157.99999999999994</v>
      </c>
    </row>
    <row r="327" spans="1:9" ht="15" thickBot="1" x14ac:dyDescent="0.4">
      <c r="A327" s="4" t="s">
        <v>2284</v>
      </c>
      <c r="B327" s="4" t="s">
        <v>83</v>
      </c>
      <c r="C327" s="4">
        <v>16</v>
      </c>
      <c r="D327" s="4">
        <v>27.02</v>
      </c>
      <c r="E327" s="4" t="s">
        <v>2266</v>
      </c>
      <c r="F327" s="5">
        <v>1</v>
      </c>
      <c r="G327" t="str">
        <f t="shared" si="15"/>
        <v>Simi FehokoWR</v>
      </c>
      <c r="H327">
        <f t="shared" si="16"/>
        <v>117</v>
      </c>
      <c r="I327">
        <f t="shared" si="17"/>
        <v>157.99999999999994</v>
      </c>
    </row>
    <row r="328" spans="1:9" ht="15" thickBot="1" x14ac:dyDescent="0.4">
      <c r="A328" s="4" t="s">
        <v>2285</v>
      </c>
      <c r="B328" s="4" t="s">
        <v>70</v>
      </c>
      <c r="C328" s="4">
        <v>17</v>
      </c>
      <c r="D328" s="4">
        <v>27.04</v>
      </c>
      <c r="E328" s="4" t="s">
        <v>2286</v>
      </c>
      <c r="F328" s="5">
        <v>1</v>
      </c>
      <c r="G328" t="str">
        <f t="shared" si="15"/>
        <v>Le'Veon BellRB</v>
      </c>
      <c r="H328">
        <f t="shared" si="16"/>
        <v>95</v>
      </c>
      <c r="I328">
        <f t="shared" si="17"/>
        <v>159.99999999999991</v>
      </c>
    </row>
    <row r="329" spans="1:9" ht="15" thickBot="1" x14ac:dyDescent="0.4">
      <c r="A329" s="4" t="s">
        <v>2287</v>
      </c>
      <c r="B329" s="4" t="s">
        <v>116</v>
      </c>
      <c r="C329" s="4">
        <v>11</v>
      </c>
      <c r="D329" s="4">
        <v>27.04</v>
      </c>
      <c r="E329" s="4" t="s">
        <v>2271</v>
      </c>
      <c r="F329" s="5">
        <v>1</v>
      </c>
      <c r="G329" t="str">
        <f t="shared" si="15"/>
        <v>Tyler KroftTE</v>
      </c>
      <c r="H329">
        <f t="shared" si="16"/>
        <v>60</v>
      </c>
      <c r="I329">
        <f t="shared" si="17"/>
        <v>159.99999999999991</v>
      </c>
    </row>
    <row r="330" spans="1:9" ht="15" thickBot="1" x14ac:dyDescent="0.4">
      <c r="A330" s="4" t="s">
        <v>2288</v>
      </c>
      <c r="B330" s="4" t="s">
        <v>83</v>
      </c>
      <c r="C330" s="4">
        <v>16</v>
      </c>
      <c r="D330" s="4">
        <v>27.04</v>
      </c>
      <c r="E330" s="4" t="s">
        <v>2289</v>
      </c>
      <c r="F330" s="5">
        <v>1</v>
      </c>
      <c r="G330" t="str">
        <f t="shared" si="15"/>
        <v>Deonte HarrisWR</v>
      </c>
      <c r="H330">
        <f t="shared" si="16"/>
        <v>120</v>
      </c>
      <c r="I330">
        <f t="shared" si="17"/>
        <v>159.99999999999991</v>
      </c>
    </row>
    <row r="331" spans="1:9" ht="19.5" thickBot="1" x14ac:dyDescent="0.4">
      <c r="A331" s="4" t="s">
        <v>2290</v>
      </c>
      <c r="B331" s="4" t="s">
        <v>83</v>
      </c>
      <c r="C331" s="4">
        <v>14</v>
      </c>
      <c r="D331" s="4">
        <v>27.04</v>
      </c>
      <c r="E331" s="4" t="s">
        <v>2291</v>
      </c>
      <c r="F331" s="5">
        <v>1</v>
      </c>
      <c r="G331" t="str">
        <f t="shared" si="15"/>
        <v>Devin DuvernayWR</v>
      </c>
      <c r="H331">
        <f t="shared" si="16"/>
        <v>119</v>
      </c>
      <c r="I331">
        <f t="shared" si="17"/>
        <v>159.99999999999991</v>
      </c>
    </row>
    <row r="332" spans="1:9" ht="19.5" thickBot="1" x14ac:dyDescent="0.4">
      <c r="A332" s="4" t="s">
        <v>2292</v>
      </c>
      <c r="B332" s="4" t="s">
        <v>79</v>
      </c>
      <c r="C332" s="4">
        <v>19</v>
      </c>
      <c r="D332" s="4">
        <v>27.05</v>
      </c>
      <c r="E332" s="4" t="s">
        <v>2282</v>
      </c>
      <c r="F332" s="5">
        <v>1</v>
      </c>
      <c r="G332" t="str">
        <f t="shared" si="15"/>
        <v>Jacoby BrissettQB</v>
      </c>
      <c r="H332">
        <f t="shared" si="16"/>
        <v>50</v>
      </c>
      <c r="I332">
        <f t="shared" si="17"/>
        <v>161.00000000000006</v>
      </c>
    </row>
    <row r="333" spans="1:9" ht="15" thickBot="1" x14ac:dyDescent="0.4">
      <c r="A333" s="4" t="s">
        <v>2293</v>
      </c>
      <c r="B333" s="4" t="s">
        <v>83</v>
      </c>
      <c r="C333" s="4">
        <v>21</v>
      </c>
      <c r="D333" s="4">
        <v>27.06</v>
      </c>
      <c r="E333" s="4" t="s">
        <v>2289</v>
      </c>
      <c r="F333" s="5">
        <v>1</v>
      </c>
      <c r="G333" t="str">
        <f t="shared" si="15"/>
        <v>Scott MillerWR</v>
      </c>
      <c r="H333">
        <f t="shared" si="16"/>
        <v>120</v>
      </c>
      <c r="I333">
        <f t="shared" si="17"/>
        <v>161.99999999999989</v>
      </c>
    </row>
    <row r="334" spans="1:9" ht="15" thickBot="1" x14ac:dyDescent="0.4">
      <c r="A334" s="4" t="s">
        <v>2294</v>
      </c>
      <c r="B334" s="4" t="s">
        <v>116</v>
      </c>
      <c r="C334" s="4">
        <v>11</v>
      </c>
      <c r="D334" s="4">
        <v>27.06</v>
      </c>
      <c r="E334" s="4" t="s">
        <v>2295</v>
      </c>
      <c r="F334" s="5">
        <v>1</v>
      </c>
      <c r="G334" t="str">
        <f t="shared" si="15"/>
        <v>John BatesTE</v>
      </c>
      <c r="H334">
        <f t="shared" si="16"/>
        <v>61</v>
      </c>
      <c r="I334">
        <f t="shared" si="17"/>
        <v>161.99999999999989</v>
      </c>
    </row>
    <row r="335" spans="1:9" ht="15" thickBot="1" x14ac:dyDescent="0.4">
      <c r="A335" s="4" t="s">
        <v>2296</v>
      </c>
      <c r="B335" s="4" t="s">
        <v>70</v>
      </c>
      <c r="C335" s="4">
        <v>13</v>
      </c>
      <c r="D335" s="4">
        <v>27.07</v>
      </c>
      <c r="E335" s="4" t="s">
        <v>2279</v>
      </c>
      <c r="F335" s="5">
        <v>1</v>
      </c>
      <c r="G335" t="str">
        <f t="shared" si="15"/>
        <v>Brian HillRB</v>
      </c>
      <c r="H335">
        <f t="shared" si="16"/>
        <v>94</v>
      </c>
      <c r="I335">
        <f t="shared" si="17"/>
        <v>163.00000000000003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686"/>
  <sheetViews>
    <sheetView tabSelected="1" topLeftCell="A5318" workbookViewId="0">
      <selection activeCell="F5348" sqref="F5348"/>
    </sheetView>
  </sheetViews>
  <sheetFormatPr defaultRowHeight="14.5" x14ac:dyDescent="0.35"/>
  <sheetData>
    <row r="1" spans="1:75" ht="18" x14ac:dyDescent="0.4">
      <c r="A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</row>
    <row r="2" spans="1:75" x14ac:dyDescent="0.35">
      <c r="A2">
        <v>1</v>
      </c>
      <c r="B2" t="s">
        <v>69</v>
      </c>
      <c r="C2" t="s">
        <v>70</v>
      </c>
      <c r="D2">
        <v>1</v>
      </c>
      <c r="E2">
        <v>1</v>
      </c>
      <c r="F2">
        <v>2008</v>
      </c>
      <c r="G2">
        <v>2</v>
      </c>
      <c r="H2">
        <v>9</v>
      </c>
      <c r="I2">
        <v>2</v>
      </c>
      <c r="J2">
        <v>5</v>
      </c>
      <c r="K2">
        <v>15</v>
      </c>
      <c r="L2">
        <v>1</v>
      </c>
      <c r="M2">
        <v>1</v>
      </c>
      <c r="N2">
        <v>1</v>
      </c>
      <c r="O2">
        <v>2</v>
      </c>
      <c r="P2">
        <v>3</v>
      </c>
      <c r="Q2">
        <v>4</v>
      </c>
      <c r="R2">
        <v>5</v>
      </c>
      <c r="S2">
        <v>1</v>
      </c>
      <c r="T2">
        <v>1.22</v>
      </c>
      <c r="U2">
        <v>1.55</v>
      </c>
      <c r="V2">
        <v>2.77</v>
      </c>
      <c r="W2">
        <v>4.4400000000000004</v>
      </c>
      <c r="X2">
        <v>5.65</v>
      </c>
      <c r="Y2">
        <v>7.31</v>
      </c>
      <c r="Z2">
        <v>23</v>
      </c>
      <c r="AA2">
        <v>1</v>
      </c>
      <c r="AB2">
        <v>7</v>
      </c>
      <c r="AC2">
        <v>1</v>
      </c>
      <c r="AD2">
        <v>1</v>
      </c>
      <c r="AE2">
        <v>2</v>
      </c>
      <c r="AF2">
        <v>5</v>
      </c>
      <c r="AG2">
        <v>18.420000000000002</v>
      </c>
      <c r="AH2">
        <v>16.829999999999998</v>
      </c>
      <c r="AI2">
        <v>20.84</v>
      </c>
      <c r="AJ2" t="s">
        <v>1710</v>
      </c>
      <c r="AK2">
        <v>1.8800000000000001E-2</v>
      </c>
      <c r="AM2">
        <v>1.36</v>
      </c>
      <c r="AN2">
        <v>14</v>
      </c>
      <c r="AO2">
        <v>16</v>
      </c>
      <c r="AP2">
        <v>0.45</v>
      </c>
      <c r="AQ2">
        <v>0.1</v>
      </c>
      <c r="AS2">
        <v>2.06</v>
      </c>
      <c r="AT2" t="s">
        <v>1710</v>
      </c>
      <c r="AU2">
        <v>0.01</v>
      </c>
      <c r="BN2">
        <v>1</v>
      </c>
      <c r="BO2">
        <v>2</v>
      </c>
      <c r="BP2">
        <v>3</v>
      </c>
      <c r="BQ2">
        <v>3</v>
      </c>
      <c r="BR2">
        <v>4</v>
      </c>
      <c r="BS2">
        <v>2</v>
      </c>
      <c r="BT2" t="str">
        <f>IF(AJ2="","",_xlfn.NUMBERVALUE(AJ2))</f>
        <v/>
      </c>
      <c r="BU2">
        <f>IF(AK2="","",_xlfn.NUMBERVALUE(AK2))</f>
        <v>1.8800000000000001E-2</v>
      </c>
      <c r="BV2" t="str">
        <f>IF(AT2="","",_xlfn.NUMBERVALUE(AT2))</f>
        <v/>
      </c>
      <c r="BW2">
        <f>IF(AU2="","",_xlfn.NUMBERVALUE(AU2))</f>
        <v>0.01</v>
      </c>
    </row>
    <row r="3" spans="1:75" x14ac:dyDescent="0.35">
      <c r="A3">
        <v>2</v>
      </c>
      <c r="B3" t="s">
        <v>71</v>
      </c>
      <c r="C3" t="s">
        <v>70</v>
      </c>
      <c r="D3">
        <v>2</v>
      </c>
      <c r="E3">
        <v>2.5</v>
      </c>
      <c r="F3">
        <v>2008</v>
      </c>
      <c r="G3">
        <v>2</v>
      </c>
      <c r="H3">
        <v>6</v>
      </c>
      <c r="I3">
        <v>24</v>
      </c>
      <c r="J3">
        <v>15</v>
      </c>
      <c r="K3">
        <v>34</v>
      </c>
      <c r="M3">
        <v>1</v>
      </c>
      <c r="N3">
        <v>1</v>
      </c>
      <c r="O3">
        <v>2</v>
      </c>
      <c r="P3">
        <v>3</v>
      </c>
      <c r="Q3">
        <v>3</v>
      </c>
      <c r="R3">
        <v>3</v>
      </c>
      <c r="S3">
        <v>7</v>
      </c>
      <c r="T3">
        <v>1.1200000000000001</v>
      </c>
      <c r="U3">
        <v>0.54</v>
      </c>
      <c r="V3">
        <v>1.66</v>
      </c>
      <c r="W3">
        <v>2.71</v>
      </c>
      <c r="X3">
        <v>2.87</v>
      </c>
      <c r="Y3">
        <v>2.87</v>
      </c>
      <c r="Z3">
        <v>29</v>
      </c>
      <c r="AA3">
        <v>1</v>
      </c>
      <c r="AB3">
        <v>5</v>
      </c>
      <c r="AC3">
        <v>1</v>
      </c>
      <c r="AD3">
        <v>10</v>
      </c>
      <c r="AE3">
        <v>49</v>
      </c>
      <c r="AF3">
        <v>2</v>
      </c>
      <c r="AG3">
        <v>22.98</v>
      </c>
      <c r="AH3">
        <v>17.350000000000001</v>
      </c>
      <c r="AI3">
        <v>12.89</v>
      </c>
      <c r="AJ3" t="s">
        <v>1710</v>
      </c>
      <c r="AK3">
        <v>0.15790000000000001</v>
      </c>
      <c r="AM3">
        <v>1.24</v>
      </c>
      <c r="AN3">
        <v>16</v>
      </c>
      <c r="AO3">
        <v>16</v>
      </c>
      <c r="AP3">
        <v>0.61</v>
      </c>
      <c r="AQ3">
        <v>-0.7</v>
      </c>
      <c r="AS3">
        <v>1.44</v>
      </c>
      <c r="AT3" t="s">
        <v>1710</v>
      </c>
      <c r="AU3">
        <v>7.0000000000000001E-3</v>
      </c>
      <c r="BN3">
        <v>1</v>
      </c>
      <c r="BO3">
        <v>1</v>
      </c>
      <c r="BP3">
        <v>1</v>
      </c>
      <c r="BQ3">
        <v>1</v>
      </c>
      <c r="BR3">
        <v>1</v>
      </c>
      <c r="BS3">
        <v>8</v>
      </c>
      <c r="BT3" t="str">
        <f t="shared" ref="BT3:BT66" si="0">IF(AJ3="","",_xlfn.NUMBERVALUE(AJ3))</f>
        <v/>
      </c>
      <c r="BU3">
        <f t="shared" ref="BU3:BU66" si="1">IF(AK3="","",_xlfn.NUMBERVALUE(AK3))</f>
        <v>0.15790000000000001</v>
      </c>
      <c r="BV3" t="str">
        <f t="shared" ref="BV3:BV66" si="2">IF(AT3="","",_xlfn.NUMBERVALUE(AT3))</f>
        <v/>
      </c>
      <c r="BW3">
        <f t="shared" ref="BW3:BW66" si="3">IF(AU3="","",_xlfn.NUMBERVALUE(AU3))</f>
        <v>7.0000000000000001E-3</v>
      </c>
    </row>
    <row r="4" spans="1:75" x14ac:dyDescent="0.35">
      <c r="A4">
        <v>3</v>
      </c>
      <c r="B4" t="s">
        <v>72</v>
      </c>
      <c r="C4" t="s">
        <v>70</v>
      </c>
      <c r="D4">
        <v>3</v>
      </c>
      <c r="E4">
        <v>3</v>
      </c>
      <c r="F4">
        <v>2008</v>
      </c>
      <c r="G4">
        <v>2</v>
      </c>
      <c r="H4">
        <v>15</v>
      </c>
      <c r="I4">
        <v>7</v>
      </c>
      <c r="J4">
        <v>12</v>
      </c>
      <c r="K4">
        <v>10</v>
      </c>
      <c r="L4">
        <v>17</v>
      </c>
      <c r="M4">
        <v>1</v>
      </c>
      <c r="N4">
        <v>1</v>
      </c>
      <c r="O4">
        <v>2</v>
      </c>
      <c r="P4">
        <v>3</v>
      </c>
      <c r="Q4">
        <v>4</v>
      </c>
      <c r="R4">
        <v>5</v>
      </c>
      <c r="S4">
        <v>3</v>
      </c>
      <c r="T4">
        <v>0.79</v>
      </c>
      <c r="U4">
        <v>1.28</v>
      </c>
      <c r="V4">
        <v>2.0699999999999998</v>
      </c>
      <c r="W4">
        <v>2.95</v>
      </c>
      <c r="X4">
        <v>3.84</v>
      </c>
      <c r="Y4">
        <v>4.29</v>
      </c>
      <c r="Z4">
        <v>25</v>
      </c>
      <c r="AA4">
        <v>1</v>
      </c>
      <c r="AB4">
        <v>24</v>
      </c>
      <c r="AC4">
        <v>1</v>
      </c>
      <c r="AD4">
        <v>5</v>
      </c>
      <c r="AE4">
        <v>6</v>
      </c>
      <c r="AF4">
        <v>15</v>
      </c>
      <c r="AG4">
        <v>17.12</v>
      </c>
      <c r="AH4">
        <v>19.18</v>
      </c>
      <c r="AI4">
        <v>16.52</v>
      </c>
      <c r="AJ4" t="s">
        <v>1710</v>
      </c>
      <c r="AK4">
        <v>0.1118</v>
      </c>
      <c r="AM4">
        <v>1.3</v>
      </c>
      <c r="AN4">
        <v>12</v>
      </c>
      <c r="AO4">
        <v>12</v>
      </c>
      <c r="AP4">
        <v>0.48</v>
      </c>
      <c r="AQ4">
        <v>0.1</v>
      </c>
      <c r="AS4">
        <v>1.51</v>
      </c>
      <c r="AT4" t="s">
        <v>1710</v>
      </c>
      <c r="AU4">
        <v>5.7000000000000002E-2</v>
      </c>
      <c r="BN4">
        <v>0</v>
      </c>
      <c r="BO4">
        <v>1</v>
      </c>
      <c r="BP4">
        <v>2</v>
      </c>
      <c r="BQ4">
        <v>3</v>
      </c>
      <c r="BR4">
        <v>3</v>
      </c>
      <c r="BS4">
        <v>5</v>
      </c>
      <c r="BT4" t="str">
        <f t="shared" si="0"/>
        <v/>
      </c>
      <c r="BU4">
        <f t="shared" si="1"/>
        <v>0.1118</v>
      </c>
      <c r="BV4" t="str">
        <f t="shared" si="2"/>
        <v/>
      </c>
      <c r="BW4">
        <f t="shared" si="3"/>
        <v>5.7000000000000002E-2</v>
      </c>
    </row>
    <row r="5" spans="1:75" x14ac:dyDescent="0.35">
      <c r="A5">
        <v>4</v>
      </c>
      <c r="B5" t="s">
        <v>73</v>
      </c>
      <c r="C5" t="s">
        <v>70</v>
      </c>
      <c r="D5">
        <v>4</v>
      </c>
      <c r="E5">
        <v>4.4000000000000004</v>
      </c>
      <c r="F5">
        <v>2008</v>
      </c>
      <c r="G5">
        <v>2</v>
      </c>
      <c r="H5">
        <v>39</v>
      </c>
      <c r="I5">
        <v>8</v>
      </c>
      <c r="J5">
        <v>46</v>
      </c>
      <c r="K5">
        <v>58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2</v>
      </c>
      <c r="T5">
        <v>0.44</v>
      </c>
      <c r="U5">
        <v>1.18</v>
      </c>
      <c r="V5">
        <v>1.62</v>
      </c>
      <c r="W5">
        <v>2.09</v>
      </c>
      <c r="X5">
        <v>2.0499999999999998</v>
      </c>
      <c r="Y5">
        <v>2.0499999999999998</v>
      </c>
      <c r="Z5">
        <v>25</v>
      </c>
      <c r="AA5">
        <v>1</v>
      </c>
      <c r="AB5">
        <v>30</v>
      </c>
      <c r="AC5">
        <v>1</v>
      </c>
      <c r="AD5">
        <v>27</v>
      </c>
      <c r="AE5">
        <v>24</v>
      </c>
      <c r="AF5">
        <v>4</v>
      </c>
      <c r="AG5">
        <v>18.309999999999999</v>
      </c>
      <c r="AH5">
        <v>11.83</v>
      </c>
      <c r="AI5">
        <v>16.36</v>
      </c>
      <c r="AJ5" t="s">
        <v>1710</v>
      </c>
      <c r="AK5">
        <v>6.3399999999999998E-2</v>
      </c>
      <c r="AM5">
        <v>1.08</v>
      </c>
      <c r="AN5">
        <v>15</v>
      </c>
      <c r="AO5">
        <v>12</v>
      </c>
      <c r="AP5">
        <v>0.49</v>
      </c>
      <c r="AQ5">
        <v>1.6</v>
      </c>
      <c r="AS5">
        <v>1.65</v>
      </c>
      <c r="AT5" t="s">
        <v>1710</v>
      </c>
      <c r="AU5">
        <v>1.0999999999999999E-2</v>
      </c>
      <c r="BN5">
        <v>0</v>
      </c>
      <c r="BO5">
        <v>1</v>
      </c>
      <c r="BP5">
        <v>1</v>
      </c>
      <c r="BQ5">
        <v>1</v>
      </c>
      <c r="BR5">
        <v>1</v>
      </c>
      <c r="BS5">
        <v>3</v>
      </c>
      <c r="BT5" t="str">
        <f t="shared" si="0"/>
        <v/>
      </c>
      <c r="BU5">
        <f t="shared" si="1"/>
        <v>6.3399999999999998E-2</v>
      </c>
      <c r="BV5" t="str">
        <f t="shared" si="2"/>
        <v/>
      </c>
      <c r="BW5">
        <f t="shared" si="3"/>
        <v>1.0999999999999999E-2</v>
      </c>
    </row>
    <row r="6" spans="1:75" x14ac:dyDescent="0.35">
      <c r="A6">
        <v>5</v>
      </c>
      <c r="B6" t="s">
        <v>74</v>
      </c>
      <c r="C6" t="s">
        <v>70</v>
      </c>
      <c r="D6">
        <v>5</v>
      </c>
      <c r="E6">
        <v>5.6</v>
      </c>
      <c r="F6">
        <v>2008</v>
      </c>
      <c r="G6">
        <v>2</v>
      </c>
      <c r="H6">
        <v>8</v>
      </c>
      <c r="I6">
        <v>53</v>
      </c>
      <c r="J6">
        <v>49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5</v>
      </c>
      <c r="T6">
        <v>1.22</v>
      </c>
      <c r="U6">
        <v>0.26</v>
      </c>
      <c r="V6">
        <v>1.48</v>
      </c>
      <c r="W6">
        <v>1.19</v>
      </c>
      <c r="X6">
        <v>1.19</v>
      </c>
      <c r="Y6">
        <v>1.19</v>
      </c>
      <c r="Z6">
        <v>29</v>
      </c>
      <c r="AA6">
        <v>3</v>
      </c>
      <c r="AB6">
        <v>91</v>
      </c>
      <c r="AC6">
        <v>1</v>
      </c>
      <c r="AD6">
        <v>14</v>
      </c>
      <c r="AE6">
        <v>76</v>
      </c>
      <c r="AF6">
        <v>1</v>
      </c>
      <c r="AG6">
        <v>24.83</v>
      </c>
      <c r="AH6">
        <v>19.41</v>
      </c>
      <c r="AI6">
        <v>10.31</v>
      </c>
      <c r="AJ6" t="s">
        <v>1710</v>
      </c>
      <c r="AK6">
        <v>0.11459999999999999</v>
      </c>
      <c r="AM6">
        <v>1.04</v>
      </c>
      <c r="AN6">
        <v>15</v>
      </c>
      <c r="AO6">
        <v>14</v>
      </c>
      <c r="AP6">
        <v>0.68</v>
      </c>
      <c r="AQ6">
        <v>0.5</v>
      </c>
      <c r="AS6">
        <v>1.88</v>
      </c>
      <c r="AT6" t="s">
        <v>1710</v>
      </c>
      <c r="AU6">
        <v>4.1000000000000002E-2</v>
      </c>
      <c r="BN6">
        <v>1</v>
      </c>
      <c r="BO6">
        <v>1</v>
      </c>
      <c r="BP6">
        <v>1</v>
      </c>
      <c r="BQ6">
        <v>1</v>
      </c>
      <c r="BR6">
        <v>1</v>
      </c>
      <c r="BS6">
        <v>7</v>
      </c>
      <c r="BT6" t="str">
        <f t="shared" si="0"/>
        <v/>
      </c>
      <c r="BU6">
        <f t="shared" si="1"/>
        <v>0.11459999999999999</v>
      </c>
      <c r="BV6" t="str">
        <f t="shared" si="2"/>
        <v/>
      </c>
      <c r="BW6">
        <f t="shared" si="3"/>
        <v>4.1000000000000002E-2</v>
      </c>
    </row>
    <row r="7" spans="1:75" x14ac:dyDescent="0.35">
      <c r="A7">
        <v>6</v>
      </c>
      <c r="B7" t="s">
        <v>75</v>
      </c>
      <c r="C7" t="s">
        <v>70</v>
      </c>
      <c r="D7">
        <v>6</v>
      </c>
      <c r="E7">
        <v>7.6</v>
      </c>
      <c r="F7">
        <v>2008</v>
      </c>
      <c r="G7">
        <v>2</v>
      </c>
      <c r="H7">
        <v>14</v>
      </c>
      <c r="I7">
        <v>5</v>
      </c>
      <c r="J7">
        <v>16</v>
      </c>
      <c r="K7">
        <v>17</v>
      </c>
      <c r="L7">
        <v>10</v>
      </c>
      <c r="M7">
        <v>1</v>
      </c>
      <c r="N7">
        <v>1</v>
      </c>
      <c r="O7">
        <v>2</v>
      </c>
      <c r="P7">
        <v>3</v>
      </c>
      <c r="Q7">
        <v>4</v>
      </c>
      <c r="R7">
        <v>5</v>
      </c>
      <c r="S7">
        <v>2</v>
      </c>
      <c r="T7">
        <v>1.19</v>
      </c>
      <c r="U7">
        <v>1.1200000000000001</v>
      </c>
      <c r="V7">
        <v>2.31</v>
      </c>
      <c r="W7">
        <v>3.59</v>
      </c>
      <c r="X7">
        <v>4.1900000000000004</v>
      </c>
      <c r="Y7">
        <v>5.1100000000000003</v>
      </c>
      <c r="Z7">
        <v>25</v>
      </c>
      <c r="AA7">
        <v>3</v>
      </c>
      <c r="AB7">
        <v>65</v>
      </c>
      <c r="AC7">
        <v>1</v>
      </c>
      <c r="AD7">
        <v>7</v>
      </c>
      <c r="AE7">
        <v>5</v>
      </c>
      <c r="AF7">
        <v>7</v>
      </c>
      <c r="AG7">
        <v>16.190000000000001</v>
      </c>
      <c r="AH7">
        <v>16.559999999999999</v>
      </c>
      <c r="AI7">
        <v>20.190000000000001</v>
      </c>
      <c r="AJ7" t="s">
        <v>1710</v>
      </c>
      <c r="AK7">
        <v>0.1197</v>
      </c>
      <c r="AM7">
        <v>1.06</v>
      </c>
      <c r="AN7">
        <v>15</v>
      </c>
      <c r="AO7">
        <v>14</v>
      </c>
      <c r="AP7">
        <v>0.44</v>
      </c>
      <c r="AQ7">
        <v>1</v>
      </c>
      <c r="AS7">
        <v>1.61</v>
      </c>
      <c r="AT7" t="s">
        <v>1710</v>
      </c>
      <c r="AU7">
        <v>3.5999999999999997E-2</v>
      </c>
      <c r="BN7">
        <v>0</v>
      </c>
      <c r="BO7">
        <v>1</v>
      </c>
      <c r="BP7">
        <v>1</v>
      </c>
      <c r="BQ7">
        <v>1</v>
      </c>
      <c r="BR7">
        <v>2</v>
      </c>
      <c r="BS7">
        <v>4</v>
      </c>
      <c r="BT7" t="str">
        <f t="shared" si="0"/>
        <v/>
      </c>
      <c r="BU7">
        <f t="shared" si="1"/>
        <v>0.1197</v>
      </c>
      <c r="BV7" t="str">
        <f t="shared" si="2"/>
        <v/>
      </c>
      <c r="BW7">
        <f t="shared" si="3"/>
        <v>3.5999999999999997E-2</v>
      </c>
    </row>
    <row r="8" spans="1:75" x14ac:dyDescent="0.35">
      <c r="A8">
        <v>7</v>
      </c>
      <c r="B8" t="s">
        <v>76</v>
      </c>
      <c r="C8" t="s">
        <v>70</v>
      </c>
      <c r="D8">
        <v>7</v>
      </c>
      <c r="E8">
        <v>8.5</v>
      </c>
      <c r="F8">
        <v>2008</v>
      </c>
      <c r="G8">
        <v>2</v>
      </c>
      <c r="H8">
        <v>12</v>
      </c>
      <c r="I8">
        <v>23</v>
      </c>
      <c r="J8">
        <v>56</v>
      </c>
      <c r="K8">
        <v>49</v>
      </c>
      <c r="M8">
        <v>1</v>
      </c>
      <c r="N8">
        <v>1</v>
      </c>
      <c r="O8">
        <v>2</v>
      </c>
      <c r="P8">
        <v>2</v>
      </c>
      <c r="Q8">
        <v>2</v>
      </c>
      <c r="R8">
        <v>2</v>
      </c>
      <c r="S8">
        <v>2</v>
      </c>
      <c r="T8">
        <v>1.34</v>
      </c>
      <c r="U8">
        <v>0.39</v>
      </c>
      <c r="V8">
        <v>1.73</v>
      </c>
      <c r="W8">
        <v>1.58</v>
      </c>
      <c r="X8">
        <v>1.51</v>
      </c>
      <c r="Y8">
        <v>1.51</v>
      </c>
      <c r="Z8">
        <v>25</v>
      </c>
      <c r="AA8">
        <v>4</v>
      </c>
      <c r="AB8">
        <v>109</v>
      </c>
      <c r="AC8">
        <v>1</v>
      </c>
      <c r="AD8">
        <v>11</v>
      </c>
      <c r="AE8">
        <v>31</v>
      </c>
      <c r="AF8">
        <v>8</v>
      </c>
      <c r="AG8">
        <v>15.09</v>
      </c>
      <c r="AH8">
        <v>15.75</v>
      </c>
      <c r="AI8">
        <v>12.22</v>
      </c>
      <c r="AJ8" t="s">
        <v>1710</v>
      </c>
      <c r="AK8">
        <v>0.10730000000000001</v>
      </c>
      <c r="AM8">
        <v>1.41</v>
      </c>
      <c r="AN8">
        <v>16</v>
      </c>
      <c r="AO8">
        <v>15</v>
      </c>
      <c r="AP8">
        <v>0.55000000000000004</v>
      </c>
      <c r="AQ8">
        <v>-0.1</v>
      </c>
      <c r="AS8">
        <v>1.79</v>
      </c>
      <c r="AT8" t="s">
        <v>1710</v>
      </c>
      <c r="AU8">
        <v>2E-3</v>
      </c>
      <c r="BN8">
        <v>1</v>
      </c>
      <c r="BO8">
        <v>1</v>
      </c>
      <c r="BP8">
        <v>1</v>
      </c>
      <c r="BQ8">
        <v>1</v>
      </c>
      <c r="BR8">
        <v>1</v>
      </c>
      <c r="BS8">
        <v>4</v>
      </c>
      <c r="BT8" t="str">
        <f t="shared" si="0"/>
        <v/>
      </c>
      <c r="BU8">
        <f t="shared" si="1"/>
        <v>0.10730000000000001</v>
      </c>
      <c r="BV8" t="str">
        <f t="shared" si="2"/>
        <v/>
      </c>
      <c r="BW8">
        <f t="shared" si="3"/>
        <v>2E-3</v>
      </c>
    </row>
    <row r="9" spans="1:75" x14ac:dyDescent="0.35">
      <c r="A9">
        <v>8</v>
      </c>
      <c r="B9" t="s">
        <v>77</v>
      </c>
      <c r="C9" t="s">
        <v>70</v>
      </c>
      <c r="D9">
        <v>8</v>
      </c>
      <c r="E9">
        <v>8.6</v>
      </c>
      <c r="F9">
        <v>2008</v>
      </c>
      <c r="G9">
        <v>2</v>
      </c>
      <c r="H9">
        <v>13</v>
      </c>
      <c r="I9">
        <v>45</v>
      </c>
      <c r="J9">
        <v>31</v>
      </c>
      <c r="K9">
        <v>6</v>
      </c>
      <c r="L9">
        <v>5</v>
      </c>
      <c r="M9">
        <v>1</v>
      </c>
      <c r="N9">
        <v>0</v>
      </c>
      <c r="O9">
        <v>1</v>
      </c>
      <c r="P9">
        <v>1</v>
      </c>
      <c r="Q9">
        <v>2</v>
      </c>
      <c r="R9">
        <v>3</v>
      </c>
      <c r="S9">
        <v>1</v>
      </c>
      <c r="T9">
        <v>1.1399999999999999</v>
      </c>
      <c r="U9">
        <v>0.19</v>
      </c>
      <c r="V9">
        <v>1.33</v>
      </c>
      <c r="W9">
        <v>1.33</v>
      </c>
      <c r="X9">
        <v>2.42</v>
      </c>
      <c r="Y9">
        <v>3.4</v>
      </c>
      <c r="Z9">
        <v>22</v>
      </c>
      <c r="AA9">
        <v>1</v>
      </c>
      <c r="AB9">
        <v>12</v>
      </c>
      <c r="AC9">
        <v>1</v>
      </c>
      <c r="AD9">
        <v>20</v>
      </c>
      <c r="AE9">
        <v>46</v>
      </c>
      <c r="AF9">
        <v>16</v>
      </c>
      <c r="AG9">
        <v>14.95</v>
      </c>
      <c r="AH9">
        <v>15.71</v>
      </c>
      <c r="AI9">
        <v>7.92</v>
      </c>
      <c r="AJ9" t="s">
        <v>1710</v>
      </c>
      <c r="AK9">
        <v>0.14380000000000001</v>
      </c>
      <c r="AM9">
        <v>0.99</v>
      </c>
      <c r="AN9">
        <v>13</v>
      </c>
      <c r="AO9">
        <v>15</v>
      </c>
      <c r="AP9">
        <v>0.51</v>
      </c>
      <c r="AQ9">
        <v>-1.2</v>
      </c>
      <c r="AS9">
        <v>1.32</v>
      </c>
      <c r="AT9" t="s">
        <v>1710</v>
      </c>
      <c r="AU9">
        <v>3.7999999999999999E-2</v>
      </c>
      <c r="BN9">
        <v>0</v>
      </c>
      <c r="BO9">
        <v>0</v>
      </c>
      <c r="BP9">
        <v>0</v>
      </c>
      <c r="BQ9">
        <v>1</v>
      </c>
      <c r="BR9">
        <v>2</v>
      </c>
      <c r="BS9">
        <v>2</v>
      </c>
      <c r="BT9" t="str">
        <f t="shared" si="0"/>
        <v/>
      </c>
      <c r="BU9">
        <f t="shared" si="1"/>
        <v>0.14380000000000001</v>
      </c>
      <c r="BV9" t="str">
        <f t="shared" si="2"/>
        <v/>
      </c>
      <c r="BW9">
        <f t="shared" si="3"/>
        <v>3.7999999999999999E-2</v>
      </c>
    </row>
    <row r="10" spans="1:75" x14ac:dyDescent="0.35">
      <c r="A10">
        <v>9</v>
      </c>
      <c r="B10" t="s">
        <v>78</v>
      </c>
      <c r="C10" t="s">
        <v>79</v>
      </c>
      <c r="D10">
        <v>1</v>
      </c>
      <c r="E10">
        <v>10</v>
      </c>
      <c r="F10">
        <v>2008</v>
      </c>
      <c r="G10">
        <v>1</v>
      </c>
      <c r="H10">
        <v>59</v>
      </c>
      <c r="I10">
        <v>8</v>
      </c>
      <c r="J10">
        <v>1</v>
      </c>
      <c r="K10">
        <v>3</v>
      </c>
      <c r="L10">
        <v>3</v>
      </c>
      <c r="M10">
        <v>0</v>
      </c>
      <c r="N10">
        <v>1</v>
      </c>
      <c r="O10">
        <v>1</v>
      </c>
      <c r="P10">
        <v>2</v>
      </c>
      <c r="Q10">
        <v>3</v>
      </c>
      <c r="R10">
        <v>4</v>
      </c>
      <c r="S10">
        <v>6</v>
      </c>
      <c r="T10">
        <v>-0.11</v>
      </c>
      <c r="U10">
        <v>1.02</v>
      </c>
      <c r="V10">
        <v>0.91</v>
      </c>
      <c r="W10">
        <v>3.1</v>
      </c>
      <c r="X10">
        <v>4.59</v>
      </c>
      <c r="Y10">
        <v>5.68</v>
      </c>
      <c r="Z10">
        <v>31</v>
      </c>
      <c r="AA10">
        <v>6</v>
      </c>
      <c r="AB10">
        <v>199</v>
      </c>
      <c r="AC10">
        <v>1</v>
      </c>
      <c r="AD10">
        <v>2</v>
      </c>
      <c r="AE10">
        <v>7</v>
      </c>
      <c r="AF10">
        <v>1</v>
      </c>
      <c r="AG10">
        <v>31.13</v>
      </c>
      <c r="AH10">
        <v>3.04</v>
      </c>
      <c r="AI10">
        <v>20.52</v>
      </c>
      <c r="AJ10" t="s">
        <v>1710</v>
      </c>
      <c r="AK10" t="s">
        <v>1710</v>
      </c>
      <c r="AN10">
        <v>16</v>
      </c>
      <c r="AO10">
        <v>1</v>
      </c>
      <c r="AT10" t="s">
        <v>1710</v>
      </c>
      <c r="AU10" t="s">
        <v>1710</v>
      </c>
      <c r="AW10">
        <v>6.8</v>
      </c>
      <c r="AY10" s="2">
        <v>9.0999999999999998E-2</v>
      </c>
      <c r="BA10">
        <v>6.9</v>
      </c>
      <c r="BC10">
        <v>26</v>
      </c>
      <c r="BE10">
        <v>6.3</v>
      </c>
      <c r="BG10">
        <v>8.6999999999999993</v>
      </c>
      <c r="BI10">
        <v>-2.4</v>
      </c>
      <c r="BN10">
        <v>0</v>
      </c>
      <c r="BO10">
        <v>0</v>
      </c>
      <c r="BP10">
        <v>1</v>
      </c>
      <c r="BQ10">
        <v>2</v>
      </c>
      <c r="BR10">
        <v>3</v>
      </c>
      <c r="BS10">
        <v>9</v>
      </c>
      <c r="BT10" t="str">
        <f t="shared" si="0"/>
        <v/>
      </c>
      <c r="BU10" t="str">
        <f t="shared" si="1"/>
        <v/>
      </c>
      <c r="BV10" t="str">
        <f t="shared" si="2"/>
        <v/>
      </c>
      <c r="BW10" t="str">
        <f t="shared" si="3"/>
        <v/>
      </c>
    </row>
    <row r="11" spans="1:75" x14ac:dyDescent="0.35">
      <c r="A11">
        <v>10</v>
      </c>
      <c r="B11" t="s">
        <v>80</v>
      </c>
      <c r="C11" t="s">
        <v>70</v>
      </c>
      <c r="D11">
        <v>9</v>
      </c>
      <c r="E11">
        <v>13.3</v>
      </c>
      <c r="F11">
        <v>2008</v>
      </c>
      <c r="G11">
        <v>2</v>
      </c>
      <c r="H11">
        <v>3</v>
      </c>
      <c r="I11">
        <v>4</v>
      </c>
      <c r="J11">
        <v>13</v>
      </c>
      <c r="K11">
        <v>4</v>
      </c>
      <c r="L11">
        <v>53</v>
      </c>
      <c r="M11">
        <v>1</v>
      </c>
      <c r="N11">
        <v>1</v>
      </c>
      <c r="O11">
        <v>2</v>
      </c>
      <c r="P11">
        <v>3</v>
      </c>
      <c r="Q11">
        <v>4</v>
      </c>
      <c r="R11">
        <v>4</v>
      </c>
      <c r="S11">
        <v>2</v>
      </c>
      <c r="T11">
        <v>1.17</v>
      </c>
      <c r="U11">
        <v>1.66</v>
      </c>
      <c r="V11">
        <v>2.83</v>
      </c>
      <c r="W11">
        <v>4.05</v>
      </c>
      <c r="X11">
        <v>5.3</v>
      </c>
      <c r="Y11">
        <v>5.65</v>
      </c>
      <c r="Z11">
        <v>23</v>
      </c>
      <c r="AA11">
        <v>2</v>
      </c>
      <c r="AB11">
        <v>60</v>
      </c>
      <c r="AC11">
        <v>2</v>
      </c>
      <c r="AD11">
        <v>2</v>
      </c>
      <c r="AE11">
        <v>4</v>
      </c>
      <c r="AF11">
        <v>11</v>
      </c>
      <c r="AG11">
        <v>14.1</v>
      </c>
      <c r="AH11">
        <v>17.809999999999999</v>
      </c>
      <c r="AI11">
        <v>20.34</v>
      </c>
      <c r="AJ11" t="s">
        <v>1710</v>
      </c>
      <c r="AK11">
        <v>0.1449</v>
      </c>
      <c r="AM11">
        <v>1.67</v>
      </c>
      <c r="AN11">
        <v>15</v>
      </c>
      <c r="AO11">
        <v>16</v>
      </c>
      <c r="AP11">
        <v>0.66</v>
      </c>
      <c r="AQ11">
        <v>-0.1</v>
      </c>
      <c r="AS11">
        <v>1.8</v>
      </c>
      <c r="AT11" t="s">
        <v>1710</v>
      </c>
      <c r="AU11">
        <v>8.9999999999999993E-3</v>
      </c>
      <c r="BN11">
        <v>1</v>
      </c>
      <c r="BO11">
        <v>2</v>
      </c>
      <c r="BP11">
        <v>2</v>
      </c>
      <c r="BQ11">
        <v>3</v>
      </c>
      <c r="BR11">
        <v>3</v>
      </c>
      <c r="BS11">
        <v>3</v>
      </c>
      <c r="BT11" t="str">
        <f t="shared" si="0"/>
        <v/>
      </c>
      <c r="BU11">
        <f t="shared" si="1"/>
        <v>0.1449</v>
      </c>
      <c r="BV11" t="str">
        <f t="shared" si="2"/>
        <v/>
      </c>
      <c r="BW11">
        <f t="shared" si="3"/>
        <v>8.9999999999999993E-3</v>
      </c>
    </row>
    <row r="12" spans="1:75" x14ac:dyDescent="0.35">
      <c r="A12">
        <v>11</v>
      </c>
      <c r="B12" t="s">
        <v>81</v>
      </c>
      <c r="C12" t="s">
        <v>70</v>
      </c>
      <c r="D12">
        <v>10</v>
      </c>
      <c r="E12">
        <v>13.4</v>
      </c>
      <c r="F12">
        <v>2008</v>
      </c>
      <c r="G12">
        <v>2</v>
      </c>
      <c r="H12">
        <v>10</v>
      </c>
      <c r="I12">
        <v>58</v>
      </c>
      <c r="J12">
        <v>75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5</v>
      </c>
      <c r="T12">
        <v>1.1599999999999999</v>
      </c>
      <c r="U12">
        <v>0.16</v>
      </c>
      <c r="V12">
        <v>1.32</v>
      </c>
      <c r="W12">
        <v>1.38</v>
      </c>
      <c r="X12">
        <v>1.38</v>
      </c>
      <c r="Y12">
        <v>1.38</v>
      </c>
      <c r="Z12">
        <v>27</v>
      </c>
      <c r="AA12">
        <v>2</v>
      </c>
      <c r="AB12">
        <v>51</v>
      </c>
      <c r="AC12">
        <v>2</v>
      </c>
      <c r="AD12">
        <v>16</v>
      </c>
      <c r="AE12">
        <v>45</v>
      </c>
      <c r="AF12">
        <v>3</v>
      </c>
      <c r="AG12">
        <v>17.68</v>
      </c>
      <c r="AH12">
        <v>15.78</v>
      </c>
      <c r="AI12">
        <v>9.51</v>
      </c>
      <c r="AJ12" t="s">
        <v>1710</v>
      </c>
      <c r="AK12">
        <v>7.4899999999999994E-2</v>
      </c>
      <c r="AM12">
        <v>0.87</v>
      </c>
      <c r="AN12">
        <v>16</v>
      </c>
      <c r="AO12">
        <v>16</v>
      </c>
      <c r="AP12">
        <v>0.28000000000000003</v>
      </c>
      <c r="AQ12">
        <v>-0.6</v>
      </c>
      <c r="AS12">
        <v>1.42</v>
      </c>
      <c r="AT12" t="s">
        <v>1710</v>
      </c>
      <c r="AU12">
        <v>2.7E-2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7</v>
      </c>
      <c r="BT12" t="str">
        <f t="shared" si="0"/>
        <v/>
      </c>
      <c r="BU12">
        <f t="shared" si="1"/>
        <v>7.4899999999999994E-2</v>
      </c>
      <c r="BV12" t="str">
        <f t="shared" si="2"/>
        <v/>
      </c>
      <c r="BW12">
        <f t="shared" si="3"/>
        <v>2.7E-2</v>
      </c>
    </row>
    <row r="13" spans="1:75" x14ac:dyDescent="0.35">
      <c r="A13">
        <v>12</v>
      </c>
      <c r="B13" t="s">
        <v>82</v>
      </c>
      <c r="C13" t="s">
        <v>83</v>
      </c>
      <c r="D13">
        <v>1</v>
      </c>
      <c r="E13">
        <v>14.7</v>
      </c>
      <c r="F13">
        <v>2008</v>
      </c>
      <c r="G13">
        <v>3</v>
      </c>
      <c r="H13">
        <v>13</v>
      </c>
      <c r="I13">
        <v>3</v>
      </c>
      <c r="J13">
        <v>3</v>
      </c>
      <c r="K13">
        <v>25</v>
      </c>
      <c r="L13">
        <v>8</v>
      </c>
      <c r="M13">
        <v>1</v>
      </c>
      <c r="N13">
        <v>1</v>
      </c>
      <c r="O13">
        <v>2</v>
      </c>
      <c r="P13">
        <v>3</v>
      </c>
      <c r="Q13">
        <v>3</v>
      </c>
      <c r="R13">
        <v>4</v>
      </c>
      <c r="S13">
        <v>5</v>
      </c>
      <c r="T13">
        <v>0.89</v>
      </c>
      <c r="U13">
        <v>1.53</v>
      </c>
      <c r="V13">
        <v>2.42</v>
      </c>
      <c r="W13">
        <v>3.61</v>
      </c>
      <c r="X13">
        <v>3.99</v>
      </c>
      <c r="Y13">
        <v>5.21</v>
      </c>
      <c r="Z13">
        <v>30</v>
      </c>
      <c r="AA13">
        <v>1</v>
      </c>
      <c r="AB13">
        <v>30</v>
      </c>
      <c r="AC13">
        <v>2</v>
      </c>
      <c r="AD13">
        <v>7</v>
      </c>
      <c r="AE13">
        <v>8</v>
      </c>
      <c r="AF13">
        <v>2</v>
      </c>
      <c r="AG13">
        <v>19.71</v>
      </c>
      <c r="AH13">
        <v>14.53</v>
      </c>
      <c r="AI13">
        <v>17.899999999999999</v>
      </c>
      <c r="AJ13" t="s">
        <v>1710</v>
      </c>
      <c r="AK13">
        <v>0.2301</v>
      </c>
      <c r="AM13">
        <v>1.98</v>
      </c>
      <c r="AN13">
        <v>16</v>
      </c>
      <c r="AO13">
        <v>16</v>
      </c>
      <c r="AP13">
        <v>0.85</v>
      </c>
      <c r="AQ13">
        <v>12.9</v>
      </c>
      <c r="AS13">
        <v>1.82</v>
      </c>
      <c r="AT13" t="s">
        <v>1710</v>
      </c>
      <c r="AU13">
        <v>0.373</v>
      </c>
      <c r="BN13">
        <v>0</v>
      </c>
      <c r="BO13">
        <v>1</v>
      </c>
      <c r="BP13">
        <v>2</v>
      </c>
      <c r="BQ13">
        <v>2</v>
      </c>
      <c r="BR13">
        <v>3</v>
      </c>
      <c r="BS13">
        <v>8</v>
      </c>
      <c r="BT13" t="str">
        <f t="shared" si="0"/>
        <v/>
      </c>
      <c r="BU13">
        <f t="shared" si="1"/>
        <v>0.2301</v>
      </c>
      <c r="BV13" t="str">
        <f t="shared" si="2"/>
        <v/>
      </c>
      <c r="BW13">
        <f t="shared" si="3"/>
        <v>0.373</v>
      </c>
    </row>
    <row r="14" spans="1:75" x14ac:dyDescent="0.35">
      <c r="A14">
        <v>13</v>
      </c>
      <c r="B14" t="s">
        <v>84</v>
      </c>
      <c r="C14" t="s">
        <v>83</v>
      </c>
      <c r="D14">
        <v>2</v>
      </c>
      <c r="E14">
        <v>15.3</v>
      </c>
      <c r="F14">
        <v>2008</v>
      </c>
      <c r="G14">
        <v>3</v>
      </c>
      <c r="H14">
        <v>12</v>
      </c>
      <c r="I14">
        <v>2</v>
      </c>
      <c r="J14">
        <v>72</v>
      </c>
      <c r="L14">
        <v>76</v>
      </c>
      <c r="M14">
        <v>1</v>
      </c>
      <c r="N14">
        <v>1</v>
      </c>
      <c r="O14">
        <v>2</v>
      </c>
      <c r="P14">
        <v>2</v>
      </c>
      <c r="Q14">
        <v>2</v>
      </c>
      <c r="R14">
        <v>2</v>
      </c>
      <c r="S14">
        <v>6</v>
      </c>
      <c r="T14">
        <v>0.95</v>
      </c>
      <c r="U14">
        <v>1.4</v>
      </c>
      <c r="V14">
        <v>2.35</v>
      </c>
      <c r="W14">
        <v>2.11</v>
      </c>
      <c r="X14">
        <v>2.11</v>
      </c>
      <c r="Y14">
        <v>1.89</v>
      </c>
      <c r="Z14">
        <v>31</v>
      </c>
      <c r="AA14">
        <v>1</v>
      </c>
      <c r="AB14">
        <v>21</v>
      </c>
      <c r="AC14">
        <v>2</v>
      </c>
      <c r="AD14">
        <v>6</v>
      </c>
      <c r="AE14">
        <v>12</v>
      </c>
      <c r="AF14">
        <v>1</v>
      </c>
      <c r="AG14">
        <v>24.08</v>
      </c>
      <c r="AH14">
        <v>14.74</v>
      </c>
      <c r="AI14">
        <v>17.96</v>
      </c>
      <c r="AJ14" t="s">
        <v>1710</v>
      </c>
      <c r="AK14">
        <v>0.23730000000000001</v>
      </c>
      <c r="AM14">
        <v>1.73</v>
      </c>
      <c r="AN14">
        <v>16</v>
      </c>
      <c r="AO14">
        <v>16</v>
      </c>
      <c r="AP14">
        <v>0.89</v>
      </c>
      <c r="AQ14">
        <v>14.8</v>
      </c>
      <c r="AS14">
        <v>2.02</v>
      </c>
      <c r="AT14" t="s">
        <v>1710</v>
      </c>
      <c r="AU14">
        <v>0.20899999999999999</v>
      </c>
      <c r="BN14">
        <v>1</v>
      </c>
      <c r="BO14">
        <v>2</v>
      </c>
      <c r="BP14">
        <v>2</v>
      </c>
      <c r="BQ14">
        <v>2</v>
      </c>
      <c r="BR14">
        <v>2</v>
      </c>
      <c r="BS14">
        <v>11</v>
      </c>
      <c r="BT14" t="str">
        <f t="shared" si="0"/>
        <v/>
      </c>
      <c r="BU14">
        <f t="shared" si="1"/>
        <v>0.23730000000000001</v>
      </c>
      <c r="BV14" t="str">
        <f t="shared" si="2"/>
        <v/>
      </c>
      <c r="BW14">
        <f t="shared" si="3"/>
        <v>0.20899999999999999</v>
      </c>
    </row>
    <row r="15" spans="1:75" x14ac:dyDescent="0.35">
      <c r="A15">
        <v>14</v>
      </c>
      <c r="B15" t="s">
        <v>85</v>
      </c>
      <c r="C15" t="s">
        <v>83</v>
      </c>
      <c r="D15">
        <v>3</v>
      </c>
      <c r="E15">
        <v>16.3</v>
      </c>
      <c r="F15">
        <v>2008</v>
      </c>
      <c r="G15">
        <v>3</v>
      </c>
      <c r="H15">
        <v>35</v>
      </c>
      <c r="I15">
        <v>49</v>
      </c>
      <c r="J15">
        <v>27</v>
      </c>
      <c r="K15">
        <v>119</v>
      </c>
      <c r="L15">
        <v>116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0.18</v>
      </c>
      <c r="U15">
        <v>0.19</v>
      </c>
      <c r="V15">
        <v>0.37</v>
      </c>
      <c r="W15">
        <v>0.68</v>
      </c>
      <c r="X15">
        <v>-0.12</v>
      </c>
      <c r="Y15">
        <v>-0.34</v>
      </c>
      <c r="Z15">
        <v>25</v>
      </c>
      <c r="AA15">
        <v>1</v>
      </c>
      <c r="AB15">
        <v>3</v>
      </c>
      <c r="AC15">
        <v>2</v>
      </c>
      <c r="AD15">
        <v>14</v>
      </c>
      <c r="AE15">
        <v>36</v>
      </c>
      <c r="AF15">
        <v>4</v>
      </c>
      <c r="AG15">
        <v>19.059999999999999</v>
      </c>
      <c r="AH15">
        <v>10.039999999999999</v>
      </c>
      <c r="AI15">
        <v>8.56</v>
      </c>
      <c r="AJ15" t="s">
        <v>1710</v>
      </c>
      <c r="AK15">
        <v>0.28699999999999998</v>
      </c>
      <c r="AM15">
        <v>1.69</v>
      </c>
      <c r="AN15">
        <v>16</v>
      </c>
      <c r="AO15">
        <v>16</v>
      </c>
      <c r="AP15">
        <v>0.62</v>
      </c>
      <c r="AQ15">
        <v>14.2</v>
      </c>
      <c r="AS15">
        <v>1.26</v>
      </c>
      <c r="AT15" t="s">
        <v>1710</v>
      </c>
      <c r="AU15">
        <v>0.14199999999999999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</v>
      </c>
      <c r="BT15" t="str">
        <f t="shared" si="0"/>
        <v/>
      </c>
      <c r="BU15">
        <f t="shared" si="1"/>
        <v>0.28699999999999998</v>
      </c>
      <c r="BV15" t="str">
        <f t="shared" si="2"/>
        <v/>
      </c>
      <c r="BW15">
        <f t="shared" si="3"/>
        <v>0.14199999999999999</v>
      </c>
    </row>
    <row r="16" spans="1:75" x14ac:dyDescent="0.35">
      <c r="A16">
        <v>15</v>
      </c>
      <c r="B16" t="s">
        <v>86</v>
      </c>
      <c r="C16" t="s">
        <v>83</v>
      </c>
      <c r="D16">
        <v>4</v>
      </c>
      <c r="E16">
        <v>16.8</v>
      </c>
      <c r="F16">
        <v>2008</v>
      </c>
      <c r="G16">
        <v>3</v>
      </c>
      <c r="H16">
        <v>2</v>
      </c>
      <c r="I16">
        <v>5</v>
      </c>
      <c r="J16">
        <v>12</v>
      </c>
      <c r="K16">
        <v>6</v>
      </c>
      <c r="L16">
        <v>33</v>
      </c>
      <c r="M16">
        <v>1</v>
      </c>
      <c r="N16">
        <v>1</v>
      </c>
      <c r="O16">
        <v>2</v>
      </c>
      <c r="P16">
        <v>3</v>
      </c>
      <c r="Q16">
        <v>4</v>
      </c>
      <c r="R16">
        <v>4</v>
      </c>
      <c r="S16">
        <v>3</v>
      </c>
      <c r="T16">
        <v>1.45</v>
      </c>
      <c r="U16">
        <v>1.55</v>
      </c>
      <c r="V16">
        <v>3</v>
      </c>
      <c r="W16">
        <v>3.53</v>
      </c>
      <c r="X16">
        <v>4.41</v>
      </c>
      <c r="Y16">
        <v>4.76</v>
      </c>
      <c r="Z16">
        <v>25</v>
      </c>
      <c r="AA16">
        <v>1</v>
      </c>
      <c r="AB16">
        <v>3</v>
      </c>
      <c r="AC16">
        <v>2</v>
      </c>
      <c r="AD16">
        <v>1</v>
      </c>
      <c r="AE16">
        <v>3</v>
      </c>
      <c r="AF16">
        <v>5</v>
      </c>
      <c r="AG16">
        <v>20.149999999999999</v>
      </c>
      <c r="AH16">
        <v>19.46</v>
      </c>
      <c r="AI16">
        <v>17.760000000000002</v>
      </c>
      <c r="AJ16" t="s">
        <v>1710</v>
      </c>
      <c r="AK16">
        <v>0.25440000000000002</v>
      </c>
      <c r="AM16">
        <v>2.19</v>
      </c>
      <c r="AN16">
        <v>15</v>
      </c>
      <c r="AO16">
        <v>16</v>
      </c>
      <c r="AP16">
        <v>0.83</v>
      </c>
      <c r="AQ16">
        <v>11</v>
      </c>
      <c r="AS16">
        <v>2.13</v>
      </c>
      <c r="AT16" t="s">
        <v>1710</v>
      </c>
      <c r="AU16">
        <v>0.19500000000000001</v>
      </c>
      <c r="BN16">
        <v>1</v>
      </c>
      <c r="BO16">
        <v>2</v>
      </c>
      <c r="BP16">
        <v>3</v>
      </c>
      <c r="BQ16">
        <v>4</v>
      </c>
      <c r="BR16">
        <v>4</v>
      </c>
      <c r="BS16">
        <v>5</v>
      </c>
      <c r="BT16" t="str">
        <f t="shared" si="0"/>
        <v/>
      </c>
      <c r="BU16">
        <f t="shared" si="1"/>
        <v>0.25440000000000002</v>
      </c>
      <c r="BV16" t="str">
        <f t="shared" si="2"/>
        <v/>
      </c>
      <c r="BW16">
        <f t="shared" si="3"/>
        <v>0.19500000000000001</v>
      </c>
    </row>
    <row r="17" spans="1:75" x14ac:dyDescent="0.35">
      <c r="A17">
        <v>16</v>
      </c>
      <c r="B17" t="s">
        <v>87</v>
      </c>
      <c r="C17" t="s">
        <v>70</v>
      </c>
      <c r="D17">
        <v>11</v>
      </c>
      <c r="E17">
        <v>16.899999999999999</v>
      </c>
      <c r="F17">
        <v>2008</v>
      </c>
      <c r="G17">
        <v>2</v>
      </c>
      <c r="H17">
        <v>27</v>
      </c>
      <c r="I17">
        <v>29</v>
      </c>
      <c r="J17">
        <v>58</v>
      </c>
      <c r="K17">
        <v>13</v>
      </c>
      <c r="L17">
        <v>14</v>
      </c>
      <c r="M17">
        <v>0</v>
      </c>
      <c r="N17">
        <v>0</v>
      </c>
      <c r="O17">
        <v>0</v>
      </c>
      <c r="P17">
        <v>0</v>
      </c>
      <c r="Q17">
        <v>1</v>
      </c>
      <c r="R17">
        <v>2</v>
      </c>
      <c r="S17">
        <v>2</v>
      </c>
      <c r="T17">
        <v>0.87</v>
      </c>
      <c r="U17">
        <v>0.46</v>
      </c>
      <c r="V17">
        <v>1.33</v>
      </c>
      <c r="W17">
        <v>1.31</v>
      </c>
      <c r="X17">
        <v>2.12</v>
      </c>
      <c r="Y17">
        <v>2.7</v>
      </c>
      <c r="Z17">
        <v>23</v>
      </c>
      <c r="AA17">
        <v>1</v>
      </c>
      <c r="AB17">
        <v>2</v>
      </c>
      <c r="AC17">
        <v>2</v>
      </c>
      <c r="AD17">
        <v>18</v>
      </c>
      <c r="AE17">
        <v>27</v>
      </c>
      <c r="AF17">
        <v>13</v>
      </c>
      <c r="AG17">
        <v>17.399999999999999</v>
      </c>
      <c r="AH17">
        <v>17.239999999999998</v>
      </c>
      <c r="AI17">
        <v>11.96</v>
      </c>
      <c r="AJ17" t="s">
        <v>1710</v>
      </c>
      <c r="AK17">
        <v>0.1169</v>
      </c>
      <c r="AM17">
        <v>1.76</v>
      </c>
      <c r="AN17">
        <v>12</v>
      </c>
      <c r="AO17">
        <v>10</v>
      </c>
      <c r="AP17">
        <v>0.84</v>
      </c>
      <c r="AQ17">
        <v>1.7</v>
      </c>
      <c r="AS17">
        <v>1.72</v>
      </c>
      <c r="AT17" t="s">
        <v>1710</v>
      </c>
      <c r="AU17">
        <v>0.16400000000000001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3</v>
      </c>
      <c r="BT17" t="str">
        <f t="shared" si="0"/>
        <v/>
      </c>
      <c r="BU17">
        <f t="shared" si="1"/>
        <v>0.1169</v>
      </c>
      <c r="BV17" t="str">
        <f t="shared" si="2"/>
        <v/>
      </c>
      <c r="BW17">
        <f t="shared" si="3"/>
        <v>0.16400000000000001</v>
      </c>
    </row>
    <row r="18" spans="1:75" x14ac:dyDescent="0.35">
      <c r="A18">
        <v>17</v>
      </c>
      <c r="B18" t="s">
        <v>88</v>
      </c>
      <c r="C18" t="s">
        <v>70</v>
      </c>
      <c r="D18">
        <v>12</v>
      </c>
      <c r="E18">
        <v>18.2</v>
      </c>
      <c r="F18">
        <v>2008</v>
      </c>
      <c r="G18">
        <v>2</v>
      </c>
      <c r="H18">
        <v>40</v>
      </c>
      <c r="I18">
        <v>57</v>
      </c>
      <c r="J18">
        <v>151</v>
      </c>
      <c r="K18">
        <v>156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0.4</v>
      </c>
      <c r="U18">
        <v>0</v>
      </c>
      <c r="V18">
        <v>0.4</v>
      </c>
      <c r="W18">
        <v>0.33</v>
      </c>
      <c r="X18">
        <v>0.15</v>
      </c>
      <c r="Y18">
        <v>0.15</v>
      </c>
      <c r="Z18">
        <v>29</v>
      </c>
      <c r="AA18">
        <v>1</v>
      </c>
      <c r="AB18">
        <v>27</v>
      </c>
      <c r="AC18">
        <v>2</v>
      </c>
      <c r="AD18">
        <v>32</v>
      </c>
      <c r="AE18">
        <v>63</v>
      </c>
      <c r="AF18">
        <v>36</v>
      </c>
      <c r="AG18">
        <v>16.059999999999999</v>
      </c>
      <c r="AH18">
        <v>11.4</v>
      </c>
      <c r="AI18">
        <v>6.09</v>
      </c>
      <c r="AJ18" t="s">
        <v>1710</v>
      </c>
      <c r="AK18">
        <v>2.7199999999999998E-2</v>
      </c>
      <c r="AM18">
        <v>0.47</v>
      </c>
      <c r="AN18">
        <v>8</v>
      </c>
      <c r="AO18">
        <v>12</v>
      </c>
      <c r="AP18">
        <v>0.17</v>
      </c>
      <c r="AQ18">
        <v>-3.2</v>
      </c>
      <c r="AS18">
        <v>1.33</v>
      </c>
      <c r="AT18" t="s">
        <v>1710</v>
      </c>
      <c r="AU18">
        <v>8.9999999999999993E-3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6</v>
      </c>
      <c r="BT18" t="str">
        <f t="shared" si="0"/>
        <v/>
      </c>
      <c r="BU18">
        <f t="shared" si="1"/>
        <v>2.7199999999999998E-2</v>
      </c>
      <c r="BV18" t="str">
        <f t="shared" si="2"/>
        <v/>
      </c>
      <c r="BW18">
        <f t="shared" si="3"/>
        <v>8.9999999999999993E-3</v>
      </c>
    </row>
    <row r="19" spans="1:75" x14ac:dyDescent="0.35">
      <c r="A19">
        <v>18</v>
      </c>
      <c r="B19" t="s">
        <v>89</v>
      </c>
      <c r="C19" t="s">
        <v>70</v>
      </c>
      <c r="D19">
        <v>13</v>
      </c>
      <c r="E19">
        <v>18.5</v>
      </c>
      <c r="F19">
        <v>2008</v>
      </c>
      <c r="G19">
        <v>2</v>
      </c>
      <c r="H19">
        <v>42</v>
      </c>
      <c r="I19">
        <v>51</v>
      </c>
      <c r="J19">
        <v>8</v>
      </c>
      <c r="K19">
        <v>36</v>
      </c>
      <c r="L19">
        <v>25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0.17</v>
      </c>
      <c r="U19">
        <v>-0.16</v>
      </c>
      <c r="V19">
        <v>0.01</v>
      </c>
      <c r="W19">
        <v>1.27</v>
      </c>
      <c r="X19">
        <v>2.02</v>
      </c>
      <c r="Y19">
        <v>2.5299999999999998</v>
      </c>
      <c r="Z19">
        <v>21</v>
      </c>
      <c r="AA19">
        <v>1</v>
      </c>
      <c r="AB19">
        <v>4</v>
      </c>
      <c r="AC19">
        <v>2</v>
      </c>
      <c r="AD19">
        <v>17</v>
      </c>
      <c r="AE19">
        <v>33</v>
      </c>
      <c r="AH19">
        <v>10.11</v>
      </c>
      <c r="AI19">
        <v>7.26</v>
      </c>
      <c r="AJ19" t="s">
        <v>1710</v>
      </c>
      <c r="AK19">
        <v>9.6600000000000005E-2</v>
      </c>
      <c r="AM19">
        <v>2.2999999999999998</v>
      </c>
      <c r="AO19">
        <v>13</v>
      </c>
      <c r="AP19">
        <v>0.76</v>
      </c>
      <c r="AQ19">
        <v>-0.1</v>
      </c>
      <c r="AS19">
        <v>1.51</v>
      </c>
      <c r="AT19" t="s">
        <v>1710</v>
      </c>
      <c r="AU19">
        <v>4.2000000000000003E-2</v>
      </c>
      <c r="BN19">
        <v>0</v>
      </c>
      <c r="BO19">
        <v>0</v>
      </c>
      <c r="BP19">
        <v>1</v>
      </c>
      <c r="BQ19">
        <v>1</v>
      </c>
      <c r="BR19">
        <v>1</v>
      </c>
      <c r="BS19">
        <v>1</v>
      </c>
      <c r="BT19" t="str">
        <f t="shared" si="0"/>
        <v/>
      </c>
      <c r="BU19">
        <f t="shared" si="1"/>
        <v>9.6600000000000005E-2</v>
      </c>
      <c r="BV19" t="str">
        <f t="shared" si="2"/>
        <v/>
      </c>
      <c r="BW19">
        <f t="shared" si="3"/>
        <v>4.2000000000000003E-2</v>
      </c>
    </row>
    <row r="20" spans="1:75" x14ac:dyDescent="0.35">
      <c r="A20">
        <v>19</v>
      </c>
      <c r="B20" t="s">
        <v>90</v>
      </c>
      <c r="C20" t="s">
        <v>79</v>
      </c>
      <c r="D20">
        <v>2</v>
      </c>
      <c r="E20">
        <v>19.100000000000001</v>
      </c>
      <c r="F20">
        <v>2008</v>
      </c>
      <c r="G20">
        <v>1</v>
      </c>
      <c r="H20">
        <v>6</v>
      </c>
      <c r="I20">
        <v>4</v>
      </c>
      <c r="J20">
        <v>4</v>
      </c>
      <c r="L20">
        <v>4</v>
      </c>
      <c r="M20">
        <v>1</v>
      </c>
      <c r="N20">
        <v>1</v>
      </c>
      <c r="O20">
        <v>2</v>
      </c>
      <c r="P20">
        <v>3</v>
      </c>
      <c r="Q20">
        <v>3</v>
      </c>
      <c r="R20">
        <v>4</v>
      </c>
      <c r="S20">
        <v>8</v>
      </c>
      <c r="T20">
        <v>0.55000000000000004</v>
      </c>
      <c r="U20">
        <v>1.03</v>
      </c>
      <c r="V20">
        <v>1.58</v>
      </c>
      <c r="W20">
        <v>2.58</v>
      </c>
      <c r="X20">
        <v>2.58</v>
      </c>
      <c r="Y20">
        <v>3.59</v>
      </c>
      <c r="Z20">
        <v>32</v>
      </c>
      <c r="AA20">
        <v>1</v>
      </c>
      <c r="AB20">
        <v>1</v>
      </c>
      <c r="AC20">
        <v>2</v>
      </c>
      <c r="AD20">
        <v>4</v>
      </c>
      <c r="AE20">
        <v>3</v>
      </c>
      <c r="AF20">
        <v>3</v>
      </c>
      <c r="AG20">
        <v>21.07</v>
      </c>
      <c r="AH20">
        <v>19.14</v>
      </c>
      <c r="AI20">
        <v>21.54</v>
      </c>
      <c r="AJ20" t="s">
        <v>1710</v>
      </c>
      <c r="AK20" t="s">
        <v>1710</v>
      </c>
      <c r="AN20">
        <v>16</v>
      </c>
      <c r="AO20">
        <v>16</v>
      </c>
      <c r="AT20" t="s">
        <v>1710</v>
      </c>
      <c r="AU20" t="s">
        <v>1710</v>
      </c>
      <c r="AW20">
        <v>9</v>
      </c>
      <c r="BA20">
        <v>7.2</v>
      </c>
      <c r="BC20">
        <v>11.1</v>
      </c>
      <c r="BE20">
        <v>7.8</v>
      </c>
      <c r="BG20">
        <v>5.7</v>
      </c>
      <c r="BI20">
        <v>2.1</v>
      </c>
      <c r="BN20">
        <v>1</v>
      </c>
      <c r="BO20">
        <v>2</v>
      </c>
      <c r="BP20">
        <v>3</v>
      </c>
      <c r="BQ20">
        <v>3</v>
      </c>
      <c r="BR20">
        <v>4</v>
      </c>
      <c r="BS20">
        <v>11</v>
      </c>
      <c r="BT20" t="str">
        <f t="shared" si="0"/>
        <v/>
      </c>
      <c r="BU20" t="str">
        <f t="shared" si="1"/>
        <v/>
      </c>
      <c r="BV20" t="str">
        <f t="shared" si="2"/>
        <v/>
      </c>
      <c r="BW20" t="str">
        <f t="shared" si="3"/>
        <v/>
      </c>
    </row>
    <row r="21" spans="1:75" x14ac:dyDescent="0.35">
      <c r="A21">
        <v>20</v>
      </c>
      <c r="B21" t="s">
        <v>91</v>
      </c>
      <c r="C21" t="s">
        <v>70</v>
      </c>
      <c r="D21">
        <v>14</v>
      </c>
      <c r="E21">
        <v>20.2</v>
      </c>
      <c r="F21">
        <v>2008</v>
      </c>
      <c r="G21">
        <v>2</v>
      </c>
      <c r="H21">
        <v>24</v>
      </c>
      <c r="I21">
        <v>10</v>
      </c>
      <c r="J21">
        <v>135</v>
      </c>
      <c r="K21">
        <v>37</v>
      </c>
      <c r="L21">
        <v>96</v>
      </c>
      <c r="M21">
        <v>1</v>
      </c>
      <c r="N21">
        <v>1</v>
      </c>
      <c r="O21">
        <v>2</v>
      </c>
      <c r="P21">
        <v>2</v>
      </c>
      <c r="Q21">
        <v>2</v>
      </c>
      <c r="R21">
        <v>2</v>
      </c>
      <c r="S21">
        <v>1</v>
      </c>
      <c r="T21">
        <v>0.23</v>
      </c>
      <c r="U21">
        <v>0.73</v>
      </c>
      <c r="V21">
        <v>0.96</v>
      </c>
      <c r="W21">
        <v>0.93</v>
      </c>
      <c r="X21">
        <v>0.68</v>
      </c>
      <c r="Y21">
        <v>0.68</v>
      </c>
      <c r="Z21">
        <v>26</v>
      </c>
      <c r="AA21">
        <v>5</v>
      </c>
      <c r="AB21">
        <v>142</v>
      </c>
      <c r="AC21">
        <v>2</v>
      </c>
      <c r="AD21">
        <v>22</v>
      </c>
      <c r="AE21">
        <v>18</v>
      </c>
      <c r="AF21">
        <v>17</v>
      </c>
      <c r="AG21">
        <v>13.45</v>
      </c>
      <c r="AH21">
        <v>11.24</v>
      </c>
      <c r="AI21">
        <v>14.75</v>
      </c>
      <c r="AJ21" t="s">
        <v>1710</v>
      </c>
      <c r="AK21">
        <v>4.3999999999999997E-2</v>
      </c>
      <c r="AM21">
        <v>0.66</v>
      </c>
      <c r="AN21">
        <v>14</v>
      </c>
      <c r="AO21">
        <v>16</v>
      </c>
      <c r="AP21">
        <v>0.38</v>
      </c>
      <c r="AQ21">
        <v>-2</v>
      </c>
      <c r="AS21">
        <v>1.62</v>
      </c>
      <c r="AT21" t="s">
        <v>1710</v>
      </c>
      <c r="AU21">
        <v>4.0000000000000001E-3</v>
      </c>
      <c r="BN21">
        <v>0</v>
      </c>
      <c r="BO21">
        <v>1</v>
      </c>
      <c r="BP21">
        <v>1</v>
      </c>
      <c r="BQ21">
        <v>1</v>
      </c>
      <c r="BR21">
        <v>1</v>
      </c>
      <c r="BS21" t="e">
        <v>#REF!</v>
      </c>
      <c r="BT21" t="str">
        <f t="shared" si="0"/>
        <v/>
      </c>
      <c r="BU21">
        <f t="shared" si="1"/>
        <v>4.3999999999999997E-2</v>
      </c>
      <c r="BV21" t="str">
        <f t="shared" si="2"/>
        <v/>
      </c>
      <c r="BW21">
        <f t="shared" si="3"/>
        <v>4.0000000000000001E-3</v>
      </c>
    </row>
    <row r="22" spans="1:75" x14ac:dyDescent="0.35">
      <c r="A22">
        <v>21</v>
      </c>
      <c r="B22" t="s">
        <v>92</v>
      </c>
      <c r="C22" t="s">
        <v>83</v>
      </c>
      <c r="D22">
        <v>5</v>
      </c>
      <c r="E22">
        <v>20.3</v>
      </c>
      <c r="F22">
        <v>2008</v>
      </c>
      <c r="G22">
        <v>3</v>
      </c>
      <c r="H22">
        <v>1</v>
      </c>
      <c r="I22">
        <v>1</v>
      </c>
      <c r="J22">
        <v>7</v>
      </c>
      <c r="K22">
        <v>76</v>
      </c>
      <c r="L22">
        <v>6</v>
      </c>
      <c r="M22">
        <v>1</v>
      </c>
      <c r="N22">
        <v>1</v>
      </c>
      <c r="O22">
        <v>2</v>
      </c>
      <c r="P22">
        <v>3</v>
      </c>
      <c r="Q22">
        <v>3</v>
      </c>
      <c r="R22">
        <v>4</v>
      </c>
      <c r="S22">
        <v>4</v>
      </c>
      <c r="T22">
        <v>1.38</v>
      </c>
      <c r="U22">
        <v>1.22</v>
      </c>
      <c r="V22">
        <v>2.6</v>
      </c>
      <c r="W22">
        <v>3.77</v>
      </c>
      <c r="X22">
        <v>3.5</v>
      </c>
      <c r="Y22">
        <v>4.53</v>
      </c>
      <c r="Z22">
        <v>27</v>
      </c>
      <c r="AA22">
        <v>1</v>
      </c>
      <c r="AB22">
        <v>3</v>
      </c>
      <c r="AC22">
        <v>2</v>
      </c>
      <c r="AD22">
        <v>3</v>
      </c>
      <c r="AE22">
        <v>1</v>
      </c>
      <c r="AF22">
        <v>27</v>
      </c>
      <c r="AG22">
        <v>21.46</v>
      </c>
      <c r="AH22">
        <v>20.03</v>
      </c>
      <c r="AI22">
        <v>19.559999999999999</v>
      </c>
      <c r="AJ22" t="s">
        <v>1710</v>
      </c>
      <c r="AK22">
        <v>0.3266</v>
      </c>
      <c r="AM22">
        <v>2.71</v>
      </c>
      <c r="AN22">
        <v>9</v>
      </c>
      <c r="AO22">
        <v>16</v>
      </c>
      <c r="AP22">
        <v>0.96</v>
      </c>
      <c r="AQ22">
        <v>10.5</v>
      </c>
      <c r="AS22">
        <v>1.98</v>
      </c>
      <c r="AT22" t="s">
        <v>1710</v>
      </c>
      <c r="AU22">
        <v>0.26</v>
      </c>
      <c r="BN22">
        <v>1</v>
      </c>
      <c r="BO22">
        <v>2</v>
      </c>
      <c r="BP22">
        <v>3</v>
      </c>
      <c r="BQ22">
        <v>3</v>
      </c>
      <c r="BR22">
        <v>4</v>
      </c>
      <c r="BS22">
        <v>6</v>
      </c>
      <c r="BT22" t="str">
        <f t="shared" si="0"/>
        <v/>
      </c>
      <c r="BU22">
        <f t="shared" si="1"/>
        <v>0.3266</v>
      </c>
      <c r="BV22" t="str">
        <f t="shared" si="2"/>
        <v/>
      </c>
      <c r="BW22">
        <f t="shared" si="3"/>
        <v>0.26</v>
      </c>
    </row>
    <row r="23" spans="1:75" x14ac:dyDescent="0.35">
      <c r="A23">
        <v>22</v>
      </c>
      <c r="B23" t="s">
        <v>93</v>
      </c>
      <c r="C23" t="s">
        <v>83</v>
      </c>
      <c r="D23">
        <v>6</v>
      </c>
      <c r="E23">
        <v>22.5</v>
      </c>
      <c r="F23">
        <v>2008</v>
      </c>
      <c r="G23">
        <v>3</v>
      </c>
      <c r="H23">
        <v>37</v>
      </c>
      <c r="I23">
        <v>16</v>
      </c>
      <c r="J23">
        <v>15</v>
      </c>
      <c r="K23">
        <v>10</v>
      </c>
      <c r="L23">
        <v>12</v>
      </c>
      <c r="M23">
        <v>0</v>
      </c>
      <c r="N23">
        <v>1</v>
      </c>
      <c r="O23">
        <v>1</v>
      </c>
      <c r="P23">
        <v>2</v>
      </c>
      <c r="Q23">
        <v>3</v>
      </c>
      <c r="R23">
        <v>4</v>
      </c>
      <c r="S23">
        <v>2</v>
      </c>
      <c r="T23">
        <v>0.17</v>
      </c>
      <c r="U23">
        <v>1</v>
      </c>
      <c r="V23">
        <v>1.17</v>
      </c>
      <c r="W23">
        <v>1.71</v>
      </c>
      <c r="X23">
        <v>2.59</v>
      </c>
      <c r="Y23">
        <v>3.52</v>
      </c>
      <c r="Z23">
        <v>25</v>
      </c>
      <c r="AA23">
        <v>7</v>
      </c>
      <c r="AB23">
        <v>252</v>
      </c>
      <c r="AC23">
        <v>2</v>
      </c>
      <c r="AD23">
        <v>8</v>
      </c>
      <c r="AE23">
        <v>11</v>
      </c>
      <c r="AF23">
        <v>8</v>
      </c>
      <c r="AG23">
        <v>17.760000000000002</v>
      </c>
      <c r="AH23">
        <v>13.91</v>
      </c>
      <c r="AI23">
        <v>14.5</v>
      </c>
      <c r="AJ23" t="s">
        <v>1710</v>
      </c>
      <c r="AK23">
        <v>0.1469</v>
      </c>
      <c r="AM23">
        <v>2.14</v>
      </c>
      <c r="AN23">
        <v>16</v>
      </c>
      <c r="AO23">
        <v>11</v>
      </c>
      <c r="AP23">
        <v>0.89</v>
      </c>
      <c r="AQ23">
        <v>11.5</v>
      </c>
      <c r="AS23">
        <v>1.74</v>
      </c>
      <c r="AT23" t="s">
        <v>1710</v>
      </c>
      <c r="AU23">
        <v>0.59699999999999998</v>
      </c>
      <c r="BN23">
        <v>0</v>
      </c>
      <c r="BO23">
        <v>0</v>
      </c>
      <c r="BP23">
        <v>0</v>
      </c>
      <c r="BQ23">
        <v>1</v>
      </c>
      <c r="BR23">
        <v>2</v>
      </c>
      <c r="BS23">
        <v>3</v>
      </c>
      <c r="BT23" t="str">
        <f t="shared" si="0"/>
        <v/>
      </c>
      <c r="BU23">
        <f t="shared" si="1"/>
        <v>0.1469</v>
      </c>
      <c r="BV23" t="str">
        <f t="shared" si="2"/>
        <v/>
      </c>
      <c r="BW23">
        <f t="shared" si="3"/>
        <v>0.59699999999999998</v>
      </c>
    </row>
    <row r="24" spans="1:75" x14ac:dyDescent="0.35">
      <c r="A24">
        <v>23</v>
      </c>
      <c r="B24" t="s">
        <v>94</v>
      </c>
      <c r="C24" t="s">
        <v>70</v>
      </c>
      <c r="D24">
        <v>15</v>
      </c>
      <c r="E24">
        <v>23</v>
      </c>
      <c r="F24">
        <v>2008</v>
      </c>
      <c r="G24">
        <v>2</v>
      </c>
      <c r="H24">
        <v>35</v>
      </c>
      <c r="I24">
        <v>30</v>
      </c>
      <c r="J24">
        <v>51</v>
      </c>
      <c r="K24">
        <v>25</v>
      </c>
      <c r="L24">
        <v>28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0.39</v>
      </c>
      <c r="U24">
        <v>0.05</v>
      </c>
      <c r="V24">
        <v>0.44</v>
      </c>
      <c r="W24">
        <v>0.37</v>
      </c>
      <c r="X24">
        <v>0.89</v>
      </c>
      <c r="Y24">
        <v>1.65</v>
      </c>
      <c r="Z24">
        <v>27</v>
      </c>
      <c r="AA24">
        <v>1</v>
      </c>
      <c r="AB24">
        <v>23</v>
      </c>
      <c r="AC24">
        <v>2</v>
      </c>
      <c r="AD24">
        <v>47</v>
      </c>
      <c r="AE24">
        <v>57</v>
      </c>
      <c r="AF24">
        <v>9</v>
      </c>
      <c r="AG24">
        <v>15.65</v>
      </c>
      <c r="AH24">
        <v>11.57</v>
      </c>
      <c r="AI24">
        <v>10.79</v>
      </c>
      <c r="AJ24" t="s">
        <v>1710</v>
      </c>
      <c r="AK24">
        <v>7.7700000000000005E-2</v>
      </c>
      <c r="AM24">
        <v>1.36</v>
      </c>
      <c r="AN24">
        <v>15</v>
      </c>
      <c r="AO24">
        <v>13</v>
      </c>
      <c r="AP24">
        <v>0.61</v>
      </c>
      <c r="AQ24">
        <v>1.2</v>
      </c>
      <c r="AS24">
        <v>1.33</v>
      </c>
      <c r="AT24" t="s">
        <v>1710</v>
      </c>
      <c r="AU24">
        <v>2.7E-2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6</v>
      </c>
      <c r="BT24" t="str">
        <f t="shared" si="0"/>
        <v/>
      </c>
      <c r="BU24">
        <f t="shared" si="1"/>
        <v>7.7700000000000005E-2</v>
      </c>
      <c r="BV24" t="str">
        <f t="shared" si="2"/>
        <v/>
      </c>
      <c r="BW24">
        <f t="shared" si="3"/>
        <v>2.7E-2</v>
      </c>
    </row>
    <row r="25" spans="1:75" x14ac:dyDescent="0.35">
      <c r="A25">
        <v>24</v>
      </c>
      <c r="B25" t="s">
        <v>95</v>
      </c>
      <c r="C25" t="s">
        <v>79</v>
      </c>
      <c r="D25">
        <v>3</v>
      </c>
      <c r="E25">
        <v>24.4</v>
      </c>
      <c r="F25">
        <v>2008</v>
      </c>
      <c r="G25">
        <v>1</v>
      </c>
      <c r="H25">
        <v>9</v>
      </c>
      <c r="I25">
        <v>6</v>
      </c>
      <c r="J25">
        <v>30</v>
      </c>
      <c r="K25">
        <v>7</v>
      </c>
      <c r="L25">
        <v>8</v>
      </c>
      <c r="M25">
        <v>1</v>
      </c>
      <c r="N25">
        <v>1</v>
      </c>
      <c r="O25">
        <v>2</v>
      </c>
      <c r="P25">
        <v>2</v>
      </c>
      <c r="Q25">
        <v>3</v>
      </c>
      <c r="R25">
        <v>4</v>
      </c>
      <c r="S25">
        <v>1</v>
      </c>
      <c r="T25">
        <v>0.96</v>
      </c>
      <c r="U25">
        <v>0.82</v>
      </c>
      <c r="V25">
        <v>1.78</v>
      </c>
      <c r="W25">
        <v>1.72</v>
      </c>
      <c r="X25">
        <v>2.39</v>
      </c>
      <c r="Y25">
        <v>2.8</v>
      </c>
      <c r="Z25">
        <v>28</v>
      </c>
      <c r="AA25">
        <v>8</v>
      </c>
      <c r="AB25">
        <v>300</v>
      </c>
      <c r="AC25">
        <v>3</v>
      </c>
      <c r="AD25">
        <v>7</v>
      </c>
      <c r="AE25">
        <v>4</v>
      </c>
      <c r="AF25">
        <v>2</v>
      </c>
      <c r="AG25">
        <v>23.23</v>
      </c>
      <c r="AH25">
        <v>20.77</v>
      </c>
      <c r="AI25">
        <v>20.86</v>
      </c>
      <c r="AJ25" t="s">
        <v>1710</v>
      </c>
      <c r="AK25" t="s">
        <v>1710</v>
      </c>
      <c r="AN25">
        <v>16</v>
      </c>
      <c r="AO25">
        <v>13</v>
      </c>
      <c r="AT25" t="s">
        <v>1710</v>
      </c>
      <c r="AU25" t="s">
        <v>1710</v>
      </c>
      <c r="AW25">
        <v>9.5</v>
      </c>
      <c r="BA25">
        <v>7.7</v>
      </c>
      <c r="BC25">
        <v>14</v>
      </c>
      <c r="BE25">
        <v>8.4</v>
      </c>
      <c r="BG25">
        <v>6.2</v>
      </c>
      <c r="BI25">
        <v>2.2000000000000002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4</v>
      </c>
      <c r="BT25" t="str">
        <f t="shared" si="0"/>
        <v/>
      </c>
      <c r="BU25" t="str">
        <f t="shared" si="1"/>
        <v/>
      </c>
      <c r="BV25" t="str">
        <f t="shared" si="2"/>
        <v/>
      </c>
      <c r="BW25" t="str">
        <f t="shared" si="3"/>
        <v/>
      </c>
    </row>
    <row r="26" spans="1:75" x14ac:dyDescent="0.35">
      <c r="A26">
        <v>25</v>
      </c>
      <c r="B26" t="s">
        <v>96</v>
      </c>
      <c r="C26" t="s">
        <v>83</v>
      </c>
      <c r="D26">
        <v>7</v>
      </c>
      <c r="E26">
        <v>24.6</v>
      </c>
      <c r="F26">
        <v>2008</v>
      </c>
      <c r="G26">
        <v>3</v>
      </c>
      <c r="H26">
        <v>11</v>
      </c>
      <c r="I26">
        <v>27</v>
      </c>
      <c r="J26">
        <v>18</v>
      </c>
      <c r="M26">
        <v>1</v>
      </c>
      <c r="N26">
        <v>0</v>
      </c>
      <c r="O26">
        <v>1</v>
      </c>
      <c r="P26">
        <v>2</v>
      </c>
      <c r="Q26">
        <v>2</v>
      </c>
      <c r="R26">
        <v>2</v>
      </c>
      <c r="S26">
        <v>7</v>
      </c>
      <c r="T26">
        <v>0.95</v>
      </c>
      <c r="U26">
        <v>0.54</v>
      </c>
      <c r="V26">
        <v>1.49</v>
      </c>
      <c r="W26">
        <v>2.0499999999999998</v>
      </c>
      <c r="X26">
        <v>2.0499999999999998</v>
      </c>
      <c r="Y26">
        <v>2.0499999999999998</v>
      </c>
      <c r="Z26">
        <v>35</v>
      </c>
      <c r="AA26">
        <v>3</v>
      </c>
      <c r="AB26">
        <v>89</v>
      </c>
      <c r="AC26">
        <v>3</v>
      </c>
      <c r="AD26">
        <v>23</v>
      </c>
      <c r="AE26">
        <v>57</v>
      </c>
      <c r="AF26">
        <v>3</v>
      </c>
      <c r="AG26">
        <v>20.47</v>
      </c>
      <c r="AH26">
        <v>14.84</v>
      </c>
      <c r="AI26">
        <v>11.21</v>
      </c>
      <c r="AJ26" t="s">
        <v>1710</v>
      </c>
      <c r="AK26">
        <v>0.2487</v>
      </c>
      <c r="AM26">
        <v>1.81</v>
      </c>
      <c r="AN26">
        <v>15</v>
      </c>
      <c r="AO26">
        <v>16</v>
      </c>
      <c r="AP26">
        <v>0.84</v>
      </c>
      <c r="AQ26">
        <v>14.9</v>
      </c>
      <c r="AS26">
        <v>1.68</v>
      </c>
      <c r="AT26" t="s">
        <v>1710</v>
      </c>
      <c r="AU26">
        <v>0.30599999999999999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13</v>
      </c>
      <c r="BT26" t="str">
        <f t="shared" si="0"/>
        <v/>
      </c>
      <c r="BU26">
        <f t="shared" si="1"/>
        <v>0.2487</v>
      </c>
      <c r="BV26" t="str">
        <f t="shared" si="2"/>
        <v/>
      </c>
      <c r="BW26">
        <f t="shared" si="3"/>
        <v>0.30599999999999999</v>
      </c>
    </row>
    <row r="27" spans="1:75" x14ac:dyDescent="0.35">
      <c r="A27">
        <v>26</v>
      </c>
      <c r="B27" t="s">
        <v>97</v>
      </c>
      <c r="C27" t="s">
        <v>83</v>
      </c>
      <c r="D27">
        <v>8</v>
      </c>
      <c r="E27">
        <v>29.9</v>
      </c>
      <c r="F27">
        <v>2008</v>
      </c>
      <c r="G27">
        <v>3</v>
      </c>
      <c r="H27">
        <v>8</v>
      </c>
      <c r="I27">
        <v>20</v>
      </c>
      <c r="J27">
        <v>64</v>
      </c>
      <c r="K27">
        <v>7</v>
      </c>
      <c r="L27">
        <v>19</v>
      </c>
      <c r="M27">
        <v>1</v>
      </c>
      <c r="N27">
        <v>1</v>
      </c>
      <c r="O27">
        <v>2</v>
      </c>
      <c r="P27">
        <v>2</v>
      </c>
      <c r="Q27">
        <v>3</v>
      </c>
      <c r="R27">
        <v>4</v>
      </c>
      <c r="S27">
        <v>4</v>
      </c>
      <c r="T27">
        <v>0.98</v>
      </c>
      <c r="U27">
        <v>0.52</v>
      </c>
      <c r="V27">
        <v>1.5</v>
      </c>
      <c r="W27">
        <v>1.64</v>
      </c>
      <c r="X27">
        <v>2.71</v>
      </c>
      <c r="Y27">
        <v>3.2</v>
      </c>
      <c r="Z27">
        <v>29</v>
      </c>
      <c r="AA27">
        <v>2</v>
      </c>
      <c r="AB27">
        <v>51</v>
      </c>
      <c r="AC27">
        <v>3</v>
      </c>
      <c r="AD27">
        <v>11</v>
      </c>
      <c r="AE27">
        <v>14</v>
      </c>
      <c r="AF27">
        <v>16</v>
      </c>
      <c r="AG27">
        <v>15.72</v>
      </c>
      <c r="AH27">
        <v>18.55</v>
      </c>
      <c r="AI27">
        <v>13.83</v>
      </c>
      <c r="AJ27" t="s">
        <v>1710</v>
      </c>
      <c r="AK27">
        <v>0.317</v>
      </c>
      <c r="AM27">
        <v>3.87</v>
      </c>
      <c r="AN27">
        <v>15</v>
      </c>
      <c r="AO27">
        <v>14</v>
      </c>
      <c r="AP27">
        <v>0.94</v>
      </c>
      <c r="AQ27">
        <v>14.8</v>
      </c>
      <c r="AS27">
        <v>2.08</v>
      </c>
      <c r="AT27" t="s">
        <v>1710</v>
      </c>
      <c r="AU27">
        <v>0.31900000000000001</v>
      </c>
      <c r="BN27">
        <v>1</v>
      </c>
      <c r="BO27">
        <v>1</v>
      </c>
      <c r="BP27">
        <v>1</v>
      </c>
      <c r="BQ27">
        <v>2</v>
      </c>
      <c r="BR27">
        <v>2</v>
      </c>
      <c r="BS27">
        <v>8</v>
      </c>
      <c r="BT27" t="str">
        <f t="shared" si="0"/>
        <v/>
      </c>
      <c r="BU27">
        <f t="shared" si="1"/>
        <v>0.317</v>
      </c>
      <c r="BV27" t="str">
        <f t="shared" si="2"/>
        <v/>
      </c>
      <c r="BW27">
        <f t="shared" si="3"/>
        <v>0.31900000000000001</v>
      </c>
    </row>
    <row r="28" spans="1:75" x14ac:dyDescent="0.35">
      <c r="A28">
        <v>27</v>
      </c>
      <c r="B28" t="s">
        <v>98</v>
      </c>
      <c r="C28" t="s">
        <v>83</v>
      </c>
      <c r="D28">
        <v>9</v>
      </c>
      <c r="E28">
        <v>30.6</v>
      </c>
      <c r="F28">
        <v>2008</v>
      </c>
      <c r="G28">
        <v>3</v>
      </c>
      <c r="H28">
        <v>21</v>
      </c>
      <c r="I28">
        <v>25</v>
      </c>
      <c r="J28">
        <v>77</v>
      </c>
      <c r="K28">
        <v>121</v>
      </c>
      <c r="M28">
        <v>1</v>
      </c>
      <c r="N28">
        <v>0</v>
      </c>
      <c r="O28">
        <v>1</v>
      </c>
      <c r="P28">
        <v>1</v>
      </c>
      <c r="Q28">
        <v>1</v>
      </c>
      <c r="R28">
        <v>1</v>
      </c>
      <c r="S28">
        <v>3</v>
      </c>
      <c r="T28">
        <v>0.97</v>
      </c>
      <c r="U28">
        <v>0.73</v>
      </c>
      <c r="V28">
        <v>1.7</v>
      </c>
      <c r="W28">
        <v>1.22</v>
      </c>
      <c r="X28">
        <v>0.32</v>
      </c>
      <c r="Y28">
        <v>0.32</v>
      </c>
      <c r="Z28">
        <v>31</v>
      </c>
      <c r="AA28">
        <v>7</v>
      </c>
      <c r="AB28">
        <v>204</v>
      </c>
      <c r="AC28">
        <v>3</v>
      </c>
      <c r="AD28">
        <v>17</v>
      </c>
      <c r="AE28">
        <v>43</v>
      </c>
      <c r="AF28">
        <v>6</v>
      </c>
      <c r="AG28">
        <v>18.73</v>
      </c>
      <c r="AH28">
        <v>13.82</v>
      </c>
      <c r="AI28">
        <v>11.76</v>
      </c>
      <c r="AJ28" t="s">
        <v>1710</v>
      </c>
      <c r="AK28">
        <v>0.27560000000000001</v>
      </c>
      <c r="AM28">
        <v>1.63</v>
      </c>
      <c r="AN28">
        <v>16</v>
      </c>
      <c r="AO28">
        <v>15</v>
      </c>
      <c r="AP28">
        <v>0.64</v>
      </c>
      <c r="AQ28">
        <v>6.9</v>
      </c>
      <c r="AS28">
        <v>1.6</v>
      </c>
      <c r="AT28" t="s">
        <v>1710</v>
      </c>
      <c r="AU28">
        <v>0.73899999999999999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</v>
      </c>
      <c r="BT28" t="str">
        <f t="shared" si="0"/>
        <v/>
      </c>
      <c r="BU28">
        <f t="shared" si="1"/>
        <v>0.27560000000000001</v>
      </c>
      <c r="BV28" t="str">
        <f t="shared" si="2"/>
        <v/>
      </c>
      <c r="BW28">
        <f t="shared" si="3"/>
        <v>0.73899999999999999</v>
      </c>
    </row>
    <row r="29" spans="1:75" x14ac:dyDescent="0.35">
      <c r="A29">
        <v>28</v>
      </c>
      <c r="B29" t="s">
        <v>99</v>
      </c>
      <c r="C29" t="s">
        <v>83</v>
      </c>
      <c r="D29">
        <v>10</v>
      </c>
      <c r="E29">
        <v>31.1</v>
      </c>
      <c r="F29">
        <v>2008</v>
      </c>
      <c r="G29">
        <v>3</v>
      </c>
      <c r="H29">
        <v>5</v>
      </c>
      <c r="I29">
        <v>7</v>
      </c>
      <c r="J29">
        <v>21</v>
      </c>
      <c r="K29">
        <v>11</v>
      </c>
      <c r="L29">
        <v>2</v>
      </c>
      <c r="M29">
        <v>1</v>
      </c>
      <c r="N29">
        <v>1</v>
      </c>
      <c r="O29">
        <v>2</v>
      </c>
      <c r="P29">
        <v>3</v>
      </c>
      <c r="Q29">
        <v>4</v>
      </c>
      <c r="R29">
        <v>5</v>
      </c>
      <c r="S29">
        <v>2</v>
      </c>
      <c r="T29">
        <v>1.08</v>
      </c>
      <c r="U29">
        <v>1.02</v>
      </c>
      <c r="V29">
        <v>2.1</v>
      </c>
      <c r="W29">
        <v>2.56</v>
      </c>
      <c r="X29">
        <v>3.16</v>
      </c>
      <c r="Y29">
        <v>4.75</v>
      </c>
      <c r="Z29">
        <v>24</v>
      </c>
      <c r="AA29">
        <v>4</v>
      </c>
      <c r="AB29">
        <v>119</v>
      </c>
      <c r="AC29">
        <v>3</v>
      </c>
      <c r="AD29">
        <v>12</v>
      </c>
      <c r="AE29">
        <v>4</v>
      </c>
      <c r="AF29">
        <v>9</v>
      </c>
      <c r="AG29">
        <v>17.64</v>
      </c>
      <c r="AH29">
        <v>17.739999999999998</v>
      </c>
      <c r="AI29">
        <v>18.46</v>
      </c>
      <c r="AJ29" t="s">
        <v>1710</v>
      </c>
      <c r="AK29">
        <v>0.29799999999999999</v>
      </c>
      <c r="AM29">
        <v>2.12</v>
      </c>
      <c r="AN29">
        <v>16</v>
      </c>
      <c r="AO29">
        <v>15</v>
      </c>
      <c r="AP29">
        <v>0.94</v>
      </c>
      <c r="AQ29">
        <v>11.9</v>
      </c>
      <c r="AS29">
        <v>1.51</v>
      </c>
      <c r="AT29" t="s">
        <v>1710</v>
      </c>
      <c r="AU29">
        <v>0.25900000000000001</v>
      </c>
      <c r="BN29">
        <v>1</v>
      </c>
      <c r="BO29">
        <v>2</v>
      </c>
      <c r="BP29">
        <v>2</v>
      </c>
      <c r="BQ29">
        <v>3</v>
      </c>
      <c r="BR29">
        <v>4</v>
      </c>
      <c r="BS29">
        <v>3</v>
      </c>
      <c r="BT29" t="str">
        <f t="shared" si="0"/>
        <v/>
      </c>
      <c r="BU29">
        <f t="shared" si="1"/>
        <v>0.29799999999999999</v>
      </c>
      <c r="BV29" t="str">
        <f t="shared" si="2"/>
        <v/>
      </c>
      <c r="BW29">
        <f t="shared" si="3"/>
        <v>0.25900000000000001</v>
      </c>
    </row>
    <row r="30" spans="1:75" x14ac:dyDescent="0.35">
      <c r="A30">
        <v>29</v>
      </c>
      <c r="B30" t="s">
        <v>100</v>
      </c>
      <c r="C30" t="s">
        <v>83</v>
      </c>
      <c r="D30">
        <v>11</v>
      </c>
      <c r="E30">
        <v>31.8</v>
      </c>
      <c r="F30">
        <v>2008</v>
      </c>
      <c r="G30">
        <v>3</v>
      </c>
      <c r="H30">
        <v>46</v>
      </c>
      <c r="I30">
        <v>15</v>
      </c>
      <c r="J30">
        <v>34</v>
      </c>
      <c r="K30">
        <v>112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6</v>
      </c>
      <c r="T30">
        <v>0.25</v>
      </c>
      <c r="U30">
        <v>0.94</v>
      </c>
      <c r="V30">
        <v>1.19</v>
      </c>
      <c r="W30">
        <v>1.5</v>
      </c>
      <c r="X30">
        <v>1.1599999999999999</v>
      </c>
      <c r="Y30">
        <v>1.1599999999999999</v>
      </c>
      <c r="Z30">
        <v>30</v>
      </c>
      <c r="AA30">
        <v>2</v>
      </c>
      <c r="AB30">
        <v>36</v>
      </c>
      <c r="AC30">
        <v>3</v>
      </c>
      <c r="AF30">
        <v>7</v>
      </c>
      <c r="AG30">
        <v>18.11</v>
      </c>
      <c r="AH30">
        <v>10.08</v>
      </c>
      <c r="AI30">
        <v>14.62</v>
      </c>
      <c r="AJ30" t="s">
        <v>1710</v>
      </c>
      <c r="AK30">
        <v>0.18590000000000001</v>
      </c>
      <c r="AM30">
        <v>1.06</v>
      </c>
      <c r="AN30">
        <v>16</v>
      </c>
      <c r="AO30">
        <v>13</v>
      </c>
      <c r="AP30">
        <v>0.67</v>
      </c>
      <c r="AQ30">
        <v>12.9</v>
      </c>
      <c r="AS30">
        <v>1.51</v>
      </c>
      <c r="AT30" t="s">
        <v>1710</v>
      </c>
      <c r="AU30">
        <v>8.3000000000000004E-2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8</v>
      </c>
      <c r="BT30" t="str">
        <f t="shared" si="0"/>
        <v/>
      </c>
      <c r="BU30">
        <f t="shared" si="1"/>
        <v>0.18590000000000001</v>
      </c>
      <c r="BV30" t="str">
        <f t="shared" si="2"/>
        <v/>
      </c>
      <c r="BW30">
        <f t="shared" si="3"/>
        <v>8.3000000000000004E-2</v>
      </c>
    </row>
    <row r="31" spans="1:75" x14ac:dyDescent="0.35">
      <c r="A31">
        <v>30</v>
      </c>
      <c r="B31" t="s">
        <v>101</v>
      </c>
      <c r="C31" t="s">
        <v>83</v>
      </c>
      <c r="D31">
        <v>12</v>
      </c>
      <c r="E31">
        <v>32.6</v>
      </c>
      <c r="F31">
        <v>2008</v>
      </c>
      <c r="G31">
        <v>3</v>
      </c>
      <c r="H31">
        <v>3</v>
      </c>
      <c r="I31">
        <v>22</v>
      </c>
      <c r="J31">
        <v>6</v>
      </c>
      <c r="K31">
        <v>1</v>
      </c>
      <c r="L31">
        <v>1</v>
      </c>
      <c r="M31">
        <v>1</v>
      </c>
      <c r="N31">
        <v>1</v>
      </c>
      <c r="O31">
        <v>2</v>
      </c>
      <c r="P31">
        <v>3</v>
      </c>
      <c r="Q31">
        <v>4</v>
      </c>
      <c r="R31">
        <v>5</v>
      </c>
      <c r="S31">
        <v>0</v>
      </c>
      <c r="T31">
        <v>1.0900000000000001</v>
      </c>
      <c r="U31">
        <v>0.73</v>
      </c>
      <c r="V31">
        <v>1.82</v>
      </c>
      <c r="W31">
        <v>3.11</v>
      </c>
      <c r="X31">
        <v>4.66</v>
      </c>
      <c r="Y31">
        <v>6.26</v>
      </c>
      <c r="Z31">
        <v>23</v>
      </c>
      <c r="AA31">
        <v>1</v>
      </c>
      <c r="AB31">
        <v>2</v>
      </c>
      <c r="AC31">
        <v>3</v>
      </c>
      <c r="AD31">
        <v>2</v>
      </c>
      <c r="AE31">
        <v>2</v>
      </c>
      <c r="AF31">
        <v>38</v>
      </c>
      <c r="AG31">
        <v>10.59</v>
      </c>
      <c r="AH31">
        <v>17.690000000000001</v>
      </c>
      <c r="AI31">
        <v>14.48</v>
      </c>
      <c r="AJ31" t="s">
        <v>1710</v>
      </c>
      <c r="AK31">
        <v>0.32890000000000003</v>
      </c>
      <c r="AM31">
        <v>2.46</v>
      </c>
      <c r="AN31">
        <v>15</v>
      </c>
      <c r="AO31">
        <v>16</v>
      </c>
      <c r="AP31">
        <v>0.96</v>
      </c>
      <c r="AQ31">
        <v>14.4</v>
      </c>
      <c r="AS31">
        <v>1.93</v>
      </c>
      <c r="AT31" t="s">
        <v>1710</v>
      </c>
      <c r="AU31">
        <v>0.16300000000000001</v>
      </c>
      <c r="BN31">
        <v>1</v>
      </c>
      <c r="BO31">
        <v>1</v>
      </c>
      <c r="BP31">
        <v>2</v>
      </c>
      <c r="BQ31">
        <v>3</v>
      </c>
      <c r="BR31">
        <v>4</v>
      </c>
      <c r="BS31">
        <v>2</v>
      </c>
      <c r="BT31" t="str">
        <f t="shared" si="0"/>
        <v/>
      </c>
      <c r="BU31">
        <f t="shared" si="1"/>
        <v>0.32890000000000003</v>
      </c>
      <c r="BV31" t="str">
        <f t="shared" si="2"/>
        <v/>
      </c>
      <c r="BW31">
        <f t="shared" si="3"/>
        <v>0.16300000000000001</v>
      </c>
    </row>
    <row r="32" spans="1:75" x14ac:dyDescent="0.35">
      <c r="A32">
        <v>31</v>
      </c>
      <c r="B32" t="s">
        <v>102</v>
      </c>
      <c r="C32" t="s">
        <v>70</v>
      </c>
      <c r="D32">
        <v>16</v>
      </c>
      <c r="E32">
        <v>33.1</v>
      </c>
      <c r="F32">
        <v>2008</v>
      </c>
      <c r="G32">
        <v>2</v>
      </c>
      <c r="H32">
        <v>4</v>
      </c>
      <c r="I32">
        <v>34</v>
      </c>
      <c r="J32">
        <v>14</v>
      </c>
      <c r="K32">
        <v>8</v>
      </c>
      <c r="L32">
        <v>21</v>
      </c>
      <c r="M32">
        <v>1</v>
      </c>
      <c r="N32">
        <v>0</v>
      </c>
      <c r="O32">
        <v>1</v>
      </c>
      <c r="P32">
        <v>2</v>
      </c>
      <c r="Q32">
        <v>3</v>
      </c>
      <c r="R32">
        <v>4</v>
      </c>
      <c r="S32">
        <v>0</v>
      </c>
      <c r="T32">
        <v>1.1499999999999999</v>
      </c>
      <c r="U32">
        <v>0.82</v>
      </c>
      <c r="V32">
        <v>1.97</v>
      </c>
      <c r="W32">
        <v>2.83</v>
      </c>
      <c r="X32">
        <v>3.61</v>
      </c>
      <c r="Y32">
        <v>4.1399999999999997</v>
      </c>
      <c r="Z32">
        <v>26</v>
      </c>
      <c r="AA32">
        <v>5</v>
      </c>
      <c r="AB32">
        <v>154</v>
      </c>
      <c r="AC32">
        <v>3</v>
      </c>
      <c r="AD32">
        <v>4</v>
      </c>
      <c r="AE32">
        <v>8</v>
      </c>
      <c r="AF32">
        <v>80</v>
      </c>
      <c r="AG32">
        <v>2.7</v>
      </c>
      <c r="AH32">
        <v>17.63</v>
      </c>
      <c r="AI32">
        <v>15.56</v>
      </c>
      <c r="AJ32" t="s">
        <v>1710</v>
      </c>
      <c r="AK32">
        <v>2.24E-2</v>
      </c>
      <c r="AM32">
        <v>0.3</v>
      </c>
      <c r="AN32">
        <v>16</v>
      </c>
      <c r="AO32">
        <v>16</v>
      </c>
      <c r="AP32">
        <v>0.16</v>
      </c>
      <c r="AQ32">
        <v>-0.7</v>
      </c>
      <c r="AS32">
        <v>1.1200000000000001</v>
      </c>
      <c r="AT32" t="s">
        <v>1710</v>
      </c>
      <c r="AU32">
        <v>3.7999999999999999E-2</v>
      </c>
      <c r="BN32">
        <v>1</v>
      </c>
      <c r="BO32">
        <v>1</v>
      </c>
      <c r="BP32">
        <v>1</v>
      </c>
      <c r="BQ32">
        <v>2</v>
      </c>
      <c r="BR32">
        <v>2</v>
      </c>
      <c r="BS32">
        <v>5</v>
      </c>
      <c r="BT32" t="str">
        <f t="shared" si="0"/>
        <v/>
      </c>
      <c r="BU32">
        <f t="shared" si="1"/>
        <v>2.24E-2</v>
      </c>
      <c r="BV32" t="str">
        <f t="shared" si="2"/>
        <v/>
      </c>
      <c r="BW32">
        <f t="shared" si="3"/>
        <v>3.7999999999999999E-2</v>
      </c>
    </row>
    <row r="33" spans="1:75" x14ac:dyDescent="0.35">
      <c r="A33">
        <v>32</v>
      </c>
      <c r="B33" t="s">
        <v>103</v>
      </c>
      <c r="C33" t="s">
        <v>70</v>
      </c>
      <c r="D33">
        <v>17</v>
      </c>
      <c r="E33">
        <v>33.6</v>
      </c>
      <c r="F33">
        <v>2008</v>
      </c>
      <c r="G33">
        <v>2</v>
      </c>
      <c r="H33">
        <v>32</v>
      </c>
      <c r="I33">
        <v>15</v>
      </c>
      <c r="J33">
        <v>44</v>
      </c>
      <c r="K33">
        <v>18</v>
      </c>
      <c r="L33">
        <v>51</v>
      </c>
      <c r="M33">
        <v>0</v>
      </c>
      <c r="N33">
        <v>1</v>
      </c>
      <c r="O33">
        <v>1</v>
      </c>
      <c r="P33">
        <v>1</v>
      </c>
      <c r="Q33">
        <v>2</v>
      </c>
      <c r="R33">
        <v>2</v>
      </c>
      <c r="S33">
        <v>0</v>
      </c>
      <c r="T33">
        <v>0.09</v>
      </c>
      <c r="U33">
        <v>0.42</v>
      </c>
      <c r="V33">
        <v>0.51</v>
      </c>
      <c r="W33">
        <v>0.5</v>
      </c>
      <c r="X33">
        <v>1</v>
      </c>
      <c r="Y33">
        <v>1.1200000000000001</v>
      </c>
      <c r="Z33">
        <v>21</v>
      </c>
      <c r="AA33">
        <v>1</v>
      </c>
      <c r="AB33">
        <v>13</v>
      </c>
      <c r="AC33">
        <v>3</v>
      </c>
      <c r="AD33">
        <v>24</v>
      </c>
      <c r="AE33">
        <v>13</v>
      </c>
      <c r="AH33">
        <v>9.76</v>
      </c>
      <c r="AI33">
        <v>13.2</v>
      </c>
      <c r="AJ33" t="s">
        <v>1710</v>
      </c>
      <c r="AK33">
        <v>3.3500000000000002E-2</v>
      </c>
      <c r="AM33">
        <v>0.47</v>
      </c>
      <c r="AO33">
        <v>16</v>
      </c>
      <c r="AP33">
        <v>0.37</v>
      </c>
      <c r="AQ33">
        <v>-0.4</v>
      </c>
      <c r="AS33">
        <v>0.98</v>
      </c>
      <c r="AT33" t="s">
        <v>1710</v>
      </c>
      <c r="AU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 t="str">
        <f t="shared" si="0"/>
        <v/>
      </c>
      <c r="BU33">
        <f t="shared" si="1"/>
        <v>3.3500000000000002E-2</v>
      </c>
      <c r="BV33" t="str">
        <f t="shared" si="2"/>
        <v/>
      </c>
      <c r="BW33">
        <f t="shared" si="3"/>
        <v>0</v>
      </c>
    </row>
    <row r="34" spans="1:75" x14ac:dyDescent="0.35">
      <c r="A34">
        <v>33</v>
      </c>
      <c r="B34" t="s">
        <v>104</v>
      </c>
      <c r="C34" t="s">
        <v>79</v>
      </c>
      <c r="D34">
        <v>4</v>
      </c>
      <c r="E34">
        <v>34.4</v>
      </c>
      <c r="F34">
        <v>2008</v>
      </c>
      <c r="G34">
        <v>1</v>
      </c>
      <c r="H34">
        <v>1</v>
      </c>
      <c r="I34">
        <v>2</v>
      </c>
      <c r="J34">
        <v>6</v>
      </c>
      <c r="K34">
        <v>2</v>
      </c>
      <c r="L34">
        <v>1</v>
      </c>
      <c r="M34">
        <v>1</v>
      </c>
      <c r="N34">
        <v>1</v>
      </c>
      <c r="O34">
        <v>2</v>
      </c>
      <c r="P34">
        <v>3</v>
      </c>
      <c r="Q34">
        <v>4</v>
      </c>
      <c r="R34">
        <v>5</v>
      </c>
      <c r="S34">
        <v>4</v>
      </c>
      <c r="T34">
        <v>1.1299999999999999</v>
      </c>
      <c r="U34">
        <v>1.4</v>
      </c>
      <c r="V34">
        <v>2.5299999999999998</v>
      </c>
      <c r="W34">
        <v>3.35</v>
      </c>
      <c r="X34">
        <v>4.9400000000000004</v>
      </c>
      <c r="Y34">
        <v>6.06</v>
      </c>
      <c r="Z34">
        <v>29</v>
      </c>
      <c r="AA34">
        <v>2</v>
      </c>
      <c r="AB34">
        <v>32</v>
      </c>
      <c r="AC34">
        <v>3</v>
      </c>
      <c r="AD34">
        <v>1</v>
      </c>
      <c r="AE34">
        <v>2</v>
      </c>
      <c r="AF34">
        <v>5</v>
      </c>
      <c r="AG34">
        <v>20.02</v>
      </c>
      <c r="AH34">
        <v>23.29</v>
      </c>
      <c r="AI34">
        <v>24.85</v>
      </c>
      <c r="AJ34" t="s">
        <v>1710</v>
      </c>
      <c r="AK34" t="s">
        <v>1710</v>
      </c>
      <c r="AN34">
        <v>16</v>
      </c>
      <c r="AO34">
        <v>16</v>
      </c>
      <c r="AT34" t="s">
        <v>1710</v>
      </c>
      <c r="AU34" t="s">
        <v>1710</v>
      </c>
      <c r="AW34">
        <v>8.5</v>
      </c>
      <c r="BA34">
        <v>8</v>
      </c>
      <c r="BC34">
        <v>17.399999999999999</v>
      </c>
      <c r="BE34">
        <v>8.9</v>
      </c>
      <c r="BG34">
        <v>5.2</v>
      </c>
      <c r="BI34">
        <v>3.7</v>
      </c>
      <c r="BN34">
        <v>1</v>
      </c>
      <c r="BO34">
        <v>2</v>
      </c>
      <c r="BP34">
        <v>3</v>
      </c>
      <c r="BQ34">
        <v>4</v>
      </c>
      <c r="BR34">
        <v>5</v>
      </c>
      <c r="BS34">
        <v>8</v>
      </c>
      <c r="BT34" t="str">
        <f t="shared" si="0"/>
        <v/>
      </c>
      <c r="BU34" t="str">
        <f t="shared" si="1"/>
        <v/>
      </c>
      <c r="BV34" t="str">
        <f t="shared" si="2"/>
        <v/>
      </c>
      <c r="BW34" t="str">
        <f t="shared" si="3"/>
        <v/>
      </c>
    </row>
    <row r="35" spans="1:75" x14ac:dyDescent="0.35">
      <c r="A35">
        <v>34.5</v>
      </c>
      <c r="B35" t="s">
        <v>105</v>
      </c>
      <c r="C35" t="s">
        <v>70</v>
      </c>
      <c r="D35">
        <v>18.5</v>
      </c>
      <c r="E35">
        <v>34.5</v>
      </c>
      <c r="F35">
        <v>2008</v>
      </c>
      <c r="G35">
        <v>2</v>
      </c>
      <c r="H35">
        <v>17</v>
      </c>
      <c r="I35">
        <v>39</v>
      </c>
      <c r="J35">
        <v>26</v>
      </c>
      <c r="K35">
        <v>104</v>
      </c>
      <c r="L35">
        <v>39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3</v>
      </c>
      <c r="T35">
        <v>0.76</v>
      </c>
      <c r="U35">
        <v>0.71</v>
      </c>
      <c r="V35">
        <v>1.47</v>
      </c>
      <c r="W35">
        <v>1.72</v>
      </c>
      <c r="X35">
        <v>0.95</v>
      </c>
      <c r="Y35">
        <v>1.1000000000000001</v>
      </c>
      <c r="Z35">
        <v>27</v>
      </c>
      <c r="AA35">
        <v>1</v>
      </c>
      <c r="AB35">
        <v>2</v>
      </c>
      <c r="AC35">
        <v>3</v>
      </c>
      <c r="AD35">
        <v>19</v>
      </c>
      <c r="AE35">
        <v>25</v>
      </c>
      <c r="AF35">
        <v>23</v>
      </c>
      <c r="AG35">
        <v>24.01</v>
      </c>
      <c r="AH35">
        <v>13.13</v>
      </c>
      <c r="AI35">
        <v>15.18</v>
      </c>
      <c r="AJ35" t="s">
        <v>1710</v>
      </c>
      <c r="AK35">
        <v>8.4599999999999995E-2</v>
      </c>
      <c r="AM35">
        <v>1.0900000000000001</v>
      </c>
      <c r="AN35">
        <v>7</v>
      </c>
      <c r="AO35">
        <v>16</v>
      </c>
      <c r="AP35">
        <v>0.49</v>
      </c>
      <c r="AQ35">
        <v>1.5</v>
      </c>
      <c r="AS35">
        <v>1.5</v>
      </c>
      <c r="AT35" t="s">
        <v>1710</v>
      </c>
      <c r="AU35">
        <v>0.08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4</v>
      </c>
      <c r="BT35" t="str">
        <f t="shared" si="0"/>
        <v/>
      </c>
      <c r="BU35">
        <f t="shared" si="1"/>
        <v>8.4599999999999995E-2</v>
      </c>
      <c r="BV35" t="str">
        <f t="shared" si="2"/>
        <v/>
      </c>
      <c r="BW35">
        <f t="shared" si="3"/>
        <v>0.08</v>
      </c>
    </row>
    <row r="36" spans="1:75" x14ac:dyDescent="0.35">
      <c r="A36">
        <v>34.5</v>
      </c>
      <c r="B36" t="s">
        <v>106</v>
      </c>
      <c r="C36" t="s">
        <v>70</v>
      </c>
      <c r="D36">
        <v>18.5</v>
      </c>
      <c r="E36">
        <v>34.5</v>
      </c>
      <c r="F36">
        <v>2008</v>
      </c>
      <c r="G36">
        <v>2</v>
      </c>
      <c r="H36">
        <v>125</v>
      </c>
      <c r="I36">
        <v>35</v>
      </c>
      <c r="J36">
        <v>106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-0.15</v>
      </c>
      <c r="U36">
        <v>0.31</v>
      </c>
      <c r="V36">
        <v>0.16</v>
      </c>
      <c r="W36">
        <v>0.04</v>
      </c>
      <c r="X36">
        <v>0.04</v>
      </c>
      <c r="Y36">
        <v>0.04</v>
      </c>
      <c r="Z36">
        <v>23</v>
      </c>
      <c r="AA36">
        <v>1</v>
      </c>
      <c r="AB36">
        <v>21</v>
      </c>
      <c r="AC36">
        <v>3</v>
      </c>
      <c r="AD36">
        <v>52</v>
      </c>
      <c r="AE36">
        <v>44</v>
      </c>
      <c r="AF36">
        <v>34</v>
      </c>
      <c r="AG36">
        <v>10.39</v>
      </c>
      <c r="AI36">
        <v>10.24</v>
      </c>
      <c r="AJ36" t="s">
        <v>1710</v>
      </c>
      <c r="AK36" t="s">
        <v>1710</v>
      </c>
      <c r="AN36">
        <v>13</v>
      </c>
      <c r="AP36">
        <v>0.4</v>
      </c>
      <c r="AT36" t="s">
        <v>1710</v>
      </c>
      <c r="AU36" t="s">
        <v>1710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</v>
      </c>
      <c r="BT36" t="str">
        <f t="shared" si="0"/>
        <v/>
      </c>
      <c r="BU36" t="str">
        <f t="shared" si="1"/>
        <v/>
      </c>
      <c r="BV36" t="str">
        <f t="shared" si="2"/>
        <v/>
      </c>
      <c r="BW36" t="str">
        <f t="shared" si="3"/>
        <v/>
      </c>
    </row>
    <row r="37" spans="1:75" x14ac:dyDescent="0.35">
      <c r="A37">
        <v>36</v>
      </c>
      <c r="B37" t="s">
        <v>107</v>
      </c>
      <c r="C37" t="s">
        <v>83</v>
      </c>
      <c r="D37">
        <v>13</v>
      </c>
      <c r="E37">
        <v>38.200000000000003</v>
      </c>
      <c r="F37">
        <v>2008</v>
      </c>
      <c r="G37">
        <v>3</v>
      </c>
      <c r="H37">
        <v>6</v>
      </c>
      <c r="I37">
        <v>17</v>
      </c>
      <c r="J37">
        <v>26</v>
      </c>
      <c r="K37">
        <v>34</v>
      </c>
      <c r="L37">
        <v>30</v>
      </c>
      <c r="M37">
        <v>1</v>
      </c>
      <c r="N37">
        <v>1</v>
      </c>
      <c r="O37">
        <v>2</v>
      </c>
      <c r="P37">
        <v>2</v>
      </c>
      <c r="Q37">
        <v>2</v>
      </c>
      <c r="R37">
        <v>2</v>
      </c>
      <c r="S37">
        <v>4</v>
      </c>
      <c r="T37">
        <v>1.23</v>
      </c>
      <c r="U37">
        <v>0.91</v>
      </c>
      <c r="V37">
        <v>2.14</v>
      </c>
      <c r="W37">
        <v>2.48</v>
      </c>
      <c r="X37">
        <v>2.96</v>
      </c>
      <c r="Y37">
        <v>3.07</v>
      </c>
      <c r="Z37">
        <v>28</v>
      </c>
      <c r="AA37">
        <v>2</v>
      </c>
      <c r="AB37">
        <v>54</v>
      </c>
      <c r="AC37">
        <v>4</v>
      </c>
      <c r="AD37">
        <v>9</v>
      </c>
      <c r="AE37">
        <v>16</v>
      </c>
      <c r="AF37">
        <v>19</v>
      </c>
      <c r="AG37">
        <v>17.64</v>
      </c>
      <c r="AH37">
        <v>22.13</v>
      </c>
      <c r="AI37">
        <v>14.57</v>
      </c>
      <c r="AJ37" t="s">
        <v>1710</v>
      </c>
      <c r="AK37">
        <v>0.21249999999999999</v>
      </c>
      <c r="AM37">
        <v>2.12</v>
      </c>
      <c r="AN37">
        <v>12</v>
      </c>
      <c r="AO37">
        <v>12</v>
      </c>
      <c r="AP37">
        <v>0.87</v>
      </c>
      <c r="AQ37">
        <v>6.4</v>
      </c>
      <c r="AS37">
        <v>2.12</v>
      </c>
      <c r="AT37" t="s">
        <v>1710</v>
      </c>
      <c r="AU37">
        <v>0.76200000000000001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6</v>
      </c>
      <c r="BT37" t="str">
        <f t="shared" si="0"/>
        <v/>
      </c>
      <c r="BU37">
        <f t="shared" si="1"/>
        <v>0.21249999999999999</v>
      </c>
      <c r="BV37" t="str">
        <f t="shared" si="2"/>
        <v/>
      </c>
      <c r="BW37">
        <f t="shared" si="3"/>
        <v>0.76200000000000001</v>
      </c>
    </row>
    <row r="38" spans="1:75" x14ac:dyDescent="0.35">
      <c r="A38">
        <v>37</v>
      </c>
      <c r="B38" t="s">
        <v>108</v>
      </c>
      <c r="C38" t="s">
        <v>83</v>
      </c>
      <c r="D38">
        <v>14</v>
      </c>
      <c r="E38">
        <v>39.6</v>
      </c>
      <c r="F38">
        <v>2008</v>
      </c>
      <c r="G38">
        <v>3</v>
      </c>
      <c r="H38">
        <v>10</v>
      </c>
      <c r="I38">
        <v>4</v>
      </c>
      <c r="J38">
        <v>19</v>
      </c>
      <c r="K38">
        <v>2</v>
      </c>
      <c r="L38">
        <v>7</v>
      </c>
      <c r="M38">
        <v>1</v>
      </c>
      <c r="N38">
        <v>1</v>
      </c>
      <c r="O38">
        <v>2</v>
      </c>
      <c r="P38">
        <v>3</v>
      </c>
      <c r="Q38">
        <v>4</v>
      </c>
      <c r="R38">
        <v>5</v>
      </c>
      <c r="S38">
        <v>1</v>
      </c>
      <c r="T38">
        <v>0.91</v>
      </c>
      <c r="U38">
        <v>1.52</v>
      </c>
      <c r="V38">
        <v>2.4300000000000002</v>
      </c>
      <c r="W38">
        <v>3.2</v>
      </c>
      <c r="X38">
        <v>4.9400000000000004</v>
      </c>
      <c r="Y38">
        <v>6.17</v>
      </c>
      <c r="Z38">
        <v>27</v>
      </c>
      <c r="AA38">
        <v>8</v>
      </c>
      <c r="AB38">
        <v>300</v>
      </c>
      <c r="AC38">
        <v>4</v>
      </c>
      <c r="AD38">
        <v>13</v>
      </c>
      <c r="AE38">
        <v>20</v>
      </c>
      <c r="AF38">
        <v>10</v>
      </c>
      <c r="AG38">
        <v>17.559999999999999</v>
      </c>
      <c r="AH38">
        <v>15.57</v>
      </c>
      <c r="AI38">
        <v>20.39</v>
      </c>
      <c r="AJ38" t="s">
        <v>1710</v>
      </c>
      <c r="AK38">
        <v>0.28399999999999997</v>
      </c>
      <c r="AM38">
        <v>2.12</v>
      </c>
      <c r="AN38">
        <v>16</v>
      </c>
      <c r="AO38">
        <v>16</v>
      </c>
      <c r="AP38">
        <v>0.95</v>
      </c>
      <c r="AQ38">
        <v>4.5999999999999996</v>
      </c>
      <c r="AS38">
        <v>1.75</v>
      </c>
      <c r="AT38" t="s">
        <v>1710</v>
      </c>
      <c r="AU38">
        <v>0.83299999999999996</v>
      </c>
      <c r="BN38">
        <v>1</v>
      </c>
      <c r="BO38">
        <v>2</v>
      </c>
      <c r="BP38">
        <v>2</v>
      </c>
      <c r="BQ38">
        <v>3</v>
      </c>
      <c r="BR38">
        <v>4</v>
      </c>
      <c r="BS38">
        <v>5</v>
      </c>
      <c r="BT38" t="str">
        <f t="shared" si="0"/>
        <v/>
      </c>
      <c r="BU38">
        <f t="shared" si="1"/>
        <v>0.28399999999999997</v>
      </c>
      <c r="BV38" t="str">
        <f t="shared" si="2"/>
        <v/>
      </c>
      <c r="BW38">
        <f t="shared" si="3"/>
        <v>0.83299999999999996</v>
      </c>
    </row>
    <row r="39" spans="1:75" x14ac:dyDescent="0.35">
      <c r="A39">
        <v>38</v>
      </c>
      <c r="B39" t="s">
        <v>109</v>
      </c>
      <c r="C39" t="s">
        <v>83</v>
      </c>
      <c r="D39">
        <v>15</v>
      </c>
      <c r="E39">
        <v>40.9</v>
      </c>
      <c r="F39">
        <v>2008</v>
      </c>
      <c r="G39">
        <v>3</v>
      </c>
      <c r="H39">
        <v>32</v>
      </c>
      <c r="I39">
        <v>14</v>
      </c>
      <c r="J39">
        <v>39</v>
      </c>
      <c r="K39">
        <v>33</v>
      </c>
      <c r="L39">
        <v>107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0.68</v>
      </c>
      <c r="U39">
        <v>0.91</v>
      </c>
      <c r="V39">
        <v>1.59</v>
      </c>
      <c r="W39">
        <v>1.54</v>
      </c>
      <c r="X39">
        <v>1.9</v>
      </c>
      <c r="Y39">
        <v>2.09</v>
      </c>
      <c r="Z39">
        <v>24</v>
      </c>
      <c r="AA39">
        <v>1</v>
      </c>
      <c r="AB39">
        <v>25</v>
      </c>
      <c r="AC39">
        <v>4</v>
      </c>
      <c r="AD39">
        <v>19</v>
      </c>
      <c r="AE39">
        <v>28</v>
      </c>
      <c r="AF39">
        <v>24</v>
      </c>
      <c r="AG39">
        <v>15.07</v>
      </c>
      <c r="AH39">
        <v>11.2</v>
      </c>
      <c r="AI39">
        <v>14.65</v>
      </c>
      <c r="AJ39" t="s">
        <v>1710</v>
      </c>
      <c r="AK39">
        <v>0.23</v>
      </c>
      <c r="AM39">
        <v>1.6</v>
      </c>
      <c r="AN39">
        <v>13</v>
      </c>
      <c r="AO39">
        <v>15</v>
      </c>
      <c r="AP39">
        <v>0.68</v>
      </c>
      <c r="AQ39">
        <v>13.5</v>
      </c>
      <c r="AS39">
        <v>1.53</v>
      </c>
      <c r="AT39" t="s">
        <v>1710</v>
      </c>
      <c r="AU39">
        <v>0.16500000000000001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3</v>
      </c>
      <c r="BT39" t="str">
        <f t="shared" si="0"/>
        <v/>
      </c>
      <c r="BU39">
        <f t="shared" si="1"/>
        <v>0.23</v>
      </c>
      <c r="BV39" t="str">
        <f t="shared" si="2"/>
        <v/>
      </c>
      <c r="BW39">
        <f t="shared" si="3"/>
        <v>0.16500000000000001</v>
      </c>
    </row>
    <row r="40" spans="1:75" x14ac:dyDescent="0.35">
      <c r="A40">
        <v>39</v>
      </c>
      <c r="B40" t="s">
        <v>110</v>
      </c>
      <c r="C40" t="s">
        <v>70</v>
      </c>
      <c r="D40">
        <v>20</v>
      </c>
      <c r="E40">
        <v>41.4</v>
      </c>
      <c r="F40">
        <v>2008</v>
      </c>
      <c r="G40">
        <v>2</v>
      </c>
      <c r="H40">
        <v>18</v>
      </c>
      <c r="I40">
        <v>33</v>
      </c>
      <c r="J40">
        <v>30</v>
      </c>
      <c r="K40">
        <v>35</v>
      </c>
      <c r="L40">
        <v>158</v>
      </c>
      <c r="M40">
        <v>1</v>
      </c>
      <c r="N40">
        <v>0</v>
      </c>
      <c r="O40">
        <v>1</v>
      </c>
      <c r="P40">
        <v>1</v>
      </c>
      <c r="Q40">
        <v>1</v>
      </c>
      <c r="R40">
        <v>1</v>
      </c>
      <c r="S40">
        <v>1</v>
      </c>
      <c r="T40">
        <v>0.91</v>
      </c>
      <c r="U40">
        <v>0.44</v>
      </c>
      <c r="V40">
        <v>1.35</v>
      </c>
      <c r="W40">
        <v>1.59</v>
      </c>
      <c r="X40">
        <v>1.87</v>
      </c>
      <c r="Y40">
        <v>1.7</v>
      </c>
      <c r="Z40">
        <v>26</v>
      </c>
      <c r="AA40">
        <v>4</v>
      </c>
      <c r="AB40">
        <v>110</v>
      </c>
      <c r="AC40">
        <v>4</v>
      </c>
      <c r="AD40">
        <v>13</v>
      </c>
      <c r="AE40">
        <v>32</v>
      </c>
      <c r="AF40">
        <v>21</v>
      </c>
      <c r="AG40">
        <v>16.14</v>
      </c>
      <c r="AH40">
        <v>16.04</v>
      </c>
      <c r="AI40">
        <v>10.39</v>
      </c>
      <c r="AJ40" t="s">
        <v>1710</v>
      </c>
      <c r="AK40">
        <v>2.3400000000000001E-2</v>
      </c>
      <c r="AM40">
        <v>0.35</v>
      </c>
      <c r="AN40">
        <v>11</v>
      </c>
      <c r="AO40">
        <v>13</v>
      </c>
      <c r="AP40">
        <v>0.25</v>
      </c>
      <c r="AQ40">
        <v>0.9</v>
      </c>
      <c r="AS40">
        <v>0.87</v>
      </c>
      <c r="AT40" t="s">
        <v>1710</v>
      </c>
      <c r="AU40">
        <v>1.2E-2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</v>
      </c>
      <c r="BT40" t="str">
        <f t="shared" si="0"/>
        <v/>
      </c>
      <c r="BU40">
        <f t="shared" si="1"/>
        <v>2.3400000000000001E-2</v>
      </c>
      <c r="BV40" t="str">
        <f t="shared" si="2"/>
        <v/>
      </c>
      <c r="BW40">
        <f t="shared" si="3"/>
        <v>1.2E-2</v>
      </c>
    </row>
    <row r="41" spans="1:75" x14ac:dyDescent="0.35">
      <c r="A41">
        <v>40.5</v>
      </c>
      <c r="B41" t="s">
        <v>111</v>
      </c>
      <c r="C41" t="s">
        <v>70</v>
      </c>
      <c r="D41">
        <v>21</v>
      </c>
      <c r="E41">
        <v>42.4</v>
      </c>
      <c r="F41">
        <v>2008</v>
      </c>
      <c r="G41">
        <v>2</v>
      </c>
      <c r="H41">
        <v>30</v>
      </c>
      <c r="I41">
        <v>65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>
        <v>0.45</v>
      </c>
      <c r="U41">
        <v>-0.01</v>
      </c>
      <c r="V41">
        <v>0.44</v>
      </c>
      <c r="W41">
        <v>0.44</v>
      </c>
      <c r="X41">
        <v>0.44</v>
      </c>
      <c r="Y41">
        <v>0.44</v>
      </c>
      <c r="Z41">
        <v>29</v>
      </c>
      <c r="AA41">
        <v>1</v>
      </c>
      <c r="AB41">
        <v>5</v>
      </c>
      <c r="AC41">
        <v>4</v>
      </c>
      <c r="AD41">
        <v>43</v>
      </c>
      <c r="AF41">
        <v>6</v>
      </c>
      <c r="AG41">
        <v>16.75</v>
      </c>
      <c r="AH41">
        <v>10.31</v>
      </c>
      <c r="AI41">
        <v>7.42</v>
      </c>
      <c r="AJ41" t="s">
        <v>1710</v>
      </c>
      <c r="AK41">
        <v>6.9500000000000006E-2</v>
      </c>
      <c r="AM41">
        <v>1.07</v>
      </c>
      <c r="AN41">
        <v>15</v>
      </c>
      <c r="AO41">
        <v>16</v>
      </c>
      <c r="AP41">
        <v>0.41</v>
      </c>
      <c r="AQ41">
        <v>-0.4</v>
      </c>
      <c r="AS41">
        <v>1.32</v>
      </c>
      <c r="AT41" t="s">
        <v>1710</v>
      </c>
      <c r="AU41">
        <v>4.5999999999999999E-2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9</v>
      </c>
      <c r="BT41" t="str">
        <f t="shared" si="0"/>
        <v/>
      </c>
      <c r="BU41">
        <f t="shared" si="1"/>
        <v>6.9500000000000006E-2</v>
      </c>
      <c r="BV41" t="str">
        <f t="shared" si="2"/>
        <v/>
      </c>
      <c r="BW41">
        <f t="shared" si="3"/>
        <v>4.5999999999999999E-2</v>
      </c>
    </row>
    <row r="42" spans="1:75" x14ac:dyDescent="0.35">
      <c r="A42">
        <v>40.5</v>
      </c>
      <c r="B42" t="s">
        <v>112</v>
      </c>
      <c r="C42" t="s">
        <v>83</v>
      </c>
      <c r="D42">
        <v>16</v>
      </c>
      <c r="E42">
        <v>42.4</v>
      </c>
      <c r="F42">
        <v>2008</v>
      </c>
      <c r="G42">
        <v>3</v>
      </c>
      <c r="H42">
        <v>72</v>
      </c>
      <c r="I42">
        <v>45</v>
      </c>
      <c r="J42">
        <v>58</v>
      </c>
      <c r="K42">
        <v>69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-0.6</v>
      </c>
      <c r="U42">
        <v>0.35</v>
      </c>
      <c r="V42">
        <v>-0.25</v>
      </c>
      <c r="W42">
        <v>-0.23</v>
      </c>
      <c r="X42">
        <v>-0.56000000000000005</v>
      </c>
      <c r="Y42">
        <v>-0.56000000000000005</v>
      </c>
      <c r="Z42">
        <v>27</v>
      </c>
      <c r="AA42">
        <v>1</v>
      </c>
      <c r="AB42">
        <v>7</v>
      </c>
      <c r="AC42">
        <v>4</v>
      </c>
      <c r="AD42">
        <v>15</v>
      </c>
      <c r="AE42">
        <v>71.5</v>
      </c>
      <c r="AF42">
        <v>30</v>
      </c>
      <c r="AG42">
        <v>14.73</v>
      </c>
      <c r="AH42">
        <v>6.15</v>
      </c>
      <c r="AI42">
        <v>9.31</v>
      </c>
      <c r="AJ42" t="s">
        <v>1710</v>
      </c>
      <c r="AK42">
        <v>0.1449</v>
      </c>
      <c r="AM42">
        <v>0.89</v>
      </c>
      <c r="AN42">
        <v>12</v>
      </c>
      <c r="AO42">
        <v>15</v>
      </c>
      <c r="AP42">
        <v>0.39</v>
      </c>
      <c r="AQ42">
        <v>13.7</v>
      </c>
      <c r="AS42">
        <v>1.1200000000000001</v>
      </c>
      <c r="AT42" t="s">
        <v>1710</v>
      </c>
      <c r="AU42">
        <v>0.113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5</v>
      </c>
      <c r="BT42" t="str">
        <f t="shared" si="0"/>
        <v/>
      </c>
      <c r="BU42">
        <f t="shared" si="1"/>
        <v>0.1449</v>
      </c>
      <c r="BV42" t="str">
        <f t="shared" si="2"/>
        <v/>
      </c>
      <c r="BW42">
        <f t="shared" si="3"/>
        <v>0.113</v>
      </c>
    </row>
    <row r="43" spans="1:75" x14ac:dyDescent="0.35">
      <c r="A43">
        <v>42</v>
      </c>
      <c r="B43" t="s">
        <v>113</v>
      </c>
      <c r="C43" t="s">
        <v>83</v>
      </c>
      <c r="D43">
        <v>17</v>
      </c>
      <c r="E43">
        <v>43</v>
      </c>
      <c r="F43">
        <v>2008</v>
      </c>
      <c r="G43">
        <v>3</v>
      </c>
      <c r="H43">
        <v>61</v>
      </c>
      <c r="K43">
        <v>40</v>
      </c>
      <c r="L43">
        <v>150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</v>
      </c>
      <c r="T43">
        <v>0.28000000000000003</v>
      </c>
      <c r="V43">
        <v>0.28000000000000003</v>
      </c>
      <c r="W43">
        <v>0.28000000000000003</v>
      </c>
      <c r="X43">
        <v>0.6</v>
      </c>
      <c r="Y43">
        <v>0.6</v>
      </c>
      <c r="Z43">
        <v>31</v>
      </c>
      <c r="AA43">
        <v>1</v>
      </c>
      <c r="AB43">
        <v>8</v>
      </c>
      <c r="AC43">
        <v>4</v>
      </c>
      <c r="AD43">
        <v>55</v>
      </c>
      <c r="AE43">
        <v>140</v>
      </c>
      <c r="AF43">
        <v>13</v>
      </c>
      <c r="AG43">
        <v>15.28</v>
      </c>
      <c r="AH43">
        <v>10.44</v>
      </c>
      <c r="AJ43" t="s">
        <v>1710</v>
      </c>
      <c r="AK43">
        <v>0.13800000000000001</v>
      </c>
      <c r="AM43">
        <v>1.66</v>
      </c>
      <c r="AN43">
        <v>16</v>
      </c>
      <c r="AO43">
        <v>10</v>
      </c>
      <c r="AP43">
        <v>0.69</v>
      </c>
      <c r="AQ43">
        <v>14.3</v>
      </c>
      <c r="AS43">
        <v>1.61</v>
      </c>
      <c r="AT43" t="s">
        <v>1710</v>
      </c>
      <c r="AU43">
        <v>0.20300000000000001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9</v>
      </c>
      <c r="BT43" t="str">
        <f t="shared" si="0"/>
        <v/>
      </c>
      <c r="BU43">
        <f t="shared" si="1"/>
        <v>0.13800000000000001</v>
      </c>
      <c r="BV43" t="str">
        <f t="shared" si="2"/>
        <v/>
      </c>
      <c r="BW43">
        <f t="shared" si="3"/>
        <v>0.20300000000000001</v>
      </c>
    </row>
    <row r="44" spans="1:75" x14ac:dyDescent="0.35">
      <c r="A44">
        <v>43</v>
      </c>
      <c r="B44" t="s">
        <v>114</v>
      </c>
      <c r="C44" t="s">
        <v>79</v>
      </c>
      <c r="D44">
        <v>5</v>
      </c>
      <c r="E44">
        <v>43.2</v>
      </c>
      <c r="F44">
        <v>2008</v>
      </c>
      <c r="G44">
        <v>1</v>
      </c>
      <c r="H44">
        <v>41</v>
      </c>
      <c r="I44">
        <v>18</v>
      </c>
      <c r="J44">
        <v>13</v>
      </c>
      <c r="K44">
        <v>26</v>
      </c>
      <c r="L44">
        <v>16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>
        <v>-0.11</v>
      </c>
      <c r="U44">
        <v>0.36</v>
      </c>
      <c r="V44">
        <v>0.25</v>
      </c>
      <c r="W44">
        <v>0.75</v>
      </c>
      <c r="X44">
        <v>0.72</v>
      </c>
      <c r="Y44">
        <v>1.1599999999999999</v>
      </c>
      <c r="Z44">
        <v>29</v>
      </c>
      <c r="AA44">
        <v>1</v>
      </c>
      <c r="AB44">
        <v>1</v>
      </c>
      <c r="AC44">
        <v>4</v>
      </c>
      <c r="AD44">
        <v>12</v>
      </c>
      <c r="AE44">
        <v>16</v>
      </c>
      <c r="AF44">
        <v>9</v>
      </c>
      <c r="AG44">
        <v>17.64</v>
      </c>
      <c r="AH44">
        <v>8.65</v>
      </c>
      <c r="AI44">
        <v>15.69</v>
      </c>
      <c r="AJ44" t="s">
        <v>1710</v>
      </c>
      <c r="AK44" t="s">
        <v>1710</v>
      </c>
      <c r="AN44">
        <v>16</v>
      </c>
      <c r="AO44">
        <v>5</v>
      </c>
      <c r="AT44" t="s">
        <v>1710</v>
      </c>
      <c r="AU44" t="s">
        <v>1710</v>
      </c>
      <c r="AW44">
        <v>7.4</v>
      </c>
      <c r="BA44">
        <v>5.7</v>
      </c>
      <c r="BC44">
        <v>6.6</v>
      </c>
      <c r="BE44">
        <v>6.3</v>
      </c>
      <c r="BG44">
        <v>2.2000000000000002</v>
      </c>
      <c r="BI44">
        <v>4.0999999999999996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</v>
      </c>
      <c r="BT44" t="str">
        <f t="shared" si="0"/>
        <v/>
      </c>
      <c r="BU44" t="str">
        <f t="shared" si="1"/>
        <v/>
      </c>
      <c r="BV44" t="str">
        <f t="shared" si="2"/>
        <v/>
      </c>
      <c r="BW44" t="str">
        <f t="shared" si="3"/>
        <v/>
      </c>
    </row>
    <row r="45" spans="1:75" x14ac:dyDescent="0.35">
      <c r="A45">
        <v>44</v>
      </c>
      <c r="B45" t="s">
        <v>115</v>
      </c>
      <c r="C45" t="s">
        <v>116</v>
      </c>
      <c r="D45">
        <v>1</v>
      </c>
      <c r="E45">
        <v>44.2</v>
      </c>
      <c r="F45">
        <v>2008</v>
      </c>
      <c r="G45">
        <v>4</v>
      </c>
      <c r="H45">
        <v>2</v>
      </c>
      <c r="I45">
        <v>5</v>
      </c>
      <c r="J45">
        <v>1</v>
      </c>
      <c r="K45">
        <v>5</v>
      </c>
      <c r="L45">
        <v>3</v>
      </c>
      <c r="M45">
        <v>1</v>
      </c>
      <c r="N45">
        <v>1</v>
      </c>
      <c r="O45">
        <v>2</v>
      </c>
      <c r="P45">
        <v>3</v>
      </c>
      <c r="Q45">
        <v>4</v>
      </c>
      <c r="R45">
        <v>5</v>
      </c>
      <c r="S45">
        <v>4</v>
      </c>
      <c r="T45">
        <v>0.73</v>
      </c>
      <c r="U45">
        <v>0.63</v>
      </c>
      <c r="V45">
        <v>1.36</v>
      </c>
      <c r="W45">
        <v>2.0299999999999998</v>
      </c>
      <c r="X45">
        <v>2.74</v>
      </c>
      <c r="Y45">
        <v>3.45</v>
      </c>
      <c r="Z45">
        <v>26</v>
      </c>
      <c r="AA45">
        <v>3</v>
      </c>
      <c r="AB45">
        <v>69</v>
      </c>
      <c r="AC45">
        <v>4</v>
      </c>
      <c r="AD45">
        <v>1</v>
      </c>
      <c r="AE45">
        <v>5</v>
      </c>
      <c r="AF45">
        <v>1</v>
      </c>
      <c r="AG45">
        <v>15.78</v>
      </c>
      <c r="AH45">
        <v>12.62</v>
      </c>
      <c r="AI45">
        <v>13.06</v>
      </c>
      <c r="AJ45" t="s">
        <v>1710</v>
      </c>
      <c r="AK45">
        <v>0.21290000000000001</v>
      </c>
      <c r="AM45">
        <v>2.0299999999999998</v>
      </c>
      <c r="AN45">
        <v>16</v>
      </c>
      <c r="AO45">
        <v>16</v>
      </c>
      <c r="AP45">
        <v>0.87</v>
      </c>
      <c r="AQ45">
        <v>9.1</v>
      </c>
      <c r="AS45">
        <v>1.68</v>
      </c>
      <c r="AT45" t="s">
        <v>1710</v>
      </c>
      <c r="AU45">
        <v>0.215</v>
      </c>
      <c r="BN45">
        <v>1</v>
      </c>
      <c r="BO45">
        <v>2</v>
      </c>
      <c r="BP45">
        <v>3</v>
      </c>
      <c r="BQ45">
        <v>4</v>
      </c>
      <c r="BR45">
        <v>5</v>
      </c>
      <c r="BS45">
        <v>6</v>
      </c>
      <c r="BT45" t="str">
        <f t="shared" si="0"/>
        <v/>
      </c>
      <c r="BU45">
        <f t="shared" si="1"/>
        <v>0.21290000000000001</v>
      </c>
      <c r="BV45" t="str">
        <f t="shared" si="2"/>
        <v/>
      </c>
      <c r="BW45">
        <f t="shared" si="3"/>
        <v>0.215</v>
      </c>
    </row>
    <row r="46" spans="1:75" x14ac:dyDescent="0.35">
      <c r="A46">
        <v>45</v>
      </c>
      <c r="B46" t="s">
        <v>117</v>
      </c>
      <c r="C46" t="s">
        <v>79</v>
      </c>
      <c r="D46">
        <v>6</v>
      </c>
      <c r="E46">
        <v>44.6</v>
      </c>
      <c r="F46">
        <v>2008</v>
      </c>
      <c r="G46">
        <v>1</v>
      </c>
      <c r="H46">
        <v>17</v>
      </c>
      <c r="I46">
        <v>9</v>
      </c>
      <c r="J46">
        <v>18</v>
      </c>
      <c r="K46">
        <v>13</v>
      </c>
      <c r="L46">
        <v>19</v>
      </c>
      <c r="M46">
        <v>0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7.0000000000000007E-2</v>
      </c>
      <c r="U46">
        <v>0.8</v>
      </c>
      <c r="V46">
        <v>0.87</v>
      </c>
      <c r="W46">
        <v>1.01</v>
      </c>
      <c r="X46">
        <v>1.56</v>
      </c>
      <c r="Y46">
        <v>1.95</v>
      </c>
      <c r="Z46">
        <v>26</v>
      </c>
      <c r="AA46">
        <v>1</v>
      </c>
      <c r="AB46">
        <v>11</v>
      </c>
      <c r="AC46">
        <v>4</v>
      </c>
      <c r="AD46">
        <v>13</v>
      </c>
      <c r="AE46">
        <v>14</v>
      </c>
      <c r="AF46">
        <v>4</v>
      </c>
      <c r="AG46">
        <v>21.91</v>
      </c>
      <c r="AH46">
        <v>14.17</v>
      </c>
      <c r="AI46">
        <v>21.67</v>
      </c>
      <c r="AJ46" t="s">
        <v>1710</v>
      </c>
      <c r="AK46" t="s">
        <v>1710</v>
      </c>
      <c r="AN46">
        <v>15</v>
      </c>
      <c r="AO46">
        <v>16</v>
      </c>
      <c r="AT46" t="s">
        <v>1710</v>
      </c>
      <c r="AU46" t="s">
        <v>1710</v>
      </c>
      <c r="AW46">
        <v>9.3000000000000007</v>
      </c>
      <c r="BA46">
        <v>7.1</v>
      </c>
      <c r="BC46">
        <v>10.8</v>
      </c>
      <c r="BE46">
        <v>7.4</v>
      </c>
      <c r="BG46">
        <v>6</v>
      </c>
      <c r="BI46">
        <v>1.4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5</v>
      </c>
      <c r="BT46" t="str">
        <f t="shared" si="0"/>
        <v/>
      </c>
      <c r="BU46" t="str">
        <f t="shared" si="1"/>
        <v/>
      </c>
      <c r="BV46" t="str">
        <f t="shared" si="2"/>
        <v/>
      </c>
      <c r="BW46" t="str">
        <f t="shared" si="3"/>
        <v/>
      </c>
    </row>
    <row r="47" spans="1:75" x14ac:dyDescent="0.35">
      <c r="A47">
        <v>46</v>
      </c>
      <c r="B47" t="s">
        <v>118</v>
      </c>
      <c r="C47" t="s">
        <v>83</v>
      </c>
      <c r="D47">
        <v>18</v>
      </c>
      <c r="E47">
        <v>45.8</v>
      </c>
      <c r="F47">
        <v>2008</v>
      </c>
      <c r="G47">
        <v>3</v>
      </c>
      <c r="H47">
        <v>34</v>
      </c>
      <c r="I47">
        <v>58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</v>
      </c>
      <c r="T47">
        <v>0.37</v>
      </c>
      <c r="U47">
        <v>0</v>
      </c>
      <c r="V47">
        <v>0.37</v>
      </c>
      <c r="W47">
        <v>0.37</v>
      </c>
      <c r="X47">
        <v>0.37</v>
      </c>
      <c r="Y47">
        <v>0.37</v>
      </c>
      <c r="Z47">
        <v>32</v>
      </c>
      <c r="AA47">
        <v>1</v>
      </c>
      <c r="AB47">
        <v>6</v>
      </c>
      <c r="AC47">
        <v>4</v>
      </c>
      <c r="AD47">
        <v>41</v>
      </c>
      <c r="AE47">
        <v>117</v>
      </c>
      <c r="AF47">
        <v>11</v>
      </c>
      <c r="AG47">
        <v>15.87</v>
      </c>
      <c r="AH47">
        <v>10.1</v>
      </c>
      <c r="AI47">
        <v>8.2100000000000009</v>
      </c>
      <c r="AJ47" t="s">
        <v>1710</v>
      </c>
      <c r="AK47">
        <v>0.23369999999999999</v>
      </c>
      <c r="AM47">
        <v>1.63</v>
      </c>
      <c r="AN47">
        <v>16</v>
      </c>
      <c r="AO47">
        <v>16</v>
      </c>
      <c r="AP47">
        <v>0.56000000000000005</v>
      </c>
      <c r="AQ47">
        <v>11.8</v>
      </c>
      <c r="AS47">
        <v>1.41</v>
      </c>
      <c r="AT47" t="s">
        <v>1710</v>
      </c>
      <c r="AU47">
        <v>0.11700000000000001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10</v>
      </c>
      <c r="BT47" t="str">
        <f t="shared" si="0"/>
        <v/>
      </c>
      <c r="BU47">
        <f t="shared" si="1"/>
        <v>0.23369999999999999</v>
      </c>
      <c r="BV47" t="str">
        <f t="shared" si="2"/>
        <v/>
      </c>
      <c r="BW47">
        <f t="shared" si="3"/>
        <v>0.11700000000000001</v>
      </c>
    </row>
    <row r="48" spans="1:75" x14ac:dyDescent="0.35">
      <c r="A48">
        <v>47</v>
      </c>
      <c r="B48" t="s">
        <v>119</v>
      </c>
      <c r="C48" t="s">
        <v>83</v>
      </c>
      <c r="D48">
        <v>19</v>
      </c>
      <c r="E48">
        <v>46.3</v>
      </c>
      <c r="F48">
        <v>2008</v>
      </c>
      <c r="G48">
        <v>3</v>
      </c>
      <c r="H48">
        <v>15</v>
      </c>
      <c r="I48">
        <v>52</v>
      </c>
      <c r="J48">
        <v>4</v>
      </c>
      <c r="K48">
        <v>14</v>
      </c>
      <c r="L48">
        <v>43</v>
      </c>
      <c r="M48">
        <v>1</v>
      </c>
      <c r="N48">
        <v>0</v>
      </c>
      <c r="O48">
        <v>1</v>
      </c>
      <c r="P48">
        <v>2</v>
      </c>
      <c r="Q48">
        <v>3</v>
      </c>
      <c r="R48">
        <v>3</v>
      </c>
      <c r="S48">
        <v>1</v>
      </c>
      <c r="T48">
        <v>0.81</v>
      </c>
      <c r="U48">
        <v>0.19</v>
      </c>
      <c r="V48">
        <v>1</v>
      </c>
      <c r="W48">
        <v>2.19</v>
      </c>
      <c r="X48">
        <v>3.06</v>
      </c>
      <c r="Y48">
        <v>3.32</v>
      </c>
      <c r="Z48">
        <v>24</v>
      </c>
      <c r="AA48">
        <v>1</v>
      </c>
      <c r="AB48">
        <v>23</v>
      </c>
      <c r="AC48">
        <v>4</v>
      </c>
      <c r="AD48">
        <v>10</v>
      </c>
      <c r="AE48">
        <v>22</v>
      </c>
      <c r="AF48">
        <v>22</v>
      </c>
      <c r="AG48">
        <v>12.47</v>
      </c>
      <c r="AH48">
        <v>14.39</v>
      </c>
      <c r="AI48">
        <v>11.81</v>
      </c>
      <c r="AJ48" t="s">
        <v>1710</v>
      </c>
      <c r="AK48">
        <v>0.30099999999999999</v>
      </c>
      <c r="AM48">
        <v>1.69</v>
      </c>
      <c r="AN48">
        <v>16</v>
      </c>
      <c r="AO48">
        <v>16</v>
      </c>
      <c r="AP48">
        <v>0.82</v>
      </c>
      <c r="AQ48">
        <v>10.199999999999999</v>
      </c>
      <c r="AS48">
        <v>1.49</v>
      </c>
      <c r="AT48" t="s">
        <v>1710</v>
      </c>
      <c r="AU48">
        <v>0.109</v>
      </c>
      <c r="BN48">
        <v>0</v>
      </c>
      <c r="BO48">
        <v>0</v>
      </c>
      <c r="BP48">
        <v>1</v>
      </c>
      <c r="BQ48">
        <v>1</v>
      </c>
      <c r="BR48">
        <v>1</v>
      </c>
      <c r="BS48">
        <v>2</v>
      </c>
      <c r="BT48" t="str">
        <f t="shared" si="0"/>
        <v/>
      </c>
      <c r="BU48">
        <f t="shared" si="1"/>
        <v>0.30099999999999999</v>
      </c>
      <c r="BV48" t="str">
        <f t="shared" si="2"/>
        <v/>
      </c>
      <c r="BW48">
        <f t="shared" si="3"/>
        <v>0.109</v>
      </c>
    </row>
    <row r="49" spans="1:75" x14ac:dyDescent="0.35">
      <c r="A49">
        <v>48</v>
      </c>
      <c r="B49" t="s">
        <v>120</v>
      </c>
      <c r="C49" t="s">
        <v>70</v>
      </c>
      <c r="D49">
        <v>22</v>
      </c>
      <c r="E49">
        <v>46.7</v>
      </c>
      <c r="F49">
        <v>2008</v>
      </c>
      <c r="G49">
        <v>2</v>
      </c>
      <c r="H49">
        <v>124</v>
      </c>
      <c r="I49">
        <v>16</v>
      </c>
      <c r="J49">
        <v>11</v>
      </c>
      <c r="K49">
        <v>22</v>
      </c>
      <c r="L49">
        <v>85</v>
      </c>
      <c r="M49">
        <v>0</v>
      </c>
      <c r="N49">
        <v>1</v>
      </c>
      <c r="O49">
        <v>1</v>
      </c>
      <c r="P49">
        <v>2</v>
      </c>
      <c r="Q49">
        <v>3</v>
      </c>
      <c r="R49">
        <v>3</v>
      </c>
      <c r="S49">
        <v>0</v>
      </c>
      <c r="T49">
        <v>-0.24</v>
      </c>
      <c r="U49">
        <v>0.62</v>
      </c>
      <c r="V49">
        <v>0.38</v>
      </c>
      <c r="W49">
        <v>1.34</v>
      </c>
      <c r="X49">
        <v>2.02</v>
      </c>
      <c r="Y49">
        <v>2.0099999999999998</v>
      </c>
      <c r="Z49">
        <v>21</v>
      </c>
      <c r="AA49">
        <v>1</v>
      </c>
      <c r="AB49">
        <v>23</v>
      </c>
      <c r="AC49">
        <v>4</v>
      </c>
      <c r="AD49">
        <v>30</v>
      </c>
      <c r="AE49">
        <v>7</v>
      </c>
      <c r="AH49">
        <v>3.17</v>
      </c>
      <c r="AI49">
        <v>14.99</v>
      </c>
      <c r="AJ49" t="s">
        <v>1710</v>
      </c>
      <c r="AK49">
        <v>6.3E-3</v>
      </c>
      <c r="AM49">
        <v>2.13</v>
      </c>
      <c r="AO49">
        <v>3</v>
      </c>
      <c r="AP49">
        <v>0.43</v>
      </c>
      <c r="AQ49">
        <v>1</v>
      </c>
      <c r="AS49">
        <v>1.23</v>
      </c>
      <c r="AT49" t="s">
        <v>1710</v>
      </c>
      <c r="AU49">
        <v>8.3000000000000004E-2</v>
      </c>
      <c r="BN49">
        <v>0</v>
      </c>
      <c r="BO49">
        <v>0</v>
      </c>
      <c r="BP49">
        <v>1</v>
      </c>
      <c r="BQ49">
        <v>1</v>
      </c>
      <c r="BR49">
        <v>1</v>
      </c>
      <c r="BS49">
        <v>1</v>
      </c>
      <c r="BT49" t="str">
        <f t="shared" si="0"/>
        <v/>
      </c>
      <c r="BU49">
        <f t="shared" si="1"/>
        <v>6.3E-3</v>
      </c>
      <c r="BV49" t="str">
        <f t="shared" si="2"/>
        <v/>
      </c>
      <c r="BW49">
        <f t="shared" si="3"/>
        <v>8.3000000000000004E-2</v>
      </c>
    </row>
    <row r="50" spans="1:75" x14ac:dyDescent="0.35">
      <c r="A50">
        <v>49</v>
      </c>
      <c r="B50" t="s">
        <v>121</v>
      </c>
      <c r="C50" t="s">
        <v>116</v>
      </c>
      <c r="D50">
        <v>2</v>
      </c>
      <c r="E50">
        <v>47.2</v>
      </c>
      <c r="F50">
        <v>2008</v>
      </c>
      <c r="G50">
        <v>4</v>
      </c>
      <c r="H50">
        <v>4</v>
      </c>
      <c r="I50">
        <v>3</v>
      </c>
      <c r="J50">
        <v>3</v>
      </c>
      <c r="K50">
        <v>7</v>
      </c>
      <c r="L50">
        <v>13</v>
      </c>
      <c r="M50">
        <v>1</v>
      </c>
      <c r="N50">
        <v>1</v>
      </c>
      <c r="O50">
        <v>2</v>
      </c>
      <c r="P50">
        <v>3</v>
      </c>
      <c r="Q50">
        <v>4</v>
      </c>
      <c r="R50">
        <v>4</v>
      </c>
      <c r="S50">
        <v>4</v>
      </c>
      <c r="T50">
        <v>0.56000000000000005</v>
      </c>
      <c r="U50">
        <v>1.03</v>
      </c>
      <c r="V50">
        <v>1.59</v>
      </c>
      <c r="W50">
        <v>2.7</v>
      </c>
      <c r="X50">
        <v>3.21</v>
      </c>
      <c r="Y50">
        <v>3.26</v>
      </c>
      <c r="Z50">
        <v>28</v>
      </c>
      <c r="AA50">
        <v>8</v>
      </c>
      <c r="AB50">
        <v>300</v>
      </c>
      <c r="AC50">
        <v>4</v>
      </c>
      <c r="AD50">
        <v>2</v>
      </c>
      <c r="AE50">
        <v>4</v>
      </c>
      <c r="AF50">
        <v>3</v>
      </c>
      <c r="AG50">
        <v>14.21</v>
      </c>
      <c r="AH50">
        <v>11.15</v>
      </c>
      <c r="AI50">
        <v>15.17</v>
      </c>
      <c r="AJ50" t="s">
        <v>1710</v>
      </c>
      <c r="AK50">
        <v>0.19220000000000001</v>
      </c>
      <c r="AM50">
        <v>1.51</v>
      </c>
      <c r="AN50">
        <v>16</v>
      </c>
      <c r="AO50">
        <v>16</v>
      </c>
      <c r="AP50">
        <v>0.89</v>
      </c>
      <c r="AQ50">
        <v>9.4</v>
      </c>
      <c r="AS50">
        <v>2.12</v>
      </c>
      <c r="AT50" t="s">
        <v>1710</v>
      </c>
      <c r="AU50">
        <v>0.48899999999999999</v>
      </c>
      <c r="BN50">
        <v>1</v>
      </c>
      <c r="BO50">
        <v>2</v>
      </c>
      <c r="BP50">
        <v>3</v>
      </c>
      <c r="BQ50">
        <v>3</v>
      </c>
      <c r="BR50">
        <v>3</v>
      </c>
      <c r="BS50">
        <v>6</v>
      </c>
      <c r="BT50" t="str">
        <f t="shared" si="0"/>
        <v/>
      </c>
      <c r="BU50">
        <f t="shared" si="1"/>
        <v>0.19220000000000001</v>
      </c>
      <c r="BV50" t="str">
        <f t="shared" si="2"/>
        <v/>
      </c>
      <c r="BW50">
        <f t="shared" si="3"/>
        <v>0.48899999999999999</v>
      </c>
    </row>
    <row r="51" spans="1:75" x14ac:dyDescent="0.35">
      <c r="A51">
        <v>50</v>
      </c>
      <c r="B51" t="s">
        <v>122</v>
      </c>
      <c r="C51" t="s">
        <v>70</v>
      </c>
      <c r="D51">
        <v>23</v>
      </c>
      <c r="E51">
        <v>48.8</v>
      </c>
      <c r="F51">
        <v>2008</v>
      </c>
      <c r="G51">
        <v>2</v>
      </c>
      <c r="H51">
        <v>46</v>
      </c>
      <c r="I51">
        <v>73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>
        <v>0.23</v>
      </c>
      <c r="U51">
        <v>-0.31</v>
      </c>
      <c r="V51">
        <v>-0.08</v>
      </c>
      <c r="W51">
        <v>-0.08</v>
      </c>
      <c r="X51">
        <v>-0.08</v>
      </c>
      <c r="Y51">
        <v>-0.08</v>
      </c>
      <c r="Z51">
        <v>28</v>
      </c>
      <c r="AA51">
        <v>8</v>
      </c>
      <c r="AB51">
        <v>300</v>
      </c>
      <c r="AC51">
        <v>5</v>
      </c>
      <c r="AD51">
        <v>36</v>
      </c>
      <c r="AE51">
        <v>103</v>
      </c>
      <c r="AF51">
        <v>20</v>
      </c>
      <c r="AG51">
        <v>12.2</v>
      </c>
      <c r="AH51">
        <v>10.4</v>
      </c>
      <c r="AI51">
        <v>4.09</v>
      </c>
      <c r="AJ51" t="s">
        <v>1710</v>
      </c>
      <c r="AK51">
        <v>1.6899999999999998E-2</v>
      </c>
      <c r="AM51">
        <v>0.14000000000000001</v>
      </c>
      <c r="AN51">
        <v>15</v>
      </c>
      <c r="AO51">
        <v>11</v>
      </c>
      <c r="AP51">
        <v>0.16</v>
      </c>
      <c r="AQ51">
        <v>3.4</v>
      </c>
      <c r="AS51">
        <v>0.54</v>
      </c>
      <c r="AT51" t="s">
        <v>1710</v>
      </c>
      <c r="AU51">
        <v>0.09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5</v>
      </c>
      <c r="BT51" t="str">
        <f t="shared" si="0"/>
        <v/>
      </c>
      <c r="BU51">
        <f t="shared" si="1"/>
        <v>1.6899999999999998E-2</v>
      </c>
      <c r="BV51" t="str">
        <f t="shared" si="2"/>
        <v/>
      </c>
      <c r="BW51">
        <f t="shared" si="3"/>
        <v>0.09</v>
      </c>
    </row>
    <row r="52" spans="1:75" x14ac:dyDescent="0.35">
      <c r="A52">
        <v>51</v>
      </c>
      <c r="B52" t="s">
        <v>123</v>
      </c>
      <c r="C52" t="s">
        <v>83</v>
      </c>
      <c r="D52">
        <v>20</v>
      </c>
      <c r="E52">
        <v>49.6</v>
      </c>
      <c r="F52">
        <v>2008</v>
      </c>
      <c r="G52">
        <v>3</v>
      </c>
      <c r="H52">
        <v>7</v>
      </c>
      <c r="I52">
        <v>21</v>
      </c>
      <c r="J52">
        <v>5</v>
      </c>
      <c r="K52">
        <v>18</v>
      </c>
      <c r="L52">
        <v>75</v>
      </c>
      <c r="M52">
        <v>1</v>
      </c>
      <c r="N52">
        <v>1</v>
      </c>
      <c r="O52">
        <v>2</v>
      </c>
      <c r="P52">
        <v>3</v>
      </c>
      <c r="Q52">
        <v>4</v>
      </c>
      <c r="R52">
        <v>4</v>
      </c>
      <c r="S52">
        <v>1</v>
      </c>
      <c r="T52">
        <v>1.73</v>
      </c>
      <c r="U52">
        <v>0.62</v>
      </c>
      <c r="V52">
        <v>2.35</v>
      </c>
      <c r="W52">
        <v>3.42</v>
      </c>
      <c r="X52">
        <v>4.3099999999999996</v>
      </c>
      <c r="Y52">
        <v>3.87</v>
      </c>
      <c r="Z52">
        <v>25</v>
      </c>
      <c r="AA52">
        <v>2</v>
      </c>
      <c r="AB52">
        <v>52</v>
      </c>
      <c r="AC52">
        <v>5</v>
      </c>
      <c r="AD52">
        <v>4</v>
      </c>
      <c r="AE52">
        <v>9</v>
      </c>
      <c r="AF52">
        <v>18</v>
      </c>
      <c r="AG52">
        <v>16.690000000000001</v>
      </c>
      <c r="AH52">
        <v>16.45</v>
      </c>
      <c r="AI52">
        <v>12.81</v>
      </c>
      <c r="AJ52" t="s">
        <v>1710</v>
      </c>
      <c r="AK52">
        <v>0.26400000000000001</v>
      </c>
      <c r="AM52">
        <v>2.29</v>
      </c>
      <c r="AN52">
        <v>13</v>
      </c>
      <c r="AO52">
        <v>16</v>
      </c>
      <c r="AP52">
        <v>0.85</v>
      </c>
      <c r="AQ52">
        <v>14</v>
      </c>
      <c r="AS52">
        <v>1.99</v>
      </c>
      <c r="AT52" t="s">
        <v>1710</v>
      </c>
      <c r="AU52">
        <v>0.28399999999999997</v>
      </c>
      <c r="BN52">
        <v>1</v>
      </c>
      <c r="BO52">
        <v>1</v>
      </c>
      <c r="BP52">
        <v>2</v>
      </c>
      <c r="BQ52">
        <v>2</v>
      </c>
      <c r="BR52">
        <v>2</v>
      </c>
      <c r="BS52">
        <v>3</v>
      </c>
      <c r="BT52" t="str">
        <f t="shared" si="0"/>
        <v/>
      </c>
      <c r="BU52">
        <f t="shared" si="1"/>
        <v>0.26400000000000001</v>
      </c>
      <c r="BV52" t="str">
        <f t="shared" si="2"/>
        <v/>
      </c>
      <c r="BW52">
        <f t="shared" si="3"/>
        <v>0.28399999999999997</v>
      </c>
    </row>
    <row r="53" spans="1:75" x14ac:dyDescent="0.35">
      <c r="A53">
        <v>52</v>
      </c>
      <c r="B53" t="s">
        <v>124</v>
      </c>
      <c r="C53" t="s">
        <v>116</v>
      </c>
      <c r="D53">
        <v>3</v>
      </c>
      <c r="E53">
        <v>50.8</v>
      </c>
      <c r="F53">
        <v>2008</v>
      </c>
      <c r="G53">
        <v>4</v>
      </c>
      <c r="H53">
        <v>18</v>
      </c>
      <c r="I53">
        <v>7</v>
      </c>
      <c r="J53">
        <v>7</v>
      </c>
      <c r="K53">
        <v>12</v>
      </c>
      <c r="L53">
        <v>95</v>
      </c>
      <c r="M53">
        <v>0</v>
      </c>
      <c r="N53">
        <v>1</v>
      </c>
      <c r="O53">
        <v>1</v>
      </c>
      <c r="P53">
        <v>2</v>
      </c>
      <c r="Q53">
        <v>3</v>
      </c>
      <c r="R53">
        <v>3</v>
      </c>
      <c r="S53">
        <v>2</v>
      </c>
      <c r="T53">
        <v>0.44</v>
      </c>
      <c r="U53">
        <v>0.62</v>
      </c>
      <c r="V53">
        <v>1.06</v>
      </c>
      <c r="W53">
        <v>1.25</v>
      </c>
      <c r="X53">
        <v>1.53</v>
      </c>
      <c r="Y53">
        <v>1.45</v>
      </c>
      <c r="Z53">
        <v>25</v>
      </c>
      <c r="AA53">
        <v>1</v>
      </c>
      <c r="AB53">
        <v>6</v>
      </c>
      <c r="AC53">
        <v>5</v>
      </c>
      <c r="AD53">
        <v>6</v>
      </c>
      <c r="AE53">
        <v>9</v>
      </c>
      <c r="AF53">
        <v>4</v>
      </c>
      <c r="AG53">
        <v>13.91</v>
      </c>
      <c r="AH53">
        <v>10.38</v>
      </c>
      <c r="AI53">
        <v>12.26</v>
      </c>
      <c r="AJ53" t="s">
        <v>1710</v>
      </c>
      <c r="AK53">
        <v>0.16819999999999999</v>
      </c>
      <c r="AM53">
        <v>1.53</v>
      </c>
      <c r="AN53">
        <v>16</v>
      </c>
      <c r="AO53">
        <v>10</v>
      </c>
      <c r="AP53">
        <v>0.86</v>
      </c>
      <c r="AQ53">
        <v>8.6</v>
      </c>
      <c r="AS53">
        <v>1.38</v>
      </c>
      <c r="AT53" t="s">
        <v>1710</v>
      </c>
      <c r="AU53">
        <v>0.66700000000000004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5</v>
      </c>
      <c r="BT53" t="str">
        <f t="shared" si="0"/>
        <v/>
      </c>
      <c r="BU53">
        <f t="shared" si="1"/>
        <v>0.16819999999999999</v>
      </c>
      <c r="BV53" t="str">
        <f t="shared" si="2"/>
        <v/>
      </c>
      <c r="BW53">
        <f t="shared" si="3"/>
        <v>0.66700000000000004</v>
      </c>
    </row>
    <row r="54" spans="1:75" x14ac:dyDescent="0.35">
      <c r="A54">
        <v>53</v>
      </c>
      <c r="B54" t="s">
        <v>125</v>
      </c>
      <c r="C54" t="s">
        <v>70</v>
      </c>
      <c r="D54">
        <v>24</v>
      </c>
      <c r="E54">
        <v>50.9</v>
      </c>
      <c r="F54">
        <v>2008</v>
      </c>
      <c r="G54">
        <v>2</v>
      </c>
      <c r="H54">
        <v>1</v>
      </c>
      <c r="I54">
        <v>12</v>
      </c>
      <c r="J54">
        <v>9</v>
      </c>
      <c r="K54">
        <v>11</v>
      </c>
      <c r="L54">
        <v>11</v>
      </c>
      <c r="M54">
        <v>1</v>
      </c>
      <c r="N54">
        <v>1</v>
      </c>
      <c r="O54">
        <v>2</v>
      </c>
      <c r="P54">
        <v>3</v>
      </c>
      <c r="Q54">
        <v>4</v>
      </c>
      <c r="R54">
        <v>5</v>
      </c>
      <c r="S54">
        <v>0</v>
      </c>
      <c r="T54">
        <v>1.56</v>
      </c>
      <c r="U54">
        <v>0.86</v>
      </c>
      <c r="V54">
        <v>2.42</v>
      </c>
      <c r="W54">
        <v>3.54</v>
      </c>
      <c r="X54">
        <v>4.95</v>
      </c>
      <c r="Y54">
        <v>5.67</v>
      </c>
      <c r="Z54">
        <v>23</v>
      </c>
      <c r="AA54">
        <v>2</v>
      </c>
      <c r="AB54">
        <v>44</v>
      </c>
      <c r="AC54">
        <v>5</v>
      </c>
      <c r="AD54">
        <v>3</v>
      </c>
      <c r="AE54">
        <v>20.5</v>
      </c>
      <c r="AH54">
        <v>19.22</v>
      </c>
      <c r="AI54">
        <v>13.81</v>
      </c>
      <c r="AJ54" t="s">
        <v>1710</v>
      </c>
      <c r="AK54">
        <v>0.1527</v>
      </c>
      <c r="AM54">
        <v>1.47</v>
      </c>
      <c r="AO54">
        <v>16</v>
      </c>
      <c r="AP54">
        <v>0.81</v>
      </c>
      <c r="AQ54">
        <v>1.8</v>
      </c>
      <c r="AS54">
        <v>1.83</v>
      </c>
      <c r="AT54" t="s">
        <v>1710</v>
      </c>
      <c r="AU54">
        <v>0.01</v>
      </c>
      <c r="BN54">
        <v>1</v>
      </c>
      <c r="BO54">
        <v>2</v>
      </c>
      <c r="BP54">
        <v>3</v>
      </c>
      <c r="BQ54">
        <v>4</v>
      </c>
      <c r="BR54">
        <v>5</v>
      </c>
      <c r="BS54">
        <v>1</v>
      </c>
      <c r="BT54" t="str">
        <f t="shared" si="0"/>
        <v/>
      </c>
      <c r="BU54">
        <f t="shared" si="1"/>
        <v>0.1527</v>
      </c>
      <c r="BV54" t="str">
        <f t="shared" si="2"/>
        <v/>
      </c>
      <c r="BW54">
        <f t="shared" si="3"/>
        <v>0.01</v>
      </c>
    </row>
    <row r="55" spans="1:75" x14ac:dyDescent="0.35">
      <c r="A55">
        <v>54</v>
      </c>
      <c r="B55" t="s">
        <v>126</v>
      </c>
      <c r="C55" t="s">
        <v>70</v>
      </c>
      <c r="D55">
        <v>25</v>
      </c>
      <c r="E55">
        <v>53</v>
      </c>
      <c r="F55">
        <v>2008</v>
      </c>
      <c r="G55">
        <v>2</v>
      </c>
      <c r="H55">
        <v>16</v>
      </c>
      <c r="I55">
        <v>21</v>
      </c>
      <c r="J55">
        <v>83</v>
      </c>
      <c r="K55">
        <v>41</v>
      </c>
      <c r="L55">
        <v>77</v>
      </c>
      <c r="M55">
        <v>1</v>
      </c>
      <c r="N55">
        <v>1</v>
      </c>
      <c r="O55">
        <v>2</v>
      </c>
      <c r="P55">
        <v>2</v>
      </c>
      <c r="Q55">
        <v>2</v>
      </c>
      <c r="R55">
        <v>2</v>
      </c>
      <c r="S55">
        <v>0</v>
      </c>
      <c r="T55">
        <v>0.49</v>
      </c>
      <c r="U55">
        <v>0.82</v>
      </c>
      <c r="V55">
        <v>1.31</v>
      </c>
      <c r="W55">
        <v>1.27</v>
      </c>
      <c r="X55">
        <v>1.36</v>
      </c>
      <c r="Y55">
        <v>1.1200000000000001</v>
      </c>
      <c r="Z55">
        <v>22</v>
      </c>
      <c r="AA55">
        <v>3</v>
      </c>
      <c r="AB55">
        <v>64</v>
      </c>
      <c r="AC55">
        <v>5</v>
      </c>
      <c r="AD55">
        <v>15</v>
      </c>
      <c r="AE55">
        <v>54</v>
      </c>
      <c r="AH55">
        <v>13.32</v>
      </c>
      <c r="AI55">
        <v>14.28</v>
      </c>
      <c r="AJ55" t="s">
        <v>1710</v>
      </c>
      <c r="AK55">
        <v>0.11409999999999999</v>
      </c>
      <c r="AM55">
        <v>0.82</v>
      </c>
      <c r="AO55">
        <v>16</v>
      </c>
      <c r="AP55">
        <v>0.48</v>
      </c>
      <c r="AQ55">
        <v>0.9</v>
      </c>
      <c r="AS55">
        <v>1.31</v>
      </c>
      <c r="AT55" t="s">
        <v>1710</v>
      </c>
      <c r="AU55">
        <v>7.0000000000000001E-3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 t="str">
        <f t="shared" si="0"/>
        <v/>
      </c>
      <c r="BU55">
        <f t="shared" si="1"/>
        <v>0.11409999999999999</v>
      </c>
      <c r="BV55" t="str">
        <f t="shared" si="2"/>
        <v/>
      </c>
      <c r="BW55">
        <f t="shared" si="3"/>
        <v>7.0000000000000001E-3</v>
      </c>
    </row>
    <row r="56" spans="1:75" x14ac:dyDescent="0.35">
      <c r="A56">
        <v>55</v>
      </c>
      <c r="B56" t="s">
        <v>127</v>
      </c>
      <c r="C56" t="s">
        <v>70</v>
      </c>
      <c r="D56">
        <v>26</v>
      </c>
      <c r="E56">
        <v>54.5</v>
      </c>
      <c r="F56">
        <v>2008</v>
      </c>
      <c r="G56">
        <v>2</v>
      </c>
      <c r="H56">
        <v>44</v>
      </c>
      <c r="I56">
        <v>88</v>
      </c>
      <c r="J56">
        <v>71</v>
      </c>
      <c r="K56">
        <v>67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0.44</v>
      </c>
      <c r="U56">
        <v>-0.57999999999999996</v>
      </c>
      <c r="V56">
        <v>-0.14000000000000001</v>
      </c>
      <c r="W56">
        <v>-0.4</v>
      </c>
      <c r="X56">
        <v>-0.28999999999999998</v>
      </c>
      <c r="Y56">
        <v>-0.28999999999999998</v>
      </c>
      <c r="Z56">
        <v>28</v>
      </c>
      <c r="AA56">
        <v>8</v>
      </c>
      <c r="AB56">
        <v>300</v>
      </c>
      <c r="AC56">
        <v>5</v>
      </c>
      <c r="AD56">
        <v>51</v>
      </c>
      <c r="AF56">
        <v>10</v>
      </c>
      <c r="AG56">
        <v>15.41</v>
      </c>
      <c r="AH56">
        <v>12.07</v>
      </c>
      <c r="AI56">
        <v>2.42</v>
      </c>
      <c r="AJ56" t="s">
        <v>1710</v>
      </c>
      <c r="AK56">
        <v>6.13E-2</v>
      </c>
      <c r="AM56">
        <v>0.89</v>
      </c>
      <c r="AN56">
        <v>15</v>
      </c>
      <c r="AO56">
        <v>10</v>
      </c>
      <c r="AP56">
        <v>0.63</v>
      </c>
      <c r="AQ56">
        <v>2.2999999999999998</v>
      </c>
      <c r="AS56">
        <v>1.26</v>
      </c>
      <c r="AT56" t="s">
        <v>1710</v>
      </c>
      <c r="AU56">
        <v>4.2000000000000003E-2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</v>
      </c>
      <c r="BT56" t="str">
        <f t="shared" si="0"/>
        <v/>
      </c>
      <c r="BU56">
        <f t="shared" si="1"/>
        <v>6.13E-2</v>
      </c>
      <c r="BV56" t="str">
        <f t="shared" si="2"/>
        <v/>
      </c>
      <c r="BW56">
        <f t="shared" si="3"/>
        <v>4.2000000000000003E-2</v>
      </c>
    </row>
    <row r="57" spans="1:75" x14ac:dyDescent="0.35">
      <c r="A57">
        <v>56</v>
      </c>
      <c r="B57" t="s">
        <v>128</v>
      </c>
      <c r="C57" t="s">
        <v>83</v>
      </c>
      <c r="D57">
        <v>21</v>
      </c>
      <c r="E57">
        <v>56.6</v>
      </c>
      <c r="F57">
        <v>2008</v>
      </c>
      <c r="G57">
        <v>3</v>
      </c>
      <c r="H57">
        <v>30</v>
      </c>
      <c r="I57">
        <v>41</v>
      </c>
      <c r="J57">
        <v>60</v>
      </c>
      <c r="K57">
        <v>144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0.68</v>
      </c>
      <c r="U57">
        <v>0.05</v>
      </c>
      <c r="V57">
        <v>0.73</v>
      </c>
      <c r="W57">
        <v>0.78</v>
      </c>
      <c r="X57">
        <v>0.5</v>
      </c>
      <c r="Y57">
        <v>0.5</v>
      </c>
      <c r="Z57">
        <v>27</v>
      </c>
      <c r="AA57">
        <v>1</v>
      </c>
      <c r="AB57">
        <v>13</v>
      </c>
      <c r="AC57">
        <v>5</v>
      </c>
      <c r="AD57">
        <v>26</v>
      </c>
      <c r="AE57">
        <v>47</v>
      </c>
      <c r="AF57">
        <v>33</v>
      </c>
      <c r="AG57">
        <v>10.62</v>
      </c>
      <c r="AH57">
        <v>11.56</v>
      </c>
      <c r="AI57">
        <v>9.1999999999999993</v>
      </c>
      <c r="AJ57" t="s">
        <v>1710</v>
      </c>
      <c r="AK57">
        <v>0.22600000000000001</v>
      </c>
      <c r="AM57">
        <v>1.92</v>
      </c>
      <c r="AN57">
        <v>16</v>
      </c>
      <c r="AO57">
        <v>16</v>
      </c>
      <c r="AP57">
        <v>0.48</v>
      </c>
      <c r="AQ57">
        <v>13.5</v>
      </c>
      <c r="AS57">
        <v>1.85</v>
      </c>
      <c r="AT57" t="s">
        <v>1710</v>
      </c>
      <c r="AU57">
        <v>0.24399999999999999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</v>
      </c>
      <c r="BT57" t="str">
        <f t="shared" si="0"/>
        <v/>
      </c>
      <c r="BU57">
        <f t="shared" si="1"/>
        <v>0.22600000000000001</v>
      </c>
      <c r="BV57" t="str">
        <f t="shared" si="2"/>
        <v/>
      </c>
      <c r="BW57">
        <f t="shared" si="3"/>
        <v>0.24399999999999999</v>
      </c>
    </row>
    <row r="58" spans="1:75" x14ac:dyDescent="0.35">
      <c r="A58">
        <v>57</v>
      </c>
      <c r="B58" t="s">
        <v>129</v>
      </c>
      <c r="C58" t="s">
        <v>83</v>
      </c>
      <c r="D58">
        <v>22</v>
      </c>
      <c r="E58">
        <v>58.4</v>
      </c>
      <c r="F58">
        <v>2008</v>
      </c>
      <c r="G58">
        <v>3</v>
      </c>
      <c r="H58">
        <v>4</v>
      </c>
      <c r="I58">
        <v>9</v>
      </c>
      <c r="J58">
        <v>1</v>
      </c>
      <c r="K58">
        <v>5</v>
      </c>
      <c r="L58">
        <v>10</v>
      </c>
      <c r="M58">
        <v>1</v>
      </c>
      <c r="N58">
        <v>1</v>
      </c>
      <c r="O58">
        <v>2</v>
      </c>
      <c r="P58">
        <v>3</v>
      </c>
      <c r="Q58">
        <v>4</v>
      </c>
      <c r="R58">
        <v>5</v>
      </c>
      <c r="S58">
        <v>1</v>
      </c>
      <c r="T58">
        <v>1.24</v>
      </c>
      <c r="U58">
        <v>1.1200000000000001</v>
      </c>
      <c r="V58">
        <v>2.36</v>
      </c>
      <c r="W58">
        <v>3.61</v>
      </c>
      <c r="X58">
        <v>4.5</v>
      </c>
      <c r="Y58">
        <v>5.44</v>
      </c>
      <c r="Z58">
        <v>27</v>
      </c>
      <c r="AA58">
        <v>1</v>
      </c>
      <c r="AB58">
        <v>27</v>
      </c>
      <c r="AC58">
        <v>5</v>
      </c>
      <c r="AD58">
        <v>5</v>
      </c>
      <c r="AE58">
        <v>6</v>
      </c>
      <c r="AF58">
        <v>15</v>
      </c>
      <c r="AG58">
        <v>14.94</v>
      </c>
      <c r="AH58">
        <v>16.79</v>
      </c>
      <c r="AI58">
        <v>16.66</v>
      </c>
      <c r="AJ58" t="s">
        <v>1710</v>
      </c>
      <c r="AK58">
        <v>0.35410000000000003</v>
      </c>
      <c r="AM58">
        <v>3.01</v>
      </c>
      <c r="AN58">
        <v>16</v>
      </c>
      <c r="AO58">
        <v>16</v>
      </c>
      <c r="AP58">
        <v>0.9</v>
      </c>
      <c r="AQ58">
        <v>12.6</v>
      </c>
      <c r="AS58">
        <v>1.89</v>
      </c>
      <c r="AT58" t="s">
        <v>1710</v>
      </c>
      <c r="AU58">
        <v>0.33100000000000002</v>
      </c>
      <c r="BN58">
        <v>1</v>
      </c>
      <c r="BO58">
        <v>2</v>
      </c>
      <c r="BP58">
        <v>3</v>
      </c>
      <c r="BQ58">
        <v>4</v>
      </c>
      <c r="BR58">
        <v>5</v>
      </c>
      <c r="BS58">
        <v>4</v>
      </c>
      <c r="BT58" t="str">
        <f t="shared" si="0"/>
        <v/>
      </c>
      <c r="BU58">
        <f t="shared" si="1"/>
        <v>0.35410000000000003</v>
      </c>
      <c r="BV58" t="str">
        <f t="shared" si="2"/>
        <v/>
      </c>
      <c r="BW58">
        <f t="shared" si="3"/>
        <v>0.33100000000000002</v>
      </c>
    </row>
    <row r="59" spans="1:75" x14ac:dyDescent="0.35">
      <c r="A59">
        <v>58</v>
      </c>
      <c r="B59" t="s">
        <v>130</v>
      </c>
      <c r="C59" t="s">
        <v>83</v>
      </c>
      <c r="D59">
        <v>23</v>
      </c>
      <c r="E59">
        <v>60.7</v>
      </c>
      <c r="F59">
        <v>2008</v>
      </c>
      <c r="G59">
        <v>3</v>
      </c>
      <c r="H59">
        <v>27</v>
      </c>
      <c r="I59">
        <v>32</v>
      </c>
      <c r="J59">
        <v>74</v>
      </c>
      <c r="K59">
        <v>108</v>
      </c>
      <c r="L59">
        <v>123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</v>
      </c>
      <c r="T59">
        <v>0.61</v>
      </c>
      <c r="U59">
        <v>0.13</v>
      </c>
      <c r="V59">
        <v>0.74</v>
      </c>
      <c r="W59">
        <v>0.47</v>
      </c>
      <c r="X59">
        <v>0.09</v>
      </c>
      <c r="Y59">
        <v>-0.67</v>
      </c>
      <c r="Z59">
        <v>26</v>
      </c>
      <c r="AA59">
        <v>4</v>
      </c>
      <c r="AB59">
        <v>108</v>
      </c>
      <c r="AC59">
        <v>6</v>
      </c>
      <c r="AD59">
        <v>28</v>
      </c>
      <c r="AE59">
        <v>59</v>
      </c>
      <c r="AF59">
        <v>20</v>
      </c>
      <c r="AG59">
        <v>14.05</v>
      </c>
      <c r="AH59">
        <v>11.73</v>
      </c>
      <c r="AI59">
        <v>11.7</v>
      </c>
      <c r="AJ59" t="s">
        <v>1710</v>
      </c>
      <c r="AK59">
        <v>0.21629999999999999</v>
      </c>
      <c r="AM59">
        <v>1.58</v>
      </c>
      <c r="AN59">
        <v>15</v>
      </c>
      <c r="AO59">
        <v>16</v>
      </c>
      <c r="AP59">
        <v>0.66</v>
      </c>
      <c r="AQ59">
        <v>11.2</v>
      </c>
      <c r="AS59">
        <v>1.71</v>
      </c>
      <c r="AT59" t="s">
        <v>1710</v>
      </c>
      <c r="AU59">
        <v>0.36799999999999999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</v>
      </c>
      <c r="BT59" t="str">
        <f t="shared" si="0"/>
        <v/>
      </c>
      <c r="BU59">
        <f t="shared" si="1"/>
        <v>0.21629999999999999</v>
      </c>
      <c r="BV59" t="str">
        <f t="shared" si="2"/>
        <v/>
      </c>
      <c r="BW59">
        <f t="shared" si="3"/>
        <v>0.36799999999999999</v>
      </c>
    </row>
    <row r="60" spans="1:75" x14ac:dyDescent="0.35">
      <c r="A60">
        <v>59</v>
      </c>
      <c r="B60" t="s">
        <v>131</v>
      </c>
      <c r="C60" t="s">
        <v>79</v>
      </c>
      <c r="D60">
        <v>7</v>
      </c>
      <c r="E60">
        <v>62</v>
      </c>
      <c r="F60">
        <v>2008</v>
      </c>
      <c r="G60">
        <v>1</v>
      </c>
      <c r="H60">
        <v>31</v>
      </c>
      <c r="I60">
        <v>44</v>
      </c>
      <c r="J60">
        <v>33</v>
      </c>
      <c r="K60">
        <v>76</v>
      </c>
      <c r="L60">
        <v>56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-0.27</v>
      </c>
      <c r="U60">
        <v>-0.43</v>
      </c>
      <c r="V60">
        <v>-0.7</v>
      </c>
      <c r="W60">
        <v>-1.02</v>
      </c>
      <c r="X60">
        <v>-1.02</v>
      </c>
      <c r="Y60">
        <v>-1.19</v>
      </c>
      <c r="Z60">
        <v>25</v>
      </c>
      <c r="AA60">
        <v>6</v>
      </c>
      <c r="AB60">
        <v>213</v>
      </c>
      <c r="AC60">
        <v>6</v>
      </c>
      <c r="AD60">
        <v>42</v>
      </c>
      <c r="AE60">
        <v>39</v>
      </c>
      <c r="AF60">
        <v>6</v>
      </c>
      <c r="AG60">
        <v>19.57</v>
      </c>
      <c r="AH60">
        <v>10.84</v>
      </c>
      <c r="AI60">
        <v>5.15</v>
      </c>
      <c r="AJ60" t="s">
        <v>1710</v>
      </c>
      <c r="AK60" t="s">
        <v>1710</v>
      </c>
      <c r="AN60">
        <v>16</v>
      </c>
      <c r="AO60">
        <v>10</v>
      </c>
      <c r="AT60" t="s">
        <v>1710</v>
      </c>
      <c r="AU60" t="s">
        <v>1710</v>
      </c>
      <c r="AW60">
        <v>8.6</v>
      </c>
      <c r="BA60">
        <v>5.7</v>
      </c>
      <c r="BC60">
        <v>10.8</v>
      </c>
      <c r="BE60">
        <v>6.1</v>
      </c>
      <c r="BG60">
        <v>4.5999999999999996</v>
      </c>
      <c r="BI60">
        <v>1.5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4</v>
      </c>
      <c r="BT60" t="str">
        <f t="shared" si="0"/>
        <v/>
      </c>
      <c r="BU60" t="str">
        <f t="shared" si="1"/>
        <v/>
      </c>
      <c r="BV60" t="str">
        <f t="shared" si="2"/>
        <v/>
      </c>
      <c r="BW60" t="str">
        <f t="shared" si="3"/>
        <v/>
      </c>
    </row>
    <row r="61" spans="1:75" x14ac:dyDescent="0.35">
      <c r="A61">
        <v>60</v>
      </c>
      <c r="B61" t="s">
        <v>132</v>
      </c>
      <c r="C61" t="s">
        <v>70</v>
      </c>
      <c r="D61">
        <v>27</v>
      </c>
      <c r="E61">
        <v>63.3</v>
      </c>
      <c r="F61">
        <v>2008</v>
      </c>
      <c r="G61">
        <v>2</v>
      </c>
      <c r="H61">
        <v>26</v>
      </c>
      <c r="I61">
        <v>83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0.57999999999999996</v>
      </c>
      <c r="U61">
        <v>-0.5</v>
      </c>
      <c r="V61">
        <v>0.08</v>
      </c>
      <c r="W61">
        <v>0.08</v>
      </c>
      <c r="X61">
        <v>0.08</v>
      </c>
      <c r="Y61">
        <v>0.08</v>
      </c>
      <c r="Z61">
        <v>24</v>
      </c>
      <c r="AA61">
        <v>2</v>
      </c>
      <c r="AB61">
        <v>45</v>
      </c>
      <c r="AC61">
        <v>6</v>
      </c>
      <c r="AD61">
        <v>37</v>
      </c>
      <c r="AE61">
        <v>59</v>
      </c>
      <c r="AF61">
        <v>18</v>
      </c>
      <c r="AG61">
        <v>11.51</v>
      </c>
      <c r="AH61">
        <v>10.87</v>
      </c>
      <c r="AI61">
        <v>3.22</v>
      </c>
      <c r="AJ61" t="s">
        <v>1710</v>
      </c>
      <c r="AK61">
        <v>2.3900000000000001E-2</v>
      </c>
      <c r="AM61">
        <v>0.2</v>
      </c>
      <c r="AN61">
        <v>16</v>
      </c>
      <c r="AO61">
        <v>16</v>
      </c>
      <c r="AP61">
        <v>0.06</v>
      </c>
      <c r="AQ61">
        <v>-0.5</v>
      </c>
      <c r="AS61">
        <v>0.66</v>
      </c>
      <c r="AT61" t="s">
        <v>1710</v>
      </c>
      <c r="AU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3</v>
      </c>
      <c r="BT61" t="str">
        <f t="shared" si="0"/>
        <v/>
      </c>
      <c r="BU61">
        <f t="shared" si="1"/>
        <v>2.3900000000000001E-2</v>
      </c>
      <c r="BV61" t="str">
        <f t="shared" si="2"/>
        <v/>
      </c>
      <c r="BW61">
        <f t="shared" si="3"/>
        <v>0</v>
      </c>
    </row>
    <row r="62" spans="1:75" x14ac:dyDescent="0.35">
      <c r="A62">
        <v>61</v>
      </c>
      <c r="B62" t="s">
        <v>133</v>
      </c>
      <c r="C62" t="s">
        <v>70</v>
      </c>
      <c r="D62">
        <v>28</v>
      </c>
      <c r="E62">
        <v>63.9</v>
      </c>
      <c r="F62">
        <v>2008</v>
      </c>
      <c r="G62">
        <v>2</v>
      </c>
      <c r="H62">
        <v>5</v>
      </c>
      <c r="I62">
        <v>9</v>
      </c>
      <c r="J62">
        <v>27</v>
      </c>
      <c r="K62">
        <v>70</v>
      </c>
      <c r="M62">
        <v>1</v>
      </c>
      <c r="N62">
        <v>1</v>
      </c>
      <c r="O62">
        <v>2</v>
      </c>
      <c r="P62">
        <v>2</v>
      </c>
      <c r="Q62">
        <v>2</v>
      </c>
      <c r="R62">
        <v>2</v>
      </c>
      <c r="S62">
        <v>4</v>
      </c>
      <c r="T62">
        <v>1.4</v>
      </c>
      <c r="U62">
        <v>0.85</v>
      </c>
      <c r="V62">
        <v>2.25</v>
      </c>
      <c r="W62">
        <v>2.67</v>
      </c>
      <c r="X62">
        <v>2.1</v>
      </c>
      <c r="Y62">
        <v>2.1</v>
      </c>
      <c r="Z62">
        <v>30</v>
      </c>
      <c r="AA62">
        <v>1</v>
      </c>
      <c r="AB62">
        <v>7</v>
      </c>
      <c r="AC62">
        <v>6</v>
      </c>
      <c r="AD62">
        <v>33</v>
      </c>
      <c r="AE62">
        <v>50</v>
      </c>
      <c r="AF62">
        <v>22</v>
      </c>
      <c r="AG62">
        <v>10.85</v>
      </c>
      <c r="AH62">
        <v>17.37</v>
      </c>
      <c r="AI62">
        <v>15</v>
      </c>
      <c r="AJ62" t="s">
        <v>1710</v>
      </c>
      <c r="AK62">
        <v>8.1299999999999997E-2</v>
      </c>
      <c r="AM62">
        <v>1.08</v>
      </c>
      <c r="AN62">
        <v>16</v>
      </c>
      <c r="AO62">
        <v>16</v>
      </c>
      <c r="AP62">
        <v>0.27</v>
      </c>
      <c r="AQ62">
        <v>-0.8</v>
      </c>
      <c r="AS62">
        <v>1.65</v>
      </c>
      <c r="AT62" t="s">
        <v>1710</v>
      </c>
      <c r="AU62">
        <v>2.1000000000000001E-2</v>
      </c>
      <c r="BN62">
        <v>1</v>
      </c>
      <c r="BO62">
        <v>2</v>
      </c>
      <c r="BP62">
        <v>2</v>
      </c>
      <c r="BQ62">
        <v>2</v>
      </c>
      <c r="BR62">
        <v>2</v>
      </c>
      <c r="BS62">
        <v>9</v>
      </c>
      <c r="BT62" t="str">
        <f t="shared" si="0"/>
        <v/>
      </c>
      <c r="BU62">
        <f t="shared" si="1"/>
        <v>8.1299999999999997E-2</v>
      </c>
      <c r="BV62" t="str">
        <f t="shared" si="2"/>
        <v/>
      </c>
      <c r="BW62">
        <f t="shared" si="3"/>
        <v>2.1000000000000001E-2</v>
      </c>
    </row>
    <row r="63" spans="1:75" x14ac:dyDescent="0.35">
      <c r="A63">
        <v>62</v>
      </c>
      <c r="B63" t="s">
        <v>134</v>
      </c>
      <c r="C63" t="s">
        <v>79</v>
      </c>
      <c r="D63">
        <v>8</v>
      </c>
      <c r="E63">
        <v>64.7</v>
      </c>
      <c r="F63">
        <v>2008</v>
      </c>
      <c r="G63">
        <v>1</v>
      </c>
      <c r="H63">
        <v>5</v>
      </c>
      <c r="I63">
        <v>13</v>
      </c>
      <c r="J63">
        <v>15</v>
      </c>
      <c r="K63">
        <v>25</v>
      </c>
      <c r="L63">
        <v>23</v>
      </c>
      <c r="M63">
        <v>1</v>
      </c>
      <c r="N63">
        <v>0</v>
      </c>
      <c r="O63">
        <v>1</v>
      </c>
      <c r="P63">
        <v>1</v>
      </c>
      <c r="Q63">
        <v>1</v>
      </c>
      <c r="R63">
        <v>1</v>
      </c>
      <c r="S63">
        <v>1</v>
      </c>
      <c r="T63">
        <v>0.94</v>
      </c>
      <c r="U63">
        <v>0.2</v>
      </c>
      <c r="V63">
        <v>1.1399999999999999</v>
      </c>
      <c r="W63">
        <v>1.23</v>
      </c>
      <c r="X63">
        <v>1.43</v>
      </c>
      <c r="Y63">
        <v>1.35</v>
      </c>
      <c r="Z63">
        <v>25</v>
      </c>
      <c r="AA63">
        <v>1</v>
      </c>
      <c r="AB63">
        <v>11</v>
      </c>
      <c r="AC63">
        <v>6</v>
      </c>
      <c r="AD63">
        <v>8</v>
      </c>
      <c r="AE63">
        <v>8</v>
      </c>
      <c r="AF63">
        <v>11</v>
      </c>
      <c r="AG63">
        <v>16.149999999999999</v>
      </c>
      <c r="AH63">
        <v>20.440000000000001</v>
      </c>
      <c r="AI63">
        <v>17.489999999999998</v>
      </c>
      <c r="AJ63" t="s">
        <v>1710</v>
      </c>
      <c r="AK63" t="s">
        <v>1710</v>
      </c>
      <c r="AN63">
        <v>16</v>
      </c>
      <c r="AO63">
        <v>16</v>
      </c>
      <c r="AT63" t="s">
        <v>1710</v>
      </c>
      <c r="AU63" t="s">
        <v>1710</v>
      </c>
      <c r="AW63">
        <v>9.6</v>
      </c>
      <c r="BA63">
        <v>7.3</v>
      </c>
      <c r="BC63">
        <v>11.4</v>
      </c>
      <c r="BE63">
        <v>7.8</v>
      </c>
      <c r="BG63">
        <v>5.9</v>
      </c>
      <c r="BI63">
        <v>1.9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3</v>
      </c>
      <c r="BT63" t="str">
        <f t="shared" si="0"/>
        <v/>
      </c>
      <c r="BU63" t="str">
        <f t="shared" si="1"/>
        <v/>
      </c>
      <c r="BV63" t="str">
        <f t="shared" si="2"/>
        <v/>
      </c>
      <c r="BW63" t="str">
        <f t="shared" si="3"/>
        <v/>
      </c>
    </row>
    <row r="64" spans="1:75" x14ac:dyDescent="0.35">
      <c r="A64">
        <v>63</v>
      </c>
      <c r="B64" t="s">
        <v>135</v>
      </c>
      <c r="C64" t="s">
        <v>83</v>
      </c>
      <c r="D64">
        <v>24</v>
      </c>
      <c r="E64">
        <v>65.5</v>
      </c>
      <c r="F64">
        <v>2008</v>
      </c>
      <c r="G64">
        <v>3</v>
      </c>
      <c r="H64">
        <v>40</v>
      </c>
      <c r="J64">
        <v>149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0.26</v>
      </c>
      <c r="V64">
        <v>0.26</v>
      </c>
      <c r="W64">
        <v>7.0000000000000007E-2</v>
      </c>
      <c r="X64">
        <v>7.0000000000000007E-2</v>
      </c>
      <c r="Y64">
        <v>7.0000000000000007E-2</v>
      </c>
      <c r="Z64">
        <v>24</v>
      </c>
      <c r="AA64">
        <v>1</v>
      </c>
      <c r="AB64">
        <v>32</v>
      </c>
      <c r="AC64">
        <v>6</v>
      </c>
      <c r="AD64">
        <v>22</v>
      </c>
      <c r="AE64">
        <v>58</v>
      </c>
      <c r="AF64">
        <v>64</v>
      </c>
      <c r="AG64">
        <v>8.66</v>
      </c>
      <c r="AH64">
        <v>9.2100000000000009</v>
      </c>
      <c r="AJ64" t="s">
        <v>1710</v>
      </c>
      <c r="AK64">
        <v>0.14130000000000001</v>
      </c>
      <c r="AM64">
        <v>1.59</v>
      </c>
      <c r="AN64">
        <v>13</v>
      </c>
      <c r="AO64">
        <v>16</v>
      </c>
      <c r="AP64">
        <v>0.66</v>
      </c>
      <c r="AQ64">
        <v>9.4</v>
      </c>
      <c r="AS64">
        <v>1.91</v>
      </c>
      <c r="AT64" t="s">
        <v>1710</v>
      </c>
      <c r="AU64">
        <v>0.50900000000000001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</v>
      </c>
      <c r="BT64" t="str">
        <f t="shared" si="0"/>
        <v/>
      </c>
      <c r="BU64">
        <f t="shared" si="1"/>
        <v>0.14130000000000001</v>
      </c>
      <c r="BV64" t="str">
        <f t="shared" si="2"/>
        <v/>
      </c>
      <c r="BW64">
        <f t="shared" si="3"/>
        <v>0.50900000000000001</v>
      </c>
    </row>
    <row r="65" spans="1:75" x14ac:dyDescent="0.35">
      <c r="A65">
        <v>64</v>
      </c>
      <c r="B65" t="s">
        <v>136</v>
      </c>
      <c r="C65" t="s">
        <v>116</v>
      </c>
      <c r="D65">
        <v>4</v>
      </c>
      <c r="E65">
        <v>68</v>
      </c>
      <c r="F65">
        <v>2008</v>
      </c>
      <c r="G65">
        <v>4</v>
      </c>
      <c r="H65">
        <v>5</v>
      </c>
      <c r="I65">
        <v>28</v>
      </c>
      <c r="J65">
        <v>5</v>
      </c>
      <c r="K65">
        <v>66</v>
      </c>
      <c r="L65">
        <v>99</v>
      </c>
      <c r="M65">
        <v>1</v>
      </c>
      <c r="N65">
        <v>0</v>
      </c>
      <c r="O65">
        <v>1</v>
      </c>
      <c r="P65">
        <v>2</v>
      </c>
      <c r="Q65">
        <v>2</v>
      </c>
      <c r="R65">
        <v>2</v>
      </c>
      <c r="S65">
        <v>4</v>
      </c>
      <c r="T65">
        <v>0.59</v>
      </c>
      <c r="U65">
        <v>0.23</v>
      </c>
      <c r="V65">
        <v>0.82</v>
      </c>
      <c r="W65">
        <v>1.26</v>
      </c>
      <c r="X65">
        <v>0.97</v>
      </c>
      <c r="Y65">
        <v>0.61</v>
      </c>
      <c r="Z65">
        <v>26</v>
      </c>
      <c r="AA65">
        <v>3</v>
      </c>
      <c r="AB65">
        <v>81</v>
      </c>
      <c r="AC65">
        <v>6</v>
      </c>
      <c r="AD65">
        <v>7</v>
      </c>
      <c r="AE65">
        <v>11</v>
      </c>
      <c r="AF65">
        <v>5</v>
      </c>
      <c r="AG65">
        <v>12.04</v>
      </c>
      <c r="AH65">
        <v>10.87</v>
      </c>
      <c r="AI65">
        <v>10.6</v>
      </c>
      <c r="AJ65" t="s">
        <v>1710</v>
      </c>
      <c r="AK65">
        <v>0.22700000000000001</v>
      </c>
      <c r="AM65">
        <v>1.85</v>
      </c>
      <c r="AN65">
        <v>16</v>
      </c>
      <c r="AO65">
        <v>16</v>
      </c>
      <c r="AP65">
        <v>0.81</v>
      </c>
      <c r="AQ65">
        <v>5.4</v>
      </c>
      <c r="AS65">
        <v>1.64</v>
      </c>
      <c r="AT65" t="s">
        <v>1710</v>
      </c>
      <c r="AU65">
        <v>0.17199999999999999</v>
      </c>
      <c r="BN65">
        <v>1</v>
      </c>
      <c r="BO65">
        <v>1</v>
      </c>
      <c r="BP65">
        <v>2</v>
      </c>
      <c r="BQ65">
        <v>2</v>
      </c>
      <c r="BR65">
        <v>2</v>
      </c>
      <c r="BS65">
        <v>5</v>
      </c>
      <c r="BT65" t="str">
        <f t="shared" si="0"/>
        <v/>
      </c>
      <c r="BU65">
        <f t="shared" si="1"/>
        <v>0.22700000000000001</v>
      </c>
      <c r="BV65" t="str">
        <f t="shared" si="2"/>
        <v/>
      </c>
      <c r="BW65">
        <f t="shared" si="3"/>
        <v>0.17199999999999999</v>
      </c>
    </row>
    <row r="66" spans="1:75" x14ac:dyDescent="0.35">
      <c r="A66">
        <v>65</v>
      </c>
      <c r="B66" t="s">
        <v>137</v>
      </c>
      <c r="C66" t="s">
        <v>70</v>
      </c>
      <c r="D66">
        <v>29</v>
      </c>
      <c r="E66">
        <v>69.400000000000006</v>
      </c>
      <c r="F66">
        <v>2008</v>
      </c>
      <c r="G66">
        <v>2</v>
      </c>
      <c r="H66">
        <v>56</v>
      </c>
      <c r="I66">
        <v>113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7</v>
      </c>
      <c r="T66">
        <v>0.05</v>
      </c>
      <c r="U66">
        <v>-0.38</v>
      </c>
      <c r="V66">
        <v>-0.33</v>
      </c>
      <c r="W66">
        <v>-0.33</v>
      </c>
      <c r="X66">
        <v>-0.33</v>
      </c>
      <c r="Y66">
        <v>-0.33</v>
      </c>
      <c r="Z66">
        <v>30</v>
      </c>
      <c r="AA66">
        <v>1</v>
      </c>
      <c r="AB66">
        <v>4</v>
      </c>
      <c r="AC66">
        <v>6</v>
      </c>
      <c r="AD66">
        <v>70</v>
      </c>
      <c r="AF66">
        <v>12</v>
      </c>
      <c r="AG66">
        <v>13.11</v>
      </c>
      <c r="AH66">
        <v>6.92</v>
      </c>
      <c r="AI66">
        <v>2.4900000000000002</v>
      </c>
      <c r="AJ66" t="s">
        <v>1710</v>
      </c>
      <c r="AK66">
        <v>2.6100000000000002E-2</v>
      </c>
      <c r="AM66">
        <v>0.72</v>
      </c>
      <c r="AN66">
        <v>16</v>
      </c>
      <c r="AO66">
        <v>13</v>
      </c>
      <c r="AP66">
        <v>0.19</v>
      </c>
      <c r="AQ66">
        <v>0.6</v>
      </c>
      <c r="AS66">
        <v>1.37</v>
      </c>
      <c r="AT66" t="s">
        <v>1710</v>
      </c>
      <c r="AU66">
        <v>0.05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10</v>
      </c>
      <c r="BT66" t="str">
        <f t="shared" si="0"/>
        <v/>
      </c>
      <c r="BU66">
        <f t="shared" si="1"/>
        <v>2.6100000000000002E-2</v>
      </c>
      <c r="BV66" t="str">
        <f t="shared" si="2"/>
        <v/>
      </c>
      <c r="BW66">
        <f t="shared" si="3"/>
        <v>0.05</v>
      </c>
    </row>
    <row r="67" spans="1:75" x14ac:dyDescent="0.35">
      <c r="A67">
        <v>66</v>
      </c>
      <c r="B67" t="s">
        <v>138</v>
      </c>
      <c r="C67" t="s">
        <v>116</v>
      </c>
      <c r="D67">
        <v>5</v>
      </c>
      <c r="E67">
        <v>70.400000000000006</v>
      </c>
      <c r="F67">
        <v>2008</v>
      </c>
      <c r="G67">
        <v>4</v>
      </c>
      <c r="H67">
        <v>1</v>
      </c>
      <c r="I67">
        <v>6</v>
      </c>
      <c r="J67">
        <v>6</v>
      </c>
      <c r="K67">
        <v>4</v>
      </c>
      <c r="L67">
        <v>2</v>
      </c>
      <c r="M67">
        <v>1</v>
      </c>
      <c r="N67">
        <v>1</v>
      </c>
      <c r="O67">
        <v>2</v>
      </c>
      <c r="P67">
        <v>3</v>
      </c>
      <c r="Q67">
        <v>4</v>
      </c>
      <c r="R67">
        <v>5</v>
      </c>
      <c r="S67">
        <v>8</v>
      </c>
      <c r="T67">
        <v>0.91</v>
      </c>
      <c r="U67">
        <v>0.85</v>
      </c>
      <c r="V67">
        <v>1.76</v>
      </c>
      <c r="W67">
        <v>2.11</v>
      </c>
      <c r="X67">
        <v>2.97</v>
      </c>
      <c r="Y67">
        <v>3.83</v>
      </c>
      <c r="Z67">
        <v>32</v>
      </c>
      <c r="AA67">
        <v>1</v>
      </c>
      <c r="AB67">
        <v>13</v>
      </c>
      <c r="AC67">
        <v>6</v>
      </c>
      <c r="AD67">
        <v>4</v>
      </c>
      <c r="AE67">
        <v>10</v>
      </c>
      <c r="AF67">
        <v>2</v>
      </c>
      <c r="AG67">
        <v>15.39</v>
      </c>
      <c r="AH67">
        <v>16.36</v>
      </c>
      <c r="AI67">
        <v>12.86</v>
      </c>
      <c r="AJ67" t="s">
        <v>1710</v>
      </c>
      <c r="AK67">
        <v>0.2913</v>
      </c>
      <c r="AM67">
        <v>1.84</v>
      </c>
      <c r="AN67">
        <v>16</v>
      </c>
      <c r="AO67">
        <v>16</v>
      </c>
      <c r="AP67">
        <v>0.9</v>
      </c>
      <c r="AQ67">
        <v>9</v>
      </c>
      <c r="AS67">
        <v>1.75</v>
      </c>
      <c r="AT67" t="s">
        <v>1710</v>
      </c>
      <c r="AU67">
        <v>0.77400000000000002</v>
      </c>
      <c r="BN67">
        <v>1</v>
      </c>
      <c r="BO67">
        <v>2</v>
      </c>
      <c r="BP67">
        <v>3</v>
      </c>
      <c r="BQ67">
        <v>4</v>
      </c>
      <c r="BR67">
        <v>5</v>
      </c>
      <c r="BS67">
        <v>12</v>
      </c>
      <c r="BT67" t="str">
        <f t="shared" ref="BT67:BT130" si="4">IF(AJ67="","",_xlfn.NUMBERVALUE(AJ67))</f>
        <v/>
      </c>
      <c r="BU67">
        <f t="shared" ref="BU67:BU130" si="5">IF(AK67="","",_xlfn.NUMBERVALUE(AK67))</f>
        <v>0.2913</v>
      </c>
      <c r="BV67" t="str">
        <f t="shared" ref="BV67:BV130" si="6">IF(AT67="","",_xlfn.NUMBERVALUE(AT67))</f>
        <v/>
      </c>
      <c r="BW67">
        <f t="shared" ref="BW67:BW130" si="7">IF(AU67="","",_xlfn.NUMBERVALUE(AU67))</f>
        <v>0.77400000000000002</v>
      </c>
    </row>
    <row r="68" spans="1:75" x14ac:dyDescent="0.35">
      <c r="A68">
        <v>67</v>
      </c>
      <c r="B68" t="s">
        <v>139</v>
      </c>
      <c r="C68" t="s">
        <v>70</v>
      </c>
      <c r="D68">
        <v>30</v>
      </c>
      <c r="E68">
        <v>70.8</v>
      </c>
      <c r="F68">
        <v>2008</v>
      </c>
      <c r="G68">
        <v>2</v>
      </c>
      <c r="H68">
        <v>50</v>
      </c>
      <c r="I68">
        <v>36</v>
      </c>
      <c r="J68">
        <v>76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0.05</v>
      </c>
      <c r="U68">
        <v>0.37</v>
      </c>
      <c r="V68">
        <v>0.42</v>
      </c>
      <c r="W68">
        <v>0.42</v>
      </c>
      <c r="X68">
        <v>0.42</v>
      </c>
      <c r="Y68">
        <v>0.42</v>
      </c>
      <c r="Z68">
        <v>27</v>
      </c>
      <c r="AA68">
        <v>2</v>
      </c>
      <c r="AB68">
        <v>43</v>
      </c>
      <c r="AC68">
        <v>6</v>
      </c>
      <c r="AD68">
        <v>42</v>
      </c>
      <c r="AE68">
        <v>80</v>
      </c>
      <c r="AF68">
        <v>44</v>
      </c>
      <c r="AG68">
        <v>7.11</v>
      </c>
      <c r="AH68">
        <v>6.83</v>
      </c>
      <c r="AI68">
        <v>10.61</v>
      </c>
      <c r="AJ68" t="s">
        <v>1710</v>
      </c>
      <c r="AK68">
        <v>5.1999999999999998E-2</v>
      </c>
      <c r="AM68">
        <v>0.4</v>
      </c>
      <c r="AN68">
        <v>16</v>
      </c>
      <c r="AO68">
        <v>15</v>
      </c>
      <c r="AP68">
        <v>0.38</v>
      </c>
      <c r="AQ68">
        <v>-0.4</v>
      </c>
      <c r="AS68">
        <v>0.94</v>
      </c>
      <c r="AT68" t="s">
        <v>1710</v>
      </c>
      <c r="AU68">
        <v>8.9999999999999993E-3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5</v>
      </c>
      <c r="BT68" t="str">
        <f t="shared" si="4"/>
        <v/>
      </c>
      <c r="BU68">
        <f t="shared" si="5"/>
        <v>5.1999999999999998E-2</v>
      </c>
      <c r="BV68" t="str">
        <f t="shared" si="6"/>
        <v/>
      </c>
      <c r="BW68">
        <f t="shared" si="7"/>
        <v>8.9999999999999993E-3</v>
      </c>
    </row>
    <row r="69" spans="1:75" x14ac:dyDescent="0.35">
      <c r="A69">
        <v>68</v>
      </c>
      <c r="B69" t="s">
        <v>140</v>
      </c>
      <c r="C69" t="s">
        <v>83</v>
      </c>
      <c r="D69">
        <v>25</v>
      </c>
      <c r="E69">
        <v>72.5</v>
      </c>
      <c r="F69">
        <v>2008</v>
      </c>
      <c r="G69">
        <v>3</v>
      </c>
      <c r="H69">
        <v>60</v>
      </c>
      <c r="I69">
        <v>40</v>
      </c>
      <c r="J69">
        <v>108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>
        <v>0.15</v>
      </c>
      <c r="U69">
        <v>0.41</v>
      </c>
      <c r="V69">
        <v>0.56000000000000005</v>
      </c>
      <c r="W69">
        <v>-0.18</v>
      </c>
      <c r="X69">
        <v>-0.18</v>
      </c>
      <c r="Y69">
        <v>-0.18</v>
      </c>
      <c r="Z69">
        <v>30</v>
      </c>
      <c r="AA69">
        <v>2</v>
      </c>
      <c r="AB69">
        <v>52</v>
      </c>
      <c r="AC69">
        <v>7</v>
      </c>
      <c r="AD69">
        <v>52</v>
      </c>
      <c r="AE69">
        <v>84</v>
      </c>
      <c r="AF69">
        <v>29</v>
      </c>
      <c r="AG69">
        <v>11.76</v>
      </c>
      <c r="AH69">
        <v>7.81</v>
      </c>
      <c r="AI69">
        <v>9.25</v>
      </c>
      <c r="AJ69" t="s">
        <v>1710</v>
      </c>
      <c r="AK69">
        <v>0.13039999999999999</v>
      </c>
      <c r="AM69">
        <v>1.1399999999999999</v>
      </c>
      <c r="AN69">
        <v>16</v>
      </c>
      <c r="AO69">
        <v>14</v>
      </c>
      <c r="AP69">
        <v>0.47</v>
      </c>
      <c r="AQ69">
        <v>14.1</v>
      </c>
      <c r="AS69">
        <v>1.92</v>
      </c>
      <c r="AT69" t="s">
        <v>1710</v>
      </c>
      <c r="AU69">
        <v>0.36299999999999999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8</v>
      </c>
      <c r="BT69" t="str">
        <f t="shared" si="4"/>
        <v/>
      </c>
      <c r="BU69">
        <f t="shared" si="5"/>
        <v>0.13039999999999999</v>
      </c>
      <c r="BV69" t="str">
        <f t="shared" si="6"/>
        <v/>
      </c>
      <c r="BW69">
        <f t="shared" si="7"/>
        <v>0.36299999999999999</v>
      </c>
    </row>
    <row r="70" spans="1:75" x14ac:dyDescent="0.35">
      <c r="A70">
        <v>69</v>
      </c>
      <c r="B70" t="s">
        <v>141</v>
      </c>
      <c r="C70" t="s">
        <v>70</v>
      </c>
      <c r="D70">
        <v>31</v>
      </c>
      <c r="E70">
        <v>72.599999999999994</v>
      </c>
      <c r="F70">
        <v>2008</v>
      </c>
      <c r="G70">
        <v>2</v>
      </c>
      <c r="H70">
        <v>11</v>
      </c>
      <c r="I70">
        <v>1</v>
      </c>
      <c r="J70">
        <v>7</v>
      </c>
      <c r="K70">
        <v>9</v>
      </c>
      <c r="L70">
        <v>12</v>
      </c>
      <c r="M70">
        <v>1</v>
      </c>
      <c r="N70">
        <v>1</v>
      </c>
      <c r="O70">
        <v>2</v>
      </c>
      <c r="P70">
        <v>3</v>
      </c>
      <c r="Q70">
        <v>4</v>
      </c>
      <c r="R70">
        <v>5</v>
      </c>
      <c r="S70">
        <v>0</v>
      </c>
      <c r="T70">
        <v>1.1100000000000001</v>
      </c>
      <c r="U70">
        <v>1.93</v>
      </c>
      <c r="V70">
        <v>3.04</v>
      </c>
      <c r="W70">
        <v>4.13</v>
      </c>
      <c r="X70">
        <v>5.26</v>
      </c>
      <c r="Y70">
        <v>6.14</v>
      </c>
      <c r="Z70">
        <v>23</v>
      </c>
      <c r="AA70">
        <v>1</v>
      </c>
      <c r="AB70">
        <v>24</v>
      </c>
      <c r="AC70">
        <v>7</v>
      </c>
      <c r="AD70">
        <v>6</v>
      </c>
      <c r="AE70">
        <v>1</v>
      </c>
      <c r="AH70">
        <v>16.79</v>
      </c>
      <c r="AI70">
        <v>24.81</v>
      </c>
      <c r="AJ70" t="s">
        <v>1710</v>
      </c>
      <c r="AK70">
        <v>0.1384</v>
      </c>
      <c r="AM70">
        <v>0.95</v>
      </c>
      <c r="AO70">
        <v>15</v>
      </c>
      <c r="AP70">
        <v>0.42</v>
      </c>
      <c r="AQ70">
        <v>-0.5</v>
      </c>
      <c r="AS70">
        <v>1.29</v>
      </c>
      <c r="AT70" t="s">
        <v>1710</v>
      </c>
      <c r="AU70">
        <v>1.4E-2</v>
      </c>
      <c r="BN70">
        <v>1</v>
      </c>
      <c r="BO70">
        <v>2</v>
      </c>
      <c r="BP70">
        <v>3</v>
      </c>
      <c r="BQ70">
        <v>4</v>
      </c>
      <c r="BR70">
        <v>5</v>
      </c>
      <c r="BS70">
        <v>1</v>
      </c>
      <c r="BT70" t="str">
        <f t="shared" si="4"/>
        <v/>
      </c>
      <c r="BU70">
        <f t="shared" si="5"/>
        <v>0.1384</v>
      </c>
      <c r="BV70" t="str">
        <f t="shared" si="6"/>
        <v/>
      </c>
      <c r="BW70">
        <f t="shared" si="7"/>
        <v>1.4E-2</v>
      </c>
    </row>
    <row r="71" spans="1:75" x14ac:dyDescent="0.35">
      <c r="A71">
        <v>70</v>
      </c>
      <c r="B71" t="s">
        <v>142</v>
      </c>
      <c r="C71" t="s">
        <v>70</v>
      </c>
      <c r="D71">
        <v>32</v>
      </c>
      <c r="E71">
        <v>73.3</v>
      </c>
      <c r="F71">
        <v>2008</v>
      </c>
      <c r="G71">
        <v>2</v>
      </c>
      <c r="H71">
        <v>78</v>
      </c>
      <c r="I71">
        <v>43</v>
      </c>
      <c r="J71">
        <v>23</v>
      </c>
      <c r="K71">
        <v>40</v>
      </c>
      <c r="L71">
        <v>35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0</v>
      </c>
      <c r="T71">
        <v>0.02</v>
      </c>
      <c r="U71">
        <v>-0.08</v>
      </c>
      <c r="V71">
        <v>-0.06</v>
      </c>
      <c r="W71">
        <v>0.41</v>
      </c>
      <c r="X71">
        <v>0.5</v>
      </c>
      <c r="Y71">
        <v>0.79</v>
      </c>
      <c r="Z71">
        <v>21</v>
      </c>
      <c r="AA71">
        <v>1</v>
      </c>
      <c r="AB71">
        <v>22</v>
      </c>
      <c r="AC71">
        <v>7</v>
      </c>
      <c r="AD71">
        <v>26</v>
      </c>
      <c r="AE71">
        <v>23</v>
      </c>
      <c r="AH71">
        <v>7.93</v>
      </c>
      <c r="AI71">
        <v>8.39</v>
      </c>
      <c r="AJ71" t="s">
        <v>1710</v>
      </c>
      <c r="AK71">
        <v>3.5999999999999999E-3</v>
      </c>
      <c r="AM71">
        <v>0.42</v>
      </c>
      <c r="AO71">
        <v>6</v>
      </c>
      <c r="AP71">
        <v>0.85</v>
      </c>
      <c r="AQ71">
        <v>1</v>
      </c>
      <c r="AS71">
        <v>1.5</v>
      </c>
      <c r="AT71" t="s">
        <v>1710</v>
      </c>
      <c r="AU71">
        <v>0.129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 t="str">
        <f t="shared" si="4"/>
        <v/>
      </c>
      <c r="BU71">
        <f t="shared" si="5"/>
        <v>3.5999999999999999E-3</v>
      </c>
      <c r="BV71" t="str">
        <f t="shared" si="6"/>
        <v/>
      </c>
      <c r="BW71">
        <f t="shared" si="7"/>
        <v>0.129</v>
      </c>
    </row>
    <row r="72" spans="1:75" x14ac:dyDescent="0.35">
      <c r="A72">
        <v>71</v>
      </c>
      <c r="B72" t="s">
        <v>143</v>
      </c>
      <c r="C72" t="s">
        <v>83</v>
      </c>
      <c r="D72">
        <v>26</v>
      </c>
      <c r="E72">
        <v>73.5</v>
      </c>
      <c r="F72">
        <v>2008</v>
      </c>
      <c r="G72">
        <v>3</v>
      </c>
      <c r="H72">
        <v>36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7</v>
      </c>
      <c r="T72">
        <v>0.38</v>
      </c>
      <c r="V72">
        <v>0.38</v>
      </c>
      <c r="W72">
        <v>0.38</v>
      </c>
      <c r="X72">
        <v>0.38</v>
      </c>
      <c r="Y72">
        <v>0.38</v>
      </c>
      <c r="Z72">
        <v>36</v>
      </c>
      <c r="AA72">
        <v>1</v>
      </c>
      <c r="AB72">
        <v>19</v>
      </c>
      <c r="AC72">
        <v>7</v>
      </c>
      <c r="AD72">
        <v>126</v>
      </c>
      <c r="AF72">
        <v>102</v>
      </c>
      <c r="AG72">
        <v>10.14</v>
      </c>
      <c r="AH72">
        <v>10.24</v>
      </c>
      <c r="AJ72" t="s">
        <v>1710</v>
      </c>
      <c r="AK72">
        <v>0.1812</v>
      </c>
      <c r="AM72">
        <v>1.1499999999999999</v>
      </c>
      <c r="AN72">
        <v>5</v>
      </c>
      <c r="AO72">
        <v>15</v>
      </c>
      <c r="AP72">
        <v>0.49</v>
      </c>
      <c r="AQ72">
        <v>13.2</v>
      </c>
      <c r="AS72">
        <v>1.54</v>
      </c>
      <c r="AT72" t="s">
        <v>1710</v>
      </c>
      <c r="AU72">
        <v>5.5E-2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13</v>
      </c>
      <c r="BT72" t="str">
        <f t="shared" si="4"/>
        <v/>
      </c>
      <c r="BU72">
        <f t="shared" si="5"/>
        <v>0.1812</v>
      </c>
      <c r="BV72" t="str">
        <f t="shared" si="6"/>
        <v/>
      </c>
      <c r="BW72">
        <f t="shared" si="7"/>
        <v>5.5E-2</v>
      </c>
    </row>
    <row r="73" spans="1:75" x14ac:dyDescent="0.35">
      <c r="A73">
        <v>72</v>
      </c>
      <c r="B73" t="s">
        <v>144</v>
      </c>
      <c r="C73" t="s">
        <v>116</v>
      </c>
      <c r="D73">
        <v>6</v>
      </c>
      <c r="E73">
        <v>75.3</v>
      </c>
      <c r="F73">
        <v>2008</v>
      </c>
      <c r="G73">
        <v>4</v>
      </c>
      <c r="H73">
        <v>3</v>
      </c>
      <c r="I73">
        <v>1</v>
      </c>
      <c r="J73">
        <v>30</v>
      </c>
      <c r="K73">
        <v>32</v>
      </c>
      <c r="L73">
        <v>26</v>
      </c>
      <c r="M73">
        <v>1</v>
      </c>
      <c r="N73">
        <v>1</v>
      </c>
      <c r="O73">
        <v>2</v>
      </c>
      <c r="P73">
        <v>2</v>
      </c>
      <c r="Q73">
        <v>2</v>
      </c>
      <c r="R73">
        <v>2</v>
      </c>
      <c r="S73">
        <v>1</v>
      </c>
      <c r="T73">
        <v>0.36</v>
      </c>
      <c r="U73">
        <v>1.04</v>
      </c>
      <c r="V73">
        <v>1.4</v>
      </c>
      <c r="W73">
        <v>1.78</v>
      </c>
      <c r="X73">
        <v>1.73</v>
      </c>
      <c r="Y73">
        <v>1.58</v>
      </c>
      <c r="Z73">
        <v>29</v>
      </c>
      <c r="AA73">
        <v>1</v>
      </c>
      <c r="AB73">
        <v>24</v>
      </c>
      <c r="AC73">
        <v>7</v>
      </c>
      <c r="AD73">
        <v>3</v>
      </c>
      <c r="AE73">
        <v>2</v>
      </c>
      <c r="AF73">
        <v>6</v>
      </c>
      <c r="AG73">
        <v>12.57</v>
      </c>
      <c r="AH73">
        <v>13.19</v>
      </c>
      <c r="AI73">
        <v>16.98</v>
      </c>
      <c r="AJ73" t="s">
        <v>1710</v>
      </c>
      <c r="AK73">
        <v>0.18659999999999999</v>
      </c>
      <c r="AM73">
        <v>1.88</v>
      </c>
      <c r="AN73">
        <v>15</v>
      </c>
      <c r="AO73">
        <v>15</v>
      </c>
      <c r="AP73">
        <v>0.9</v>
      </c>
      <c r="AQ73">
        <v>7.4</v>
      </c>
      <c r="AS73">
        <v>1.92</v>
      </c>
      <c r="AT73" t="s">
        <v>1710</v>
      </c>
      <c r="AU73">
        <v>0.34</v>
      </c>
      <c r="BN73">
        <v>1</v>
      </c>
      <c r="BO73">
        <v>2</v>
      </c>
      <c r="BP73">
        <v>2</v>
      </c>
      <c r="BQ73">
        <v>2</v>
      </c>
      <c r="BR73">
        <v>2</v>
      </c>
      <c r="BS73">
        <v>6</v>
      </c>
      <c r="BT73" t="str">
        <f t="shared" si="4"/>
        <v/>
      </c>
      <c r="BU73">
        <f t="shared" si="5"/>
        <v>0.18659999999999999</v>
      </c>
      <c r="BV73" t="str">
        <f t="shared" si="6"/>
        <v/>
      </c>
      <c r="BW73">
        <f t="shared" si="7"/>
        <v>0.34</v>
      </c>
    </row>
    <row r="74" spans="1:75" x14ac:dyDescent="0.35">
      <c r="A74">
        <v>73</v>
      </c>
      <c r="B74" t="s">
        <v>145</v>
      </c>
      <c r="C74" t="s">
        <v>83</v>
      </c>
      <c r="D74">
        <v>27</v>
      </c>
      <c r="E74">
        <v>75.900000000000006</v>
      </c>
      <c r="F74">
        <v>2008</v>
      </c>
      <c r="G74">
        <v>3</v>
      </c>
      <c r="H74">
        <v>17</v>
      </c>
      <c r="I74">
        <v>12</v>
      </c>
      <c r="J74">
        <v>39</v>
      </c>
      <c r="K74">
        <v>72</v>
      </c>
      <c r="M74">
        <v>1</v>
      </c>
      <c r="N74">
        <v>1</v>
      </c>
      <c r="O74">
        <v>2</v>
      </c>
      <c r="P74">
        <v>2</v>
      </c>
      <c r="Q74">
        <v>2</v>
      </c>
      <c r="R74">
        <v>2</v>
      </c>
      <c r="S74">
        <v>6</v>
      </c>
      <c r="T74">
        <v>0.89</v>
      </c>
      <c r="U74">
        <v>0.94</v>
      </c>
      <c r="V74">
        <v>1.83</v>
      </c>
      <c r="W74">
        <v>2.31</v>
      </c>
      <c r="X74">
        <v>1.99</v>
      </c>
      <c r="Y74">
        <v>1.99</v>
      </c>
      <c r="Z74">
        <v>32</v>
      </c>
      <c r="AA74">
        <v>3</v>
      </c>
      <c r="AB74">
        <v>92</v>
      </c>
      <c r="AC74">
        <v>7</v>
      </c>
      <c r="AD74">
        <v>35</v>
      </c>
      <c r="AE74">
        <v>32</v>
      </c>
      <c r="AF74">
        <v>28</v>
      </c>
      <c r="AG74">
        <v>14.48</v>
      </c>
      <c r="AH74">
        <v>14.29</v>
      </c>
      <c r="AI74">
        <v>15.48</v>
      </c>
      <c r="AJ74" t="s">
        <v>1710</v>
      </c>
      <c r="AK74">
        <v>0.25109999999999999</v>
      </c>
      <c r="AM74">
        <v>1.9</v>
      </c>
      <c r="AN74">
        <v>13</v>
      </c>
      <c r="AO74">
        <v>16</v>
      </c>
      <c r="AP74">
        <v>0.86</v>
      </c>
      <c r="AQ74">
        <v>8.9</v>
      </c>
      <c r="AS74">
        <v>1.91</v>
      </c>
      <c r="AT74" t="s">
        <v>1710</v>
      </c>
      <c r="AU74">
        <v>0.86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11</v>
      </c>
      <c r="BT74" t="str">
        <f t="shared" si="4"/>
        <v/>
      </c>
      <c r="BU74">
        <f t="shared" si="5"/>
        <v>0.25109999999999999</v>
      </c>
      <c r="BV74" t="str">
        <f t="shared" si="6"/>
        <v/>
      </c>
      <c r="BW74">
        <f t="shared" si="7"/>
        <v>0.86</v>
      </c>
    </row>
    <row r="75" spans="1:75" x14ac:dyDescent="0.35">
      <c r="A75">
        <v>74</v>
      </c>
      <c r="B75" t="s">
        <v>146</v>
      </c>
      <c r="C75" t="s">
        <v>70</v>
      </c>
      <c r="D75">
        <v>33</v>
      </c>
      <c r="E75">
        <v>76.099999999999994</v>
      </c>
      <c r="F75">
        <v>2008</v>
      </c>
      <c r="G75">
        <v>2</v>
      </c>
      <c r="H75">
        <v>81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-0.08</v>
      </c>
      <c r="V75">
        <v>-0.08</v>
      </c>
      <c r="W75">
        <v>-0.08</v>
      </c>
      <c r="X75">
        <v>-0.08</v>
      </c>
      <c r="Y75">
        <v>-0.08</v>
      </c>
      <c r="Z75">
        <v>25</v>
      </c>
      <c r="AA75">
        <v>8</v>
      </c>
      <c r="AB75">
        <v>300</v>
      </c>
      <c r="AC75">
        <v>7</v>
      </c>
      <c r="AF75">
        <v>33</v>
      </c>
      <c r="AG75">
        <v>9.1300000000000008</v>
      </c>
      <c r="AH75">
        <v>5.1100000000000003</v>
      </c>
      <c r="AJ75" t="s">
        <v>1710</v>
      </c>
      <c r="AK75">
        <v>1.18E-2</v>
      </c>
      <c r="AM75">
        <v>0.21</v>
      </c>
      <c r="AN75">
        <v>15</v>
      </c>
      <c r="AO75">
        <v>8</v>
      </c>
      <c r="AP75">
        <v>0.04</v>
      </c>
      <c r="AQ75">
        <v>-3</v>
      </c>
      <c r="AS75">
        <v>0.66</v>
      </c>
      <c r="AT75" t="s">
        <v>1710</v>
      </c>
      <c r="AU75">
        <v>2.1000000000000001E-2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3</v>
      </c>
      <c r="BT75" t="str">
        <f t="shared" si="4"/>
        <v/>
      </c>
      <c r="BU75">
        <f t="shared" si="5"/>
        <v>1.18E-2</v>
      </c>
      <c r="BV75" t="str">
        <f t="shared" si="6"/>
        <v/>
      </c>
      <c r="BW75">
        <f t="shared" si="7"/>
        <v>2.1000000000000001E-2</v>
      </c>
    </row>
    <row r="76" spans="1:75" x14ac:dyDescent="0.35">
      <c r="A76">
        <v>75</v>
      </c>
      <c r="B76" t="s">
        <v>147</v>
      </c>
      <c r="C76" t="s">
        <v>79</v>
      </c>
      <c r="D76">
        <v>9</v>
      </c>
      <c r="E76">
        <v>78.900000000000006</v>
      </c>
      <c r="F76">
        <v>2008</v>
      </c>
      <c r="G76">
        <v>1</v>
      </c>
      <c r="H76">
        <v>7</v>
      </c>
      <c r="I76">
        <v>12</v>
      </c>
      <c r="J76">
        <v>21</v>
      </c>
      <c r="K76">
        <v>37</v>
      </c>
      <c r="M76">
        <v>1</v>
      </c>
      <c r="N76">
        <v>1</v>
      </c>
      <c r="O76">
        <v>2</v>
      </c>
      <c r="P76">
        <v>2</v>
      </c>
      <c r="Q76">
        <v>2</v>
      </c>
      <c r="R76">
        <v>2</v>
      </c>
      <c r="S76">
        <v>6</v>
      </c>
      <c r="T76">
        <v>0.67</v>
      </c>
      <c r="U76">
        <v>0.56000000000000005</v>
      </c>
      <c r="V76">
        <v>1.23</v>
      </c>
      <c r="W76">
        <v>1.28</v>
      </c>
      <c r="X76">
        <v>1.1599999999999999</v>
      </c>
      <c r="Y76">
        <v>1.1599999999999999</v>
      </c>
      <c r="Z76">
        <v>32</v>
      </c>
      <c r="AA76">
        <v>1</v>
      </c>
      <c r="AB76">
        <v>2</v>
      </c>
      <c r="AC76">
        <v>7</v>
      </c>
      <c r="AD76">
        <v>9</v>
      </c>
      <c r="AE76">
        <v>15</v>
      </c>
      <c r="AF76">
        <v>12</v>
      </c>
      <c r="AG76">
        <v>18.329999999999998</v>
      </c>
      <c r="AH76">
        <v>18.73</v>
      </c>
      <c r="AI76">
        <v>20.02</v>
      </c>
      <c r="AJ76" t="s">
        <v>1710</v>
      </c>
      <c r="AK76" t="s">
        <v>1710</v>
      </c>
      <c r="AN76">
        <v>14</v>
      </c>
      <c r="AO76">
        <v>16</v>
      </c>
      <c r="AT76" t="s">
        <v>1710</v>
      </c>
      <c r="AU76" t="s">
        <v>1710</v>
      </c>
      <c r="AW76">
        <v>8.6</v>
      </c>
      <c r="BA76">
        <v>6.9</v>
      </c>
      <c r="BC76">
        <v>10.7</v>
      </c>
      <c r="BE76">
        <v>7.2</v>
      </c>
      <c r="BG76">
        <v>5.7</v>
      </c>
      <c r="BI76">
        <v>1.5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10</v>
      </c>
      <c r="BT76" t="str">
        <f t="shared" si="4"/>
        <v/>
      </c>
      <c r="BU76" t="str">
        <f t="shared" si="5"/>
        <v/>
      </c>
      <c r="BV76" t="str">
        <f t="shared" si="6"/>
        <v/>
      </c>
      <c r="BW76" t="str">
        <f t="shared" si="7"/>
        <v/>
      </c>
    </row>
    <row r="77" spans="1:75" x14ac:dyDescent="0.35">
      <c r="A77">
        <v>76</v>
      </c>
      <c r="B77" t="s">
        <v>148</v>
      </c>
      <c r="C77" t="s">
        <v>83</v>
      </c>
      <c r="D77">
        <v>28</v>
      </c>
      <c r="E77">
        <v>80.5</v>
      </c>
      <c r="F77">
        <v>2008</v>
      </c>
      <c r="G77">
        <v>3</v>
      </c>
      <c r="H77">
        <v>24</v>
      </c>
      <c r="I77">
        <v>57</v>
      </c>
      <c r="M77">
        <v>1</v>
      </c>
      <c r="N77">
        <v>0</v>
      </c>
      <c r="O77">
        <v>1</v>
      </c>
      <c r="P77">
        <v>1</v>
      </c>
      <c r="Q77">
        <v>1</v>
      </c>
      <c r="R77">
        <v>1</v>
      </c>
      <c r="S77">
        <v>3</v>
      </c>
      <c r="T77">
        <v>0.63</v>
      </c>
      <c r="U77">
        <v>0.09</v>
      </c>
      <c r="V77">
        <v>0.72</v>
      </c>
      <c r="W77">
        <v>0.72</v>
      </c>
      <c r="X77">
        <v>0.72</v>
      </c>
      <c r="Y77">
        <v>0.72</v>
      </c>
      <c r="Z77">
        <v>31</v>
      </c>
      <c r="AA77">
        <v>3</v>
      </c>
      <c r="AB77">
        <v>78</v>
      </c>
      <c r="AC77">
        <v>7</v>
      </c>
      <c r="AD77">
        <v>36</v>
      </c>
      <c r="AF77">
        <v>39</v>
      </c>
      <c r="AG77">
        <v>14.15</v>
      </c>
      <c r="AH77">
        <v>12.37</v>
      </c>
      <c r="AI77">
        <v>7.84</v>
      </c>
      <c r="AJ77" t="s">
        <v>1710</v>
      </c>
      <c r="AK77">
        <v>0.22220000000000001</v>
      </c>
      <c r="AM77">
        <v>1.58</v>
      </c>
      <c r="AN77">
        <v>11</v>
      </c>
      <c r="AO77">
        <v>16</v>
      </c>
      <c r="AP77">
        <v>0.73</v>
      </c>
      <c r="AQ77">
        <v>12</v>
      </c>
      <c r="AS77">
        <v>1.75</v>
      </c>
      <c r="AT77" t="s">
        <v>1710</v>
      </c>
      <c r="AU77">
        <v>0.11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9</v>
      </c>
      <c r="BT77" t="str">
        <f t="shared" si="4"/>
        <v/>
      </c>
      <c r="BU77">
        <f t="shared" si="5"/>
        <v>0.22220000000000001</v>
      </c>
      <c r="BV77" t="str">
        <f t="shared" si="6"/>
        <v/>
      </c>
      <c r="BW77">
        <f t="shared" si="7"/>
        <v>0.11</v>
      </c>
    </row>
    <row r="78" spans="1:75" x14ac:dyDescent="0.35">
      <c r="A78">
        <v>77</v>
      </c>
      <c r="B78" t="s">
        <v>149</v>
      </c>
      <c r="C78" t="s">
        <v>70</v>
      </c>
      <c r="D78">
        <v>34</v>
      </c>
      <c r="E78">
        <v>81</v>
      </c>
      <c r="F78">
        <v>2008</v>
      </c>
      <c r="G78">
        <v>2</v>
      </c>
      <c r="H78">
        <v>74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</v>
      </c>
      <c r="T78">
        <v>-0.33</v>
      </c>
      <c r="V78">
        <v>-0.33</v>
      </c>
      <c r="W78">
        <v>-0.33</v>
      </c>
      <c r="X78">
        <v>-0.33</v>
      </c>
      <c r="Y78">
        <v>-0.33</v>
      </c>
      <c r="Z78">
        <v>29</v>
      </c>
      <c r="AA78">
        <v>4</v>
      </c>
      <c r="AB78">
        <v>100</v>
      </c>
      <c r="AC78">
        <v>7</v>
      </c>
      <c r="AF78">
        <v>50</v>
      </c>
      <c r="AG78">
        <v>8.8800000000000008</v>
      </c>
      <c r="AH78">
        <v>4.04</v>
      </c>
      <c r="AJ78" t="s">
        <v>1710</v>
      </c>
      <c r="AK78">
        <v>2.9100000000000001E-2</v>
      </c>
      <c r="AM78">
        <v>0.72</v>
      </c>
      <c r="AN78">
        <v>11</v>
      </c>
      <c r="AO78">
        <v>14</v>
      </c>
      <c r="AP78">
        <v>0.33</v>
      </c>
      <c r="AQ78">
        <v>0.2</v>
      </c>
      <c r="AS78">
        <v>2.06</v>
      </c>
      <c r="AT78" t="s">
        <v>1710</v>
      </c>
      <c r="AU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8</v>
      </c>
      <c r="BT78" t="str">
        <f t="shared" si="4"/>
        <v/>
      </c>
      <c r="BU78">
        <f t="shared" si="5"/>
        <v>2.9100000000000001E-2</v>
      </c>
      <c r="BV78" t="str">
        <f t="shared" si="6"/>
        <v/>
      </c>
      <c r="BW78">
        <f t="shared" si="7"/>
        <v>0</v>
      </c>
    </row>
    <row r="79" spans="1:75" x14ac:dyDescent="0.35">
      <c r="A79">
        <v>78</v>
      </c>
      <c r="B79" t="s">
        <v>150</v>
      </c>
      <c r="C79" t="s">
        <v>70</v>
      </c>
      <c r="D79">
        <v>35</v>
      </c>
      <c r="E79">
        <v>81.3</v>
      </c>
      <c r="F79">
        <v>2008</v>
      </c>
      <c r="G79">
        <v>2</v>
      </c>
      <c r="H79">
        <v>2</v>
      </c>
      <c r="I79">
        <v>17</v>
      </c>
      <c r="J79">
        <v>66</v>
      </c>
      <c r="K79">
        <v>29</v>
      </c>
      <c r="L79">
        <v>27</v>
      </c>
      <c r="M79">
        <v>1</v>
      </c>
      <c r="N79">
        <v>1</v>
      </c>
      <c r="O79">
        <v>2</v>
      </c>
      <c r="P79">
        <v>2</v>
      </c>
      <c r="Q79">
        <v>2</v>
      </c>
      <c r="R79">
        <v>2</v>
      </c>
      <c r="S79">
        <v>0</v>
      </c>
      <c r="T79">
        <v>1.1299999999999999</v>
      </c>
      <c r="U79">
        <v>1.1200000000000001</v>
      </c>
      <c r="V79">
        <v>2.25</v>
      </c>
      <c r="W79">
        <v>2.41</v>
      </c>
      <c r="X79">
        <v>2.4</v>
      </c>
      <c r="Y79">
        <v>2.16</v>
      </c>
      <c r="Z79">
        <v>25</v>
      </c>
      <c r="AA79">
        <v>1</v>
      </c>
      <c r="AB79">
        <v>27</v>
      </c>
      <c r="AC79">
        <v>7</v>
      </c>
      <c r="AD79">
        <v>8</v>
      </c>
      <c r="AE79">
        <v>11</v>
      </c>
      <c r="AF79">
        <v>30</v>
      </c>
      <c r="AG79">
        <v>8.9600000000000009</v>
      </c>
      <c r="AH79">
        <v>19.12</v>
      </c>
      <c r="AI79">
        <v>15.99</v>
      </c>
      <c r="AJ79" t="s">
        <v>1710</v>
      </c>
      <c r="AK79">
        <v>7.22E-2</v>
      </c>
      <c r="AM79">
        <v>0.56999999999999995</v>
      </c>
      <c r="AN79">
        <v>16</v>
      </c>
      <c r="AO79">
        <v>16</v>
      </c>
      <c r="AP79">
        <v>0.46</v>
      </c>
      <c r="AQ79">
        <v>-1.1000000000000001</v>
      </c>
      <c r="AS79">
        <v>1.65</v>
      </c>
      <c r="AT79" t="s">
        <v>1710</v>
      </c>
      <c r="AU79">
        <v>7.0000000000000001E-3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3</v>
      </c>
      <c r="BT79" t="str">
        <f t="shared" si="4"/>
        <v/>
      </c>
      <c r="BU79">
        <f t="shared" si="5"/>
        <v>7.22E-2</v>
      </c>
      <c r="BV79" t="str">
        <f t="shared" si="6"/>
        <v/>
      </c>
      <c r="BW79">
        <f t="shared" si="7"/>
        <v>7.0000000000000001E-3</v>
      </c>
    </row>
    <row r="80" spans="1:75" x14ac:dyDescent="0.35">
      <c r="A80">
        <v>79</v>
      </c>
      <c r="B80" t="s">
        <v>151</v>
      </c>
      <c r="C80" t="s">
        <v>83</v>
      </c>
      <c r="D80">
        <v>29</v>
      </c>
      <c r="E80">
        <v>82.5</v>
      </c>
      <c r="F80">
        <v>2008</v>
      </c>
      <c r="G80">
        <v>3</v>
      </c>
      <c r="H80">
        <v>18</v>
      </c>
      <c r="I80">
        <v>28</v>
      </c>
      <c r="J80">
        <v>11</v>
      </c>
      <c r="K80">
        <v>54</v>
      </c>
      <c r="L80">
        <v>48</v>
      </c>
      <c r="M80">
        <v>1</v>
      </c>
      <c r="N80">
        <v>0</v>
      </c>
      <c r="O80">
        <v>1</v>
      </c>
      <c r="P80">
        <v>2</v>
      </c>
      <c r="Q80">
        <v>2</v>
      </c>
      <c r="R80">
        <v>2</v>
      </c>
      <c r="S80">
        <v>2</v>
      </c>
      <c r="T80">
        <v>0.82</v>
      </c>
      <c r="U80">
        <v>0.55000000000000004</v>
      </c>
      <c r="V80">
        <v>1.37</v>
      </c>
      <c r="W80">
        <v>1.84</v>
      </c>
      <c r="X80">
        <v>1.95</v>
      </c>
      <c r="Y80">
        <v>2.0499999999999998</v>
      </c>
      <c r="Z80">
        <v>29</v>
      </c>
      <c r="AA80">
        <v>1</v>
      </c>
      <c r="AB80">
        <v>16</v>
      </c>
      <c r="AC80">
        <v>7</v>
      </c>
      <c r="AD80">
        <v>31</v>
      </c>
      <c r="AE80">
        <v>37</v>
      </c>
      <c r="AF80">
        <v>37</v>
      </c>
      <c r="AG80">
        <v>11.51</v>
      </c>
      <c r="AH80">
        <v>13.88</v>
      </c>
      <c r="AI80">
        <v>11.19</v>
      </c>
      <c r="AJ80" t="s">
        <v>1710</v>
      </c>
      <c r="AK80">
        <v>0.28050000000000003</v>
      </c>
      <c r="AM80">
        <v>1.98</v>
      </c>
      <c r="AN80">
        <v>14</v>
      </c>
      <c r="AO80">
        <v>16</v>
      </c>
      <c r="AP80">
        <v>0.72</v>
      </c>
      <c r="AQ80">
        <v>10</v>
      </c>
      <c r="AS80">
        <v>1.67</v>
      </c>
      <c r="AT80" t="s">
        <v>1710</v>
      </c>
      <c r="AU80">
        <v>0.222</v>
      </c>
      <c r="BN80">
        <v>0</v>
      </c>
      <c r="BO80">
        <v>0</v>
      </c>
      <c r="BP80">
        <v>1</v>
      </c>
      <c r="BQ80">
        <v>1</v>
      </c>
      <c r="BR80">
        <v>1</v>
      </c>
      <c r="BS80">
        <v>8</v>
      </c>
      <c r="BT80" t="str">
        <f t="shared" si="4"/>
        <v/>
      </c>
      <c r="BU80">
        <f t="shared" si="5"/>
        <v>0.28050000000000003</v>
      </c>
      <c r="BV80" t="str">
        <f t="shared" si="6"/>
        <v/>
      </c>
      <c r="BW80">
        <f t="shared" si="7"/>
        <v>0.222</v>
      </c>
    </row>
    <row r="81" spans="1:75" x14ac:dyDescent="0.35">
      <c r="A81">
        <v>80</v>
      </c>
      <c r="B81" t="s">
        <v>152</v>
      </c>
      <c r="C81" t="s">
        <v>79</v>
      </c>
      <c r="D81">
        <v>10</v>
      </c>
      <c r="E81">
        <v>84.3</v>
      </c>
      <c r="F81">
        <v>2008</v>
      </c>
      <c r="G81">
        <v>1</v>
      </c>
      <c r="H81">
        <v>36</v>
      </c>
      <c r="I81">
        <v>20</v>
      </c>
      <c r="J81">
        <v>26</v>
      </c>
      <c r="K81">
        <v>19</v>
      </c>
      <c r="L81">
        <v>36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</v>
      </c>
      <c r="T81">
        <v>-0.3</v>
      </c>
      <c r="U81">
        <v>0.17</v>
      </c>
      <c r="V81">
        <v>-0.13</v>
      </c>
      <c r="W81">
        <v>-0.02</v>
      </c>
      <c r="X81">
        <v>-0.03</v>
      </c>
      <c r="Y81">
        <v>-0.41</v>
      </c>
      <c r="Z81">
        <v>33</v>
      </c>
      <c r="AA81">
        <v>6</v>
      </c>
      <c r="AB81">
        <v>187</v>
      </c>
      <c r="AC81">
        <v>8</v>
      </c>
      <c r="AD81">
        <v>21</v>
      </c>
      <c r="AE81">
        <v>32.5</v>
      </c>
      <c r="AF81">
        <v>7</v>
      </c>
      <c r="AG81">
        <v>19.52</v>
      </c>
      <c r="AH81">
        <v>9.36</v>
      </c>
      <c r="AI81">
        <v>14.36</v>
      </c>
      <c r="AJ81" t="s">
        <v>1710</v>
      </c>
      <c r="AK81" t="s">
        <v>1710</v>
      </c>
      <c r="AN81">
        <v>16</v>
      </c>
      <c r="AO81">
        <v>7</v>
      </c>
      <c r="AT81" t="s">
        <v>1710</v>
      </c>
      <c r="AU81" t="s">
        <v>1710</v>
      </c>
      <c r="AW81">
        <v>9.5</v>
      </c>
      <c r="BA81">
        <v>5.8</v>
      </c>
      <c r="BC81">
        <v>5.6</v>
      </c>
      <c r="BE81">
        <v>6.7</v>
      </c>
      <c r="BG81">
        <v>3.6</v>
      </c>
      <c r="BI81">
        <v>3.1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11</v>
      </c>
      <c r="BT81" t="str">
        <f t="shared" si="4"/>
        <v/>
      </c>
      <c r="BU81" t="str">
        <f t="shared" si="5"/>
        <v/>
      </c>
      <c r="BV81" t="str">
        <f t="shared" si="6"/>
        <v/>
      </c>
      <c r="BW81" t="str">
        <f t="shared" si="7"/>
        <v/>
      </c>
    </row>
    <row r="82" spans="1:75" x14ac:dyDescent="0.35">
      <c r="A82">
        <v>81</v>
      </c>
      <c r="B82" t="s">
        <v>153</v>
      </c>
      <c r="C82" t="s">
        <v>83</v>
      </c>
      <c r="D82">
        <v>30</v>
      </c>
      <c r="E82">
        <v>84.4</v>
      </c>
      <c r="F82">
        <v>2008</v>
      </c>
      <c r="G82">
        <v>3</v>
      </c>
      <c r="H82">
        <v>26</v>
      </c>
      <c r="I82">
        <v>44</v>
      </c>
      <c r="J82">
        <v>104</v>
      </c>
      <c r="K82">
        <v>137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0.45</v>
      </c>
      <c r="U82">
        <v>0.08</v>
      </c>
      <c r="V82">
        <v>0.53</v>
      </c>
      <c r="W82">
        <v>-0.1</v>
      </c>
      <c r="X82">
        <v>-0.19</v>
      </c>
      <c r="Y82">
        <v>-0.19</v>
      </c>
      <c r="Z82">
        <v>28</v>
      </c>
      <c r="AA82">
        <v>3</v>
      </c>
      <c r="AB82">
        <v>78</v>
      </c>
      <c r="AC82">
        <v>8</v>
      </c>
      <c r="AD82">
        <v>30</v>
      </c>
      <c r="AE82">
        <v>71.5</v>
      </c>
      <c r="AF82">
        <v>25</v>
      </c>
      <c r="AG82">
        <v>12.19</v>
      </c>
      <c r="AH82">
        <v>11.81</v>
      </c>
      <c r="AI82">
        <v>8.8000000000000007</v>
      </c>
      <c r="AJ82" t="s">
        <v>1710</v>
      </c>
      <c r="AK82">
        <v>0.22059999999999999</v>
      </c>
      <c r="AM82">
        <v>1.99</v>
      </c>
      <c r="AN82">
        <v>16</v>
      </c>
      <c r="AO82">
        <v>16</v>
      </c>
      <c r="AP82">
        <v>0.44</v>
      </c>
      <c r="AQ82">
        <v>16.399999999999999</v>
      </c>
      <c r="AS82">
        <v>2.0299999999999998</v>
      </c>
      <c r="AT82" t="s">
        <v>1710</v>
      </c>
      <c r="AU82">
        <v>0.125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5</v>
      </c>
      <c r="BT82" t="str">
        <f t="shared" si="4"/>
        <v/>
      </c>
      <c r="BU82">
        <f t="shared" si="5"/>
        <v>0.22059999999999999</v>
      </c>
      <c r="BV82" t="str">
        <f t="shared" si="6"/>
        <v/>
      </c>
      <c r="BW82">
        <f t="shared" si="7"/>
        <v>0.125</v>
      </c>
    </row>
    <row r="83" spans="1:75" x14ac:dyDescent="0.35">
      <c r="A83">
        <v>82</v>
      </c>
      <c r="B83" t="s">
        <v>154</v>
      </c>
      <c r="C83" t="s">
        <v>70</v>
      </c>
      <c r="D83">
        <v>36</v>
      </c>
      <c r="E83">
        <v>84.7</v>
      </c>
      <c r="F83">
        <v>2008</v>
      </c>
      <c r="G83">
        <v>2</v>
      </c>
      <c r="H83">
        <v>49</v>
      </c>
      <c r="I83">
        <v>3</v>
      </c>
      <c r="J83">
        <v>6</v>
      </c>
      <c r="K83">
        <v>1</v>
      </c>
      <c r="L83">
        <v>4</v>
      </c>
      <c r="M83">
        <v>0</v>
      </c>
      <c r="N83">
        <v>1</v>
      </c>
      <c r="O83">
        <v>1</v>
      </c>
      <c r="P83">
        <v>2</v>
      </c>
      <c r="Q83">
        <v>3</v>
      </c>
      <c r="R83">
        <v>4</v>
      </c>
      <c r="S83">
        <v>0</v>
      </c>
      <c r="T83">
        <v>0.08</v>
      </c>
      <c r="U83">
        <v>1.64</v>
      </c>
      <c r="V83">
        <v>1.72</v>
      </c>
      <c r="W83">
        <v>2.78</v>
      </c>
      <c r="X83">
        <v>4.49</v>
      </c>
      <c r="Y83">
        <v>5.91</v>
      </c>
      <c r="Z83">
        <v>21</v>
      </c>
      <c r="AA83">
        <v>2</v>
      </c>
      <c r="AB83">
        <v>55</v>
      </c>
      <c r="AC83">
        <v>8</v>
      </c>
      <c r="AD83">
        <v>28</v>
      </c>
      <c r="AE83">
        <v>3</v>
      </c>
      <c r="AH83">
        <v>9.61</v>
      </c>
      <c r="AI83">
        <v>20.63</v>
      </c>
      <c r="AJ83" t="s">
        <v>1710</v>
      </c>
      <c r="AK83">
        <v>0.1028</v>
      </c>
      <c r="AM83">
        <v>1.88</v>
      </c>
      <c r="AO83">
        <v>11</v>
      </c>
      <c r="AP83">
        <v>0.83</v>
      </c>
      <c r="AQ83">
        <v>0</v>
      </c>
      <c r="AS83">
        <v>1.47</v>
      </c>
      <c r="AT83" t="s">
        <v>1710</v>
      </c>
      <c r="AU83">
        <v>4.5999999999999999E-2</v>
      </c>
      <c r="BN83">
        <v>0</v>
      </c>
      <c r="BO83">
        <v>1</v>
      </c>
      <c r="BP83">
        <v>2</v>
      </c>
      <c r="BQ83">
        <v>3</v>
      </c>
      <c r="BR83">
        <v>4</v>
      </c>
      <c r="BS83">
        <v>1</v>
      </c>
      <c r="BT83" t="str">
        <f t="shared" si="4"/>
        <v/>
      </c>
      <c r="BU83">
        <f t="shared" si="5"/>
        <v>0.1028</v>
      </c>
      <c r="BV83" t="str">
        <f t="shared" si="6"/>
        <v/>
      </c>
      <c r="BW83">
        <f t="shared" si="7"/>
        <v>4.5999999999999999E-2</v>
      </c>
    </row>
    <row r="84" spans="1:75" x14ac:dyDescent="0.35">
      <c r="A84">
        <v>83</v>
      </c>
      <c r="B84" t="s">
        <v>155</v>
      </c>
      <c r="C84" t="s">
        <v>83</v>
      </c>
      <c r="D84">
        <v>31</v>
      </c>
      <c r="E84">
        <v>85.9</v>
      </c>
      <c r="F84">
        <v>2008</v>
      </c>
      <c r="G84">
        <v>3</v>
      </c>
      <c r="H84">
        <v>92</v>
      </c>
      <c r="I84">
        <v>10</v>
      </c>
      <c r="J84">
        <v>97</v>
      </c>
      <c r="K84">
        <v>78</v>
      </c>
      <c r="L84">
        <v>35</v>
      </c>
      <c r="M84">
        <v>0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-0.24</v>
      </c>
      <c r="U84">
        <v>1.02</v>
      </c>
      <c r="V84">
        <v>0.78</v>
      </c>
      <c r="W84">
        <v>0.75</v>
      </c>
      <c r="X84">
        <v>0.5</v>
      </c>
      <c r="Y84">
        <v>0.94</v>
      </c>
      <c r="Z84">
        <v>22</v>
      </c>
      <c r="AA84">
        <v>2</v>
      </c>
      <c r="AB84">
        <v>44</v>
      </c>
      <c r="AC84">
        <v>8</v>
      </c>
      <c r="AD84">
        <v>64</v>
      </c>
      <c r="AE84">
        <v>13</v>
      </c>
      <c r="AF84">
        <v>71</v>
      </c>
      <c r="AG84">
        <v>7.64</v>
      </c>
      <c r="AH84">
        <v>4.08</v>
      </c>
      <c r="AI84">
        <v>16.45</v>
      </c>
      <c r="AJ84" t="s">
        <v>1710</v>
      </c>
      <c r="AK84">
        <v>6.9500000000000006E-2</v>
      </c>
      <c r="AM84">
        <v>0.99</v>
      </c>
      <c r="AN84">
        <v>13</v>
      </c>
      <c r="AO84">
        <v>13</v>
      </c>
      <c r="AP84">
        <v>0.86</v>
      </c>
      <c r="AQ84">
        <v>11.3</v>
      </c>
      <c r="AS84">
        <v>1.83</v>
      </c>
      <c r="AT84" t="s">
        <v>1710</v>
      </c>
      <c r="AU84">
        <v>0.184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2</v>
      </c>
      <c r="BT84" t="str">
        <f t="shared" si="4"/>
        <v/>
      </c>
      <c r="BU84">
        <f t="shared" si="5"/>
        <v>6.9500000000000006E-2</v>
      </c>
      <c r="BV84" t="str">
        <f t="shared" si="6"/>
        <v/>
      </c>
      <c r="BW84">
        <f t="shared" si="7"/>
        <v>0.184</v>
      </c>
    </row>
    <row r="85" spans="1:75" x14ac:dyDescent="0.35">
      <c r="A85">
        <v>84</v>
      </c>
      <c r="B85" t="s">
        <v>156</v>
      </c>
      <c r="C85" t="s">
        <v>116</v>
      </c>
      <c r="D85">
        <v>7</v>
      </c>
      <c r="E85">
        <v>86.2</v>
      </c>
      <c r="F85">
        <v>2008</v>
      </c>
      <c r="G85">
        <v>4</v>
      </c>
      <c r="H85">
        <v>28</v>
      </c>
      <c r="I85">
        <v>2</v>
      </c>
      <c r="J85">
        <v>2</v>
      </c>
      <c r="K85">
        <v>8</v>
      </c>
      <c r="L85">
        <v>20</v>
      </c>
      <c r="M85">
        <v>0</v>
      </c>
      <c r="N85">
        <v>1</v>
      </c>
      <c r="O85">
        <v>1</v>
      </c>
      <c r="P85">
        <v>2</v>
      </c>
      <c r="Q85">
        <v>3</v>
      </c>
      <c r="R85">
        <v>3</v>
      </c>
      <c r="S85">
        <v>1</v>
      </c>
      <c r="T85">
        <v>-0.24</v>
      </c>
      <c r="U85">
        <v>1.1200000000000001</v>
      </c>
      <c r="V85">
        <v>0.88</v>
      </c>
      <c r="W85">
        <v>1.35</v>
      </c>
      <c r="X85">
        <v>1.67</v>
      </c>
      <c r="Y85">
        <v>1.78</v>
      </c>
      <c r="Z85">
        <v>24</v>
      </c>
      <c r="AA85">
        <v>1</v>
      </c>
      <c r="AB85">
        <v>6</v>
      </c>
      <c r="AC85">
        <v>8</v>
      </c>
      <c r="AD85">
        <v>15</v>
      </c>
      <c r="AE85">
        <v>3</v>
      </c>
      <c r="AF85">
        <v>12</v>
      </c>
      <c r="AG85">
        <v>9.06</v>
      </c>
      <c r="AH85">
        <v>4.99</v>
      </c>
      <c r="AI85">
        <v>15.78</v>
      </c>
      <c r="AJ85" t="s">
        <v>1710</v>
      </c>
      <c r="AK85">
        <v>0.1004</v>
      </c>
      <c r="AM85">
        <v>1.24</v>
      </c>
      <c r="AN85">
        <v>14</v>
      </c>
      <c r="AO85">
        <v>16</v>
      </c>
      <c r="AP85">
        <v>0.85</v>
      </c>
      <c r="AQ85">
        <v>7.6</v>
      </c>
      <c r="AS85">
        <v>1.68</v>
      </c>
      <c r="AT85" t="s">
        <v>1710</v>
      </c>
      <c r="AU85">
        <v>6.9000000000000006E-2</v>
      </c>
      <c r="BN85">
        <v>0</v>
      </c>
      <c r="BO85">
        <v>1</v>
      </c>
      <c r="BP85">
        <v>2</v>
      </c>
      <c r="BQ85">
        <v>2</v>
      </c>
      <c r="BR85">
        <v>2</v>
      </c>
      <c r="BS85">
        <v>3</v>
      </c>
      <c r="BT85" t="str">
        <f t="shared" si="4"/>
        <v/>
      </c>
      <c r="BU85">
        <f t="shared" si="5"/>
        <v>0.1004</v>
      </c>
      <c r="BV85" t="str">
        <f t="shared" si="6"/>
        <v/>
      </c>
      <c r="BW85">
        <f t="shared" si="7"/>
        <v>6.9000000000000006E-2</v>
      </c>
    </row>
    <row r="86" spans="1:75" x14ac:dyDescent="0.35">
      <c r="A86">
        <v>85</v>
      </c>
      <c r="B86" t="s">
        <v>157</v>
      </c>
      <c r="C86" t="s">
        <v>79</v>
      </c>
      <c r="D86">
        <v>11</v>
      </c>
      <c r="E86">
        <v>87.5</v>
      </c>
      <c r="F86">
        <v>2008</v>
      </c>
      <c r="G86">
        <v>1</v>
      </c>
      <c r="H86">
        <v>13</v>
      </c>
      <c r="I86">
        <v>10</v>
      </c>
      <c r="J86">
        <v>9</v>
      </c>
      <c r="K86">
        <v>6</v>
      </c>
      <c r="L86">
        <v>14</v>
      </c>
      <c r="M86">
        <v>0</v>
      </c>
      <c r="N86">
        <v>1</v>
      </c>
      <c r="O86">
        <v>1</v>
      </c>
      <c r="P86">
        <v>2</v>
      </c>
      <c r="Q86">
        <v>3</v>
      </c>
      <c r="R86">
        <v>3</v>
      </c>
      <c r="S86">
        <v>2</v>
      </c>
      <c r="T86">
        <v>0.49</v>
      </c>
      <c r="U86">
        <v>0.5</v>
      </c>
      <c r="V86">
        <v>0.99</v>
      </c>
      <c r="W86">
        <v>1.44</v>
      </c>
      <c r="X86">
        <v>2.36</v>
      </c>
      <c r="Y86">
        <v>2.41</v>
      </c>
      <c r="Z86">
        <v>27</v>
      </c>
      <c r="AA86">
        <v>1</v>
      </c>
      <c r="AB86">
        <v>1</v>
      </c>
      <c r="AC86">
        <v>8</v>
      </c>
      <c r="AD86">
        <v>15</v>
      </c>
      <c r="AE86">
        <v>12</v>
      </c>
      <c r="AF86">
        <v>13</v>
      </c>
      <c r="AG86">
        <v>15.27</v>
      </c>
      <c r="AH86">
        <v>15.16</v>
      </c>
      <c r="AI86">
        <v>18.829999999999998</v>
      </c>
      <c r="AJ86" t="s">
        <v>1710</v>
      </c>
      <c r="AK86" t="s">
        <v>1710</v>
      </c>
      <c r="AN86">
        <v>16</v>
      </c>
      <c r="AO86">
        <v>16</v>
      </c>
      <c r="AT86" t="s">
        <v>1710</v>
      </c>
      <c r="AU86" t="s">
        <v>1710</v>
      </c>
      <c r="AW86">
        <v>9.3000000000000007</v>
      </c>
      <c r="BA86">
        <v>6.8</v>
      </c>
      <c r="BC86">
        <v>9</v>
      </c>
      <c r="BE86">
        <v>7</v>
      </c>
      <c r="BG86">
        <v>5.7</v>
      </c>
      <c r="BI86">
        <v>1.3</v>
      </c>
      <c r="BN86">
        <v>0</v>
      </c>
      <c r="BO86">
        <v>0</v>
      </c>
      <c r="BP86">
        <v>0</v>
      </c>
      <c r="BQ86">
        <v>1</v>
      </c>
      <c r="BR86">
        <v>1</v>
      </c>
      <c r="BS86">
        <v>5</v>
      </c>
      <c r="BT86" t="str">
        <f t="shared" si="4"/>
        <v/>
      </c>
      <c r="BU86" t="str">
        <f t="shared" si="5"/>
        <v/>
      </c>
      <c r="BV86" t="str">
        <f t="shared" si="6"/>
        <v/>
      </c>
      <c r="BW86" t="str">
        <f t="shared" si="7"/>
        <v/>
      </c>
    </row>
    <row r="87" spans="1:75" x14ac:dyDescent="0.35">
      <c r="A87">
        <v>86</v>
      </c>
      <c r="B87" t="s">
        <v>158</v>
      </c>
      <c r="C87" t="s">
        <v>83</v>
      </c>
      <c r="D87">
        <v>32</v>
      </c>
      <c r="E87">
        <v>88.4</v>
      </c>
      <c r="F87">
        <v>2008</v>
      </c>
      <c r="G87">
        <v>3</v>
      </c>
      <c r="H87">
        <v>75</v>
      </c>
      <c r="I87">
        <v>132</v>
      </c>
      <c r="J87">
        <v>166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0.15</v>
      </c>
      <c r="U87">
        <v>-0.91</v>
      </c>
      <c r="V87">
        <v>-0.76</v>
      </c>
      <c r="W87">
        <v>-0.76</v>
      </c>
      <c r="X87">
        <v>-0.76</v>
      </c>
      <c r="Y87">
        <v>-0.76</v>
      </c>
      <c r="Z87">
        <v>30</v>
      </c>
      <c r="AA87">
        <v>3</v>
      </c>
      <c r="AB87">
        <v>74</v>
      </c>
      <c r="AC87">
        <v>8</v>
      </c>
      <c r="AD87">
        <v>65</v>
      </c>
      <c r="AF87">
        <v>17</v>
      </c>
      <c r="AG87">
        <v>14</v>
      </c>
      <c r="AH87">
        <v>9.33</v>
      </c>
      <c r="AI87">
        <v>4.57</v>
      </c>
      <c r="AJ87" t="s">
        <v>1710</v>
      </c>
      <c r="AK87">
        <v>0.1076</v>
      </c>
      <c r="AM87">
        <v>1.4</v>
      </c>
      <c r="AN87">
        <v>16</v>
      </c>
      <c r="AO87">
        <v>9</v>
      </c>
      <c r="AP87">
        <v>0.35</v>
      </c>
      <c r="AQ87">
        <v>11.4</v>
      </c>
      <c r="AS87">
        <v>1.38</v>
      </c>
      <c r="AT87" t="s">
        <v>1710</v>
      </c>
      <c r="AU87">
        <v>7.2999999999999995E-2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6</v>
      </c>
      <c r="BT87" t="str">
        <f t="shared" si="4"/>
        <v/>
      </c>
      <c r="BU87">
        <f t="shared" si="5"/>
        <v>0.1076</v>
      </c>
      <c r="BV87" t="str">
        <f t="shared" si="6"/>
        <v/>
      </c>
      <c r="BW87">
        <f t="shared" si="7"/>
        <v>7.2999999999999995E-2</v>
      </c>
    </row>
    <row r="88" spans="1:75" x14ac:dyDescent="0.35">
      <c r="A88">
        <v>87</v>
      </c>
      <c r="B88" t="s">
        <v>159</v>
      </c>
      <c r="C88" t="s">
        <v>83</v>
      </c>
      <c r="D88">
        <v>33</v>
      </c>
      <c r="E88">
        <v>88.9</v>
      </c>
      <c r="F88">
        <v>2008</v>
      </c>
      <c r="G88">
        <v>3</v>
      </c>
      <c r="H88">
        <v>22</v>
      </c>
      <c r="I88">
        <v>19</v>
      </c>
      <c r="J88">
        <v>51</v>
      </c>
      <c r="K88">
        <v>60</v>
      </c>
      <c r="L88">
        <v>131</v>
      </c>
      <c r="M88">
        <v>1</v>
      </c>
      <c r="N88">
        <v>1</v>
      </c>
      <c r="O88">
        <v>2</v>
      </c>
      <c r="P88">
        <v>2</v>
      </c>
      <c r="Q88">
        <v>2</v>
      </c>
      <c r="R88">
        <v>2</v>
      </c>
      <c r="S88">
        <v>5</v>
      </c>
      <c r="T88">
        <v>0.57999999999999996</v>
      </c>
      <c r="U88">
        <v>0.69</v>
      </c>
      <c r="V88">
        <v>1.27</v>
      </c>
      <c r="W88">
        <v>1.2</v>
      </c>
      <c r="X88">
        <v>1.1100000000000001</v>
      </c>
      <c r="Y88">
        <v>0.37</v>
      </c>
      <c r="Z88">
        <v>33</v>
      </c>
      <c r="AA88">
        <v>7</v>
      </c>
      <c r="AB88">
        <v>213</v>
      </c>
      <c r="AC88">
        <v>8</v>
      </c>
      <c r="AD88">
        <v>42</v>
      </c>
      <c r="AE88">
        <v>40</v>
      </c>
      <c r="AF88">
        <v>23</v>
      </c>
      <c r="AG88">
        <v>13.28</v>
      </c>
      <c r="AH88">
        <v>12.85</v>
      </c>
      <c r="AI88">
        <v>13.34</v>
      </c>
      <c r="AJ88" t="s">
        <v>1710</v>
      </c>
      <c r="AK88">
        <v>0.22</v>
      </c>
      <c r="AM88">
        <v>1.83</v>
      </c>
      <c r="AN88">
        <v>15</v>
      </c>
      <c r="AO88">
        <v>16</v>
      </c>
      <c r="AP88">
        <v>0.69</v>
      </c>
      <c r="AQ88">
        <v>10.3</v>
      </c>
      <c r="AS88">
        <v>1.87</v>
      </c>
      <c r="AT88" t="s">
        <v>1710</v>
      </c>
      <c r="AU88">
        <v>0.78100000000000003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10</v>
      </c>
      <c r="BT88" t="str">
        <f t="shared" si="4"/>
        <v/>
      </c>
      <c r="BU88">
        <f t="shared" si="5"/>
        <v>0.22</v>
      </c>
      <c r="BV88" t="str">
        <f t="shared" si="6"/>
        <v/>
      </c>
      <c r="BW88">
        <f t="shared" si="7"/>
        <v>0.78100000000000003</v>
      </c>
    </row>
    <row r="89" spans="1:75" x14ac:dyDescent="0.35">
      <c r="A89">
        <v>88</v>
      </c>
      <c r="B89" t="s">
        <v>160</v>
      </c>
      <c r="C89" t="s">
        <v>116</v>
      </c>
      <c r="D89">
        <v>8</v>
      </c>
      <c r="E89">
        <v>89.6</v>
      </c>
      <c r="F89">
        <v>2008</v>
      </c>
      <c r="G89">
        <v>4</v>
      </c>
      <c r="H89">
        <v>21</v>
      </c>
      <c r="I89">
        <v>17</v>
      </c>
      <c r="J89">
        <v>25</v>
      </c>
      <c r="K89">
        <v>23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</v>
      </c>
      <c r="T89">
        <v>0.1</v>
      </c>
      <c r="U89">
        <v>0.24</v>
      </c>
      <c r="V89">
        <v>0.34</v>
      </c>
      <c r="W89">
        <v>0.4</v>
      </c>
      <c r="X89">
        <v>0.22</v>
      </c>
      <c r="Y89">
        <v>0.22</v>
      </c>
      <c r="Z89">
        <v>28</v>
      </c>
      <c r="AA89">
        <v>1</v>
      </c>
      <c r="AB89">
        <v>14</v>
      </c>
      <c r="AC89">
        <v>8</v>
      </c>
      <c r="AD89">
        <v>12</v>
      </c>
      <c r="AE89">
        <v>24</v>
      </c>
      <c r="AF89">
        <v>10</v>
      </c>
      <c r="AG89">
        <v>9.82</v>
      </c>
      <c r="AH89">
        <v>8.19</v>
      </c>
      <c r="AI89">
        <v>8.7799999999999994</v>
      </c>
      <c r="AJ89" t="s">
        <v>1710</v>
      </c>
      <c r="AK89">
        <v>0.1169</v>
      </c>
      <c r="AM89">
        <v>1.69</v>
      </c>
      <c r="AN89">
        <v>14</v>
      </c>
      <c r="AO89">
        <v>12</v>
      </c>
      <c r="AP89">
        <v>0.92</v>
      </c>
      <c r="AQ89">
        <v>6.8</v>
      </c>
      <c r="AS89">
        <v>1.4</v>
      </c>
      <c r="AT89" t="s">
        <v>1710</v>
      </c>
      <c r="AU89">
        <v>0.34399999999999997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7</v>
      </c>
      <c r="BT89" t="str">
        <f t="shared" si="4"/>
        <v/>
      </c>
      <c r="BU89">
        <f t="shared" si="5"/>
        <v>0.1169</v>
      </c>
      <c r="BV89" t="str">
        <f t="shared" si="6"/>
        <v/>
      </c>
      <c r="BW89">
        <f t="shared" si="7"/>
        <v>0.34399999999999997</v>
      </c>
    </row>
    <row r="90" spans="1:75" x14ac:dyDescent="0.35">
      <c r="A90">
        <v>89.5</v>
      </c>
      <c r="B90" t="s">
        <v>161</v>
      </c>
      <c r="C90" t="s">
        <v>70</v>
      </c>
      <c r="D90">
        <v>37</v>
      </c>
      <c r="E90">
        <v>95.8</v>
      </c>
      <c r="F90">
        <v>2008</v>
      </c>
      <c r="G90">
        <v>2</v>
      </c>
      <c r="H90">
        <v>31</v>
      </c>
      <c r="I90">
        <v>40</v>
      </c>
      <c r="J90">
        <v>55</v>
      </c>
      <c r="K90">
        <v>88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0.22</v>
      </c>
      <c r="U90">
        <v>0.13</v>
      </c>
      <c r="V90">
        <v>0.35</v>
      </c>
      <c r="W90">
        <v>0.23</v>
      </c>
      <c r="X90">
        <v>-0.13</v>
      </c>
      <c r="Y90">
        <v>-0.13</v>
      </c>
      <c r="Z90">
        <v>29</v>
      </c>
      <c r="AA90">
        <v>6</v>
      </c>
      <c r="AB90">
        <v>207</v>
      </c>
      <c r="AC90">
        <v>8</v>
      </c>
      <c r="AD90">
        <v>49</v>
      </c>
      <c r="AE90">
        <v>52</v>
      </c>
      <c r="AF90">
        <v>19</v>
      </c>
      <c r="AG90">
        <v>13.11</v>
      </c>
      <c r="AH90">
        <v>10.050000000000001</v>
      </c>
      <c r="AI90">
        <v>8.01</v>
      </c>
      <c r="AJ90" t="s">
        <v>1710</v>
      </c>
      <c r="AK90">
        <v>0.11990000000000001</v>
      </c>
      <c r="AM90">
        <v>2.21</v>
      </c>
      <c r="AN90">
        <v>14</v>
      </c>
      <c r="AO90">
        <v>16</v>
      </c>
      <c r="AP90">
        <v>0.85</v>
      </c>
      <c r="AQ90">
        <v>0.1</v>
      </c>
      <c r="AS90">
        <v>1.92</v>
      </c>
      <c r="AT90" t="s">
        <v>1710</v>
      </c>
      <c r="AU90">
        <v>8.0000000000000002E-3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7</v>
      </c>
      <c r="BT90" t="str">
        <f t="shared" si="4"/>
        <v/>
      </c>
      <c r="BU90">
        <f t="shared" si="5"/>
        <v>0.11990000000000001</v>
      </c>
      <c r="BV90" t="str">
        <f t="shared" si="6"/>
        <v/>
      </c>
      <c r="BW90">
        <f t="shared" si="7"/>
        <v>8.0000000000000002E-3</v>
      </c>
    </row>
    <row r="91" spans="1:75" x14ac:dyDescent="0.35">
      <c r="A91">
        <v>89.5</v>
      </c>
      <c r="B91" t="s">
        <v>162</v>
      </c>
      <c r="C91" t="s">
        <v>116</v>
      </c>
      <c r="D91">
        <v>9</v>
      </c>
      <c r="E91">
        <v>95.8</v>
      </c>
      <c r="F91">
        <v>2008</v>
      </c>
      <c r="G91">
        <v>4</v>
      </c>
      <c r="H91">
        <v>23</v>
      </c>
      <c r="I91">
        <v>14</v>
      </c>
      <c r="J91">
        <v>15</v>
      </c>
      <c r="K91">
        <v>38</v>
      </c>
      <c r="L91">
        <v>61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</v>
      </c>
      <c r="T91">
        <v>-0.09</v>
      </c>
      <c r="U91">
        <v>0.05</v>
      </c>
      <c r="V91">
        <v>-0.04</v>
      </c>
      <c r="W91">
        <v>0.2</v>
      </c>
      <c r="X91">
        <v>-0.04</v>
      </c>
      <c r="Y91">
        <v>-0.16</v>
      </c>
      <c r="Z91">
        <v>28</v>
      </c>
      <c r="AA91">
        <v>1</v>
      </c>
      <c r="AB91">
        <v>31</v>
      </c>
      <c r="AC91">
        <v>8</v>
      </c>
      <c r="AD91">
        <v>29</v>
      </c>
      <c r="AE91">
        <v>28</v>
      </c>
      <c r="AF91">
        <v>38</v>
      </c>
      <c r="AG91">
        <v>8.82</v>
      </c>
      <c r="AH91">
        <v>5.83</v>
      </c>
      <c r="AI91">
        <v>9.2799999999999994</v>
      </c>
      <c r="AJ91" t="s">
        <v>1710</v>
      </c>
      <c r="AK91">
        <v>0.1454</v>
      </c>
      <c r="AM91">
        <v>1.0900000000000001</v>
      </c>
      <c r="AN91">
        <v>6</v>
      </c>
      <c r="AO91">
        <v>16</v>
      </c>
      <c r="AP91">
        <v>0.77</v>
      </c>
      <c r="AQ91">
        <v>8.9</v>
      </c>
      <c r="AS91">
        <v>1.59</v>
      </c>
      <c r="AT91" t="s">
        <v>1710</v>
      </c>
      <c r="AU91">
        <v>0.23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8</v>
      </c>
      <c r="BT91" t="str">
        <f t="shared" si="4"/>
        <v/>
      </c>
      <c r="BU91">
        <f t="shared" si="5"/>
        <v>0.1454</v>
      </c>
      <c r="BV91" t="str">
        <f t="shared" si="6"/>
        <v/>
      </c>
      <c r="BW91">
        <f t="shared" si="7"/>
        <v>0.23</v>
      </c>
    </row>
    <row r="92" spans="1:75" x14ac:dyDescent="0.35">
      <c r="A92">
        <v>91</v>
      </c>
      <c r="B92" t="s">
        <v>163</v>
      </c>
      <c r="C92" t="s">
        <v>83</v>
      </c>
      <c r="D92">
        <v>34</v>
      </c>
      <c r="E92">
        <v>96.1</v>
      </c>
      <c r="F92">
        <v>2008</v>
      </c>
      <c r="G92">
        <v>3</v>
      </c>
      <c r="H92">
        <v>121</v>
      </c>
      <c r="I92">
        <v>156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V92">
        <v>0</v>
      </c>
      <c r="W92">
        <v>0</v>
      </c>
      <c r="X92">
        <v>0</v>
      </c>
      <c r="Y92">
        <v>0</v>
      </c>
      <c r="Z92">
        <v>23</v>
      </c>
      <c r="AA92">
        <v>2</v>
      </c>
      <c r="AB92">
        <v>41</v>
      </c>
      <c r="AC92">
        <v>9</v>
      </c>
      <c r="AD92">
        <v>111</v>
      </c>
      <c r="AE92">
        <v>121</v>
      </c>
      <c r="AH92">
        <v>0</v>
      </c>
      <c r="AI92">
        <v>0</v>
      </c>
      <c r="AJ92" t="s">
        <v>1710</v>
      </c>
      <c r="AK92">
        <v>5.2499999999999998E-2</v>
      </c>
      <c r="AM92">
        <v>0.47</v>
      </c>
      <c r="AO92">
        <v>14</v>
      </c>
      <c r="AP92">
        <v>0.09</v>
      </c>
      <c r="AQ92">
        <v>13.4</v>
      </c>
      <c r="AS92">
        <v>1.29</v>
      </c>
      <c r="AT92" t="s">
        <v>1710</v>
      </c>
      <c r="AU92">
        <v>0.14399999999999999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 t="str">
        <f t="shared" si="4"/>
        <v/>
      </c>
      <c r="BU92">
        <f t="shared" si="5"/>
        <v>5.2499999999999998E-2</v>
      </c>
      <c r="BV92" t="str">
        <f t="shared" si="6"/>
        <v/>
      </c>
      <c r="BW92">
        <f t="shared" si="7"/>
        <v>0.14399999999999999</v>
      </c>
    </row>
    <row r="93" spans="1:75" x14ac:dyDescent="0.35">
      <c r="A93">
        <v>92</v>
      </c>
      <c r="B93" t="s">
        <v>164</v>
      </c>
      <c r="C93" t="s">
        <v>70</v>
      </c>
      <c r="D93">
        <v>38</v>
      </c>
      <c r="E93">
        <v>97.1</v>
      </c>
      <c r="F93">
        <v>2008</v>
      </c>
      <c r="G93">
        <v>2</v>
      </c>
      <c r="H93">
        <v>57</v>
      </c>
      <c r="I93">
        <v>75</v>
      </c>
      <c r="J93">
        <v>102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5</v>
      </c>
      <c r="T93">
        <v>-0.12</v>
      </c>
      <c r="U93">
        <v>0.01</v>
      </c>
      <c r="V93">
        <v>-0.11</v>
      </c>
      <c r="W93">
        <v>-0.31</v>
      </c>
      <c r="X93">
        <v>-0.31</v>
      </c>
      <c r="Y93">
        <v>-0.31</v>
      </c>
      <c r="Z93">
        <v>32</v>
      </c>
      <c r="AA93">
        <v>1</v>
      </c>
      <c r="AB93">
        <v>9</v>
      </c>
      <c r="AC93">
        <v>9</v>
      </c>
      <c r="AD93">
        <v>60</v>
      </c>
      <c r="AE93">
        <v>91</v>
      </c>
      <c r="AF93">
        <v>26</v>
      </c>
      <c r="AG93">
        <v>11</v>
      </c>
      <c r="AH93">
        <v>6.72</v>
      </c>
      <c r="AI93">
        <v>9.1</v>
      </c>
      <c r="AJ93" t="s">
        <v>1710</v>
      </c>
      <c r="AK93">
        <v>4.02E-2</v>
      </c>
      <c r="AM93">
        <v>0.83</v>
      </c>
      <c r="AN93">
        <v>15</v>
      </c>
      <c r="AO93">
        <v>13</v>
      </c>
      <c r="AP93">
        <v>0.21</v>
      </c>
      <c r="AQ93">
        <v>-0.1</v>
      </c>
      <c r="AS93">
        <v>1.29</v>
      </c>
      <c r="AT93" t="s">
        <v>1710</v>
      </c>
      <c r="AU93">
        <v>1.7999999999999999E-2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11</v>
      </c>
      <c r="BT93" t="str">
        <f t="shared" si="4"/>
        <v/>
      </c>
      <c r="BU93">
        <f t="shared" si="5"/>
        <v>4.02E-2</v>
      </c>
      <c r="BV93" t="str">
        <f t="shared" si="6"/>
        <v/>
      </c>
      <c r="BW93">
        <f t="shared" si="7"/>
        <v>1.7999999999999999E-2</v>
      </c>
    </row>
    <row r="94" spans="1:75" x14ac:dyDescent="0.35">
      <c r="A94">
        <v>93</v>
      </c>
      <c r="B94" t="s">
        <v>165</v>
      </c>
      <c r="C94" t="s">
        <v>116</v>
      </c>
      <c r="D94">
        <v>10</v>
      </c>
      <c r="E94">
        <v>100.4</v>
      </c>
      <c r="F94">
        <v>2008</v>
      </c>
      <c r="G94">
        <v>4</v>
      </c>
      <c r="H94">
        <v>12</v>
      </c>
      <c r="I94">
        <v>23</v>
      </c>
      <c r="J94">
        <v>31</v>
      </c>
      <c r="K94">
        <v>26</v>
      </c>
      <c r="L94">
        <v>29</v>
      </c>
      <c r="M94">
        <v>1</v>
      </c>
      <c r="N94">
        <v>0</v>
      </c>
      <c r="O94">
        <v>1</v>
      </c>
      <c r="P94">
        <v>1</v>
      </c>
      <c r="Q94">
        <v>1</v>
      </c>
      <c r="R94">
        <v>1</v>
      </c>
      <c r="S94">
        <v>1</v>
      </c>
      <c r="T94">
        <v>0.33</v>
      </c>
      <c r="U94">
        <v>-0.18</v>
      </c>
      <c r="V94">
        <v>0.15</v>
      </c>
      <c r="W94">
        <v>-0.04</v>
      </c>
      <c r="X94">
        <v>-0.24</v>
      </c>
      <c r="Y94">
        <v>-0.6</v>
      </c>
      <c r="Z94">
        <v>25</v>
      </c>
      <c r="AA94">
        <v>2</v>
      </c>
      <c r="AB94">
        <v>61</v>
      </c>
      <c r="AC94">
        <v>9</v>
      </c>
      <c r="AD94">
        <v>19</v>
      </c>
      <c r="AE94">
        <v>26</v>
      </c>
      <c r="AF94">
        <v>11</v>
      </c>
      <c r="AG94">
        <v>8.93</v>
      </c>
      <c r="AH94">
        <v>9.42</v>
      </c>
      <c r="AI94">
        <v>5.64</v>
      </c>
      <c r="AJ94" t="s">
        <v>1710</v>
      </c>
      <c r="AK94">
        <v>9.7600000000000006E-2</v>
      </c>
      <c r="AM94">
        <v>2.57</v>
      </c>
      <c r="AN94">
        <v>15</v>
      </c>
      <c r="AO94">
        <v>13</v>
      </c>
      <c r="AP94">
        <v>0.84</v>
      </c>
      <c r="AQ94">
        <v>13.3</v>
      </c>
      <c r="AS94">
        <v>2.09</v>
      </c>
      <c r="AT94" t="s">
        <v>1710</v>
      </c>
      <c r="AU94">
        <v>0.59899999999999998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3</v>
      </c>
      <c r="BT94" t="str">
        <f t="shared" si="4"/>
        <v/>
      </c>
      <c r="BU94">
        <f t="shared" si="5"/>
        <v>9.7600000000000006E-2</v>
      </c>
      <c r="BV94" t="str">
        <f t="shared" si="6"/>
        <v/>
      </c>
      <c r="BW94">
        <f t="shared" si="7"/>
        <v>0.59899999999999998</v>
      </c>
    </row>
    <row r="95" spans="1:75" x14ac:dyDescent="0.35">
      <c r="A95">
        <v>94</v>
      </c>
      <c r="B95" t="s">
        <v>166</v>
      </c>
      <c r="C95" t="s">
        <v>116</v>
      </c>
      <c r="D95">
        <v>11</v>
      </c>
      <c r="E95">
        <v>100.5</v>
      </c>
      <c r="F95">
        <v>2008</v>
      </c>
      <c r="G95">
        <v>4</v>
      </c>
      <c r="H95">
        <v>6</v>
      </c>
      <c r="I95">
        <v>18</v>
      </c>
      <c r="J95">
        <v>26</v>
      </c>
      <c r="K95">
        <v>16</v>
      </c>
      <c r="L95">
        <v>9</v>
      </c>
      <c r="M95">
        <v>1</v>
      </c>
      <c r="N95">
        <v>0</v>
      </c>
      <c r="O95">
        <v>1</v>
      </c>
      <c r="P95">
        <v>1</v>
      </c>
      <c r="Q95">
        <v>1</v>
      </c>
      <c r="R95">
        <v>2</v>
      </c>
      <c r="S95">
        <v>1</v>
      </c>
      <c r="T95">
        <v>0.41</v>
      </c>
      <c r="U95">
        <v>0.66</v>
      </c>
      <c r="V95">
        <v>1.07</v>
      </c>
      <c r="W95">
        <v>0.84</v>
      </c>
      <c r="X95">
        <v>1.04</v>
      </c>
      <c r="Y95">
        <v>1.52</v>
      </c>
      <c r="Z95">
        <v>26</v>
      </c>
      <c r="AA95">
        <v>4</v>
      </c>
      <c r="AB95">
        <v>98</v>
      </c>
      <c r="AC95">
        <v>9</v>
      </c>
      <c r="AD95">
        <v>8</v>
      </c>
      <c r="AE95">
        <v>7</v>
      </c>
      <c r="AF95">
        <v>7</v>
      </c>
      <c r="AG95">
        <v>9.86</v>
      </c>
      <c r="AH95">
        <v>10.51</v>
      </c>
      <c r="AI95">
        <v>15.24</v>
      </c>
      <c r="AJ95" t="s">
        <v>1710</v>
      </c>
      <c r="AK95">
        <v>0.1754</v>
      </c>
      <c r="AM95">
        <v>1.58</v>
      </c>
      <c r="AN95">
        <v>16</v>
      </c>
      <c r="AO95">
        <v>16</v>
      </c>
      <c r="AP95">
        <v>0.77</v>
      </c>
      <c r="AQ95">
        <v>6</v>
      </c>
      <c r="AS95">
        <v>1.9</v>
      </c>
      <c r="AT95" t="s">
        <v>1710</v>
      </c>
      <c r="AU95">
        <v>0.11700000000000001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3</v>
      </c>
      <c r="BT95" t="str">
        <f t="shared" si="4"/>
        <v/>
      </c>
      <c r="BU95">
        <f t="shared" si="5"/>
        <v>0.1754</v>
      </c>
      <c r="BV95" t="str">
        <f t="shared" si="6"/>
        <v/>
      </c>
      <c r="BW95">
        <f t="shared" si="7"/>
        <v>0.11700000000000001</v>
      </c>
    </row>
    <row r="96" spans="1:75" x14ac:dyDescent="0.35">
      <c r="A96">
        <v>95</v>
      </c>
      <c r="B96" t="s">
        <v>167</v>
      </c>
      <c r="C96" t="s">
        <v>83</v>
      </c>
      <c r="D96">
        <v>35</v>
      </c>
      <c r="E96">
        <v>100.9</v>
      </c>
      <c r="F96">
        <v>2008</v>
      </c>
      <c r="G96">
        <v>3</v>
      </c>
      <c r="H96">
        <v>103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-0.56999999999999995</v>
      </c>
      <c r="V96">
        <v>-0.56999999999999995</v>
      </c>
      <c r="W96">
        <v>-0.56999999999999995</v>
      </c>
      <c r="X96">
        <v>-0.56999999999999995</v>
      </c>
      <c r="Y96">
        <v>-0.56999999999999995</v>
      </c>
      <c r="Z96">
        <v>30</v>
      </c>
      <c r="AA96">
        <v>1</v>
      </c>
      <c r="AB96">
        <v>20</v>
      </c>
      <c r="AC96">
        <v>9</v>
      </c>
      <c r="AD96">
        <v>118</v>
      </c>
      <c r="AE96">
        <v>106</v>
      </c>
      <c r="AF96">
        <v>97</v>
      </c>
      <c r="AG96">
        <v>6.8</v>
      </c>
      <c r="AH96">
        <v>5.08</v>
      </c>
      <c r="AJ96" t="s">
        <v>1710</v>
      </c>
      <c r="AK96">
        <v>7.5700000000000003E-2</v>
      </c>
      <c r="AM96">
        <v>1.1100000000000001</v>
      </c>
      <c r="AN96">
        <v>8</v>
      </c>
      <c r="AO96">
        <v>8</v>
      </c>
      <c r="AP96">
        <v>0.28000000000000003</v>
      </c>
      <c r="AQ96">
        <v>12</v>
      </c>
      <c r="AS96">
        <v>1.4</v>
      </c>
      <c r="AT96" t="s">
        <v>1710</v>
      </c>
      <c r="AU96">
        <v>6.0999999999999999E-2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7</v>
      </c>
      <c r="BT96" t="str">
        <f t="shared" si="4"/>
        <v/>
      </c>
      <c r="BU96">
        <f t="shared" si="5"/>
        <v>7.5700000000000003E-2</v>
      </c>
      <c r="BV96" t="str">
        <f t="shared" si="6"/>
        <v/>
      </c>
      <c r="BW96">
        <f t="shared" si="7"/>
        <v>6.0999999999999999E-2</v>
      </c>
    </row>
    <row r="97" spans="1:75" x14ac:dyDescent="0.35">
      <c r="A97">
        <v>96</v>
      </c>
      <c r="B97" t="s">
        <v>168</v>
      </c>
      <c r="C97" t="s">
        <v>79</v>
      </c>
      <c r="D97">
        <v>12</v>
      </c>
      <c r="E97">
        <v>101.5</v>
      </c>
      <c r="F97">
        <v>2008</v>
      </c>
      <c r="G97">
        <v>1</v>
      </c>
      <c r="H97">
        <v>20</v>
      </c>
      <c r="I97">
        <v>5</v>
      </c>
      <c r="J97">
        <v>10</v>
      </c>
      <c r="K97">
        <v>23</v>
      </c>
      <c r="L97">
        <v>20</v>
      </c>
      <c r="M97">
        <v>0</v>
      </c>
      <c r="N97">
        <v>1</v>
      </c>
      <c r="O97">
        <v>1</v>
      </c>
      <c r="P97">
        <v>2</v>
      </c>
      <c r="Q97">
        <v>2</v>
      </c>
      <c r="R97">
        <v>2</v>
      </c>
      <c r="S97">
        <v>0</v>
      </c>
      <c r="T97">
        <v>0.38</v>
      </c>
      <c r="U97">
        <v>0.85</v>
      </c>
      <c r="V97">
        <v>1.23</v>
      </c>
      <c r="W97">
        <v>1.63</v>
      </c>
      <c r="X97">
        <v>2.11</v>
      </c>
      <c r="Y97">
        <v>2.44</v>
      </c>
      <c r="Z97">
        <v>27</v>
      </c>
      <c r="AA97">
        <v>3</v>
      </c>
      <c r="AB97">
        <v>90</v>
      </c>
      <c r="AC97">
        <v>9</v>
      </c>
      <c r="AD97">
        <v>10</v>
      </c>
      <c r="AE97">
        <v>6</v>
      </c>
      <c r="AF97">
        <v>23</v>
      </c>
      <c r="AG97">
        <v>11.89</v>
      </c>
      <c r="AH97">
        <v>19.14</v>
      </c>
      <c r="AI97">
        <v>21.31</v>
      </c>
      <c r="AJ97" t="s">
        <v>1710</v>
      </c>
      <c r="AK97" t="s">
        <v>1710</v>
      </c>
      <c r="AN97">
        <v>11</v>
      </c>
      <c r="AO97">
        <v>11</v>
      </c>
      <c r="AT97" t="s">
        <v>1710</v>
      </c>
      <c r="AU97" t="s">
        <v>1710</v>
      </c>
      <c r="AW97">
        <v>7.8</v>
      </c>
      <c r="BA97">
        <v>8</v>
      </c>
      <c r="BC97">
        <v>17.600000000000001</v>
      </c>
      <c r="BE97">
        <v>8.8000000000000007</v>
      </c>
      <c r="BG97">
        <v>5.8</v>
      </c>
      <c r="BI97">
        <v>3</v>
      </c>
      <c r="BN97">
        <v>0</v>
      </c>
      <c r="BO97">
        <v>1</v>
      </c>
      <c r="BP97">
        <v>1</v>
      </c>
      <c r="BQ97">
        <v>1</v>
      </c>
      <c r="BR97">
        <v>1</v>
      </c>
      <c r="BS97">
        <v>5</v>
      </c>
      <c r="BT97" t="str">
        <f t="shared" si="4"/>
        <v/>
      </c>
      <c r="BU97" t="str">
        <f t="shared" si="5"/>
        <v/>
      </c>
      <c r="BV97" t="str">
        <f t="shared" si="6"/>
        <v/>
      </c>
      <c r="BW97" t="str">
        <f t="shared" si="7"/>
        <v/>
      </c>
    </row>
    <row r="98" spans="1:75" x14ac:dyDescent="0.35">
      <c r="A98">
        <v>97</v>
      </c>
      <c r="B98" t="s">
        <v>169</v>
      </c>
      <c r="C98" t="s">
        <v>70</v>
      </c>
      <c r="D98">
        <v>39</v>
      </c>
      <c r="E98">
        <v>102</v>
      </c>
      <c r="F98">
        <v>2008</v>
      </c>
      <c r="G98">
        <v>2</v>
      </c>
      <c r="H98">
        <v>73</v>
      </c>
      <c r="I98">
        <v>31</v>
      </c>
      <c r="J98">
        <v>10</v>
      </c>
      <c r="K98">
        <v>19</v>
      </c>
      <c r="L98">
        <v>20</v>
      </c>
      <c r="M98">
        <v>0</v>
      </c>
      <c r="N98">
        <v>0</v>
      </c>
      <c r="O98">
        <v>0</v>
      </c>
      <c r="P98">
        <v>1</v>
      </c>
      <c r="Q98">
        <v>2</v>
      </c>
      <c r="R98">
        <v>3</v>
      </c>
      <c r="S98">
        <v>0</v>
      </c>
      <c r="T98">
        <v>-0.4</v>
      </c>
      <c r="U98">
        <v>0.19</v>
      </c>
      <c r="V98">
        <v>-0.21</v>
      </c>
      <c r="W98">
        <v>0.93</v>
      </c>
      <c r="X98">
        <v>1.7</v>
      </c>
      <c r="Y98">
        <v>2.4700000000000002</v>
      </c>
      <c r="Z98">
        <v>22</v>
      </c>
      <c r="AA98">
        <v>7</v>
      </c>
      <c r="AB98">
        <v>250</v>
      </c>
      <c r="AC98">
        <v>9</v>
      </c>
      <c r="AD98">
        <v>40</v>
      </c>
      <c r="AE98">
        <v>29</v>
      </c>
      <c r="AF98">
        <v>94</v>
      </c>
      <c r="AG98">
        <v>4.7</v>
      </c>
      <c r="AH98">
        <v>5.67</v>
      </c>
      <c r="AI98">
        <v>10.77</v>
      </c>
      <c r="AJ98" t="s">
        <v>1710</v>
      </c>
      <c r="AK98">
        <v>1.06E-2</v>
      </c>
      <c r="AM98">
        <v>1.1100000000000001</v>
      </c>
      <c r="AN98">
        <v>6</v>
      </c>
      <c r="AO98">
        <v>10</v>
      </c>
      <c r="AP98">
        <v>0.8</v>
      </c>
      <c r="AQ98">
        <v>-1.8</v>
      </c>
      <c r="AS98">
        <v>3.04</v>
      </c>
      <c r="AT98" t="s">
        <v>1710</v>
      </c>
      <c r="AU98">
        <v>1.7999999999999999E-2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2</v>
      </c>
      <c r="BT98" t="str">
        <f t="shared" si="4"/>
        <v/>
      </c>
      <c r="BU98">
        <f t="shared" si="5"/>
        <v>1.06E-2</v>
      </c>
      <c r="BV98" t="str">
        <f t="shared" si="6"/>
        <v/>
      </c>
      <c r="BW98">
        <f t="shared" si="7"/>
        <v>1.7999999999999999E-2</v>
      </c>
    </row>
    <row r="99" spans="1:75" x14ac:dyDescent="0.35">
      <c r="A99">
        <v>98</v>
      </c>
      <c r="B99" t="s">
        <v>170</v>
      </c>
      <c r="C99" t="s">
        <v>83</v>
      </c>
      <c r="D99">
        <v>36</v>
      </c>
      <c r="E99">
        <v>102.1</v>
      </c>
      <c r="F99">
        <v>2008</v>
      </c>
      <c r="G99">
        <v>3</v>
      </c>
      <c r="H99">
        <v>33</v>
      </c>
      <c r="I99">
        <v>75</v>
      </c>
      <c r="J99">
        <v>118</v>
      </c>
      <c r="K99">
        <v>113</v>
      </c>
      <c r="L99">
        <v>183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0.62</v>
      </c>
      <c r="U99">
        <v>0.04</v>
      </c>
      <c r="V99">
        <v>0.66</v>
      </c>
      <c r="W99">
        <v>0.23</v>
      </c>
      <c r="X99">
        <v>-0.03</v>
      </c>
      <c r="Y99">
        <v>-0.03</v>
      </c>
      <c r="Z99">
        <v>23</v>
      </c>
      <c r="AA99">
        <v>1</v>
      </c>
      <c r="AB99">
        <v>9</v>
      </c>
      <c r="AC99">
        <v>9</v>
      </c>
      <c r="AD99">
        <v>39</v>
      </c>
      <c r="AE99">
        <v>94.5</v>
      </c>
      <c r="AF99">
        <v>74</v>
      </c>
      <c r="AG99">
        <v>5.52</v>
      </c>
      <c r="AH99">
        <v>10.39</v>
      </c>
      <c r="AI99">
        <v>5.89</v>
      </c>
      <c r="AJ99" t="s">
        <v>1710</v>
      </c>
      <c r="AK99">
        <v>0.19739999999999999</v>
      </c>
      <c r="AM99">
        <v>1.94</v>
      </c>
      <c r="AN99">
        <v>16</v>
      </c>
      <c r="AO99">
        <v>16</v>
      </c>
      <c r="AP99">
        <v>0.63</v>
      </c>
      <c r="AQ99">
        <v>12.2</v>
      </c>
      <c r="AS99">
        <v>1.61</v>
      </c>
      <c r="AT99" t="s">
        <v>1710</v>
      </c>
      <c r="AU99">
        <v>8.8999999999999996E-2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</v>
      </c>
      <c r="BT99" t="str">
        <f t="shared" si="4"/>
        <v/>
      </c>
      <c r="BU99">
        <f t="shared" si="5"/>
        <v>0.19739999999999999</v>
      </c>
      <c r="BV99" t="str">
        <f t="shared" si="6"/>
        <v/>
      </c>
      <c r="BW99">
        <f t="shared" si="7"/>
        <v>8.8999999999999996E-2</v>
      </c>
    </row>
    <row r="100" spans="1:75" x14ac:dyDescent="0.35">
      <c r="A100">
        <v>99.5</v>
      </c>
      <c r="B100" t="s">
        <v>171</v>
      </c>
      <c r="C100" t="s">
        <v>79</v>
      </c>
      <c r="D100">
        <v>13</v>
      </c>
      <c r="E100">
        <v>102.9</v>
      </c>
      <c r="F100">
        <v>2008</v>
      </c>
      <c r="G100">
        <v>1</v>
      </c>
      <c r="H100">
        <v>11</v>
      </c>
      <c r="I100">
        <v>15</v>
      </c>
      <c r="J100">
        <v>14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0.2</v>
      </c>
      <c r="U100">
        <v>0.3</v>
      </c>
      <c r="V100">
        <v>0.5</v>
      </c>
      <c r="W100">
        <v>0.55000000000000004</v>
      </c>
      <c r="X100">
        <v>0.55000000000000004</v>
      </c>
      <c r="Y100">
        <v>0.55000000000000004</v>
      </c>
      <c r="Z100">
        <v>30</v>
      </c>
      <c r="AA100">
        <v>4</v>
      </c>
      <c r="AB100">
        <v>108</v>
      </c>
      <c r="AC100">
        <v>9</v>
      </c>
      <c r="AD100">
        <v>20</v>
      </c>
      <c r="AE100">
        <v>28</v>
      </c>
      <c r="AF100">
        <v>16</v>
      </c>
      <c r="AG100">
        <v>18.88</v>
      </c>
      <c r="AH100">
        <v>15.81</v>
      </c>
      <c r="AI100">
        <v>16.510000000000002</v>
      </c>
      <c r="AJ100" t="s">
        <v>1710</v>
      </c>
      <c r="AK100" t="s">
        <v>1710</v>
      </c>
      <c r="AN100">
        <v>12</v>
      </c>
      <c r="AO100">
        <v>16</v>
      </c>
      <c r="AT100" t="s">
        <v>1710</v>
      </c>
      <c r="AU100" t="s">
        <v>1710</v>
      </c>
      <c r="AW100">
        <v>8.9</v>
      </c>
      <c r="BA100">
        <v>6.8</v>
      </c>
      <c r="BC100">
        <v>9.6</v>
      </c>
      <c r="BE100">
        <v>7.4</v>
      </c>
      <c r="BG100">
        <v>5.2</v>
      </c>
      <c r="BI100">
        <v>2.2000000000000002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7</v>
      </c>
      <c r="BT100" t="str">
        <f t="shared" si="4"/>
        <v/>
      </c>
      <c r="BU100" t="str">
        <f t="shared" si="5"/>
        <v/>
      </c>
      <c r="BV100" t="str">
        <f t="shared" si="6"/>
        <v/>
      </c>
      <c r="BW100" t="str">
        <f t="shared" si="7"/>
        <v/>
      </c>
    </row>
    <row r="101" spans="1:75" x14ac:dyDescent="0.35">
      <c r="A101">
        <v>99.5</v>
      </c>
      <c r="B101" t="s">
        <v>172</v>
      </c>
      <c r="C101" t="s">
        <v>83</v>
      </c>
      <c r="D101">
        <v>37</v>
      </c>
      <c r="E101">
        <v>102.9</v>
      </c>
      <c r="F101">
        <v>2008</v>
      </c>
      <c r="G101">
        <v>3</v>
      </c>
      <c r="H101">
        <v>134</v>
      </c>
      <c r="I101">
        <v>34</v>
      </c>
      <c r="J101">
        <v>41</v>
      </c>
      <c r="K101">
        <v>32</v>
      </c>
      <c r="L101">
        <v>86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-0.57999999999999996</v>
      </c>
      <c r="U101">
        <v>0.5</v>
      </c>
      <c r="V101">
        <v>-0.08</v>
      </c>
      <c r="W101">
        <v>0.25</v>
      </c>
      <c r="X101">
        <v>0.48</v>
      </c>
      <c r="Y101">
        <v>-0.01</v>
      </c>
      <c r="Z101">
        <v>27</v>
      </c>
      <c r="AA101">
        <v>3</v>
      </c>
      <c r="AB101">
        <v>71</v>
      </c>
      <c r="AC101">
        <v>9</v>
      </c>
      <c r="AD101">
        <v>77</v>
      </c>
      <c r="AE101">
        <v>61</v>
      </c>
      <c r="AF101">
        <v>31</v>
      </c>
      <c r="AG101">
        <v>10.86</v>
      </c>
      <c r="AH101">
        <v>17</v>
      </c>
      <c r="AI101">
        <v>12.51</v>
      </c>
      <c r="AJ101" t="s">
        <v>1710</v>
      </c>
      <c r="AK101">
        <v>1.6500000000000001E-2</v>
      </c>
      <c r="AM101">
        <v>2</v>
      </c>
      <c r="AN101">
        <v>16</v>
      </c>
      <c r="AO101">
        <v>1</v>
      </c>
      <c r="AP101">
        <v>0.57999999999999996</v>
      </c>
      <c r="AQ101">
        <v>11.4</v>
      </c>
      <c r="AS101">
        <v>2.4300000000000002</v>
      </c>
      <c r="AT101" t="s">
        <v>1710</v>
      </c>
      <c r="AU101">
        <v>0.46899999999999997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6</v>
      </c>
      <c r="BT101" t="str">
        <f t="shared" si="4"/>
        <v/>
      </c>
      <c r="BU101">
        <f t="shared" si="5"/>
        <v>1.6500000000000001E-2</v>
      </c>
      <c r="BV101" t="str">
        <f t="shared" si="6"/>
        <v/>
      </c>
      <c r="BW101">
        <f t="shared" si="7"/>
        <v>0.46899999999999997</v>
      </c>
    </row>
    <row r="102" spans="1:75" x14ac:dyDescent="0.35">
      <c r="A102">
        <v>101</v>
      </c>
      <c r="B102" t="s">
        <v>173</v>
      </c>
      <c r="C102" t="s">
        <v>83</v>
      </c>
      <c r="D102">
        <v>38</v>
      </c>
      <c r="E102">
        <v>103</v>
      </c>
      <c r="F102">
        <v>2008</v>
      </c>
      <c r="G102">
        <v>3</v>
      </c>
      <c r="H102">
        <v>19</v>
      </c>
      <c r="I102">
        <v>13</v>
      </c>
      <c r="J102">
        <v>96</v>
      </c>
      <c r="K102">
        <v>13</v>
      </c>
      <c r="L102">
        <v>12</v>
      </c>
      <c r="M102">
        <v>1</v>
      </c>
      <c r="N102">
        <v>1</v>
      </c>
      <c r="O102">
        <v>2</v>
      </c>
      <c r="P102">
        <v>2</v>
      </c>
      <c r="Q102">
        <v>3</v>
      </c>
      <c r="R102">
        <v>4</v>
      </c>
      <c r="S102">
        <v>1</v>
      </c>
      <c r="T102">
        <v>0.71</v>
      </c>
      <c r="U102">
        <v>1.1100000000000001</v>
      </c>
      <c r="V102">
        <v>1.82</v>
      </c>
      <c r="W102">
        <v>0.88</v>
      </c>
      <c r="X102">
        <v>1.77</v>
      </c>
      <c r="Y102">
        <v>2.68</v>
      </c>
      <c r="Z102">
        <v>25</v>
      </c>
      <c r="AA102">
        <v>2</v>
      </c>
      <c r="AB102">
        <v>61</v>
      </c>
      <c r="AC102">
        <v>9</v>
      </c>
      <c r="AD102">
        <v>18</v>
      </c>
      <c r="AE102">
        <v>17</v>
      </c>
      <c r="AF102">
        <v>59</v>
      </c>
      <c r="AG102">
        <v>7.58</v>
      </c>
      <c r="AH102">
        <v>13.61</v>
      </c>
      <c r="AI102">
        <v>15.99</v>
      </c>
      <c r="AJ102" t="s">
        <v>1710</v>
      </c>
      <c r="AK102">
        <v>0.21970000000000001</v>
      </c>
      <c r="AM102">
        <v>2.1800000000000002</v>
      </c>
      <c r="AN102">
        <v>16</v>
      </c>
      <c r="AO102">
        <v>16</v>
      </c>
      <c r="AP102">
        <v>0.88</v>
      </c>
      <c r="AQ102">
        <v>17</v>
      </c>
      <c r="AS102">
        <v>2.2000000000000002</v>
      </c>
      <c r="AT102" t="s">
        <v>1710</v>
      </c>
      <c r="AU102">
        <v>0.309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4</v>
      </c>
      <c r="BT102" t="str">
        <f t="shared" si="4"/>
        <v/>
      </c>
      <c r="BU102">
        <f t="shared" si="5"/>
        <v>0.21970000000000001</v>
      </c>
      <c r="BV102" t="str">
        <f t="shared" si="6"/>
        <v/>
      </c>
      <c r="BW102">
        <f t="shared" si="7"/>
        <v>0.309</v>
      </c>
    </row>
    <row r="103" spans="1:75" x14ac:dyDescent="0.35">
      <c r="A103">
        <v>102</v>
      </c>
      <c r="B103" t="s">
        <v>174</v>
      </c>
      <c r="C103" t="s">
        <v>79</v>
      </c>
      <c r="D103">
        <v>14</v>
      </c>
      <c r="E103">
        <v>106.8</v>
      </c>
      <c r="F103">
        <v>2008</v>
      </c>
      <c r="G103">
        <v>1</v>
      </c>
      <c r="H103">
        <v>2</v>
      </c>
      <c r="I103">
        <v>7</v>
      </c>
      <c r="J103">
        <v>5</v>
      </c>
      <c r="K103">
        <v>9</v>
      </c>
      <c r="L103">
        <v>17</v>
      </c>
      <c r="M103">
        <v>1</v>
      </c>
      <c r="N103">
        <v>1</v>
      </c>
      <c r="O103">
        <v>2</v>
      </c>
      <c r="P103">
        <v>3</v>
      </c>
      <c r="Q103">
        <v>4</v>
      </c>
      <c r="R103">
        <v>4</v>
      </c>
      <c r="S103">
        <v>1</v>
      </c>
      <c r="T103">
        <v>0.82</v>
      </c>
      <c r="U103">
        <v>0.86</v>
      </c>
      <c r="V103">
        <v>1.68</v>
      </c>
      <c r="W103">
        <v>3</v>
      </c>
      <c r="X103">
        <v>3.49</v>
      </c>
      <c r="Y103">
        <v>3.5</v>
      </c>
      <c r="Z103">
        <v>27</v>
      </c>
      <c r="AA103">
        <v>1</v>
      </c>
      <c r="AB103">
        <v>4</v>
      </c>
      <c r="AC103">
        <v>9</v>
      </c>
      <c r="AD103">
        <v>5</v>
      </c>
      <c r="AE103">
        <v>5</v>
      </c>
      <c r="AF103">
        <v>15</v>
      </c>
      <c r="AG103">
        <v>14.46</v>
      </c>
      <c r="AH103">
        <v>21.92</v>
      </c>
      <c r="AI103">
        <v>20.7</v>
      </c>
      <c r="AJ103" t="s">
        <v>1710</v>
      </c>
      <c r="AK103" t="s">
        <v>1710</v>
      </c>
      <c r="AN103">
        <v>16</v>
      </c>
      <c r="AO103">
        <v>16</v>
      </c>
      <c r="AT103" t="s">
        <v>1710</v>
      </c>
      <c r="AU103" t="s">
        <v>1710</v>
      </c>
      <c r="AW103">
        <v>9.1</v>
      </c>
      <c r="BA103">
        <v>8.4</v>
      </c>
      <c r="BC103">
        <v>14.8</v>
      </c>
      <c r="BE103">
        <v>8.8000000000000007</v>
      </c>
      <c r="BG103">
        <v>7.2</v>
      </c>
      <c r="BI103">
        <v>1.6</v>
      </c>
      <c r="BN103">
        <v>1</v>
      </c>
      <c r="BO103">
        <v>1</v>
      </c>
      <c r="BP103">
        <v>2</v>
      </c>
      <c r="BQ103">
        <v>2</v>
      </c>
      <c r="BR103">
        <v>2</v>
      </c>
      <c r="BS103">
        <v>5</v>
      </c>
      <c r="BT103" t="str">
        <f t="shared" si="4"/>
        <v/>
      </c>
      <c r="BU103" t="str">
        <f t="shared" si="5"/>
        <v/>
      </c>
      <c r="BV103" t="str">
        <f t="shared" si="6"/>
        <v/>
      </c>
      <c r="BW103" t="str">
        <f t="shared" si="7"/>
        <v/>
      </c>
    </row>
    <row r="104" spans="1:75" x14ac:dyDescent="0.35">
      <c r="A104">
        <v>103</v>
      </c>
      <c r="B104" t="s">
        <v>175</v>
      </c>
      <c r="C104" t="s">
        <v>79</v>
      </c>
      <c r="D104">
        <v>15</v>
      </c>
      <c r="E104">
        <v>107.7</v>
      </c>
      <c r="F104">
        <v>2008</v>
      </c>
      <c r="G104">
        <v>1</v>
      </c>
      <c r="H104">
        <v>27</v>
      </c>
      <c r="I104">
        <v>34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-0.51</v>
      </c>
      <c r="U104">
        <v>-0.52</v>
      </c>
      <c r="V104">
        <v>-1.03</v>
      </c>
      <c r="W104">
        <v>-1.03</v>
      </c>
      <c r="X104">
        <v>-1.03</v>
      </c>
      <c r="Y104">
        <v>-1.03</v>
      </c>
      <c r="Z104">
        <v>31</v>
      </c>
      <c r="AA104">
        <v>6</v>
      </c>
      <c r="AB104">
        <v>168</v>
      </c>
      <c r="AC104">
        <v>9</v>
      </c>
      <c r="AD104">
        <v>34</v>
      </c>
      <c r="AE104">
        <v>50</v>
      </c>
      <c r="AF104">
        <v>22</v>
      </c>
      <c r="AG104">
        <v>11.08</v>
      </c>
      <c r="AH104">
        <v>10.210000000000001</v>
      </c>
      <c r="AI104">
        <v>8.77</v>
      </c>
      <c r="AJ104" t="s">
        <v>1710</v>
      </c>
      <c r="AK104" t="s">
        <v>1710</v>
      </c>
      <c r="AN104">
        <v>12</v>
      </c>
      <c r="AO104">
        <v>15</v>
      </c>
      <c r="AT104" t="s">
        <v>1710</v>
      </c>
      <c r="AU104" t="s">
        <v>1710</v>
      </c>
      <c r="AW104">
        <v>8.6</v>
      </c>
      <c r="BA104">
        <v>6.2</v>
      </c>
      <c r="BC104">
        <v>9.4</v>
      </c>
      <c r="BE104">
        <v>6.1</v>
      </c>
      <c r="BG104">
        <v>6.6</v>
      </c>
      <c r="BI104">
        <v>-0.5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9</v>
      </c>
      <c r="BT104" t="str">
        <f t="shared" si="4"/>
        <v/>
      </c>
      <c r="BU104" t="str">
        <f t="shared" si="5"/>
        <v/>
      </c>
      <c r="BV104" t="str">
        <f t="shared" si="6"/>
        <v/>
      </c>
      <c r="BW104" t="str">
        <f t="shared" si="7"/>
        <v/>
      </c>
    </row>
    <row r="105" spans="1:75" x14ac:dyDescent="0.35">
      <c r="A105">
        <v>104</v>
      </c>
      <c r="B105" t="s">
        <v>176</v>
      </c>
      <c r="C105" t="s">
        <v>83</v>
      </c>
      <c r="D105">
        <v>39</v>
      </c>
      <c r="E105">
        <v>109.3</v>
      </c>
      <c r="F105">
        <v>2008</v>
      </c>
      <c r="G105">
        <v>3</v>
      </c>
      <c r="H105">
        <v>94</v>
      </c>
      <c r="I105">
        <v>120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-0.71</v>
      </c>
      <c r="U105">
        <v>-0.22</v>
      </c>
      <c r="V105">
        <v>-0.93</v>
      </c>
      <c r="W105">
        <v>-0.93</v>
      </c>
      <c r="X105">
        <v>-0.93</v>
      </c>
      <c r="Y105">
        <v>-0.93</v>
      </c>
      <c r="Z105">
        <v>27</v>
      </c>
      <c r="AA105">
        <v>2</v>
      </c>
      <c r="AB105">
        <v>35</v>
      </c>
      <c r="AC105">
        <v>10</v>
      </c>
      <c r="AE105">
        <v>139</v>
      </c>
      <c r="AF105">
        <v>34</v>
      </c>
      <c r="AG105">
        <v>10.41</v>
      </c>
      <c r="AH105">
        <v>4.9800000000000004</v>
      </c>
      <c r="AI105">
        <v>1.73</v>
      </c>
      <c r="AJ105" t="s">
        <v>1710</v>
      </c>
      <c r="AK105">
        <v>0.06</v>
      </c>
      <c r="AM105">
        <v>1.4</v>
      </c>
      <c r="AN105">
        <v>16</v>
      </c>
      <c r="AO105">
        <v>10</v>
      </c>
      <c r="AP105">
        <v>0.19</v>
      </c>
      <c r="AQ105">
        <v>11.9</v>
      </c>
      <c r="AS105">
        <v>1.45</v>
      </c>
      <c r="AT105" t="s">
        <v>1710</v>
      </c>
      <c r="AU105">
        <v>0.10299999999999999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4</v>
      </c>
      <c r="BT105" t="str">
        <f t="shared" si="4"/>
        <v/>
      </c>
      <c r="BU105">
        <f t="shared" si="5"/>
        <v>0.06</v>
      </c>
      <c r="BV105" t="str">
        <f t="shared" si="6"/>
        <v/>
      </c>
      <c r="BW105">
        <f t="shared" si="7"/>
        <v>0.10299999999999999</v>
      </c>
    </row>
    <row r="106" spans="1:75" x14ac:dyDescent="0.35">
      <c r="A106">
        <v>105</v>
      </c>
      <c r="B106" t="s">
        <v>177</v>
      </c>
      <c r="C106" t="s">
        <v>116</v>
      </c>
      <c r="D106">
        <v>12</v>
      </c>
      <c r="E106">
        <v>110.1</v>
      </c>
      <c r="F106">
        <v>2008</v>
      </c>
      <c r="G106">
        <v>4</v>
      </c>
      <c r="H106">
        <v>15</v>
      </c>
      <c r="I106">
        <v>8</v>
      </c>
      <c r="J106">
        <v>24</v>
      </c>
      <c r="K106">
        <v>19</v>
      </c>
      <c r="L106">
        <v>4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1</v>
      </c>
      <c r="T106">
        <v>0.01</v>
      </c>
      <c r="U106">
        <v>0.48</v>
      </c>
      <c r="V106">
        <v>0.49</v>
      </c>
      <c r="W106">
        <v>0.3</v>
      </c>
      <c r="X106">
        <v>0.36</v>
      </c>
      <c r="Y106">
        <v>0.92</v>
      </c>
      <c r="Z106">
        <v>26</v>
      </c>
      <c r="AA106">
        <v>1</v>
      </c>
      <c r="AB106">
        <v>30</v>
      </c>
      <c r="AC106">
        <v>10</v>
      </c>
      <c r="AD106">
        <v>16</v>
      </c>
      <c r="AE106">
        <v>12</v>
      </c>
      <c r="AF106">
        <v>8</v>
      </c>
      <c r="AG106">
        <v>9.1</v>
      </c>
      <c r="AH106">
        <v>8.39</v>
      </c>
      <c r="AI106">
        <v>11.93</v>
      </c>
      <c r="AJ106" t="s">
        <v>1710</v>
      </c>
      <c r="AK106">
        <v>0.13500000000000001</v>
      </c>
      <c r="AM106">
        <v>1.4</v>
      </c>
      <c r="AN106">
        <v>16</v>
      </c>
      <c r="AO106">
        <v>14</v>
      </c>
      <c r="AP106">
        <v>0.74</v>
      </c>
      <c r="AQ106">
        <v>5.6</v>
      </c>
      <c r="AS106">
        <v>1.83</v>
      </c>
      <c r="AT106" t="s">
        <v>1710</v>
      </c>
      <c r="AU106">
        <v>0.314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4</v>
      </c>
      <c r="BT106" t="str">
        <f t="shared" si="4"/>
        <v/>
      </c>
      <c r="BU106">
        <f t="shared" si="5"/>
        <v>0.13500000000000001</v>
      </c>
      <c r="BV106" t="str">
        <f t="shared" si="6"/>
        <v/>
      </c>
      <c r="BW106">
        <f t="shared" si="7"/>
        <v>0.314</v>
      </c>
    </row>
    <row r="107" spans="1:75" x14ac:dyDescent="0.35">
      <c r="A107">
        <v>106</v>
      </c>
      <c r="B107" t="s">
        <v>178</v>
      </c>
      <c r="C107" t="s">
        <v>83</v>
      </c>
      <c r="D107">
        <v>40</v>
      </c>
      <c r="E107">
        <v>110.3</v>
      </c>
      <c r="F107">
        <v>2008</v>
      </c>
      <c r="G107">
        <v>3</v>
      </c>
      <c r="H107">
        <v>141</v>
      </c>
      <c r="I107">
        <v>162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V107">
        <v>0</v>
      </c>
      <c r="W107">
        <v>0</v>
      </c>
      <c r="X107">
        <v>0</v>
      </c>
      <c r="Y107">
        <v>0</v>
      </c>
      <c r="Z107">
        <v>24</v>
      </c>
      <c r="AA107">
        <v>2</v>
      </c>
      <c r="AB107">
        <v>53</v>
      </c>
      <c r="AC107">
        <v>10</v>
      </c>
      <c r="AD107">
        <v>61</v>
      </c>
      <c r="AE107">
        <v>131</v>
      </c>
      <c r="AH107">
        <v>0</v>
      </c>
      <c r="AI107">
        <v>0</v>
      </c>
      <c r="AJ107" t="s">
        <v>1710</v>
      </c>
      <c r="AK107">
        <v>2.1100000000000001E-2</v>
      </c>
      <c r="AM107">
        <v>0.97</v>
      </c>
      <c r="AO107">
        <v>11</v>
      </c>
      <c r="AP107">
        <v>0.09</v>
      </c>
      <c r="AQ107">
        <v>11</v>
      </c>
      <c r="AS107">
        <v>1.24</v>
      </c>
      <c r="AT107" t="s">
        <v>1710</v>
      </c>
      <c r="AU107">
        <v>0.155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 t="str">
        <f t="shared" si="4"/>
        <v/>
      </c>
      <c r="BU107">
        <f t="shared" si="5"/>
        <v>2.1100000000000001E-2</v>
      </c>
      <c r="BV107" t="str">
        <f t="shared" si="6"/>
        <v/>
      </c>
      <c r="BW107">
        <f t="shared" si="7"/>
        <v>0.155</v>
      </c>
    </row>
    <row r="108" spans="1:75" x14ac:dyDescent="0.35">
      <c r="A108">
        <v>107</v>
      </c>
      <c r="B108" t="s">
        <v>179</v>
      </c>
      <c r="C108" t="s">
        <v>83</v>
      </c>
      <c r="D108">
        <v>41</v>
      </c>
      <c r="E108">
        <v>110.5</v>
      </c>
      <c r="F108">
        <v>2008</v>
      </c>
      <c r="G108">
        <v>3</v>
      </c>
      <c r="H108">
        <v>54</v>
      </c>
      <c r="I108">
        <v>50</v>
      </c>
      <c r="J108">
        <v>80</v>
      </c>
      <c r="K108">
        <v>104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-0.01</v>
      </c>
      <c r="U108">
        <v>0.43</v>
      </c>
      <c r="V108">
        <v>0.42</v>
      </c>
      <c r="W108">
        <v>0.39</v>
      </c>
      <c r="X108">
        <v>0.44</v>
      </c>
      <c r="Y108">
        <v>0.44</v>
      </c>
      <c r="Z108">
        <v>29</v>
      </c>
      <c r="AA108">
        <v>7</v>
      </c>
      <c r="AB108">
        <v>216</v>
      </c>
      <c r="AC108">
        <v>10</v>
      </c>
      <c r="AD108">
        <v>62</v>
      </c>
      <c r="AE108">
        <v>114</v>
      </c>
      <c r="AF108">
        <v>35</v>
      </c>
      <c r="AG108">
        <v>10.78</v>
      </c>
      <c r="AH108">
        <v>7.44</v>
      </c>
      <c r="AI108">
        <v>8.25</v>
      </c>
      <c r="AJ108" t="s">
        <v>1710</v>
      </c>
      <c r="AK108">
        <v>0.1216</v>
      </c>
      <c r="AM108">
        <v>1.24</v>
      </c>
      <c r="AN108">
        <v>15</v>
      </c>
      <c r="AO108">
        <v>16</v>
      </c>
      <c r="AP108">
        <v>0.61</v>
      </c>
      <c r="AQ108">
        <v>10.1</v>
      </c>
      <c r="AS108">
        <v>1.74</v>
      </c>
      <c r="AT108" t="s">
        <v>1710</v>
      </c>
      <c r="AU108">
        <v>0.64100000000000001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5</v>
      </c>
      <c r="BT108" t="str">
        <f t="shared" si="4"/>
        <v/>
      </c>
      <c r="BU108">
        <f t="shared" si="5"/>
        <v>0.1216</v>
      </c>
      <c r="BV108" t="str">
        <f t="shared" si="6"/>
        <v/>
      </c>
      <c r="BW108">
        <f t="shared" si="7"/>
        <v>0.64100000000000001</v>
      </c>
    </row>
    <row r="109" spans="1:75" x14ac:dyDescent="0.35">
      <c r="A109">
        <v>108</v>
      </c>
      <c r="B109" t="s">
        <v>180</v>
      </c>
      <c r="C109" t="s">
        <v>79</v>
      </c>
      <c r="D109">
        <v>16</v>
      </c>
      <c r="E109">
        <v>112.2</v>
      </c>
      <c r="F109">
        <v>2008</v>
      </c>
      <c r="G109">
        <v>1</v>
      </c>
      <c r="H109">
        <v>3</v>
      </c>
      <c r="I109">
        <v>1</v>
      </c>
      <c r="J109">
        <v>2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3</v>
      </c>
      <c r="Q109">
        <v>4</v>
      </c>
      <c r="R109">
        <v>5</v>
      </c>
      <c r="S109">
        <v>0</v>
      </c>
      <c r="T109">
        <v>1.03</v>
      </c>
      <c r="U109">
        <v>1.48</v>
      </c>
      <c r="V109">
        <v>2.5099999999999998</v>
      </c>
      <c r="W109">
        <v>4.05</v>
      </c>
      <c r="X109">
        <v>6.27</v>
      </c>
      <c r="Y109">
        <v>7.39</v>
      </c>
      <c r="Z109">
        <v>25</v>
      </c>
      <c r="AA109">
        <v>1</v>
      </c>
      <c r="AB109">
        <v>24</v>
      </c>
      <c r="AC109">
        <v>10</v>
      </c>
      <c r="AD109">
        <v>3</v>
      </c>
      <c r="AE109">
        <v>1</v>
      </c>
      <c r="AF109">
        <v>62</v>
      </c>
      <c r="AG109">
        <v>8.81</v>
      </c>
      <c r="AH109">
        <v>21.76</v>
      </c>
      <c r="AI109">
        <v>25.24</v>
      </c>
      <c r="AJ109" t="s">
        <v>1710</v>
      </c>
      <c r="AK109" t="s">
        <v>1710</v>
      </c>
      <c r="AN109">
        <v>2</v>
      </c>
      <c r="AO109">
        <v>16</v>
      </c>
      <c r="AT109" t="s">
        <v>1710</v>
      </c>
      <c r="AU109" t="s">
        <v>1710</v>
      </c>
      <c r="AW109">
        <v>9.3000000000000007</v>
      </c>
      <c r="BA109">
        <v>7.5</v>
      </c>
      <c r="BC109">
        <v>14.9</v>
      </c>
      <c r="BE109">
        <v>8.3000000000000007</v>
      </c>
      <c r="BG109">
        <v>5</v>
      </c>
      <c r="BI109">
        <v>3.3</v>
      </c>
      <c r="BN109">
        <v>1</v>
      </c>
      <c r="BO109">
        <v>2</v>
      </c>
      <c r="BP109">
        <v>3</v>
      </c>
      <c r="BQ109">
        <v>4</v>
      </c>
      <c r="BR109">
        <v>5</v>
      </c>
      <c r="BS109">
        <v>4</v>
      </c>
      <c r="BT109" t="str">
        <f t="shared" si="4"/>
        <v/>
      </c>
      <c r="BU109" t="str">
        <f t="shared" si="5"/>
        <v/>
      </c>
      <c r="BV109" t="str">
        <f t="shared" si="6"/>
        <v/>
      </c>
      <c r="BW109" t="str">
        <f t="shared" si="7"/>
        <v/>
      </c>
    </row>
    <row r="110" spans="1:75" x14ac:dyDescent="0.35">
      <c r="A110">
        <v>109</v>
      </c>
      <c r="B110" t="s">
        <v>181</v>
      </c>
      <c r="C110" t="s">
        <v>83</v>
      </c>
      <c r="D110">
        <v>42</v>
      </c>
      <c r="E110">
        <v>114.7</v>
      </c>
      <c r="F110">
        <v>2008</v>
      </c>
      <c r="G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V110">
        <v>0</v>
      </c>
      <c r="W110">
        <v>0</v>
      </c>
      <c r="X110">
        <v>0</v>
      </c>
      <c r="Y110">
        <v>0</v>
      </c>
      <c r="Z110">
        <v>28</v>
      </c>
      <c r="AA110">
        <v>8</v>
      </c>
      <c r="AB110">
        <v>300</v>
      </c>
      <c r="AC110">
        <v>10</v>
      </c>
      <c r="AE110">
        <v>123</v>
      </c>
      <c r="AF110">
        <v>51</v>
      </c>
      <c r="AG110">
        <v>8.43</v>
      </c>
      <c r="AJ110" t="s">
        <v>1710</v>
      </c>
      <c r="AK110" t="s">
        <v>1710</v>
      </c>
      <c r="AN110">
        <v>16</v>
      </c>
      <c r="AP110">
        <v>0</v>
      </c>
      <c r="AT110" t="s">
        <v>1710</v>
      </c>
      <c r="AU110" t="s">
        <v>1710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7</v>
      </c>
      <c r="BT110" t="str">
        <f t="shared" si="4"/>
        <v/>
      </c>
      <c r="BU110" t="str">
        <f t="shared" si="5"/>
        <v/>
      </c>
      <c r="BV110" t="str">
        <f t="shared" si="6"/>
        <v/>
      </c>
      <c r="BW110" t="str">
        <f t="shared" si="7"/>
        <v/>
      </c>
    </row>
    <row r="111" spans="1:75" x14ac:dyDescent="0.35">
      <c r="A111">
        <v>110</v>
      </c>
      <c r="B111" t="s">
        <v>182</v>
      </c>
      <c r="C111" t="s">
        <v>70</v>
      </c>
      <c r="D111">
        <v>40</v>
      </c>
      <c r="E111">
        <v>116.7</v>
      </c>
      <c r="F111">
        <v>2008</v>
      </c>
      <c r="G111">
        <v>2</v>
      </c>
      <c r="H111">
        <v>34</v>
      </c>
      <c r="I111">
        <v>61</v>
      </c>
      <c r="J111">
        <v>142</v>
      </c>
      <c r="K111">
        <v>129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0.21</v>
      </c>
      <c r="U111">
        <v>-7.0000000000000007E-2</v>
      </c>
      <c r="V111">
        <v>0.14000000000000001</v>
      </c>
      <c r="W111">
        <v>0.01</v>
      </c>
      <c r="X111">
        <v>-0.34</v>
      </c>
      <c r="Y111">
        <v>-0.34</v>
      </c>
      <c r="Z111">
        <v>25</v>
      </c>
      <c r="AA111">
        <v>3</v>
      </c>
      <c r="AB111">
        <v>79</v>
      </c>
      <c r="AC111">
        <v>10</v>
      </c>
      <c r="AD111">
        <v>48</v>
      </c>
      <c r="AE111">
        <v>78</v>
      </c>
      <c r="AF111">
        <v>40</v>
      </c>
      <c r="AG111">
        <v>8.2100000000000009</v>
      </c>
      <c r="AH111">
        <v>9.67</v>
      </c>
      <c r="AI111">
        <v>6.88</v>
      </c>
      <c r="AJ111" t="s">
        <v>1710</v>
      </c>
      <c r="AK111">
        <v>0.1222</v>
      </c>
      <c r="AM111">
        <v>1.45</v>
      </c>
      <c r="AN111">
        <v>15</v>
      </c>
      <c r="AO111">
        <v>16</v>
      </c>
      <c r="AP111">
        <v>0.66</v>
      </c>
      <c r="AQ111">
        <v>2.7</v>
      </c>
      <c r="AS111">
        <v>1.67</v>
      </c>
      <c r="AT111" t="s">
        <v>1710</v>
      </c>
      <c r="AU111">
        <v>4.4999999999999998E-2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3</v>
      </c>
      <c r="BT111" t="str">
        <f t="shared" si="4"/>
        <v/>
      </c>
      <c r="BU111">
        <f t="shared" si="5"/>
        <v>0.1222</v>
      </c>
      <c r="BV111" t="str">
        <f t="shared" si="6"/>
        <v/>
      </c>
      <c r="BW111">
        <f t="shared" si="7"/>
        <v>4.4999999999999998E-2</v>
      </c>
    </row>
    <row r="112" spans="1:75" x14ac:dyDescent="0.35">
      <c r="A112">
        <v>111.5</v>
      </c>
      <c r="B112" t="s">
        <v>183</v>
      </c>
      <c r="C112" t="s">
        <v>79</v>
      </c>
      <c r="D112">
        <v>17</v>
      </c>
      <c r="E112">
        <v>118.3</v>
      </c>
      <c r="F112">
        <v>2008</v>
      </c>
      <c r="G112">
        <v>1</v>
      </c>
      <c r="H112">
        <v>50</v>
      </c>
      <c r="I112">
        <v>24</v>
      </c>
      <c r="J112">
        <v>31</v>
      </c>
      <c r="K112">
        <v>44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-0.28999999999999998</v>
      </c>
      <c r="U112">
        <v>-0.08</v>
      </c>
      <c r="V112">
        <v>-0.37</v>
      </c>
      <c r="W112">
        <v>-0.54</v>
      </c>
      <c r="X112">
        <v>-0.86</v>
      </c>
      <c r="Y112">
        <v>-0.86</v>
      </c>
      <c r="Z112">
        <v>25</v>
      </c>
      <c r="AA112">
        <v>1</v>
      </c>
      <c r="AB112">
        <v>3</v>
      </c>
      <c r="AC112">
        <v>10</v>
      </c>
      <c r="AD112">
        <v>45</v>
      </c>
      <c r="AE112">
        <v>22</v>
      </c>
      <c r="AF112">
        <v>19</v>
      </c>
      <c r="AG112">
        <v>11.96</v>
      </c>
      <c r="AH112">
        <v>3.37</v>
      </c>
      <c r="AI112">
        <v>13.44</v>
      </c>
      <c r="AJ112" t="s">
        <v>1710</v>
      </c>
      <c r="AK112" t="s">
        <v>1710</v>
      </c>
      <c r="AN112">
        <v>15</v>
      </c>
      <c r="AO112">
        <v>4</v>
      </c>
      <c r="AT112" t="s">
        <v>1710</v>
      </c>
      <c r="AU112" t="s">
        <v>1710</v>
      </c>
      <c r="AW112">
        <v>7.6</v>
      </c>
      <c r="BA112">
        <v>6.1</v>
      </c>
      <c r="BC112">
        <v>4.5</v>
      </c>
      <c r="BE112">
        <v>6.6</v>
      </c>
      <c r="BG112">
        <v>3.9</v>
      </c>
      <c r="BI112">
        <v>2.7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3</v>
      </c>
      <c r="BT112" t="str">
        <f t="shared" si="4"/>
        <v/>
      </c>
      <c r="BU112" t="str">
        <f t="shared" si="5"/>
        <v/>
      </c>
      <c r="BV112" t="str">
        <f t="shared" si="6"/>
        <v/>
      </c>
      <c r="BW112" t="str">
        <f t="shared" si="7"/>
        <v/>
      </c>
    </row>
    <row r="113" spans="1:75" x14ac:dyDescent="0.35">
      <c r="A113">
        <v>111.5</v>
      </c>
      <c r="B113" t="s">
        <v>184</v>
      </c>
      <c r="C113" t="s">
        <v>83</v>
      </c>
      <c r="D113">
        <v>43</v>
      </c>
      <c r="E113">
        <v>118.3</v>
      </c>
      <c r="F113">
        <v>2008</v>
      </c>
      <c r="G113">
        <v>3</v>
      </c>
      <c r="H113">
        <v>106</v>
      </c>
      <c r="I113">
        <v>85</v>
      </c>
      <c r="K113">
        <v>156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-0.41</v>
      </c>
      <c r="U113">
        <v>-0.32</v>
      </c>
      <c r="V113">
        <v>-0.73</v>
      </c>
      <c r="W113">
        <v>-0.73</v>
      </c>
      <c r="X113">
        <v>-1.59</v>
      </c>
      <c r="Y113">
        <v>-1.59</v>
      </c>
      <c r="Z113">
        <v>22</v>
      </c>
      <c r="AA113">
        <v>2</v>
      </c>
      <c r="AB113">
        <v>34</v>
      </c>
      <c r="AC113">
        <v>10</v>
      </c>
      <c r="AD113">
        <v>57</v>
      </c>
      <c r="AE113">
        <v>54</v>
      </c>
      <c r="AH113">
        <v>2.39</v>
      </c>
      <c r="AI113">
        <v>5.38</v>
      </c>
      <c r="AJ113" t="s">
        <v>1710</v>
      </c>
      <c r="AK113">
        <v>5.1400000000000001E-2</v>
      </c>
      <c r="AM113">
        <v>0.64</v>
      </c>
      <c r="AO113">
        <v>16</v>
      </c>
      <c r="AP113">
        <v>0.22</v>
      </c>
      <c r="AQ113">
        <v>7</v>
      </c>
      <c r="AS113">
        <v>1.1299999999999999</v>
      </c>
      <c r="AT113" t="s">
        <v>1710</v>
      </c>
      <c r="AU113">
        <v>8.4000000000000005E-2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 t="str">
        <f t="shared" si="4"/>
        <v/>
      </c>
      <c r="BU113">
        <f t="shared" si="5"/>
        <v>5.1400000000000001E-2</v>
      </c>
      <c r="BV113" t="str">
        <f t="shared" si="6"/>
        <v/>
      </c>
      <c r="BW113">
        <f t="shared" si="7"/>
        <v>8.4000000000000005E-2</v>
      </c>
    </row>
    <row r="114" spans="1:75" x14ac:dyDescent="0.35">
      <c r="A114">
        <v>113</v>
      </c>
      <c r="B114" t="s">
        <v>185</v>
      </c>
      <c r="C114" t="s">
        <v>83</v>
      </c>
      <c r="D114">
        <v>44</v>
      </c>
      <c r="E114">
        <v>118.9</v>
      </c>
      <c r="F114">
        <v>2008</v>
      </c>
      <c r="G114">
        <v>3</v>
      </c>
      <c r="H114">
        <v>65</v>
      </c>
      <c r="I114">
        <v>137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-0.12</v>
      </c>
      <c r="U114">
        <v>-0.38</v>
      </c>
      <c r="V114">
        <v>-0.5</v>
      </c>
      <c r="W114">
        <v>-0.5</v>
      </c>
      <c r="X114">
        <v>-0.5</v>
      </c>
      <c r="Y114">
        <v>-0.5</v>
      </c>
      <c r="Z114">
        <v>35</v>
      </c>
      <c r="AA114">
        <v>2</v>
      </c>
      <c r="AB114">
        <v>52</v>
      </c>
      <c r="AC114">
        <v>10</v>
      </c>
      <c r="AD114">
        <v>95</v>
      </c>
      <c r="AF114">
        <v>12</v>
      </c>
      <c r="AG114">
        <v>15.29</v>
      </c>
      <c r="AH114">
        <v>7.38</v>
      </c>
      <c r="AI114">
        <v>2.2200000000000002</v>
      </c>
      <c r="AJ114" t="s">
        <v>1710</v>
      </c>
      <c r="AK114">
        <v>0.182</v>
      </c>
      <c r="AM114">
        <v>1.55</v>
      </c>
      <c r="AN114">
        <v>16</v>
      </c>
      <c r="AO114">
        <v>13</v>
      </c>
      <c r="AP114">
        <v>0.42</v>
      </c>
      <c r="AQ114">
        <v>8.6999999999999993</v>
      </c>
      <c r="AS114">
        <v>1.25</v>
      </c>
      <c r="AT114" t="s">
        <v>1710</v>
      </c>
      <c r="AU114">
        <v>0.81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13</v>
      </c>
      <c r="BT114" t="str">
        <f t="shared" si="4"/>
        <v/>
      </c>
      <c r="BU114">
        <f t="shared" si="5"/>
        <v>0.182</v>
      </c>
      <c r="BV114" t="str">
        <f t="shared" si="6"/>
        <v/>
      </c>
      <c r="BW114">
        <f t="shared" si="7"/>
        <v>0.81</v>
      </c>
    </row>
    <row r="115" spans="1:75" x14ac:dyDescent="0.35">
      <c r="A115">
        <v>114</v>
      </c>
      <c r="B115" t="s">
        <v>186</v>
      </c>
      <c r="C115" t="s">
        <v>70</v>
      </c>
      <c r="D115">
        <v>41</v>
      </c>
      <c r="E115">
        <v>119.4</v>
      </c>
      <c r="F115">
        <v>2008</v>
      </c>
      <c r="G115">
        <v>2</v>
      </c>
      <c r="H115">
        <v>114</v>
      </c>
      <c r="J115">
        <v>35</v>
      </c>
      <c r="K115">
        <v>89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-0.01</v>
      </c>
      <c r="V115">
        <v>-0.01</v>
      </c>
      <c r="W115">
        <v>0.33</v>
      </c>
      <c r="X115">
        <v>0.18</v>
      </c>
      <c r="Y115">
        <v>0.18</v>
      </c>
      <c r="Z115">
        <v>22</v>
      </c>
      <c r="AA115">
        <v>5</v>
      </c>
      <c r="AB115">
        <v>139</v>
      </c>
      <c r="AC115">
        <v>10</v>
      </c>
      <c r="AD115">
        <v>95</v>
      </c>
      <c r="AE115">
        <v>93</v>
      </c>
      <c r="AJ115" t="s">
        <v>1710</v>
      </c>
      <c r="AK115" t="s">
        <v>1710</v>
      </c>
      <c r="AP115">
        <v>0.54</v>
      </c>
      <c r="AT115" t="s">
        <v>1710</v>
      </c>
      <c r="AU115" t="s">
        <v>1710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 t="str">
        <f t="shared" si="4"/>
        <v/>
      </c>
      <c r="BU115" t="str">
        <f t="shared" si="5"/>
        <v/>
      </c>
      <c r="BV115" t="str">
        <f t="shared" si="6"/>
        <v/>
      </c>
      <c r="BW115" t="str">
        <f t="shared" si="7"/>
        <v/>
      </c>
    </row>
    <row r="116" spans="1:75" x14ac:dyDescent="0.35">
      <c r="A116">
        <v>115</v>
      </c>
      <c r="B116" t="s">
        <v>187</v>
      </c>
      <c r="C116" t="s">
        <v>70</v>
      </c>
      <c r="D116">
        <v>42</v>
      </c>
      <c r="E116">
        <v>119.7</v>
      </c>
      <c r="F116">
        <v>2008</v>
      </c>
      <c r="G116">
        <v>2</v>
      </c>
      <c r="H116">
        <v>48</v>
      </c>
      <c r="I116">
        <v>48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0.01</v>
      </c>
      <c r="U116">
        <v>0.1</v>
      </c>
      <c r="V116">
        <v>0.11</v>
      </c>
      <c r="W116">
        <v>0.11</v>
      </c>
      <c r="X116">
        <v>0.11</v>
      </c>
      <c r="Y116">
        <v>0.11</v>
      </c>
      <c r="Z116">
        <v>28</v>
      </c>
      <c r="AA116">
        <v>3</v>
      </c>
      <c r="AB116">
        <v>96</v>
      </c>
      <c r="AC116">
        <v>10</v>
      </c>
      <c r="AD116">
        <v>71</v>
      </c>
      <c r="AE116">
        <v>87</v>
      </c>
      <c r="AF116">
        <v>24</v>
      </c>
      <c r="AG116">
        <v>11.91</v>
      </c>
      <c r="AH116">
        <v>7.62</v>
      </c>
      <c r="AI116">
        <v>7.95</v>
      </c>
      <c r="AJ116" t="s">
        <v>1710</v>
      </c>
      <c r="AK116">
        <v>3.6600000000000001E-2</v>
      </c>
      <c r="AM116">
        <v>0.42</v>
      </c>
      <c r="AN116">
        <v>14</v>
      </c>
      <c r="AO116">
        <v>14</v>
      </c>
      <c r="AP116">
        <v>0.23</v>
      </c>
      <c r="AQ116">
        <v>0.6</v>
      </c>
      <c r="AS116">
        <v>1.0900000000000001</v>
      </c>
      <c r="AT116" t="s">
        <v>1710</v>
      </c>
      <c r="AU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6</v>
      </c>
      <c r="BT116" t="str">
        <f t="shared" si="4"/>
        <v/>
      </c>
      <c r="BU116">
        <f t="shared" si="5"/>
        <v>3.6600000000000001E-2</v>
      </c>
      <c r="BV116" t="str">
        <f t="shared" si="6"/>
        <v/>
      </c>
      <c r="BW116">
        <f t="shared" si="7"/>
        <v>0</v>
      </c>
    </row>
    <row r="117" spans="1:75" x14ac:dyDescent="0.35">
      <c r="A117">
        <v>116</v>
      </c>
      <c r="B117" t="s">
        <v>188</v>
      </c>
      <c r="C117" t="s">
        <v>83</v>
      </c>
      <c r="D117">
        <v>45</v>
      </c>
      <c r="E117">
        <v>120.1</v>
      </c>
      <c r="F117">
        <v>2008</v>
      </c>
      <c r="G117">
        <v>3</v>
      </c>
      <c r="H117">
        <v>123</v>
      </c>
      <c r="I117">
        <v>132</v>
      </c>
      <c r="J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</v>
      </c>
      <c r="T117">
        <v>-0.39</v>
      </c>
      <c r="U117">
        <v>-0.78</v>
      </c>
      <c r="V117">
        <v>-1.17</v>
      </c>
      <c r="W117">
        <v>-1.85</v>
      </c>
      <c r="X117">
        <v>-1.85</v>
      </c>
      <c r="Y117">
        <v>-1.85</v>
      </c>
      <c r="Z117">
        <v>37</v>
      </c>
      <c r="AA117">
        <v>1</v>
      </c>
      <c r="AB117">
        <v>8</v>
      </c>
      <c r="AC117">
        <v>11</v>
      </c>
      <c r="AD117">
        <v>96</v>
      </c>
      <c r="AE117">
        <v>55</v>
      </c>
      <c r="AF117">
        <v>26</v>
      </c>
      <c r="AG117">
        <v>12.97</v>
      </c>
      <c r="AH117">
        <v>2.98</v>
      </c>
      <c r="AI117">
        <v>4.57</v>
      </c>
      <c r="AJ117" t="s">
        <v>1710</v>
      </c>
      <c r="AK117">
        <v>4.7899999999999998E-2</v>
      </c>
      <c r="AM117">
        <v>0.99</v>
      </c>
      <c r="AN117">
        <v>15</v>
      </c>
      <c r="AO117">
        <v>9</v>
      </c>
      <c r="AP117">
        <v>7.0000000000000007E-2</v>
      </c>
      <c r="AQ117">
        <v>14</v>
      </c>
      <c r="AS117">
        <v>1.07</v>
      </c>
      <c r="AT117" t="s">
        <v>1710</v>
      </c>
      <c r="AU117">
        <v>0.44600000000000001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14</v>
      </c>
      <c r="BT117" t="str">
        <f t="shared" si="4"/>
        <v/>
      </c>
      <c r="BU117">
        <f t="shared" si="5"/>
        <v>4.7899999999999998E-2</v>
      </c>
      <c r="BV117" t="str">
        <f t="shared" si="6"/>
        <v/>
      </c>
      <c r="BW117">
        <f t="shared" si="7"/>
        <v>0.44600000000000001</v>
      </c>
    </row>
    <row r="118" spans="1:75" x14ac:dyDescent="0.35">
      <c r="A118">
        <v>117</v>
      </c>
      <c r="B118" t="s">
        <v>189</v>
      </c>
      <c r="C118" t="s">
        <v>83</v>
      </c>
      <c r="D118">
        <v>46</v>
      </c>
      <c r="E118">
        <v>124</v>
      </c>
      <c r="F118">
        <v>2008</v>
      </c>
      <c r="G118">
        <v>3</v>
      </c>
      <c r="H118">
        <v>20</v>
      </c>
      <c r="I118">
        <v>18</v>
      </c>
      <c r="J118">
        <v>29</v>
      </c>
      <c r="K118">
        <v>118</v>
      </c>
      <c r="M118">
        <v>1</v>
      </c>
      <c r="N118">
        <v>1</v>
      </c>
      <c r="O118">
        <v>2</v>
      </c>
      <c r="P118">
        <v>2</v>
      </c>
      <c r="Q118">
        <v>2</v>
      </c>
      <c r="R118">
        <v>2</v>
      </c>
      <c r="S118">
        <v>6</v>
      </c>
      <c r="T118">
        <v>0.52</v>
      </c>
      <c r="U118">
        <v>0.82</v>
      </c>
      <c r="V118">
        <v>1.34</v>
      </c>
      <c r="W118">
        <v>1.66</v>
      </c>
      <c r="X118">
        <v>0.98</v>
      </c>
      <c r="Y118">
        <v>0.98</v>
      </c>
      <c r="Z118">
        <v>34</v>
      </c>
      <c r="AA118">
        <v>4</v>
      </c>
      <c r="AB118">
        <v>98</v>
      </c>
      <c r="AC118">
        <v>11</v>
      </c>
      <c r="AD118">
        <v>49.5</v>
      </c>
      <c r="AE118">
        <v>62</v>
      </c>
      <c r="AF118">
        <v>14</v>
      </c>
      <c r="AG118">
        <v>15.11</v>
      </c>
      <c r="AH118">
        <v>13.38</v>
      </c>
      <c r="AI118">
        <v>13.63</v>
      </c>
      <c r="AJ118" t="s">
        <v>1710</v>
      </c>
      <c r="AK118">
        <v>0.29320000000000002</v>
      </c>
      <c r="AM118">
        <v>2.34</v>
      </c>
      <c r="AN118">
        <v>16</v>
      </c>
      <c r="AO118">
        <v>16</v>
      </c>
      <c r="AP118">
        <v>0.87</v>
      </c>
      <c r="AQ118">
        <v>12.2</v>
      </c>
      <c r="AS118">
        <v>1.83</v>
      </c>
      <c r="AT118" t="s">
        <v>1710</v>
      </c>
      <c r="AU118">
        <v>0.48699999999999999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12</v>
      </c>
      <c r="BT118" t="str">
        <f t="shared" si="4"/>
        <v/>
      </c>
      <c r="BU118">
        <f t="shared" si="5"/>
        <v>0.29320000000000002</v>
      </c>
      <c r="BV118" t="str">
        <f t="shared" si="6"/>
        <v/>
      </c>
      <c r="BW118">
        <f t="shared" si="7"/>
        <v>0.48699999999999999</v>
      </c>
    </row>
    <row r="119" spans="1:75" x14ac:dyDescent="0.35">
      <c r="A119">
        <v>118.5</v>
      </c>
      <c r="B119" t="s">
        <v>190</v>
      </c>
      <c r="C119" t="s">
        <v>83</v>
      </c>
      <c r="D119">
        <v>47</v>
      </c>
      <c r="E119">
        <v>125.2</v>
      </c>
      <c r="F119">
        <v>2008</v>
      </c>
      <c r="G119">
        <v>3</v>
      </c>
      <c r="H119">
        <v>85</v>
      </c>
      <c r="I119">
        <v>26</v>
      </c>
      <c r="J119">
        <v>49</v>
      </c>
      <c r="K119">
        <v>51</v>
      </c>
      <c r="L119">
        <v>112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-0.04</v>
      </c>
      <c r="U119">
        <v>0.51</v>
      </c>
      <c r="V119">
        <v>0.47</v>
      </c>
      <c r="W119">
        <v>0.56999999999999995</v>
      </c>
      <c r="X119">
        <v>0.69</v>
      </c>
      <c r="Y119">
        <v>7.0000000000000007E-2</v>
      </c>
      <c r="Z119">
        <v>24</v>
      </c>
      <c r="AA119">
        <v>1</v>
      </c>
      <c r="AB119">
        <v>27</v>
      </c>
      <c r="AC119">
        <v>11</v>
      </c>
      <c r="AD119">
        <v>68</v>
      </c>
      <c r="AE119">
        <v>29</v>
      </c>
      <c r="AH119">
        <v>4.78</v>
      </c>
      <c r="AI119">
        <v>11.21</v>
      </c>
      <c r="AJ119" t="s">
        <v>1710</v>
      </c>
      <c r="AK119">
        <v>3.3399999999999999E-2</v>
      </c>
      <c r="AM119">
        <v>1.74</v>
      </c>
      <c r="AO119">
        <v>14</v>
      </c>
      <c r="AP119">
        <v>0.74</v>
      </c>
      <c r="AQ119">
        <v>22.1</v>
      </c>
      <c r="AS119">
        <v>2.95</v>
      </c>
      <c r="AT119" t="s">
        <v>1710</v>
      </c>
      <c r="AU119">
        <v>0.23499999999999999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</v>
      </c>
      <c r="BT119" t="str">
        <f t="shared" si="4"/>
        <v/>
      </c>
      <c r="BU119">
        <f t="shared" si="5"/>
        <v>3.3399999999999999E-2</v>
      </c>
      <c r="BV119" t="str">
        <f t="shared" si="6"/>
        <v/>
      </c>
      <c r="BW119">
        <f t="shared" si="7"/>
        <v>0.23499999999999999</v>
      </c>
    </row>
    <row r="120" spans="1:75" x14ac:dyDescent="0.35">
      <c r="A120">
        <v>118.5</v>
      </c>
      <c r="B120" t="s">
        <v>191</v>
      </c>
      <c r="C120" t="s">
        <v>70</v>
      </c>
      <c r="D120">
        <v>43</v>
      </c>
      <c r="E120">
        <v>125.2</v>
      </c>
      <c r="F120">
        <v>2008</v>
      </c>
      <c r="G120">
        <v>2</v>
      </c>
      <c r="H120">
        <v>7</v>
      </c>
      <c r="I120">
        <v>26</v>
      </c>
      <c r="J120">
        <v>115</v>
      </c>
      <c r="K120">
        <v>106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1.1499999999999999</v>
      </c>
      <c r="U120">
        <v>0.89</v>
      </c>
      <c r="V120">
        <v>2.04</v>
      </c>
      <c r="W120">
        <v>1.76</v>
      </c>
      <c r="X120">
        <v>1.76</v>
      </c>
      <c r="Y120">
        <v>1.76</v>
      </c>
      <c r="Z120">
        <v>22</v>
      </c>
      <c r="AA120">
        <v>3</v>
      </c>
      <c r="AB120">
        <v>89</v>
      </c>
      <c r="AC120">
        <v>11</v>
      </c>
      <c r="AD120">
        <v>9</v>
      </c>
      <c r="AE120">
        <v>38</v>
      </c>
      <c r="AH120">
        <v>17.239999999999998</v>
      </c>
      <c r="AI120">
        <v>15.58</v>
      </c>
      <c r="AJ120" t="s">
        <v>1710</v>
      </c>
      <c r="AK120">
        <v>0.1129</v>
      </c>
      <c r="AM120">
        <v>1.18</v>
      </c>
      <c r="AO120">
        <v>16</v>
      </c>
      <c r="AP120">
        <v>0.76</v>
      </c>
      <c r="AQ120">
        <v>-1.6</v>
      </c>
      <c r="AS120">
        <v>1.75</v>
      </c>
      <c r="AT120" t="s">
        <v>1710</v>
      </c>
      <c r="AU120">
        <v>1.2999999999999999E-2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 t="str">
        <f t="shared" si="4"/>
        <v/>
      </c>
      <c r="BU120">
        <f t="shared" si="5"/>
        <v>0.1129</v>
      </c>
      <c r="BV120" t="str">
        <f t="shared" si="6"/>
        <v/>
      </c>
      <c r="BW120">
        <f t="shared" si="7"/>
        <v>1.2999999999999999E-2</v>
      </c>
    </row>
    <row r="121" spans="1:75" x14ac:dyDescent="0.35">
      <c r="A121">
        <v>120</v>
      </c>
      <c r="B121" t="s">
        <v>192</v>
      </c>
      <c r="C121" t="s">
        <v>83</v>
      </c>
      <c r="D121">
        <v>48</v>
      </c>
      <c r="E121">
        <v>125.3</v>
      </c>
      <c r="F121">
        <v>2008</v>
      </c>
      <c r="G121">
        <v>3</v>
      </c>
      <c r="H121">
        <v>114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-0.34</v>
      </c>
      <c r="V121">
        <v>-0.34</v>
      </c>
      <c r="W121">
        <v>-0.34</v>
      </c>
      <c r="X121">
        <v>-0.34</v>
      </c>
      <c r="Y121">
        <v>-0.34</v>
      </c>
      <c r="Z121">
        <v>30</v>
      </c>
      <c r="AA121">
        <v>2</v>
      </c>
      <c r="AB121">
        <v>47</v>
      </c>
      <c r="AC121">
        <v>11</v>
      </c>
      <c r="AF121">
        <v>44</v>
      </c>
      <c r="AG121">
        <v>9.41</v>
      </c>
      <c r="AH121">
        <v>3.51</v>
      </c>
      <c r="AJ121" t="s">
        <v>1710</v>
      </c>
      <c r="AK121">
        <v>5.4300000000000001E-2</v>
      </c>
      <c r="AM121">
        <v>0.84</v>
      </c>
      <c r="AN121">
        <v>16</v>
      </c>
      <c r="AO121">
        <v>10</v>
      </c>
      <c r="AP121">
        <v>0.1</v>
      </c>
      <c r="AQ121">
        <v>12.3</v>
      </c>
      <c r="AS121">
        <v>1.3</v>
      </c>
      <c r="AT121" t="s">
        <v>1710</v>
      </c>
      <c r="AU121">
        <v>0.32600000000000001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9</v>
      </c>
      <c r="BT121" t="str">
        <f t="shared" si="4"/>
        <v/>
      </c>
      <c r="BU121">
        <f t="shared" si="5"/>
        <v>5.4300000000000001E-2</v>
      </c>
      <c r="BV121" t="str">
        <f t="shared" si="6"/>
        <v/>
      </c>
      <c r="BW121">
        <f t="shared" si="7"/>
        <v>0.32600000000000001</v>
      </c>
    </row>
    <row r="122" spans="1:75" x14ac:dyDescent="0.35">
      <c r="A122">
        <v>121</v>
      </c>
      <c r="B122" t="s">
        <v>193</v>
      </c>
      <c r="C122" t="s">
        <v>70</v>
      </c>
      <c r="D122">
        <v>44</v>
      </c>
      <c r="E122">
        <v>126.8</v>
      </c>
      <c r="F122">
        <v>2008</v>
      </c>
      <c r="G122">
        <v>2</v>
      </c>
      <c r="H122">
        <v>19</v>
      </c>
      <c r="I122">
        <v>19</v>
      </c>
      <c r="J122">
        <v>54</v>
      </c>
      <c r="K122">
        <v>21</v>
      </c>
      <c r="L122">
        <v>32</v>
      </c>
      <c r="M122">
        <v>1</v>
      </c>
      <c r="N122">
        <v>1</v>
      </c>
      <c r="O122">
        <v>2</v>
      </c>
      <c r="P122">
        <v>2</v>
      </c>
      <c r="Q122">
        <v>3</v>
      </c>
      <c r="R122">
        <v>3</v>
      </c>
      <c r="S122">
        <v>0</v>
      </c>
      <c r="T122">
        <v>0.31</v>
      </c>
      <c r="U122">
        <v>0.82</v>
      </c>
      <c r="V122">
        <v>1.1299999999999999</v>
      </c>
      <c r="W122">
        <v>1.42</v>
      </c>
      <c r="X122">
        <v>1.9</v>
      </c>
      <c r="Y122">
        <v>2.04</v>
      </c>
      <c r="Z122">
        <v>24</v>
      </c>
      <c r="AA122">
        <v>8</v>
      </c>
      <c r="AB122">
        <v>300</v>
      </c>
      <c r="AC122">
        <v>11</v>
      </c>
      <c r="AD122">
        <v>21</v>
      </c>
      <c r="AE122">
        <v>20.5</v>
      </c>
      <c r="AF122">
        <v>60</v>
      </c>
      <c r="AG122">
        <v>7.92</v>
      </c>
      <c r="AH122">
        <v>14.92</v>
      </c>
      <c r="AI122">
        <v>14.04</v>
      </c>
      <c r="AJ122" t="s">
        <v>1710</v>
      </c>
      <c r="AK122">
        <v>6.1800000000000001E-2</v>
      </c>
      <c r="AM122">
        <v>1.66</v>
      </c>
      <c r="AN122">
        <v>9</v>
      </c>
      <c r="AO122">
        <v>13</v>
      </c>
      <c r="AP122">
        <v>0.91</v>
      </c>
      <c r="AQ122">
        <v>-0.1</v>
      </c>
      <c r="AS122">
        <v>2.09</v>
      </c>
      <c r="AT122" t="s">
        <v>1710</v>
      </c>
      <c r="AU122">
        <v>0.02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3</v>
      </c>
      <c r="BT122" t="str">
        <f t="shared" si="4"/>
        <v/>
      </c>
      <c r="BU122">
        <f t="shared" si="5"/>
        <v>6.1800000000000001E-2</v>
      </c>
      <c r="BV122" t="str">
        <f t="shared" si="6"/>
        <v/>
      </c>
      <c r="BW122">
        <f t="shared" si="7"/>
        <v>0.02</v>
      </c>
    </row>
    <row r="123" spans="1:75" x14ac:dyDescent="0.35">
      <c r="A123">
        <v>122</v>
      </c>
      <c r="B123" t="s">
        <v>194</v>
      </c>
      <c r="C123" t="s">
        <v>79</v>
      </c>
      <c r="D123">
        <v>18</v>
      </c>
      <c r="E123">
        <v>127.7</v>
      </c>
      <c r="F123">
        <v>2008</v>
      </c>
      <c r="G123">
        <v>1</v>
      </c>
      <c r="H123">
        <v>48</v>
      </c>
      <c r="I123">
        <v>56</v>
      </c>
      <c r="K123">
        <v>58</v>
      </c>
      <c r="L123">
        <v>54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-0.11</v>
      </c>
      <c r="U123">
        <v>-0.77</v>
      </c>
      <c r="V123">
        <v>-0.88</v>
      </c>
      <c r="W123">
        <v>-0.88</v>
      </c>
      <c r="X123">
        <v>-1.1299999999999999</v>
      </c>
      <c r="Y123">
        <v>-1.32</v>
      </c>
      <c r="Z123">
        <v>25</v>
      </c>
      <c r="AA123">
        <v>1</v>
      </c>
      <c r="AB123">
        <v>10</v>
      </c>
      <c r="AC123">
        <v>11</v>
      </c>
      <c r="AD123">
        <v>31</v>
      </c>
      <c r="AE123">
        <v>25</v>
      </c>
      <c r="AF123">
        <v>53</v>
      </c>
      <c r="AG123">
        <v>6.82</v>
      </c>
      <c r="AH123">
        <v>3.77</v>
      </c>
      <c r="AI123">
        <v>1.35</v>
      </c>
      <c r="AJ123" t="s">
        <v>1710</v>
      </c>
      <c r="AK123" t="s">
        <v>1710</v>
      </c>
      <c r="AN123">
        <v>5</v>
      </c>
      <c r="AO123">
        <v>4</v>
      </c>
      <c r="AT123" t="s">
        <v>1710</v>
      </c>
      <c r="AU123" t="s">
        <v>1710</v>
      </c>
      <c r="AW123">
        <v>10.1</v>
      </c>
      <c r="BA123">
        <v>9.1</v>
      </c>
      <c r="BC123">
        <v>28.2</v>
      </c>
      <c r="BE123">
        <v>8.9</v>
      </c>
      <c r="BG123">
        <v>10</v>
      </c>
      <c r="BI123">
        <v>-1.1000000000000001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3</v>
      </c>
      <c r="BT123" t="str">
        <f t="shared" si="4"/>
        <v/>
      </c>
      <c r="BU123" t="str">
        <f t="shared" si="5"/>
        <v/>
      </c>
      <c r="BV123" t="str">
        <f t="shared" si="6"/>
        <v/>
      </c>
      <c r="BW123" t="str">
        <f t="shared" si="7"/>
        <v/>
      </c>
    </row>
    <row r="124" spans="1:75" x14ac:dyDescent="0.35">
      <c r="A124">
        <v>123</v>
      </c>
      <c r="B124" t="s">
        <v>195</v>
      </c>
      <c r="C124" t="s">
        <v>79</v>
      </c>
      <c r="D124">
        <v>19</v>
      </c>
      <c r="E124">
        <v>128.19999999999999</v>
      </c>
      <c r="F124">
        <v>2008</v>
      </c>
      <c r="G124">
        <v>1</v>
      </c>
      <c r="H124">
        <v>16</v>
      </c>
      <c r="I124">
        <v>14</v>
      </c>
      <c r="J124">
        <v>25</v>
      </c>
      <c r="K124">
        <v>34</v>
      </c>
      <c r="L124">
        <v>40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0.09</v>
      </c>
      <c r="U124">
        <v>0.28000000000000003</v>
      </c>
      <c r="V124">
        <v>0.37</v>
      </c>
      <c r="W124">
        <v>0.52</v>
      </c>
      <c r="X124">
        <v>0.6</v>
      </c>
      <c r="Y124">
        <v>-0.06</v>
      </c>
      <c r="Z124">
        <v>27</v>
      </c>
      <c r="AA124">
        <v>1</v>
      </c>
      <c r="AB124">
        <v>25</v>
      </c>
      <c r="AC124">
        <v>11</v>
      </c>
      <c r="AD124">
        <v>24</v>
      </c>
      <c r="AE124">
        <v>26</v>
      </c>
      <c r="AF124">
        <v>18</v>
      </c>
      <c r="AG124">
        <v>14.05</v>
      </c>
      <c r="AH124">
        <v>14.23</v>
      </c>
      <c r="AI124">
        <v>16.52</v>
      </c>
      <c r="AJ124" t="s">
        <v>1710</v>
      </c>
      <c r="AK124" t="s">
        <v>1710</v>
      </c>
      <c r="AN124">
        <v>13</v>
      </c>
      <c r="AO124">
        <v>16</v>
      </c>
      <c r="AT124" t="s">
        <v>1710</v>
      </c>
      <c r="AU124" t="s">
        <v>1710</v>
      </c>
      <c r="AW124">
        <v>6.8</v>
      </c>
      <c r="BA124">
        <v>6.4</v>
      </c>
      <c r="BC124">
        <v>9.1999999999999993</v>
      </c>
      <c r="BE124">
        <v>6.5</v>
      </c>
      <c r="BG124">
        <v>6.2</v>
      </c>
      <c r="BI124">
        <v>0.3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4</v>
      </c>
      <c r="BT124" t="str">
        <f t="shared" si="4"/>
        <v/>
      </c>
      <c r="BU124" t="str">
        <f t="shared" si="5"/>
        <v/>
      </c>
      <c r="BV124" t="str">
        <f t="shared" si="6"/>
        <v/>
      </c>
      <c r="BW124" t="str">
        <f t="shared" si="7"/>
        <v/>
      </c>
    </row>
    <row r="125" spans="1:75" x14ac:dyDescent="0.35">
      <c r="A125">
        <v>124</v>
      </c>
      <c r="B125" t="s">
        <v>196</v>
      </c>
      <c r="C125" t="s">
        <v>83</v>
      </c>
      <c r="D125">
        <v>49</v>
      </c>
      <c r="E125">
        <v>128.4</v>
      </c>
      <c r="F125">
        <v>2008</v>
      </c>
      <c r="G125">
        <v>3</v>
      </c>
      <c r="H125">
        <v>42</v>
      </c>
      <c r="I125">
        <v>73</v>
      </c>
      <c r="J125">
        <v>89</v>
      </c>
      <c r="K125">
        <v>165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-0.04</v>
      </c>
      <c r="U125">
        <v>-0.1</v>
      </c>
      <c r="V125">
        <v>-0.14000000000000001</v>
      </c>
      <c r="W125">
        <v>-0.71</v>
      </c>
      <c r="X125">
        <v>-1.74</v>
      </c>
      <c r="Y125">
        <v>-1.74</v>
      </c>
      <c r="Z125">
        <v>26</v>
      </c>
      <c r="AA125">
        <v>1</v>
      </c>
      <c r="AB125">
        <v>22</v>
      </c>
      <c r="AC125">
        <v>11</v>
      </c>
      <c r="AD125">
        <v>54</v>
      </c>
      <c r="AE125">
        <v>132</v>
      </c>
      <c r="AF125">
        <v>70</v>
      </c>
      <c r="AG125">
        <v>6.32</v>
      </c>
      <c r="AH125">
        <v>8.91</v>
      </c>
      <c r="AI125">
        <v>6.91</v>
      </c>
      <c r="AJ125" t="s">
        <v>1710</v>
      </c>
      <c r="AK125">
        <v>0.188</v>
      </c>
      <c r="AM125">
        <v>1.59</v>
      </c>
      <c r="AN125">
        <v>16</v>
      </c>
      <c r="AO125">
        <v>16</v>
      </c>
      <c r="AP125">
        <v>0.46</v>
      </c>
      <c r="AQ125">
        <v>16.2</v>
      </c>
      <c r="AS125">
        <v>1.71</v>
      </c>
      <c r="AT125" t="s">
        <v>1710</v>
      </c>
      <c r="AU125">
        <v>0.29299999999999998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4</v>
      </c>
      <c r="BT125" t="str">
        <f t="shared" si="4"/>
        <v/>
      </c>
      <c r="BU125">
        <f t="shared" si="5"/>
        <v>0.188</v>
      </c>
      <c r="BV125" t="str">
        <f t="shared" si="6"/>
        <v/>
      </c>
      <c r="BW125">
        <f t="shared" si="7"/>
        <v>0.29299999999999998</v>
      </c>
    </row>
    <row r="126" spans="1:75" x14ac:dyDescent="0.35">
      <c r="A126">
        <v>125</v>
      </c>
      <c r="B126" t="s">
        <v>197</v>
      </c>
      <c r="C126" t="s">
        <v>83</v>
      </c>
      <c r="D126">
        <v>50</v>
      </c>
      <c r="E126">
        <v>129.30000000000001</v>
      </c>
      <c r="F126">
        <v>2008</v>
      </c>
      <c r="G126">
        <v>3</v>
      </c>
      <c r="H126">
        <v>55</v>
      </c>
      <c r="I126">
        <v>74</v>
      </c>
      <c r="J126">
        <v>114</v>
      </c>
      <c r="K126">
        <v>129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-0.18</v>
      </c>
      <c r="U126">
        <v>-0.27</v>
      </c>
      <c r="V126">
        <v>-0.45</v>
      </c>
      <c r="W126">
        <v>-1.36</v>
      </c>
      <c r="X126">
        <v>-1.45</v>
      </c>
      <c r="Y126">
        <v>-1.45</v>
      </c>
      <c r="Z126">
        <v>27</v>
      </c>
      <c r="AA126">
        <v>1</v>
      </c>
      <c r="AB126">
        <v>17</v>
      </c>
      <c r="AC126">
        <v>11</v>
      </c>
      <c r="AD126">
        <v>90</v>
      </c>
      <c r="AF126">
        <v>67</v>
      </c>
      <c r="AG126">
        <v>6.84</v>
      </c>
      <c r="AH126">
        <v>7.35</v>
      </c>
      <c r="AI126">
        <v>6.04</v>
      </c>
      <c r="AJ126" t="s">
        <v>1710</v>
      </c>
      <c r="AK126">
        <v>0.14530000000000001</v>
      </c>
      <c r="AM126">
        <v>1.1100000000000001</v>
      </c>
      <c r="AN126">
        <v>16</v>
      </c>
      <c r="AO126">
        <v>16</v>
      </c>
      <c r="AP126">
        <v>0.09</v>
      </c>
      <c r="AQ126">
        <v>10.5</v>
      </c>
      <c r="AS126">
        <v>1.73</v>
      </c>
      <c r="AT126" t="s">
        <v>1710</v>
      </c>
      <c r="AU126">
        <v>0.47399999999999998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6</v>
      </c>
      <c r="BT126" t="str">
        <f t="shared" si="4"/>
        <v/>
      </c>
      <c r="BU126">
        <f t="shared" si="5"/>
        <v>0.14530000000000001</v>
      </c>
      <c r="BV126" t="str">
        <f t="shared" si="6"/>
        <v/>
      </c>
      <c r="BW126">
        <f t="shared" si="7"/>
        <v>0.47399999999999998</v>
      </c>
    </row>
    <row r="127" spans="1:75" x14ac:dyDescent="0.35">
      <c r="A127">
        <v>126</v>
      </c>
      <c r="B127" t="s">
        <v>198</v>
      </c>
      <c r="C127" t="s">
        <v>79</v>
      </c>
      <c r="D127">
        <v>20</v>
      </c>
      <c r="E127">
        <v>129.5</v>
      </c>
      <c r="F127">
        <v>2008</v>
      </c>
      <c r="G127">
        <v>1</v>
      </c>
      <c r="H127">
        <v>24</v>
      </c>
      <c r="I127">
        <v>39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-0.26</v>
      </c>
      <c r="U127">
        <v>-0.86</v>
      </c>
      <c r="V127">
        <v>-1.1200000000000001</v>
      </c>
      <c r="W127">
        <v>-1.1200000000000001</v>
      </c>
      <c r="X127">
        <v>-1.1200000000000001</v>
      </c>
      <c r="Y127">
        <v>-1.1200000000000001</v>
      </c>
      <c r="Z127">
        <v>23</v>
      </c>
      <c r="AA127">
        <v>1</v>
      </c>
      <c r="AB127">
        <v>1</v>
      </c>
      <c r="AC127">
        <v>11</v>
      </c>
      <c r="AD127">
        <v>25</v>
      </c>
      <c r="AE127">
        <v>36</v>
      </c>
      <c r="AF127">
        <v>60</v>
      </c>
      <c r="AG127">
        <v>4.83</v>
      </c>
      <c r="AH127">
        <v>11.84</v>
      </c>
      <c r="AI127">
        <v>4.33</v>
      </c>
      <c r="AJ127" t="s">
        <v>1710</v>
      </c>
      <c r="AK127" t="s">
        <v>1710</v>
      </c>
      <c r="AN127">
        <v>4</v>
      </c>
      <c r="AO127">
        <v>15</v>
      </c>
      <c r="AT127" t="s">
        <v>1710</v>
      </c>
      <c r="AU127" t="s">
        <v>1710</v>
      </c>
      <c r="AW127">
        <v>10.1</v>
      </c>
      <c r="BA127">
        <v>6.6</v>
      </c>
      <c r="BC127">
        <v>8.6999999999999993</v>
      </c>
      <c r="BE127">
        <v>7.1</v>
      </c>
      <c r="BG127">
        <v>5</v>
      </c>
      <c r="BI127">
        <v>2.1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</v>
      </c>
      <c r="BT127" t="str">
        <f t="shared" si="4"/>
        <v/>
      </c>
      <c r="BU127" t="str">
        <f t="shared" si="5"/>
        <v/>
      </c>
      <c r="BV127" t="str">
        <f t="shared" si="6"/>
        <v/>
      </c>
      <c r="BW127" t="str">
        <f t="shared" si="7"/>
        <v/>
      </c>
    </row>
    <row r="128" spans="1:75" x14ac:dyDescent="0.35">
      <c r="A128">
        <v>127</v>
      </c>
      <c r="B128" t="s">
        <v>199</v>
      </c>
      <c r="C128" t="s">
        <v>116</v>
      </c>
      <c r="D128">
        <v>13</v>
      </c>
      <c r="E128">
        <v>130.69999999999999</v>
      </c>
      <c r="F128">
        <v>2008</v>
      </c>
      <c r="G128">
        <v>4</v>
      </c>
      <c r="H128">
        <v>9</v>
      </c>
      <c r="I128">
        <v>10</v>
      </c>
      <c r="J128">
        <v>23</v>
      </c>
      <c r="K128">
        <v>18</v>
      </c>
      <c r="L128">
        <v>7</v>
      </c>
      <c r="M128">
        <v>1</v>
      </c>
      <c r="N128">
        <v>1</v>
      </c>
      <c r="O128">
        <v>2</v>
      </c>
      <c r="P128">
        <v>2</v>
      </c>
      <c r="Q128">
        <v>2</v>
      </c>
      <c r="R128">
        <v>3</v>
      </c>
      <c r="S128">
        <v>0</v>
      </c>
      <c r="T128">
        <v>0.12</v>
      </c>
      <c r="U128">
        <v>0.4</v>
      </c>
      <c r="V128">
        <v>0.52</v>
      </c>
      <c r="W128">
        <v>0.47</v>
      </c>
      <c r="X128">
        <v>0.62</v>
      </c>
      <c r="Y128">
        <v>0.94</v>
      </c>
      <c r="Z128">
        <v>23</v>
      </c>
      <c r="AA128">
        <v>1</v>
      </c>
      <c r="AB128">
        <v>31</v>
      </c>
      <c r="AC128">
        <v>11</v>
      </c>
      <c r="AD128">
        <v>5</v>
      </c>
      <c r="AE128">
        <v>17</v>
      </c>
      <c r="AF128">
        <v>23</v>
      </c>
      <c r="AG128">
        <v>6.44</v>
      </c>
      <c r="AH128">
        <v>8.84</v>
      </c>
      <c r="AI128">
        <v>10.58</v>
      </c>
      <c r="AJ128" t="s">
        <v>1710</v>
      </c>
      <c r="AK128">
        <v>0.159</v>
      </c>
      <c r="AM128">
        <v>1.38</v>
      </c>
      <c r="AN128">
        <v>14</v>
      </c>
      <c r="AO128">
        <v>16</v>
      </c>
      <c r="AP128">
        <v>0.81</v>
      </c>
      <c r="AQ128">
        <v>6.8</v>
      </c>
      <c r="AS128">
        <v>1.86</v>
      </c>
      <c r="AT128" t="s">
        <v>1710</v>
      </c>
      <c r="AU128">
        <v>0.33800000000000002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2</v>
      </c>
      <c r="BT128" t="str">
        <f t="shared" si="4"/>
        <v/>
      </c>
      <c r="BU128">
        <f t="shared" si="5"/>
        <v>0.159</v>
      </c>
      <c r="BV128" t="str">
        <f t="shared" si="6"/>
        <v/>
      </c>
      <c r="BW128">
        <f t="shared" si="7"/>
        <v>0.33800000000000002</v>
      </c>
    </row>
    <row r="129" spans="1:75" x14ac:dyDescent="0.35">
      <c r="A129">
        <v>128</v>
      </c>
      <c r="B129" t="s">
        <v>200</v>
      </c>
      <c r="C129" t="s">
        <v>70</v>
      </c>
      <c r="D129">
        <v>45</v>
      </c>
      <c r="E129">
        <v>131.1</v>
      </c>
      <c r="F129">
        <v>2008</v>
      </c>
      <c r="G129">
        <v>2</v>
      </c>
      <c r="H129">
        <v>54</v>
      </c>
      <c r="I129">
        <v>11</v>
      </c>
      <c r="J129">
        <v>4</v>
      </c>
      <c r="K129">
        <v>102</v>
      </c>
      <c r="L129">
        <v>9</v>
      </c>
      <c r="M129">
        <v>0</v>
      </c>
      <c r="N129">
        <v>1</v>
      </c>
      <c r="O129">
        <v>1</v>
      </c>
      <c r="P129">
        <v>2</v>
      </c>
      <c r="Q129">
        <v>2</v>
      </c>
      <c r="R129">
        <v>3</v>
      </c>
      <c r="S129">
        <v>0</v>
      </c>
      <c r="T129">
        <v>-0.2</v>
      </c>
      <c r="U129">
        <v>0.35</v>
      </c>
      <c r="V129">
        <v>0.15</v>
      </c>
      <c r="W129">
        <v>1.4</v>
      </c>
      <c r="X129">
        <v>1.42</v>
      </c>
      <c r="Y129">
        <v>2.37</v>
      </c>
      <c r="Z129">
        <v>22</v>
      </c>
      <c r="AA129">
        <v>3</v>
      </c>
      <c r="AB129">
        <v>73</v>
      </c>
      <c r="AC129">
        <v>11</v>
      </c>
      <c r="AD129">
        <v>46</v>
      </c>
      <c r="AE129">
        <v>10</v>
      </c>
      <c r="AH129">
        <v>5.99</v>
      </c>
      <c r="AI129">
        <v>15.31</v>
      </c>
      <c r="AJ129" t="s">
        <v>1710</v>
      </c>
      <c r="AK129">
        <v>7.3800000000000004E-2</v>
      </c>
      <c r="AM129">
        <v>1.25</v>
      </c>
      <c r="AO129">
        <v>16</v>
      </c>
      <c r="AP129">
        <v>0.76</v>
      </c>
      <c r="AQ129">
        <v>0</v>
      </c>
      <c r="AS129">
        <v>1.58</v>
      </c>
      <c r="AT129" t="s">
        <v>1710</v>
      </c>
      <c r="AU129">
        <v>0.01</v>
      </c>
      <c r="BN129">
        <v>0</v>
      </c>
      <c r="BO129">
        <v>1</v>
      </c>
      <c r="BP129">
        <v>2</v>
      </c>
      <c r="BQ129">
        <v>2</v>
      </c>
      <c r="BR129">
        <v>3</v>
      </c>
      <c r="BS129">
        <v>1</v>
      </c>
      <c r="BT129" t="str">
        <f t="shared" si="4"/>
        <v/>
      </c>
      <c r="BU129">
        <f t="shared" si="5"/>
        <v>7.3800000000000004E-2</v>
      </c>
      <c r="BV129" t="str">
        <f t="shared" si="6"/>
        <v/>
      </c>
      <c r="BW129">
        <f t="shared" si="7"/>
        <v>0.01</v>
      </c>
    </row>
    <row r="130" spans="1:75" x14ac:dyDescent="0.35">
      <c r="A130">
        <v>129</v>
      </c>
      <c r="B130" t="s">
        <v>201</v>
      </c>
      <c r="C130" t="s">
        <v>79</v>
      </c>
      <c r="D130">
        <v>21</v>
      </c>
      <c r="E130">
        <v>131.4</v>
      </c>
      <c r="F130">
        <v>2008</v>
      </c>
      <c r="G130">
        <v>1</v>
      </c>
      <c r="H130">
        <v>19</v>
      </c>
      <c r="I130">
        <v>30</v>
      </c>
      <c r="J130">
        <v>49</v>
      </c>
      <c r="K130">
        <v>55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</v>
      </c>
      <c r="T130">
        <v>0.04</v>
      </c>
      <c r="U130">
        <v>-0.6</v>
      </c>
      <c r="V130">
        <v>-0.56000000000000005</v>
      </c>
      <c r="W130">
        <v>-0.56000000000000005</v>
      </c>
      <c r="X130">
        <v>-0.56000000000000005</v>
      </c>
      <c r="Y130">
        <v>-0.56000000000000005</v>
      </c>
      <c r="Z130">
        <v>33</v>
      </c>
      <c r="AA130">
        <v>8</v>
      </c>
      <c r="AB130">
        <v>300</v>
      </c>
      <c r="AC130">
        <v>11</v>
      </c>
      <c r="AD130">
        <v>29</v>
      </c>
      <c r="AE130">
        <v>38</v>
      </c>
      <c r="AF130">
        <v>38</v>
      </c>
      <c r="AG130">
        <v>24.43</v>
      </c>
      <c r="AH130">
        <v>13.22</v>
      </c>
      <c r="AI130">
        <v>8.9600000000000009</v>
      </c>
      <c r="AJ130" t="s">
        <v>1710</v>
      </c>
      <c r="AK130" t="s">
        <v>1710</v>
      </c>
      <c r="AN130">
        <v>3</v>
      </c>
      <c r="AO130">
        <v>16</v>
      </c>
      <c r="AT130" t="s">
        <v>1710</v>
      </c>
      <c r="AU130" t="s">
        <v>1710</v>
      </c>
      <c r="AW130">
        <v>9.9</v>
      </c>
      <c r="BA130">
        <v>7.9</v>
      </c>
      <c r="BC130">
        <v>15.5</v>
      </c>
      <c r="BE130">
        <v>8.4</v>
      </c>
      <c r="BG130">
        <v>6.1</v>
      </c>
      <c r="BI130">
        <v>2.2999999999999998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7</v>
      </c>
      <c r="BT130" t="str">
        <f t="shared" si="4"/>
        <v/>
      </c>
      <c r="BU130" t="str">
        <f t="shared" si="5"/>
        <v/>
      </c>
      <c r="BV130" t="str">
        <f t="shared" si="6"/>
        <v/>
      </c>
      <c r="BW130" t="str">
        <f t="shared" si="7"/>
        <v/>
      </c>
    </row>
    <row r="131" spans="1:75" x14ac:dyDescent="0.35">
      <c r="A131">
        <v>130</v>
      </c>
      <c r="B131" t="s">
        <v>202</v>
      </c>
      <c r="C131" t="s">
        <v>70</v>
      </c>
      <c r="D131">
        <v>46</v>
      </c>
      <c r="E131">
        <v>131.69999999999999</v>
      </c>
      <c r="F131">
        <v>2008</v>
      </c>
      <c r="G131">
        <v>2</v>
      </c>
      <c r="H131">
        <v>37</v>
      </c>
      <c r="I131">
        <v>6</v>
      </c>
      <c r="J131">
        <v>41</v>
      </c>
      <c r="K131">
        <v>56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4</v>
      </c>
      <c r="T131">
        <v>0.15</v>
      </c>
      <c r="U131">
        <v>1.05</v>
      </c>
      <c r="V131">
        <v>1.2</v>
      </c>
      <c r="W131">
        <v>1.21</v>
      </c>
      <c r="X131">
        <v>0.99</v>
      </c>
      <c r="Y131">
        <v>0.99</v>
      </c>
      <c r="Z131">
        <v>31</v>
      </c>
      <c r="AA131">
        <v>1</v>
      </c>
      <c r="AB131">
        <v>5</v>
      </c>
      <c r="AC131">
        <v>11</v>
      </c>
      <c r="AD131">
        <v>61</v>
      </c>
      <c r="AE131">
        <v>40</v>
      </c>
      <c r="AF131">
        <v>148</v>
      </c>
      <c r="AG131">
        <v>1.5</v>
      </c>
      <c r="AH131">
        <v>9.18</v>
      </c>
      <c r="AI131">
        <v>15.72</v>
      </c>
      <c r="AJ131" t="s">
        <v>1710</v>
      </c>
      <c r="AK131">
        <v>8.0299999999999996E-2</v>
      </c>
      <c r="AM131">
        <v>1.29</v>
      </c>
      <c r="AN131">
        <v>1</v>
      </c>
      <c r="AO131">
        <v>16</v>
      </c>
      <c r="AP131">
        <v>0.65</v>
      </c>
      <c r="AQ131">
        <v>3.1</v>
      </c>
      <c r="AS131">
        <v>1.53</v>
      </c>
      <c r="AT131" t="s">
        <v>1710</v>
      </c>
      <c r="AU131">
        <v>5.8999999999999997E-2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10</v>
      </c>
      <c r="BT131" t="str">
        <f t="shared" ref="BT131:BT194" si="8">IF(AJ131="","",_xlfn.NUMBERVALUE(AJ131))</f>
        <v/>
      </c>
      <c r="BU131">
        <f t="shared" ref="BU131:BU194" si="9">IF(AK131="","",_xlfn.NUMBERVALUE(AK131))</f>
        <v>8.0299999999999996E-2</v>
      </c>
      <c r="BV131" t="str">
        <f t="shared" ref="BV131:BV194" si="10">IF(AT131="","",_xlfn.NUMBERVALUE(AT131))</f>
        <v/>
      </c>
      <c r="BW131">
        <f t="shared" ref="BW131:BW194" si="11">IF(AU131="","",_xlfn.NUMBERVALUE(AU131))</f>
        <v>5.8999999999999997E-2</v>
      </c>
    </row>
    <row r="132" spans="1:75" x14ac:dyDescent="0.35">
      <c r="A132">
        <v>131</v>
      </c>
      <c r="B132" t="s">
        <v>203</v>
      </c>
      <c r="C132" t="s">
        <v>83</v>
      </c>
      <c r="D132">
        <v>51</v>
      </c>
      <c r="E132">
        <v>132.69999999999999</v>
      </c>
      <c r="F132">
        <v>2008</v>
      </c>
      <c r="G132">
        <v>3</v>
      </c>
      <c r="H132">
        <v>119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-0.45</v>
      </c>
      <c r="V132">
        <v>-0.45</v>
      </c>
      <c r="W132">
        <v>-0.45</v>
      </c>
      <c r="X132">
        <v>-0.45</v>
      </c>
      <c r="Y132">
        <v>-0.45</v>
      </c>
      <c r="Z132">
        <v>27</v>
      </c>
      <c r="AA132">
        <v>5</v>
      </c>
      <c r="AB132">
        <v>157</v>
      </c>
      <c r="AC132">
        <v>12</v>
      </c>
      <c r="AH132">
        <v>3.46</v>
      </c>
      <c r="AJ132" t="s">
        <v>1710</v>
      </c>
      <c r="AK132">
        <v>6.7000000000000004E-2</v>
      </c>
      <c r="AM132">
        <v>1.62</v>
      </c>
      <c r="AO132">
        <v>9</v>
      </c>
      <c r="AP132">
        <v>0.5</v>
      </c>
      <c r="AQ132">
        <v>10.5</v>
      </c>
      <c r="AS132">
        <v>1.2</v>
      </c>
      <c r="AT132" t="s">
        <v>1710</v>
      </c>
      <c r="AU132">
        <v>0.25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5</v>
      </c>
      <c r="BT132" t="str">
        <f t="shared" si="8"/>
        <v/>
      </c>
      <c r="BU132">
        <f t="shared" si="9"/>
        <v>6.7000000000000004E-2</v>
      </c>
      <c r="BV132" t="str">
        <f t="shared" si="10"/>
        <v/>
      </c>
      <c r="BW132">
        <f t="shared" si="11"/>
        <v>0.25</v>
      </c>
    </row>
    <row r="133" spans="1:75" x14ac:dyDescent="0.35">
      <c r="A133">
        <v>132</v>
      </c>
      <c r="B133" t="s">
        <v>204</v>
      </c>
      <c r="C133" t="s">
        <v>83</v>
      </c>
      <c r="D133">
        <v>52</v>
      </c>
      <c r="E133">
        <v>133</v>
      </c>
      <c r="F133">
        <v>2008</v>
      </c>
      <c r="G133">
        <v>3</v>
      </c>
      <c r="H133">
        <v>31</v>
      </c>
      <c r="I133">
        <v>11</v>
      </c>
      <c r="J133">
        <v>22</v>
      </c>
      <c r="K133">
        <v>29</v>
      </c>
      <c r="L133">
        <v>61</v>
      </c>
      <c r="M133">
        <v>0</v>
      </c>
      <c r="N133">
        <v>1</v>
      </c>
      <c r="O133">
        <v>1</v>
      </c>
      <c r="P133">
        <v>2</v>
      </c>
      <c r="Q133">
        <v>2</v>
      </c>
      <c r="R133">
        <v>2</v>
      </c>
      <c r="S133">
        <v>0</v>
      </c>
      <c r="T133">
        <v>0.36</v>
      </c>
      <c r="U133">
        <v>0.92</v>
      </c>
      <c r="V133">
        <v>1.28</v>
      </c>
      <c r="W133">
        <v>1.59</v>
      </c>
      <c r="X133">
        <v>1.89</v>
      </c>
      <c r="Y133">
        <v>2.2200000000000002</v>
      </c>
      <c r="Z133">
        <v>22</v>
      </c>
      <c r="AA133">
        <v>2</v>
      </c>
      <c r="AB133">
        <v>49</v>
      </c>
      <c r="AC133">
        <v>12</v>
      </c>
      <c r="AD133">
        <v>20</v>
      </c>
      <c r="AE133">
        <v>7</v>
      </c>
      <c r="AH133">
        <v>11.3</v>
      </c>
      <c r="AI133">
        <v>16.89</v>
      </c>
      <c r="AJ133" t="s">
        <v>1710</v>
      </c>
      <c r="AK133">
        <v>0.20280000000000001</v>
      </c>
      <c r="AM133">
        <v>1.82</v>
      </c>
      <c r="AO133">
        <v>16</v>
      </c>
      <c r="AP133">
        <v>0.84</v>
      </c>
      <c r="AQ133">
        <v>12.9</v>
      </c>
      <c r="AS133">
        <v>1.44</v>
      </c>
      <c r="AT133" t="s">
        <v>1710</v>
      </c>
      <c r="AU133">
        <v>0.19400000000000001</v>
      </c>
      <c r="BN133">
        <v>0</v>
      </c>
      <c r="BO133">
        <v>1</v>
      </c>
      <c r="BP133">
        <v>1</v>
      </c>
      <c r="BQ133">
        <v>1</v>
      </c>
      <c r="BR133">
        <v>1</v>
      </c>
      <c r="BS133">
        <v>1</v>
      </c>
      <c r="BT133" t="str">
        <f t="shared" si="8"/>
        <v/>
      </c>
      <c r="BU133">
        <f t="shared" si="9"/>
        <v>0.20280000000000001</v>
      </c>
      <c r="BV133" t="str">
        <f t="shared" si="10"/>
        <v/>
      </c>
      <c r="BW133">
        <f t="shared" si="11"/>
        <v>0.19400000000000001</v>
      </c>
    </row>
    <row r="134" spans="1:75" x14ac:dyDescent="0.35">
      <c r="A134">
        <v>133</v>
      </c>
      <c r="B134" t="s">
        <v>205</v>
      </c>
      <c r="C134" t="s">
        <v>79</v>
      </c>
      <c r="D134">
        <v>22</v>
      </c>
      <c r="E134">
        <v>133.9</v>
      </c>
      <c r="F134">
        <v>2008</v>
      </c>
      <c r="G134">
        <v>1</v>
      </c>
      <c r="H134">
        <v>15</v>
      </c>
      <c r="I134">
        <v>19</v>
      </c>
      <c r="J134">
        <v>8</v>
      </c>
      <c r="K134">
        <v>8</v>
      </c>
      <c r="L134">
        <v>5</v>
      </c>
      <c r="M134">
        <v>0</v>
      </c>
      <c r="N134">
        <v>0</v>
      </c>
      <c r="O134">
        <v>0</v>
      </c>
      <c r="P134">
        <v>1</v>
      </c>
      <c r="Q134">
        <v>2</v>
      </c>
      <c r="R134">
        <v>3</v>
      </c>
      <c r="S134">
        <v>0</v>
      </c>
      <c r="T134">
        <v>0.17</v>
      </c>
      <c r="U134">
        <v>0.18</v>
      </c>
      <c r="V134">
        <v>0.35</v>
      </c>
      <c r="W134">
        <v>0.87</v>
      </c>
      <c r="X134">
        <v>1.42</v>
      </c>
      <c r="Y134">
        <v>2.11</v>
      </c>
      <c r="Z134">
        <v>23</v>
      </c>
      <c r="AA134">
        <v>1</v>
      </c>
      <c r="AB134">
        <v>3</v>
      </c>
      <c r="AC134">
        <v>12</v>
      </c>
      <c r="AD134">
        <v>6</v>
      </c>
      <c r="AE134">
        <v>9</v>
      </c>
      <c r="AH134">
        <v>14.25</v>
      </c>
      <c r="AI134">
        <v>16.54</v>
      </c>
      <c r="AJ134" t="s">
        <v>1710</v>
      </c>
      <c r="AK134" t="s">
        <v>1710</v>
      </c>
      <c r="AO134">
        <v>16</v>
      </c>
      <c r="AT134" t="s">
        <v>1710</v>
      </c>
      <c r="AU134" t="s">
        <v>1710</v>
      </c>
      <c r="AW134">
        <v>9.6</v>
      </c>
      <c r="BA134">
        <v>7.9</v>
      </c>
      <c r="BC134">
        <v>13.6</v>
      </c>
      <c r="BE134">
        <v>8.1</v>
      </c>
      <c r="BG134">
        <v>7.3</v>
      </c>
      <c r="BI134">
        <v>0.8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 t="str">
        <f t="shared" si="8"/>
        <v/>
      </c>
      <c r="BU134" t="str">
        <f t="shared" si="9"/>
        <v/>
      </c>
      <c r="BV134" t="str">
        <f t="shared" si="10"/>
        <v/>
      </c>
      <c r="BW134" t="str">
        <f t="shared" si="11"/>
        <v/>
      </c>
    </row>
    <row r="135" spans="1:75" x14ac:dyDescent="0.35">
      <c r="A135">
        <v>134</v>
      </c>
      <c r="B135" t="s">
        <v>206</v>
      </c>
      <c r="C135" t="s">
        <v>70</v>
      </c>
      <c r="D135">
        <v>47</v>
      </c>
      <c r="E135">
        <v>135.5</v>
      </c>
      <c r="F135">
        <v>2008</v>
      </c>
      <c r="G135">
        <v>2</v>
      </c>
      <c r="H135">
        <v>47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</v>
      </c>
      <c r="T135">
        <v>0.06</v>
      </c>
      <c r="V135">
        <v>0.06</v>
      </c>
      <c r="W135">
        <v>0.06</v>
      </c>
      <c r="X135">
        <v>0.06</v>
      </c>
      <c r="Y135">
        <v>0.06</v>
      </c>
      <c r="Z135">
        <v>30</v>
      </c>
      <c r="AA135">
        <v>1</v>
      </c>
      <c r="AB135">
        <v>23</v>
      </c>
      <c r="AC135">
        <v>12</v>
      </c>
      <c r="AF135">
        <v>115</v>
      </c>
      <c r="AG135">
        <v>4.9000000000000004</v>
      </c>
      <c r="AH135">
        <v>9.0500000000000007</v>
      </c>
      <c r="AJ135" t="s">
        <v>1710</v>
      </c>
      <c r="AK135">
        <v>3.3399999999999999E-2</v>
      </c>
      <c r="AM135">
        <v>1.33</v>
      </c>
      <c r="AN135">
        <v>3</v>
      </c>
      <c r="AO135">
        <v>12</v>
      </c>
      <c r="AP135">
        <v>0.85</v>
      </c>
      <c r="AQ135">
        <v>-1.8</v>
      </c>
      <c r="AS135">
        <v>1.84</v>
      </c>
      <c r="AT135" t="s">
        <v>1710</v>
      </c>
      <c r="AU135">
        <v>1.4E-2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8</v>
      </c>
      <c r="BT135" t="str">
        <f t="shared" si="8"/>
        <v/>
      </c>
      <c r="BU135">
        <f t="shared" si="9"/>
        <v>3.3399999999999999E-2</v>
      </c>
      <c r="BV135" t="str">
        <f t="shared" si="10"/>
        <v/>
      </c>
      <c r="BW135">
        <f t="shared" si="11"/>
        <v>1.4E-2</v>
      </c>
    </row>
    <row r="136" spans="1:75" x14ac:dyDescent="0.35">
      <c r="A136">
        <v>135</v>
      </c>
      <c r="B136" t="s">
        <v>207</v>
      </c>
      <c r="C136" t="s">
        <v>70</v>
      </c>
      <c r="D136">
        <v>48</v>
      </c>
      <c r="E136">
        <v>137.5</v>
      </c>
      <c r="F136">
        <v>2008</v>
      </c>
      <c r="G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V136">
        <v>0</v>
      </c>
      <c r="W136">
        <v>0</v>
      </c>
      <c r="X136">
        <v>0</v>
      </c>
      <c r="Y136">
        <v>0</v>
      </c>
      <c r="Z136">
        <v>30</v>
      </c>
      <c r="AA136">
        <v>2</v>
      </c>
      <c r="AB136">
        <v>58</v>
      </c>
      <c r="AC136">
        <v>12</v>
      </c>
      <c r="AF136">
        <v>47</v>
      </c>
      <c r="AG136">
        <v>9.69</v>
      </c>
      <c r="AJ136" t="s">
        <v>1710</v>
      </c>
      <c r="AK136" t="s">
        <v>1710</v>
      </c>
      <c r="AN136">
        <v>11</v>
      </c>
      <c r="AP136">
        <v>0</v>
      </c>
      <c r="AT136" t="s">
        <v>1710</v>
      </c>
      <c r="AU136" t="s">
        <v>1710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8</v>
      </c>
      <c r="BT136" t="str">
        <f t="shared" si="8"/>
        <v/>
      </c>
      <c r="BU136" t="str">
        <f t="shared" si="9"/>
        <v/>
      </c>
      <c r="BV136" t="str">
        <f t="shared" si="10"/>
        <v/>
      </c>
      <c r="BW136" t="str">
        <f t="shared" si="11"/>
        <v/>
      </c>
    </row>
    <row r="137" spans="1:75" x14ac:dyDescent="0.35">
      <c r="A137">
        <v>136</v>
      </c>
      <c r="B137" t="s">
        <v>208</v>
      </c>
      <c r="C137" t="s">
        <v>70</v>
      </c>
      <c r="D137">
        <v>49</v>
      </c>
      <c r="E137">
        <v>139.4</v>
      </c>
      <c r="F137">
        <v>2008</v>
      </c>
      <c r="G137">
        <v>2</v>
      </c>
      <c r="H137">
        <v>68</v>
      </c>
      <c r="I137">
        <v>93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6</v>
      </c>
      <c r="T137">
        <v>0</v>
      </c>
      <c r="U137">
        <v>-0.16</v>
      </c>
      <c r="V137">
        <v>-0.16</v>
      </c>
      <c r="W137">
        <v>-0.16</v>
      </c>
      <c r="X137">
        <v>-0.16</v>
      </c>
      <c r="Y137">
        <v>-0.16</v>
      </c>
      <c r="Z137">
        <v>31</v>
      </c>
      <c r="AA137">
        <v>3</v>
      </c>
      <c r="AB137">
        <v>76</v>
      </c>
      <c r="AC137">
        <v>12</v>
      </c>
      <c r="AF137">
        <v>64</v>
      </c>
      <c r="AG137">
        <v>10.72</v>
      </c>
      <c r="AH137">
        <v>7.7</v>
      </c>
      <c r="AI137">
        <v>3.35</v>
      </c>
      <c r="AJ137" t="s">
        <v>1710</v>
      </c>
      <c r="AK137">
        <v>2.8199999999999999E-2</v>
      </c>
      <c r="AM137">
        <v>0.36</v>
      </c>
      <c r="AN137">
        <v>6</v>
      </c>
      <c r="AO137">
        <v>8</v>
      </c>
      <c r="AP137">
        <v>0.18</v>
      </c>
      <c r="AQ137">
        <v>-2.6</v>
      </c>
      <c r="AS137">
        <v>1.01</v>
      </c>
      <c r="AT137" t="s">
        <v>1710</v>
      </c>
      <c r="AU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11</v>
      </c>
      <c r="BT137" t="str">
        <f t="shared" si="8"/>
        <v/>
      </c>
      <c r="BU137">
        <f t="shared" si="9"/>
        <v>2.8199999999999999E-2</v>
      </c>
      <c r="BV137" t="str">
        <f t="shared" si="10"/>
        <v/>
      </c>
      <c r="BW137">
        <f t="shared" si="11"/>
        <v>0</v>
      </c>
    </row>
    <row r="138" spans="1:75" x14ac:dyDescent="0.35">
      <c r="A138">
        <v>137</v>
      </c>
      <c r="B138" t="s">
        <v>209</v>
      </c>
      <c r="C138" t="s">
        <v>70</v>
      </c>
      <c r="D138">
        <v>50</v>
      </c>
      <c r="E138">
        <v>141.4</v>
      </c>
      <c r="F138">
        <v>2008</v>
      </c>
      <c r="G138">
        <v>2</v>
      </c>
      <c r="H138">
        <v>33</v>
      </c>
      <c r="I138">
        <v>13</v>
      </c>
      <c r="J138">
        <v>36</v>
      </c>
      <c r="K138">
        <v>68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0.42</v>
      </c>
      <c r="U138">
        <v>0.88</v>
      </c>
      <c r="V138">
        <v>1.3</v>
      </c>
      <c r="W138">
        <v>1.37</v>
      </c>
      <c r="X138">
        <v>1.59</v>
      </c>
      <c r="Y138">
        <v>1.59</v>
      </c>
      <c r="Z138">
        <v>22</v>
      </c>
      <c r="AA138">
        <v>5</v>
      </c>
      <c r="AB138">
        <v>149</v>
      </c>
      <c r="AC138">
        <v>12</v>
      </c>
      <c r="AD138">
        <v>41</v>
      </c>
      <c r="AE138">
        <v>39</v>
      </c>
      <c r="AH138">
        <v>9.74</v>
      </c>
      <c r="AI138">
        <v>13.35</v>
      </c>
      <c r="AJ138" t="s">
        <v>1710</v>
      </c>
      <c r="AK138">
        <v>7.4899999999999994E-2</v>
      </c>
      <c r="AM138">
        <v>0.96</v>
      </c>
      <c r="AO138">
        <v>16</v>
      </c>
      <c r="AP138">
        <v>0.5</v>
      </c>
      <c r="AQ138">
        <v>0.3</v>
      </c>
      <c r="AS138">
        <v>1.3</v>
      </c>
      <c r="AT138" t="s">
        <v>1710</v>
      </c>
      <c r="AU138">
        <v>7.8E-2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 t="str">
        <f t="shared" si="8"/>
        <v/>
      </c>
      <c r="BU138">
        <f t="shared" si="9"/>
        <v>7.4899999999999994E-2</v>
      </c>
      <c r="BV138" t="str">
        <f t="shared" si="10"/>
        <v/>
      </c>
      <c r="BW138">
        <f t="shared" si="11"/>
        <v>7.8E-2</v>
      </c>
    </row>
    <row r="139" spans="1:75" x14ac:dyDescent="0.35">
      <c r="A139">
        <v>138</v>
      </c>
      <c r="B139" t="s">
        <v>210</v>
      </c>
      <c r="C139" t="s">
        <v>116</v>
      </c>
      <c r="D139">
        <v>14</v>
      </c>
      <c r="E139">
        <v>142.80000000000001</v>
      </c>
      <c r="F139">
        <v>2008</v>
      </c>
      <c r="G139">
        <v>4</v>
      </c>
      <c r="H139">
        <v>33</v>
      </c>
      <c r="I139">
        <v>37</v>
      </c>
      <c r="J139">
        <v>58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-0.3</v>
      </c>
      <c r="U139">
        <v>-0.52</v>
      </c>
      <c r="V139">
        <v>-0.82</v>
      </c>
      <c r="W139">
        <v>-1.74</v>
      </c>
      <c r="X139">
        <v>-1.74</v>
      </c>
      <c r="Y139">
        <v>-1.74</v>
      </c>
      <c r="Z139">
        <v>31</v>
      </c>
      <c r="AA139">
        <v>2</v>
      </c>
      <c r="AB139">
        <v>35</v>
      </c>
      <c r="AC139">
        <v>12</v>
      </c>
      <c r="AE139">
        <v>37</v>
      </c>
      <c r="AF139">
        <v>14</v>
      </c>
      <c r="AG139">
        <v>8.31</v>
      </c>
      <c r="AH139">
        <v>3.71</v>
      </c>
      <c r="AI139">
        <v>3.45</v>
      </c>
      <c r="AJ139" t="s">
        <v>1710</v>
      </c>
      <c r="AK139">
        <v>9.7900000000000001E-2</v>
      </c>
      <c r="AM139">
        <v>1.06</v>
      </c>
      <c r="AN139">
        <v>14</v>
      </c>
      <c r="AO139">
        <v>15</v>
      </c>
      <c r="AP139">
        <v>0.42</v>
      </c>
      <c r="AQ139">
        <v>8.6999999999999993</v>
      </c>
      <c r="AS139">
        <v>1.36</v>
      </c>
      <c r="AT139" t="s">
        <v>1710</v>
      </c>
      <c r="AU139">
        <v>8.5000000000000006E-2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8</v>
      </c>
      <c r="BT139" t="str">
        <f t="shared" si="8"/>
        <v/>
      </c>
      <c r="BU139">
        <f t="shared" si="9"/>
        <v>9.7900000000000001E-2</v>
      </c>
      <c r="BV139" t="str">
        <f t="shared" si="10"/>
        <v/>
      </c>
      <c r="BW139">
        <f t="shared" si="11"/>
        <v>8.5000000000000006E-2</v>
      </c>
    </row>
    <row r="140" spans="1:75" x14ac:dyDescent="0.35">
      <c r="A140">
        <v>139</v>
      </c>
      <c r="B140" t="s">
        <v>211</v>
      </c>
      <c r="C140" t="s">
        <v>116</v>
      </c>
      <c r="D140">
        <v>15</v>
      </c>
      <c r="E140">
        <v>143.6</v>
      </c>
      <c r="F140">
        <v>2008</v>
      </c>
      <c r="G140">
        <v>4</v>
      </c>
      <c r="H140">
        <v>10</v>
      </c>
      <c r="I140">
        <v>11</v>
      </c>
      <c r="J140">
        <v>10</v>
      </c>
      <c r="K140">
        <v>44</v>
      </c>
      <c r="L140">
        <v>30</v>
      </c>
      <c r="M140">
        <v>1</v>
      </c>
      <c r="N140">
        <v>1</v>
      </c>
      <c r="O140">
        <v>2</v>
      </c>
      <c r="P140">
        <v>3</v>
      </c>
      <c r="Q140">
        <v>3</v>
      </c>
      <c r="R140">
        <v>3</v>
      </c>
      <c r="S140">
        <v>0</v>
      </c>
      <c r="T140">
        <v>0.18</v>
      </c>
      <c r="U140">
        <v>0.26</v>
      </c>
      <c r="V140">
        <v>0.44</v>
      </c>
      <c r="W140">
        <v>0.67</v>
      </c>
      <c r="X140">
        <v>0.11</v>
      </c>
      <c r="Y140">
        <v>-0.31</v>
      </c>
      <c r="Z140">
        <v>23</v>
      </c>
      <c r="AA140">
        <v>6</v>
      </c>
      <c r="AB140">
        <v>180</v>
      </c>
      <c r="AC140">
        <v>12</v>
      </c>
      <c r="AD140">
        <v>11</v>
      </c>
      <c r="AE140">
        <v>8</v>
      </c>
      <c r="AF140">
        <v>17</v>
      </c>
      <c r="AG140">
        <v>6.65</v>
      </c>
      <c r="AH140">
        <v>8.74</v>
      </c>
      <c r="AI140">
        <v>10.97</v>
      </c>
      <c r="AJ140" t="s">
        <v>1710</v>
      </c>
      <c r="AK140">
        <v>0.21410000000000001</v>
      </c>
      <c r="AM140">
        <v>2.0699999999999998</v>
      </c>
      <c r="AN140">
        <v>16</v>
      </c>
      <c r="AO140">
        <v>16</v>
      </c>
      <c r="AP140">
        <v>0.8</v>
      </c>
      <c r="AQ140">
        <v>9.8000000000000007</v>
      </c>
      <c r="AS140">
        <v>1.69</v>
      </c>
      <c r="AT140" t="s">
        <v>1710</v>
      </c>
      <c r="AU140">
        <v>0.14299999999999999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 t="str">
        <f t="shared" si="8"/>
        <v/>
      </c>
      <c r="BU140">
        <f t="shared" si="9"/>
        <v>0.21410000000000001</v>
      </c>
      <c r="BV140" t="str">
        <f t="shared" si="10"/>
        <v/>
      </c>
      <c r="BW140">
        <f t="shared" si="11"/>
        <v>0.14299999999999999</v>
      </c>
    </row>
    <row r="141" spans="1:75" x14ac:dyDescent="0.35">
      <c r="A141">
        <v>140</v>
      </c>
      <c r="B141" t="s">
        <v>212</v>
      </c>
      <c r="C141" t="s">
        <v>116</v>
      </c>
      <c r="D141">
        <v>16</v>
      </c>
      <c r="E141">
        <v>145.6</v>
      </c>
      <c r="F141">
        <v>2008</v>
      </c>
      <c r="G141">
        <v>4</v>
      </c>
      <c r="H141">
        <v>14</v>
      </c>
      <c r="I141">
        <v>19</v>
      </c>
      <c r="J141">
        <v>13</v>
      </c>
      <c r="K141">
        <v>10</v>
      </c>
      <c r="L141">
        <v>37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0.21</v>
      </c>
      <c r="U141">
        <v>0.04</v>
      </c>
      <c r="V141">
        <v>0.25</v>
      </c>
      <c r="W141">
        <v>0.56999999999999995</v>
      </c>
      <c r="X141">
        <v>0.86</v>
      </c>
      <c r="Y141">
        <v>0.87</v>
      </c>
      <c r="Z141">
        <v>24</v>
      </c>
      <c r="AA141">
        <v>1</v>
      </c>
      <c r="AB141">
        <v>30</v>
      </c>
      <c r="AC141">
        <v>13</v>
      </c>
      <c r="AD141">
        <v>10</v>
      </c>
      <c r="AE141">
        <v>13.5</v>
      </c>
      <c r="AH141">
        <v>7.47</v>
      </c>
      <c r="AI141">
        <v>6.87</v>
      </c>
      <c r="AJ141" t="s">
        <v>1710</v>
      </c>
      <c r="AK141">
        <v>0.14680000000000001</v>
      </c>
      <c r="AM141">
        <v>1.59</v>
      </c>
      <c r="AO141">
        <v>16</v>
      </c>
      <c r="AP141">
        <v>0.8</v>
      </c>
      <c r="AQ141">
        <v>9.1999999999999993</v>
      </c>
      <c r="AS141">
        <v>1.61</v>
      </c>
      <c r="AT141" t="s">
        <v>1710</v>
      </c>
      <c r="AU141">
        <v>0.41399999999999998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 t="str">
        <f t="shared" si="8"/>
        <v/>
      </c>
      <c r="BU141">
        <f t="shared" si="9"/>
        <v>0.14680000000000001</v>
      </c>
      <c r="BV141" t="str">
        <f t="shared" si="10"/>
        <v/>
      </c>
      <c r="BW141">
        <f t="shared" si="11"/>
        <v>0.41399999999999998</v>
      </c>
    </row>
    <row r="142" spans="1:75" x14ac:dyDescent="0.35">
      <c r="A142">
        <v>141</v>
      </c>
      <c r="B142" t="s">
        <v>213</v>
      </c>
      <c r="C142" t="s">
        <v>83</v>
      </c>
      <c r="D142">
        <v>53</v>
      </c>
      <c r="E142">
        <v>145.80000000000001</v>
      </c>
      <c r="F142">
        <v>2008</v>
      </c>
      <c r="G142">
        <v>3</v>
      </c>
      <c r="H142">
        <v>69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-0.12</v>
      </c>
      <c r="V142">
        <v>-0.12</v>
      </c>
      <c r="W142">
        <v>-0.12</v>
      </c>
      <c r="X142">
        <v>-0.12</v>
      </c>
      <c r="Y142">
        <v>-0.12</v>
      </c>
      <c r="Z142">
        <v>25</v>
      </c>
      <c r="AA142">
        <v>1</v>
      </c>
      <c r="AB142">
        <v>9</v>
      </c>
      <c r="AC142">
        <v>13</v>
      </c>
      <c r="AF142">
        <v>35</v>
      </c>
      <c r="AG142">
        <v>10.78</v>
      </c>
      <c r="AH142">
        <v>5.84</v>
      </c>
      <c r="AJ142" t="s">
        <v>1710</v>
      </c>
      <c r="AK142">
        <v>0.1167</v>
      </c>
      <c r="AM142">
        <v>0.99</v>
      </c>
      <c r="AN142">
        <v>15</v>
      </c>
      <c r="AO142">
        <v>16</v>
      </c>
      <c r="AP142">
        <v>0.37</v>
      </c>
      <c r="AQ142">
        <v>9.9</v>
      </c>
      <c r="AS142">
        <v>1.58</v>
      </c>
      <c r="AT142" t="s">
        <v>1710</v>
      </c>
      <c r="AU142">
        <v>0.17399999999999999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</v>
      </c>
      <c r="BT142" t="str">
        <f t="shared" si="8"/>
        <v/>
      </c>
      <c r="BU142">
        <f t="shared" si="9"/>
        <v>0.1167</v>
      </c>
      <c r="BV142" t="str">
        <f t="shared" si="10"/>
        <v/>
      </c>
      <c r="BW142">
        <f t="shared" si="11"/>
        <v>0.17399999999999999</v>
      </c>
    </row>
    <row r="143" spans="1:75" x14ac:dyDescent="0.35">
      <c r="A143">
        <v>142</v>
      </c>
      <c r="B143" t="s">
        <v>97</v>
      </c>
      <c r="C143" t="s">
        <v>83</v>
      </c>
      <c r="D143">
        <v>54</v>
      </c>
      <c r="E143">
        <v>146.30000000000001</v>
      </c>
      <c r="F143">
        <v>2008</v>
      </c>
      <c r="G143">
        <v>3</v>
      </c>
      <c r="H143">
        <v>8</v>
      </c>
      <c r="I143">
        <v>20</v>
      </c>
      <c r="J143">
        <v>64</v>
      </c>
      <c r="K143">
        <v>7</v>
      </c>
      <c r="L143">
        <v>19</v>
      </c>
      <c r="M143">
        <v>1</v>
      </c>
      <c r="N143">
        <v>1</v>
      </c>
      <c r="O143">
        <v>2</v>
      </c>
      <c r="P143">
        <v>2</v>
      </c>
      <c r="Q143">
        <v>3</v>
      </c>
      <c r="R143">
        <v>4</v>
      </c>
      <c r="S143">
        <v>4</v>
      </c>
      <c r="T143">
        <v>0.98</v>
      </c>
      <c r="U143">
        <v>0.52</v>
      </c>
      <c r="V143">
        <v>1.5</v>
      </c>
      <c r="W143">
        <v>1.64</v>
      </c>
      <c r="X143">
        <v>2.71</v>
      </c>
      <c r="Y143">
        <v>3.2</v>
      </c>
      <c r="Z143">
        <v>29</v>
      </c>
      <c r="AA143">
        <v>2</v>
      </c>
      <c r="AB143">
        <v>51</v>
      </c>
      <c r="AC143">
        <v>13</v>
      </c>
      <c r="AD143">
        <v>11</v>
      </c>
      <c r="AE143">
        <v>14</v>
      </c>
      <c r="AF143">
        <v>16</v>
      </c>
      <c r="AG143">
        <v>15.72</v>
      </c>
      <c r="AH143">
        <v>18.55</v>
      </c>
      <c r="AI143">
        <v>13.83</v>
      </c>
      <c r="AJ143" t="s">
        <v>1710</v>
      </c>
      <c r="AK143">
        <v>0.317</v>
      </c>
      <c r="AM143">
        <v>3.87</v>
      </c>
      <c r="AN143">
        <v>15</v>
      </c>
      <c r="AO143">
        <v>14</v>
      </c>
      <c r="AP143">
        <v>0.94</v>
      </c>
      <c r="AQ143">
        <v>14.8</v>
      </c>
      <c r="AS143">
        <v>2.08</v>
      </c>
      <c r="AT143" t="s">
        <v>1710</v>
      </c>
      <c r="AU143">
        <v>0.31900000000000001</v>
      </c>
      <c r="BN143">
        <v>1</v>
      </c>
      <c r="BO143">
        <v>1</v>
      </c>
      <c r="BP143">
        <v>1</v>
      </c>
      <c r="BQ143">
        <v>2</v>
      </c>
      <c r="BR143">
        <v>2</v>
      </c>
      <c r="BS143">
        <v>8</v>
      </c>
      <c r="BT143" t="str">
        <f t="shared" si="8"/>
        <v/>
      </c>
      <c r="BU143">
        <f t="shared" si="9"/>
        <v>0.317</v>
      </c>
      <c r="BV143" t="str">
        <f t="shared" si="10"/>
        <v/>
      </c>
      <c r="BW143">
        <f t="shared" si="11"/>
        <v>0.31900000000000001</v>
      </c>
    </row>
    <row r="144" spans="1:75" x14ac:dyDescent="0.35">
      <c r="A144">
        <v>143</v>
      </c>
      <c r="B144" t="s">
        <v>214</v>
      </c>
      <c r="C144" t="s">
        <v>79</v>
      </c>
      <c r="D144">
        <v>23</v>
      </c>
      <c r="E144">
        <v>146.5</v>
      </c>
      <c r="F144">
        <v>2008</v>
      </c>
      <c r="G144">
        <v>1</v>
      </c>
      <c r="H144">
        <v>14</v>
      </c>
      <c r="I144">
        <v>3</v>
      </c>
      <c r="J144">
        <v>29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7</v>
      </c>
      <c r="T144">
        <v>0.44</v>
      </c>
      <c r="U144">
        <v>1.05</v>
      </c>
      <c r="V144">
        <v>1.49</v>
      </c>
      <c r="W144">
        <v>1.37</v>
      </c>
      <c r="X144">
        <v>1.37</v>
      </c>
      <c r="Y144">
        <v>1.37</v>
      </c>
      <c r="Z144">
        <v>39</v>
      </c>
      <c r="AA144">
        <v>8</v>
      </c>
      <c r="AB144">
        <v>300</v>
      </c>
      <c r="AC144">
        <v>13</v>
      </c>
      <c r="AD144">
        <v>26</v>
      </c>
      <c r="AE144">
        <v>20</v>
      </c>
      <c r="AF144">
        <v>8</v>
      </c>
      <c r="AG144">
        <v>19.09</v>
      </c>
      <c r="AH144">
        <v>14.82</v>
      </c>
      <c r="AI144">
        <v>22.05</v>
      </c>
      <c r="AJ144" t="s">
        <v>1710</v>
      </c>
      <c r="AK144" t="s">
        <v>1710</v>
      </c>
      <c r="AN144">
        <v>16</v>
      </c>
      <c r="AO144">
        <v>16</v>
      </c>
      <c r="AT144" t="s">
        <v>1710</v>
      </c>
      <c r="AU144" t="s">
        <v>1710</v>
      </c>
      <c r="AW144">
        <v>7.7</v>
      </c>
      <c r="BA144">
        <v>6.7</v>
      </c>
      <c r="BC144">
        <v>8.8000000000000007</v>
      </c>
      <c r="BE144">
        <v>7</v>
      </c>
      <c r="BG144">
        <v>4.8</v>
      </c>
      <c r="BI144">
        <v>2.2000000000000002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18</v>
      </c>
      <c r="BT144" t="str">
        <f t="shared" si="8"/>
        <v/>
      </c>
      <c r="BU144" t="str">
        <f t="shared" si="9"/>
        <v/>
      </c>
      <c r="BV144" t="str">
        <f t="shared" si="10"/>
        <v/>
      </c>
      <c r="BW144" t="str">
        <f t="shared" si="11"/>
        <v/>
      </c>
    </row>
    <row r="145" spans="1:75" x14ac:dyDescent="0.35">
      <c r="A145">
        <v>144</v>
      </c>
      <c r="B145" t="s">
        <v>215</v>
      </c>
      <c r="C145" t="s">
        <v>83</v>
      </c>
      <c r="D145">
        <v>55</v>
      </c>
      <c r="E145">
        <v>147.30000000000001</v>
      </c>
      <c r="F145">
        <v>2008</v>
      </c>
      <c r="G145">
        <v>3</v>
      </c>
      <c r="H145">
        <v>67</v>
      </c>
      <c r="I145">
        <v>72</v>
      </c>
      <c r="J145">
        <v>32</v>
      </c>
      <c r="K145">
        <v>45</v>
      </c>
      <c r="L145">
        <v>127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-0.13</v>
      </c>
      <c r="U145">
        <v>-0.27</v>
      </c>
      <c r="V145">
        <v>-0.4</v>
      </c>
      <c r="W145">
        <v>-0.24</v>
      </c>
      <c r="X145">
        <v>0.16</v>
      </c>
      <c r="Y145">
        <v>-0.13</v>
      </c>
      <c r="Z145">
        <v>29</v>
      </c>
      <c r="AA145">
        <v>2</v>
      </c>
      <c r="AB145">
        <v>65</v>
      </c>
      <c r="AC145">
        <v>13</v>
      </c>
      <c r="AD145">
        <v>69</v>
      </c>
      <c r="AE145">
        <v>93</v>
      </c>
      <c r="AF145">
        <v>49</v>
      </c>
      <c r="AG145">
        <v>12.65</v>
      </c>
      <c r="AH145">
        <v>11.9</v>
      </c>
      <c r="AI145">
        <v>7.14</v>
      </c>
      <c r="AJ145" t="s">
        <v>1710</v>
      </c>
      <c r="AK145">
        <v>0.13239999999999999</v>
      </c>
      <c r="AM145">
        <v>1.67</v>
      </c>
      <c r="AN145">
        <v>11</v>
      </c>
      <c r="AO145">
        <v>8</v>
      </c>
      <c r="AP145">
        <v>0.52</v>
      </c>
      <c r="AQ145">
        <v>12.4</v>
      </c>
      <c r="AS145">
        <v>1.7</v>
      </c>
      <c r="AT145" t="s">
        <v>1710</v>
      </c>
      <c r="AU145">
        <v>0.11799999999999999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7</v>
      </c>
      <c r="BT145" t="str">
        <f t="shared" si="8"/>
        <v/>
      </c>
      <c r="BU145">
        <f t="shared" si="9"/>
        <v>0.13239999999999999</v>
      </c>
      <c r="BV145" t="str">
        <f t="shared" si="10"/>
        <v/>
      </c>
      <c r="BW145">
        <f t="shared" si="11"/>
        <v>0.11799999999999999</v>
      </c>
    </row>
    <row r="146" spans="1:75" x14ac:dyDescent="0.35">
      <c r="A146">
        <v>145</v>
      </c>
      <c r="B146" t="s">
        <v>216</v>
      </c>
      <c r="C146" t="s">
        <v>70</v>
      </c>
      <c r="D146">
        <v>51</v>
      </c>
      <c r="E146">
        <v>149.30000000000001</v>
      </c>
      <c r="F146">
        <v>2008</v>
      </c>
      <c r="G146">
        <v>2</v>
      </c>
      <c r="H146">
        <v>129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-0.41</v>
      </c>
      <c r="V146">
        <v>-0.41</v>
      </c>
      <c r="W146">
        <v>-0.41</v>
      </c>
      <c r="X146">
        <v>-0.41</v>
      </c>
      <c r="Y146">
        <v>-0.41</v>
      </c>
      <c r="Z146">
        <v>30</v>
      </c>
      <c r="AA146">
        <v>8</v>
      </c>
      <c r="AB146">
        <v>300</v>
      </c>
      <c r="AC146">
        <v>13</v>
      </c>
      <c r="AF146">
        <v>14</v>
      </c>
      <c r="AG146">
        <v>12.98</v>
      </c>
      <c r="AH146">
        <v>0.99</v>
      </c>
      <c r="AJ146" t="s">
        <v>1710</v>
      </c>
      <c r="AK146">
        <v>1.9199999999999998E-2</v>
      </c>
      <c r="AM146">
        <v>0.06</v>
      </c>
      <c r="AN146">
        <v>16</v>
      </c>
      <c r="AO146">
        <v>9</v>
      </c>
      <c r="AP146">
        <v>0.03</v>
      </c>
      <c r="AQ146">
        <v>3.2</v>
      </c>
      <c r="AS146">
        <v>0.38</v>
      </c>
      <c r="AT146" t="s">
        <v>1710</v>
      </c>
      <c r="AU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7</v>
      </c>
      <c r="BT146" t="str">
        <f t="shared" si="8"/>
        <v/>
      </c>
      <c r="BU146">
        <f t="shared" si="9"/>
        <v>1.9199999999999998E-2</v>
      </c>
      <c r="BV146" t="str">
        <f t="shared" si="10"/>
        <v/>
      </c>
      <c r="BW146">
        <f t="shared" si="11"/>
        <v>0</v>
      </c>
    </row>
    <row r="147" spans="1:75" x14ac:dyDescent="0.35">
      <c r="A147">
        <v>146</v>
      </c>
      <c r="B147" t="s">
        <v>217</v>
      </c>
      <c r="C147" t="s">
        <v>83</v>
      </c>
      <c r="D147">
        <v>56</v>
      </c>
      <c r="E147">
        <v>150</v>
      </c>
      <c r="F147">
        <v>2008</v>
      </c>
      <c r="G147">
        <v>3</v>
      </c>
      <c r="H147">
        <v>38</v>
      </c>
      <c r="I147">
        <v>47</v>
      </c>
      <c r="K147">
        <v>141</v>
      </c>
      <c r="L147">
        <v>42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0.12</v>
      </c>
      <c r="U147">
        <v>0.09</v>
      </c>
      <c r="V147">
        <v>0.21</v>
      </c>
      <c r="W147">
        <v>0.21</v>
      </c>
      <c r="X147">
        <v>-0.22</v>
      </c>
      <c r="Y147">
        <v>0.12</v>
      </c>
      <c r="Z147">
        <v>24</v>
      </c>
      <c r="AA147">
        <v>2</v>
      </c>
      <c r="AB147">
        <v>33</v>
      </c>
      <c r="AC147">
        <v>13</v>
      </c>
      <c r="AD147">
        <v>27</v>
      </c>
      <c r="AE147">
        <v>51</v>
      </c>
      <c r="AH147">
        <v>10.15</v>
      </c>
      <c r="AI147">
        <v>8.68</v>
      </c>
      <c r="AJ147" t="s">
        <v>1710</v>
      </c>
      <c r="AK147">
        <v>0.20119999999999999</v>
      </c>
      <c r="AM147">
        <v>1.67</v>
      </c>
      <c r="AO147">
        <v>15</v>
      </c>
      <c r="AP147">
        <v>0.43</v>
      </c>
      <c r="AQ147">
        <v>13.9</v>
      </c>
      <c r="AS147">
        <v>1.4</v>
      </c>
      <c r="AT147" t="s">
        <v>1710</v>
      </c>
      <c r="AU147">
        <v>0.17399999999999999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 t="str">
        <f t="shared" si="8"/>
        <v/>
      </c>
      <c r="BU147">
        <f t="shared" si="9"/>
        <v>0.20119999999999999</v>
      </c>
      <c r="BV147" t="str">
        <f t="shared" si="10"/>
        <v/>
      </c>
      <c r="BW147">
        <f t="shared" si="11"/>
        <v>0.17399999999999999</v>
      </c>
    </row>
    <row r="148" spans="1:75" x14ac:dyDescent="0.35">
      <c r="A148">
        <v>147</v>
      </c>
      <c r="B148" t="s">
        <v>218</v>
      </c>
      <c r="C148" t="s">
        <v>83</v>
      </c>
      <c r="D148">
        <v>57</v>
      </c>
      <c r="E148">
        <v>150.19999999999999</v>
      </c>
      <c r="F148">
        <v>2008</v>
      </c>
      <c r="G148">
        <v>3</v>
      </c>
      <c r="H148">
        <v>91</v>
      </c>
      <c r="I148">
        <v>70</v>
      </c>
      <c r="J148">
        <v>43</v>
      </c>
      <c r="K148">
        <v>49</v>
      </c>
      <c r="L148">
        <v>17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-0.31</v>
      </c>
      <c r="U148">
        <v>-0.23</v>
      </c>
      <c r="V148">
        <v>-0.54</v>
      </c>
      <c r="W148">
        <v>-0.67</v>
      </c>
      <c r="X148">
        <v>-0.68</v>
      </c>
      <c r="Y148">
        <v>0.18</v>
      </c>
      <c r="Z148">
        <v>24</v>
      </c>
      <c r="AA148">
        <v>3</v>
      </c>
      <c r="AB148">
        <v>78</v>
      </c>
      <c r="AC148">
        <v>13</v>
      </c>
      <c r="AD148">
        <v>72</v>
      </c>
      <c r="AE148">
        <v>66</v>
      </c>
      <c r="AF148">
        <v>58</v>
      </c>
      <c r="AG148">
        <v>7.91</v>
      </c>
      <c r="AH148">
        <v>5.34</v>
      </c>
      <c r="AI148">
        <v>6.63</v>
      </c>
      <c r="AJ148" t="s">
        <v>1710</v>
      </c>
      <c r="AK148">
        <v>5.8000000000000003E-2</v>
      </c>
      <c r="AM148">
        <v>2</v>
      </c>
      <c r="AN148">
        <v>16</v>
      </c>
      <c r="AO148">
        <v>10</v>
      </c>
      <c r="AP148">
        <v>0.69</v>
      </c>
      <c r="AQ148">
        <v>10.6</v>
      </c>
      <c r="AS148">
        <v>1.84</v>
      </c>
      <c r="AT148" t="s">
        <v>1710</v>
      </c>
      <c r="AU148">
        <v>0.17699999999999999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2</v>
      </c>
      <c r="BT148" t="str">
        <f t="shared" si="8"/>
        <v/>
      </c>
      <c r="BU148">
        <f t="shared" si="9"/>
        <v>5.8000000000000003E-2</v>
      </c>
      <c r="BV148" t="str">
        <f t="shared" si="10"/>
        <v/>
      </c>
      <c r="BW148">
        <f t="shared" si="11"/>
        <v>0.17699999999999999</v>
      </c>
    </row>
    <row r="149" spans="1:75" x14ac:dyDescent="0.35">
      <c r="A149">
        <v>148</v>
      </c>
      <c r="B149" t="s">
        <v>219</v>
      </c>
      <c r="C149" t="s">
        <v>70</v>
      </c>
      <c r="D149">
        <v>52</v>
      </c>
      <c r="E149">
        <v>150.30000000000001</v>
      </c>
      <c r="F149">
        <v>2008</v>
      </c>
      <c r="G149">
        <v>2</v>
      </c>
      <c r="H149">
        <v>59</v>
      </c>
      <c r="I149">
        <v>62</v>
      </c>
      <c r="J149">
        <v>24</v>
      </c>
      <c r="L149">
        <v>130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0</v>
      </c>
      <c r="T149">
        <v>-0.13</v>
      </c>
      <c r="U149">
        <v>-0.28000000000000003</v>
      </c>
      <c r="V149">
        <v>-0.41</v>
      </c>
      <c r="W149">
        <v>0.14000000000000001</v>
      </c>
      <c r="X149">
        <v>0.14000000000000001</v>
      </c>
      <c r="Y149">
        <v>0.12</v>
      </c>
      <c r="Z149">
        <v>23</v>
      </c>
      <c r="AA149">
        <v>2</v>
      </c>
      <c r="AB149">
        <v>63</v>
      </c>
      <c r="AC149">
        <v>13</v>
      </c>
      <c r="AD149">
        <v>59</v>
      </c>
      <c r="AE149">
        <v>81.5</v>
      </c>
      <c r="AF149">
        <v>66</v>
      </c>
      <c r="AG149">
        <v>6.86</v>
      </c>
      <c r="AH149">
        <v>6.1</v>
      </c>
      <c r="AI149">
        <v>5.73</v>
      </c>
      <c r="AJ149" t="s">
        <v>1710</v>
      </c>
      <c r="AK149">
        <v>7.0000000000000007E-2</v>
      </c>
      <c r="AM149">
        <v>1</v>
      </c>
      <c r="AN149">
        <v>9</v>
      </c>
      <c r="AO149">
        <v>13</v>
      </c>
      <c r="AP149">
        <v>0.67</v>
      </c>
      <c r="AQ149">
        <v>-0.7</v>
      </c>
      <c r="AS149">
        <v>1.39</v>
      </c>
      <c r="AT149" t="s">
        <v>1710</v>
      </c>
      <c r="AU149">
        <v>1.0999999999999999E-2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 t="str">
        <f t="shared" si="8"/>
        <v/>
      </c>
      <c r="BU149">
        <f t="shared" si="9"/>
        <v>7.0000000000000007E-2</v>
      </c>
      <c r="BV149" t="str">
        <f t="shared" si="10"/>
        <v/>
      </c>
      <c r="BW149">
        <f t="shared" si="11"/>
        <v>1.0999999999999999E-2</v>
      </c>
    </row>
    <row r="150" spans="1:75" x14ac:dyDescent="0.35">
      <c r="A150">
        <v>149</v>
      </c>
      <c r="B150" t="s">
        <v>220</v>
      </c>
      <c r="C150" t="s">
        <v>70</v>
      </c>
      <c r="D150">
        <v>53</v>
      </c>
      <c r="E150">
        <v>150.4</v>
      </c>
      <c r="F150">
        <v>2008</v>
      </c>
      <c r="G150">
        <v>2</v>
      </c>
      <c r="I150">
        <v>63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U150">
        <v>-0.16</v>
      </c>
      <c r="V150">
        <v>-0.16</v>
      </c>
      <c r="W150">
        <v>-0.16</v>
      </c>
      <c r="X150">
        <v>-0.16</v>
      </c>
      <c r="Y150">
        <v>-0.16</v>
      </c>
      <c r="Z150">
        <v>27</v>
      </c>
      <c r="AA150">
        <v>3</v>
      </c>
      <c r="AB150">
        <v>93</v>
      </c>
      <c r="AC150">
        <v>13</v>
      </c>
      <c r="AD150">
        <v>82</v>
      </c>
      <c r="AF150">
        <v>46</v>
      </c>
      <c r="AG150">
        <v>9.02</v>
      </c>
      <c r="AI150">
        <v>4.8600000000000003</v>
      </c>
      <c r="AJ150" t="s">
        <v>1710</v>
      </c>
      <c r="AK150" t="s">
        <v>1710</v>
      </c>
      <c r="AN150">
        <v>12</v>
      </c>
      <c r="AP150">
        <v>0.25</v>
      </c>
      <c r="AT150" t="s">
        <v>1710</v>
      </c>
      <c r="AU150" t="s">
        <v>1710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6</v>
      </c>
      <c r="BT150" t="str">
        <f t="shared" si="8"/>
        <v/>
      </c>
      <c r="BU150" t="str">
        <f t="shared" si="9"/>
        <v/>
      </c>
      <c r="BV150" t="str">
        <f t="shared" si="10"/>
        <v/>
      </c>
      <c r="BW150" t="str">
        <f t="shared" si="11"/>
        <v/>
      </c>
    </row>
    <row r="151" spans="1:75" x14ac:dyDescent="0.35">
      <c r="A151">
        <v>150</v>
      </c>
      <c r="B151" t="s">
        <v>221</v>
      </c>
      <c r="C151" t="s">
        <v>79</v>
      </c>
      <c r="D151">
        <v>24</v>
      </c>
      <c r="E151">
        <v>151.6</v>
      </c>
      <c r="F151">
        <v>2008</v>
      </c>
      <c r="G151">
        <v>1</v>
      </c>
      <c r="H151">
        <v>38</v>
      </c>
      <c r="I151">
        <v>71</v>
      </c>
      <c r="J151">
        <v>24</v>
      </c>
      <c r="K151">
        <v>61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-0.01</v>
      </c>
      <c r="U151">
        <v>-0.33</v>
      </c>
      <c r="V151">
        <v>-0.34</v>
      </c>
      <c r="W151">
        <v>-0.7</v>
      </c>
      <c r="X151">
        <v>-1.1399999999999999</v>
      </c>
      <c r="Y151">
        <v>-1.1399999999999999</v>
      </c>
      <c r="Z151">
        <v>36</v>
      </c>
      <c r="AA151">
        <v>8</v>
      </c>
      <c r="AB151">
        <v>300</v>
      </c>
      <c r="AC151">
        <v>13</v>
      </c>
      <c r="AF151">
        <v>14</v>
      </c>
      <c r="AG151">
        <v>14.68</v>
      </c>
      <c r="AH151">
        <v>13.23</v>
      </c>
      <c r="AI151">
        <v>0</v>
      </c>
      <c r="AJ151" t="s">
        <v>1710</v>
      </c>
      <c r="AK151" t="s">
        <v>1710</v>
      </c>
      <c r="AN151">
        <v>16</v>
      </c>
      <c r="AO151">
        <v>4</v>
      </c>
      <c r="AT151" t="s">
        <v>1710</v>
      </c>
      <c r="AU151" t="s">
        <v>1710</v>
      </c>
      <c r="AW151">
        <v>9.6999999999999993</v>
      </c>
      <c r="BA151">
        <v>6.3</v>
      </c>
      <c r="BC151">
        <v>1.4</v>
      </c>
      <c r="BE151">
        <v>6.6</v>
      </c>
      <c r="BG151">
        <v>5.0999999999999996</v>
      </c>
      <c r="BI151">
        <v>1.5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9</v>
      </c>
      <c r="BT151" t="str">
        <f t="shared" si="8"/>
        <v/>
      </c>
      <c r="BU151" t="str">
        <f t="shared" si="9"/>
        <v/>
      </c>
      <c r="BV151" t="str">
        <f t="shared" si="10"/>
        <v/>
      </c>
      <c r="BW151" t="str">
        <f t="shared" si="11"/>
        <v/>
      </c>
    </row>
    <row r="152" spans="1:75" x14ac:dyDescent="0.35">
      <c r="A152">
        <v>151</v>
      </c>
      <c r="B152" t="s">
        <v>222</v>
      </c>
      <c r="C152" t="s">
        <v>83</v>
      </c>
      <c r="D152">
        <v>58</v>
      </c>
      <c r="E152">
        <v>151.9</v>
      </c>
      <c r="F152">
        <v>2008</v>
      </c>
      <c r="G152">
        <v>3</v>
      </c>
      <c r="H152">
        <v>42</v>
      </c>
      <c r="I152">
        <v>37</v>
      </c>
      <c r="J152">
        <v>63</v>
      </c>
      <c r="K152">
        <v>90</v>
      </c>
      <c r="L152">
        <v>104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0.19</v>
      </c>
      <c r="U152">
        <v>0.4</v>
      </c>
      <c r="V152">
        <v>0.59</v>
      </c>
      <c r="W152">
        <v>0.37</v>
      </c>
      <c r="X152">
        <v>0.32</v>
      </c>
      <c r="Y152">
        <v>-0.08</v>
      </c>
      <c r="Z152">
        <v>26</v>
      </c>
      <c r="AA152">
        <v>8</v>
      </c>
      <c r="AB152">
        <v>300</v>
      </c>
      <c r="AC152">
        <v>13</v>
      </c>
      <c r="AD152">
        <v>33</v>
      </c>
      <c r="AE152">
        <v>45</v>
      </c>
      <c r="AF152">
        <v>93</v>
      </c>
      <c r="AG152">
        <v>3.81</v>
      </c>
      <c r="AH152">
        <v>9.51</v>
      </c>
      <c r="AI152">
        <v>11.58</v>
      </c>
      <c r="AJ152" t="s">
        <v>1710</v>
      </c>
      <c r="AK152">
        <v>0.1799</v>
      </c>
      <c r="AM152">
        <v>1.67</v>
      </c>
      <c r="AN152">
        <v>16</v>
      </c>
      <c r="AO152">
        <v>15</v>
      </c>
      <c r="AP152">
        <v>0.55000000000000004</v>
      </c>
      <c r="AQ152">
        <v>12.2</v>
      </c>
      <c r="AS152">
        <v>1.58</v>
      </c>
      <c r="AT152" t="s">
        <v>1710</v>
      </c>
      <c r="AU152">
        <v>0.20499999999999999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</v>
      </c>
      <c r="BT152" t="str">
        <f t="shared" si="8"/>
        <v/>
      </c>
      <c r="BU152">
        <f t="shared" si="9"/>
        <v>0.1799</v>
      </c>
      <c r="BV152" t="str">
        <f t="shared" si="10"/>
        <v/>
      </c>
      <c r="BW152">
        <f t="shared" si="11"/>
        <v>0.20499999999999999</v>
      </c>
    </row>
    <row r="153" spans="1:75" x14ac:dyDescent="0.35">
      <c r="A153">
        <v>152</v>
      </c>
      <c r="B153" t="s">
        <v>223</v>
      </c>
      <c r="C153" t="s">
        <v>70</v>
      </c>
      <c r="D153">
        <v>54</v>
      </c>
      <c r="E153">
        <v>152.1</v>
      </c>
      <c r="F153">
        <v>2008</v>
      </c>
      <c r="G153">
        <v>2</v>
      </c>
      <c r="H153">
        <v>112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</v>
      </c>
      <c r="T153">
        <v>-0.33</v>
      </c>
      <c r="V153">
        <v>-0.33</v>
      </c>
      <c r="W153">
        <v>-0.33</v>
      </c>
      <c r="X153">
        <v>-0.33</v>
      </c>
      <c r="Y153">
        <v>-0.33</v>
      </c>
      <c r="Z153">
        <v>26</v>
      </c>
      <c r="AA153">
        <v>1</v>
      </c>
      <c r="AB153">
        <v>30</v>
      </c>
      <c r="AC153">
        <v>13</v>
      </c>
      <c r="AD153">
        <v>68</v>
      </c>
      <c r="AF153">
        <v>27</v>
      </c>
      <c r="AG153">
        <v>12.22</v>
      </c>
      <c r="AH153">
        <v>1.68</v>
      </c>
      <c r="AJ153" t="s">
        <v>1710</v>
      </c>
      <c r="AK153">
        <v>4.1999999999999997E-3</v>
      </c>
      <c r="AM153">
        <v>0.28999999999999998</v>
      </c>
      <c r="AN153">
        <v>13</v>
      </c>
      <c r="AO153">
        <v>8</v>
      </c>
      <c r="AP153">
        <v>0.15</v>
      </c>
      <c r="AQ153">
        <v>-3</v>
      </c>
      <c r="AS153">
        <v>1.25</v>
      </c>
      <c r="AT153" t="s">
        <v>1710</v>
      </c>
      <c r="AU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5</v>
      </c>
      <c r="BT153" t="str">
        <f t="shared" si="8"/>
        <v/>
      </c>
      <c r="BU153">
        <f t="shared" si="9"/>
        <v>4.1999999999999997E-3</v>
      </c>
      <c r="BV153" t="str">
        <f t="shared" si="10"/>
        <v/>
      </c>
      <c r="BW153">
        <f t="shared" si="11"/>
        <v>0</v>
      </c>
    </row>
    <row r="154" spans="1:75" x14ac:dyDescent="0.35">
      <c r="A154">
        <v>153</v>
      </c>
      <c r="B154" t="s">
        <v>224</v>
      </c>
      <c r="C154" t="s">
        <v>79</v>
      </c>
      <c r="D154">
        <v>25</v>
      </c>
      <c r="E154">
        <v>152.19999999999999</v>
      </c>
      <c r="F154">
        <v>2008</v>
      </c>
      <c r="G154">
        <v>1</v>
      </c>
      <c r="H154">
        <v>42</v>
      </c>
      <c r="I154">
        <v>29</v>
      </c>
      <c r="L154">
        <v>37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-0.12</v>
      </c>
      <c r="U154">
        <v>-0.26</v>
      </c>
      <c r="V154">
        <v>-0.38</v>
      </c>
      <c r="W154">
        <v>-0.38</v>
      </c>
      <c r="X154">
        <v>-0.38</v>
      </c>
      <c r="Y154">
        <v>-0.97</v>
      </c>
      <c r="Z154">
        <v>24</v>
      </c>
      <c r="AA154">
        <v>1</v>
      </c>
      <c r="AB154">
        <v>22</v>
      </c>
      <c r="AC154">
        <v>13</v>
      </c>
      <c r="AD154">
        <v>23</v>
      </c>
      <c r="AE154">
        <v>41.5</v>
      </c>
      <c r="AF154">
        <v>74</v>
      </c>
      <c r="AG154">
        <v>0.9</v>
      </c>
      <c r="AH154">
        <v>10.27</v>
      </c>
      <c r="AI154">
        <v>10.34</v>
      </c>
      <c r="AJ154" t="s">
        <v>1710</v>
      </c>
      <c r="AK154" t="s">
        <v>1710</v>
      </c>
      <c r="AN154">
        <v>2</v>
      </c>
      <c r="AO154">
        <v>3</v>
      </c>
      <c r="AT154" t="s">
        <v>1710</v>
      </c>
      <c r="AU154" t="s">
        <v>1710</v>
      </c>
      <c r="AW154">
        <v>8.6</v>
      </c>
      <c r="BA154">
        <v>5.8</v>
      </c>
      <c r="BC154">
        <v>8.1</v>
      </c>
      <c r="BE154">
        <v>6.1</v>
      </c>
      <c r="BG154">
        <v>5</v>
      </c>
      <c r="BI154">
        <v>1.1000000000000001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2</v>
      </c>
      <c r="BT154" t="str">
        <f t="shared" si="8"/>
        <v/>
      </c>
      <c r="BU154" t="str">
        <f t="shared" si="9"/>
        <v/>
      </c>
      <c r="BV154" t="str">
        <f t="shared" si="10"/>
        <v/>
      </c>
      <c r="BW154" t="str">
        <f t="shared" si="11"/>
        <v/>
      </c>
    </row>
    <row r="155" spans="1:75" x14ac:dyDescent="0.35">
      <c r="A155">
        <v>154</v>
      </c>
      <c r="B155" t="s">
        <v>225</v>
      </c>
      <c r="C155" t="s">
        <v>79</v>
      </c>
      <c r="D155">
        <v>26</v>
      </c>
      <c r="E155">
        <v>153.19999999999999</v>
      </c>
      <c r="F155">
        <v>2008</v>
      </c>
      <c r="G155">
        <v>1</v>
      </c>
      <c r="H155">
        <v>23</v>
      </c>
      <c r="I155">
        <v>33</v>
      </c>
      <c r="J155">
        <v>53</v>
      </c>
      <c r="L155">
        <v>62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0.01</v>
      </c>
      <c r="U155">
        <v>-0.13</v>
      </c>
      <c r="V155">
        <v>-0.12</v>
      </c>
      <c r="W155">
        <v>-0.12</v>
      </c>
      <c r="X155">
        <v>-0.12</v>
      </c>
      <c r="Y155">
        <v>-0.12</v>
      </c>
      <c r="Z155">
        <v>25</v>
      </c>
      <c r="AA155">
        <v>3</v>
      </c>
      <c r="AB155">
        <v>92</v>
      </c>
      <c r="AC155">
        <v>13</v>
      </c>
      <c r="AD155">
        <v>19</v>
      </c>
      <c r="AE155">
        <v>40</v>
      </c>
      <c r="AF155">
        <v>31</v>
      </c>
      <c r="AG155">
        <v>9.61</v>
      </c>
      <c r="AH155">
        <v>13.12</v>
      </c>
      <c r="AI155">
        <v>9.92</v>
      </c>
      <c r="AJ155" t="s">
        <v>1710</v>
      </c>
      <c r="AK155" t="s">
        <v>1710</v>
      </c>
      <c r="AN155">
        <v>10</v>
      </c>
      <c r="AO155">
        <v>14</v>
      </c>
      <c r="AT155" t="s">
        <v>1710</v>
      </c>
      <c r="AU155" t="s">
        <v>1710</v>
      </c>
      <c r="AW155">
        <v>7.2</v>
      </c>
      <c r="BA155">
        <v>7.2</v>
      </c>
      <c r="BC155">
        <v>16.3</v>
      </c>
      <c r="BE155">
        <v>7.1</v>
      </c>
      <c r="BG155">
        <v>7.7</v>
      </c>
      <c r="BI155">
        <v>-0.6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2</v>
      </c>
      <c r="BT155" t="str">
        <f t="shared" si="8"/>
        <v/>
      </c>
      <c r="BU155" t="str">
        <f t="shared" si="9"/>
        <v/>
      </c>
      <c r="BV155" t="str">
        <f t="shared" si="10"/>
        <v/>
      </c>
      <c r="BW155" t="str">
        <f t="shared" si="11"/>
        <v/>
      </c>
    </row>
    <row r="156" spans="1:75" x14ac:dyDescent="0.35">
      <c r="A156">
        <v>155</v>
      </c>
      <c r="B156" t="s">
        <v>226</v>
      </c>
      <c r="C156" t="s">
        <v>116</v>
      </c>
      <c r="D156">
        <v>17</v>
      </c>
      <c r="E156">
        <v>154.69999999999999</v>
      </c>
      <c r="F156">
        <v>2008</v>
      </c>
      <c r="G156">
        <v>4</v>
      </c>
      <c r="H156">
        <v>35</v>
      </c>
      <c r="I156">
        <v>20</v>
      </c>
      <c r="J156">
        <v>9</v>
      </c>
      <c r="K156">
        <v>28</v>
      </c>
      <c r="L156">
        <v>24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-0.21</v>
      </c>
      <c r="U156">
        <v>-0.14000000000000001</v>
      </c>
      <c r="V156">
        <v>-0.35</v>
      </c>
      <c r="W156">
        <v>-7.0000000000000007E-2</v>
      </c>
      <c r="X156">
        <v>-0.19</v>
      </c>
      <c r="Y156">
        <v>-0.41</v>
      </c>
      <c r="Z156">
        <v>28</v>
      </c>
      <c r="AA156">
        <v>1</v>
      </c>
      <c r="AB156">
        <v>32</v>
      </c>
      <c r="AC156">
        <v>13</v>
      </c>
      <c r="AD156">
        <v>36</v>
      </c>
      <c r="AE156">
        <v>30</v>
      </c>
      <c r="AF156">
        <v>16</v>
      </c>
      <c r="AG156">
        <v>9.33</v>
      </c>
      <c r="AH156">
        <v>3.92</v>
      </c>
      <c r="AI156">
        <v>6.21</v>
      </c>
      <c r="AJ156" t="s">
        <v>1710</v>
      </c>
      <c r="AK156" t="s">
        <v>1710</v>
      </c>
      <c r="AN156">
        <v>12</v>
      </c>
      <c r="AO156">
        <v>14</v>
      </c>
      <c r="AP156">
        <v>0.16</v>
      </c>
      <c r="AT156" t="s">
        <v>1710</v>
      </c>
      <c r="AU156" t="s">
        <v>1710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5</v>
      </c>
      <c r="BT156" t="str">
        <f t="shared" si="8"/>
        <v/>
      </c>
      <c r="BU156" t="str">
        <f t="shared" si="9"/>
        <v/>
      </c>
      <c r="BV156" t="str">
        <f t="shared" si="10"/>
        <v/>
      </c>
      <c r="BW156" t="str">
        <f t="shared" si="11"/>
        <v/>
      </c>
    </row>
    <row r="157" spans="1:75" x14ac:dyDescent="0.35">
      <c r="A157">
        <v>156</v>
      </c>
      <c r="B157" t="s">
        <v>227</v>
      </c>
      <c r="C157" t="s">
        <v>70</v>
      </c>
      <c r="D157">
        <v>55</v>
      </c>
      <c r="E157">
        <v>154.9</v>
      </c>
      <c r="F157">
        <v>2008</v>
      </c>
      <c r="G157">
        <v>2</v>
      </c>
      <c r="H157">
        <v>72</v>
      </c>
      <c r="I157">
        <v>25</v>
      </c>
      <c r="J157">
        <v>33</v>
      </c>
      <c r="K157">
        <v>66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-0.06</v>
      </c>
      <c r="U157">
        <v>0.28000000000000003</v>
      </c>
      <c r="V157">
        <v>0.22</v>
      </c>
      <c r="W157">
        <v>0.53</v>
      </c>
      <c r="X157">
        <v>0.41</v>
      </c>
      <c r="Y157">
        <v>0.41</v>
      </c>
      <c r="Z157">
        <v>26</v>
      </c>
      <c r="AA157">
        <v>1</v>
      </c>
      <c r="AB157">
        <v>5</v>
      </c>
      <c r="AC157">
        <v>13</v>
      </c>
      <c r="AD157">
        <v>77</v>
      </c>
      <c r="AE157">
        <v>37</v>
      </c>
      <c r="AF157">
        <v>79</v>
      </c>
      <c r="AG157">
        <v>10.88</v>
      </c>
      <c r="AH157">
        <v>9.77</v>
      </c>
      <c r="AI157">
        <v>10.91</v>
      </c>
      <c r="AJ157" t="s">
        <v>1710</v>
      </c>
      <c r="AK157">
        <v>1.34E-2</v>
      </c>
      <c r="AM157">
        <v>1.48</v>
      </c>
      <c r="AN157">
        <v>4</v>
      </c>
      <c r="AO157">
        <v>6</v>
      </c>
      <c r="AP157">
        <v>0.56000000000000005</v>
      </c>
      <c r="AQ157">
        <v>0</v>
      </c>
      <c r="AS157">
        <v>1.61</v>
      </c>
      <c r="AT157" t="s">
        <v>1710</v>
      </c>
      <c r="AU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4</v>
      </c>
      <c r="BT157" t="str">
        <f t="shared" si="8"/>
        <v/>
      </c>
      <c r="BU157">
        <f t="shared" si="9"/>
        <v>1.34E-2</v>
      </c>
      <c r="BV157" t="str">
        <f t="shared" si="10"/>
        <v/>
      </c>
      <c r="BW157">
        <f t="shared" si="11"/>
        <v>0</v>
      </c>
    </row>
    <row r="158" spans="1:75" x14ac:dyDescent="0.35">
      <c r="A158">
        <v>157</v>
      </c>
      <c r="B158" t="s">
        <v>228</v>
      </c>
      <c r="C158" t="s">
        <v>70</v>
      </c>
      <c r="D158">
        <v>56</v>
      </c>
      <c r="E158">
        <v>155.30000000000001</v>
      </c>
      <c r="F158">
        <v>2008</v>
      </c>
      <c r="G158">
        <v>2</v>
      </c>
      <c r="H158">
        <v>25</v>
      </c>
      <c r="I158">
        <v>69</v>
      </c>
      <c r="J158">
        <v>86</v>
      </c>
      <c r="K158">
        <v>79</v>
      </c>
      <c r="L158">
        <v>109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0.38</v>
      </c>
      <c r="U158">
        <v>0.08</v>
      </c>
      <c r="V158">
        <v>0.46</v>
      </c>
      <c r="W158">
        <v>0.03</v>
      </c>
      <c r="X158">
        <v>-0.6</v>
      </c>
      <c r="Y158">
        <v>-1.0900000000000001</v>
      </c>
      <c r="Z158">
        <v>26</v>
      </c>
      <c r="AA158">
        <v>4</v>
      </c>
      <c r="AB158">
        <v>117</v>
      </c>
      <c r="AC158">
        <v>13</v>
      </c>
      <c r="AD158">
        <v>39</v>
      </c>
      <c r="AE158">
        <v>56</v>
      </c>
      <c r="AF158">
        <v>45</v>
      </c>
      <c r="AG158">
        <v>7.03</v>
      </c>
      <c r="AH158">
        <v>10.96</v>
      </c>
      <c r="AI158">
        <v>8.73</v>
      </c>
      <c r="AJ158" t="s">
        <v>1710</v>
      </c>
      <c r="AK158">
        <v>0.1171</v>
      </c>
      <c r="AM158">
        <v>1.54</v>
      </c>
      <c r="AN158">
        <v>16</v>
      </c>
      <c r="AO158">
        <v>16</v>
      </c>
      <c r="AP158">
        <v>0.69</v>
      </c>
      <c r="AQ158">
        <v>0.7</v>
      </c>
      <c r="AS158">
        <v>1.63</v>
      </c>
      <c r="AT158" t="s">
        <v>1710</v>
      </c>
      <c r="AU158">
        <v>0.16900000000000001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</v>
      </c>
      <c r="BT158" t="str">
        <f t="shared" si="8"/>
        <v/>
      </c>
      <c r="BU158">
        <f t="shared" si="9"/>
        <v>0.1171</v>
      </c>
      <c r="BV158" t="str">
        <f t="shared" si="10"/>
        <v/>
      </c>
      <c r="BW158">
        <f t="shared" si="11"/>
        <v>0.16900000000000001</v>
      </c>
    </row>
    <row r="159" spans="1:75" x14ac:dyDescent="0.35">
      <c r="A159">
        <v>158</v>
      </c>
      <c r="B159" t="s">
        <v>229</v>
      </c>
      <c r="C159" t="s">
        <v>83</v>
      </c>
      <c r="D159">
        <v>59</v>
      </c>
      <c r="E159">
        <v>155.5</v>
      </c>
      <c r="F159">
        <v>2008</v>
      </c>
      <c r="G159">
        <v>3</v>
      </c>
      <c r="H159">
        <v>158</v>
      </c>
      <c r="I159">
        <v>98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-0.48</v>
      </c>
      <c r="U159">
        <v>-0.14000000000000001</v>
      </c>
      <c r="V159">
        <v>-0.62</v>
      </c>
      <c r="W159">
        <v>-0.62</v>
      </c>
      <c r="X159">
        <v>-0.62</v>
      </c>
      <c r="Y159">
        <v>-0.62</v>
      </c>
      <c r="Z159">
        <v>22</v>
      </c>
      <c r="AA159">
        <v>2</v>
      </c>
      <c r="AB159">
        <v>51</v>
      </c>
      <c r="AC159">
        <v>13</v>
      </c>
      <c r="AD159">
        <v>93.5</v>
      </c>
      <c r="AE159">
        <v>97</v>
      </c>
      <c r="AH159">
        <v>0.96</v>
      </c>
      <c r="AI159">
        <v>3.73</v>
      </c>
      <c r="AJ159" t="s">
        <v>1710</v>
      </c>
      <c r="AK159">
        <v>1.9300000000000001E-2</v>
      </c>
      <c r="AM159">
        <v>0.3</v>
      </c>
      <c r="AO159">
        <v>5</v>
      </c>
      <c r="AP159">
        <v>0.09</v>
      </c>
      <c r="AQ159">
        <v>15.1</v>
      </c>
      <c r="AS159">
        <v>0.53</v>
      </c>
      <c r="AT159" t="s">
        <v>1710</v>
      </c>
      <c r="AU159">
        <v>7.9000000000000001E-2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 t="str">
        <f t="shared" si="8"/>
        <v/>
      </c>
      <c r="BU159">
        <f t="shared" si="9"/>
        <v>1.9300000000000001E-2</v>
      </c>
      <c r="BV159" t="str">
        <f t="shared" si="10"/>
        <v/>
      </c>
      <c r="BW159">
        <f t="shared" si="11"/>
        <v>7.9000000000000001E-2</v>
      </c>
    </row>
    <row r="160" spans="1:75" x14ac:dyDescent="0.35">
      <c r="A160">
        <v>159</v>
      </c>
      <c r="B160" t="s">
        <v>230</v>
      </c>
      <c r="C160" t="s">
        <v>70</v>
      </c>
      <c r="D160">
        <v>57</v>
      </c>
      <c r="E160">
        <v>156.30000000000001</v>
      </c>
      <c r="F160">
        <v>2008</v>
      </c>
      <c r="G160">
        <v>2</v>
      </c>
      <c r="H160">
        <v>64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-0.08</v>
      </c>
      <c r="V160">
        <v>-0.08</v>
      </c>
      <c r="W160">
        <v>-0.08</v>
      </c>
      <c r="X160">
        <v>-0.08</v>
      </c>
      <c r="Y160">
        <v>-0.08</v>
      </c>
      <c r="Z160">
        <v>27</v>
      </c>
      <c r="AA160">
        <v>1</v>
      </c>
      <c r="AB160">
        <v>26</v>
      </c>
      <c r="AC160">
        <v>14</v>
      </c>
      <c r="AH160">
        <v>5.15</v>
      </c>
      <c r="AJ160" t="s">
        <v>1710</v>
      </c>
      <c r="AK160">
        <v>6.6199999999999995E-2</v>
      </c>
      <c r="AM160">
        <v>0.39</v>
      </c>
      <c r="AO160">
        <v>13</v>
      </c>
      <c r="AP160">
        <v>0.15</v>
      </c>
      <c r="AQ160">
        <v>0.7</v>
      </c>
      <c r="AS160">
        <v>0.87</v>
      </c>
      <c r="AT160" t="s">
        <v>1710</v>
      </c>
      <c r="AU160">
        <v>4.1000000000000002E-2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5</v>
      </c>
      <c r="BT160" t="str">
        <f t="shared" si="8"/>
        <v/>
      </c>
      <c r="BU160">
        <f t="shared" si="9"/>
        <v>6.6199999999999995E-2</v>
      </c>
      <c r="BV160" t="str">
        <f t="shared" si="10"/>
        <v/>
      </c>
      <c r="BW160">
        <f t="shared" si="11"/>
        <v>4.1000000000000002E-2</v>
      </c>
    </row>
    <row r="161" spans="1:75" x14ac:dyDescent="0.35">
      <c r="A161">
        <v>160</v>
      </c>
      <c r="B161" t="s">
        <v>231</v>
      </c>
      <c r="C161" t="s">
        <v>83</v>
      </c>
      <c r="D161">
        <v>60</v>
      </c>
      <c r="E161">
        <v>156.6</v>
      </c>
      <c r="F161">
        <v>2008</v>
      </c>
      <c r="G161">
        <v>3</v>
      </c>
      <c r="H161">
        <v>145</v>
      </c>
      <c r="I161">
        <v>113</v>
      </c>
      <c r="J161">
        <v>83</v>
      </c>
      <c r="K161">
        <v>20</v>
      </c>
      <c r="L161">
        <v>109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-0.9</v>
      </c>
      <c r="U161">
        <v>-0.71</v>
      </c>
      <c r="V161">
        <v>-1.61</v>
      </c>
      <c r="W161">
        <v>-2.06</v>
      </c>
      <c r="X161">
        <v>-1.4</v>
      </c>
      <c r="Y161">
        <v>-1.4</v>
      </c>
      <c r="Z161">
        <v>23</v>
      </c>
      <c r="AA161">
        <v>3</v>
      </c>
      <c r="AB161">
        <v>75</v>
      </c>
      <c r="AC161">
        <v>14</v>
      </c>
      <c r="AD161">
        <v>83</v>
      </c>
      <c r="AE161">
        <v>64</v>
      </c>
      <c r="AF161">
        <v>75</v>
      </c>
      <c r="AG161">
        <v>5.78</v>
      </c>
      <c r="AH161">
        <v>1.7</v>
      </c>
      <c r="AI161">
        <v>11.9</v>
      </c>
      <c r="AJ161" t="s">
        <v>1710</v>
      </c>
      <c r="AK161">
        <v>1.4999999999999999E-2</v>
      </c>
      <c r="AM161">
        <v>1.1100000000000001</v>
      </c>
      <c r="AN161">
        <v>15</v>
      </c>
      <c r="AO161">
        <v>6</v>
      </c>
      <c r="AP161">
        <v>0.68</v>
      </c>
      <c r="AQ161">
        <v>4.7</v>
      </c>
      <c r="AS161">
        <v>1.7</v>
      </c>
      <c r="AT161" t="s">
        <v>1710</v>
      </c>
      <c r="AU161">
        <v>0.14299999999999999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 t="str">
        <f t="shared" si="8"/>
        <v/>
      </c>
      <c r="BU161">
        <f t="shared" si="9"/>
        <v>1.4999999999999999E-2</v>
      </c>
      <c r="BV161" t="str">
        <f t="shared" si="10"/>
        <v/>
      </c>
      <c r="BW161">
        <f t="shared" si="11"/>
        <v>0.14299999999999999</v>
      </c>
    </row>
    <row r="162" spans="1:75" x14ac:dyDescent="0.35">
      <c r="A162">
        <v>161</v>
      </c>
      <c r="B162" t="s">
        <v>232</v>
      </c>
      <c r="C162" t="s">
        <v>83</v>
      </c>
      <c r="D162">
        <v>61</v>
      </c>
      <c r="E162">
        <v>158.19999999999999</v>
      </c>
      <c r="F162">
        <v>2008</v>
      </c>
      <c r="G162">
        <v>3</v>
      </c>
      <c r="H162">
        <v>16</v>
      </c>
      <c r="I162">
        <v>90</v>
      </c>
      <c r="J162">
        <v>45</v>
      </c>
      <c r="K162">
        <v>115</v>
      </c>
      <c r="L162">
        <v>102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0.83</v>
      </c>
      <c r="U162">
        <v>-0.36</v>
      </c>
      <c r="V162">
        <v>0.47</v>
      </c>
      <c r="W162">
        <v>0.67</v>
      </c>
      <c r="X162">
        <v>0.11</v>
      </c>
      <c r="Y162">
        <v>0</v>
      </c>
      <c r="Z162">
        <v>22</v>
      </c>
      <c r="AA162">
        <v>2</v>
      </c>
      <c r="AB162">
        <v>42</v>
      </c>
      <c r="AC162">
        <v>14</v>
      </c>
      <c r="AD162">
        <v>16</v>
      </c>
      <c r="AE162">
        <v>44</v>
      </c>
      <c r="AH162">
        <v>15.33</v>
      </c>
      <c r="AI162">
        <v>5.1100000000000003</v>
      </c>
      <c r="AJ162" t="s">
        <v>1710</v>
      </c>
      <c r="AK162">
        <v>0.21379999999999999</v>
      </c>
      <c r="AM162">
        <v>1.75</v>
      </c>
      <c r="AO162">
        <v>15</v>
      </c>
      <c r="AP162">
        <v>0.63</v>
      </c>
      <c r="AQ162">
        <v>10</v>
      </c>
      <c r="AS162">
        <v>1.72</v>
      </c>
      <c r="AT162" t="s">
        <v>1710</v>
      </c>
      <c r="AU162">
        <v>0.21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 t="str">
        <f t="shared" si="8"/>
        <v/>
      </c>
      <c r="BU162">
        <f t="shared" si="9"/>
        <v>0.21379999999999999</v>
      </c>
      <c r="BV162" t="str">
        <f t="shared" si="10"/>
        <v/>
      </c>
      <c r="BW162">
        <f t="shared" si="11"/>
        <v>0.21</v>
      </c>
    </row>
    <row r="163" spans="1:75" x14ac:dyDescent="0.35">
      <c r="A163">
        <v>162</v>
      </c>
      <c r="B163" t="s">
        <v>233</v>
      </c>
      <c r="C163" t="s">
        <v>83</v>
      </c>
      <c r="D163">
        <v>62</v>
      </c>
      <c r="E163">
        <v>159.80000000000001</v>
      </c>
      <c r="F163">
        <v>2008</v>
      </c>
      <c r="G163">
        <v>3</v>
      </c>
      <c r="H163">
        <v>97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-0.36</v>
      </c>
      <c r="V163">
        <v>-0.36</v>
      </c>
      <c r="W163">
        <v>-0.36</v>
      </c>
      <c r="X163">
        <v>-0.36</v>
      </c>
      <c r="Y163">
        <v>-0.36</v>
      </c>
      <c r="Z163">
        <v>29</v>
      </c>
      <c r="AA163">
        <v>7</v>
      </c>
      <c r="AB163">
        <v>235</v>
      </c>
      <c r="AC163">
        <v>14</v>
      </c>
      <c r="AD163">
        <v>106</v>
      </c>
      <c r="AF163">
        <v>42</v>
      </c>
      <c r="AG163">
        <v>9.43</v>
      </c>
      <c r="AH163">
        <v>3.78</v>
      </c>
      <c r="AJ163" t="s">
        <v>1710</v>
      </c>
      <c r="AK163">
        <v>0.1227</v>
      </c>
      <c r="AM163">
        <v>0.98</v>
      </c>
      <c r="AN163">
        <v>16</v>
      </c>
      <c r="AO163">
        <v>13</v>
      </c>
      <c r="AP163">
        <v>0.38</v>
      </c>
      <c r="AQ163">
        <v>13.5</v>
      </c>
      <c r="AS163">
        <v>1.08</v>
      </c>
      <c r="AT163" t="s">
        <v>1710</v>
      </c>
      <c r="AU163">
        <v>0.55400000000000005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7</v>
      </c>
      <c r="BT163" t="str">
        <f t="shared" si="8"/>
        <v/>
      </c>
      <c r="BU163">
        <f t="shared" si="9"/>
        <v>0.1227</v>
      </c>
      <c r="BV163" t="str">
        <f t="shared" si="10"/>
        <v/>
      </c>
      <c r="BW163">
        <f t="shared" si="11"/>
        <v>0.55400000000000005</v>
      </c>
    </row>
    <row r="164" spans="1:75" x14ac:dyDescent="0.35">
      <c r="A164">
        <v>163</v>
      </c>
      <c r="B164" t="s">
        <v>234</v>
      </c>
      <c r="C164" t="s">
        <v>116</v>
      </c>
      <c r="D164">
        <v>18</v>
      </c>
      <c r="E164">
        <v>160.4</v>
      </c>
      <c r="F164">
        <v>2008</v>
      </c>
      <c r="G164">
        <v>4</v>
      </c>
      <c r="H164">
        <v>20</v>
      </c>
      <c r="I164">
        <v>31</v>
      </c>
      <c r="J164">
        <v>48</v>
      </c>
      <c r="K164">
        <v>59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7.0000000000000007E-2</v>
      </c>
      <c r="U164">
        <v>-0.34</v>
      </c>
      <c r="V164">
        <v>-0.27</v>
      </c>
      <c r="W164">
        <v>-0.95</v>
      </c>
      <c r="X164">
        <v>-1.26</v>
      </c>
      <c r="Y164">
        <v>-1.26</v>
      </c>
      <c r="Z164">
        <v>28</v>
      </c>
      <c r="AA164">
        <v>5</v>
      </c>
      <c r="AB164">
        <v>156</v>
      </c>
      <c r="AC164">
        <v>14</v>
      </c>
      <c r="AD164">
        <v>32</v>
      </c>
      <c r="AE164">
        <v>25</v>
      </c>
      <c r="AF164">
        <v>9</v>
      </c>
      <c r="AG164">
        <v>9.43</v>
      </c>
      <c r="AH164">
        <v>6.21</v>
      </c>
      <c r="AI164">
        <v>4.21</v>
      </c>
      <c r="AJ164" t="s">
        <v>1710</v>
      </c>
      <c r="AK164">
        <v>9.8000000000000004E-2</v>
      </c>
      <c r="AM164">
        <v>0.82</v>
      </c>
      <c r="AN164">
        <v>15</v>
      </c>
      <c r="AO164">
        <v>16</v>
      </c>
      <c r="AP164">
        <v>0.51</v>
      </c>
      <c r="AQ164">
        <v>6.9</v>
      </c>
      <c r="AS164">
        <v>2.0299999999999998</v>
      </c>
      <c r="AT164" t="s">
        <v>1710</v>
      </c>
      <c r="AU164">
        <v>0.26200000000000001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6</v>
      </c>
      <c r="BT164" t="str">
        <f t="shared" si="8"/>
        <v/>
      </c>
      <c r="BU164">
        <f t="shared" si="9"/>
        <v>9.8000000000000004E-2</v>
      </c>
      <c r="BV164" t="str">
        <f t="shared" si="10"/>
        <v/>
      </c>
      <c r="BW164">
        <f t="shared" si="11"/>
        <v>0.26200000000000001</v>
      </c>
    </row>
    <row r="165" spans="1:75" x14ac:dyDescent="0.35">
      <c r="A165">
        <v>164</v>
      </c>
      <c r="B165" t="s">
        <v>235</v>
      </c>
      <c r="C165" t="s">
        <v>70</v>
      </c>
      <c r="D165">
        <v>58</v>
      </c>
      <c r="E165">
        <v>160.6</v>
      </c>
      <c r="F165">
        <v>2008</v>
      </c>
      <c r="G165">
        <v>2</v>
      </c>
      <c r="H165">
        <v>55</v>
      </c>
      <c r="I165">
        <v>44</v>
      </c>
      <c r="J165">
        <v>28</v>
      </c>
      <c r="K165">
        <v>12</v>
      </c>
      <c r="L165">
        <v>46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-0.12</v>
      </c>
      <c r="U165">
        <v>-0.21</v>
      </c>
      <c r="V165">
        <v>-0.33</v>
      </c>
      <c r="W165">
        <v>-0.05</v>
      </c>
      <c r="X165">
        <v>0.84</v>
      </c>
      <c r="Y165">
        <v>0.84</v>
      </c>
      <c r="Z165">
        <v>24</v>
      </c>
      <c r="AA165">
        <v>4</v>
      </c>
      <c r="AB165">
        <v>100</v>
      </c>
      <c r="AC165">
        <v>14</v>
      </c>
      <c r="AD165">
        <v>45</v>
      </c>
      <c r="AE165">
        <v>36</v>
      </c>
      <c r="AH165">
        <v>6.79</v>
      </c>
      <c r="AI165">
        <v>6.96</v>
      </c>
      <c r="AJ165" t="s">
        <v>1710</v>
      </c>
      <c r="AK165">
        <v>7.0499999999999993E-2</v>
      </c>
      <c r="AM165">
        <v>1.27</v>
      </c>
      <c r="AO165">
        <v>14</v>
      </c>
      <c r="AP165">
        <v>0.63</v>
      </c>
      <c r="AQ165">
        <v>1</v>
      </c>
      <c r="AS165">
        <v>1.3</v>
      </c>
      <c r="AT165" t="s">
        <v>1710</v>
      </c>
      <c r="AU165">
        <v>2.8000000000000001E-2</v>
      </c>
      <c r="BN165">
        <v>0</v>
      </c>
      <c r="BO165">
        <v>0</v>
      </c>
      <c r="BP165">
        <v>0</v>
      </c>
      <c r="BQ165">
        <v>1</v>
      </c>
      <c r="BR165">
        <v>1</v>
      </c>
      <c r="BS165">
        <v>2</v>
      </c>
      <c r="BT165" t="str">
        <f t="shared" si="8"/>
        <v/>
      </c>
      <c r="BU165">
        <f t="shared" si="9"/>
        <v>7.0499999999999993E-2</v>
      </c>
      <c r="BV165" t="str">
        <f t="shared" si="10"/>
        <v/>
      </c>
      <c r="BW165">
        <f t="shared" si="11"/>
        <v>2.8000000000000001E-2</v>
      </c>
    </row>
    <row r="166" spans="1:75" x14ac:dyDescent="0.35">
      <c r="A166">
        <v>165</v>
      </c>
      <c r="B166" t="s">
        <v>236</v>
      </c>
      <c r="C166" t="s">
        <v>79</v>
      </c>
      <c r="D166">
        <v>27</v>
      </c>
      <c r="E166">
        <v>161.1</v>
      </c>
      <c r="F166">
        <v>2008</v>
      </c>
      <c r="G166">
        <v>1</v>
      </c>
      <c r="H166">
        <v>21</v>
      </c>
      <c r="I166">
        <v>17</v>
      </c>
      <c r="J166">
        <v>11</v>
      </c>
      <c r="K166">
        <v>14</v>
      </c>
      <c r="L166">
        <v>15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0.1</v>
      </c>
      <c r="U166">
        <v>0.14000000000000001</v>
      </c>
      <c r="V166">
        <v>0.24</v>
      </c>
      <c r="W166">
        <v>0.69</v>
      </c>
      <c r="X166">
        <v>0.71</v>
      </c>
      <c r="Y166">
        <v>0.84</v>
      </c>
      <c r="Z166">
        <v>23</v>
      </c>
      <c r="AA166">
        <v>1</v>
      </c>
      <c r="AB166">
        <v>18</v>
      </c>
      <c r="AC166">
        <v>14</v>
      </c>
      <c r="AD166">
        <v>17</v>
      </c>
      <c r="AE166">
        <v>11</v>
      </c>
      <c r="AH166">
        <v>13.06</v>
      </c>
      <c r="AI166">
        <v>15.8</v>
      </c>
      <c r="AJ166" t="s">
        <v>1710</v>
      </c>
      <c r="AK166" t="s">
        <v>1710</v>
      </c>
      <c r="AO166">
        <v>16</v>
      </c>
      <c r="AT166" t="s">
        <v>1710</v>
      </c>
      <c r="AU166" t="s">
        <v>1710</v>
      </c>
      <c r="AW166">
        <v>9</v>
      </c>
      <c r="BA166">
        <v>6.9</v>
      </c>
      <c r="BC166">
        <v>11.1</v>
      </c>
      <c r="BE166">
        <v>7.5</v>
      </c>
      <c r="BG166">
        <v>5.2</v>
      </c>
      <c r="BI166">
        <v>2.2999999999999998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 t="str">
        <f t="shared" si="8"/>
        <v/>
      </c>
      <c r="BU166" t="str">
        <f t="shared" si="9"/>
        <v/>
      </c>
      <c r="BV166" t="str">
        <f t="shared" si="10"/>
        <v/>
      </c>
      <c r="BW166" t="str">
        <f t="shared" si="11"/>
        <v/>
      </c>
    </row>
    <row r="167" spans="1:75" x14ac:dyDescent="0.35">
      <c r="A167">
        <v>166</v>
      </c>
      <c r="B167" t="s">
        <v>237</v>
      </c>
      <c r="C167" t="s">
        <v>83</v>
      </c>
      <c r="D167">
        <v>63</v>
      </c>
      <c r="E167">
        <v>162</v>
      </c>
      <c r="F167">
        <v>2008</v>
      </c>
      <c r="G167">
        <v>3</v>
      </c>
      <c r="H167">
        <v>29</v>
      </c>
      <c r="I167">
        <v>101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</v>
      </c>
      <c r="T167">
        <v>0.45</v>
      </c>
      <c r="U167">
        <v>-0.13</v>
      </c>
      <c r="V167">
        <v>0.32</v>
      </c>
      <c r="W167">
        <v>0.32</v>
      </c>
      <c r="X167">
        <v>0.32</v>
      </c>
      <c r="Y167">
        <v>0.32</v>
      </c>
      <c r="Z167">
        <v>36</v>
      </c>
      <c r="AA167">
        <v>2</v>
      </c>
      <c r="AB167">
        <v>33</v>
      </c>
      <c r="AC167">
        <v>14</v>
      </c>
      <c r="AD167">
        <v>93.5</v>
      </c>
      <c r="AF167">
        <v>41</v>
      </c>
      <c r="AG167">
        <v>10.85</v>
      </c>
      <c r="AH167">
        <v>11.56</v>
      </c>
      <c r="AI167">
        <v>4.66</v>
      </c>
      <c r="AJ167" t="s">
        <v>1710</v>
      </c>
      <c r="AK167">
        <v>0.21579999999999999</v>
      </c>
      <c r="AM167">
        <v>1.43</v>
      </c>
      <c r="AN167">
        <v>14</v>
      </c>
      <c r="AO167">
        <v>16</v>
      </c>
      <c r="AP167">
        <v>0.56999999999999995</v>
      </c>
      <c r="AQ167">
        <v>13.1</v>
      </c>
      <c r="AS167">
        <v>1.85</v>
      </c>
      <c r="AT167" t="s">
        <v>1710</v>
      </c>
      <c r="AU167">
        <v>0.29099999999999998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14</v>
      </c>
      <c r="BT167" t="str">
        <f t="shared" si="8"/>
        <v/>
      </c>
      <c r="BU167">
        <f t="shared" si="9"/>
        <v>0.21579999999999999</v>
      </c>
      <c r="BV167" t="str">
        <f t="shared" si="10"/>
        <v/>
      </c>
      <c r="BW167">
        <f t="shared" si="11"/>
        <v>0.29099999999999998</v>
      </c>
    </row>
    <row r="168" spans="1:75" x14ac:dyDescent="0.35">
      <c r="A168">
        <v>167</v>
      </c>
      <c r="B168" t="s">
        <v>238</v>
      </c>
      <c r="C168" t="s">
        <v>70</v>
      </c>
      <c r="D168">
        <v>59</v>
      </c>
      <c r="E168">
        <v>163.5</v>
      </c>
      <c r="F168">
        <v>2008</v>
      </c>
      <c r="G168">
        <v>2</v>
      </c>
      <c r="H168">
        <v>62</v>
      </c>
      <c r="I168">
        <v>64</v>
      </c>
      <c r="J168">
        <v>63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-0.28999999999999998</v>
      </c>
      <c r="U168">
        <v>-0.1</v>
      </c>
      <c r="V168">
        <v>-0.39</v>
      </c>
      <c r="W168">
        <v>-0.31</v>
      </c>
      <c r="X168">
        <v>-0.31</v>
      </c>
      <c r="Y168">
        <v>-0.31</v>
      </c>
      <c r="Z168">
        <v>29</v>
      </c>
      <c r="AA168">
        <v>2</v>
      </c>
      <c r="AB168">
        <v>56</v>
      </c>
      <c r="AC168">
        <v>14</v>
      </c>
      <c r="AD168">
        <v>67</v>
      </c>
      <c r="AF168">
        <v>54</v>
      </c>
      <c r="AG168">
        <v>5.24</v>
      </c>
      <c r="AH168">
        <v>5.28</v>
      </c>
      <c r="AI168">
        <v>6.79</v>
      </c>
      <c r="AJ168" t="s">
        <v>1710</v>
      </c>
      <c r="AK168">
        <v>6.2100000000000002E-2</v>
      </c>
      <c r="AM168">
        <v>1.45</v>
      </c>
      <c r="AN168">
        <v>16</v>
      </c>
      <c r="AO168">
        <v>13</v>
      </c>
      <c r="AP168">
        <v>0.54</v>
      </c>
      <c r="AQ168">
        <v>0</v>
      </c>
      <c r="AS168">
        <v>1.45</v>
      </c>
      <c r="AT168" t="s">
        <v>1710</v>
      </c>
      <c r="AU168">
        <v>3.2000000000000001E-2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7</v>
      </c>
      <c r="BT168" t="str">
        <f t="shared" si="8"/>
        <v/>
      </c>
      <c r="BU168">
        <f t="shared" si="9"/>
        <v>6.2100000000000002E-2</v>
      </c>
      <c r="BV168" t="str">
        <f t="shared" si="10"/>
        <v/>
      </c>
      <c r="BW168">
        <f t="shared" si="11"/>
        <v>3.2000000000000001E-2</v>
      </c>
    </row>
    <row r="169" spans="1:75" x14ac:dyDescent="0.35">
      <c r="A169">
        <v>168</v>
      </c>
      <c r="B169" t="s">
        <v>239</v>
      </c>
      <c r="C169" t="s">
        <v>70</v>
      </c>
      <c r="D169">
        <v>60</v>
      </c>
      <c r="E169">
        <v>163.80000000000001</v>
      </c>
      <c r="F169">
        <v>2008</v>
      </c>
      <c r="G169">
        <v>2</v>
      </c>
      <c r="H169">
        <v>75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-0.21</v>
      </c>
      <c r="V169">
        <v>-0.21</v>
      </c>
      <c r="W169">
        <v>-0.21</v>
      </c>
      <c r="X169">
        <v>-0.21</v>
      </c>
      <c r="Y169">
        <v>-0.21</v>
      </c>
      <c r="Z169">
        <v>27</v>
      </c>
      <c r="AA169">
        <v>2</v>
      </c>
      <c r="AB169">
        <v>41</v>
      </c>
      <c r="AC169">
        <v>14</v>
      </c>
      <c r="AF169">
        <v>78</v>
      </c>
      <c r="AG169">
        <v>8.9</v>
      </c>
      <c r="AH169">
        <v>7.51</v>
      </c>
      <c r="AJ169" t="s">
        <v>1710</v>
      </c>
      <c r="AK169">
        <v>2.1899999999999999E-2</v>
      </c>
      <c r="AM169">
        <v>0.5</v>
      </c>
      <c r="AN169">
        <v>5</v>
      </c>
      <c r="AO169">
        <v>7</v>
      </c>
      <c r="AP169">
        <v>0.13</v>
      </c>
      <c r="AQ169">
        <v>-1.5</v>
      </c>
      <c r="AS169">
        <v>1.21</v>
      </c>
      <c r="AT169" t="s">
        <v>1710</v>
      </c>
      <c r="AU169">
        <v>4.8000000000000001E-2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5</v>
      </c>
      <c r="BT169" t="str">
        <f t="shared" si="8"/>
        <v/>
      </c>
      <c r="BU169">
        <f t="shared" si="9"/>
        <v>2.1899999999999999E-2</v>
      </c>
      <c r="BV169" t="str">
        <f t="shared" si="10"/>
        <v/>
      </c>
      <c r="BW169">
        <f t="shared" si="11"/>
        <v>4.8000000000000001E-2</v>
      </c>
    </row>
    <row r="170" spans="1:75" x14ac:dyDescent="0.35">
      <c r="A170">
        <v>169</v>
      </c>
      <c r="B170" t="s">
        <v>240</v>
      </c>
      <c r="C170" t="s">
        <v>70</v>
      </c>
      <c r="D170">
        <v>61</v>
      </c>
      <c r="E170">
        <v>165.3</v>
      </c>
      <c r="F170">
        <v>2008</v>
      </c>
      <c r="G170">
        <v>2</v>
      </c>
      <c r="H170">
        <v>52</v>
      </c>
      <c r="I170">
        <v>47</v>
      </c>
      <c r="J170">
        <v>45</v>
      </c>
      <c r="K170">
        <v>47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-0.06</v>
      </c>
      <c r="U170">
        <v>-0.42</v>
      </c>
      <c r="V170">
        <v>-0.48</v>
      </c>
      <c r="W170">
        <v>-0.48</v>
      </c>
      <c r="X170">
        <v>-0.5</v>
      </c>
      <c r="Y170">
        <v>-0.5</v>
      </c>
      <c r="Z170">
        <v>29</v>
      </c>
      <c r="AA170">
        <v>2</v>
      </c>
      <c r="AB170">
        <v>54</v>
      </c>
      <c r="AC170">
        <v>14</v>
      </c>
      <c r="AD170">
        <v>85</v>
      </c>
      <c r="AE170">
        <v>115</v>
      </c>
      <c r="AF170">
        <v>32</v>
      </c>
      <c r="AG170">
        <v>9.7899999999999991</v>
      </c>
      <c r="AH170">
        <v>7.85</v>
      </c>
      <c r="AI170">
        <v>6.96</v>
      </c>
      <c r="AJ170" t="s">
        <v>1710</v>
      </c>
      <c r="AK170">
        <v>5.91E-2</v>
      </c>
      <c r="AM170">
        <v>0.89</v>
      </c>
      <c r="AN170">
        <v>14</v>
      </c>
      <c r="AO170">
        <v>13</v>
      </c>
      <c r="AP170">
        <v>0.6</v>
      </c>
      <c r="AQ170">
        <v>1.4</v>
      </c>
      <c r="AS170">
        <v>1.78</v>
      </c>
      <c r="AT170" t="s">
        <v>1710</v>
      </c>
      <c r="AU170">
        <v>5.0000000000000001E-3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7</v>
      </c>
      <c r="BT170" t="str">
        <f t="shared" si="8"/>
        <v/>
      </c>
      <c r="BU170">
        <f t="shared" si="9"/>
        <v>5.91E-2</v>
      </c>
      <c r="BV170" t="str">
        <f t="shared" si="10"/>
        <v/>
      </c>
      <c r="BW170">
        <f t="shared" si="11"/>
        <v>5.0000000000000001E-3</v>
      </c>
    </row>
    <row r="171" spans="1:75" x14ac:dyDescent="0.35">
      <c r="A171">
        <v>170</v>
      </c>
      <c r="B171" t="s">
        <v>241</v>
      </c>
      <c r="C171" t="s">
        <v>70</v>
      </c>
      <c r="D171">
        <v>62</v>
      </c>
      <c r="E171">
        <v>166.2</v>
      </c>
      <c r="F171">
        <v>2008</v>
      </c>
      <c r="G171">
        <v>2</v>
      </c>
      <c r="H171">
        <v>43</v>
      </c>
      <c r="I171">
        <v>20</v>
      </c>
      <c r="J171">
        <v>17</v>
      </c>
      <c r="K171">
        <v>26</v>
      </c>
      <c r="L171">
        <v>68</v>
      </c>
      <c r="M171">
        <v>0</v>
      </c>
      <c r="N171">
        <v>1</v>
      </c>
      <c r="O171">
        <v>1</v>
      </c>
      <c r="P171">
        <v>2</v>
      </c>
      <c r="Q171">
        <v>2</v>
      </c>
      <c r="R171">
        <v>2</v>
      </c>
      <c r="S171">
        <v>0</v>
      </c>
      <c r="T171">
        <v>-0.02</v>
      </c>
      <c r="U171">
        <v>0.79</v>
      </c>
      <c r="V171">
        <v>0.77</v>
      </c>
      <c r="W171">
        <v>1.52</v>
      </c>
      <c r="X171">
        <v>1.86</v>
      </c>
      <c r="Y171">
        <v>2.0499999999999998</v>
      </c>
      <c r="Z171">
        <v>26</v>
      </c>
      <c r="AA171">
        <v>1</v>
      </c>
      <c r="AB171">
        <v>4</v>
      </c>
      <c r="AC171">
        <v>14</v>
      </c>
      <c r="AD171">
        <v>35</v>
      </c>
      <c r="AE171">
        <v>22</v>
      </c>
      <c r="AF171">
        <v>42</v>
      </c>
      <c r="AG171">
        <v>11.01</v>
      </c>
      <c r="AH171">
        <v>11.38</v>
      </c>
      <c r="AI171">
        <v>14.55</v>
      </c>
      <c r="AJ171" t="s">
        <v>1710</v>
      </c>
      <c r="AK171">
        <v>4.9099999999999998E-2</v>
      </c>
      <c r="AM171">
        <v>1.1299999999999999</v>
      </c>
      <c r="AN171">
        <v>11</v>
      </c>
      <c r="AO171">
        <v>11</v>
      </c>
      <c r="AP171">
        <v>0.22</v>
      </c>
      <c r="AQ171">
        <v>-1.3</v>
      </c>
      <c r="AS171">
        <v>1.67</v>
      </c>
      <c r="AT171" t="s">
        <v>1710</v>
      </c>
      <c r="AU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4</v>
      </c>
      <c r="BT171" t="str">
        <f t="shared" si="8"/>
        <v/>
      </c>
      <c r="BU171">
        <f t="shared" si="9"/>
        <v>4.9099999999999998E-2</v>
      </c>
      <c r="BV171" t="str">
        <f t="shared" si="10"/>
        <v/>
      </c>
      <c r="BW171">
        <f t="shared" si="11"/>
        <v>0</v>
      </c>
    </row>
    <row r="172" spans="1:75" x14ac:dyDescent="0.35">
      <c r="A172">
        <v>171</v>
      </c>
      <c r="B172" t="s">
        <v>242</v>
      </c>
      <c r="C172" t="s">
        <v>116</v>
      </c>
      <c r="D172">
        <v>19</v>
      </c>
      <c r="E172">
        <v>166.3</v>
      </c>
      <c r="F172">
        <v>2008</v>
      </c>
      <c r="G172">
        <v>4</v>
      </c>
      <c r="H172">
        <v>26</v>
      </c>
      <c r="I172">
        <v>88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-0.03</v>
      </c>
      <c r="U172">
        <v>-0.55000000000000004</v>
      </c>
      <c r="V172">
        <v>-0.57999999999999996</v>
      </c>
      <c r="W172">
        <v>-0.57999999999999996</v>
      </c>
      <c r="X172">
        <v>-0.57999999999999996</v>
      </c>
      <c r="Y172">
        <v>-0.57999999999999996</v>
      </c>
      <c r="Z172">
        <v>28</v>
      </c>
      <c r="AA172">
        <v>2</v>
      </c>
      <c r="AB172">
        <v>61</v>
      </c>
      <c r="AC172">
        <v>14</v>
      </c>
      <c r="AD172">
        <v>21</v>
      </c>
      <c r="AF172">
        <v>39</v>
      </c>
      <c r="AG172">
        <v>5.16</v>
      </c>
      <c r="AH172">
        <v>6.52</v>
      </c>
      <c r="AI172">
        <v>0.46</v>
      </c>
      <c r="AJ172" t="s">
        <v>1710</v>
      </c>
      <c r="AK172">
        <v>0.1076</v>
      </c>
      <c r="AM172">
        <v>0.91</v>
      </c>
      <c r="AN172">
        <v>10</v>
      </c>
      <c r="AO172">
        <v>13</v>
      </c>
      <c r="AP172">
        <v>0.5</v>
      </c>
      <c r="AQ172">
        <v>5.8</v>
      </c>
      <c r="AS172">
        <v>1.36</v>
      </c>
      <c r="AT172" t="s">
        <v>1710</v>
      </c>
      <c r="AU172">
        <v>0.13700000000000001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6</v>
      </c>
      <c r="BT172" t="str">
        <f t="shared" si="8"/>
        <v/>
      </c>
      <c r="BU172">
        <f t="shared" si="9"/>
        <v>0.1076</v>
      </c>
      <c r="BV172" t="str">
        <f t="shared" si="10"/>
        <v/>
      </c>
      <c r="BW172">
        <f t="shared" si="11"/>
        <v>0.13700000000000001</v>
      </c>
    </row>
    <row r="173" spans="1:75" x14ac:dyDescent="0.35">
      <c r="A173">
        <v>172</v>
      </c>
      <c r="B173" t="s">
        <v>243</v>
      </c>
      <c r="C173" t="s">
        <v>79</v>
      </c>
      <c r="D173">
        <v>28</v>
      </c>
      <c r="E173">
        <v>168.4</v>
      </c>
      <c r="F173">
        <v>2008</v>
      </c>
      <c r="G173">
        <v>1</v>
      </c>
      <c r="H173">
        <v>33</v>
      </c>
      <c r="I173">
        <v>54</v>
      </c>
      <c r="J173">
        <v>50</v>
      </c>
      <c r="K173">
        <v>20</v>
      </c>
      <c r="L173">
        <v>66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-0.47</v>
      </c>
      <c r="U173">
        <v>-0.93</v>
      </c>
      <c r="V173">
        <v>-1.4</v>
      </c>
      <c r="W173">
        <v>-1.88</v>
      </c>
      <c r="X173">
        <v>-2.14</v>
      </c>
      <c r="Y173">
        <v>-2.2999999999999998</v>
      </c>
      <c r="Z173">
        <v>25</v>
      </c>
      <c r="AA173">
        <v>2</v>
      </c>
      <c r="AB173">
        <v>64</v>
      </c>
      <c r="AC173">
        <v>15</v>
      </c>
      <c r="AD173">
        <v>41</v>
      </c>
      <c r="AE173">
        <v>43</v>
      </c>
      <c r="AF173">
        <v>20</v>
      </c>
      <c r="AG173">
        <v>12.54</v>
      </c>
      <c r="AH173">
        <v>11.8</v>
      </c>
      <c r="AI173">
        <v>1.45</v>
      </c>
      <c r="AJ173" t="s">
        <v>1710</v>
      </c>
      <c r="AK173" t="s">
        <v>1710</v>
      </c>
      <c r="AN173">
        <v>12</v>
      </c>
      <c r="AO173">
        <v>9</v>
      </c>
      <c r="AT173" t="s">
        <v>1710</v>
      </c>
      <c r="AU173" t="s">
        <v>1710</v>
      </c>
      <c r="AW173">
        <v>9.4</v>
      </c>
      <c r="BA173">
        <v>7.1</v>
      </c>
      <c r="BC173">
        <v>13.3</v>
      </c>
      <c r="BE173">
        <v>7.6</v>
      </c>
      <c r="BG173">
        <v>5.9</v>
      </c>
      <c r="BI173">
        <v>1.7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3</v>
      </c>
      <c r="BT173" t="str">
        <f t="shared" si="8"/>
        <v/>
      </c>
      <c r="BU173" t="str">
        <f t="shared" si="9"/>
        <v/>
      </c>
      <c r="BV173" t="str">
        <f t="shared" si="10"/>
        <v/>
      </c>
      <c r="BW173" t="str">
        <f t="shared" si="11"/>
        <v/>
      </c>
    </row>
    <row r="174" spans="1:75" x14ac:dyDescent="0.35">
      <c r="A174">
        <v>173</v>
      </c>
      <c r="B174" t="s">
        <v>244</v>
      </c>
      <c r="C174" t="s">
        <v>83</v>
      </c>
      <c r="D174">
        <v>64</v>
      </c>
      <c r="E174">
        <v>169.2</v>
      </c>
      <c r="F174">
        <v>2008</v>
      </c>
      <c r="G174">
        <v>3</v>
      </c>
      <c r="H174">
        <v>23</v>
      </c>
      <c r="I174">
        <v>54</v>
      </c>
      <c r="J174">
        <v>47</v>
      </c>
      <c r="K174">
        <v>66</v>
      </c>
      <c r="L174">
        <v>70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0.72</v>
      </c>
      <c r="U174">
        <v>-0.13</v>
      </c>
      <c r="V174">
        <v>0.59</v>
      </c>
      <c r="W174">
        <v>0.88</v>
      </c>
      <c r="X174">
        <v>0.53</v>
      </c>
      <c r="Y174">
        <v>0.41</v>
      </c>
      <c r="Z174">
        <v>27</v>
      </c>
      <c r="AA174">
        <v>7</v>
      </c>
      <c r="AB174">
        <v>255</v>
      </c>
      <c r="AC174">
        <v>15</v>
      </c>
      <c r="AD174">
        <v>40</v>
      </c>
      <c r="AE174">
        <v>75</v>
      </c>
      <c r="AF174">
        <v>32</v>
      </c>
      <c r="AG174">
        <v>10.75</v>
      </c>
      <c r="AH174">
        <v>12.51</v>
      </c>
      <c r="AI174">
        <v>9.19</v>
      </c>
      <c r="AJ174" t="s">
        <v>1710</v>
      </c>
      <c r="AK174">
        <v>0.1694</v>
      </c>
      <c r="AM174">
        <v>1.76</v>
      </c>
      <c r="AN174">
        <v>16</v>
      </c>
      <c r="AO174">
        <v>16</v>
      </c>
      <c r="AP174">
        <v>0.57999999999999996</v>
      </c>
      <c r="AQ174">
        <v>11.2</v>
      </c>
      <c r="AS174">
        <v>2.36</v>
      </c>
      <c r="AT174" t="s">
        <v>1710</v>
      </c>
      <c r="AU174">
        <v>0.39200000000000002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6</v>
      </c>
      <c r="BT174" t="str">
        <f t="shared" si="8"/>
        <v/>
      </c>
      <c r="BU174">
        <f t="shared" si="9"/>
        <v>0.1694</v>
      </c>
      <c r="BV174" t="str">
        <f t="shared" si="10"/>
        <v/>
      </c>
      <c r="BW174">
        <f t="shared" si="11"/>
        <v>0.39200000000000002</v>
      </c>
    </row>
    <row r="175" spans="1:75" x14ac:dyDescent="0.35">
      <c r="A175">
        <v>174</v>
      </c>
      <c r="B175" t="s">
        <v>245</v>
      </c>
      <c r="C175" t="s">
        <v>83</v>
      </c>
      <c r="D175">
        <v>65</v>
      </c>
      <c r="E175">
        <v>169.5</v>
      </c>
      <c r="F175">
        <v>2008</v>
      </c>
      <c r="G175">
        <v>3</v>
      </c>
      <c r="H175">
        <v>84</v>
      </c>
      <c r="I175">
        <v>53</v>
      </c>
      <c r="J175">
        <v>55</v>
      </c>
      <c r="K175">
        <v>116</v>
      </c>
      <c r="L175">
        <v>64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-0.32</v>
      </c>
      <c r="U175">
        <v>0.24</v>
      </c>
      <c r="V175">
        <v>-0.08</v>
      </c>
      <c r="W175">
        <v>0.05</v>
      </c>
      <c r="X175">
        <v>-0.23</v>
      </c>
      <c r="Y175">
        <v>-0.26</v>
      </c>
      <c r="Z175">
        <v>23</v>
      </c>
      <c r="AA175">
        <v>6</v>
      </c>
      <c r="AB175">
        <v>174</v>
      </c>
      <c r="AC175">
        <v>15</v>
      </c>
      <c r="AD175">
        <v>43</v>
      </c>
      <c r="AE175">
        <v>81</v>
      </c>
      <c r="AH175">
        <v>5.83</v>
      </c>
      <c r="AI175">
        <v>8.0500000000000007</v>
      </c>
      <c r="AJ175" t="s">
        <v>1710</v>
      </c>
      <c r="AK175">
        <v>8.3299999999999999E-2</v>
      </c>
      <c r="AM175">
        <v>1.32</v>
      </c>
      <c r="AO175">
        <v>12</v>
      </c>
      <c r="AP175">
        <v>0.33</v>
      </c>
      <c r="AQ175">
        <v>13</v>
      </c>
      <c r="AS175">
        <v>1.79</v>
      </c>
      <c r="AT175" t="s">
        <v>1710</v>
      </c>
      <c r="AU175">
        <v>0.15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 t="str">
        <f t="shared" si="8"/>
        <v/>
      </c>
      <c r="BU175">
        <f t="shared" si="9"/>
        <v>8.3299999999999999E-2</v>
      </c>
      <c r="BV175" t="str">
        <f t="shared" si="10"/>
        <v/>
      </c>
      <c r="BW175">
        <f t="shared" si="11"/>
        <v>0.15</v>
      </c>
    </row>
    <row r="176" spans="1:75" x14ac:dyDescent="0.35">
      <c r="A176">
        <v>175</v>
      </c>
      <c r="B176" t="s">
        <v>246</v>
      </c>
      <c r="C176" t="s">
        <v>70</v>
      </c>
      <c r="D176">
        <v>63</v>
      </c>
      <c r="E176">
        <v>169.8</v>
      </c>
      <c r="F176">
        <v>2008</v>
      </c>
      <c r="G176">
        <v>2</v>
      </c>
      <c r="H176">
        <v>117</v>
      </c>
      <c r="J176">
        <v>125</v>
      </c>
      <c r="K176">
        <v>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-0.56999999999999995</v>
      </c>
      <c r="V176">
        <v>-0.56999999999999995</v>
      </c>
      <c r="W176">
        <v>-0.56999999999999995</v>
      </c>
      <c r="X176">
        <v>-1.27</v>
      </c>
      <c r="Y176">
        <v>-1.27</v>
      </c>
      <c r="Z176">
        <v>24</v>
      </c>
      <c r="AA176">
        <v>3</v>
      </c>
      <c r="AB176">
        <v>71</v>
      </c>
      <c r="AC176">
        <v>15</v>
      </c>
      <c r="AD176">
        <v>92</v>
      </c>
      <c r="AF176">
        <v>65</v>
      </c>
      <c r="AG176">
        <v>12.84</v>
      </c>
      <c r="AH176">
        <v>1.38</v>
      </c>
      <c r="AJ176" t="s">
        <v>1710</v>
      </c>
      <c r="AK176">
        <v>1.7600000000000001E-2</v>
      </c>
      <c r="AM176">
        <v>0.23</v>
      </c>
      <c r="AN176">
        <v>5</v>
      </c>
      <c r="AO176">
        <v>9</v>
      </c>
      <c r="AP176">
        <v>0.36</v>
      </c>
      <c r="AQ176">
        <v>3.2</v>
      </c>
      <c r="AS176">
        <v>0.71</v>
      </c>
      <c r="AT176" t="s">
        <v>1710</v>
      </c>
      <c r="AU176">
        <v>6.8000000000000005E-2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 t="str">
        <f t="shared" si="8"/>
        <v/>
      </c>
      <c r="BU176">
        <f t="shared" si="9"/>
        <v>1.7600000000000001E-2</v>
      </c>
      <c r="BV176" t="str">
        <f t="shared" si="10"/>
        <v/>
      </c>
      <c r="BW176">
        <f t="shared" si="11"/>
        <v>6.8000000000000005E-2</v>
      </c>
    </row>
    <row r="177" spans="1:75" x14ac:dyDescent="0.35">
      <c r="A177">
        <v>176</v>
      </c>
      <c r="B177" t="s">
        <v>247</v>
      </c>
      <c r="C177" t="s">
        <v>83</v>
      </c>
      <c r="D177">
        <v>66</v>
      </c>
      <c r="E177">
        <v>171.8</v>
      </c>
      <c r="F177">
        <v>2008</v>
      </c>
      <c r="G177">
        <v>3</v>
      </c>
      <c r="H177">
        <v>155</v>
      </c>
      <c r="I177">
        <v>30</v>
      </c>
      <c r="J177">
        <v>20</v>
      </c>
      <c r="K177">
        <v>61</v>
      </c>
      <c r="L177">
        <v>72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-0.08</v>
      </c>
      <c r="U177">
        <v>0.36</v>
      </c>
      <c r="V177">
        <v>0.28000000000000003</v>
      </c>
      <c r="W177">
        <v>0.41</v>
      </c>
      <c r="X177">
        <v>0.27</v>
      </c>
      <c r="Y177">
        <v>-0.08</v>
      </c>
      <c r="Z177">
        <v>22</v>
      </c>
      <c r="AA177">
        <v>3</v>
      </c>
      <c r="AB177">
        <v>95</v>
      </c>
      <c r="AC177">
        <v>15</v>
      </c>
      <c r="AD177">
        <v>102</v>
      </c>
      <c r="AE177">
        <v>56</v>
      </c>
      <c r="AH177">
        <v>0.77</v>
      </c>
      <c r="AI177">
        <v>12.09</v>
      </c>
      <c r="AJ177" t="s">
        <v>1710</v>
      </c>
      <c r="AK177">
        <v>1.06E-2</v>
      </c>
      <c r="AM177">
        <v>1.3</v>
      </c>
      <c r="AO177">
        <v>7</v>
      </c>
      <c r="AP177">
        <v>0.84</v>
      </c>
      <c r="AQ177">
        <v>0</v>
      </c>
      <c r="AS177">
        <v>1.32</v>
      </c>
      <c r="AT177" t="s">
        <v>1710</v>
      </c>
      <c r="AU177">
        <v>9.0999999999999998E-2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 t="str">
        <f t="shared" si="8"/>
        <v/>
      </c>
      <c r="BU177">
        <f t="shared" si="9"/>
        <v>1.06E-2</v>
      </c>
      <c r="BV177" t="str">
        <f t="shared" si="10"/>
        <v/>
      </c>
      <c r="BW177">
        <f t="shared" si="11"/>
        <v>9.0999999999999998E-2</v>
      </c>
    </row>
    <row r="178" spans="1:75" x14ac:dyDescent="0.35">
      <c r="A178">
        <v>177</v>
      </c>
      <c r="B178" t="s">
        <v>248</v>
      </c>
      <c r="C178" t="s">
        <v>83</v>
      </c>
      <c r="D178">
        <v>67</v>
      </c>
      <c r="E178">
        <v>173.5</v>
      </c>
      <c r="F178">
        <v>2008</v>
      </c>
      <c r="G178">
        <v>3</v>
      </c>
      <c r="H178">
        <v>169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V178">
        <v>0</v>
      </c>
      <c r="W178">
        <v>0</v>
      </c>
      <c r="X178">
        <v>0</v>
      </c>
      <c r="Y178">
        <v>0</v>
      </c>
      <c r="Z178">
        <v>30</v>
      </c>
      <c r="AA178">
        <v>8</v>
      </c>
      <c r="AB178">
        <v>300</v>
      </c>
      <c r="AC178">
        <v>15</v>
      </c>
      <c r="AF178">
        <v>72</v>
      </c>
      <c r="AG178">
        <v>0</v>
      </c>
      <c r="AH178">
        <v>0</v>
      </c>
      <c r="AJ178" t="s">
        <v>1710</v>
      </c>
      <c r="AK178">
        <v>2E-3</v>
      </c>
      <c r="AM178">
        <v>1.33</v>
      </c>
      <c r="AN178">
        <v>14</v>
      </c>
      <c r="AO178">
        <v>1</v>
      </c>
      <c r="AP178">
        <v>0.96</v>
      </c>
      <c r="AQ178">
        <v>4</v>
      </c>
      <c r="AS178">
        <v>1.4</v>
      </c>
      <c r="AT178" t="s">
        <v>1710</v>
      </c>
      <c r="AU178">
        <v>0.66700000000000004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8</v>
      </c>
      <c r="BT178" t="str">
        <f t="shared" si="8"/>
        <v/>
      </c>
      <c r="BU178">
        <f t="shared" si="9"/>
        <v>2E-3</v>
      </c>
      <c r="BV178" t="str">
        <f t="shared" si="10"/>
        <v/>
      </c>
      <c r="BW178">
        <f t="shared" si="11"/>
        <v>0.66700000000000004</v>
      </c>
    </row>
    <row r="179" spans="1:75" x14ac:dyDescent="0.35">
      <c r="A179">
        <v>178</v>
      </c>
      <c r="B179" t="s">
        <v>249</v>
      </c>
      <c r="C179" t="s">
        <v>83</v>
      </c>
      <c r="D179">
        <v>68</v>
      </c>
      <c r="E179">
        <v>173.6</v>
      </c>
      <c r="F179">
        <v>2008</v>
      </c>
      <c r="G179">
        <v>3</v>
      </c>
      <c r="H179">
        <v>109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</v>
      </c>
      <c r="T179">
        <v>-0.42</v>
      </c>
      <c r="V179">
        <v>-0.42</v>
      </c>
      <c r="W179">
        <v>-0.42</v>
      </c>
      <c r="X179">
        <v>-0.42</v>
      </c>
      <c r="Y179">
        <v>-0.42</v>
      </c>
      <c r="Z179">
        <v>30</v>
      </c>
      <c r="AA179">
        <v>3</v>
      </c>
      <c r="AB179">
        <v>80</v>
      </c>
      <c r="AC179">
        <v>15</v>
      </c>
      <c r="AF179">
        <v>61</v>
      </c>
      <c r="AG179">
        <v>7.58</v>
      </c>
      <c r="AH179">
        <v>3.08</v>
      </c>
      <c r="AJ179" t="s">
        <v>1710</v>
      </c>
      <c r="AK179">
        <v>3.3700000000000001E-2</v>
      </c>
      <c r="AM179">
        <v>1.4</v>
      </c>
      <c r="AN179">
        <v>15</v>
      </c>
      <c r="AO179">
        <v>12</v>
      </c>
      <c r="AP179">
        <v>0.47</v>
      </c>
      <c r="AQ179">
        <v>11.5</v>
      </c>
      <c r="AS179">
        <v>1.85</v>
      </c>
      <c r="AT179" t="s">
        <v>1710</v>
      </c>
      <c r="AU179">
        <v>0.375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9</v>
      </c>
      <c r="BT179" t="str">
        <f t="shared" si="8"/>
        <v/>
      </c>
      <c r="BU179">
        <f t="shared" si="9"/>
        <v>3.3700000000000001E-2</v>
      </c>
      <c r="BV179" t="str">
        <f t="shared" si="10"/>
        <v/>
      </c>
      <c r="BW179">
        <f t="shared" si="11"/>
        <v>0.375</v>
      </c>
    </row>
    <row r="180" spans="1:75" x14ac:dyDescent="0.35">
      <c r="A180">
        <v>179.5</v>
      </c>
      <c r="B180" t="s">
        <v>250</v>
      </c>
      <c r="C180" t="s">
        <v>83</v>
      </c>
      <c r="D180">
        <v>69.5</v>
      </c>
      <c r="E180">
        <v>174.8</v>
      </c>
      <c r="F180">
        <v>2008</v>
      </c>
      <c r="G180">
        <v>3</v>
      </c>
      <c r="H180">
        <v>44</v>
      </c>
      <c r="I180">
        <v>78</v>
      </c>
      <c r="J180">
        <v>103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0.15</v>
      </c>
      <c r="U180">
        <v>0.01</v>
      </c>
      <c r="V180">
        <v>0.16</v>
      </c>
      <c r="W180">
        <v>0.06</v>
      </c>
      <c r="X180">
        <v>0.06</v>
      </c>
      <c r="Y180">
        <v>0.06</v>
      </c>
      <c r="Z180">
        <v>27</v>
      </c>
      <c r="AA180">
        <v>5</v>
      </c>
      <c r="AB180">
        <v>143</v>
      </c>
      <c r="AC180">
        <v>15</v>
      </c>
      <c r="AD180">
        <v>56</v>
      </c>
      <c r="AE180">
        <v>113</v>
      </c>
      <c r="AF180">
        <v>47</v>
      </c>
      <c r="AG180">
        <v>8.8800000000000008</v>
      </c>
      <c r="AH180">
        <v>11.26</v>
      </c>
      <c r="AI180">
        <v>7.03</v>
      </c>
      <c r="AJ180" t="s">
        <v>1710</v>
      </c>
      <c r="AK180">
        <v>0.1671</v>
      </c>
      <c r="AM180">
        <v>1.92</v>
      </c>
      <c r="AN180">
        <v>16</v>
      </c>
      <c r="AO180">
        <v>12</v>
      </c>
      <c r="AP180">
        <v>0.57999999999999996</v>
      </c>
      <c r="AQ180">
        <v>15.8</v>
      </c>
      <c r="AS180">
        <v>1.93</v>
      </c>
      <c r="AT180" t="s">
        <v>1710</v>
      </c>
      <c r="AU180">
        <v>8.7999999999999995E-2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6</v>
      </c>
      <c r="BT180" t="str">
        <f t="shared" si="8"/>
        <v/>
      </c>
      <c r="BU180">
        <f t="shared" si="9"/>
        <v>0.1671</v>
      </c>
      <c r="BV180" t="str">
        <f t="shared" si="10"/>
        <v/>
      </c>
      <c r="BW180">
        <f t="shared" si="11"/>
        <v>8.7999999999999995E-2</v>
      </c>
    </row>
    <row r="181" spans="1:75" x14ac:dyDescent="0.35">
      <c r="A181">
        <v>179.5</v>
      </c>
      <c r="B181" t="s">
        <v>251</v>
      </c>
      <c r="C181" t="s">
        <v>83</v>
      </c>
      <c r="D181">
        <v>69.5</v>
      </c>
      <c r="E181">
        <v>174.8</v>
      </c>
      <c r="F181">
        <v>2008</v>
      </c>
      <c r="G181">
        <v>3</v>
      </c>
      <c r="H181">
        <v>78</v>
      </c>
      <c r="I181">
        <v>94</v>
      </c>
      <c r="J181">
        <v>62</v>
      </c>
      <c r="K181">
        <v>4</v>
      </c>
      <c r="L181">
        <v>38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-0.42</v>
      </c>
      <c r="V181">
        <v>-0.42</v>
      </c>
      <c r="W181">
        <v>-0.59</v>
      </c>
      <c r="X181">
        <v>0.34</v>
      </c>
      <c r="Y181">
        <v>0.89</v>
      </c>
      <c r="Z181">
        <v>23</v>
      </c>
      <c r="AA181">
        <v>2</v>
      </c>
      <c r="AB181">
        <v>36</v>
      </c>
      <c r="AC181">
        <v>15</v>
      </c>
      <c r="AD181">
        <v>58</v>
      </c>
      <c r="AE181">
        <v>90</v>
      </c>
      <c r="AH181">
        <v>5.0999999999999996</v>
      </c>
      <c r="AI181">
        <v>5.08</v>
      </c>
      <c r="AJ181" t="s">
        <v>1710</v>
      </c>
      <c r="AK181">
        <v>0.106</v>
      </c>
      <c r="AM181">
        <v>1.1000000000000001</v>
      </c>
      <c r="AO181">
        <v>16</v>
      </c>
      <c r="AP181">
        <v>0.91</v>
      </c>
      <c r="AQ181">
        <v>11.6</v>
      </c>
      <c r="AS181">
        <v>1.54</v>
      </c>
      <c r="AT181" t="s">
        <v>1710</v>
      </c>
      <c r="AU181">
        <v>0.153</v>
      </c>
      <c r="BN181">
        <v>0</v>
      </c>
      <c r="BO181">
        <v>0</v>
      </c>
      <c r="BP181">
        <v>0</v>
      </c>
      <c r="BQ181">
        <v>1</v>
      </c>
      <c r="BR181">
        <v>1</v>
      </c>
      <c r="BS181">
        <v>1</v>
      </c>
      <c r="BT181" t="str">
        <f t="shared" si="8"/>
        <v/>
      </c>
      <c r="BU181">
        <f t="shared" si="9"/>
        <v>0.106</v>
      </c>
      <c r="BV181" t="str">
        <f t="shared" si="10"/>
        <v/>
      </c>
      <c r="BW181">
        <f t="shared" si="11"/>
        <v>0.153</v>
      </c>
    </row>
    <row r="182" spans="1:75" x14ac:dyDescent="0.35">
      <c r="A182">
        <v>181</v>
      </c>
      <c r="B182" t="s">
        <v>252</v>
      </c>
      <c r="C182" t="s">
        <v>83</v>
      </c>
      <c r="D182">
        <v>71</v>
      </c>
      <c r="E182">
        <v>175.1</v>
      </c>
      <c r="F182">
        <v>2008</v>
      </c>
      <c r="G182">
        <v>3</v>
      </c>
      <c r="H182">
        <v>172</v>
      </c>
      <c r="J182">
        <v>90</v>
      </c>
      <c r="K182">
        <v>46</v>
      </c>
      <c r="L182">
        <v>105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-0.37</v>
      </c>
      <c r="X182">
        <v>-0.31</v>
      </c>
      <c r="Y182">
        <v>-0.82</v>
      </c>
      <c r="Z182">
        <v>22</v>
      </c>
      <c r="AA182">
        <v>2</v>
      </c>
      <c r="AB182">
        <v>46</v>
      </c>
      <c r="AC182">
        <v>15</v>
      </c>
      <c r="AD182">
        <v>113</v>
      </c>
      <c r="AH182">
        <v>0.2</v>
      </c>
      <c r="AJ182" t="s">
        <v>1710</v>
      </c>
      <c r="AK182">
        <v>6.4000000000000003E-3</v>
      </c>
      <c r="AM182">
        <v>0.25</v>
      </c>
      <c r="AO182">
        <v>6</v>
      </c>
      <c r="AP182">
        <v>0.56999999999999995</v>
      </c>
      <c r="AQ182">
        <v>6.3</v>
      </c>
      <c r="AS182">
        <v>0.4</v>
      </c>
      <c r="AT182" t="s">
        <v>1710</v>
      </c>
      <c r="AU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 t="str">
        <f t="shared" si="8"/>
        <v/>
      </c>
      <c r="BU182">
        <f t="shared" si="9"/>
        <v>6.4000000000000003E-3</v>
      </c>
      <c r="BV182" t="str">
        <f t="shared" si="10"/>
        <v/>
      </c>
      <c r="BW182">
        <f t="shared" si="11"/>
        <v>0</v>
      </c>
    </row>
    <row r="183" spans="1:75" x14ac:dyDescent="0.35">
      <c r="A183">
        <v>182</v>
      </c>
      <c r="B183" t="s">
        <v>253</v>
      </c>
      <c r="C183" t="s">
        <v>83</v>
      </c>
      <c r="D183">
        <v>72</v>
      </c>
      <c r="E183">
        <v>175.2</v>
      </c>
      <c r="F183">
        <v>2008</v>
      </c>
      <c r="G183">
        <v>3</v>
      </c>
      <c r="H183">
        <v>64</v>
      </c>
      <c r="I183">
        <v>46</v>
      </c>
      <c r="J183">
        <v>38</v>
      </c>
      <c r="K183">
        <v>26</v>
      </c>
      <c r="L183">
        <v>159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-0.19</v>
      </c>
      <c r="U183">
        <v>-0.25</v>
      </c>
      <c r="V183">
        <v>-0.44</v>
      </c>
      <c r="W183">
        <v>-0.25</v>
      </c>
      <c r="X183">
        <v>0.11</v>
      </c>
      <c r="Y183">
        <v>0.11</v>
      </c>
      <c r="Z183">
        <v>28</v>
      </c>
      <c r="AA183">
        <v>2</v>
      </c>
      <c r="AB183">
        <v>33</v>
      </c>
      <c r="AC183">
        <v>15</v>
      </c>
      <c r="AD183">
        <v>129</v>
      </c>
      <c r="AE183">
        <v>73</v>
      </c>
      <c r="AF183">
        <v>65</v>
      </c>
      <c r="AG183">
        <v>6.93</v>
      </c>
      <c r="AH183">
        <v>6.05</v>
      </c>
      <c r="AI183">
        <v>8.6999999999999993</v>
      </c>
      <c r="AJ183" t="s">
        <v>1710</v>
      </c>
      <c r="AK183">
        <v>0.1197</v>
      </c>
      <c r="AM183">
        <v>0.96</v>
      </c>
      <c r="AN183">
        <v>16</v>
      </c>
      <c r="AO183">
        <v>16</v>
      </c>
      <c r="AP183">
        <v>0.52</v>
      </c>
      <c r="AQ183">
        <v>11.1</v>
      </c>
      <c r="AS183">
        <v>1.64</v>
      </c>
      <c r="AT183" t="s">
        <v>1710</v>
      </c>
      <c r="AU183">
        <v>0.36499999999999999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7</v>
      </c>
      <c r="BT183" t="str">
        <f t="shared" si="8"/>
        <v/>
      </c>
      <c r="BU183">
        <f t="shared" si="9"/>
        <v>0.1197</v>
      </c>
      <c r="BV183" t="str">
        <f t="shared" si="10"/>
        <v/>
      </c>
      <c r="BW183">
        <f t="shared" si="11"/>
        <v>0.36499999999999999</v>
      </c>
    </row>
    <row r="184" spans="1:75" x14ac:dyDescent="0.35">
      <c r="A184">
        <v>183</v>
      </c>
      <c r="B184" t="s">
        <v>254</v>
      </c>
      <c r="C184" t="s">
        <v>116</v>
      </c>
      <c r="D184">
        <v>20</v>
      </c>
      <c r="E184">
        <v>175.5</v>
      </c>
      <c r="F184">
        <v>2008</v>
      </c>
      <c r="G184">
        <v>4</v>
      </c>
      <c r="H184">
        <v>17</v>
      </c>
      <c r="I184">
        <v>16</v>
      </c>
      <c r="J184">
        <v>18</v>
      </c>
      <c r="K184">
        <v>31</v>
      </c>
      <c r="L184">
        <v>67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-0.04</v>
      </c>
      <c r="U184">
        <v>7.0000000000000007E-2</v>
      </c>
      <c r="V184">
        <v>0.03</v>
      </c>
      <c r="W184">
        <v>0.01</v>
      </c>
      <c r="X184">
        <v>-0.32</v>
      </c>
      <c r="Y184">
        <v>-0.38</v>
      </c>
      <c r="Z184">
        <v>24</v>
      </c>
      <c r="AA184">
        <v>5</v>
      </c>
      <c r="AB184">
        <v>153</v>
      </c>
      <c r="AC184">
        <v>15</v>
      </c>
      <c r="AD184">
        <v>17</v>
      </c>
      <c r="AE184">
        <v>21</v>
      </c>
      <c r="AF184">
        <v>49</v>
      </c>
      <c r="AG184">
        <v>2.52</v>
      </c>
      <c r="AH184">
        <v>7.16</v>
      </c>
      <c r="AI184">
        <v>8.69</v>
      </c>
      <c r="AJ184" t="s">
        <v>1710</v>
      </c>
      <c r="AK184">
        <v>0.11459999999999999</v>
      </c>
      <c r="AM184">
        <v>1.2</v>
      </c>
      <c r="AN184">
        <v>13</v>
      </c>
      <c r="AO184">
        <v>15</v>
      </c>
      <c r="AP184">
        <v>0.76</v>
      </c>
      <c r="AQ184">
        <v>8.3000000000000007</v>
      </c>
      <c r="AS184">
        <v>1.99</v>
      </c>
      <c r="AT184" t="s">
        <v>1710</v>
      </c>
      <c r="AU184">
        <v>0.185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2</v>
      </c>
      <c r="BT184" t="str">
        <f t="shared" si="8"/>
        <v/>
      </c>
      <c r="BU184">
        <f t="shared" si="9"/>
        <v>0.11459999999999999</v>
      </c>
      <c r="BV184" t="str">
        <f t="shared" si="10"/>
        <v/>
      </c>
      <c r="BW184">
        <f t="shared" si="11"/>
        <v>0.185</v>
      </c>
    </row>
    <row r="185" spans="1:75" x14ac:dyDescent="0.35">
      <c r="A185">
        <v>184</v>
      </c>
      <c r="B185" t="s">
        <v>255</v>
      </c>
      <c r="C185" t="s">
        <v>83</v>
      </c>
      <c r="D185">
        <v>73</v>
      </c>
      <c r="E185">
        <v>176.9</v>
      </c>
      <c r="F185">
        <v>2008</v>
      </c>
      <c r="G185">
        <v>3</v>
      </c>
      <c r="H185">
        <v>128</v>
      </c>
      <c r="I185">
        <v>103</v>
      </c>
      <c r="J185">
        <v>94</v>
      </c>
      <c r="K185">
        <v>44</v>
      </c>
      <c r="L185">
        <v>108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-0.65</v>
      </c>
      <c r="U185">
        <v>-0.61</v>
      </c>
      <c r="V185">
        <v>-1.26</v>
      </c>
      <c r="W185">
        <v>-2.2799999999999998</v>
      </c>
      <c r="X185">
        <v>-1.84</v>
      </c>
      <c r="Y185">
        <v>-2.34</v>
      </c>
      <c r="Z185">
        <v>23</v>
      </c>
      <c r="AA185">
        <v>3</v>
      </c>
      <c r="AB185">
        <v>81</v>
      </c>
      <c r="AC185">
        <v>15</v>
      </c>
      <c r="AD185">
        <v>105</v>
      </c>
      <c r="AE185">
        <v>67</v>
      </c>
      <c r="AH185">
        <v>3.29</v>
      </c>
      <c r="AI185">
        <v>4.93</v>
      </c>
      <c r="AJ185" t="s">
        <v>1710</v>
      </c>
      <c r="AK185">
        <v>2.9600000000000001E-2</v>
      </c>
      <c r="AM185">
        <v>1.53</v>
      </c>
      <c r="AO185">
        <v>7</v>
      </c>
      <c r="AP185">
        <v>0.46</v>
      </c>
      <c r="AQ185">
        <v>4.0999999999999996</v>
      </c>
      <c r="AS185">
        <v>1.35</v>
      </c>
      <c r="AT185" t="s">
        <v>1710</v>
      </c>
      <c r="AU185">
        <v>0.90200000000000002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 t="str">
        <f t="shared" si="8"/>
        <v/>
      </c>
      <c r="BU185">
        <f t="shared" si="9"/>
        <v>2.9600000000000001E-2</v>
      </c>
      <c r="BV185" t="str">
        <f t="shared" si="10"/>
        <v/>
      </c>
      <c r="BW185">
        <f t="shared" si="11"/>
        <v>0.90200000000000002</v>
      </c>
    </row>
    <row r="186" spans="1:75" x14ac:dyDescent="0.35">
      <c r="A186">
        <v>185</v>
      </c>
      <c r="B186" t="s">
        <v>256</v>
      </c>
      <c r="C186" t="s">
        <v>79</v>
      </c>
      <c r="D186">
        <v>29</v>
      </c>
      <c r="E186">
        <v>177.8</v>
      </c>
      <c r="F186">
        <v>2008</v>
      </c>
      <c r="G186">
        <v>1</v>
      </c>
      <c r="I186">
        <v>22</v>
      </c>
      <c r="J186">
        <v>27</v>
      </c>
      <c r="K186">
        <v>16</v>
      </c>
      <c r="L186">
        <v>30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U186">
        <v>0.13</v>
      </c>
      <c r="V186">
        <v>0.13</v>
      </c>
      <c r="W186">
        <v>-0.48</v>
      </c>
      <c r="X186">
        <v>-0.32</v>
      </c>
      <c r="Y186">
        <v>-0.31</v>
      </c>
      <c r="Z186">
        <v>24</v>
      </c>
      <c r="AA186">
        <v>1</v>
      </c>
      <c r="AB186">
        <v>1</v>
      </c>
      <c r="AC186">
        <v>15</v>
      </c>
      <c r="AD186">
        <v>49</v>
      </c>
      <c r="AE186">
        <v>21</v>
      </c>
      <c r="AF186">
        <v>48</v>
      </c>
      <c r="AG186">
        <v>7.07</v>
      </c>
      <c r="AI186">
        <v>15.26</v>
      </c>
      <c r="AJ186" t="s">
        <v>1710</v>
      </c>
      <c r="AK186" t="s">
        <v>1710</v>
      </c>
      <c r="AN186">
        <v>7</v>
      </c>
      <c r="AT186" t="s">
        <v>1710</v>
      </c>
      <c r="AU186" t="s">
        <v>1710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4</v>
      </c>
      <c r="BT186" t="str">
        <f t="shared" si="8"/>
        <v/>
      </c>
      <c r="BU186" t="str">
        <f t="shared" si="9"/>
        <v/>
      </c>
      <c r="BV186" t="str">
        <f t="shared" si="10"/>
        <v/>
      </c>
      <c r="BW186" t="str">
        <f t="shared" si="11"/>
        <v/>
      </c>
    </row>
    <row r="187" spans="1:75" x14ac:dyDescent="0.35">
      <c r="A187">
        <v>186</v>
      </c>
      <c r="B187" t="s">
        <v>257</v>
      </c>
      <c r="C187" t="s">
        <v>70</v>
      </c>
      <c r="D187">
        <v>64</v>
      </c>
      <c r="E187">
        <v>178.1</v>
      </c>
      <c r="F187">
        <v>2008</v>
      </c>
      <c r="G187">
        <v>2</v>
      </c>
      <c r="H187">
        <v>38</v>
      </c>
      <c r="I187">
        <v>14</v>
      </c>
      <c r="J187">
        <v>21</v>
      </c>
      <c r="K187">
        <v>14</v>
      </c>
      <c r="L187">
        <v>34</v>
      </c>
      <c r="M187">
        <v>0</v>
      </c>
      <c r="N187">
        <v>1</v>
      </c>
      <c r="O187">
        <v>1</v>
      </c>
      <c r="P187">
        <v>2</v>
      </c>
      <c r="Q187">
        <v>3</v>
      </c>
      <c r="R187">
        <v>3</v>
      </c>
      <c r="S187">
        <v>0</v>
      </c>
      <c r="T187">
        <v>-0.04</v>
      </c>
      <c r="U187">
        <v>0.53</v>
      </c>
      <c r="V187">
        <v>0.49</v>
      </c>
      <c r="W187">
        <v>1.1599999999999999</v>
      </c>
      <c r="X187">
        <v>2.64</v>
      </c>
      <c r="Y187">
        <v>3.18</v>
      </c>
      <c r="Z187">
        <v>27</v>
      </c>
      <c r="AA187">
        <v>8</v>
      </c>
      <c r="AB187">
        <v>300</v>
      </c>
      <c r="AC187">
        <v>15</v>
      </c>
      <c r="AD187">
        <v>44</v>
      </c>
      <c r="AE187">
        <v>42</v>
      </c>
      <c r="AF187">
        <v>61</v>
      </c>
      <c r="AG187">
        <v>8.8800000000000008</v>
      </c>
      <c r="AH187">
        <v>8.92</v>
      </c>
      <c r="AI187">
        <v>13.33</v>
      </c>
      <c r="AJ187" t="s">
        <v>1710</v>
      </c>
      <c r="AK187">
        <v>9.8199999999999996E-2</v>
      </c>
      <c r="AM187">
        <v>1.99</v>
      </c>
      <c r="AN187">
        <v>8</v>
      </c>
      <c r="AO187">
        <v>16</v>
      </c>
      <c r="AP187">
        <v>0.78</v>
      </c>
      <c r="AQ187">
        <v>0.3</v>
      </c>
      <c r="AS187">
        <v>1.6</v>
      </c>
      <c r="AT187" t="s">
        <v>1710</v>
      </c>
      <c r="AU187">
        <v>0.10299999999999999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3</v>
      </c>
      <c r="BT187" t="str">
        <f t="shared" si="8"/>
        <v/>
      </c>
      <c r="BU187">
        <f t="shared" si="9"/>
        <v>9.8199999999999996E-2</v>
      </c>
      <c r="BV187" t="str">
        <f t="shared" si="10"/>
        <v/>
      </c>
      <c r="BW187">
        <f t="shared" si="11"/>
        <v>0.10299999999999999</v>
      </c>
    </row>
    <row r="188" spans="1:75" x14ac:dyDescent="0.35">
      <c r="A188">
        <v>187</v>
      </c>
      <c r="B188" t="s">
        <v>258</v>
      </c>
      <c r="C188" t="s">
        <v>116</v>
      </c>
      <c r="D188">
        <v>21</v>
      </c>
      <c r="E188">
        <v>178.5</v>
      </c>
      <c r="F188">
        <v>2008</v>
      </c>
      <c r="G188">
        <v>4</v>
      </c>
      <c r="H188">
        <v>54</v>
      </c>
      <c r="I188">
        <v>29</v>
      </c>
      <c r="J188">
        <v>41</v>
      </c>
      <c r="K188">
        <v>40</v>
      </c>
      <c r="L188">
        <v>69.5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</v>
      </c>
      <c r="T188">
        <v>0.02</v>
      </c>
      <c r="U188">
        <v>-0.36</v>
      </c>
      <c r="V188">
        <v>-0.34</v>
      </c>
      <c r="W188">
        <v>-1</v>
      </c>
      <c r="X188">
        <v>-1.53</v>
      </c>
      <c r="Y188">
        <v>-2.5</v>
      </c>
      <c r="Z188">
        <v>29</v>
      </c>
      <c r="AA188">
        <v>4</v>
      </c>
      <c r="AB188">
        <v>114</v>
      </c>
      <c r="AC188">
        <v>15</v>
      </c>
      <c r="AD188">
        <v>33</v>
      </c>
      <c r="AF188">
        <v>19</v>
      </c>
      <c r="AG188">
        <v>6.24</v>
      </c>
      <c r="AH188">
        <v>6.23</v>
      </c>
      <c r="AI188">
        <v>4.58</v>
      </c>
      <c r="AJ188" t="s">
        <v>1710</v>
      </c>
      <c r="AK188">
        <v>3.8600000000000002E-2</v>
      </c>
      <c r="AM188">
        <v>1.4</v>
      </c>
      <c r="AN188">
        <v>16</v>
      </c>
      <c r="AO188">
        <v>4</v>
      </c>
      <c r="AP188">
        <v>0.38</v>
      </c>
      <c r="AQ188">
        <v>9.3000000000000007</v>
      </c>
      <c r="AS188">
        <v>1.31</v>
      </c>
      <c r="AT188" t="s">
        <v>1710</v>
      </c>
      <c r="AU188">
        <v>0.39800000000000002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7</v>
      </c>
      <c r="BT188" t="str">
        <f t="shared" si="8"/>
        <v/>
      </c>
      <c r="BU188">
        <f t="shared" si="9"/>
        <v>3.8600000000000002E-2</v>
      </c>
      <c r="BV188" t="str">
        <f t="shared" si="10"/>
        <v/>
      </c>
      <c r="BW188">
        <f t="shared" si="11"/>
        <v>0.39800000000000002</v>
      </c>
    </row>
    <row r="189" spans="1:75" x14ac:dyDescent="0.35">
      <c r="A189">
        <v>188</v>
      </c>
      <c r="B189" t="s">
        <v>259</v>
      </c>
      <c r="C189" t="s">
        <v>70</v>
      </c>
      <c r="D189">
        <v>65</v>
      </c>
      <c r="E189">
        <v>179.5</v>
      </c>
      <c r="F189">
        <v>2008</v>
      </c>
      <c r="G189">
        <v>2</v>
      </c>
      <c r="H189">
        <v>19</v>
      </c>
      <c r="I189">
        <v>49</v>
      </c>
      <c r="J189">
        <v>61</v>
      </c>
      <c r="K189">
        <v>91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0.55000000000000004</v>
      </c>
      <c r="U189">
        <v>-0.14000000000000001</v>
      </c>
      <c r="V189">
        <v>0.41</v>
      </c>
      <c r="W189">
        <v>0.15</v>
      </c>
      <c r="X189">
        <v>-0.08</v>
      </c>
      <c r="Y189">
        <v>-0.08</v>
      </c>
      <c r="Z189">
        <v>28</v>
      </c>
      <c r="AA189">
        <v>7</v>
      </c>
      <c r="AB189">
        <v>235</v>
      </c>
      <c r="AC189">
        <v>15</v>
      </c>
      <c r="AD189">
        <v>31</v>
      </c>
      <c r="AE189">
        <v>66</v>
      </c>
      <c r="AF189">
        <v>38</v>
      </c>
      <c r="AG189">
        <v>16.010000000000002</v>
      </c>
      <c r="AH189">
        <v>12.12</v>
      </c>
      <c r="AI189">
        <v>6.74</v>
      </c>
      <c r="AJ189" t="s">
        <v>1710</v>
      </c>
      <c r="AK189">
        <v>0.10829999999999999</v>
      </c>
      <c r="AM189">
        <v>1.65</v>
      </c>
      <c r="AN189">
        <v>8</v>
      </c>
      <c r="AO189">
        <v>16</v>
      </c>
      <c r="AP189">
        <v>0.7</v>
      </c>
      <c r="AQ189">
        <v>-0.7</v>
      </c>
      <c r="AS189">
        <v>1.56</v>
      </c>
      <c r="AT189" t="s">
        <v>1710</v>
      </c>
      <c r="AU189">
        <v>1.7000000000000001E-2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5</v>
      </c>
      <c r="BT189" t="str">
        <f t="shared" si="8"/>
        <v/>
      </c>
      <c r="BU189">
        <f t="shared" si="9"/>
        <v>0.10829999999999999</v>
      </c>
      <c r="BV189" t="str">
        <f t="shared" si="10"/>
        <v/>
      </c>
      <c r="BW189">
        <f t="shared" si="11"/>
        <v>1.7000000000000001E-2</v>
      </c>
    </row>
    <row r="190" spans="1:75" x14ac:dyDescent="0.35">
      <c r="A190">
        <v>189</v>
      </c>
      <c r="B190" t="s">
        <v>260</v>
      </c>
      <c r="C190" t="s">
        <v>83</v>
      </c>
      <c r="D190">
        <v>74</v>
      </c>
      <c r="E190">
        <v>179.7</v>
      </c>
      <c r="F190">
        <v>2008</v>
      </c>
      <c r="G190">
        <v>3</v>
      </c>
      <c r="H190">
        <v>144</v>
      </c>
      <c r="I190">
        <v>67</v>
      </c>
      <c r="J190">
        <v>56</v>
      </c>
      <c r="K190">
        <v>73</v>
      </c>
      <c r="L190">
        <v>83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-7.0000000000000007E-2</v>
      </c>
      <c r="U190">
        <v>-0.09</v>
      </c>
      <c r="V190">
        <v>-0.16</v>
      </c>
      <c r="W190">
        <v>-0.56999999999999995</v>
      </c>
      <c r="X190">
        <v>-0.69</v>
      </c>
      <c r="Y190">
        <v>-0.52</v>
      </c>
      <c r="Z190">
        <v>24</v>
      </c>
      <c r="AA190">
        <v>3</v>
      </c>
      <c r="AB190">
        <v>73</v>
      </c>
      <c r="AC190">
        <v>15</v>
      </c>
      <c r="AE190">
        <v>60</v>
      </c>
      <c r="AF190">
        <v>118</v>
      </c>
      <c r="AG190">
        <v>2.13</v>
      </c>
      <c r="AH190">
        <v>0.66</v>
      </c>
      <c r="AI190">
        <v>7.78</v>
      </c>
      <c r="AJ190" t="s">
        <v>1710</v>
      </c>
      <c r="AK190">
        <v>1.01E-2</v>
      </c>
      <c r="AM190">
        <v>5.0599999999999996</v>
      </c>
      <c r="AN190">
        <v>14</v>
      </c>
      <c r="AO190">
        <v>16</v>
      </c>
      <c r="AP190">
        <v>0.61</v>
      </c>
      <c r="AQ190">
        <v>16.2</v>
      </c>
      <c r="AS190">
        <v>2.2200000000000002</v>
      </c>
      <c r="AT190" t="s">
        <v>1710</v>
      </c>
      <c r="AU190">
        <v>0.25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</v>
      </c>
      <c r="BT190" t="str">
        <f t="shared" si="8"/>
        <v/>
      </c>
      <c r="BU190">
        <f t="shared" si="9"/>
        <v>1.01E-2</v>
      </c>
      <c r="BV190" t="str">
        <f t="shared" si="10"/>
        <v/>
      </c>
      <c r="BW190">
        <f t="shared" si="11"/>
        <v>0.25</v>
      </c>
    </row>
    <row r="191" spans="1:75" x14ac:dyDescent="0.35">
      <c r="A191">
        <v>190</v>
      </c>
      <c r="B191" t="s">
        <v>261</v>
      </c>
      <c r="C191" t="s">
        <v>79</v>
      </c>
      <c r="D191">
        <v>30</v>
      </c>
      <c r="E191">
        <v>180.3</v>
      </c>
      <c r="F191">
        <v>2008</v>
      </c>
      <c r="G191">
        <v>1</v>
      </c>
      <c r="H191">
        <v>4</v>
      </c>
      <c r="I191">
        <v>11</v>
      </c>
      <c r="M191">
        <v>1</v>
      </c>
      <c r="N191">
        <v>1</v>
      </c>
      <c r="O191">
        <v>2</v>
      </c>
      <c r="P191">
        <v>2</v>
      </c>
      <c r="Q191">
        <v>2</v>
      </c>
      <c r="R191">
        <v>2</v>
      </c>
      <c r="S191">
        <v>2</v>
      </c>
      <c r="T191">
        <v>1.1299999999999999</v>
      </c>
      <c r="U191">
        <v>0.77</v>
      </c>
      <c r="V191">
        <v>1.9</v>
      </c>
      <c r="W191">
        <v>1.9</v>
      </c>
      <c r="X191">
        <v>1.9</v>
      </c>
      <c r="Y191">
        <v>1.9</v>
      </c>
      <c r="Z191">
        <v>37</v>
      </c>
      <c r="AA191">
        <v>8</v>
      </c>
      <c r="AB191">
        <v>300</v>
      </c>
      <c r="AC191">
        <v>16</v>
      </c>
      <c r="AD191">
        <v>11</v>
      </c>
      <c r="AF191">
        <v>10</v>
      </c>
      <c r="AG191">
        <v>19.420000000000002</v>
      </c>
      <c r="AH191">
        <v>20.94</v>
      </c>
      <c r="AI191">
        <v>19.02</v>
      </c>
      <c r="AJ191" t="s">
        <v>1710</v>
      </c>
      <c r="AK191" t="s">
        <v>1710</v>
      </c>
      <c r="AN191">
        <v>14</v>
      </c>
      <c r="AO191">
        <v>16</v>
      </c>
      <c r="AT191" t="s">
        <v>1710</v>
      </c>
      <c r="AU191" t="s">
        <v>1710</v>
      </c>
      <c r="AW191">
        <v>7.4</v>
      </c>
      <c r="BA191">
        <v>7.7</v>
      </c>
      <c r="BC191">
        <v>19</v>
      </c>
      <c r="BE191">
        <v>7.8</v>
      </c>
      <c r="BG191">
        <v>7.5</v>
      </c>
      <c r="BI191">
        <v>0.3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9</v>
      </c>
      <c r="BT191" t="str">
        <f t="shared" si="8"/>
        <v/>
      </c>
      <c r="BU191" t="str">
        <f t="shared" si="9"/>
        <v/>
      </c>
      <c r="BV191" t="str">
        <f t="shared" si="10"/>
        <v/>
      </c>
      <c r="BW191" t="str">
        <f t="shared" si="11"/>
        <v/>
      </c>
    </row>
    <row r="192" spans="1:75" x14ac:dyDescent="0.35">
      <c r="A192">
        <v>191</v>
      </c>
      <c r="B192" t="s">
        <v>262</v>
      </c>
      <c r="C192" t="s">
        <v>116</v>
      </c>
      <c r="D192">
        <v>22</v>
      </c>
      <c r="E192">
        <v>180.5</v>
      </c>
      <c r="F192">
        <v>2008</v>
      </c>
      <c r="G192">
        <v>4</v>
      </c>
      <c r="H192">
        <v>7</v>
      </c>
      <c r="I192">
        <v>13</v>
      </c>
      <c r="J192">
        <v>34</v>
      </c>
      <c r="L192">
        <v>75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0.16</v>
      </c>
      <c r="U192">
        <v>0.06</v>
      </c>
      <c r="V192">
        <v>0.22</v>
      </c>
      <c r="W192">
        <v>-0.09</v>
      </c>
      <c r="X192">
        <v>-0.09</v>
      </c>
      <c r="Y192">
        <v>-0.94</v>
      </c>
      <c r="Z192">
        <v>24</v>
      </c>
      <c r="AA192">
        <v>2</v>
      </c>
      <c r="AB192">
        <v>38</v>
      </c>
      <c r="AC192">
        <v>16</v>
      </c>
      <c r="AD192">
        <v>9</v>
      </c>
      <c r="AE192">
        <v>16</v>
      </c>
      <c r="AH192">
        <v>9.23</v>
      </c>
      <c r="AI192">
        <v>9.4</v>
      </c>
      <c r="AJ192" t="s">
        <v>1710</v>
      </c>
      <c r="AK192">
        <v>0.182</v>
      </c>
      <c r="AM192">
        <v>1.78</v>
      </c>
      <c r="AO192">
        <v>16</v>
      </c>
      <c r="AP192">
        <v>0.54</v>
      </c>
      <c r="AQ192">
        <v>8.5</v>
      </c>
      <c r="AS192">
        <v>1.92</v>
      </c>
      <c r="AT192" t="s">
        <v>1710</v>
      </c>
      <c r="AU192">
        <v>0.157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 t="str">
        <f t="shared" si="8"/>
        <v/>
      </c>
      <c r="BU192">
        <f t="shared" si="9"/>
        <v>0.182</v>
      </c>
      <c r="BV192" t="str">
        <f t="shared" si="10"/>
        <v/>
      </c>
      <c r="BW192">
        <f t="shared" si="11"/>
        <v>0.157</v>
      </c>
    </row>
    <row r="193" spans="1:75" x14ac:dyDescent="0.35">
      <c r="A193">
        <v>192</v>
      </c>
      <c r="B193" t="s">
        <v>263</v>
      </c>
      <c r="C193" t="s">
        <v>83</v>
      </c>
      <c r="D193">
        <v>75</v>
      </c>
      <c r="E193">
        <v>180.7</v>
      </c>
      <c r="F193">
        <v>2008</v>
      </c>
      <c r="G193">
        <v>3</v>
      </c>
      <c r="H193">
        <v>93</v>
      </c>
      <c r="I193">
        <v>100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-0.56000000000000005</v>
      </c>
      <c r="U193">
        <v>-0.62</v>
      </c>
      <c r="V193">
        <v>-1.18</v>
      </c>
      <c r="W193">
        <v>-1.18</v>
      </c>
      <c r="X193">
        <v>-1.18</v>
      </c>
      <c r="Y193">
        <v>-1.18</v>
      </c>
      <c r="Z193">
        <v>25</v>
      </c>
      <c r="AA193">
        <v>2</v>
      </c>
      <c r="AB193">
        <v>50</v>
      </c>
      <c r="AC193">
        <v>16</v>
      </c>
      <c r="AD193">
        <v>51</v>
      </c>
      <c r="AF193">
        <v>84</v>
      </c>
      <c r="AG193">
        <v>8.41</v>
      </c>
      <c r="AH193">
        <v>4.42</v>
      </c>
      <c r="AI193">
        <v>5.95</v>
      </c>
      <c r="AJ193" t="s">
        <v>1710</v>
      </c>
      <c r="AK193">
        <v>9.1899999999999996E-2</v>
      </c>
      <c r="AM193">
        <v>0.78</v>
      </c>
      <c r="AN193">
        <v>8</v>
      </c>
      <c r="AO193">
        <v>12</v>
      </c>
      <c r="AP193">
        <v>0.33</v>
      </c>
      <c r="AQ193">
        <v>15.1</v>
      </c>
      <c r="AS193">
        <v>1.23</v>
      </c>
      <c r="AT193" t="s">
        <v>1710</v>
      </c>
      <c r="AU193">
        <v>0.13900000000000001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</v>
      </c>
      <c r="BT193" t="str">
        <f t="shared" si="8"/>
        <v/>
      </c>
      <c r="BU193">
        <f t="shared" si="9"/>
        <v>9.1899999999999996E-2</v>
      </c>
      <c r="BV193" t="str">
        <f t="shared" si="10"/>
        <v/>
      </c>
      <c r="BW193">
        <f t="shared" si="11"/>
        <v>0.13900000000000001</v>
      </c>
    </row>
    <row r="194" spans="1:75" x14ac:dyDescent="0.35">
      <c r="A194">
        <v>193</v>
      </c>
      <c r="B194" t="s">
        <v>264</v>
      </c>
      <c r="C194" t="s">
        <v>79</v>
      </c>
      <c r="D194">
        <v>31</v>
      </c>
      <c r="E194">
        <v>180.9</v>
      </c>
      <c r="F194">
        <v>2008</v>
      </c>
      <c r="G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V194">
        <v>0</v>
      </c>
      <c r="W194">
        <v>0</v>
      </c>
      <c r="X194">
        <v>0</v>
      </c>
      <c r="Y194">
        <v>0</v>
      </c>
      <c r="AA194">
        <v>6</v>
      </c>
      <c r="AB194">
        <v>186</v>
      </c>
      <c r="AC194">
        <v>16</v>
      </c>
      <c r="AJ194" t="s">
        <v>1710</v>
      </c>
      <c r="AK194" t="s">
        <v>1710</v>
      </c>
      <c r="AT194" t="s">
        <v>1710</v>
      </c>
      <c r="AU194" t="s">
        <v>1710</v>
      </c>
      <c r="AW194">
        <v>9.1999999999999993</v>
      </c>
      <c r="BA194">
        <v>7.6</v>
      </c>
      <c r="BC194">
        <v>13.7</v>
      </c>
      <c r="BE194">
        <v>8.6999999999999993</v>
      </c>
      <c r="BG194">
        <v>4.9000000000000004</v>
      </c>
      <c r="BI194">
        <v>3.8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7</v>
      </c>
      <c r="BT194" t="str">
        <f t="shared" si="8"/>
        <v/>
      </c>
      <c r="BU194" t="str">
        <f t="shared" si="9"/>
        <v/>
      </c>
      <c r="BV194" t="str">
        <f t="shared" si="10"/>
        <v/>
      </c>
      <c r="BW194" t="str">
        <f t="shared" si="11"/>
        <v/>
      </c>
    </row>
    <row r="195" spans="1:75" x14ac:dyDescent="0.35">
      <c r="A195">
        <v>194</v>
      </c>
      <c r="B195" t="s">
        <v>265</v>
      </c>
      <c r="C195" t="s">
        <v>83</v>
      </c>
      <c r="D195">
        <v>76</v>
      </c>
      <c r="E195">
        <v>181.5</v>
      </c>
      <c r="F195">
        <v>2008</v>
      </c>
      <c r="G195">
        <v>3</v>
      </c>
      <c r="I195">
        <v>48</v>
      </c>
      <c r="J195">
        <v>57</v>
      </c>
      <c r="K195">
        <v>91</v>
      </c>
      <c r="L195">
        <v>82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>
        <v>0.28000000000000003</v>
      </c>
      <c r="V195">
        <v>0.28000000000000003</v>
      </c>
      <c r="W195">
        <v>0.18</v>
      </c>
      <c r="X195">
        <v>-0.21</v>
      </c>
      <c r="Y195">
        <v>-0.66</v>
      </c>
      <c r="Z195">
        <v>9</v>
      </c>
      <c r="AA195">
        <v>3</v>
      </c>
      <c r="AB195">
        <v>70</v>
      </c>
      <c r="AC195">
        <v>16</v>
      </c>
      <c r="AD195">
        <v>46</v>
      </c>
      <c r="AE195">
        <v>92</v>
      </c>
      <c r="AI195">
        <v>8.61</v>
      </c>
      <c r="AJ195" t="s">
        <v>1710</v>
      </c>
      <c r="AK195">
        <v>2.0999999999999999E-3</v>
      </c>
      <c r="AM195">
        <v>0</v>
      </c>
      <c r="AP195">
        <v>0.52</v>
      </c>
      <c r="AQ195">
        <v>10</v>
      </c>
      <c r="AS195">
        <v>0</v>
      </c>
      <c r="AT195" t="s">
        <v>1710</v>
      </c>
      <c r="AU195">
        <v>0.8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 t="str">
        <f t="shared" ref="BT195:BT258" si="12">IF(AJ195="","",_xlfn.NUMBERVALUE(AJ195))</f>
        <v/>
      </c>
      <c r="BU195">
        <f t="shared" ref="BU195:BU258" si="13">IF(AK195="","",_xlfn.NUMBERVALUE(AK195))</f>
        <v>2.0999999999999999E-3</v>
      </c>
      <c r="BV195" t="str">
        <f t="shared" ref="BV195:BV258" si="14">IF(AT195="","",_xlfn.NUMBERVALUE(AT195))</f>
        <v/>
      </c>
      <c r="BW195">
        <f t="shared" ref="BW195:BW258" si="15">IF(AU195="","",_xlfn.NUMBERVALUE(AU195))</f>
        <v>0.8</v>
      </c>
    </row>
    <row r="196" spans="1:75" x14ac:dyDescent="0.35">
      <c r="A196">
        <v>195</v>
      </c>
      <c r="B196" t="s">
        <v>266</v>
      </c>
      <c r="C196" t="s">
        <v>70</v>
      </c>
      <c r="D196">
        <v>66</v>
      </c>
      <c r="E196">
        <v>181.6</v>
      </c>
      <c r="F196">
        <v>2008</v>
      </c>
      <c r="G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V196">
        <v>0</v>
      </c>
      <c r="W196">
        <v>0</v>
      </c>
      <c r="X196">
        <v>0</v>
      </c>
      <c r="Y196">
        <v>0</v>
      </c>
      <c r="Z196" t="e">
        <v>#N/A</v>
      </c>
      <c r="AA196">
        <v>2</v>
      </c>
      <c r="AB196">
        <v>49</v>
      </c>
      <c r="AC196">
        <v>16</v>
      </c>
      <c r="AG196" t="e">
        <v>#N/A</v>
      </c>
      <c r="AH196" t="e">
        <v>#N/A</v>
      </c>
      <c r="AI196" t="e">
        <v>#N/A</v>
      </c>
      <c r="AJ196" t="s">
        <v>1710</v>
      </c>
      <c r="AK196" t="s">
        <v>1710</v>
      </c>
      <c r="AN196" t="e">
        <v>#N/A</v>
      </c>
      <c r="AO196" t="e">
        <v>#N/A</v>
      </c>
      <c r="AT196" t="s">
        <v>1710</v>
      </c>
      <c r="AU196" t="s">
        <v>1710</v>
      </c>
      <c r="BN196">
        <v>0</v>
      </c>
      <c r="BO196">
        <v>0</v>
      </c>
      <c r="BP196">
        <v>0</v>
      </c>
      <c r="BQ196">
        <v>0</v>
      </c>
      <c r="BR196">
        <v>0</v>
      </c>
      <c r="BS196" t="e">
        <v>#N/A</v>
      </c>
      <c r="BT196" t="str">
        <f t="shared" si="12"/>
        <v/>
      </c>
      <c r="BU196" t="str">
        <f t="shared" si="13"/>
        <v/>
      </c>
      <c r="BV196" t="str">
        <f t="shared" si="14"/>
        <v/>
      </c>
      <c r="BW196" t="str">
        <f t="shared" si="15"/>
        <v/>
      </c>
    </row>
    <row r="197" spans="1:75" x14ac:dyDescent="0.35">
      <c r="A197">
        <v>196</v>
      </c>
      <c r="B197" t="s">
        <v>267</v>
      </c>
      <c r="C197" t="s">
        <v>70</v>
      </c>
      <c r="D197">
        <v>67</v>
      </c>
      <c r="E197">
        <v>182</v>
      </c>
      <c r="F197">
        <v>2008</v>
      </c>
      <c r="G197">
        <v>2</v>
      </c>
      <c r="H197">
        <v>79</v>
      </c>
      <c r="I197">
        <v>111</v>
      </c>
      <c r="J197">
        <v>72</v>
      </c>
      <c r="K197">
        <v>90</v>
      </c>
      <c r="L197">
        <v>107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-0.71</v>
      </c>
      <c r="U197">
        <v>-0.76</v>
      </c>
      <c r="V197">
        <v>-1.47</v>
      </c>
      <c r="W197">
        <v>-1.91</v>
      </c>
      <c r="X197">
        <v>-2.48</v>
      </c>
      <c r="Y197">
        <v>-2.48</v>
      </c>
      <c r="Z197">
        <v>23</v>
      </c>
      <c r="AA197">
        <v>3</v>
      </c>
      <c r="AB197">
        <v>69</v>
      </c>
      <c r="AC197">
        <v>16</v>
      </c>
      <c r="AD197">
        <v>97</v>
      </c>
      <c r="AH197">
        <v>4.7300000000000004</v>
      </c>
      <c r="AI197">
        <v>1.25</v>
      </c>
      <c r="AJ197" t="s">
        <v>1710</v>
      </c>
      <c r="AK197">
        <v>2.9700000000000001E-2</v>
      </c>
      <c r="AM197">
        <v>1.94</v>
      </c>
      <c r="AO197">
        <v>9</v>
      </c>
      <c r="AP197">
        <v>0.68</v>
      </c>
      <c r="AQ197">
        <v>0.3</v>
      </c>
      <c r="AS197">
        <v>2.08</v>
      </c>
      <c r="AT197" t="s">
        <v>1710</v>
      </c>
      <c r="AU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 t="str">
        <f t="shared" si="12"/>
        <v/>
      </c>
      <c r="BU197">
        <f t="shared" si="13"/>
        <v>2.9700000000000001E-2</v>
      </c>
      <c r="BV197" t="str">
        <f t="shared" si="14"/>
        <v/>
      </c>
      <c r="BW197">
        <f t="shared" si="15"/>
        <v>0</v>
      </c>
    </row>
    <row r="198" spans="1:75" x14ac:dyDescent="0.35">
      <c r="A198">
        <v>197</v>
      </c>
      <c r="B198" t="s">
        <v>268</v>
      </c>
      <c r="C198" t="s">
        <v>70</v>
      </c>
      <c r="D198">
        <v>68</v>
      </c>
      <c r="E198">
        <v>183.6</v>
      </c>
      <c r="F198">
        <v>2008</v>
      </c>
      <c r="G198">
        <v>2</v>
      </c>
      <c r="H198">
        <v>147</v>
      </c>
      <c r="I198">
        <v>99</v>
      </c>
      <c r="J198">
        <v>85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-0.37</v>
      </c>
      <c r="U198">
        <v>-0.24</v>
      </c>
      <c r="V198">
        <v>-0.61</v>
      </c>
      <c r="W198">
        <v>-0.81</v>
      </c>
      <c r="X198">
        <v>-0.81</v>
      </c>
      <c r="Y198">
        <v>-0.81</v>
      </c>
      <c r="Z198">
        <v>22</v>
      </c>
      <c r="AA198">
        <v>6</v>
      </c>
      <c r="AB198">
        <v>202</v>
      </c>
      <c r="AC198">
        <v>16</v>
      </c>
      <c r="AD198">
        <v>99</v>
      </c>
      <c r="AE198">
        <v>113</v>
      </c>
      <c r="AH198">
        <v>1.85</v>
      </c>
      <c r="AI198">
        <v>4.68</v>
      </c>
      <c r="AJ198" t="s">
        <v>1710</v>
      </c>
      <c r="AK198">
        <v>1.8E-3</v>
      </c>
      <c r="AM198">
        <v>3.6</v>
      </c>
      <c r="AO198">
        <v>2</v>
      </c>
      <c r="AP198">
        <v>0.19</v>
      </c>
      <c r="AQ198">
        <v>3</v>
      </c>
      <c r="AS198">
        <v>2.8</v>
      </c>
      <c r="AT198" t="s">
        <v>1710</v>
      </c>
      <c r="AU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 t="str">
        <f t="shared" si="12"/>
        <v/>
      </c>
      <c r="BU198">
        <f t="shared" si="13"/>
        <v>1.8E-3</v>
      </c>
      <c r="BV198" t="str">
        <f t="shared" si="14"/>
        <v/>
      </c>
      <c r="BW198">
        <f t="shared" si="15"/>
        <v>0</v>
      </c>
    </row>
    <row r="199" spans="1:75" x14ac:dyDescent="0.35">
      <c r="A199">
        <v>198</v>
      </c>
      <c r="B199" t="s">
        <v>269</v>
      </c>
      <c r="C199" t="s">
        <v>79</v>
      </c>
      <c r="D199">
        <v>32</v>
      </c>
      <c r="E199">
        <v>184.2</v>
      </c>
      <c r="F199">
        <v>2008</v>
      </c>
      <c r="G199">
        <v>1</v>
      </c>
      <c r="H199">
        <v>22</v>
      </c>
      <c r="I199">
        <v>77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</v>
      </c>
      <c r="T199">
        <v>0.03</v>
      </c>
      <c r="U199">
        <v>-0.14000000000000001</v>
      </c>
      <c r="V199">
        <v>-0.11</v>
      </c>
      <c r="W199">
        <v>-0.11</v>
      </c>
      <c r="X199">
        <v>-0.11</v>
      </c>
      <c r="Y199">
        <v>-0.11</v>
      </c>
      <c r="Z199">
        <v>38</v>
      </c>
      <c r="AA199">
        <v>8</v>
      </c>
      <c r="AB199">
        <v>300</v>
      </c>
      <c r="AC199">
        <v>16</v>
      </c>
      <c r="AD199">
        <v>27</v>
      </c>
      <c r="AF199">
        <v>17</v>
      </c>
      <c r="AG199">
        <v>14.25</v>
      </c>
      <c r="AH199">
        <v>15.8</v>
      </c>
      <c r="AI199">
        <v>-0.2</v>
      </c>
      <c r="AJ199" t="s">
        <v>1710</v>
      </c>
      <c r="AK199" t="s">
        <v>1710</v>
      </c>
      <c r="AN199">
        <v>13</v>
      </c>
      <c r="AO199">
        <v>12</v>
      </c>
      <c r="AT199" t="s">
        <v>1710</v>
      </c>
      <c r="AU199" t="s">
        <v>1710</v>
      </c>
      <c r="AW199">
        <v>7.9</v>
      </c>
      <c r="BA199">
        <v>7.2</v>
      </c>
      <c r="BC199">
        <v>16.399999999999999</v>
      </c>
      <c r="BE199">
        <v>7.5</v>
      </c>
      <c r="BG199">
        <v>6.2</v>
      </c>
      <c r="BI199">
        <v>1.3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9</v>
      </c>
      <c r="BT199" t="str">
        <f t="shared" si="12"/>
        <v/>
      </c>
      <c r="BU199" t="str">
        <f t="shared" si="13"/>
        <v/>
      </c>
      <c r="BV199" t="str">
        <f t="shared" si="14"/>
        <v/>
      </c>
      <c r="BW199" t="str">
        <f t="shared" si="15"/>
        <v/>
      </c>
    </row>
    <row r="200" spans="1:75" x14ac:dyDescent="0.35">
      <c r="A200">
        <v>199.5</v>
      </c>
      <c r="B200" t="s">
        <v>270</v>
      </c>
      <c r="C200" t="s">
        <v>83</v>
      </c>
      <c r="D200">
        <v>77</v>
      </c>
      <c r="E200">
        <v>184.4</v>
      </c>
      <c r="F200">
        <v>2008</v>
      </c>
      <c r="G200">
        <v>3</v>
      </c>
      <c r="H200">
        <v>162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V200">
        <v>0</v>
      </c>
      <c r="W200">
        <v>0</v>
      </c>
      <c r="X200">
        <v>0</v>
      </c>
      <c r="Y200">
        <v>0</v>
      </c>
      <c r="Z200">
        <v>23</v>
      </c>
      <c r="AA200">
        <v>2</v>
      </c>
      <c r="AB200">
        <v>36</v>
      </c>
      <c r="AC200">
        <v>16</v>
      </c>
      <c r="AE200">
        <v>142</v>
      </c>
      <c r="AF200">
        <v>176</v>
      </c>
      <c r="AG200">
        <v>0</v>
      </c>
      <c r="AH200">
        <v>0</v>
      </c>
      <c r="AJ200" t="s">
        <v>1710</v>
      </c>
      <c r="AK200">
        <v>1.6999999999999999E-3</v>
      </c>
      <c r="AM200">
        <v>1.06</v>
      </c>
      <c r="AN200">
        <v>2</v>
      </c>
      <c r="AO200">
        <v>4</v>
      </c>
      <c r="AP200">
        <v>0.09</v>
      </c>
      <c r="AQ200">
        <v>-1</v>
      </c>
      <c r="AS200">
        <v>2.9</v>
      </c>
      <c r="AT200" t="s">
        <v>1710</v>
      </c>
      <c r="AU200">
        <v>0.38900000000000001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3</v>
      </c>
      <c r="BT200" t="str">
        <f t="shared" si="12"/>
        <v/>
      </c>
      <c r="BU200">
        <f t="shared" si="13"/>
        <v>1.6999999999999999E-3</v>
      </c>
      <c r="BV200" t="str">
        <f t="shared" si="14"/>
        <v/>
      </c>
      <c r="BW200">
        <f t="shared" si="15"/>
        <v>0.38900000000000001</v>
      </c>
    </row>
    <row r="201" spans="1:75" x14ac:dyDescent="0.35">
      <c r="A201">
        <v>199.5</v>
      </c>
      <c r="B201" t="s">
        <v>271</v>
      </c>
      <c r="C201" t="s">
        <v>70</v>
      </c>
      <c r="D201">
        <v>69</v>
      </c>
      <c r="E201">
        <v>184.4</v>
      </c>
      <c r="F201">
        <v>2008</v>
      </c>
      <c r="G201">
        <v>2</v>
      </c>
      <c r="H201">
        <v>36</v>
      </c>
      <c r="I201">
        <v>55</v>
      </c>
      <c r="J201">
        <v>96</v>
      </c>
      <c r="K201">
        <v>110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0.22</v>
      </c>
      <c r="U201">
        <v>-0.12</v>
      </c>
      <c r="V201">
        <v>0.1</v>
      </c>
      <c r="W201">
        <v>-0.62</v>
      </c>
      <c r="X201">
        <v>-0.62</v>
      </c>
      <c r="Y201">
        <v>-0.62</v>
      </c>
      <c r="Z201">
        <v>31</v>
      </c>
      <c r="AA201">
        <v>5</v>
      </c>
      <c r="AB201">
        <v>156</v>
      </c>
      <c r="AC201">
        <v>16</v>
      </c>
      <c r="AD201">
        <v>73.5</v>
      </c>
      <c r="AE201">
        <v>88</v>
      </c>
      <c r="AF201">
        <v>63</v>
      </c>
      <c r="AG201">
        <v>10.98</v>
      </c>
      <c r="AH201">
        <v>11.37</v>
      </c>
      <c r="AI201">
        <v>6.74</v>
      </c>
      <c r="AJ201" t="s">
        <v>1710</v>
      </c>
      <c r="AK201">
        <v>4.6699999999999998E-2</v>
      </c>
      <c r="AM201">
        <v>1.35</v>
      </c>
      <c r="AN201">
        <v>6</v>
      </c>
      <c r="AO201">
        <v>13</v>
      </c>
      <c r="AP201">
        <v>0.64</v>
      </c>
      <c r="AQ201">
        <v>0.7</v>
      </c>
      <c r="AS201">
        <v>1.44</v>
      </c>
      <c r="AT201" t="s">
        <v>1710</v>
      </c>
      <c r="AU201">
        <v>3.7999999999999999E-2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9</v>
      </c>
      <c r="BT201" t="str">
        <f t="shared" si="12"/>
        <v/>
      </c>
      <c r="BU201">
        <f t="shared" si="13"/>
        <v>4.6699999999999998E-2</v>
      </c>
      <c r="BV201" t="str">
        <f t="shared" si="14"/>
        <v/>
      </c>
      <c r="BW201">
        <f t="shared" si="15"/>
        <v>3.7999999999999999E-2</v>
      </c>
    </row>
    <row r="202" spans="1:75" x14ac:dyDescent="0.35">
      <c r="A202">
        <v>201</v>
      </c>
      <c r="B202" t="s">
        <v>272</v>
      </c>
      <c r="C202" t="s">
        <v>70</v>
      </c>
      <c r="D202">
        <v>70</v>
      </c>
      <c r="E202">
        <v>184.5</v>
      </c>
      <c r="F202">
        <v>2008</v>
      </c>
      <c r="G202">
        <v>2</v>
      </c>
      <c r="H202">
        <v>87</v>
      </c>
      <c r="I202">
        <v>137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-0.22</v>
      </c>
      <c r="U202">
        <v>-0.28000000000000003</v>
      </c>
      <c r="V202">
        <v>-0.5</v>
      </c>
      <c r="W202">
        <v>-0.5</v>
      </c>
      <c r="X202">
        <v>-0.5</v>
      </c>
      <c r="Y202">
        <v>-0.5</v>
      </c>
      <c r="Z202">
        <v>24</v>
      </c>
      <c r="AA202">
        <v>5</v>
      </c>
      <c r="AB202">
        <v>148</v>
      </c>
      <c r="AC202">
        <v>16</v>
      </c>
      <c r="AD202">
        <v>79</v>
      </c>
      <c r="AF202">
        <v>52</v>
      </c>
      <c r="AG202">
        <v>9.94</v>
      </c>
      <c r="AH202">
        <v>5.2</v>
      </c>
      <c r="AI202">
        <v>2.0699999999999998</v>
      </c>
      <c r="AJ202" t="s">
        <v>1710</v>
      </c>
      <c r="AK202">
        <v>1.9400000000000001E-2</v>
      </c>
      <c r="AM202">
        <v>0.89</v>
      </c>
      <c r="AN202">
        <v>9</v>
      </c>
      <c r="AO202">
        <v>6</v>
      </c>
      <c r="AP202">
        <v>0.44</v>
      </c>
      <c r="AQ202">
        <v>-0.7</v>
      </c>
      <c r="AS202">
        <v>1.42</v>
      </c>
      <c r="AT202" t="s">
        <v>1710</v>
      </c>
      <c r="AU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</v>
      </c>
      <c r="BT202" t="str">
        <f t="shared" si="12"/>
        <v/>
      </c>
      <c r="BU202">
        <f t="shared" si="13"/>
        <v>1.9400000000000001E-2</v>
      </c>
      <c r="BV202" t="str">
        <f t="shared" si="14"/>
        <v/>
      </c>
      <c r="BW202">
        <f t="shared" si="15"/>
        <v>0</v>
      </c>
    </row>
    <row r="203" spans="1:75" x14ac:dyDescent="0.35">
      <c r="A203">
        <v>202</v>
      </c>
      <c r="B203" t="s">
        <v>273</v>
      </c>
      <c r="C203" t="s">
        <v>70</v>
      </c>
      <c r="D203">
        <v>71</v>
      </c>
      <c r="E203">
        <v>184.6</v>
      </c>
      <c r="F203">
        <v>2008</v>
      </c>
      <c r="G203">
        <v>2</v>
      </c>
      <c r="H203">
        <v>101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-0.33</v>
      </c>
      <c r="V203">
        <v>-0.33</v>
      </c>
      <c r="W203">
        <v>-0.33</v>
      </c>
      <c r="X203">
        <v>-0.33</v>
      </c>
      <c r="Y203">
        <v>-0.33</v>
      </c>
      <c r="Z203">
        <v>26</v>
      </c>
      <c r="AA203">
        <v>8</v>
      </c>
      <c r="AB203">
        <v>300</v>
      </c>
      <c r="AC203">
        <v>16</v>
      </c>
      <c r="AF203">
        <v>82</v>
      </c>
      <c r="AG203">
        <v>8.5</v>
      </c>
      <c r="AH203">
        <v>2.4900000000000002</v>
      </c>
      <c r="AJ203" t="s">
        <v>1710</v>
      </c>
      <c r="AK203">
        <v>5.1000000000000004E-3</v>
      </c>
      <c r="AM203">
        <v>0.45</v>
      </c>
      <c r="AN203">
        <v>5</v>
      </c>
      <c r="AO203">
        <v>8</v>
      </c>
      <c r="AP203">
        <v>7.0000000000000007E-2</v>
      </c>
      <c r="AQ203">
        <v>-4.7</v>
      </c>
      <c r="AS203">
        <v>1.83</v>
      </c>
      <c r="AT203" t="s">
        <v>1710</v>
      </c>
      <c r="AU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3</v>
      </c>
      <c r="BT203" t="str">
        <f t="shared" si="12"/>
        <v/>
      </c>
      <c r="BU203">
        <f t="shared" si="13"/>
        <v>5.1000000000000004E-3</v>
      </c>
      <c r="BV203" t="str">
        <f t="shared" si="14"/>
        <v/>
      </c>
      <c r="BW203">
        <f t="shared" si="15"/>
        <v>0</v>
      </c>
    </row>
    <row r="204" spans="1:75" x14ac:dyDescent="0.35">
      <c r="A204">
        <v>203</v>
      </c>
      <c r="B204" t="s">
        <v>274</v>
      </c>
      <c r="C204" t="s">
        <v>70</v>
      </c>
      <c r="D204">
        <v>72</v>
      </c>
      <c r="E204">
        <v>185</v>
      </c>
      <c r="F204">
        <v>2008</v>
      </c>
      <c r="G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V204">
        <v>0</v>
      </c>
      <c r="W204">
        <v>0</v>
      </c>
      <c r="X204">
        <v>0</v>
      </c>
      <c r="Y204">
        <v>0</v>
      </c>
      <c r="Z204" t="e">
        <v>#N/A</v>
      </c>
      <c r="AA204">
        <v>8</v>
      </c>
      <c r="AB204">
        <v>300</v>
      </c>
      <c r="AC204">
        <v>16</v>
      </c>
      <c r="AG204" t="e">
        <v>#N/A</v>
      </c>
      <c r="AH204" t="e">
        <v>#N/A</v>
      </c>
      <c r="AI204" t="e">
        <v>#N/A</v>
      </c>
      <c r="AJ204" t="s">
        <v>1710</v>
      </c>
      <c r="AK204" t="s">
        <v>1710</v>
      </c>
      <c r="AN204" t="e">
        <v>#N/A</v>
      </c>
      <c r="AO204" t="e">
        <v>#N/A</v>
      </c>
      <c r="AT204" t="s">
        <v>1710</v>
      </c>
      <c r="AU204" t="s">
        <v>1710</v>
      </c>
      <c r="BN204">
        <v>0</v>
      </c>
      <c r="BO204">
        <v>0</v>
      </c>
      <c r="BP204">
        <v>0</v>
      </c>
      <c r="BQ204">
        <v>0</v>
      </c>
      <c r="BR204">
        <v>0</v>
      </c>
      <c r="BS204" t="e">
        <v>#N/A</v>
      </c>
      <c r="BT204" t="str">
        <f t="shared" si="12"/>
        <v/>
      </c>
      <c r="BU204" t="str">
        <f t="shared" si="13"/>
        <v/>
      </c>
      <c r="BV204" t="str">
        <f t="shared" si="14"/>
        <v/>
      </c>
      <c r="BW204" t="str">
        <f t="shared" si="15"/>
        <v/>
      </c>
    </row>
    <row r="205" spans="1:75" x14ac:dyDescent="0.35">
      <c r="A205">
        <v>204.5</v>
      </c>
      <c r="B205" t="s">
        <v>275</v>
      </c>
      <c r="C205" t="s">
        <v>83</v>
      </c>
      <c r="D205">
        <v>78</v>
      </c>
      <c r="E205">
        <v>186</v>
      </c>
      <c r="F205">
        <v>2008</v>
      </c>
      <c r="G205">
        <v>3</v>
      </c>
      <c r="H205">
        <v>68</v>
      </c>
      <c r="I205">
        <v>143</v>
      </c>
      <c r="J205">
        <v>165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-0.03</v>
      </c>
      <c r="U205">
        <v>-0.14000000000000001</v>
      </c>
      <c r="V205">
        <v>-0.17</v>
      </c>
      <c r="W205">
        <v>-0.82</v>
      </c>
      <c r="X205">
        <v>-0.82</v>
      </c>
      <c r="Y205">
        <v>-0.82</v>
      </c>
      <c r="Z205">
        <v>26</v>
      </c>
      <c r="AA205">
        <v>8</v>
      </c>
      <c r="AB205">
        <v>300</v>
      </c>
      <c r="AC205">
        <v>16</v>
      </c>
      <c r="AF205">
        <v>110</v>
      </c>
      <c r="AG205">
        <v>2.2599999999999998</v>
      </c>
      <c r="AH205">
        <v>6.33</v>
      </c>
      <c r="AI205">
        <v>0.7</v>
      </c>
      <c r="AJ205" t="s">
        <v>1710</v>
      </c>
      <c r="AK205">
        <v>8.9899999999999994E-2</v>
      </c>
      <c r="AM205">
        <v>1.46</v>
      </c>
      <c r="AN205">
        <v>16</v>
      </c>
      <c r="AO205">
        <v>15</v>
      </c>
      <c r="AP205">
        <v>0.37</v>
      </c>
      <c r="AQ205">
        <v>11.1</v>
      </c>
      <c r="AS205">
        <v>1.86</v>
      </c>
      <c r="AT205" t="s">
        <v>1710</v>
      </c>
      <c r="AU205">
        <v>0.434</v>
      </c>
      <c r="BN205">
        <v>0</v>
      </c>
      <c r="BO205">
        <v>0</v>
      </c>
      <c r="BP205">
        <v>0</v>
      </c>
      <c r="BQ205">
        <v>0</v>
      </c>
      <c r="BR205">
        <v>0</v>
      </c>
      <c r="BS205" t="e">
        <v>#REF!</v>
      </c>
      <c r="BT205" t="str">
        <f t="shared" si="12"/>
        <v/>
      </c>
      <c r="BU205">
        <f t="shared" si="13"/>
        <v>8.9899999999999994E-2</v>
      </c>
      <c r="BV205" t="str">
        <f t="shared" si="14"/>
        <v/>
      </c>
      <c r="BW205">
        <f t="shared" si="15"/>
        <v>0.434</v>
      </c>
    </row>
    <row r="206" spans="1:75" x14ac:dyDescent="0.35">
      <c r="A206">
        <v>204.5</v>
      </c>
      <c r="B206" t="s">
        <v>276</v>
      </c>
      <c r="C206" t="s">
        <v>70</v>
      </c>
      <c r="D206">
        <v>73</v>
      </c>
      <c r="E206">
        <v>186</v>
      </c>
      <c r="F206">
        <v>2008</v>
      </c>
      <c r="G206">
        <v>2</v>
      </c>
      <c r="H206">
        <v>133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-0.15</v>
      </c>
      <c r="V206">
        <v>-0.15</v>
      </c>
      <c r="W206">
        <v>-0.15</v>
      </c>
      <c r="X206">
        <v>-0.15</v>
      </c>
      <c r="Y206">
        <v>-0.15</v>
      </c>
      <c r="Z206">
        <v>24</v>
      </c>
      <c r="AA206">
        <v>8</v>
      </c>
      <c r="AB206">
        <v>300</v>
      </c>
      <c r="AC206">
        <v>16</v>
      </c>
      <c r="AF206">
        <v>96</v>
      </c>
      <c r="AG206">
        <v>2.69</v>
      </c>
      <c r="AH206">
        <v>2.57</v>
      </c>
      <c r="AJ206" t="s">
        <v>1710</v>
      </c>
      <c r="AK206">
        <v>4.3E-3</v>
      </c>
      <c r="AM206">
        <v>4.9000000000000004</v>
      </c>
      <c r="AN206">
        <v>9</v>
      </c>
      <c r="AO206">
        <v>3</v>
      </c>
      <c r="AP206">
        <v>0.97</v>
      </c>
      <c r="AQ206">
        <v>-4</v>
      </c>
      <c r="AS206">
        <v>3.45</v>
      </c>
      <c r="AT206" t="s">
        <v>1710</v>
      </c>
      <c r="AU206">
        <v>9.0999999999999998E-2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3</v>
      </c>
      <c r="BT206" t="str">
        <f t="shared" si="12"/>
        <v/>
      </c>
      <c r="BU206">
        <f t="shared" si="13"/>
        <v>4.3E-3</v>
      </c>
      <c r="BV206" t="str">
        <f t="shared" si="14"/>
        <v/>
      </c>
      <c r="BW206">
        <f t="shared" si="15"/>
        <v>9.0999999999999998E-2</v>
      </c>
    </row>
    <row r="207" spans="1:75" x14ac:dyDescent="0.35">
      <c r="A207">
        <v>206</v>
      </c>
      <c r="B207" t="s">
        <v>69</v>
      </c>
      <c r="C207" t="s">
        <v>70</v>
      </c>
      <c r="D207">
        <v>74</v>
      </c>
      <c r="E207">
        <v>187.4</v>
      </c>
      <c r="F207">
        <v>2008</v>
      </c>
      <c r="G207">
        <v>2</v>
      </c>
      <c r="H207">
        <v>9</v>
      </c>
      <c r="I207">
        <v>2</v>
      </c>
      <c r="J207">
        <v>5</v>
      </c>
      <c r="K207">
        <v>15</v>
      </c>
      <c r="L207">
        <v>1</v>
      </c>
      <c r="M207">
        <v>1</v>
      </c>
      <c r="N207">
        <v>1</v>
      </c>
      <c r="O207">
        <v>2</v>
      </c>
      <c r="P207">
        <v>3</v>
      </c>
      <c r="Q207">
        <v>4</v>
      </c>
      <c r="R207">
        <v>5</v>
      </c>
      <c r="S207">
        <v>1</v>
      </c>
      <c r="T207">
        <v>1.22</v>
      </c>
      <c r="U207">
        <v>1.55</v>
      </c>
      <c r="V207">
        <v>2.77</v>
      </c>
      <c r="W207">
        <v>4.4400000000000004</v>
      </c>
      <c r="X207">
        <v>5.65</v>
      </c>
      <c r="Y207">
        <v>7.31</v>
      </c>
      <c r="Z207">
        <v>23</v>
      </c>
      <c r="AA207">
        <v>1</v>
      </c>
      <c r="AB207">
        <v>7</v>
      </c>
      <c r="AC207">
        <v>16</v>
      </c>
      <c r="AD207">
        <v>1</v>
      </c>
      <c r="AE207">
        <v>2</v>
      </c>
      <c r="AF207">
        <v>5</v>
      </c>
      <c r="AG207">
        <v>18.420000000000002</v>
      </c>
      <c r="AH207">
        <v>16.829999999999998</v>
      </c>
      <c r="AI207">
        <v>20.84</v>
      </c>
      <c r="AJ207" t="s">
        <v>1710</v>
      </c>
      <c r="AK207">
        <v>1.8800000000000001E-2</v>
      </c>
      <c r="AM207">
        <v>1.36</v>
      </c>
      <c r="AN207">
        <v>14</v>
      </c>
      <c r="AO207">
        <v>16</v>
      </c>
      <c r="AP207">
        <v>0.45</v>
      </c>
      <c r="AQ207">
        <v>0.1</v>
      </c>
      <c r="AS207">
        <v>2.06</v>
      </c>
      <c r="AT207" t="s">
        <v>1710</v>
      </c>
      <c r="AU207">
        <v>0.01</v>
      </c>
      <c r="BN207">
        <v>1</v>
      </c>
      <c r="BO207">
        <v>2</v>
      </c>
      <c r="BP207">
        <v>3</v>
      </c>
      <c r="BQ207">
        <v>3</v>
      </c>
      <c r="BR207">
        <v>4</v>
      </c>
      <c r="BS207">
        <v>2</v>
      </c>
      <c r="BT207" t="str">
        <f t="shared" si="12"/>
        <v/>
      </c>
      <c r="BU207">
        <f t="shared" si="13"/>
        <v>1.8800000000000001E-2</v>
      </c>
      <c r="BV207" t="str">
        <f t="shared" si="14"/>
        <v/>
      </c>
      <c r="BW207">
        <f t="shared" si="15"/>
        <v>0.01</v>
      </c>
    </row>
    <row r="208" spans="1:75" x14ac:dyDescent="0.35">
      <c r="A208">
        <v>207</v>
      </c>
      <c r="B208" t="s">
        <v>277</v>
      </c>
      <c r="C208" t="s">
        <v>70</v>
      </c>
      <c r="D208">
        <v>75</v>
      </c>
      <c r="E208">
        <v>188</v>
      </c>
      <c r="F208">
        <v>2008</v>
      </c>
      <c r="G208">
        <v>2</v>
      </c>
      <c r="H208">
        <v>53</v>
      </c>
      <c r="I208">
        <v>54</v>
      </c>
      <c r="J208">
        <v>60</v>
      </c>
      <c r="K208">
        <v>75</v>
      </c>
      <c r="L208">
        <v>95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-0.76</v>
      </c>
      <c r="U208">
        <v>-0.15</v>
      </c>
      <c r="V208">
        <v>-0.91</v>
      </c>
      <c r="W208">
        <v>-1.42</v>
      </c>
      <c r="X208">
        <v>-1.42</v>
      </c>
      <c r="Y208">
        <v>-1.72</v>
      </c>
      <c r="Z208">
        <v>24</v>
      </c>
      <c r="AA208">
        <v>4</v>
      </c>
      <c r="AB208">
        <v>122</v>
      </c>
      <c r="AC208">
        <v>16</v>
      </c>
      <c r="AD208">
        <v>56</v>
      </c>
      <c r="AE208">
        <v>47</v>
      </c>
      <c r="AH208">
        <v>8.9700000000000006</v>
      </c>
      <c r="AI208">
        <v>5.07</v>
      </c>
      <c r="AJ208" t="s">
        <v>1710</v>
      </c>
      <c r="AK208">
        <v>5.0099999999999999E-2</v>
      </c>
      <c r="AM208">
        <v>1.72</v>
      </c>
      <c r="AO208">
        <v>11</v>
      </c>
      <c r="AP208">
        <v>0.52</v>
      </c>
      <c r="AQ208">
        <v>-1.3</v>
      </c>
      <c r="AS208">
        <v>1.38</v>
      </c>
      <c r="AT208" t="s">
        <v>1710</v>
      </c>
      <c r="AU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 t="str">
        <f t="shared" si="12"/>
        <v/>
      </c>
      <c r="BU208">
        <f t="shared" si="13"/>
        <v>5.0099999999999999E-2</v>
      </c>
      <c r="BV208" t="str">
        <f t="shared" si="14"/>
        <v/>
      </c>
      <c r="BW208">
        <f t="shared" si="15"/>
        <v>0</v>
      </c>
    </row>
    <row r="209" spans="1:75" x14ac:dyDescent="0.35">
      <c r="A209">
        <v>208</v>
      </c>
      <c r="B209" t="s">
        <v>278</v>
      </c>
      <c r="C209" t="s">
        <v>79</v>
      </c>
      <c r="D209">
        <v>33</v>
      </c>
      <c r="E209">
        <v>188.2</v>
      </c>
      <c r="F209">
        <v>2008</v>
      </c>
      <c r="G209">
        <v>1</v>
      </c>
      <c r="I209">
        <v>66</v>
      </c>
      <c r="J209">
        <v>80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0</v>
      </c>
      <c r="W209">
        <v>-0.15</v>
      </c>
      <c r="X209">
        <v>-0.15</v>
      </c>
      <c r="Y209">
        <v>-0.15</v>
      </c>
      <c r="AA209">
        <v>2</v>
      </c>
      <c r="AB209">
        <v>56</v>
      </c>
      <c r="AC209">
        <v>16</v>
      </c>
      <c r="AE209">
        <v>55</v>
      </c>
      <c r="AI209">
        <v>0.77</v>
      </c>
      <c r="AJ209" t="s">
        <v>1710</v>
      </c>
      <c r="AK209" t="s">
        <v>1710</v>
      </c>
      <c r="AT209" t="s">
        <v>1710</v>
      </c>
      <c r="AU209" t="s">
        <v>1710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 t="str">
        <f t="shared" si="12"/>
        <v/>
      </c>
      <c r="BU209" t="str">
        <f t="shared" si="13"/>
        <v/>
      </c>
      <c r="BV209" t="str">
        <f t="shared" si="14"/>
        <v/>
      </c>
      <c r="BW209" t="str">
        <f t="shared" si="15"/>
        <v/>
      </c>
    </row>
    <row r="210" spans="1:75" x14ac:dyDescent="0.35">
      <c r="A210">
        <v>209</v>
      </c>
      <c r="B210" t="s">
        <v>279</v>
      </c>
      <c r="C210" t="s">
        <v>83</v>
      </c>
      <c r="D210">
        <v>79</v>
      </c>
      <c r="E210">
        <v>188.8</v>
      </c>
      <c r="F210">
        <v>2008</v>
      </c>
      <c r="G210">
        <v>3</v>
      </c>
      <c r="H210">
        <v>109</v>
      </c>
      <c r="I210">
        <v>118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-0.39</v>
      </c>
      <c r="U210">
        <v>0</v>
      </c>
      <c r="V210">
        <v>-0.39</v>
      </c>
      <c r="W210">
        <v>-0.39</v>
      </c>
      <c r="X210">
        <v>-0.39</v>
      </c>
      <c r="Y210">
        <v>-0.39</v>
      </c>
      <c r="Z210">
        <v>25</v>
      </c>
      <c r="AA210">
        <v>4</v>
      </c>
      <c r="AB210">
        <v>111</v>
      </c>
      <c r="AC210">
        <v>16</v>
      </c>
      <c r="AD210">
        <v>123</v>
      </c>
      <c r="AF210">
        <v>103</v>
      </c>
      <c r="AG210">
        <v>5.44</v>
      </c>
      <c r="AH210">
        <v>5.29</v>
      </c>
      <c r="AI210">
        <v>2.35</v>
      </c>
      <c r="AJ210" t="s">
        <v>1710</v>
      </c>
      <c r="AK210">
        <v>5.7599999999999998E-2</v>
      </c>
      <c r="AM210">
        <v>1.58</v>
      </c>
      <c r="AN210">
        <v>9</v>
      </c>
      <c r="AO210">
        <v>7</v>
      </c>
      <c r="AP210">
        <v>0.56999999999999995</v>
      </c>
      <c r="AQ210">
        <v>12.5</v>
      </c>
      <c r="AS210">
        <v>1.61</v>
      </c>
      <c r="AT210" t="s">
        <v>1710</v>
      </c>
      <c r="AU210">
        <v>0.05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3</v>
      </c>
      <c r="BT210" t="str">
        <f t="shared" si="12"/>
        <v/>
      </c>
      <c r="BU210">
        <f t="shared" si="13"/>
        <v>5.7599999999999998E-2</v>
      </c>
      <c r="BV210" t="str">
        <f t="shared" si="14"/>
        <v/>
      </c>
      <c r="BW210">
        <f t="shared" si="15"/>
        <v>0.05</v>
      </c>
    </row>
    <row r="211" spans="1:75" x14ac:dyDescent="0.35">
      <c r="A211">
        <v>210</v>
      </c>
      <c r="B211" t="s">
        <v>280</v>
      </c>
      <c r="C211" t="s">
        <v>70</v>
      </c>
      <c r="D211">
        <v>76</v>
      </c>
      <c r="E211">
        <v>188.9</v>
      </c>
      <c r="F211">
        <v>2008</v>
      </c>
      <c r="G211">
        <v>2</v>
      </c>
      <c r="H211">
        <v>41</v>
      </c>
      <c r="I211">
        <v>27</v>
      </c>
      <c r="J211">
        <v>29</v>
      </c>
      <c r="K211">
        <v>5</v>
      </c>
      <c r="L211">
        <v>13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</v>
      </c>
      <c r="S211">
        <v>0</v>
      </c>
      <c r="T211">
        <v>-0.22</v>
      </c>
      <c r="U211">
        <v>0.4</v>
      </c>
      <c r="V211">
        <v>0.18</v>
      </c>
      <c r="W211">
        <v>0.32</v>
      </c>
      <c r="X211">
        <v>1.44</v>
      </c>
      <c r="Y211">
        <v>2.1</v>
      </c>
      <c r="Z211">
        <v>25</v>
      </c>
      <c r="AA211">
        <v>4</v>
      </c>
      <c r="AB211">
        <v>130</v>
      </c>
      <c r="AC211">
        <v>16</v>
      </c>
      <c r="AD211">
        <v>38</v>
      </c>
      <c r="AE211">
        <v>43</v>
      </c>
      <c r="AF211">
        <v>83</v>
      </c>
      <c r="AG211">
        <v>5.19</v>
      </c>
      <c r="AH211">
        <v>8.81</v>
      </c>
      <c r="AI211">
        <v>10.69</v>
      </c>
      <c r="AJ211" t="s">
        <v>1710</v>
      </c>
      <c r="AK211">
        <v>7.3200000000000001E-2</v>
      </c>
      <c r="AM211">
        <v>3.41</v>
      </c>
      <c r="AN211">
        <v>8</v>
      </c>
      <c r="AO211">
        <v>15</v>
      </c>
      <c r="AP211">
        <v>0.93</v>
      </c>
      <c r="AQ211">
        <v>-0.6</v>
      </c>
      <c r="AS211">
        <v>2.88</v>
      </c>
      <c r="AT211" t="s">
        <v>1710</v>
      </c>
      <c r="AU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4</v>
      </c>
      <c r="BT211" t="str">
        <f t="shared" si="12"/>
        <v/>
      </c>
      <c r="BU211">
        <f t="shared" si="13"/>
        <v>7.3200000000000001E-2</v>
      </c>
      <c r="BV211" t="str">
        <f t="shared" si="14"/>
        <v/>
      </c>
      <c r="BW211">
        <f t="shared" si="15"/>
        <v>0</v>
      </c>
    </row>
    <row r="212" spans="1:75" x14ac:dyDescent="0.35">
      <c r="A212">
        <v>211</v>
      </c>
      <c r="B212" t="s">
        <v>281</v>
      </c>
      <c r="C212" t="s">
        <v>116</v>
      </c>
      <c r="D212">
        <v>23</v>
      </c>
      <c r="E212">
        <v>190</v>
      </c>
      <c r="F212">
        <v>2008</v>
      </c>
      <c r="G212">
        <v>4</v>
      </c>
      <c r="H212">
        <v>19</v>
      </c>
      <c r="I212">
        <v>21</v>
      </c>
      <c r="J212">
        <v>4</v>
      </c>
      <c r="K212">
        <v>30</v>
      </c>
      <c r="L212">
        <v>18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-0.02</v>
      </c>
      <c r="U212">
        <v>-0.11</v>
      </c>
      <c r="V212">
        <v>-0.13</v>
      </c>
      <c r="W212">
        <v>0.33</v>
      </c>
      <c r="X212">
        <v>0.04</v>
      </c>
      <c r="Y212">
        <v>-0.02</v>
      </c>
      <c r="Z212">
        <v>24</v>
      </c>
      <c r="AA212">
        <v>1</v>
      </c>
      <c r="AB212">
        <v>28</v>
      </c>
      <c r="AC212">
        <v>16</v>
      </c>
      <c r="AD212">
        <v>35</v>
      </c>
      <c r="AE212">
        <v>36</v>
      </c>
      <c r="AF212">
        <v>25</v>
      </c>
      <c r="AG212">
        <v>5.51</v>
      </c>
      <c r="AH212">
        <v>6.37</v>
      </c>
      <c r="AI212">
        <v>6.39</v>
      </c>
      <c r="AJ212" t="s">
        <v>1710</v>
      </c>
      <c r="AK212">
        <v>0.1288</v>
      </c>
      <c r="AM212">
        <v>1.02</v>
      </c>
      <c r="AN212">
        <v>16</v>
      </c>
      <c r="AO212">
        <v>16</v>
      </c>
      <c r="AP212">
        <v>0.63</v>
      </c>
      <c r="AQ212">
        <v>9.4</v>
      </c>
      <c r="AS212">
        <v>1.59</v>
      </c>
      <c r="AT212" t="s">
        <v>1710</v>
      </c>
      <c r="AU212">
        <v>0.25900000000000001</v>
      </c>
      <c r="BN212">
        <v>0</v>
      </c>
      <c r="BO212">
        <v>0</v>
      </c>
      <c r="BP212">
        <v>1</v>
      </c>
      <c r="BQ212">
        <v>1</v>
      </c>
      <c r="BR212">
        <v>1</v>
      </c>
      <c r="BS212">
        <v>3</v>
      </c>
      <c r="BT212" t="str">
        <f t="shared" si="12"/>
        <v/>
      </c>
      <c r="BU212">
        <f t="shared" si="13"/>
        <v>0.1288</v>
      </c>
      <c r="BV212" t="str">
        <f t="shared" si="14"/>
        <v/>
      </c>
      <c r="BW212">
        <f t="shared" si="15"/>
        <v>0.25900000000000001</v>
      </c>
    </row>
    <row r="213" spans="1:75" x14ac:dyDescent="0.35">
      <c r="A213">
        <v>212</v>
      </c>
      <c r="B213" t="s">
        <v>282</v>
      </c>
      <c r="C213" t="s">
        <v>116</v>
      </c>
      <c r="D213">
        <v>24</v>
      </c>
      <c r="E213">
        <v>190.8</v>
      </c>
      <c r="F213">
        <v>2008</v>
      </c>
      <c r="G213">
        <v>4</v>
      </c>
      <c r="H213">
        <v>49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-0.31</v>
      </c>
      <c r="V213">
        <v>-0.31</v>
      </c>
      <c r="W213">
        <v>-0.31</v>
      </c>
      <c r="X213">
        <v>-0.31</v>
      </c>
      <c r="Y213">
        <v>-0.31</v>
      </c>
      <c r="Z213">
        <v>27</v>
      </c>
      <c r="AA213">
        <v>8</v>
      </c>
      <c r="AB213">
        <v>300</v>
      </c>
      <c r="AC213">
        <v>16</v>
      </c>
      <c r="AF213">
        <v>28</v>
      </c>
      <c r="AG213">
        <v>5.24</v>
      </c>
      <c r="AH213">
        <v>2.83</v>
      </c>
      <c r="AJ213" t="s">
        <v>1710</v>
      </c>
      <c r="AK213">
        <v>5.3400000000000003E-2</v>
      </c>
      <c r="AM213">
        <v>0.66</v>
      </c>
      <c r="AN213">
        <v>14</v>
      </c>
      <c r="AO213">
        <v>10</v>
      </c>
      <c r="AP213">
        <v>0.17</v>
      </c>
      <c r="AQ213">
        <v>9</v>
      </c>
      <c r="AS213">
        <v>1.1299999999999999</v>
      </c>
      <c r="AT213" t="s">
        <v>1710</v>
      </c>
      <c r="AU213">
        <v>0.39100000000000001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4</v>
      </c>
      <c r="BT213" t="str">
        <f t="shared" si="12"/>
        <v/>
      </c>
      <c r="BU213">
        <f t="shared" si="13"/>
        <v>5.3400000000000003E-2</v>
      </c>
      <c r="BV213" t="str">
        <f t="shared" si="14"/>
        <v/>
      </c>
      <c r="BW213">
        <f t="shared" si="15"/>
        <v>0.39100000000000001</v>
      </c>
    </row>
    <row r="214" spans="1:75" x14ac:dyDescent="0.35">
      <c r="A214">
        <v>213</v>
      </c>
      <c r="B214" t="s">
        <v>283</v>
      </c>
      <c r="C214" t="s">
        <v>70</v>
      </c>
      <c r="D214">
        <v>77</v>
      </c>
      <c r="E214">
        <v>191</v>
      </c>
      <c r="F214">
        <v>2008</v>
      </c>
      <c r="G214">
        <v>2</v>
      </c>
      <c r="H214">
        <v>23</v>
      </c>
      <c r="J214">
        <v>99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0.33</v>
      </c>
      <c r="V214">
        <v>0.33</v>
      </c>
      <c r="W214">
        <v>0.33</v>
      </c>
      <c r="X214">
        <v>0.33</v>
      </c>
      <c r="Y214">
        <v>0.33</v>
      </c>
      <c r="Z214">
        <v>29</v>
      </c>
      <c r="AA214">
        <v>8</v>
      </c>
      <c r="AB214">
        <v>300</v>
      </c>
      <c r="AC214">
        <v>16</v>
      </c>
      <c r="AD214">
        <v>78</v>
      </c>
      <c r="AF214">
        <v>74</v>
      </c>
      <c r="AG214">
        <v>9.0299999999999994</v>
      </c>
      <c r="AH214">
        <v>12.2</v>
      </c>
      <c r="AJ214" t="s">
        <v>1710</v>
      </c>
      <c r="AK214">
        <v>9.2399999999999996E-2</v>
      </c>
      <c r="AM214">
        <v>1.34</v>
      </c>
      <c r="AN214">
        <v>6</v>
      </c>
      <c r="AO214">
        <v>15</v>
      </c>
      <c r="AP214">
        <v>0.78</v>
      </c>
      <c r="AQ214">
        <v>1.4</v>
      </c>
      <c r="AS214">
        <v>1.81</v>
      </c>
      <c r="AT214" t="s">
        <v>1710</v>
      </c>
      <c r="AU214">
        <v>1.7000000000000001E-2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8</v>
      </c>
      <c r="BT214" t="str">
        <f t="shared" si="12"/>
        <v/>
      </c>
      <c r="BU214">
        <f t="shared" si="13"/>
        <v>9.2399999999999996E-2</v>
      </c>
      <c r="BV214" t="str">
        <f t="shared" si="14"/>
        <v/>
      </c>
      <c r="BW214">
        <f t="shared" si="15"/>
        <v>1.7000000000000001E-2</v>
      </c>
    </row>
    <row r="215" spans="1:75" x14ac:dyDescent="0.35">
      <c r="A215">
        <v>214</v>
      </c>
      <c r="B215" t="s">
        <v>284</v>
      </c>
      <c r="C215" t="s">
        <v>79</v>
      </c>
      <c r="D215">
        <v>34</v>
      </c>
      <c r="E215">
        <v>191.4</v>
      </c>
      <c r="F215">
        <v>2008</v>
      </c>
      <c r="G215">
        <v>1</v>
      </c>
      <c r="H215">
        <v>60</v>
      </c>
      <c r="I215">
        <v>23</v>
      </c>
      <c r="J215">
        <v>23</v>
      </c>
      <c r="K215">
        <v>38</v>
      </c>
      <c r="L215">
        <v>31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-0.41</v>
      </c>
      <c r="U215">
        <v>-0.28999999999999998</v>
      </c>
      <c r="V215">
        <v>-0.7</v>
      </c>
      <c r="W215">
        <v>-0.28999999999999998</v>
      </c>
      <c r="X215">
        <v>-0.24</v>
      </c>
      <c r="Y215">
        <v>-0.34</v>
      </c>
      <c r="Z215">
        <v>23</v>
      </c>
      <c r="AA215">
        <v>2</v>
      </c>
      <c r="AB215">
        <v>57</v>
      </c>
      <c r="AC215">
        <v>16</v>
      </c>
      <c r="AD215">
        <v>33</v>
      </c>
      <c r="AE215">
        <v>17</v>
      </c>
      <c r="AH215">
        <v>0.89</v>
      </c>
      <c r="AI215">
        <v>12.02</v>
      </c>
      <c r="AJ215" t="s">
        <v>1710</v>
      </c>
      <c r="AK215" t="s">
        <v>1710</v>
      </c>
      <c r="AO215">
        <v>3</v>
      </c>
      <c r="AT215" t="s">
        <v>1710</v>
      </c>
      <c r="AU215" t="s">
        <v>1710</v>
      </c>
      <c r="AW215">
        <v>6</v>
      </c>
      <c r="BA215">
        <v>5.6</v>
      </c>
      <c r="BE215">
        <v>6.8</v>
      </c>
      <c r="BG215">
        <v>2</v>
      </c>
      <c r="BI215">
        <v>4.8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 t="str">
        <f t="shared" si="12"/>
        <v/>
      </c>
      <c r="BU215" t="str">
        <f t="shared" si="13"/>
        <v/>
      </c>
      <c r="BV215" t="str">
        <f t="shared" si="14"/>
        <v/>
      </c>
      <c r="BW215" t="str">
        <f t="shared" si="15"/>
        <v/>
      </c>
    </row>
    <row r="216" spans="1:75" x14ac:dyDescent="0.35">
      <c r="A216">
        <v>215</v>
      </c>
      <c r="B216" t="s">
        <v>263</v>
      </c>
      <c r="C216" t="s">
        <v>70</v>
      </c>
      <c r="D216">
        <v>78</v>
      </c>
      <c r="E216">
        <v>192</v>
      </c>
      <c r="F216">
        <v>2008</v>
      </c>
      <c r="G216">
        <v>2</v>
      </c>
      <c r="H216">
        <v>162</v>
      </c>
      <c r="I216">
        <v>162</v>
      </c>
      <c r="J216">
        <v>153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-0.19</v>
      </c>
      <c r="V216">
        <v>-0.19</v>
      </c>
      <c r="W216">
        <v>-0.27</v>
      </c>
      <c r="X216">
        <v>-0.27</v>
      </c>
      <c r="Y216">
        <v>-0.27</v>
      </c>
      <c r="Z216">
        <v>23</v>
      </c>
      <c r="AA216">
        <v>2</v>
      </c>
      <c r="AB216">
        <v>50</v>
      </c>
      <c r="AC216">
        <v>16</v>
      </c>
      <c r="AD216">
        <v>51</v>
      </c>
      <c r="AF216">
        <v>89</v>
      </c>
      <c r="AG216">
        <v>5.87</v>
      </c>
      <c r="AH216">
        <v>0.03</v>
      </c>
      <c r="AI216">
        <v>0</v>
      </c>
      <c r="AJ216" t="s">
        <v>1710</v>
      </c>
      <c r="AK216">
        <v>9.1899999999999996E-2</v>
      </c>
      <c r="AM216">
        <v>0.78</v>
      </c>
      <c r="AN216">
        <v>6</v>
      </c>
      <c r="AO216">
        <v>12</v>
      </c>
      <c r="AP216">
        <v>0.42</v>
      </c>
      <c r="AQ216">
        <v>15.1</v>
      </c>
      <c r="AS216">
        <v>1.23</v>
      </c>
      <c r="AT216" t="s">
        <v>1710</v>
      </c>
      <c r="AU216">
        <v>0.13900000000000001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</v>
      </c>
      <c r="BT216" t="str">
        <f t="shared" si="12"/>
        <v/>
      </c>
      <c r="BU216">
        <f t="shared" si="13"/>
        <v>9.1899999999999996E-2</v>
      </c>
      <c r="BV216" t="str">
        <f t="shared" si="14"/>
        <v/>
      </c>
      <c r="BW216">
        <f t="shared" si="15"/>
        <v>0.13900000000000001</v>
      </c>
    </row>
    <row r="217" spans="1:75" x14ac:dyDescent="0.35">
      <c r="A217">
        <v>216</v>
      </c>
      <c r="B217" t="s">
        <v>285</v>
      </c>
      <c r="C217" t="s">
        <v>70</v>
      </c>
      <c r="D217">
        <v>79</v>
      </c>
      <c r="E217">
        <v>192.4</v>
      </c>
      <c r="F217">
        <v>2008</v>
      </c>
      <c r="G217">
        <v>2</v>
      </c>
      <c r="H217">
        <v>28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</v>
      </c>
      <c r="T217">
        <v>0.45</v>
      </c>
      <c r="V217">
        <v>0.45</v>
      </c>
      <c r="W217">
        <v>0.45</v>
      </c>
      <c r="X217">
        <v>0.45</v>
      </c>
      <c r="Y217">
        <v>0.45</v>
      </c>
      <c r="Z217">
        <v>33</v>
      </c>
      <c r="AA217">
        <v>1</v>
      </c>
      <c r="AB217">
        <v>12</v>
      </c>
      <c r="AC217">
        <v>17</v>
      </c>
      <c r="AF217">
        <v>28</v>
      </c>
      <c r="AG217">
        <v>9.7899999999999991</v>
      </c>
      <c r="AH217">
        <v>11.37</v>
      </c>
      <c r="AJ217" t="s">
        <v>1710</v>
      </c>
      <c r="AK217">
        <v>0.1169</v>
      </c>
      <c r="AM217">
        <v>1.1000000000000001</v>
      </c>
      <c r="AN217">
        <v>16</v>
      </c>
      <c r="AO217">
        <v>15</v>
      </c>
      <c r="AP217">
        <v>0.51</v>
      </c>
      <c r="AQ217">
        <v>0.6</v>
      </c>
      <c r="AS217">
        <v>1.31</v>
      </c>
      <c r="AT217" t="s">
        <v>1710</v>
      </c>
      <c r="AU217">
        <v>2.5999999999999999E-2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12</v>
      </c>
      <c r="BT217" t="str">
        <f t="shared" si="12"/>
        <v/>
      </c>
      <c r="BU217">
        <f t="shared" si="13"/>
        <v>0.1169</v>
      </c>
      <c r="BV217" t="str">
        <f t="shared" si="14"/>
        <v/>
      </c>
      <c r="BW217">
        <f t="shared" si="15"/>
        <v>2.5999999999999999E-2</v>
      </c>
    </row>
    <row r="218" spans="1:75" x14ac:dyDescent="0.35">
      <c r="A218">
        <v>217</v>
      </c>
      <c r="B218" t="s">
        <v>286</v>
      </c>
      <c r="C218" t="s">
        <v>83</v>
      </c>
      <c r="D218">
        <v>80</v>
      </c>
      <c r="E218">
        <v>192.8</v>
      </c>
      <c r="F218">
        <v>2008</v>
      </c>
      <c r="G218">
        <v>3</v>
      </c>
      <c r="H218">
        <v>81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-0.3</v>
      </c>
      <c r="V218">
        <v>-0.3</v>
      </c>
      <c r="W218">
        <v>-0.3</v>
      </c>
      <c r="X218">
        <v>-0.3</v>
      </c>
      <c r="Y218">
        <v>-0.3</v>
      </c>
      <c r="Z218">
        <v>27</v>
      </c>
      <c r="AA218">
        <v>4</v>
      </c>
      <c r="AB218">
        <v>106</v>
      </c>
      <c r="AC218">
        <v>17</v>
      </c>
      <c r="AF218">
        <v>21</v>
      </c>
      <c r="AG218">
        <v>13.09</v>
      </c>
      <c r="AH218">
        <v>6.18</v>
      </c>
      <c r="AJ218" t="s">
        <v>1710</v>
      </c>
      <c r="AK218">
        <v>0.13420000000000001</v>
      </c>
      <c r="AM218">
        <v>1.05</v>
      </c>
      <c r="AN218">
        <v>16</v>
      </c>
      <c r="AO218">
        <v>12</v>
      </c>
      <c r="AP218">
        <v>0.28999999999999998</v>
      </c>
      <c r="AQ218">
        <v>10.9</v>
      </c>
      <c r="AS218">
        <v>1.25</v>
      </c>
      <c r="AT218" t="s">
        <v>1710</v>
      </c>
      <c r="AU218">
        <v>0.501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6</v>
      </c>
      <c r="BT218" t="str">
        <f t="shared" si="12"/>
        <v/>
      </c>
      <c r="BU218">
        <f t="shared" si="13"/>
        <v>0.13420000000000001</v>
      </c>
      <c r="BV218" t="str">
        <f t="shared" si="14"/>
        <v/>
      </c>
      <c r="BW218">
        <f t="shared" si="15"/>
        <v>0.501</v>
      </c>
    </row>
    <row r="219" spans="1:75" x14ac:dyDescent="0.35">
      <c r="A219">
        <v>218</v>
      </c>
      <c r="B219" t="s">
        <v>287</v>
      </c>
      <c r="C219" t="s">
        <v>70</v>
      </c>
      <c r="D219">
        <v>80</v>
      </c>
      <c r="E219">
        <v>193.6</v>
      </c>
      <c r="F219">
        <v>2008</v>
      </c>
      <c r="G219">
        <v>2</v>
      </c>
      <c r="H219">
        <v>147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-0.2</v>
      </c>
      <c r="V219">
        <v>-0.2</v>
      </c>
      <c r="W219">
        <v>-0.2</v>
      </c>
      <c r="X219">
        <v>-0.2</v>
      </c>
      <c r="Y219">
        <v>-0.2</v>
      </c>
      <c r="Z219">
        <v>25</v>
      </c>
      <c r="AA219">
        <v>7</v>
      </c>
      <c r="AB219">
        <v>218</v>
      </c>
      <c r="AC219">
        <v>17</v>
      </c>
      <c r="AJ219" t="s">
        <v>1710</v>
      </c>
      <c r="AK219" t="s">
        <v>1710</v>
      </c>
      <c r="AP219">
        <v>0</v>
      </c>
      <c r="AT219" t="s">
        <v>1710</v>
      </c>
      <c r="AU219" t="s">
        <v>1710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8</v>
      </c>
      <c r="BT219" t="str">
        <f t="shared" si="12"/>
        <v/>
      </c>
      <c r="BU219" t="str">
        <f t="shared" si="13"/>
        <v/>
      </c>
      <c r="BV219" t="str">
        <f t="shared" si="14"/>
        <v/>
      </c>
      <c r="BW219" t="str">
        <f t="shared" si="15"/>
        <v/>
      </c>
    </row>
    <row r="220" spans="1:75" x14ac:dyDescent="0.35">
      <c r="A220">
        <v>219</v>
      </c>
      <c r="B220" t="s">
        <v>288</v>
      </c>
      <c r="C220" t="s">
        <v>70</v>
      </c>
      <c r="D220">
        <v>81</v>
      </c>
      <c r="E220">
        <v>193.9</v>
      </c>
      <c r="F220">
        <v>2008</v>
      </c>
      <c r="G220">
        <v>2</v>
      </c>
      <c r="H220">
        <v>145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</v>
      </c>
      <c r="T220">
        <v>-0.28999999999999998</v>
      </c>
      <c r="V220">
        <v>-0.28999999999999998</v>
      </c>
      <c r="W220">
        <v>-0.28999999999999998</v>
      </c>
      <c r="X220">
        <v>-0.28999999999999998</v>
      </c>
      <c r="Y220">
        <v>-0.28999999999999998</v>
      </c>
      <c r="Z220">
        <v>31</v>
      </c>
      <c r="AA220">
        <v>1</v>
      </c>
      <c r="AB220">
        <v>19</v>
      </c>
      <c r="AC220">
        <v>17</v>
      </c>
      <c r="AE220">
        <v>72</v>
      </c>
      <c r="AF220">
        <v>40</v>
      </c>
      <c r="AG220">
        <v>9.48</v>
      </c>
      <c r="AH220">
        <v>2.15</v>
      </c>
      <c r="AJ220" t="s">
        <v>1710</v>
      </c>
      <c r="AK220">
        <v>2.0999999999999999E-3</v>
      </c>
      <c r="AM220">
        <v>3</v>
      </c>
      <c r="AN220">
        <v>13</v>
      </c>
      <c r="AO220">
        <v>2</v>
      </c>
      <c r="AP220">
        <v>0.96</v>
      </c>
      <c r="AQ220">
        <v>2</v>
      </c>
      <c r="AS220">
        <v>1.9</v>
      </c>
      <c r="AT220" t="s">
        <v>1710</v>
      </c>
      <c r="AU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9</v>
      </c>
      <c r="BT220" t="str">
        <f t="shared" si="12"/>
        <v/>
      </c>
      <c r="BU220">
        <f t="shared" si="13"/>
        <v>2.0999999999999999E-3</v>
      </c>
      <c r="BV220" t="str">
        <f t="shared" si="14"/>
        <v/>
      </c>
      <c r="BW220">
        <f t="shared" si="15"/>
        <v>0</v>
      </c>
    </row>
    <row r="221" spans="1:75" x14ac:dyDescent="0.35">
      <c r="A221">
        <v>220</v>
      </c>
      <c r="B221" t="s">
        <v>289</v>
      </c>
      <c r="C221" t="s">
        <v>79</v>
      </c>
      <c r="D221">
        <v>35</v>
      </c>
      <c r="E221">
        <v>194.7</v>
      </c>
      <c r="F221">
        <v>2008</v>
      </c>
      <c r="G221">
        <v>1</v>
      </c>
      <c r="H221">
        <v>77</v>
      </c>
      <c r="I221">
        <v>37</v>
      </c>
      <c r="J221">
        <v>36</v>
      </c>
      <c r="K221">
        <v>30</v>
      </c>
      <c r="L221">
        <v>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-0.71</v>
      </c>
      <c r="U221">
        <v>-0.2</v>
      </c>
      <c r="V221">
        <v>-0.91</v>
      </c>
      <c r="W221">
        <v>-1.17</v>
      </c>
      <c r="X221">
        <v>-1.0900000000000001</v>
      </c>
      <c r="Y221">
        <v>-1.04</v>
      </c>
      <c r="Z221">
        <v>24</v>
      </c>
      <c r="AA221">
        <v>2</v>
      </c>
      <c r="AB221">
        <v>36</v>
      </c>
      <c r="AC221">
        <v>17</v>
      </c>
      <c r="AD221">
        <v>44</v>
      </c>
      <c r="AE221">
        <v>10</v>
      </c>
      <c r="AF221">
        <v>84</v>
      </c>
      <c r="AG221">
        <v>-0.2</v>
      </c>
      <c r="AH221">
        <v>-0.28999999999999998</v>
      </c>
      <c r="AI221">
        <v>10.83</v>
      </c>
      <c r="AJ221" t="s">
        <v>1710</v>
      </c>
      <c r="AK221" t="s">
        <v>1710</v>
      </c>
      <c r="AN221">
        <v>1</v>
      </c>
      <c r="AO221">
        <v>7</v>
      </c>
      <c r="AT221" t="s">
        <v>1710</v>
      </c>
      <c r="AU221" t="s">
        <v>1710</v>
      </c>
      <c r="AW221">
        <v>8.3000000000000007</v>
      </c>
      <c r="BA221">
        <v>4.2</v>
      </c>
      <c r="BC221">
        <v>0</v>
      </c>
      <c r="BE221">
        <v>5</v>
      </c>
      <c r="BG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</v>
      </c>
      <c r="BT221" t="str">
        <f t="shared" si="12"/>
        <v/>
      </c>
      <c r="BU221" t="str">
        <f t="shared" si="13"/>
        <v/>
      </c>
      <c r="BV221" t="str">
        <f t="shared" si="14"/>
        <v/>
      </c>
      <c r="BW221" t="str">
        <f t="shared" si="15"/>
        <v/>
      </c>
    </row>
    <row r="222" spans="1:75" x14ac:dyDescent="0.35">
      <c r="A222">
        <v>221.5</v>
      </c>
      <c r="B222" t="s">
        <v>290</v>
      </c>
      <c r="C222" t="s">
        <v>83</v>
      </c>
      <c r="D222">
        <v>81.5</v>
      </c>
      <c r="E222">
        <v>195.5</v>
      </c>
      <c r="F222">
        <v>2008</v>
      </c>
      <c r="G222">
        <v>3</v>
      </c>
      <c r="H222">
        <v>9</v>
      </c>
      <c r="I222">
        <v>59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0.6</v>
      </c>
      <c r="U222">
        <v>0.11</v>
      </c>
      <c r="V222">
        <v>0.71</v>
      </c>
      <c r="W222">
        <v>0.71</v>
      </c>
      <c r="X222">
        <v>0.71</v>
      </c>
      <c r="Y222">
        <v>0.71</v>
      </c>
      <c r="Z222">
        <v>27</v>
      </c>
      <c r="AA222">
        <v>2</v>
      </c>
      <c r="AB222">
        <v>63</v>
      </c>
      <c r="AC222">
        <v>17</v>
      </c>
      <c r="AD222">
        <v>25</v>
      </c>
      <c r="AE222">
        <v>49</v>
      </c>
      <c r="AH222">
        <v>15.75</v>
      </c>
      <c r="AI222">
        <v>9.4600000000000009</v>
      </c>
      <c r="AJ222" t="s">
        <v>1710</v>
      </c>
      <c r="AK222">
        <v>0.2586</v>
      </c>
      <c r="AM222">
        <v>2.27</v>
      </c>
      <c r="AO222">
        <v>16</v>
      </c>
      <c r="AP222">
        <v>0.83</v>
      </c>
      <c r="AQ222">
        <v>12.7</v>
      </c>
      <c r="AS222">
        <v>1.85</v>
      </c>
      <c r="AT222" t="s">
        <v>1710</v>
      </c>
      <c r="AU222">
        <v>0.308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7</v>
      </c>
      <c r="BT222" t="str">
        <f t="shared" si="12"/>
        <v/>
      </c>
      <c r="BU222">
        <f t="shared" si="13"/>
        <v>0.2586</v>
      </c>
      <c r="BV222" t="str">
        <f t="shared" si="14"/>
        <v/>
      </c>
      <c r="BW222">
        <f t="shared" si="15"/>
        <v>0.308</v>
      </c>
    </row>
    <row r="223" spans="1:75" x14ac:dyDescent="0.35">
      <c r="A223">
        <v>221.5</v>
      </c>
      <c r="B223" t="s">
        <v>291</v>
      </c>
      <c r="C223" t="s">
        <v>83</v>
      </c>
      <c r="D223">
        <v>81.5</v>
      </c>
      <c r="E223">
        <v>195.5</v>
      </c>
      <c r="F223">
        <v>2008</v>
      </c>
      <c r="G223">
        <v>3</v>
      </c>
      <c r="H223">
        <v>70</v>
      </c>
      <c r="I223">
        <v>142</v>
      </c>
      <c r="J223">
        <v>129</v>
      </c>
      <c r="K223">
        <v>147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-0.23</v>
      </c>
      <c r="U223">
        <v>-0.86</v>
      </c>
      <c r="V223">
        <v>-1.0900000000000001</v>
      </c>
      <c r="W223">
        <v>-2.21</v>
      </c>
      <c r="X223">
        <v>-2.3199999999999998</v>
      </c>
      <c r="Y223">
        <v>-2.3199999999999998</v>
      </c>
      <c r="Z223">
        <v>29</v>
      </c>
      <c r="AA223">
        <v>8</v>
      </c>
      <c r="AB223">
        <v>300</v>
      </c>
      <c r="AC223">
        <v>17</v>
      </c>
      <c r="AD223">
        <v>128</v>
      </c>
      <c r="AF223">
        <v>114</v>
      </c>
      <c r="AG223">
        <v>2.09</v>
      </c>
      <c r="AH223">
        <v>5.81</v>
      </c>
      <c r="AI223">
        <v>0.53</v>
      </c>
      <c r="AJ223" t="s">
        <v>1710</v>
      </c>
      <c r="AK223">
        <v>0.12970000000000001</v>
      </c>
      <c r="AM223">
        <v>1.19</v>
      </c>
      <c r="AN223">
        <v>16</v>
      </c>
      <c r="AO223">
        <v>16</v>
      </c>
      <c r="AP223">
        <v>0.39</v>
      </c>
      <c r="AQ223">
        <v>11</v>
      </c>
      <c r="AS223">
        <v>1.48</v>
      </c>
      <c r="AT223" t="s">
        <v>1710</v>
      </c>
      <c r="AU223">
        <v>0.52700000000000002</v>
      </c>
      <c r="BN223">
        <v>0</v>
      </c>
      <c r="BO223">
        <v>0</v>
      </c>
      <c r="BP223">
        <v>0</v>
      </c>
      <c r="BQ223">
        <v>0</v>
      </c>
      <c r="BR223">
        <v>0</v>
      </c>
      <c r="BS223" t="e">
        <v>#REF!</v>
      </c>
      <c r="BT223" t="str">
        <f t="shared" si="12"/>
        <v/>
      </c>
      <c r="BU223">
        <f t="shared" si="13"/>
        <v>0.12970000000000001</v>
      </c>
      <c r="BV223" t="str">
        <f t="shared" si="14"/>
        <v/>
      </c>
      <c r="BW223">
        <f t="shared" si="15"/>
        <v>0.52700000000000002</v>
      </c>
    </row>
    <row r="224" spans="1:75" x14ac:dyDescent="0.35">
      <c r="A224">
        <v>223</v>
      </c>
      <c r="B224" t="s">
        <v>292</v>
      </c>
      <c r="C224" t="s">
        <v>83</v>
      </c>
      <c r="D224">
        <v>83</v>
      </c>
      <c r="E224">
        <v>196.9</v>
      </c>
      <c r="F224">
        <v>2008</v>
      </c>
      <c r="G224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V224">
        <v>0</v>
      </c>
      <c r="W224">
        <v>0</v>
      </c>
      <c r="X224">
        <v>0</v>
      </c>
      <c r="Y224">
        <v>0</v>
      </c>
      <c r="Z224">
        <v>34</v>
      </c>
      <c r="AA224">
        <v>1</v>
      </c>
      <c r="AB224">
        <v>7</v>
      </c>
      <c r="AC224">
        <v>17</v>
      </c>
      <c r="AF224">
        <v>176</v>
      </c>
      <c r="AG224">
        <v>0</v>
      </c>
      <c r="AJ224" t="s">
        <v>1710</v>
      </c>
      <c r="AK224" t="s">
        <v>1710</v>
      </c>
      <c r="AN224">
        <v>1</v>
      </c>
      <c r="AP224">
        <v>0</v>
      </c>
      <c r="AT224" t="s">
        <v>1710</v>
      </c>
      <c r="AU224" t="s">
        <v>1710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13</v>
      </c>
      <c r="BT224" t="str">
        <f t="shared" si="12"/>
        <v/>
      </c>
      <c r="BU224" t="str">
        <f t="shared" si="13"/>
        <v/>
      </c>
      <c r="BV224" t="str">
        <f t="shared" si="14"/>
        <v/>
      </c>
      <c r="BW224" t="str">
        <f t="shared" si="15"/>
        <v/>
      </c>
    </row>
    <row r="225" spans="1:75" x14ac:dyDescent="0.35">
      <c r="A225">
        <v>224</v>
      </c>
      <c r="B225" t="s">
        <v>293</v>
      </c>
      <c r="C225" t="s">
        <v>83</v>
      </c>
      <c r="D225">
        <v>84</v>
      </c>
      <c r="E225">
        <v>197.1</v>
      </c>
      <c r="F225">
        <v>2008</v>
      </c>
      <c r="G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V225">
        <v>0</v>
      </c>
      <c r="W225">
        <v>0</v>
      </c>
      <c r="X225">
        <v>0</v>
      </c>
      <c r="Y225">
        <v>0</v>
      </c>
      <c r="Z225">
        <v>9</v>
      </c>
      <c r="AA225">
        <v>4</v>
      </c>
      <c r="AB225">
        <v>120</v>
      </c>
      <c r="AC225">
        <v>17</v>
      </c>
      <c r="AH225">
        <v>0</v>
      </c>
      <c r="AJ225" t="s">
        <v>1710</v>
      </c>
      <c r="AK225">
        <v>1.2999999999999999E-2</v>
      </c>
      <c r="AM225">
        <v>0.56999999999999995</v>
      </c>
      <c r="AO225">
        <v>7</v>
      </c>
      <c r="AP225">
        <v>0.09</v>
      </c>
      <c r="AQ225">
        <v>13.2</v>
      </c>
      <c r="AS225">
        <v>0.92</v>
      </c>
      <c r="AT225" t="s">
        <v>1710</v>
      </c>
      <c r="AU225">
        <v>0.26700000000000002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5</v>
      </c>
      <c r="BT225" t="str">
        <f t="shared" si="12"/>
        <v/>
      </c>
      <c r="BU225">
        <f t="shared" si="13"/>
        <v>1.2999999999999999E-2</v>
      </c>
      <c r="BV225" t="str">
        <f t="shared" si="14"/>
        <v/>
      </c>
      <c r="BW225">
        <f t="shared" si="15"/>
        <v>0.26700000000000002</v>
      </c>
    </row>
    <row r="226" spans="1:75" x14ac:dyDescent="0.35">
      <c r="A226">
        <v>225</v>
      </c>
      <c r="B226" t="s">
        <v>294</v>
      </c>
      <c r="C226" t="s">
        <v>70</v>
      </c>
      <c r="D226">
        <v>82</v>
      </c>
      <c r="E226">
        <v>198.5</v>
      </c>
      <c r="F226">
        <v>2008</v>
      </c>
      <c r="G226">
        <v>2</v>
      </c>
      <c r="H226">
        <v>116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>
        <v>0</v>
      </c>
      <c r="W226">
        <v>0</v>
      </c>
      <c r="X226">
        <v>0</v>
      </c>
      <c r="Y226">
        <v>0</v>
      </c>
      <c r="Z226">
        <v>29</v>
      </c>
      <c r="AA226">
        <v>4</v>
      </c>
      <c r="AB226">
        <v>135</v>
      </c>
      <c r="AC226">
        <v>17</v>
      </c>
      <c r="AF226">
        <v>37</v>
      </c>
      <c r="AG226">
        <v>8.5500000000000007</v>
      </c>
      <c r="AH226">
        <v>6.25</v>
      </c>
      <c r="AJ226" t="s">
        <v>1710</v>
      </c>
      <c r="AK226">
        <v>7.1999999999999998E-3</v>
      </c>
      <c r="AM226">
        <v>2.7</v>
      </c>
      <c r="AN226">
        <v>15</v>
      </c>
      <c r="AO226">
        <v>2</v>
      </c>
      <c r="AP226">
        <v>0.92</v>
      </c>
      <c r="AQ226">
        <v>6.3</v>
      </c>
      <c r="AS226">
        <v>2.35</v>
      </c>
      <c r="AT226" t="s">
        <v>1710</v>
      </c>
      <c r="AU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7</v>
      </c>
      <c r="BT226" t="str">
        <f t="shared" si="12"/>
        <v/>
      </c>
      <c r="BU226">
        <f t="shared" si="13"/>
        <v>7.1999999999999998E-3</v>
      </c>
      <c r="BV226" t="str">
        <f t="shared" si="14"/>
        <v/>
      </c>
      <c r="BW226">
        <f t="shared" si="15"/>
        <v>0</v>
      </c>
    </row>
    <row r="227" spans="1:75" x14ac:dyDescent="0.35">
      <c r="A227">
        <v>226</v>
      </c>
      <c r="B227" t="s">
        <v>295</v>
      </c>
      <c r="C227" t="s">
        <v>83</v>
      </c>
      <c r="D227">
        <v>85</v>
      </c>
      <c r="E227">
        <v>198.9</v>
      </c>
      <c r="F227">
        <v>2008</v>
      </c>
      <c r="G227">
        <v>3</v>
      </c>
      <c r="H227">
        <v>47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4</v>
      </c>
      <c r="T227">
        <v>0.14000000000000001</v>
      </c>
      <c r="V227">
        <v>0.14000000000000001</v>
      </c>
      <c r="W227">
        <v>0.14000000000000001</v>
      </c>
      <c r="X227">
        <v>0.14000000000000001</v>
      </c>
      <c r="Y227">
        <v>0.14000000000000001</v>
      </c>
      <c r="Z227">
        <v>34</v>
      </c>
      <c r="AA227">
        <v>2</v>
      </c>
      <c r="AB227">
        <v>34</v>
      </c>
      <c r="AC227">
        <v>17</v>
      </c>
      <c r="AF227">
        <v>40</v>
      </c>
      <c r="AG227">
        <v>9.56</v>
      </c>
      <c r="AH227">
        <v>8.1300000000000008</v>
      </c>
      <c r="AJ227" t="s">
        <v>1710</v>
      </c>
      <c r="AK227">
        <v>0.1847</v>
      </c>
      <c r="AM227">
        <v>1.24</v>
      </c>
      <c r="AN227">
        <v>16</v>
      </c>
      <c r="AO227">
        <v>16</v>
      </c>
      <c r="AP227">
        <v>0.5</v>
      </c>
      <c r="AQ227">
        <v>12.4</v>
      </c>
      <c r="AS227">
        <v>1.49</v>
      </c>
      <c r="AT227" t="s">
        <v>1710</v>
      </c>
      <c r="AU227">
        <v>0.46300000000000002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13</v>
      </c>
      <c r="BT227" t="str">
        <f t="shared" si="12"/>
        <v/>
      </c>
      <c r="BU227">
        <f t="shared" si="13"/>
        <v>0.1847</v>
      </c>
      <c r="BV227" t="str">
        <f t="shared" si="14"/>
        <v/>
      </c>
      <c r="BW227">
        <f t="shared" si="15"/>
        <v>0.46300000000000002</v>
      </c>
    </row>
    <row r="228" spans="1:75" x14ac:dyDescent="0.35">
      <c r="A228">
        <v>227</v>
      </c>
      <c r="B228" t="s">
        <v>296</v>
      </c>
      <c r="C228" t="s">
        <v>83</v>
      </c>
      <c r="D228">
        <v>86</v>
      </c>
      <c r="E228">
        <v>199.7</v>
      </c>
      <c r="F228">
        <v>2008</v>
      </c>
      <c r="G228">
        <v>3</v>
      </c>
      <c r="H228">
        <v>44</v>
      </c>
      <c r="I228">
        <v>72</v>
      </c>
      <c r="J228">
        <v>110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0.14000000000000001</v>
      </c>
      <c r="V228">
        <v>0.14000000000000001</v>
      </c>
      <c r="W228">
        <v>0.14000000000000001</v>
      </c>
      <c r="X228">
        <v>0.14000000000000001</v>
      </c>
      <c r="Y228">
        <v>0.14000000000000001</v>
      </c>
      <c r="Z228">
        <v>29</v>
      </c>
      <c r="AA228">
        <v>8</v>
      </c>
      <c r="AB228">
        <v>300</v>
      </c>
      <c r="AC228">
        <v>17</v>
      </c>
      <c r="AF228">
        <v>55</v>
      </c>
      <c r="AH228">
        <v>0</v>
      </c>
      <c r="AJ228" t="s">
        <v>1710</v>
      </c>
      <c r="AK228" t="s">
        <v>1710</v>
      </c>
      <c r="AO228">
        <v>16</v>
      </c>
      <c r="AP228">
        <v>0</v>
      </c>
      <c r="AT228" t="s">
        <v>1710</v>
      </c>
      <c r="AU228" t="s">
        <v>1710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2009</v>
      </c>
      <c r="BT228" t="str">
        <f t="shared" si="12"/>
        <v/>
      </c>
      <c r="BU228" t="str">
        <f t="shared" si="13"/>
        <v/>
      </c>
      <c r="BV228" t="str">
        <f t="shared" si="14"/>
        <v/>
      </c>
      <c r="BW228" t="str">
        <f t="shared" si="15"/>
        <v/>
      </c>
    </row>
    <row r="229" spans="1:75" x14ac:dyDescent="0.35">
      <c r="A229">
        <v>228</v>
      </c>
      <c r="B229" t="s">
        <v>297</v>
      </c>
      <c r="C229" t="s">
        <v>83</v>
      </c>
      <c r="D229">
        <v>87</v>
      </c>
      <c r="E229">
        <v>200</v>
      </c>
      <c r="F229">
        <v>2008</v>
      </c>
      <c r="G229">
        <v>3</v>
      </c>
      <c r="H229">
        <v>132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-0.66</v>
      </c>
      <c r="V229">
        <v>-0.66</v>
      </c>
      <c r="W229">
        <v>-0.66</v>
      </c>
      <c r="X229">
        <v>-0.66</v>
      </c>
      <c r="Y229">
        <v>-0.66</v>
      </c>
      <c r="Z229">
        <v>24</v>
      </c>
      <c r="AA229">
        <v>6</v>
      </c>
      <c r="AB229">
        <v>197</v>
      </c>
      <c r="AC229">
        <v>17</v>
      </c>
      <c r="AF229">
        <v>154</v>
      </c>
      <c r="AG229">
        <v>1.1000000000000001</v>
      </c>
      <c r="AH229">
        <v>1.88</v>
      </c>
      <c r="AJ229" t="s">
        <v>1710</v>
      </c>
      <c r="AK229">
        <v>5.67E-2</v>
      </c>
      <c r="AM229">
        <v>0.68</v>
      </c>
      <c r="AN229">
        <v>8</v>
      </c>
      <c r="AO229">
        <v>10</v>
      </c>
      <c r="AP229">
        <v>0.06</v>
      </c>
      <c r="AQ229">
        <v>12.3</v>
      </c>
      <c r="AS229">
        <v>0.78</v>
      </c>
      <c r="AT229" t="s">
        <v>1710</v>
      </c>
      <c r="AU229">
        <v>0.115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</v>
      </c>
      <c r="BT229" t="str">
        <f t="shared" si="12"/>
        <v/>
      </c>
      <c r="BU229">
        <f t="shared" si="13"/>
        <v>5.67E-2</v>
      </c>
      <c r="BV229" t="str">
        <f t="shared" si="14"/>
        <v/>
      </c>
      <c r="BW229">
        <f t="shared" si="15"/>
        <v>0.115</v>
      </c>
    </row>
    <row r="230" spans="1:75" x14ac:dyDescent="0.35">
      <c r="A230">
        <v>229</v>
      </c>
      <c r="B230" t="s">
        <v>298</v>
      </c>
      <c r="C230" t="s">
        <v>70</v>
      </c>
      <c r="D230">
        <v>83</v>
      </c>
      <c r="E230">
        <v>200.2</v>
      </c>
      <c r="F230">
        <v>2008</v>
      </c>
      <c r="G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V230">
        <v>0</v>
      </c>
      <c r="W230">
        <v>0</v>
      </c>
      <c r="X230">
        <v>0</v>
      </c>
      <c r="Y230">
        <v>0</v>
      </c>
      <c r="Z230">
        <v>9</v>
      </c>
      <c r="AA230">
        <v>8</v>
      </c>
      <c r="AB230">
        <v>300</v>
      </c>
      <c r="AC230">
        <v>17</v>
      </c>
      <c r="AG230">
        <v>6.13</v>
      </c>
      <c r="AJ230" t="s">
        <v>1710</v>
      </c>
      <c r="AK230" t="s">
        <v>1710</v>
      </c>
      <c r="AN230">
        <v>16</v>
      </c>
      <c r="AP230">
        <v>0</v>
      </c>
      <c r="AT230" t="s">
        <v>1710</v>
      </c>
      <c r="AU230" t="s">
        <v>1710</v>
      </c>
      <c r="BN230">
        <v>0</v>
      </c>
      <c r="BO230">
        <v>0</v>
      </c>
      <c r="BP230">
        <v>0</v>
      </c>
      <c r="BQ230">
        <v>0</v>
      </c>
      <c r="BR230">
        <v>0</v>
      </c>
      <c r="BS230" t="e">
        <v>#N/A</v>
      </c>
      <c r="BT230" t="str">
        <f t="shared" si="12"/>
        <v/>
      </c>
      <c r="BU230" t="str">
        <f t="shared" si="13"/>
        <v/>
      </c>
      <c r="BV230" t="str">
        <f t="shared" si="14"/>
        <v/>
      </c>
      <c r="BW230" t="str">
        <f t="shared" si="15"/>
        <v/>
      </c>
    </row>
    <row r="231" spans="1:75" x14ac:dyDescent="0.35">
      <c r="A231">
        <v>230</v>
      </c>
      <c r="B231" t="s">
        <v>299</v>
      </c>
      <c r="C231" t="s">
        <v>83</v>
      </c>
      <c r="D231">
        <v>88</v>
      </c>
      <c r="E231">
        <v>200.5</v>
      </c>
      <c r="F231">
        <v>2008</v>
      </c>
      <c r="G231">
        <v>3</v>
      </c>
      <c r="H231">
        <v>124</v>
      </c>
      <c r="I231">
        <v>64</v>
      </c>
      <c r="J231">
        <v>95</v>
      </c>
      <c r="K231">
        <v>82</v>
      </c>
      <c r="L231">
        <v>174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-0.3</v>
      </c>
      <c r="U231">
        <v>-0.02</v>
      </c>
      <c r="V231">
        <v>-0.32</v>
      </c>
      <c r="W231">
        <v>-0.47</v>
      </c>
      <c r="X231">
        <v>-0.65</v>
      </c>
      <c r="Y231">
        <v>-0.65</v>
      </c>
      <c r="Z231">
        <v>23</v>
      </c>
      <c r="AA231">
        <v>3</v>
      </c>
      <c r="AB231">
        <v>97</v>
      </c>
      <c r="AC231">
        <v>17</v>
      </c>
      <c r="AD231">
        <v>124</v>
      </c>
      <c r="AE231">
        <v>120</v>
      </c>
      <c r="AH231">
        <v>3.44</v>
      </c>
      <c r="AI231">
        <v>7.15</v>
      </c>
      <c r="AJ231" t="s">
        <v>1710</v>
      </c>
      <c r="AK231">
        <v>3.2099999999999997E-2</v>
      </c>
      <c r="AM231">
        <v>0.91</v>
      </c>
      <c r="AO231">
        <v>7</v>
      </c>
      <c r="AP231">
        <v>0.46</v>
      </c>
      <c r="AQ231">
        <v>5.5</v>
      </c>
      <c r="AS231">
        <v>1.25</v>
      </c>
      <c r="AT231" t="s">
        <v>1710</v>
      </c>
      <c r="AU231">
        <v>0.55200000000000005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 t="str">
        <f t="shared" si="12"/>
        <v/>
      </c>
      <c r="BU231">
        <f t="shared" si="13"/>
        <v>3.2099999999999997E-2</v>
      </c>
      <c r="BV231" t="str">
        <f t="shared" si="14"/>
        <v/>
      </c>
      <c r="BW231">
        <f t="shared" si="15"/>
        <v>0.55200000000000005</v>
      </c>
    </row>
    <row r="232" spans="1:75" x14ac:dyDescent="0.35">
      <c r="A232">
        <v>231</v>
      </c>
      <c r="B232" t="s">
        <v>300</v>
      </c>
      <c r="C232" t="s">
        <v>83</v>
      </c>
      <c r="D232">
        <v>89</v>
      </c>
      <c r="E232">
        <v>200.6</v>
      </c>
      <c r="F232">
        <v>2008</v>
      </c>
      <c r="G232">
        <v>3</v>
      </c>
      <c r="H232">
        <v>129</v>
      </c>
      <c r="I232">
        <v>104</v>
      </c>
      <c r="J232">
        <v>157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0.1</v>
      </c>
      <c r="U232">
        <v>-0.49</v>
      </c>
      <c r="V232">
        <v>-0.39</v>
      </c>
      <c r="W232">
        <v>-0.69</v>
      </c>
      <c r="X232">
        <v>-0.69</v>
      </c>
      <c r="Y232">
        <v>-0.69</v>
      </c>
      <c r="Z232">
        <v>22</v>
      </c>
      <c r="AA232">
        <v>2</v>
      </c>
      <c r="AB232">
        <v>45</v>
      </c>
      <c r="AC232">
        <v>17</v>
      </c>
      <c r="AD232">
        <v>115</v>
      </c>
      <c r="AE232">
        <v>118</v>
      </c>
      <c r="AF232">
        <v>142</v>
      </c>
      <c r="AG232">
        <v>2.4</v>
      </c>
      <c r="AH232">
        <v>2.4300000000000002</v>
      </c>
      <c r="AI232">
        <v>3.28</v>
      </c>
      <c r="AJ232" t="s">
        <v>1710</v>
      </c>
      <c r="AK232">
        <v>4.1200000000000001E-2</v>
      </c>
      <c r="AM232">
        <v>0.88</v>
      </c>
      <c r="AN232">
        <v>6</v>
      </c>
      <c r="AO232">
        <v>9</v>
      </c>
      <c r="AP232">
        <v>0.16</v>
      </c>
      <c r="AQ232">
        <v>9.3000000000000007</v>
      </c>
      <c r="AS232">
        <v>1.37</v>
      </c>
      <c r="AT232" t="s">
        <v>1710</v>
      </c>
      <c r="AU232">
        <v>0.35699999999999998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 t="str">
        <f t="shared" si="12"/>
        <v/>
      </c>
      <c r="BU232">
        <f t="shared" si="13"/>
        <v>4.1200000000000001E-2</v>
      </c>
      <c r="BV232" t="str">
        <f t="shared" si="14"/>
        <v/>
      </c>
      <c r="BW232">
        <f t="shared" si="15"/>
        <v>0.35699999999999998</v>
      </c>
    </row>
    <row r="233" spans="1:75" x14ac:dyDescent="0.35">
      <c r="A233">
        <v>232</v>
      </c>
      <c r="B233" t="s">
        <v>301</v>
      </c>
      <c r="C233" t="s">
        <v>79</v>
      </c>
      <c r="D233">
        <v>36</v>
      </c>
      <c r="E233">
        <v>201</v>
      </c>
      <c r="F233">
        <v>2008</v>
      </c>
      <c r="G233">
        <v>1</v>
      </c>
      <c r="H233">
        <v>75</v>
      </c>
      <c r="I233">
        <v>62</v>
      </c>
      <c r="J233">
        <v>61</v>
      </c>
      <c r="K233">
        <v>45</v>
      </c>
      <c r="L233">
        <v>65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-0.42</v>
      </c>
      <c r="U233">
        <v>-0.94</v>
      </c>
      <c r="V233">
        <v>-1.36</v>
      </c>
      <c r="W233">
        <v>-1.61</v>
      </c>
      <c r="X233">
        <v>-1.61</v>
      </c>
      <c r="Y233">
        <v>-1.94</v>
      </c>
      <c r="Z233">
        <v>25</v>
      </c>
      <c r="AA233">
        <v>2</v>
      </c>
      <c r="AB233">
        <v>49</v>
      </c>
      <c r="AC233">
        <v>17</v>
      </c>
      <c r="AD233">
        <v>40</v>
      </c>
      <c r="AF233">
        <v>35</v>
      </c>
      <c r="AG233">
        <v>8.02</v>
      </c>
      <c r="AH233">
        <v>-0.42</v>
      </c>
      <c r="AI233">
        <v>0.51</v>
      </c>
      <c r="AJ233" t="s">
        <v>1710</v>
      </c>
      <c r="AK233" t="s">
        <v>1710</v>
      </c>
      <c r="AN233">
        <v>11</v>
      </c>
      <c r="AO233">
        <v>3</v>
      </c>
      <c r="AT233" t="s">
        <v>1710</v>
      </c>
      <c r="AU233" t="s">
        <v>1710</v>
      </c>
      <c r="AW233">
        <v>10</v>
      </c>
      <c r="BA233">
        <v>5.2</v>
      </c>
      <c r="BC233">
        <v>0</v>
      </c>
      <c r="BE233">
        <v>3.8</v>
      </c>
      <c r="BG233">
        <v>11</v>
      </c>
      <c r="BI233">
        <v>-7.2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3</v>
      </c>
      <c r="BT233" t="str">
        <f t="shared" si="12"/>
        <v/>
      </c>
      <c r="BU233" t="str">
        <f t="shared" si="13"/>
        <v/>
      </c>
      <c r="BV233" t="str">
        <f t="shared" si="14"/>
        <v/>
      </c>
      <c r="BW233" t="str">
        <f t="shared" si="15"/>
        <v/>
      </c>
    </row>
    <row r="234" spans="1:75" x14ac:dyDescent="0.35">
      <c r="A234">
        <v>233</v>
      </c>
      <c r="B234" t="s">
        <v>302</v>
      </c>
      <c r="C234" t="s">
        <v>83</v>
      </c>
      <c r="D234">
        <v>90</v>
      </c>
      <c r="E234">
        <v>201.6</v>
      </c>
      <c r="F234">
        <v>2008</v>
      </c>
      <c r="G234">
        <v>3</v>
      </c>
      <c r="H234">
        <v>53</v>
      </c>
      <c r="I234">
        <v>84</v>
      </c>
      <c r="J234">
        <v>88</v>
      </c>
      <c r="K234">
        <v>175</v>
      </c>
      <c r="L234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0.13</v>
      </c>
      <c r="U234">
        <v>-7.0000000000000007E-2</v>
      </c>
      <c r="V234">
        <v>0.06</v>
      </c>
      <c r="W234">
        <v>0.12</v>
      </c>
      <c r="X234">
        <v>0.12</v>
      </c>
      <c r="Y234">
        <v>0.26</v>
      </c>
      <c r="Z234">
        <v>32</v>
      </c>
      <c r="AA234">
        <v>4</v>
      </c>
      <c r="AB234">
        <v>105</v>
      </c>
      <c r="AC234">
        <v>17</v>
      </c>
      <c r="AD234">
        <v>98</v>
      </c>
      <c r="AF234">
        <v>53</v>
      </c>
      <c r="AG234">
        <v>10.220000000000001</v>
      </c>
      <c r="AH234">
        <v>7.99</v>
      </c>
      <c r="AI234">
        <v>4.7300000000000004</v>
      </c>
      <c r="AJ234" t="s">
        <v>1710</v>
      </c>
      <c r="AK234">
        <v>0.13469999999999999</v>
      </c>
      <c r="AM234">
        <v>1.61</v>
      </c>
      <c r="AN234">
        <v>13</v>
      </c>
      <c r="AO234">
        <v>15</v>
      </c>
      <c r="AP234">
        <v>0.75</v>
      </c>
      <c r="AQ234">
        <v>9.1</v>
      </c>
      <c r="AS234">
        <v>1.49</v>
      </c>
      <c r="AT234" t="s">
        <v>1710</v>
      </c>
      <c r="AU234">
        <v>0.84099999999999997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10</v>
      </c>
      <c r="BT234" t="str">
        <f t="shared" si="12"/>
        <v/>
      </c>
      <c r="BU234">
        <f t="shared" si="13"/>
        <v>0.13469999999999999</v>
      </c>
      <c r="BV234" t="str">
        <f t="shared" si="14"/>
        <v/>
      </c>
      <c r="BW234">
        <f t="shared" si="15"/>
        <v>0.84099999999999997</v>
      </c>
    </row>
    <row r="235" spans="1:75" x14ac:dyDescent="0.35">
      <c r="A235">
        <v>234</v>
      </c>
      <c r="B235" t="s">
        <v>303</v>
      </c>
      <c r="C235" t="s">
        <v>83</v>
      </c>
      <c r="D235">
        <v>91</v>
      </c>
      <c r="E235">
        <v>202.5</v>
      </c>
      <c r="F235">
        <v>2008</v>
      </c>
      <c r="G235">
        <v>3</v>
      </c>
      <c r="H235">
        <v>88</v>
      </c>
      <c r="I235">
        <v>140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-0.4</v>
      </c>
      <c r="U235">
        <v>-0.22</v>
      </c>
      <c r="V235">
        <v>-0.62</v>
      </c>
      <c r="W235">
        <v>-0.62</v>
      </c>
      <c r="X235">
        <v>-0.62</v>
      </c>
      <c r="Y235">
        <v>-0.62</v>
      </c>
      <c r="Z235">
        <v>28</v>
      </c>
      <c r="AA235">
        <v>6</v>
      </c>
      <c r="AB235">
        <v>197</v>
      </c>
      <c r="AC235">
        <v>17</v>
      </c>
      <c r="AF235">
        <v>46</v>
      </c>
      <c r="AG235">
        <v>9.15</v>
      </c>
      <c r="AH235">
        <v>6.4</v>
      </c>
      <c r="AI235">
        <v>0.6</v>
      </c>
      <c r="AJ235" t="s">
        <v>1710</v>
      </c>
      <c r="AK235">
        <v>8.3299999999999999E-2</v>
      </c>
      <c r="AM235">
        <v>1.78</v>
      </c>
      <c r="AN235">
        <v>16</v>
      </c>
      <c r="AO235">
        <v>9</v>
      </c>
      <c r="AP235">
        <v>0.38</v>
      </c>
      <c r="AQ235">
        <v>9.1</v>
      </c>
      <c r="AS235">
        <v>1.43</v>
      </c>
      <c r="AT235" t="s">
        <v>1710</v>
      </c>
      <c r="AU235">
        <v>0.81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6</v>
      </c>
      <c r="BT235" t="str">
        <f t="shared" si="12"/>
        <v/>
      </c>
      <c r="BU235">
        <f t="shared" si="13"/>
        <v>8.3299999999999999E-2</v>
      </c>
      <c r="BV235" t="str">
        <f t="shared" si="14"/>
        <v/>
      </c>
      <c r="BW235">
        <f t="shared" si="15"/>
        <v>0.81</v>
      </c>
    </row>
    <row r="236" spans="1:75" x14ac:dyDescent="0.35">
      <c r="A236">
        <v>235</v>
      </c>
      <c r="B236" t="s">
        <v>304</v>
      </c>
      <c r="C236" t="s">
        <v>83</v>
      </c>
      <c r="D236">
        <v>92</v>
      </c>
      <c r="E236">
        <v>202.8</v>
      </c>
      <c r="F236">
        <v>2008</v>
      </c>
      <c r="G236">
        <v>3</v>
      </c>
      <c r="H236">
        <v>28</v>
      </c>
      <c r="I236">
        <v>63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0.59</v>
      </c>
      <c r="U236">
        <v>-0.01</v>
      </c>
      <c r="V236">
        <v>0.57999999999999996</v>
      </c>
      <c r="W236">
        <v>0.57999999999999996</v>
      </c>
      <c r="X236">
        <v>0.57999999999999996</v>
      </c>
      <c r="Y236">
        <v>0.57999999999999996</v>
      </c>
      <c r="Z236">
        <v>35</v>
      </c>
      <c r="AA236">
        <v>2</v>
      </c>
      <c r="AB236">
        <v>43</v>
      </c>
      <c r="AC236">
        <v>17</v>
      </c>
      <c r="AD236">
        <v>79</v>
      </c>
      <c r="AF236">
        <v>60</v>
      </c>
      <c r="AG236">
        <v>7.19</v>
      </c>
      <c r="AH236">
        <v>11.71</v>
      </c>
      <c r="AI236">
        <v>8.36</v>
      </c>
      <c r="AJ236" t="s">
        <v>1710</v>
      </c>
      <c r="AK236">
        <v>0.26800000000000002</v>
      </c>
      <c r="AM236">
        <v>2.2599999999999998</v>
      </c>
      <c r="AN236">
        <v>16</v>
      </c>
      <c r="AO236">
        <v>16</v>
      </c>
      <c r="AP236">
        <v>0.79</v>
      </c>
      <c r="AQ236">
        <v>10.1</v>
      </c>
      <c r="AS236">
        <v>1.8</v>
      </c>
      <c r="AT236" t="s">
        <v>1710</v>
      </c>
      <c r="AU236">
        <v>0.32600000000000001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13</v>
      </c>
      <c r="BT236" t="str">
        <f t="shared" si="12"/>
        <v/>
      </c>
      <c r="BU236">
        <f t="shared" si="13"/>
        <v>0.26800000000000002</v>
      </c>
      <c r="BV236" t="str">
        <f t="shared" si="14"/>
        <v/>
      </c>
      <c r="BW236">
        <f t="shared" si="15"/>
        <v>0.32600000000000001</v>
      </c>
    </row>
    <row r="237" spans="1:75" x14ac:dyDescent="0.35">
      <c r="A237">
        <v>236</v>
      </c>
      <c r="B237" t="s">
        <v>305</v>
      </c>
      <c r="C237" t="s">
        <v>70</v>
      </c>
      <c r="D237">
        <v>84</v>
      </c>
      <c r="E237">
        <v>203.8</v>
      </c>
      <c r="F237">
        <v>2008</v>
      </c>
      <c r="G237">
        <v>2</v>
      </c>
      <c r="H237">
        <v>70</v>
      </c>
      <c r="I237">
        <v>129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-0.23</v>
      </c>
      <c r="U237">
        <v>-0.51</v>
      </c>
      <c r="V237">
        <v>-0.74</v>
      </c>
      <c r="W237">
        <v>-0.74</v>
      </c>
      <c r="X237">
        <v>-0.74</v>
      </c>
      <c r="Y237">
        <v>-0.74</v>
      </c>
      <c r="Z237">
        <v>30</v>
      </c>
      <c r="AA237">
        <v>2</v>
      </c>
      <c r="AB237">
        <v>49</v>
      </c>
      <c r="AC237">
        <v>17</v>
      </c>
      <c r="AD237">
        <v>89.5</v>
      </c>
      <c r="AF237">
        <v>39</v>
      </c>
      <c r="AG237">
        <v>10.47</v>
      </c>
      <c r="AI237">
        <v>1.43</v>
      </c>
      <c r="AJ237" t="s">
        <v>1710</v>
      </c>
      <c r="AK237" t="s">
        <v>1710</v>
      </c>
      <c r="AN237">
        <v>12</v>
      </c>
      <c r="AP237">
        <v>0</v>
      </c>
      <c r="AT237" t="s">
        <v>1710</v>
      </c>
      <c r="AU237" t="s">
        <v>1710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8</v>
      </c>
      <c r="BT237" t="str">
        <f t="shared" si="12"/>
        <v/>
      </c>
      <c r="BU237" t="str">
        <f t="shared" si="13"/>
        <v/>
      </c>
      <c r="BV237" t="str">
        <f t="shared" si="14"/>
        <v/>
      </c>
      <c r="BW237" t="str">
        <f t="shared" si="15"/>
        <v/>
      </c>
    </row>
    <row r="238" spans="1:75" x14ac:dyDescent="0.35">
      <c r="A238">
        <v>237</v>
      </c>
      <c r="B238" t="s">
        <v>306</v>
      </c>
      <c r="C238" t="s">
        <v>79</v>
      </c>
      <c r="D238">
        <v>37</v>
      </c>
      <c r="E238">
        <v>204.1</v>
      </c>
      <c r="F238">
        <v>2008</v>
      </c>
      <c r="G238">
        <v>1</v>
      </c>
      <c r="H238">
        <v>10</v>
      </c>
      <c r="I238">
        <v>51</v>
      </c>
      <c r="J238">
        <v>70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0.19</v>
      </c>
      <c r="U238">
        <v>-0.28000000000000003</v>
      </c>
      <c r="V238">
        <v>-0.09</v>
      </c>
      <c r="W238">
        <v>-0.42</v>
      </c>
      <c r="X238">
        <v>-0.42</v>
      </c>
      <c r="Y238">
        <v>-0.42</v>
      </c>
      <c r="Z238">
        <v>32</v>
      </c>
      <c r="AA238">
        <v>1</v>
      </c>
      <c r="AB238">
        <v>18</v>
      </c>
      <c r="AC238">
        <v>18</v>
      </c>
      <c r="AD238">
        <v>30</v>
      </c>
      <c r="AF238">
        <v>26</v>
      </c>
      <c r="AG238">
        <v>13.54</v>
      </c>
      <c r="AH238">
        <v>16.12</v>
      </c>
      <c r="AI238">
        <v>6.41</v>
      </c>
      <c r="AJ238" t="s">
        <v>1710</v>
      </c>
      <c r="AK238" t="s">
        <v>1710</v>
      </c>
      <c r="AN238">
        <v>9</v>
      </c>
      <c r="AO238">
        <v>16</v>
      </c>
      <c r="AT238" t="s">
        <v>1710</v>
      </c>
      <c r="AU238" t="s">
        <v>1710</v>
      </c>
      <c r="AW238">
        <v>8.1</v>
      </c>
      <c r="BA238">
        <v>7.7</v>
      </c>
      <c r="BC238">
        <v>16</v>
      </c>
      <c r="BE238">
        <v>8.1</v>
      </c>
      <c r="BG238">
        <v>6.2</v>
      </c>
      <c r="BI238">
        <v>1.9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9</v>
      </c>
      <c r="BT238" t="str">
        <f t="shared" si="12"/>
        <v/>
      </c>
      <c r="BU238" t="str">
        <f t="shared" si="13"/>
        <v/>
      </c>
      <c r="BV238" t="str">
        <f t="shared" si="14"/>
        <v/>
      </c>
      <c r="BW238" t="str">
        <f t="shared" si="15"/>
        <v/>
      </c>
    </row>
    <row r="239" spans="1:75" x14ac:dyDescent="0.35">
      <c r="A239">
        <v>238</v>
      </c>
      <c r="B239" t="s">
        <v>307</v>
      </c>
      <c r="C239" t="s">
        <v>116</v>
      </c>
      <c r="D239">
        <v>25</v>
      </c>
      <c r="E239">
        <v>204.5</v>
      </c>
      <c r="F239">
        <v>2008</v>
      </c>
      <c r="G239">
        <v>4</v>
      </c>
      <c r="H239">
        <v>13</v>
      </c>
      <c r="I239">
        <v>25</v>
      </c>
      <c r="J239">
        <v>20</v>
      </c>
      <c r="K239">
        <v>22</v>
      </c>
      <c r="L239">
        <v>28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-0.04</v>
      </c>
      <c r="U239">
        <v>-0.22</v>
      </c>
      <c r="V239">
        <v>-0.26</v>
      </c>
      <c r="W239">
        <v>-0.22</v>
      </c>
      <c r="X239">
        <v>-0.38</v>
      </c>
      <c r="Y239">
        <v>-0.8</v>
      </c>
      <c r="Z239">
        <v>24</v>
      </c>
      <c r="AA239">
        <v>2</v>
      </c>
      <c r="AB239">
        <v>53</v>
      </c>
      <c r="AC239">
        <v>18</v>
      </c>
      <c r="AD239">
        <v>23</v>
      </c>
      <c r="AE239">
        <v>33</v>
      </c>
      <c r="AF239">
        <v>48</v>
      </c>
      <c r="AG239">
        <v>2.14</v>
      </c>
      <c r="AH239">
        <v>7.59</v>
      </c>
      <c r="AI239">
        <v>5.49</v>
      </c>
      <c r="AJ239" t="s">
        <v>1710</v>
      </c>
      <c r="AK239">
        <v>0.10630000000000001</v>
      </c>
      <c r="AM239">
        <v>1.17</v>
      </c>
      <c r="AN239">
        <v>16</v>
      </c>
      <c r="AO239">
        <v>16</v>
      </c>
      <c r="AP239">
        <v>0.6</v>
      </c>
      <c r="AQ239">
        <v>9.1999999999999993</v>
      </c>
      <c r="AS239">
        <v>2.44</v>
      </c>
      <c r="AT239" t="s">
        <v>1710</v>
      </c>
      <c r="AU239">
        <v>0.28799999999999998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3</v>
      </c>
      <c r="BT239" t="str">
        <f t="shared" si="12"/>
        <v/>
      </c>
      <c r="BU239">
        <f t="shared" si="13"/>
        <v>0.10630000000000001</v>
      </c>
      <c r="BV239" t="str">
        <f t="shared" si="14"/>
        <v/>
      </c>
      <c r="BW239">
        <f t="shared" si="15"/>
        <v>0.28799999999999998</v>
      </c>
    </row>
    <row r="240" spans="1:75" x14ac:dyDescent="0.35">
      <c r="A240">
        <v>239</v>
      </c>
      <c r="B240" t="s">
        <v>308</v>
      </c>
      <c r="C240" t="s">
        <v>83</v>
      </c>
      <c r="D240">
        <v>93</v>
      </c>
      <c r="E240">
        <v>204.6</v>
      </c>
      <c r="F240">
        <v>2008</v>
      </c>
      <c r="G240">
        <v>3</v>
      </c>
      <c r="H240">
        <v>45</v>
      </c>
      <c r="I240">
        <v>42</v>
      </c>
      <c r="J240">
        <v>78</v>
      </c>
      <c r="K240">
        <v>74</v>
      </c>
      <c r="L240">
        <v>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0.19</v>
      </c>
      <c r="U240">
        <v>0.32</v>
      </c>
      <c r="V240">
        <v>0.51</v>
      </c>
      <c r="W240">
        <v>0.05</v>
      </c>
      <c r="X240">
        <v>-0.23</v>
      </c>
      <c r="Y240">
        <v>-0.23</v>
      </c>
      <c r="Z240">
        <v>26</v>
      </c>
      <c r="AA240">
        <v>2</v>
      </c>
      <c r="AB240">
        <v>50</v>
      </c>
      <c r="AC240">
        <v>18</v>
      </c>
      <c r="AD240">
        <v>99</v>
      </c>
      <c r="AE240">
        <v>88</v>
      </c>
      <c r="AF240">
        <v>78</v>
      </c>
      <c r="AG240">
        <v>5.0599999999999996</v>
      </c>
      <c r="AH240">
        <v>8.2899999999999991</v>
      </c>
      <c r="AI240">
        <v>9.0399999999999991</v>
      </c>
      <c r="AJ240" t="s">
        <v>1710</v>
      </c>
      <c r="AK240">
        <v>9.35E-2</v>
      </c>
      <c r="AM240">
        <v>1.49</v>
      </c>
      <c r="AN240">
        <v>16</v>
      </c>
      <c r="AO240">
        <v>16</v>
      </c>
      <c r="AP240">
        <v>0.25</v>
      </c>
      <c r="AQ240">
        <v>20.2</v>
      </c>
      <c r="AS240">
        <v>2.31</v>
      </c>
      <c r="AT240" t="s">
        <v>1710</v>
      </c>
      <c r="AU240">
        <v>0.35399999999999998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5</v>
      </c>
      <c r="BT240" t="str">
        <f t="shared" si="12"/>
        <v/>
      </c>
      <c r="BU240">
        <f t="shared" si="13"/>
        <v>9.35E-2</v>
      </c>
      <c r="BV240" t="str">
        <f t="shared" si="14"/>
        <v/>
      </c>
      <c r="BW240">
        <f t="shared" si="15"/>
        <v>0.35399999999999998</v>
      </c>
    </row>
    <row r="241" spans="1:75" x14ac:dyDescent="0.35">
      <c r="A241">
        <v>240</v>
      </c>
      <c r="B241" t="s">
        <v>309</v>
      </c>
      <c r="C241" t="s">
        <v>83</v>
      </c>
      <c r="D241">
        <v>94</v>
      </c>
      <c r="E241">
        <v>205.1</v>
      </c>
      <c r="F241">
        <v>2008</v>
      </c>
      <c r="G241">
        <v>3</v>
      </c>
      <c r="J241">
        <v>139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V241">
        <v>0</v>
      </c>
      <c r="W241">
        <v>0</v>
      </c>
      <c r="X241">
        <v>0</v>
      </c>
      <c r="Y241">
        <v>0</v>
      </c>
      <c r="Z241">
        <v>27</v>
      </c>
      <c r="AA241">
        <v>4</v>
      </c>
      <c r="AB241">
        <v>136</v>
      </c>
      <c r="AC241">
        <v>18</v>
      </c>
      <c r="AF241">
        <v>45</v>
      </c>
      <c r="AG241">
        <v>0</v>
      </c>
      <c r="AJ241" t="s">
        <v>1710</v>
      </c>
      <c r="AK241" t="s">
        <v>1710</v>
      </c>
      <c r="AN241">
        <v>16</v>
      </c>
      <c r="AP241">
        <v>0.02</v>
      </c>
      <c r="AT241" t="s">
        <v>1710</v>
      </c>
      <c r="AU241" t="s">
        <v>1710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4</v>
      </c>
      <c r="BT241" t="str">
        <f t="shared" si="12"/>
        <v/>
      </c>
      <c r="BU241" t="str">
        <f t="shared" si="13"/>
        <v/>
      </c>
      <c r="BV241" t="str">
        <f t="shared" si="14"/>
        <v/>
      </c>
      <c r="BW241" t="str">
        <f t="shared" si="15"/>
        <v/>
      </c>
    </row>
    <row r="242" spans="1:75" x14ac:dyDescent="0.35">
      <c r="A242">
        <v>241</v>
      </c>
      <c r="B242" t="s">
        <v>310</v>
      </c>
      <c r="C242" t="s">
        <v>116</v>
      </c>
      <c r="D242">
        <v>26</v>
      </c>
      <c r="E242">
        <v>205.6</v>
      </c>
      <c r="F242">
        <v>2008</v>
      </c>
      <c r="G242">
        <v>4</v>
      </c>
      <c r="H242">
        <v>67</v>
      </c>
      <c r="I242">
        <v>42</v>
      </c>
      <c r="J242">
        <v>54</v>
      </c>
      <c r="K242">
        <v>42</v>
      </c>
      <c r="L242">
        <v>65.5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-0.45</v>
      </c>
      <c r="U242">
        <v>-0.45</v>
      </c>
      <c r="V242">
        <v>-0.9</v>
      </c>
      <c r="W242">
        <v>-1.67</v>
      </c>
      <c r="X242">
        <v>-2.2599999999999998</v>
      </c>
      <c r="Y242">
        <v>-3.25</v>
      </c>
      <c r="Z242">
        <v>25</v>
      </c>
      <c r="AA242">
        <v>3</v>
      </c>
      <c r="AB242">
        <v>72</v>
      </c>
      <c r="AC242">
        <v>18</v>
      </c>
      <c r="AF242">
        <v>26</v>
      </c>
      <c r="AG242">
        <v>5.91</v>
      </c>
      <c r="AH242">
        <v>1.28</v>
      </c>
      <c r="AI242">
        <v>3.34</v>
      </c>
      <c r="AJ242" t="s">
        <v>1710</v>
      </c>
      <c r="AK242">
        <v>1.9199999999999998E-2</v>
      </c>
      <c r="AM242">
        <v>0.72</v>
      </c>
      <c r="AN242">
        <v>13</v>
      </c>
      <c r="AO242">
        <v>13</v>
      </c>
      <c r="AP242">
        <v>0.5</v>
      </c>
      <c r="AQ242">
        <v>8.4</v>
      </c>
      <c r="AS242">
        <v>1.43</v>
      </c>
      <c r="AT242" t="s">
        <v>1710</v>
      </c>
      <c r="AU242">
        <v>0.19400000000000001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3</v>
      </c>
      <c r="BT242" t="str">
        <f t="shared" si="12"/>
        <v/>
      </c>
      <c r="BU242">
        <f t="shared" si="13"/>
        <v>1.9199999999999998E-2</v>
      </c>
      <c r="BV242" t="str">
        <f t="shared" si="14"/>
        <v/>
      </c>
      <c r="BW242">
        <f t="shared" si="15"/>
        <v>0.19400000000000001</v>
      </c>
    </row>
    <row r="243" spans="1:75" x14ac:dyDescent="0.35">
      <c r="A243">
        <v>242</v>
      </c>
      <c r="B243" t="s">
        <v>311</v>
      </c>
      <c r="C243" t="s">
        <v>70</v>
      </c>
      <c r="D243">
        <v>85</v>
      </c>
      <c r="E243">
        <v>207.8</v>
      </c>
      <c r="F243">
        <v>2008</v>
      </c>
      <c r="G243">
        <v>2</v>
      </c>
      <c r="H243">
        <v>76</v>
      </c>
      <c r="I243">
        <v>92</v>
      </c>
      <c r="J243">
        <v>110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-0.46</v>
      </c>
      <c r="U243">
        <v>-0.28999999999999998</v>
      </c>
      <c r="V243">
        <v>-0.75</v>
      </c>
      <c r="W243">
        <v>-1</v>
      </c>
      <c r="X243">
        <v>-1</v>
      </c>
      <c r="Y243">
        <v>-1</v>
      </c>
      <c r="Z243">
        <v>26</v>
      </c>
      <c r="AA243">
        <v>8</v>
      </c>
      <c r="AB243">
        <v>300</v>
      </c>
      <c r="AC243">
        <v>18</v>
      </c>
      <c r="AF243">
        <v>55</v>
      </c>
      <c r="AG243">
        <v>5.4</v>
      </c>
      <c r="AH243">
        <v>3.47</v>
      </c>
      <c r="AI243">
        <v>2.33</v>
      </c>
      <c r="AJ243" t="s">
        <v>1710</v>
      </c>
      <c r="AK243">
        <v>7.85E-2</v>
      </c>
      <c r="AM243">
        <v>0.87</v>
      </c>
      <c r="AN243">
        <v>15</v>
      </c>
      <c r="AO243">
        <v>15</v>
      </c>
      <c r="AP243">
        <v>0.53</v>
      </c>
      <c r="AQ243">
        <v>2.1</v>
      </c>
      <c r="AS243">
        <v>1.25</v>
      </c>
      <c r="AT243" t="s">
        <v>1710</v>
      </c>
      <c r="AU243">
        <v>0.02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5</v>
      </c>
      <c r="BT243" t="str">
        <f t="shared" si="12"/>
        <v/>
      </c>
      <c r="BU243">
        <f t="shared" si="13"/>
        <v>7.85E-2</v>
      </c>
      <c r="BV243" t="str">
        <f t="shared" si="14"/>
        <v/>
      </c>
      <c r="BW243">
        <f t="shared" si="15"/>
        <v>0.02</v>
      </c>
    </row>
    <row r="244" spans="1:75" x14ac:dyDescent="0.35">
      <c r="A244">
        <v>243</v>
      </c>
      <c r="B244" t="s">
        <v>312</v>
      </c>
      <c r="C244" t="s">
        <v>79</v>
      </c>
      <c r="D244">
        <v>38</v>
      </c>
      <c r="E244">
        <v>208</v>
      </c>
      <c r="F244">
        <v>2008</v>
      </c>
      <c r="G244">
        <v>1</v>
      </c>
      <c r="H244">
        <v>57</v>
      </c>
      <c r="I244">
        <v>50</v>
      </c>
      <c r="J244">
        <v>78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-0.21</v>
      </c>
      <c r="U244">
        <v>-0.38</v>
      </c>
      <c r="V244">
        <v>-0.59</v>
      </c>
      <c r="W244">
        <v>-0.59</v>
      </c>
      <c r="X244">
        <v>-0.59</v>
      </c>
      <c r="Y244">
        <v>-0.59</v>
      </c>
      <c r="Z244">
        <v>25</v>
      </c>
      <c r="AA244">
        <v>3</v>
      </c>
      <c r="AB244">
        <v>85</v>
      </c>
      <c r="AC244">
        <v>18</v>
      </c>
      <c r="AF244">
        <v>37</v>
      </c>
      <c r="AG244">
        <v>7.49</v>
      </c>
      <c r="AH244">
        <v>3.02</v>
      </c>
      <c r="AI244">
        <v>5.3</v>
      </c>
      <c r="AJ244" t="s">
        <v>1710</v>
      </c>
      <c r="AK244" t="s">
        <v>1710</v>
      </c>
      <c r="AN244">
        <v>10</v>
      </c>
      <c r="AO244">
        <v>2</v>
      </c>
      <c r="AT244" t="s">
        <v>1710</v>
      </c>
      <c r="AU244" t="s">
        <v>1710</v>
      </c>
      <c r="AW244">
        <v>4.7</v>
      </c>
      <c r="BA244">
        <v>5.2</v>
      </c>
      <c r="BC244">
        <v>0</v>
      </c>
      <c r="BE244">
        <v>4.0999999999999996</v>
      </c>
      <c r="BG244">
        <v>6.5</v>
      </c>
      <c r="BI244">
        <v>-2.4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3</v>
      </c>
      <c r="BT244" t="str">
        <f t="shared" si="12"/>
        <v/>
      </c>
      <c r="BU244" t="str">
        <f t="shared" si="13"/>
        <v/>
      </c>
      <c r="BV244" t="str">
        <f t="shared" si="14"/>
        <v/>
      </c>
      <c r="BW244" t="str">
        <f t="shared" si="15"/>
        <v/>
      </c>
    </row>
    <row r="245" spans="1:75" x14ac:dyDescent="0.35">
      <c r="A245">
        <v>244</v>
      </c>
      <c r="B245" t="s">
        <v>313</v>
      </c>
      <c r="C245" t="s">
        <v>79</v>
      </c>
      <c r="D245">
        <v>39</v>
      </c>
      <c r="E245">
        <v>208.8</v>
      </c>
      <c r="F245">
        <v>2008</v>
      </c>
      <c r="G245">
        <v>1</v>
      </c>
      <c r="H245">
        <v>51</v>
      </c>
      <c r="I245">
        <v>59</v>
      </c>
      <c r="J245">
        <v>39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-0.2</v>
      </c>
      <c r="U245">
        <v>-0.12</v>
      </c>
      <c r="V245">
        <v>-0.32</v>
      </c>
      <c r="W245">
        <v>-0.47</v>
      </c>
      <c r="X245">
        <v>-0.47</v>
      </c>
      <c r="Y245">
        <v>-0.47</v>
      </c>
      <c r="Z245">
        <v>24</v>
      </c>
      <c r="AA245">
        <v>2</v>
      </c>
      <c r="AB245">
        <v>43</v>
      </c>
      <c r="AC245">
        <v>18</v>
      </c>
      <c r="AH245">
        <v>4.25</v>
      </c>
      <c r="AI245">
        <v>1.92</v>
      </c>
      <c r="AJ245" t="s">
        <v>1710</v>
      </c>
      <c r="AK245" t="s">
        <v>1710</v>
      </c>
      <c r="AO245">
        <v>3</v>
      </c>
      <c r="AT245" t="s">
        <v>1710</v>
      </c>
      <c r="AU245" t="s">
        <v>1710</v>
      </c>
      <c r="AW245">
        <v>12.6</v>
      </c>
      <c r="BA245">
        <v>7</v>
      </c>
      <c r="BC245">
        <v>12.8</v>
      </c>
      <c r="BE245">
        <v>7.4</v>
      </c>
      <c r="BG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 t="str">
        <f t="shared" si="12"/>
        <v/>
      </c>
      <c r="BU245" t="str">
        <f t="shared" si="13"/>
        <v/>
      </c>
      <c r="BV245" t="str">
        <f t="shared" si="14"/>
        <v/>
      </c>
      <c r="BW245" t="str">
        <f t="shared" si="15"/>
        <v/>
      </c>
    </row>
    <row r="246" spans="1:75" x14ac:dyDescent="0.35">
      <c r="A246">
        <v>245.5</v>
      </c>
      <c r="B246" t="s">
        <v>256</v>
      </c>
      <c r="C246" t="s">
        <v>116</v>
      </c>
      <c r="D246">
        <v>27</v>
      </c>
      <c r="E246">
        <v>208.9</v>
      </c>
      <c r="F246">
        <v>2008</v>
      </c>
      <c r="G246">
        <v>4</v>
      </c>
      <c r="H246">
        <v>32</v>
      </c>
      <c r="I246">
        <v>86</v>
      </c>
      <c r="J246">
        <v>99</v>
      </c>
      <c r="K246">
        <v>47</v>
      </c>
      <c r="L246">
        <v>60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-7.0000000000000007E-2</v>
      </c>
      <c r="U246">
        <v>-0.89</v>
      </c>
      <c r="V246">
        <v>-0.96</v>
      </c>
      <c r="W246">
        <v>-1.07</v>
      </c>
      <c r="X246">
        <v>-1.8</v>
      </c>
      <c r="Y246">
        <v>-2.42</v>
      </c>
      <c r="Z246">
        <v>26</v>
      </c>
      <c r="AA246">
        <v>1</v>
      </c>
      <c r="AB246">
        <v>1</v>
      </c>
      <c r="AC246">
        <v>18</v>
      </c>
      <c r="AD246">
        <v>49</v>
      </c>
      <c r="AE246">
        <v>21</v>
      </c>
      <c r="AF246">
        <v>24</v>
      </c>
      <c r="AG246">
        <v>6.32</v>
      </c>
      <c r="AH246">
        <v>4.57</v>
      </c>
      <c r="AI246">
        <v>0.34</v>
      </c>
      <c r="AJ246" t="s">
        <v>1710</v>
      </c>
      <c r="AK246">
        <v>6.9000000000000006E-2</v>
      </c>
      <c r="AM246">
        <v>1.02</v>
      </c>
      <c r="AN246">
        <v>14</v>
      </c>
      <c r="AO246">
        <v>14</v>
      </c>
      <c r="AP246">
        <v>0.39</v>
      </c>
      <c r="AQ246">
        <v>8</v>
      </c>
      <c r="AS246">
        <v>1.75</v>
      </c>
      <c r="AT246" t="s">
        <v>1710</v>
      </c>
      <c r="AU246">
        <v>0.14299999999999999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 t="str">
        <f t="shared" si="12"/>
        <v/>
      </c>
      <c r="BU246">
        <f t="shared" si="13"/>
        <v>6.9000000000000006E-2</v>
      </c>
      <c r="BV246" t="str">
        <f t="shared" si="14"/>
        <v/>
      </c>
      <c r="BW246">
        <f t="shared" si="15"/>
        <v>0.14299999999999999</v>
      </c>
    </row>
    <row r="247" spans="1:75" x14ac:dyDescent="0.35">
      <c r="A247">
        <v>245.5</v>
      </c>
      <c r="B247" t="s">
        <v>314</v>
      </c>
      <c r="C247" t="s">
        <v>83</v>
      </c>
      <c r="D247">
        <v>95</v>
      </c>
      <c r="E247">
        <v>208.9</v>
      </c>
      <c r="F247">
        <v>2008</v>
      </c>
      <c r="G247">
        <v>3</v>
      </c>
      <c r="H247">
        <v>79</v>
      </c>
      <c r="I247">
        <v>115</v>
      </c>
      <c r="J247">
        <v>113</v>
      </c>
      <c r="K247">
        <v>86</v>
      </c>
      <c r="L247">
        <v>161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-0.28000000000000003</v>
      </c>
      <c r="U247">
        <v>-0.55000000000000004</v>
      </c>
      <c r="V247">
        <v>-0.83</v>
      </c>
      <c r="W247">
        <v>-1.51</v>
      </c>
      <c r="X247">
        <v>-1.54</v>
      </c>
      <c r="Y247">
        <v>-2.0499999999999998</v>
      </c>
      <c r="Z247">
        <v>23</v>
      </c>
      <c r="AA247">
        <v>3</v>
      </c>
      <c r="AB247">
        <v>76</v>
      </c>
      <c r="AC247">
        <v>18</v>
      </c>
      <c r="AD247">
        <v>119.5</v>
      </c>
      <c r="AF247">
        <v>169</v>
      </c>
      <c r="AG247">
        <v>0.32</v>
      </c>
      <c r="AH247">
        <v>4.71</v>
      </c>
      <c r="AI247">
        <v>2.73</v>
      </c>
      <c r="AJ247" t="s">
        <v>1710</v>
      </c>
      <c r="AK247">
        <v>8.9700000000000002E-2</v>
      </c>
      <c r="AM247">
        <v>1.37</v>
      </c>
      <c r="AN247">
        <v>5</v>
      </c>
      <c r="AO247">
        <v>16</v>
      </c>
      <c r="AP247">
        <v>0.59</v>
      </c>
      <c r="AQ247">
        <v>8.1999999999999993</v>
      </c>
      <c r="AS247">
        <v>1.9</v>
      </c>
      <c r="AT247" t="s">
        <v>1710</v>
      </c>
      <c r="AU247">
        <v>0.82899999999999996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2</v>
      </c>
      <c r="BT247" t="str">
        <f t="shared" si="12"/>
        <v/>
      </c>
      <c r="BU247">
        <f t="shared" si="13"/>
        <v>8.9700000000000002E-2</v>
      </c>
      <c r="BV247" t="str">
        <f t="shared" si="14"/>
        <v/>
      </c>
      <c r="BW247">
        <f t="shared" si="15"/>
        <v>0.82899999999999996</v>
      </c>
    </row>
    <row r="248" spans="1:75" x14ac:dyDescent="0.35">
      <c r="A248">
        <v>247</v>
      </c>
      <c r="B248" t="s">
        <v>315</v>
      </c>
      <c r="C248" t="s">
        <v>83</v>
      </c>
      <c r="D248">
        <v>96</v>
      </c>
      <c r="E248">
        <v>210</v>
      </c>
      <c r="F248">
        <v>2008</v>
      </c>
      <c r="G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V248">
        <v>0</v>
      </c>
      <c r="W248">
        <v>0</v>
      </c>
      <c r="X248">
        <v>0</v>
      </c>
      <c r="Y248">
        <v>0</v>
      </c>
      <c r="Z248" t="e">
        <v>#N/A</v>
      </c>
      <c r="AA248">
        <v>6</v>
      </c>
      <c r="AB248">
        <v>191</v>
      </c>
      <c r="AC248">
        <v>18</v>
      </c>
      <c r="AG248" t="e">
        <v>#N/A</v>
      </c>
      <c r="AH248" t="e">
        <v>#N/A</v>
      </c>
      <c r="AI248" t="e">
        <v>#N/A</v>
      </c>
      <c r="AJ248" t="s">
        <v>1710</v>
      </c>
      <c r="AK248" t="s">
        <v>1710</v>
      </c>
      <c r="AN248" t="e">
        <v>#N/A</v>
      </c>
      <c r="AO248" t="e">
        <v>#N/A</v>
      </c>
      <c r="AT248" t="s">
        <v>1710</v>
      </c>
      <c r="AU248" t="s">
        <v>1710</v>
      </c>
      <c r="BN248">
        <v>0</v>
      </c>
      <c r="BO248">
        <v>0</v>
      </c>
      <c r="BP248">
        <v>0</v>
      </c>
      <c r="BQ248">
        <v>0</v>
      </c>
      <c r="BR248">
        <v>0</v>
      </c>
      <c r="BS248" t="e">
        <v>#N/A</v>
      </c>
      <c r="BT248" t="str">
        <f t="shared" si="12"/>
        <v/>
      </c>
      <c r="BU248" t="str">
        <f t="shared" si="13"/>
        <v/>
      </c>
      <c r="BV248" t="str">
        <f t="shared" si="14"/>
        <v/>
      </c>
      <c r="BW248" t="str">
        <f t="shared" si="15"/>
        <v/>
      </c>
    </row>
    <row r="249" spans="1:75" x14ac:dyDescent="0.35">
      <c r="A249">
        <v>248.5</v>
      </c>
      <c r="B249" t="s">
        <v>316</v>
      </c>
      <c r="C249" t="s">
        <v>70</v>
      </c>
      <c r="D249">
        <v>86</v>
      </c>
      <c r="E249">
        <v>210.4</v>
      </c>
      <c r="F249">
        <v>2008</v>
      </c>
      <c r="G249">
        <v>2</v>
      </c>
      <c r="H249">
        <v>152</v>
      </c>
      <c r="I249">
        <v>153</v>
      </c>
      <c r="J249">
        <v>153</v>
      </c>
      <c r="L249">
        <v>101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-0.09</v>
      </c>
      <c r="U249">
        <v>-0.18</v>
      </c>
      <c r="V249">
        <v>-0.27</v>
      </c>
      <c r="W249">
        <v>-1.04</v>
      </c>
      <c r="X249">
        <v>-1.04</v>
      </c>
      <c r="Y249">
        <v>-1.58</v>
      </c>
      <c r="Z249">
        <v>23</v>
      </c>
      <c r="AA249">
        <v>6</v>
      </c>
      <c r="AB249">
        <v>176</v>
      </c>
      <c r="AC249">
        <v>18</v>
      </c>
      <c r="AE249">
        <v>116</v>
      </c>
      <c r="AJ249" t="s">
        <v>1710</v>
      </c>
      <c r="AK249" t="s">
        <v>1710</v>
      </c>
      <c r="AP249">
        <v>0.24</v>
      </c>
      <c r="AT249" t="s">
        <v>1710</v>
      </c>
      <c r="AU249" t="s">
        <v>1710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 t="str">
        <f t="shared" si="12"/>
        <v/>
      </c>
      <c r="BU249" t="str">
        <f t="shared" si="13"/>
        <v/>
      </c>
      <c r="BV249" t="str">
        <f t="shared" si="14"/>
        <v/>
      </c>
      <c r="BW249" t="str">
        <f t="shared" si="15"/>
        <v/>
      </c>
    </row>
    <row r="250" spans="1:75" x14ac:dyDescent="0.35">
      <c r="A250">
        <v>248.5</v>
      </c>
      <c r="B250" t="s">
        <v>317</v>
      </c>
      <c r="C250" t="s">
        <v>79</v>
      </c>
      <c r="D250">
        <v>40</v>
      </c>
      <c r="E250">
        <v>210.4</v>
      </c>
      <c r="F250">
        <v>2008</v>
      </c>
      <c r="G250">
        <v>1</v>
      </c>
      <c r="H250">
        <v>72</v>
      </c>
      <c r="I250">
        <v>52</v>
      </c>
      <c r="J250">
        <v>56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0.06</v>
      </c>
      <c r="V250">
        <v>0.06</v>
      </c>
      <c r="W250">
        <v>-0.5</v>
      </c>
      <c r="X250">
        <v>-0.5</v>
      </c>
      <c r="Y250">
        <v>-0.5</v>
      </c>
      <c r="Z250">
        <v>23</v>
      </c>
      <c r="AA250">
        <v>5</v>
      </c>
      <c r="AB250">
        <v>156</v>
      </c>
      <c r="AC250">
        <v>18</v>
      </c>
      <c r="AE250">
        <v>45</v>
      </c>
      <c r="AH250">
        <v>-0.18</v>
      </c>
      <c r="AI250">
        <v>18.5</v>
      </c>
      <c r="AJ250" t="s">
        <v>1710</v>
      </c>
      <c r="AK250" t="s">
        <v>1710</v>
      </c>
      <c r="AO250">
        <v>1</v>
      </c>
      <c r="AT250" t="s">
        <v>1710</v>
      </c>
      <c r="AU250" t="s">
        <v>1710</v>
      </c>
      <c r="AW250">
        <v>-3</v>
      </c>
      <c r="BA250">
        <v>3</v>
      </c>
      <c r="BE250">
        <v>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 t="str">
        <f t="shared" si="12"/>
        <v/>
      </c>
      <c r="BU250" t="str">
        <f t="shared" si="13"/>
        <v/>
      </c>
      <c r="BV250" t="str">
        <f t="shared" si="14"/>
        <v/>
      </c>
      <c r="BW250" t="str">
        <f t="shared" si="15"/>
        <v/>
      </c>
    </row>
    <row r="251" spans="1:75" x14ac:dyDescent="0.35">
      <c r="A251">
        <v>250</v>
      </c>
      <c r="B251" t="s">
        <v>318</v>
      </c>
      <c r="C251" t="s">
        <v>116</v>
      </c>
      <c r="D251">
        <v>28</v>
      </c>
      <c r="E251">
        <v>211.2</v>
      </c>
      <c r="F251">
        <v>2008</v>
      </c>
      <c r="G251">
        <v>4</v>
      </c>
      <c r="H251">
        <v>41</v>
      </c>
      <c r="I251">
        <v>43</v>
      </c>
      <c r="J251">
        <v>56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-0.45</v>
      </c>
      <c r="U251">
        <v>-0.67</v>
      </c>
      <c r="V251">
        <v>-1.1200000000000001</v>
      </c>
      <c r="W251">
        <v>-1.87</v>
      </c>
      <c r="X251">
        <v>-1.87</v>
      </c>
      <c r="Y251">
        <v>-1.87</v>
      </c>
      <c r="Z251">
        <v>29</v>
      </c>
      <c r="AA251">
        <v>3</v>
      </c>
      <c r="AB251">
        <v>88</v>
      </c>
      <c r="AC251">
        <v>18</v>
      </c>
      <c r="AD251">
        <v>28</v>
      </c>
      <c r="AF251">
        <v>18</v>
      </c>
      <c r="AG251">
        <v>6.67</v>
      </c>
      <c r="AH251">
        <v>2.5299999999999998</v>
      </c>
      <c r="AI251">
        <v>2.5099999999999998</v>
      </c>
      <c r="AJ251" t="s">
        <v>1710</v>
      </c>
      <c r="AK251">
        <v>5.7500000000000002E-2</v>
      </c>
      <c r="AM251">
        <v>0.94</v>
      </c>
      <c r="AN251">
        <v>15</v>
      </c>
      <c r="AO251">
        <v>16</v>
      </c>
      <c r="AP251">
        <v>0.28999999999999998</v>
      </c>
      <c r="AQ251">
        <v>8</v>
      </c>
      <c r="AS251">
        <v>1.39</v>
      </c>
      <c r="AT251" t="s">
        <v>1710</v>
      </c>
      <c r="AU251">
        <v>0.25700000000000001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7</v>
      </c>
      <c r="BT251" t="str">
        <f t="shared" si="12"/>
        <v/>
      </c>
      <c r="BU251">
        <f t="shared" si="13"/>
        <v>5.7500000000000002E-2</v>
      </c>
      <c r="BV251" t="str">
        <f t="shared" si="14"/>
        <v/>
      </c>
      <c r="BW251">
        <f t="shared" si="15"/>
        <v>0.25700000000000001</v>
      </c>
    </row>
    <row r="252" spans="1:75" x14ac:dyDescent="0.35">
      <c r="A252">
        <v>251</v>
      </c>
      <c r="B252" t="s">
        <v>319</v>
      </c>
      <c r="C252" t="s">
        <v>83</v>
      </c>
      <c r="D252">
        <v>97</v>
      </c>
      <c r="E252">
        <v>211.5</v>
      </c>
      <c r="F252">
        <v>2008</v>
      </c>
      <c r="G252">
        <v>3</v>
      </c>
      <c r="H252">
        <v>118</v>
      </c>
      <c r="I252">
        <v>79</v>
      </c>
      <c r="J252">
        <v>92</v>
      </c>
      <c r="K252">
        <v>59</v>
      </c>
      <c r="L252">
        <v>141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-0.16</v>
      </c>
      <c r="U252">
        <v>-0.31</v>
      </c>
      <c r="V252">
        <v>-0.47</v>
      </c>
      <c r="W252">
        <v>-0.37</v>
      </c>
      <c r="X252">
        <v>-0.57999999999999996</v>
      </c>
      <c r="Y252">
        <v>-1.06</v>
      </c>
      <c r="Z252">
        <v>25</v>
      </c>
      <c r="AA252">
        <v>8</v>
      </c>
      <c r="AB252">
        <v>300</v>
      </c>
      <c r="AC252">
        <v>18</v>
      </c>
      <c r="AD252">
        <v>112</v>
      </c>
      <c r="AE252">
        <v>69</v>
      </c>
      <c r="AF252">
        <v>146</v>
      </c>
      <c r="AG252">
        <v>0.8</v>
      </c>
      <c r="AH252">
        <v>2.14</v>
      </c>
      <c r="AI252">
        <v>5.23</v>
      </c>
      <c r="AJ252" t="s">
        <v>1710</v>
      </c>
      <c r="AK252" t="s">
        <v>1710</v>
      </c>
      <c r="AN252">
        <v>16</v>
      </c>
      <c r="AO252">
        <v>15</v>
      </c>
      <c r="AP252">
        <v>0</v>
      </c>
      <c r="AT252" t="s">
        <v>1710</v>
      </c>
      <c r="AU252" t="s">
        <v>1710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4</v>
      </c>
      <c r="BT252" t="str">
        <f t="shared" si="12"/>
        <v/>
      </c>
      <c r="BU252" t="str">
        <f t="shared" si="13"/>
        <v/>
      </c>
      <c r="BV252" t="str">
        <f t="shared" si="14"/>
        <v/>
      </c>
      <c r="BW252" t="str">
        <f t="shared" si="15"/>
        <v/>
      </c>
    </row>
    <row r="253" spans="1:75" x14ac:dyDescent="0.35">
      <c r="A253">
        <v>252</v>
      </c>
      <c r="B253" t="s">
        <v>320</v>
      </c>
      <c r="C253" t="s">
        <v>70</v>
      </c>
      <c r="D253">
        <v>87</v>
      </c>
      <c r="E253">
        <v>212.4</v>
      </c>
      <c r="F253">
        <v>2008</v>
      </c>
      <c r="G253">
        <v>2</v>
      </c>
      <c r="H253">
        <v>69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-0.13</v>
      </c>
      <c r="V253">
        <v>-0.13</v>
      </c>
      <c r="W253">
        <v>-0.13</v>
      </c>
      <c r="X253">
        <v>-0.13</v>
      </c>
      <c r="Y253">
        <v>-0.13</v>
      </c>
      <c r="Z253">
        <v>23</v>
      </c>
      <c r="AA253">
        <v>4</v>
      </c>
      <c r="AB253">
        <v>107</v>
      </c>
      <c r="AC253">
        <v>18</v>
      </c>
      <c r="AD253">
        <v>84</v>
      </c>
      <c r="AF253">
        <v>106</v>
      </c>
      <c r="AG253">
        <v>2.04</v>
      </c>
      <c r="AH253">
        <v>6.04</v>
      </c>
      <c r="AJ253" t="s">
        <v>1710</v>
      </c>
      <c r="AK253">
        <v>5.28E-2</v>
      </c>
      <c r="AM253">
        <v>1.1399999999999999</v>
      </c>
      <c r="AN253">
        <v>9</v>
      </c>
      <c r="AO253">
        <v>10</v>
      </c>
      <c r="AP253">
        <v>0.55000000000000004</v>
      </c>
      <c r="AQ253">
        <v>-1.8</v>
      </c>
      <c r="AS253">
        <v>1.19</v>
      </c>
      <c r="AT253" t="s">
        <v>1710</v>
      </c>
      <c r="AU253">
        <v>7.0000000000000001E-3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 t="str">
        <f t="shared" si="12"/>
        <v/>
      </c>
      <c r="BU253">
        <f t="shared" si="13"/>
        <v>5.28E-2</v>
      </c>
      <c r="BV253" t="str">
        <f t="shared" si="14"/>
        <v/>
      </c>
      <c r="BW253">
        <f t="shared" si="15"/>
        <v>7.0000000000000001E-3</v>
      </c>
    </row>
    <row r="254" spans="1:75" x14ac:dyDescent="0.35">
      <c r="A254">
        <v>253</v>
      </c>
      <c r="B254" t="s">
        <v>321</v>
      </c>
      <c r="C254" t="s">
        <v>83</v>
      </c>
      <c r="D254">
        <v>98</v>
      </c>
      <c r="E254">
        <v>212.5</v>
      </c>
      <c r="F254">
        <v>2008</v>
      </c>
      <c r="G254">
        <v>3</v>
      </c>
      <c r="H254">
        <v>41</v>
      </c>
      <c r="I254">
        <v>61</v>
      </c>
      <c r="J254">
        <v>69</v>
      </c>
      <c r="K254">
        <v>67</v>
      </c>
      <c r="L254">
        <v>73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0.33</v>
      </c>
      <c r="U254">
        <v>0.02</v>
      </c>
      <c r="V254">
        <v>0.35</v>
      </c>
      <c r="W254">
        <v>0.11</v>
      </c>
      <c r="X254">
        <v>-0.08</v>
      </c>
      <c r="Y254">
        <v>-0.08</v>
      </c>
      <c r="Z254">
        <v>26</v>
      </c>
      <c r="AA254">
        <v>1</v>
      </c>
      <c r="AB254">
        <v>29</v>
      </c>
      <c r="AC254">
        <v>18</v>
      </c>
      <c r="AD254">
        <v>66</v>
      </c>
      <c r="AE254">
        <v>112</v>
      </c>
      <c r="AF254">
        <v>56</v>
      </c>
      <c r="AG254">
        <v>8.68</v>
      </c>
      <c r="AH254">
        <v>9.11</v>
      </c>
      <c r="AI254">
        <v>7.97</v>
      </c>
      <c r="AJ254" t="s">
        <v>1710</v>
      </c>
      <c r="AK254">
        <v>0.1895</v>
      </c>
      <c r="AM254">
        <v>2.0299999999999998</v>
      </c>
      <c r="AN254">
        <v>15</v>
      </c>
      <c r="AO254">
        <v>16</v>
      </c>
      <c r="AP254">
        <v>0.53</v>
      </c>
      <c r="AQ254">
        <v>13.7</v>
      </c>
      <c r="AS254">
        <v>1.92</v>
      </c>
      <c r="AT254" t="s">
        <v>1710</v>
      </c>
      <c r="AU254">
        <v>0.42799999999999999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</v>
      </c>
      <c r="BT254" t="str">
        <f t="shared" si="12"/>
        <v/>
      </c>
      <c r="BU254">
        <f t="shared" si="13"/>
        <v>0.1895</v>
      </c>
      <c r="BV254" t="str">
        <f t="shared" si="14"/>
        <v/>
      </c>
      <c r="BW254">
        <f t="shared" si="15"/>
        <v>0.42799999999999999</v>
      </c>
    </row>
    <row r="255" spans="1:75" x14ac:dyDescent="0.35">
      <c r="A255">
        <v>254</v>
      </c>
      <c r="B255" t="s">
        <v>322</v>
      </c>
      <c r="C255" t="s">
        <v>83</v>
      </c>
      <c r="D255">
        <v>99</v>
      </c>
      <c r="E255">
        <v>212.8</v>
      </c>
      <c r="F255">
        <v>2008</v>
      </c>
      <c r="G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V255">
        <v>0</v>
      </c>
      <c r="W255">
        <v>0</v>
      </c>
      <c r="X255">
        <v>0</v>
      </c>
      <c r="Y255">
        <v>0</v>
      </c>
      <c r="Z255" t="e">
        <v>#N/A</v>
      </c>
      <c r="AA255">
        <v>7</v>
      </c>
      <c r="AB255">
        <v>248</v>
      </c>
      <c r="AC255">
        <v>18</v>
      </c>
      <c r="AG255" t="e">
        <v>#N/A</v>
      </c>
      <c r="AH255" t="e">
        <v>#N/A</v>
      </c>
      <c r="AI255" t="e">
        <v>#N/A</v>
      </c>
      <c r="AJ255" t="s">
        <v>1710</v>
      </c>
      <c r="AK255" t="s">
        <v>1710</v>
      </c>
      <c r="AN255" t="e">
        <v>#N/A</v>
      </c>
      <c r="AO255" t="e">
        <v>#N/A</v>
      </c>
      <c r="AT255" t="s">
        <v>1710</v>
      </c>
      <c r="AU255" t="s">
        <v>1710</v>
      </c>
      <c r="BN255">
        <v>0</v>
      </c>
      <c r="BO255">
        <v>0</v>
      </c>
      <c r="BP255">
        <v>0</v>
      </c>
      <c r="BQ255">
        <v>0</v>
      </c>
      <c r="BR255">
        <v>0</v>
      </c>
      <c r="BS255" t="e">
        <v>#N/A</v>
      </c>
      <c r="BT255" t="str">
        <f t="shared" si="12"/>
        <v/>
      </c>
      <c r="BU255" t="str">
        <f t="shared" si="13"/>
        <v/>
      </c>
      <c r="BV255" t="str">
        <f t="shared" si="14"/>
        <v/>
      </c>
      <c r="BW255" t="str">
        <f t="shared" si="15"/>
        <v/>
      </c>
    </row>
    <row r="256" spans="1:75" x14ac:dyDescent="0.35">
      <c r="A256">
        <v>255</v>
      </c>
      <c r="B256" t="s">
        <v>323</v>
      </c>
      <c r="C256" t="s">
        <v>83</v>
      </c>
      <c r="D256">
        <v>100</v>
      </c>
      <c r="E256">
        <v>213.2</v>
      </c>
      <c r="F256">
        <v>2008</v>
      </c>
      <c r="G256">
        <v>3</v>
      </c>
      <c r="H256">
        <v>116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-0.65</v>
      </c>
      <c r="V256">
        <v>-0.65</v>
      </c>
      <c r="W256">
        <v>-0.65</v>
      </c>
      <c r="X256">
        <v>-0.65</v>
      </c>
      <c r="Y256">
        <v>-0.65</v>
      </c>
      <c r="Z256">
        <v>34</v>
      </c>
      <c r="AA256">
        <v>8</v>
      </c>
      <c r="AB256">
        <v>300</v>
      </c>
      <c r="AC256">
        <v>18</v>
      </c>
      <c r="AF256">
        <v>43</v>
      </c>
      <c r="AG256">
        <v>9.42</v>
      </c>
      <c r="AH256">
        <v>6.64</v>
      </c>
      <c r="AJ256" t="s">
        <v>1710</v>
      </c>
      <c r="AK256">
        <v>3.3399999999999999E-2</v>
      </c>
      <c r="AM256">
        <v>1.78</v>
      </c>
      <c r="AN256">
        <v>16</v>
      </c>
      <c r="AO256">
        <v>5</v>
      </c>
      <c r="AP256">
        <v>0.78</v>
      </c>
      <c r="AQ256">
        <v>13.6</v>
      </c>
      <c r="AS256">
        <v>1.66</v>
      </c>
      <c r="AT256" t="s">
        <v>1710</v>
      </c>
      <c r="AU256">
        <v>0.36199999999999999</v>
      </c>
      <c r="BN256">
        <v>0</v>
      </c>
      <c r="BO256">
        <v>0</v>
      </c>
      <c r="BP256">
        <v>0</v>
      </c>
      <c r="BQ256">
        <v>0</v>
      </c>
      <c r="BR256">
        <v>0</v>
      </c>
      <c r="BS256" t="e">
        <v>#REF!</v>
      </c>
      <c r="BT256" t="str">
        <f t="shared" si="12"/>
        <v/>
      </c>
      <c r="BU256">
        <f t="shared" si="13"/>
        <v>3.3399999999999999E-2</v>
      </c>
      <c r="BV256" t="str">
        <f t="shared" si="14"/>
        <v/>
      </c>
      <c r="BW256">
        <f t="shared" si="15"/>
        <v>0.36199999999999999</v>
      </c>
    </row>
    <row r="257" spans="1:75" x14ac:dyDescent="0.35">
      <c r="A257">
        <v>256</v>
      </c>
      <c r="B257" t="s">
        <v>324</v>
      </c>
      <c r="C257" t="s">
        <v>83</v>
      </c>
      <c r="D257">
        <v>101</v>
      </c>
      <c r="E257">
        <v>213.3</v>
      </c>
      <c r="F257">
        <v>2008</v>
      </c>
      <c r="G257">
        <v>3</v>
      </c>
      <c r="H257">
        <v>99</v>
      </c>
      <c r="I257">
        <v>106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-0.45</v>
      </c>
      <c r="U257">
        <v>-0.28999999999999998</v>
      </c>
      <c r="V257">
        <v>-0.74</v>
      </c>
      <c r="W257">
        <v>-0.74</v>
      </c>
      <c r="X257">
        <v>-0.74</v>
      </c>
      <c r="Y257">
        <v>-0.74</v>
      </c>
      <c r="Z257">
        <v>32</v>
      </c>
      <c r="AA257">
        <v>3</v>
      </c>
      <c r="AB257">
        <v>78</v>
      </c>
      <c r="AC257">
        <v>18</v>
      </c>
      <c r="AF257">
        <v>63</v>
      </c>
      <c r="AG257">
        <v>7.52</v>
      </c>
      <c r="AH257">
        <v>3.65</v>
      </c>
      <c r="AI257">
        <v>2.5499999999999998</v>
      </c>
      <c r="AJ257" t="s">
        <v>1710</v>
      </c>
      <c r="AK257">
        <v>0.09</v>
      </c>
      <c r="AM257">
        <v>0.89</v>
      </c>
      <c r="AN257">
        <v>15</v>
      </c>
      <c r="AO257">
        <v>13</v>
      </c>
      <c r="AP257">
        <v>0.18</v>
      </c>
      <c r="AQ257">
        <v>13.8</v>
      </c>
      <c r="AS257">
        <v>1.1000000000000001</v>
      </c>
      <c r="AT257" t="s">
        <v>1710</v>
      </c>
      <c r="AU257">
        <v>0.159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10</v>
      </c>
      <c r="BT257" t="str">
        <f t="shared" si="12"/>
        <v/>
      </c>
      <c r="BU257">
        <f t="shared" si="13"/>
        <v>0.09</v>
      </c>
      <c r="BV257" t="str">
        <f t="shared" si="14"/>
        <v/>
      </c>
      <c r="BW257">
        <f t="shared" si="15"/>
        <v>0.159</v>
      </c>
    </row>
    <row r="258" spans="1:75" x14ac:dyDescent="0.35">
      <c r="A258">
        <v>257</v>
      </c>
      <c r="B258" t="s">
        <v>325</v>
      </c>
      <c r="C258" t="s">
        <v>83</v>
      </c>
      <c r="D258">
        <v>102</v>
      </c>
      <c r="E258">
        <v>213.5</v>
      </c>
      <c r="F258">
        <v>2008</v>
      </c>
      <c r="G258">
        <v>3</v>
      </c>
      <c r="H258">
        <v>146</v>
      </c>
      <c r="I258">
        <v>135</v>
      </c>
      <c r="J258">
        <v>102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-0.28999999999999998</v>
      </c>
      <c r="U258">
        <v>-0.53</v>
      </c>
      <c r="V258">
        <v>-0.82</v>
      </c>
      <c r="W258">
        <v>-0.84</v>
      </c>
      <c r="X258">
        <v>-0.84</v>
      </c>
      <c r="Y258">
        <v>-0.84</v>
      </c>
      <c r="Z258">
        <v>23</v>
      </c>
      <c r="AA258">
        <v>1</v>
      </c>
      <c r="AB258">
        <v>30</v>
      </c>
      <c r="AC258">
        <v>18</v>
      </c>
      <c r="AF258">
        <v>105</v>
      </c>
      <c r="AG258">
        <v>3.26</v>
      </c>
      <c r="AH258">
        <v>2.48</v>
      </c>
      <c r="AI258">
        <v>11.6</v>
      </c>
      <c r="AJ258" t="s">
        <v>1710</v>
      </c>
      <c r="AK258">
        <v>1.6E-2</v>
      </c>
      <c r="AM258">
        <v>1.59</v>
      </c>
      <c r="AN258">
        <v>14</v>
      </c>
      <c r="AO258">
        <v>4</v>
      </c>
      <c r="AP258">
        <v>0.63</v>
      </c>
      <c r="AQ258">
        <v>5.3</v>
      </c>
      <c r="AS258">
        <v>1.41</v>
      </c>
      <c r="AT258" t="s">
        <v>1710</v>
      </c>
      <c r="AU258">
        <v>0.59499999999999997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 t="str">
        <f t="shared" si="12"/>
        <v/>
      </c>
      <c r="BU258">
        <f t="shared" si="13"/>
        <v>1.6E-2</v>
      </c>
      <c r="BV258" t="str">
        <f t="shared" si="14"/>
        <v/>
      </c>
      <c r="BW258">
        <f t="shared" si="15"/>
        <v>0.59499999999999997</v>
      </c>
    </row>
    <row r="259" spans="1:75" x14ac:dyDescent="0.35">
      <c r="A259">
        <v>258</v>
      </c>
      <c r="B259" t="s">
        <v>326</v>
      </c>
      <c r="C259" t="s">
        <v>83</v>
      </c>
      <c r="D259">
        <v>103</v>
      </c>
      <c r="E259">
        <v>213.8</v>
      </c>
      <c r="F259">
        <v>2008</v>
      </c>
      <c r="G259">
        <v>3</v>
      </c>
      <c r="H259">
        <v>77</v>
      </c>
      <c r="I259">
        <v>62</v>
      </c>
      <c r="J259">
        <v>64</v>
      </c>
      <c r="K259">
        <v>55</v>
      </c>
      <c r="L259">
        <v>62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-0.46</v>
      </c>
      <c r="U259">
        <v>0.06</v>
      </c>
      <c r="V259">
        <v>-0.4</v>
      </c>
      <c r="W259">
        <v>-0.59</v>
      </c>
      <c r="X259">
        <v>-0.42</v>
      </c>
      <c r="Y259">
        <v>-0.61</v>
      </c>
      <c r="Z259">
        <v>25</v>
      </c>
      <c r="AA259">
        <v>4</v>
      </c>
      <c r="AB259">
        <v>109</v>
      </c>
      <c r="AC259">
        <v>18</v>
      </c>
      <c r="AD259">
        <v>89</v>
      </c>
      <c r="AE259">
        <v>110</v>
      </c>
      <c r="AF259">
        <v>91</v>
      </c>
      <c r="AG259">
        <v>4.12</v>
      </c>
      <c r="AH259">
        <v>5.45</v>
      </c>
      <c r="AI259">
        <v>7.36</v>
      </c>
      <c r="AJ259" t="s">
        <v>1710</v>
      </c>
      <c r="AK259">
        <v>9.5200000000000007E-2</v>
      </c>
      <c r="AM259">
        <v>1.1299999999999999</v>
      </c>
      <c r="AN259">
        <v>15</v>
      </c>
      <c r="AO259">
        <v>15</v>
      </c>
      <c r="AP259">
        <v>0.31</v>
      </c>
      <c r="AQ259">
        <v>11.9</v>
      </c>
      <c r="AS259">
        <v>1.51</v>
      </c>
      <c r="AT259" t="s">
        <v>1710</v>
      </c>
      <c r="AU259">
        <v>0.90900000000000003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3</v>
      </c>
      <c r="BT259" t="str">
        <f t="shared" ref="BT259:BT322" si="16">IF(AJ259="","",_xlfn.NUMBERVALUE(AJ259))</f>
        <v/>
      </c>
      <c r="BU259">
        <f t="shared" ref="BU259:BU322" si="17">IF(AK259="","",_xlfn.NUMBERVALUE(AK259))</f>
        <v>9.5200000000000007E-2</v>
      </c>
      <c r="BV259" t="str">
        <f t="shared" ref="BV259:BV322" si="18">IF(AT259="","",_xlfn.NUMBERVALUE(AT259))</f>
        <v/>
      </c>
      <c r="BW259">
        <f t="shared" ref="BW259:BW322" si="19">IF(AU259="","",_xlfn.NUMBERVALUE(AU259))</f>
        <v>0.90900000000000003</v>
      </c>
    </row>
    <row r="260" spans="1:75" x14ac:dyDescent="0.35">
      <c r="A260">
        <v>259</v>
      </c>
      <c r="B260" t="s">
        <v>327</v>
      </c>
      <c r="C260" t="s">
        <v>116</v>
      </c>
      <c r="D260">
        <v>29</v>
      </c>
      <c r="E260">
        <v>214.2</v>
      </c>
      <c r="F260">
        <v>2008</v>
      </c>
      <c r="G260">
        <v>4</v>
      </c>
      <c r="H260">
        <v>27</v>
      </c>
      <c r="I260">
        <v>40</v>
      </c>
      <c r="J260">
        <v>94.5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-0.22</v>
      </c>
      <c r="U260">
        <v>-0.31</v>
      </c>
      <c r="V260">
        <v>-0.53</v>
      </c>
      <c r="W260">
        <v>-0.87</v>
      </c>
      <c r="X260">
        <v>-0.87</v>
      </c>
      <c r="Y260">
        <v>-0.87</v>
      </c>
      <c r="Z260">
        <v>31</v>
      </c>
      <c r="AA260">
        <v>6</v>
      </c>
      <c r="AB260">
        <v>179</v>
      </c>
      <c r="AC260">
        <v>18</v>
      </c>
      <c r="AF260">
        <v>13</v>
      </c>
      <c r="AG260">
        <v>7.66</v>
      </c>
      <c r="AH260">
        <v>5.23</v>
      </c>
      <c r="AI260">
        <v>4.1399999999999997</v>
      </c>
      <c r="AJ260" t="s">
        <v>1710</v>
      </c>
      <c r="AK260">
        <v>0.1381</v>
      </c>
      <c r="AM260">
        <v>0.94</v>
      </c>
      <c r="AN260">
        <v>16</v>
      </c>
      <c r="AO260">
        <v>16</v>
      </c>
      <c r="AP260">
        <v>0.39</v>
      </c>
      <c r="AQ260">
        <v>6.6</v>
      </c>
      <c r="AS260">
        <v>1.33</v>
      </c>
      <c r="AT260" t="s">
        <v>1710</v>
      </c>
      <c r="AU260">
        <v>0.14199999999999999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10</v>
      </c>
      <c r="BT260" t="str">
        <f t="shared" si="16"/>
        <v/>
      </c>
      <c r="BU260">
        <f t="shared" si="17"/>
        <v>0.1381</v>
      </c>
      <c r="BV260" t="str">
        <f t="shared" si="18"/>
        <v/>
      </c>
      <c r="BW260">
        <f t="shared" si="19"/>
        <v>0.14199999999999999</v>
      </c>
    </row>
    <row r="261" spans="1:75" x14ac:dyDescent="0.35">
      <c r="A261">
        <v>260</v>
      </c>
      <c r="B261" t="s">
        <v>328</v>
      </c>
      <c r="C261" t="s">
        <v>70</v>
      </c>
      <c r="D261">
        <v>88</v>
      </c>
      <c r="E261">
        <v>214.3</v>
      </c>
      <c r="F261">
        <v>2008</v>
      </c>
      <c r="G261">
        <v>2</v>
      </c>
      <c r="H261">
        <v>45</v>
      </c>
      <c r="I261">
        <v>41</v>
      </c>
      <c r="J261">
        <v>52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0.05</v>
      </c>
      <c r="U261">
        <v>0.24</v>
      </c>
      <c r="V261">
        <v>0.28999999999999998</v>
      </c>
      <c r="W261">
        <v>-0.03</v>
      </c>
      <c r="X261">
        <v>-0.03</v>
      </c>
      <c r="Y261">
        <v>-0.03</v>
      </c>
      <c r="Z261">
        <v>30</v>
      </c>
      <c r="AA261">
        <v>4</v>
      </c>
      <c r="AB261">
        <v>121</v>
      </c>
      <c r="AC261">
        <v>18</v>
      </c>
      <c r="AD261">
        <v>62</v>
      </c>
      <c r="AE261">
        <v>73</v>
      </c>
      <c r="AF261">
        <v>57</v>
      </c>
      <c r="AG261">
        <v>5.85</v>
      </c>
      <c r="AH261">
        <v>8.52</v>
      </c>
      <c r="AI261">
        <v>8.94</v>
      </c>
      <c r="AJ261" t="s">
        <v>1710</v>
      </c>
      <c r="AK261">
        <v>5.6399999999999999E-2</v>
      </c>
      <c r="AM261">
        <v>2.27</v>
      </c>
      <c r="AN261">
        <v>13</v>
      </c>
      <c r="AO261">
        <v>14</v>
      </c>
      <c r="AP261">
        <v>0.8</v>
      </c>
      <c r="AQ261">
        <v>0.3</v>
      </c>
      <c r="AS261">
        <v>2.2000000000000002</v>
      </c>
      <c r="AT261" t="s">
        <v>1710</v>
      </c>
      <c r="AU261">
        <v>4.8000000000000001E-2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8</v>
      </c>
      <c r="BT261" t="str">
        <f t="shared" si="16"/>
        <v/>
      </c>
      <c r="BU261">
        <f t="shared" si="17"/>
        <v>5.6399999999999999E-2</v>
      </c>
      <c r="BV261" t="str">
        <f t="shared" si="18"/>
        <v/>
      </c>
      <c r="BW261">
        <f t="shared" si="19"/>
        <v>4.8000000000000001E-2</v>
      </c>
    </row>
    <row r="262" spans="1:75" x14ac:dyDescent="0.35">
      <c r="A262">
        <v>261</v>
      </c>
      <c r="B262" t="s">
        <v>329</v>
      </c>
      <c r="C262" t="s">
        <v>83</v>
      </c>
      <c r="D262">
        <v>104</v>
      </c>
      <c r="E262">
        <v>215.7</v>
      </c>
      <c r="F262">
        <v>2008</v>
      </c>
      <c r="G262">
        <v>3</v>
      </c>
      <c r="H262">
        <v>136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V262">
        <v>0</v>
      </c>
      <c r="W262">
        <v>0</v>
      </c>
      <c r="X262">
        <v>0</v>
      </c>
      <c r="Y262">
        <v>0</v>
      </c>
      <c r="Z262">
        <v>9</v>
      </c>
      <c r="AA262">
        <v>4</v>
      </c>
      <c r="AB262">
        <v>105</v>
      </c>
      <c r="AC262">
        <v>18</v>
      </c>
      <c r="AH262">
        <v>0</v>
      </c>
      <c r="AJ262" t="s">
        <v>1710</v>
      </c>
      <c r="AK262">
        <v>3.3000000000000002E-2</v>
      </c>
      <c r="AM262">
        <v>0.39</v>
      </c>
      <c r="AO262">
        <v>13</v>
      </c>
      <c r="AP262">
        <v>0.01</v>
      </c>
      <c r="AQ262">
        <v>11.1</v>
      </c>
      <c r="AS262">
        <v>0.9</v>
      </c>
      <c r="AT262" t="s">
        <v>1710</v>
      </c>
      <c r="AU262">
        <v>0.92300000000000004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 t="str">
        <f t="shared" si="16"/>
        <v/>
      </c>
      <c r="BU262">
        <f t="shared" si="17"/>
        <v>3.3000000000000002E-2</v>
      </c>
      <c r="BV262" t="str">
        <f t="shared" si="18"/>
        <v/>
      </c>
      <c r="BW262">
        <f t="shared" si="19"/>
        <v>0.92300000000000004</v>
      </c>
    </row>
    <row r="263" spans="1:75" x14ac:dyDescent="0.35">
      <c r="A263">
        <v>262</v>
      </c>
      <c r="B263" t="s">
        <v>330</v>
      </c>
      <c r="C263" t="s">
        <v>83</v>
      </c>
      <c r="D263">
        <v>105</v>
      </c>
      <c r="E263">
        <v>215.9</v>
      </c>
      <c r="F263">
        <v>2008</v>
      </c>
      <c r="G263">
        <v>3</v>
      </c>
      <c r="H263">
        <v>39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0.31</v>
      </c>
      <c r="V263">
        <v>0.31</v>
      </c>
      <c r="W263">
        <v>0.31</v>
      </c>
      <c r="X263">
        <v>0.31</v>
      </c>
      <c r="Y263">
        <v>0.31</v>
      </c>
      <c r="Z263">
        <v>25</v>
      </c>
      <c r="AA263">
        <v>3</v>
      </c>
      <c r="AB263">
        <v>95</v>
      </c>
      <c r="AC263">
        <v>18</v>
      </c>
      <c r="AD263">
        <v>84</v>
      </c>
      <c r="AE263">
        <v>129</v>
      </c>
      <c r="AF263">
        <v>80</v>
      </c>
      <c r="AG263">
        <v>6.64</v>
      </c>
      <c r="AH263">
        <v>12.58</v>
      </c>
      <c r="AJ263" t="s">
        <v>1710</v>
      </c>
      <c r="AK263">
        <v>0.2072</v>
      </c>
      <c r="AM263">
        <v>1.81</v>
      </c>
      <c r="AN263">
        <v>12</v>
      </c>
      <c r="AO263">
        <v>12</v>
      </c>
      <c r="AP263">
        <v>0.77</v>
      </c>
      <c r="AQ263">
        <v>11.5</v>
      </c>
      <c r="AS263">
        <v>1.49</v>
      </c>
      <c r="AT263" t="s">
        <v>1710</v>
      </c>
      <c r="AU263">
        <v>8.6999999999999994E-2</v>
      </c>
      <c r="BN263">
        <v>0</v>
      </c>
      <c r="BO263">
        <v>0</v>
      </c>
      <c r="BP263">
        <v>0</v>
      </c>
      <c r="BQ263">
        <v>0</v>
      </c>
      <c r="BR263">
        <v>0</v>
      </c>
      <c r="BS263" t="e">
        <v>#REF!</v>
      </c>
      <c r="BT263" t="str">
        <f t="shared" si="16"/>
        <v/>
      </c>
      <c r="BU263">
        <f t="shared" si="17"/>
        <v>0.2072</v>
      </c>
      <c r="BV263" t="str">
        <f t="shared" si="18"/>
        <v/>
      </c>
      <c r="BW263">
        <f t="shared" si="19"/>
        <v>8.6999999999999994E-2</v>
      </c>
    </row>
    <row r="264" spans="1:75" x14ac:dyDescent="0.35">
      <c r="A264">
        <v>263.5</v>
      </c>
      <c r="B264" t="s">
        <v>331</v>
      </c>
      <c r="C264" t="s">
        <v>83</v>
      </c>
      <c r="D264">
        <v>106</v>
      </c>
      <c r="E264">
        <v>216.3</v>
      </c>
      <c r="F264">
        <v>2008</v>
      </c>
      <c r="G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V264">
        <v>0</v>
      </c>
      <c r="W264">
        <v>0</v>
      </c>
      <c r="X264">
        <v>0</v>
      </c>
      <c r="Y264">
        <v>0</v>
      </c>
      <c r="Z264" t="e">
        <v>#N/A</v>
      </c>
      <c r="AA264">
        <v>2</v>
      </c>
      <c r="AB264">
        <v>47</v>
      </c>
      <c r="AC264">
        <v>19</v>
      </c>
      <c r="AG264" t="e">
        <v>#N/A</v>
      </c>
      <c r="AH264" t="e">
        <v>#N/A</v>
      </c>
      <c r="AI264" t="e">
        <v>#N/A</v>
      </c>
      <c r="AJ264" t="s">
        <v>1710</v>
      </c>
      <c r="AK264" t="s">
        <v>1710</v>
      </c>
      <c r="AN264" t="e">
        <v>#N/A</v>
      </c>
      <c r="AO264" t="e">
        <v>#N/A</v>
      </c>
      <c r="AT264" t="s">
        <v>1710</v>
      </c>
      <c r="AU264" t="s">
        <v>1710</v>
      </c>
      <c r="BN264">
        <v>0</v>
      </c>
      <c r="BO264">
        <v>0</v>
      </c>
      <c r="BP264">
        <v>0</v>
      </c>
      <c r="BQ264">
        <v>0</v>
      </c>
      <c r="BR264">
        <v>0</v>
      </c>
      <c r="BS264" t="e">
        <v>#N/A</v>
      </c>
      <c r="BT264" t="str">
        <f t="shared" si="16"/>
        <v/>
      </c>
      <c r="BU264" t="str">
        <f t="shared" si="17"/>
        <v/>
      </c>
      <c r="BV264" t="str">
        <f t="shared" si="18"/>
        <v/>
      </c>
      <c r="BW264" t="str">
        <f t="shared" si="19"/>
        <v/>
      </c>
    </row>
    <row r="265" spans="1:75" x14ac:dyDescent="0.35">
      <c r="A265">
        <v>263.5</v>
      </c>
      <c r="B265" t="s">
        <v>332</v>
      </c>
      <c r="C265" t="s">
        <v>70</v>
      </c>
      <c r="D265">
        <v>89</v>
      </c>
      <c r="E265">
        <v>216.3</v>
      </c>
      <c r="F265">
        <v>2008</v>
      </c>
      <c r="G265">
        <v>2</v>
      </c>
      <c r="H265">
        <v>65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-0.31</v>
      </c>
      <c r="V265">
        <v>-0.31</v>
      </c>
      <c r="W265">
        <v>-0.31</v>
      </c>
      <c r="X265">
        <v>-0.31</v>
      </c>
      <c r="Y265">
        <v>-0.31</v>
      </c>
      <c r="Z265">
        <v>27</v>
      </c>
      <c r="AA265">
        <v>1</v>
      </c>
      <c r="AB265">
        <v>18</v>
      </c>
      <c r="AC265">
        <v>19</v>
      </c>
      <c r="AD265">
        <v>83</v>
      </c>
      <c r="AF265">
        <v>68</v>
      </c>
      <c r="AG265">
        <v>5.54</v>
      </c>
      <c r="AH265">
        <v>5.43</v>
      </c>
      <c r="AJ265" t="s">
        <v>1710</v>
      </c>
      <c r="AK265">
        <v>2.3999999999999998E-3</v>
      </c>
      <c r="AM265">
        <v>0</v>
      </c>
      <c r="AN265">
        <v>11</v>
      </c>
      <c r="AO265">
        <v>12</v>
      </c>
      <c r="AP265">
        <v>0</v>
      </c>
      <c r="AQ265">
        <v>-6</v>
      </c>
      <c r="AS265">
        <v>0</v>
      </c>
      <c r="AT265" t="s">
        <v>1710</v>
      </c>
      <c r="AU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7</v>
      </c>
      <c r="BT265" t="str">
        <f t="shared" si="16"/>
        <v/>
      </c>
      <c r="BU265">
        <f t="shared" si="17"/>
        <v>2.3999999999999998E-3</v>
      </c>
      <c r="BV265" t="str">
        <f t="shared" si="18"/>
        <v/>
      </c>
      <c r="BW265">
        <f t="shared" si="19"/>
        <v>0</v>
      </c>
    </row>
    <row r="266" spans="1:75" x14ac:dyDescent="0.35">
      <c r="A266">
        <v>265</v>
      </c>
      <c r="B266" t="s">
        <v>333</v>
      </c>
      <c r="C266" t="s">
        <v>70</v>
      </c>
      <c r="D266">
        <v>90</v>
      </c>
      <c r="E266">
        <v>216.5</v>
      </c>
      <c r="F266">
        <v>2008</v>
      </c>
      <c r="G266">
        <v>2</v>
      </c>
      <c r="H266">
        <v>160</v>
      </c>
      <c r="I266">
        <v>71</v>
      </c>
      <c r="J266">
        <v>74</v>
      </c>
      <c r="K266">
        <v>76</v>
      </c>
      <c r="L266">
        <v>98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-0.05</v>
      </c>
      <c r="U266">
        <v>-0.36</v>
      </c>
      <c r="V266">
        <v>-0.41</v>
      </c>
      <c r="W266">
        <v>-0.69</v>
      </c>
      <c r="X266">
        <v>-1.21</v>
      </c>
      <c r="Y266">
        <v>-1.86</v>
      </c>
      <c r="Z266">
        <v>24</v>
      </c>
      <c r="AA266">
        <v>2</v>
      </c>
      <c r="AB266">
        <v>52</v>
      </c>
      <c r="AC266">
        <v>19</v>
      </c>
      <c r="AD266">
        <v>96</v>
      </c>
      <c r="AF266">
        <v>56</v>
      </c>
      <c r="AG266">
        <v>5.24</v>
      </c>
      <c r="AI266">
        <v>4.29</v>
      </c>
      <c r="AJ266" t="s">
        <v>1710</v>
      </c>
      <c r="AK266" t="s">
        <v>1710</v>
      </c>
      <c r="AN266">
        <v>15</v>
      </c>
      <c r="AP266">
        <v>0.57999999999999996</v>
      </c>
      <c r="AT266" t="s">
        <v>1710</v>
      </c>
      <c r="AU266" t="s">
        <v>1710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 t="str">
        <f t="shared" si="16"/>
        <v/>
      </c>
      <c r="BU266" t="str">
        <f t="shared" si="17"/>
        <v/>
      </c>
      <c r="BV266" t="str">
        <f t="shared" si="18"/>
        <v/>
      </c>
      <c r="BW266" t="str">
        <f t="shared" si="19"/>
        <v/>
      </c>
    </row>
    <row r="267" spans="1:75" x14ac:dyDescent="0.35">
      <c r="A267">
        <v>266</v>
      </c>
      <c r="B267" t="s">
        <v>334</v>
      </c>
      <c r="C267" t="s">
        <v>79</v>
      </c>
      <c r="D267">
        <v>41</v>
      </c>
      <c r="E267">
        <v>216.6</v>
      </c>
      <c r="F267">
        <v>2008</v>
      </c>
      <c r="G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V267">
        <v>0</v>
      </c>
      <c r="W267">
        <v>0</v>
      </c>
      <c r="X267">
        <v>0</v>
      </c>
      <c r="Y267">
        <v>0</v>
      </c>
      <c r="AA267">
        <v>5</v>
      </c>
      <c r="AB267">
        <v>137</v>
      </c>
      <c r="AC267">
        <v>19</v>
      </c>
      <c r="AJ267" t="s">
        <v>1710</v>
      </c>
      <c r="AK267" t="s">
        <v>1710</v>
      </c>
      <c r="AT267" t="s">
        <v>1710</v>
      </c>
      <c r="AU267" t="s">
        <v>1710</v>
      </c>
      <c r="BN267">
        <v>0</v>
      </c>
      <c r="BO267">
        <v>0</v>
      </c>
      <c r="BP267">
        <v>0</v>
      </c>
      <c r="BQ267">
        <v>0</v>
      </c>
      <c r="BR267">
        <v>0</v>
      </c>
      <c r="BS267" t="e">
        <v>#N/A</v>
      </c>
      <c r="BT267" t="str">
        <f t="shared" si="16"/>
        <v/>
      </c>
      <c r="BU267" t="str">
        <f t="shared" si="17"/>
        <v/>
      </c>
      <c r="BV267" t="str">
        <f t="shared" si="18"/>
        <v/>
      </c>
      <c r="BW267" t="str">
        <f t="shared" si="19"/>
        <v/>
      </c>
    </row>
    <row r="268" spans="1:75" x14ac:dyDescent="0.35">
      <c r="A268">
        <v>267</v>
      </c>
      <c r="B268" t="s">
        <v>335</v>
      </c>
      <c r="C268" t="s">
        <v>70</v>
      </c>
      <c r="D268">
        <v>91</v>
      </c>
      <c r="E268">
        <v>216.9</v>
      </c>
      <c r="F268">
        <v>2008</v>
      </c>
      <c r="G268">
        <v>2</v>
      </c>
      <c r="H268">
        <v>92</v>
      </c>
      <c r="I268">
        <v>125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-0.16</v>
      </c>
      <c r="U268">
        <v>-0.04</v>
      </c>
      <c r="V268">
        <v>-0.2</v>
      </c>
      <c r="W268">
        <v>-0.2</v>
      </c>
      <c r="X268">
        <v>-0.2</v>
      </c>
      <c r="Y268">
        <v>-0.2</v>
      </c>
      <c r="Z268">
        <v>33</v>
      </c>
      <c r="AA268">
        <v>8</v>
      </c>
      <c r="AB268">
        <v>300</v>
      </c>
      <c r="AC268">
        <v>19</v>
      </c>
      <c r="AF268">
        <v>35</v>
      </c>
      <c r="AG268">
        <v>8.86</v>
      </c>
      <c r="AH268">
        <v>4.08</v>
      </c>
      <c r="AI268">
        <v>2.48</v>
      </c>
      <c r="AJ268" t="s">
        <v>1710</v>
      </c>
      <c r="AK268">
        <v>1.67E-2</v>
      </c>
      <c r="AM268">
        <v>1.1299999999999999</v>
      </c>
      <c r="AN268">
        <v>15</v>
      </c>
      <c r="AO268">
        <v>6</v>
      </c>
      <c r="AP268">
        <v>0.92</v>
      </c>
      <c r="AQ268">
        <v>-0.1</v>
      </c>
      <c r="AS268">
        <v>2.02</v>
      </c>
      <c r="AT268" t="s">
        <v>1710</v>
      </c>
      <c r="AU268">
        <v>3.5999999999999997E-2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9</v>
      </c>
      <c r="BT268" t="str">
        <f t="shared" si="16"/>
        <v/>
      </c>
      <c r="BU268">
        <f t="shared" si="17"/>
        <v>1.67E-2</v>
      </c>
      <c r="BV268" t="str">
        <f t="shared" si="18"/>
        <v/>
      </c>
      <c r="BW268">
        <f t="shared" si="19"/>
        <v>3.5999999999999997E-2</v>
      </c>
    </row>
    <row r="269" spans="1:75" x14ac:dyDescent="0.35">
      <c r="A269">
        <v>268</v>
      </c>
      <c r="B269" t="s">
        <v>336</v>
      </c>
      <c r="C269" t="s">
        <v>83</v>
      </c>
      <c r="D269">
        <v>107</v>
      </c>
      <c r="E269">
        <v>217.8</v>
      </c>
      <c r="F269">
        <v>2008</v>
      </c>
      <c r="G269">
        <v>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V269">
        <v>0</v>
      </c>
      <c r="W269">
        <v>0</v>
      </c>
      <c r="X269">
        <v>0</v>
      </c>
      <c r="Y269">
        <v>0</v>
      </c>
      <c r="Z269" t="e">
        <v>#N/A</v>
      </c>
      <c r="AA269">
        <v>7</v>
      </c>
      <c r="AB269">
        <v>237</v>
      </c>
      <c r="AC269">
        <v>19</v>
      </c>
      <c r="AD269">
        <v>100</v>
      </c>
      <c r="AE269">
        <v>76</v>
      </c>
      <c r="AG269" t="e">
        <v>#N/A</v>
      </c>
      <c r="AH269" t="e">
        <v>#N/A</v>
      </c>
      <c r="AI269" t="e">
        <v>#N/A</v>
      </c>
      <c r="AJ269" t="s">
        <v>1710</v>
      </c>
      <c r="AK269" t="s">
        <v>1710</v>
      </c>
      <c r="AN269" t="e">
        <v>#N/A</v>
      </c>
      <c r="AO269" t="e">
        <v>#N/A</v>
      </c>
      <c r="AT269" t="s">
        <v>1710</v>
      </c>
      <c r="AU269" t="s">
        <v>1710</v>
      </c>
      <c r="BN269">
        <v>0</v>
      </c>
      <c r="BO269">
        <v>0</v>
      </c>
      <c r="BP269">
        <v>0</v>
      </c>
      <c r="BQ269">
        <v>0</v>
      </c>
      <c r="BR269">
        <v>0</v>
      </c>
      <c r="BS269" t="e">
        <v>#N/A</v>
      </c>
      <c r="BT269" t="str">
        <f t="shared" si="16"/>
        <v/>
      </c>
      <c r="BU269" t="str">
        <f t="shared" si="17"/>
        <v/>
      </c>
      <c r="BV269" t="str">
        <f t="shared" si="18"/>
        <v/>
      </c>
      <c r="BW269" t="str">
        <f t="shared" si="19"/>
        <v/>
      </c>
    </row>
    <row r="270" spans="1:75" x14ac:dyDescent="0.35">
      <c r="A270">
        <v>269</v>
      </c>
      <c r="B270" t="s">
        <v>337</v>
      </c>
      <c r="C270" t="s">
        <v>83</v>
      </c>
      <c r="D270">
        <v>108</v>
      </c>
      <c r="E270">
        <v>217.9</v>
      </c>
      <c r="F270">
        <v>2008</v>
      </c>
      <c r="G270">
        <v>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V270">
        <v>0</v>
      </c>
      <c r="W270">
        <v>0</v>
      </c>
      <c r="X270">
        <v>0</v>
      </c>
      <c r="Y270">
        <v>0</v>
      </c>
      <c r="Z270" t="e">
        <v>#N/A</v>
      </c>
      <c r="AA270">
        <v>8</v>
      </c>
      <c r="AB270">
        <v>300</v>
      </c>
      <c r="AC270">
        <v>19</v>
      </c>
      <c r="AG270" t="e">
        <v>#N/A</v>
      </c>
      <c r="AH270" t="e">
        <v>#N/A</v>
      </c>
      <c r="AI270" t="e">
        <v>#N/A</v>
      </c>
      <c r="AJ270" t="s">
        <v>1710</v>
      </c>
      <c r="AK270" t="s">
        <v>1710</v>
      </c>
      <c r="AN270" t="e">
        <v>#N/A</v>
      </c>
      <c r="AO270" t="e">
        <v>#N/A</v>
      </c>
      <c r="AT270" t="s">
        <v>1710</v>
      </c>
      <c r="AU270" t="s">
        <v>1710</v>
      </c>
      <c r="BN270">
        <v>0</v>
      </c>
      <c r="BO270">
        <v>0</v>
      </c>
      <c r="BP270">
        <v>0</v>
      </c>
      <c r="BQ270">
        <v>0</v>
      </c>
      <c r="BR270">
        <v>0</v>
      </c>
      <c r="BS270" t="e">
        <v>#N/A</v>
      </c>
      <c r="BT270" t="str">
        <f t="shared" si="16"/>
        <v/>
      </c>
      <c r="BU270" t="str">
        <f t="shared" si="17"/>
        <v/>
      </c>
      <c r="BV270" t="str">
        <f t="shared" si="18"/>
        <v/>
      </c>
      <c r="BW270" t="str">
        <f t="shared" si="19"/>
        <v/>
      </c>
    </row>
    <row r="271" spans="1:75" x14ac:dyDescent="0.35">
      <c r="A271">
        <v>270</v>
      </c>
      <c r="B271" t="s">
        <v>338</v>
      </c>
      <c r="C271" t="s">
        <v>79</v>
      </c>
      <c r="D271">
        <v>42</v>
      </c>
      <c r="E271">
        <v>218.1</v>
      </c>
      <c r="F271">
        <v>2008</v>
      </c>
      <c r="G271">
        <v>1</v>
      </c>
      <c r="H271">
        <v>35</v>
      </c>
      <c r="J271">
        <v>77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-0.05</v>
      </c>
      <c r="V271">
        <v>-0.05</v>
      </c>
      <c r="W271">
        <v>-0.05</v>
      </c>
      <c r="X271">
        <v>-0.05</v>
      </c>
      <c r="Y271">
        <v>-0.05</v>
      </c>
      <c r="Z271">
        <v>30</v>
      </c>
      <c r="AA271">
        <v>4</v>
      </c>
      <c r="AB271">
        <v>109</v>
      </c>
      <c r="AC271">
        <v>19</v>
      </c>
      <c r="AD271">
        <v>35</v>
      </c>
      <c r="AF271">
        <v>21</v>
      </c>
      <c r="AG271">
        <v>14.45</v>
      </c>
      <c r="AH271">
        <v>12.82</v>
      </c>
      <c r="AJ271" t="s">
        <v>1710</v>
      </c>
      <c r="AK271" t="s">
        <v>1710</v>
      </c>
      <c r="AN271">
        <v>10</v>
      </c>
      <c r="AO271">
        <v>6</v>
      </c>
      <c r="AT271" t="s">
        <v>1710</v>
      </c>
      <c r="AU271" t="s">
        <v>1710</v>
      </c>
      <c r="AW271">
        <v>8</v>
      </c>
      <c r="BA271">
        <v>8.5</v>
      </c>
      <c r="BC271">
        <v>11.2</v>
      </c>
      <c r="BE271">
        <v>9.4</v>
      </c>
      <c r="BG271">
        <v>5.0999999999999996</v>
      </c>
      <c r="BI271">
        <v>4.3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8</v>
      </c>
      <c r="BT271" t="str">
        <f t="shared" si="16"/>
        <v/>
      </c>
      <c r="BU271" t="str">
        <f t="shared" si="17"/>
        <v/>
      </c>
      <c r="BV271" t="str">
        <f t="shared" si="18"/>
        <v/>
      </c>
      <c r="BW271" t="str">
        <f t="shared" si="19"/>
        <v/>
      </c>
    </row>
    <row r="272" spans="1:75" x14ac:dyDescent="0.35">
      <c r="A272">
        <v>271</v>
      </c>
      <c r="B272" t="s">
        <v>339</v>
      </c>
      <c r="C272" t="s">
        <v>70</v>
      </c>
      <c r="D272">
        <v>92</v>
      </c>
      <c r="E272">
        <v>218.8</v>
      </c>
      <c r="F272">
        <v>2008</v>
      </c>
      <c r="G272">
        <v>2</v>
      </c>
      <c r="H272">
        <v>161</v>
      </c>
      <c r="I272">
        <v>152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-0.26</v>
      </c>
      <c r="V272">
        <v>-0.26</v>
      </c>
      <c r="W272">
        <v>-0.26</v>
      </c>
      <c r="X272">
        <v>-0.26</v>
      </c>
      <c r="Y272">
        <v>-0.26</v>
      </c>
      <c r="Z272">
        <v>23</v>
      </c>
      <c r="AA272">
        <v>6</v>
      </c>
      <c r="AB272">
        <v>179</v>
      </c>
      <c r="AC272">
        <v>19</v>
      </c>
      <c r="AI272">
        <v>0.73</v>
      </c>
      <c r="AJ272" t="s">
        <v>1710</v>
      </c>
      <c r="AK272" t="s">
        <v>1710</v>
      </c>
      <c r="AP272">
        <v>0</v>
      </c>
      <c r="AT272" t="s">
        <v>1710</v>
      </c>
      <c r="AU272" t="s">
        <v>1710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 t="str">
        <f t="shared" si="16"/>
        <v/>
      </c>
      <c r="BU272" t="str">
        <f t="shared" si="17"/>
        <v/>
      </c>
      <c r="BV272" t="str">
        <f t="shared" si="18"/>
        <v/>
      </c>
      <c r="BW272" t="str">
        <f t="shared" si="19"/>
        <v/>
      </c>
    </row>
    <row r="273" spans="1:75" x14ac:dyDescent="0.35">
      <c r="A273">
        <v>272</v>
      </c>
      <c r="B273" t="s">
        <v>340</v>
      </c>
      <c r="C273" t="s">
        <v>79</v>
      </c>
      <c r="D273">
        <v>43</v>
      </c>
      <c r="E273">
        <v>219.3</v>
      </c>
      <c r="F273">
        <v>2008</v>
      </c>
      <c r="G273">
        <v>1</v>
      </c>
      <c r="H273">
        <v>53</v>
      </c>
      <c r="I273">
        <v>58</v>
      </c>
      <c r="J273">
        <v>35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-0.43</v>
      </c>
      <c r="U273">
        <v>-0.3</v>
      </c>
      <c r="V273">
        <v>-0.73</v>
      </c>
      <c r="W273">
        <v>-1.1000000000000001</v>
      </c>
      <c r="X273">
        <v>-1.1000000000000001</v>
      </c>
      <c r="Y273">
        <v>-1.1000000000000001</v>
      </c>
      <c r="Z273">
        <v>24</v>
      </c>
      <c r="AA273">
        <v>5</v>
      </c>
      <c r="AB273">
        <v>174</v>
      </c>
      <c r="AC273">
        <v>19</v>
      </c>
      <c r="AE273">
        <v>59</v>
      </c>
      <c r="AF273">
        <v>50</v>
      </c>
      <c r="AG273">
        <v>5.93</v>
      </c>
      <c r="AH273">
        <v>1.95</v>
      </c>
      <c r="AI273">
        <v>2.02</v>
      </c>
      <c r="AJ273" t="s">
        <v>1710</v>
      </c>
      <c r="AK273" t="s">
        <v>1710</v>
      </c>
      <c r="AN273">
        <v>7</v>
      </c>
      <c r="AO273">
        <v>6</v>
      </c>
      <c r="AT273" t="s">
        <v>1710</v>
      </c>
      <c r="AU273" t="s">
        <v>1710</v>
      </c>
      <c r="AW273">
        <v>16.5</v>
      </c>
      <c r="BA273">
        <v>20.5</v>
      </c>
      <c r="BC273">
        <v>43</v>
      </c>
      <c r="BE273">
        <v>20.5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10</v>
      </c>
      <c r="BT273" t="str">
        <f t="shared" si="16"/>
        <v/>
      </c>
      <c r="BU273" t="str">
        <f t="shared" si="17"/>
        <v/>
      </c>
      <c r="BV273" t="str">
        <f t="shared" si="18"/>
        <v/>
      </c>
      <c r="BW273" t="str">
        <f t="shared" si="19"/>
        <v/>
      </c>
    </row>
    <row r="274" spans="1:75" x14ac:dyDescent="0.35">
      <c r="A274">
        <v>273</v>
      </c>
      <c r="B274" t="s">
        <v>341</v>
      </c>
      <c r="C274" t="s">
        <v>83</v>
      </c>
      <c r="D274">
        <v>109</v>
      </c>
      <c r="E274">
        <v>220.1</v>
      </c>
      <c r="F274">
        <v>2008</v>
      </c>
      <c r="G274">
        <v>3</v>
      </c>
      <c r="H274">
        <v>148</v>
      </c>
      <c r="I274">
        <v>121</v>
      </c>
      <c r="J274">
        <v>105</v>
      </c>
      <c r="K274">
        <v>102</v>
      </c>
      <c r="L274">
        <v>113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-0.86</v>
      </c>
      <c r="U274">
        <v>-0.04</v>
      </c>
      <c r="V274">
        <v>-0.9</v>
      </c>
      <c r="W274">
        <v>-1.69</v>
      </c>
      <c r="X274">
        <v>-1.97</v>
      </c>
      <c r="Y274">
        <v>-2.5099999999999998</v>
      </c>
      <c r="Z274">
        <v>24</v>
      </c>
      <c r="AA274">
        <v>3</v>
      </c>
      <c r="AB274">
        <v>82</v>
      </c>
      <c r="AC274">
        <v>19</v>
      </c>
      <c r="AF274">
        <v>81</v>
      </c>
      <c r="AG274">
        <v>4.8899999999999997</v>
      </c>
      <c r="AH274">
        <v>1.62</v>
      </c>
      <c r="AI274">
        <v>1.51</v>
      </c>
      <c r="AJ274" t="s">
        <v>1710</v>
      </c>
      <c r="AK274">
        <v>1.2699999999999999E-2</v>
      </c>
      <c r="AM274">
        <v>1.7</v>
      </c>
      <c r="AN274">
        <v>16</v>
      </c>
      <c r="AO274">
        <v>5</v>
      </c>
      <c r="AP274">
        <v>0.51</v>
      </c>
      <c r="AQ274">
        <v>11.5</v>
      </c>
      <c r="AS274">
        <v>1.35</v>
      </c>
      <c r="AT274" t="s">
        <v>1710</v>
      </c>
      <c r="AU274">
        <v>0.19400000000000001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3</v>
      </c>
      <c r="BT274" t="str">
        <f t="shared" si="16"/>
        <v/>
      </c>
      <c r="BU274">
        <f t="shared" si="17"/>
        <v>1.2699999999999999E-2</v>
      </c>
      <c r="BV274" t="str">
        <f t="shared" si="18"/>
        <v/>
      </c>
      <c r="BW274">
        <f t="shared" si="19"/>
        <v>0.19400000000000001</v>
      </c>
    </row>
    <row r="275" spans="1:75" x14ac:dyDescent="0.35">
      <c r="A275">
        <v>274</v>
      </c>
      <c r="B275" t="s">
        <v>342</v>
      </c>
      <c r="C275" t="s">
        <v>116</v>
      </c>
      <c r="D275">
        <v>30</v>
      </c>
      <c r="E275">
        <v>222</v>
      </c>
      <c r="F275">
        <v>2008</v>
      </c>
      <c r="G275">
        <v>4</v>
      </c>
      <c r="H275">
        <v>80</v>
      </c>
      <c r="I275">
        <v>15</v>
      </c>
      <c r="J275">
        <v>33</v>
      </c>
      <c r="K275">
        <v>13</v>
      </c>
      <c r="L275">
        <v>41.5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-0.54</v>
      </c>
      <c r="U275">
        <v>-0.1</v>
      </c>
      <c r="V275">
        <v>-0.64</v>
      </c>
      <c r="W275">
        <v>-1.1000000000000001</v>
      </c>
      <c r="X275">
        <v>-0.5</v>
      </c>
      <c r="Y275">
        <v>-0.55000000000000004</v>
      </c>
      <c r="Z275">
        <v>22</v>
      </c>
      <c r="AA275">
        <v>2</v>
      </c>
      <c r="AB275">
        <v>48</v>
      </c>
      <c r="AC275">
        <v>19</v>
      </c>
      <c r="AE275">
        <v>18</v>
      </c>
      <c r="AH275">
        <v>0.49</v>
      </c>
      <c r="AI275">
        <v>8.43</v>
      </c>
      <c r="AJ275" t="s">
        <v>1710</v>
      </c>
      <c r="AK275">
        <v>1.7100000000000001E-2</v>
      </c>
      <c r="AM275">
        <v>0.6</v>
      </c>
      <c r="AO275">
        <v>11</v>
      </c>
      <c r="AP275">
        <v>0.86</v>
      </c>
      <c r="AQ275">
        <v>8.4</v>
      </c>
      <c r="AS275">
        <v>0.71</v>
      </c>
      <c r="AT275" t="s">
        <v>1710</v>
      </c>
      <c r="AU275">
        <v>0.11899999999999999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 t="str">
        <f t="shared" si="16"/>
        <v/>
      </c>
      <c r="BU275">
        <f t="shared" si="17"/>
        <v>1.7100000000000001E-2</v>
      </c>
      <c r="BV275" t="str">
        <f t="shared" si="18"/>
        <v/>
      </c>
      <c r="BW275">
        <f t="shared" si="19"/>
        <v>0.11899999999999999</v>
      </c>
    </row>
    <row r="276" spans="1:75" x14ac:dyDescent="0.35">
      <c r="A276">
        <v>275</v>
      </c>
      <c r="B276" t="s">
        <v>343</v>
      </c>
      <c r="C276" t="s">
        <v>83</v>
      </c>
      <c r="D276">
        <v>110</v>
      </c>
      <c r="E276">
        <v>222.3</v>
      </c>
      <c r="F276">
        <v>2008</v>
      </c>
      <c r="G276">
        <v>3</v>
      </c>
      <c r="H276">
        <v>66</v>
      </c>
      <c r="I276">
        <v>152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-0.09</v>
      </c>
      <c r="U276">
        <v>0</v>
      </c>
      <c r="V276">
        <v>-0.09</v>
      </c>
      <c r="W276">
        <v>-0.09</v>
      </c>
      <c r="X276">
        <v>-0.09</v>
      </c>
      <c r="Y276">
        <v>-0.09</v>
      </c>
      <c r="Z276">
        <v>26</v>
      </c>
      <c r="AA276">
        <v>3</v>
      </c>
      <c r="AB276">
        <v>96</v>
      </c>
      <c r="AC276">
        <v>19</v>
      </c>
      <c r="AD276">
        <v>88</v>
      </c>
      <c r="AF276">
        <v>92</v>
      </c>
      <c r="AG276">
        <v>6.83</v>
      </c>
      <c r="AH276">
        <v>5.96</v>
      </c>
      <c r="AI276">
        <v>0.35</v>
      </c>
      <c r="AJ276" t="s">
        <v>1710</v>
      </c>
      <c r="AK276">
        <v>0.14319999999999999</v>
      </c>
      <c r="AM276">
        <v>1.35</v>
      </c>
      <c r="AN276">
        <v>9</v>
      </c>
      <c r="AO276">
        <v>16</v>
      </c>
      <c r="AP276">
        <v>0.46</v>
      </c>
      <c r="AQ276">
        <v>10.199999999999999</v>
      </c>
      <c r="AS276">
        <v>1.53</v>
      </c>
      <c r="AT276" t="s">
        <v>1710</v>
      </c>
      <c r="AU276">
        <v>0.52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4</v>
      </c>
      <c r="BT276" t="str">
        <f t="shared" si="16"/>
        <v/>
      </c>
      <c r="BU276">
        <f t="shared" si="17"/>
        <v>0.14319999999999999</v>
      </c>
      <c r="BV276" t="str">
        <f t="shared" si="18"/>
        <v/>
      </c>
      <c r="BW276">
        <f t="shared" si="19"/>
        <v>0.52</v>
      </c>
    </row>
    <row r="277" spans="1:75" x14ac:dyDescent="0.35">
      <c r="A277">
        <v>276.5</v>
      </c>
      <c r="B277" t="s">
        <v>344</v>
      </c>
      <c r="C277" t="s">
        <v>83</v>
      </c>
      <c r="D277">
        <v>111.5</v>
      </c>
      <c r="E277">
        <v>222.6</v>
      </c>
      <c r="F277">
        <v>2008</v>
      </c>
      <c r="G277">
        <v>3</v>
      </c>
      <c r="I277">
        <v>144</v>
      </c>
      <c r="J277">
        <v>68</v>
      </c>
      <c r="K277">
        <v>77</v>
      </c>
      <c r="L277">
        <v>158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-0.16</v>
      </c>
      <c r="V277">
        <v>-0.16</v>
      </c>
      <c r="W277">
        <v>-0.18</v>
      </c>
      <c r="X277">
        <v>0.24</v>
      </c>
      <c r="Y277">
        <v>-0.55000000000000004</v>
      </c>
      <c r="Z277">
        <v>25</v>
      </c>
      <c r="AA277">
        <v>7</v>
      </c>
      <c r="AB277">
        <v>249</v>
      </c>
      <c r="AC277">
        <v>19</v>
      </c>
      <c r="AF277">
        <v>111</v>
      </c>
      <c r="AG277">
        <v>2.77</v>
      </c>
      <c r="AI277">
        <v>0.57999999999999996</v>
      </c>
      <c r="AJ277" t="s">
        <v>1710</v>
      </c>
      <c r="AK277" t="s">
        <v>1710</v>
      </c>
      <c r="AN277">
        <v>13</v>
      </c>
      <c r="AP277">
        <v>0.56000000000000005</v>
      </c>
      <c r="AT277" t="s">
        <v>1710</v>
      </c>
      <c r="AU277" t="s">
        <v>1710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3</v>
      </c>
      <c r="BT277" t="str">
        <f t="shared" si="16"/>
        <v/>
      </c>
      <c r="BU277" t="str">
        <f t="shared" si="17"/>
        <v/>
      </c>
      <c r="BV277" t="str">
        <f t="shared" si="18"/>
        <v/>
      </c>
      <c r="BW277" t="str">
        <f t="shared" si="19"/>
        <v/>
      </c>
    </row>
    <row r="278" spans="1:75" x14ac:dyDescent="0.35">
      <c r="A278">
        <v>276.5</v>
      </c>
      <c r="B278" t="s">
        <v>345</v>
      </c>
      <c r="C278" t="s">
        <v>83</v>
      </c>
      <c r="D278">
        <v>111.5</v>
      </c>
      <c r="E278">
        <v>222.6</v>
      </c>
      <c r="F278">
        <v>2008</v>
      </c>
      <c r="G278">
        <v>3</v>
      </c>
      <c r="H278">
        <v>109</v>
      </c>
      <c r="I278">
        <v>99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-0.05</v>
      </c>
      <c r="U278">
        <v>-0.23</v>
      </c>
      <c r="V278">
        <v>-0.28000000000000003</v>
      </c>
      <c r="W278">
        <v>-0.28000000000000003</v>
      </c>
      <c r="X278">
        <v>-0.28000000000000003</v>
      </c>
      <c r="Y278">
        <v>-0.28000000000000003</v>
      </c>
      <c r="Z278">
        <v>24</v>
      </c>
      <c r="AA278">
        <v>4</v>
      </c>
      <c r="AB278">
        <v>128</v>
      </c>
      <c r="AC278">
        <v>19</v>
      </c>
      <c r="AD278">
        <v>97</v>
      </c>
      <c r="AE278">
        <v>125</v>
      </c>
      <c r="AH278">
        <v>2.85</v>
      </c>
      <c r="AI278">
        <v>5.59</v>
      </c>
      <c r="AJ278" t="s">
        <v>1710</v>
      </c>
      <c r="AK278">
        <v>5.6899999999999999E-2</v>
      </c>
      <c r="AM278">
        <v>0.91</v>
      </c>
      <c r="AO278">
        <v>13</v>
      </c>
      <c r="AP278">
        <v>0.17</v>
      </c>
      <c r="AQ278">
        <v>12.8</v>
      </c>
      <c r="AS278">
        <v>1.29</v>
      </c>
      <c r="AT278" t="s">
        <v>1710</v>
      </c>
      <c r="AU278">
        <v>0.51800000000000002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 t="str">
        <f t="shared" si="16"/>
        <v/>
      </c>
      <c r="BU278">
        <f t="shared" si="17"/>
        <v>5.6899999999999999E-2</v>
      </c>
      <c r="BV278" t="str">
        <f t="shared" si="18"/>
        <v/>
      </c>
      <c r="BW278">
        <f t="shared" si="19"/>
        <v>0.51800000000000002</v>
      </c>
    </row>
    <row r="279" spans="1:75" x14ac:dyDescent="0.35">
      <c r="A279">
        <v>278</v>
      </c>
      <c r="B279" t="s">
        <v>346</v>
      </c>
      <c r="C279" t="s">
        <v>79</v>
      </c>
      <c r="D279">
        <v>44</v>
      </c>
      <c r="E279">
        <v>222.8</v>
      </c>
      <c r="F279">
        <v>2008</v>
      </c>
      <c r="G279">
        <v>1</v>
      </c>
      <c r="I279">
        <v>40</v>
      </c>
      <c r="J279">
        <v>58</v>
      </c>
      <c r="K279">
        <v>52</v>
      </c>
      <c r="L279">
        <v>66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-0.28999999999999998</v>
      </c>
      <c r="V279">
        <v>-0.28999999999999998</v>
      </c>
      <c r="W279">
        <v>-0.56999999999999995</v>
      </c>
      <c r="X279">
        <v>-1.42</v>
      </c>
      <c r="Y279">
        <v>-1.42</v>
      </c>
      <c r="AA279">
        <v>5</v>
      </c>
      <c r="AB279">
        <v>160</v>
      </c>
      <c r="AC279">
        <v>19</v>
      </c>
      <c r="AE279">
        <v>49</v>
      </c>
      <c r="AI279">
        <v>8.3699999999999992</v>
      </c>
      <c r="AJ279" t="s">
        <v>1710</v>
      </c>
      <c r="AK279" t="s">
        <v>1710</v>
      </c>
      <c r="AT279" t="s">
        <v>1710</v>
      </c>
      <c r="AU279" t="s">
        <v>1710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 t="str">
        <f t="shared" si="16"/>
        <v/>
      </c>
      <c r="BU279" t="str">
        <f t="shared" si="17"/>
        <v/>
      </c>
      <c r="BV279" t="str">
        <f t="shared" si="18"/>
        <v/>
      </c>
      <c r="BW279" t="str">
        <f t="shared" si="19"/>
        <v/>
      </c>
    </row>
    <row r="280" spans="1:75" x14ac:dyDescent="0.35">
      <c r="A280">
        <v>279</v>
      </c>
      <c r="B280" t="s">
        <v>347</v>
      </c>
      <c r="C280" t="s">
        <v>83</v>
      </c>
      <c r="D280">
        <v>113</v>
      </c>
      <c r="E280">
        <v>222.9</v>
      </c>
      <c r="F280">
        <v>2008</v>
      </c>
      <c r="G280">
        <v>3</v>
      </c>
      <c r="H280">
        <v>73</v>
      </c>
      <c r="I280">
        <v>92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0.03</v>
      </c>
      <c r="U280">
        <v>-0.24</v>
      </c>
      <c r="V280">
        <v>-0.21</v>
      </c>
      <c r="W280">
        <v>-0.21</v>
      </c>
      <c r="X280">
        <v>-0.21</v>
      </c>
      <c r="Y280">
        <v>-0.21</v>
      </c>
      <c r="Z280">
        <v>26</v>
      </c>
      <c r="AA280">
        <v>2</v>
      </c>
      <c r="AB280">
        <v>39</v>
      </c>
      <c r="AC280">
        <v>19</v>
      </c>
      <c r="AD280">
        <v>73</v>
      </c>
      <c r="AF280">
        <v>131</v>
      </c>
      <c r="AG280">
        <v>1.27</v>
      </c>
      <c r="AH280">
        <v>7.17</v>
      </c>
      <c r="AI280">
        <v>5.38</v>
      </c>
      <c r="AJ280" t="s">
        <v>1710</v>
      </c>
      <c r="AK280">
        <v>0.11650000000000001</v>
      </c>
      <c r="AM280">
        <v>1.1599999999999999</v>
      </c>
      <c r="AN280">
        <v>15</v>
      </c>
      <c r="AO280">
        <v>12</v>
      </c>
      <c r="AP280">
        <v>0.41</v>
      </c>
      <c r="AQ280">
        <v>12.7</v>
      </c>
      <c r="AS280">
        <v>1.43</v>
      </c>
      <c r="AT280" t="s">
        <v>1710</v>
      </c>
      <c r="AU280">
        <v>8.6999999999999994E-2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4</v>
      </c>
      <c r="BT280" t="str">
        <f t="shared" si="16"/>
        <v/>
      </c>
      <c r="BU280">
        <f t="shared" si="17"/>
        <v>0.11650000000000001</v>
      </c>
      <c r="BV280" t="str">
        <f t="shared" si="18"/>
        <v/>
      </c>
      <c r="BW280">
        <f t="shared" si="19"/>
        <v>8.6999999999999994E-2</v>
      </c>
    </row>
    <row r="281" spans="1:75" x14ac:dyDescent="0.35">
      <c r="A281">
        <v>280</v>
      </c>
      <c r="B281" t="s">
        <v>348</v>
      </c>
      <c r="C281" t="s">
        <v>116</v>
      </c>
      <c r="D281">
        <v>31</v>
      </c>
      <c r="E281">
        <v>223.6</v>
      </c>
      <c r="F281">
        <v>2008</v>
      </c>
      <c r="G281">
        <v>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V281">
        <v>0</v>
      </c>
      <c r="W281">
        <v>0</v>
      </c>
      <c r="X281">
        <v>0</v>
      </c>
      <c r="Y281">
        <v>0</v>
      </c>
      <c r="Z281">
        <v>29</v>
      </c>
      <c r="AA281">
        <v>7</v>
      </c>
      <c r="AB281">
        <v>224</v>
      </c>
      <c r="AC281">
        <v>19</v>
      </c>
      <c r="AF281">
        <v>21</v>
      </c>
      <c r="AG281">
        <v>6.99</v>
      </c>
      <c r="AJ281" t="s">
        <v>1710</v>
      </c>
      <c r="AK281" t="s">
        <v>1710</v>
      </c>
      <c r="AN281">
        <v>14</v>
      </c>
      <c r="AP281">
        <v>0</v>
      </c>
      <c r="AT281" t="s">
        <v>1710</v>
      </c>
      <c r="AU281" t="s">
        <v>1710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8</v>
      </c>
      <c r="BT281" t="str">
        <f t="shared" si="16"/>
        <v/>
      </c>
      <c r="BU281" t="str">
        <f t="shared" si="17"/>
        <v/>
      </c>
      <c r="BV281" t="str">
        <f t="shared" si="18"/>
        <v/>
      </c>
      <c r="BW281" t="str">
        <f t="shared" si="19"/>
        <v/>
      </c>
    </row>
    <row r="282" spans="1:75" x14ac:dyDescent="0.35">
      <c r="A282">
        <v>281</v>
      </c>
      <c r="B282" t="s">
        <v>349</v>
      </c>
      <c r="C282" t="s">
        <v>83</v>
      </c>
      <c r="D282">
        <v>114</v>
      </c>
      <c r="E282">
        <v>223.8</v>
      </c>
      <c r="F282">
        <v>2008</v>
      </c>
      <c r="G282">
        <v>3</v>
      </c>
      <c r="H282">
        <v>101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-0.12</v>
      </c>
      <c r="V282">
        <v>-0.12</v>
      </c>
      <c r="W282">
        <v>-0.12</v>
      </c>
      <c r="X282">
        <v>-0.12</v>
      </c>
      <c r="Y282">
        <v>-0.12</v>
      </c>
      <c r="Z282">
        <v>28</v>
      </c>
      <c r="AA282">
        <v>1</v>
      </c>
      <c r="AB282">
        <v>19</v>
      </c>
      <c r="AC282">
        <v>19</v>
      </c>
      <c r="AF282">
        <v>128</v>
      </c>
      <c r="AG282">
        <v>1.54</v>
      </c>
      <c r="AH282">
        <v>3.28</v>
      </c>
      <c r="AJ282" t="s">
        <v>1710</v>
      </c>
      <c r="AK282">
        <v>0.107</v>
      </c>
      <c r="AM282">
        <v>0.83</v>
      </c>
      <c r="AN282">
        <v>14</v>
      </c>
      <c r="AO282">
        <v>13</v>
      </c>
      <c r="AP282">
        <v>0.14000000000000001</v>
      </c>
      <c r="AQ282">
        <v>17.899999999999999</v>
      </c>
      <c r="AS282">
        <v>1.04</v>
      </c>
      <c r="AT282" t="s">
        <v>1710</v>
      </c>
      <c r="AU282">
        <v>0.14899999999999999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7</v>
      </c>
      <c r="BT282" t="str">
        <f t="shared" si="16"/>
        <v/>
      </c>
      <c r="BU282">
        <f t="shared" si="17"/>
        <v>0.107</v>
      </c>
      <c r="BV282" t="str">
        <f t="shared" si="18"/>
        <v/>
      </c>
      <c r="BW282">
        <f t="shared" si="19"/>
        <v>0.14899999999999999</v>
      </c>
    </row>
    <row r="283" spans="1:75" x14ac:dyDescent="0.35">
      <c r="A283">
        <v>282</v>
      </c>
      <c r="B283" t="s">
        <v>350</v>
      </c>
      <c r="C283" t="s">
        <v>83</v>
      </c>
      <c r="D283">
        <v>115</v>
      </c>
      <c r="E283">
        <v>224</v>
      </c>
      <c r="F283">
        <v>2008</v>
      </c>
      <c r="G283">
        <v>3</v>
      </c>
      <c r="H283">
        <v>139</v>
      </c>
      <c r="I283">
        <v>147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V283">
        <v>0</v>
      </c>
      <c r="W283">
        <v>0</v>
      </c>
      <c r="X283">
        <v>0</v>
      </c>
      <c r="Y283">
        <v>0</v>
      </c>
      <c r="Z283">
        <v>25</v>
      </c>
      <c r="AA283">
        <v>1</v>
      </c>
      <c r="AB283">
        <v>7</v>
      </c>
      <c r="AC283">
        <v>19</v>
      </c>
      <c r="AD283">
        <v>75</v>
      </c>
      <c r="AE283">
        <v>136</v>
      </c>
      <c r="AF283">
        <v>101</v>
      </c>
      <c r="AG283">
        <v>0</v>
      </c>
      <c r="AH283">
        <v>0</v>
      </c>
      <c r="AI283">
        <v>0</v>
      </c>
      <c r="AJ283" t="s">
        <v>1710</v>
      </c>
      <c r="AK283">
        <v>2.6200000000000001E-2</v>
      </c>
      <c r="AM283">
        <v>0.39</v>
      </c>
      <c r="AN283">
        <v>11</v>
      </c>
      <c r="AO283">
        <v>8</v>
      </c>
      <c r="AP283">
        <v>0.13</v>
      </c>
      <c r="AQ283">
        <v>21.7</v>
      </c>
      <c r="AS283">
        <v>1.08</v>
      </c>
      <c r="AT283" t="s">
        <v>1710</v>
      </c>
      <c r="AU283">
        <v>0.24399999999999999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4</v>
      </c>
      <c r="BT283" t="str">
        <f t="shared" si="16"/>
        <v/>
      </c>
      <c r="BU283">
        <f t="shared" si="17"/>
        <v>2.6200000000000001E-2</v>
      </c>
      <c r="BV283" t="str">
        <f t="shared" si="18"/>
        <v/>
      </c>
      <c r="BW283">
        <f t="shared" si="19"/>
        <v>0.24399999999999999</v>
      </c>
    </row>
    <row r="284" spans="1:75" x14ac:dyDescent="0.35">
      <c r="A284">
        <v>283</v>
      </c>
      <c r="B284" t="s">
        <v>351</v>
      </c>
      <c r="C284" t="s">
        <v>83</v>
      </c>
      <c r="D284">
        <v>116</v>
      </c>
      <c r="E284">
        <v>224.3</v>
      </c>
      <c r="F284">
        <v>2008</v>
      </c>
      <c r="G284">
        <v>3</v>
      </c>
      <c r="H284">
        <v>140</v>
      </c>
      <c r="I284">
        <v>125</v>
      </c>
      <c r="J284">
        <v>151</v>
      </c>
      <c r="K284">
        <v>68</v>
      </c>
      <c r="L284">
        <v>156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-0.84</v>
      </c>
      <c r="U284">
        <v>-0.46</v>
      </c>
      <c r="V284">
        <v>-1.3</v>
      </c>
      <c r="W284">
        <v>-1.79</v>
      </c>
      <c r="X284">
        <v>-1.67</v>
      </c>
      <c r="Y284">
        <v>-1.67</v>
      </c>
      <c r="Z284">
        <v>22</v>
      </c>
      <c r="AA284">
        <v>4</v>
      </c>
      <c r="AB284">
        <v>126</v>
      </c>
      <c r="AC284">
        <v>19</v>
      </c>
      <c r="AE284">
        <v>146</v>
      </c>
      <c r="AH284">
        <v>1.06</v>
      </c>
      <c r="AI284">
        <v>1.8</v>
      </c>
      <c r="AJ284" t="s">
        <v>1710</v>
      </c>
      <c r="AK284">
        <v>2.1499999999999998E-2</v>
      </c>
      <c r="AM284">
        <v>0.81</v>
      </c>
      <c r="AO284">
        <v>13</v>
      </c>
      <c r="AP284">
        <v>0.25</v>
      </c>
      <c r="AQ284">
        <v>6</v>
      </c>
      <c r="AS284">
        <v>1.53</v>
      </c>
      <c r="AT284" t="s">
        <v>1710</v>
      </c>
      <c r="AU284">
        <v>0.216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 t="str">
        <f t="shared" si="16"/>
        <v/>
      </c>
      <c r="BU284">
        <f t="shared" si="17"/>
        <v>2.1499999999999998E-2</v>
      </c>
      <c r="BV284" t="str">
        <f t="shared" si="18"/>
        <v/>
      </c>
      <c r="BW284">
        <f t="shared" si="19"/>
        <v>0.216</v>
      </c>
    </row>
    <row r="285" spans="1:75" x14ac:dyDescent="0.35">
      <c r="A285">
        <v>284</v>
      </c>
      <c r="B285" t="s">
        <v>352</v>
      </c>
      <c r="C285" t="s">
        <v>79</v>
      </c>
      <c r="D285">
        <v>45</v>
      </c>
      <c r="E285">
        <v>224.9</v>
      </c>
      <c r="F285">
        <v>2008</v>
      </c>
      <c r="G285">
        <v>1</v>
      </c>
      <c r="I285">
        <v>31</v>
      </c>
      <c r="J285">
        <v>43</v>
      </c>
      <c r="K285">
        <v>21</v>
      </c>
      <c r="L285">
        <v>50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-0.57999999999999996</v>
      </c>
      <c r="V285">
        <v>-0.57999999999999996</v>
      </c>
      <c r="W285">
        <v>-1.49</v>
      </c>
      <c r="X285">
        <v>-1.51</v>
      </c>
      <c r="Y285">
        <v>-1.75</v>
      </c>
      <c r="AA285">
        <v>8</v>
      </c>
      <c r="AB285">
        <v>300</v>
      </c>
      <c r="AC285">
        <v>19</v>
      </c>
      <c r="AE285">
        <v>30</v>
      </c>
      <c r="AF285">
        <v>52</v>
      </c>
      <c r="AG285">
        <v>3.77</v>
      </c>
      <c r="AI285">
        <v>10.73</v>
      </c>
      <c r="AJ285" t="s">
        <v>1710</v>
      </c>
      <c r="AK285" t="s">
        <v>1710</v>
      </c>
      <c r="AN285">
        <v>10</v>
      </c>
      <c r="AT285" t="s">
        <v>1710</v>
      </c>
      <c r="AU285" t="s">
        <v>1710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3</v>
      </c>
      <c r="BT285" t="str">
        <f t="shared" si="16"/>
        <v/>
      </c>
      <c r="BU285" t="str">
        <f t="shared" si="17"/>
        <v/>
      </c>
      <c r="BV285" t="str">
        <f t="shared" si="18"/>
        <v/>
      </c>
      <c r="BW285" t="str">
        <f t="shared" si="19"/>
        <v/>
      </c>
    </row>
    <row r="286" spans="1:75" x14ac:dyDescent="0.35">
      <c r="A286">
        <v>285</v>
      </c>
      <c r="B286" t="s">
        <v>353</v>
      </c>
      <c r="C286" t="s">
        <v>70</v>
      </c>
      <c r="D286">
        <v>93</v>
      </c>
      <c r="E286">
        <v>225.1</v>
      </c>
      <c r="F286">
        <v>2008</v>
      </c>
      <c r="G286">
        <v>2</v>
      </c>
      <c r="H286">
        <v>163</v>
      </c>
      <c r="I286">
        <v>28</v>
      </c>
      <c r="J286">
        <v>40</v>
      </c>
      <c r="K286">
        <v>72</v>
      </c>
      <c r="L286">
        <v>71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0.35</v>
      </c>
      <c r="V286">
        <v>0.35</v>
      </c>
      <c r="W286">
        <v>0.47</v>
      </c>
      <c r="X286">
        <v>-0.13</v>
      </c>
      <c r="Y286">
        <v>-0.55000000000000004</v>
      </c>
      <c r="Z286">
        <v>23</v>
      </c>
      <c r="AA286">
        <v>7</v>
      </c>
      <c r="AB286">
        <v>233</v>
      </c>
      <c r="AC286">
        <v>19</v>
      </c>
      <c r="AD286">
        <v>76</v>
      </c>
      <c r="AE286">
        <v>35</v>
      </c>
      <c r="AI286">
        <v>10.49</v>
      </c>
      <c r="AJ286" t="s">
        <v>1710</v>
      </c>
      <c r="AK286" t="s">
        <v>1710</v>
      </c>
      <c r="AP286">
        <v>0.46</v>
      </c>
      <c r="AT286" t="s">
        <v>1710</v>
      </c>
      <c r="AU286" t="s">
        <v>1710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 t="str">
        <f t="shared" si="16"/>
        <v/>
      </c>
      <c r="BU286" t="str">
        <f t="shared" si="17"/>
        <v/>
      </c>
      <c r="BV286" t="str">
        <f t="shared" si="18"/>
        <v/>
      </c>
      <c r="BW286" t="str">
        <f t="shared" si="19"/>
        <v/>
      </c>
    </row>
    <row r="287" spans="1:75" x14ac:dyDescent="0.35">
      <c r="A287">
        <v>286</v>
      </c>
      <c r="B287" t="s">
        <v>354</v>
      </c>
      <c r="C287" t="s">
        <v>83</v>
      </c>
      <c r="D287">
        <v>117</v>
      </c>
      <c r="E287">
        <v>226.2</v>
      </c>
      <c r="F287">
        <v>2008</v>
      </c>
      <c r="G287">
        <v>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V287">
        <v>0</v>
      </c>
      <c r="W287">
        <v>0</v>
      </c>
      <c r="X287">
        <v>0</v>
      </c>
      <c r="Y287">
        <v>0</v>
      </c>
      <c r="Z287" t="e">
        <v>#N/A</v>
      </c>
      <c r="AA287">
        <v>2</v>
      </c>
      <c r="AB287">
        <v>58</v>
      </c>
      <c r="AC287">
        <v>19</v>
      </c>
      <c r="AG287" t="e">
        <v>#N/A</v>
      </c>
      <c r="AH287" t="e">
        <v>#N/A</v>
      </c>
      <c r="AI287" t="e">
        <v>#N/A</v>
      </c>
      <c r="AJ287" t="s">
        <v>1710</v>
      </c>
      <c r="AK287" t="s">
        <v>1710</v>
      </c>
      <c r="AN287" t="e">
        <v>#N/A</v>
      </c>
      <c r="AO287" t="e">
        <v>#N/A</v>
      </c>
      <c r="AT287" t="s">
        <v>1710</v>
      </c>
      <c r="AU287" t="s">
        <v>1710</v>
      </c>
      <c r="BN287">
        <v>0</v>
      </c>
      <c r="BO287">
        <v>0</v>
      </c>
      <c r="BP287">
        <v>0</v>
      </c>
      <c r="BQ287">
        <v>0</v>
      </c>
      <c r="BR287">
        <v>0</v>
      </c>
      <c r="BS287" t="e">
        <v>#N/A</v>
      </c>
      <c r="BT287" t="str">
        <f t="shared" si="16"/>
        <v/>
      </c>
      <c r="BU287" t="str">
        <f t="shared" si="17"/>
        <v/>
      </c>
      <c r="BV287" t="str">
        <f t="shared" si="18"/>
        <v/>
      </c>
      <c r="BW287" t="str">
        <f t="shared" si="19"/>
        <v/>
      </c>
    </row>
    <row r="288" spans="1:75" x14ac:dyDescent="0.35">
      <c r="A288">
        <v>287</v>
      </c>
      <c r="B288" t="s">
        <v>355</v>
      </c>
      <c r="C288" t="s">
        <v>79</v>
      </c>
      <c r="D288">
        <v>46</v>
      </c>
      <c r="E288">
        <v>226.6</v>
      </c>
      <c r="F288">
        <v>2008</v>
      </c>
      <c r="G288">
        <v>1</v>
      </c>
      <c r="K288">
        <v>43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V288">
        <v>0</v>
      </c>
      <c r="W288">
        <v>0</v>
      </c>
      <c r="X288">
        <v>-0.02</v>
      </c>
      <c r="Y288">
        <v>-0.02</v>
      </c>
      <c r="AA288">
        <v>2</v>
      </c>
      <c r="AB288">
        <v>40</v>
      </c>
      <c r="AC288">
        <v>19</v>
      </c>
      <c r="AF288">
        <v>56</v>
      </c>
      <c r="AG288">
        <v>5.91</v>
      </c>
      <c r="AJ288" t="s">
        <v>1710</v>
      </c>
      <c r="AK288" t="s">
        <v>1710</v>
      </c>
      <c r="AN288">
        <v>5</v>
      </c>
      <c r="AT288" t="s">
        <v>1710</v>
      </c>
      <c r="AU288" t="s">
        <v>1710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</v>
      </c>
      <c r="BT288" t="str">
        <f t="shared" si="16"/>
        <v/>
      </c>
      <c r="BU288" t="str">
        <f t="shared" si="17"/>
        <v/>
      </c>
      <c r="BV288" t="str">
        <f t="shared" si="18"/>
        <v/>
      </c>
      <c r="BW288" t="str">
        <f t="shared" si="19"/>
        <v/>
      </c>
    </row>
    <row r="289" spans="1:75" x14ac:dyDescent="0.35">
      <c r="A289">
        <v>288</v>
      </c>
      <c r="B289" t="s">
        <v>356</v>
      </c>
      <c r="C289" t="s">
        <v>116</v>
      </c>
      <c r="D289">
        <v>32</v>
      </c>
      <c r="E289">
        <v>226.9</v>
      </c>
      <c r="F289">
        <v>2008</v>
      </c>
      <c r="G289">
        <v>4</v>
      </c>
      <c r="H289">
        <v>38</v>
      </c>
      <c r="I289">
        <v>35</v>
      </c>
      <c r="J289">
        <v>45</v>
      </c>
      <c r="K289">
        <v>33</v>
      </c>
      <c r="L289">
        <v>53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-0.37</v>
      </c>
      <c r="U289">
        <v>-0.46</v>
      </c>
      <c r="V289">
        <v>-0.83</v>
      </c>
      <c r="W289">
        <v>-1.58</v>
      </c>
      <c r="X289">
        <v>-2.04</v>
      </c>
      <c r="Y289">
        <v>-2.9</v>
      </c>
      <c r="Z289">
        <v>25</v>
      </c>
      <c r="AA289">
        <v>5</v>
      </c>
      <c r="AB289">
        <v>155</v>
      </c>
      <c r="AC289">
        <v>19</v>
      </c>
      <c r="AE289">
        <v>53</v>
      </c>
      <c r="AF289">
        <v>20</v>
      </c>
      <c r="AG289">
        <v>6.16</v>
      </c>
      <c r="AH289">
        <v>2.91</v>
      </c>
      <c r="AI289">
        <v>3.94</v>
      </c>
      <c r="AJ289" t="s">
        <v>1710</v>
      </c>
      <c r="AK289">
        <v>7.4700000000000003E-2</v>
      </c>
      <c r="AM289">
        <v>0.81</v>
      </c>
      <c r="AN289">
        <v>16</v>
      </c>
      <c r="AO289">
        <v>16</v>
      </c>
      <c r="AP289">
        <v>0.55000000000000004</v>
      </c>
      <c r="AQ289">
        <v>7.9</v>
      </c>
      <c r="AS289">
        <v>1.57</v>
      </c>
      <c r="AT289" t="s">
        <v>1710</v>
      </c>
      <c r="AU289">
        <v>0.191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3</v>
      </c>
      <c r="BT289" t="str">
        <f t="shared" si="16"/>
        <v/>
      </c>
      <c r="BU289">
        <f t="shared" si="17"/>
        <v>7.4700000000000003E-2</v>
      </c>
      <c r="BV289" t="str">
        <f t="shared" si="18"/>
        <v/>
      </c>
      <c r="BW289">
        <f t="shared" si="19"/>
        <v>0.191</v>
      </c>
    </row>
    <row r="290" spans="1:75" x14ac:dyDescent="0.35">
      <c r="A290">
        <v>289.5</v>
      </c>
      <c r="B290" t="s">
        <v>357</v>
      </c>
      <c r="C290" t="s">
        <v>70</v>
      </c>
      <c r="D290">
        <v>94</v>
      </c>
      <c r="E290">
        <v>227.4</v>
      </c>
      <c r="F290">
        <v>2008</v>
      </c>
      <c r="G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V290">
        <v>0</v>
      </c>
      <c r="W290">
        <v>0</v>
      </c>
      <c r="X290">
        <v>0</v>
      </c>
      <c r="Y290">
        <v>0</v>
      </c>
      <c r="Z290">
        <v>9</v>
      </c>
      <c r="AA290">
        <v>8</v>
      </c>
      <c r="AB290">
        <v>300</v>
      </c>
      <c r="AC290">
        <v>19</v>
      </c>
      <c r="AG290">
        <v>13.38</v>
      </c>
      <c r="AJ290" t="s">
        <v>1710</v>
      </c>
      <c r="AK290" t="s">
        <v>1710</v>
      </c>
      <c r="AN290">
        <v>4</v>
      </c>
      <c r="AP290">
        <v>0</v>
      </c>
      <c r="AT290" t="s">
        <v>1710</v>
      </c>
      <c r="AU290" t="s">
        <v>1710</v>
      </c>
      <c r="BN290">
        <v>0</v>
      </c>
      <c r="BO290">
        <v>0</v>
      </c>
      <c r="BP290">
        <v>0</v>
      </c>
      <c r="BQ290">
        <v>0</v>
      </c>
      <c r="BR290">
        <v>0</v>
      </c>
      <c r="BS290" t="e">
        <v>#N/A</v>
      </c>
      <c r="BT290" t="str">
        <f t="shared" si="16"/>
        <v/>
      </c>
      <c r="BU290" t="str">
        <f t="shared" si="17"/>
        <v/>
      </c>
      <c r="BV290" t="str">
        <f t="shared" si="18"/>
        <v/>
      </c>
      <c r="BW290" t="str">
        <f t="shared" si="19"/>
        <v/>
      </c>
    </row>
    <row r="291" spans="1:75" x14ac:dyDescent="0.35">
      <c r="A291">
        <v>289.5</v>
      </c>
      <c r="B291" t="s">
        <v>358</v>
      </c>
      <c r="C291" t="s">
        <v>79</v>
      </c>
      <c r="D291">
        <v>47</v>
      </c>
      <c r="E291">
        <v>227.4</v>
      </c>
      <c r="F291">
        <v>2008</v>
      </c>
      <c r="G291">
        <v>1</v>
      </c>
      <c r="H291">
        <v>44</v>
      </c>
      <c r="I291">
        <v>75</v>
      </c>
      <c r="J291">
        <v>37</v>
      </c>
      <c r="K291">
        <v>24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-0.23</v>
      </c>
      <c r="U291">
        <v>-0.17</v>
      </c>
      <c r="V291">
        <v>-0.4</v>
      </c>
      <c r="W291">
        <v>-0.69</v>
      </c>
      <c r="X291">
        <v>-1</v>
      </c>
      <c r="Y291">
        <v>-1</v>
      </c>
      <c r="Z291">
        <v>28</v>
      </c>
      <c r="AA291">
        <v>1</v>
      </c>
      <c r="AB291">
        <v>22</v>
      </c>
      <c r="AC291">
        <v>19</v>
      </c>
      <c r="AF291">
        <v>40</v>
      </c>
      <c r="AG291">
        <v>8.59</v>
      </c>
      <c r="AH291">
        <v>7.67</v>
      </c>
      <c r="AI291">
        <v>-0.18</v>
      </c>
      <c r="AJ291" t="s">
        <v>1710</v>
      </c>
      <c r="AK291" t="s">
        <v>1710</v>
      </c>
      <c r="AN291">
        <v>8</v>
      </c>
      <c r="AO291">
        <v>4</v>
      </c>
      <c r="AT291" t="s">
        <v>1710</v>
      </c>
      <c r="AU291" t="s">
        <v>1710</v>
      </c>
      <c r="AW291">
        <v>8.6999999999999993</v>
      </c>
      <c r="BA291">
        <v>4.0999999999999996</v>
      </c>
      <c r="BC291">
        <v>3.6</v>
      </c>
      <c r="BE291">
        <v>4.5999999999999996</v>
      </c>
      <c r="BG291">
        <v>2.7</v>
      </c>
      <c r="BI291">
        <v>1.9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6</v>
      </c>
      <c r="BT291" t="str">
        <f t="shared" si="16"/>
        <v/>
      </c>
      <c r="BU291" t="str">
        <f t="shared" si="17"/>
        <v/>
      </c>
      <c r="BV291" t="str">
        <f t="shared" si="18"/>
        <v/>
      </c>
      <c r="BW291" t="str">
        <f t="shared" si="19"/>
        <v/>
      </c>
    </row>
    <row r="292" spans="1:75" x14ac:dyDescent="0.35">
      <c r="A292">
        <v>291</v>
      </c>
      <c r="B292" t="s">
        <v>359</v>
      </c>
      <c r="C292" t="s">
        <v>79</v>
      </c>
      <c r="D292">
        <v>48</v>
      </c>
      <c r="E292">
        <v>228.3</v>
      </c>
      <c r="F292">
        <v>2008</v>
      </c>
      <c r="G292">
        <v>1</v>
      </c>
      <c r="H292">
        <v>18</v>
      </c>
      <c r="I292">
        <v>16</v>
      </c>
      <c r="J292">
        <v>16</v>
      </c>
      <c r="K292">
        <v>33</v>
      </c>
      <c r="L292">
        <v>52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0.17</v>
      </c>
      <c r="U292">
        <v>0.09</v>
      </c>
      <c r="V292">
        <v>0.26</v>
      </c>
      <c r="W292">
        <v>0.32</v>
      </c>
      <c r="X292">
        <v>0.18</v>
      </c>
      <c r="Y292">
        <v>0.09</v>
      </c>
      <c r="Z292">
        <v>26</v>
      </c>
      <c r="AA292">
        <v>4</v>
      </c>
      <c r="AB292">
        <v>106</v>
      </c>
      <c r="AC292">
        <v>20</v>
      </c>
      <c r="AD292">
        <v>22</v>
      </c>
      <c r="AE292">
        <v>31</v>
      </c>
      <c r="AF292">
        <v>54</v>
      </c>
      <c r="AG292">
        <v>10.97</v>
      </c>
      <c r="AH292">
        <v>15.07</v>
      </c>
      <c r="AI292">
        <v>16.32</v>
      </c>
      <c r="AJ292" t="s">
        <v>1710</v>
      </c>
      <c r="AK292" t="s">
        <v>1710</v>
      </c>
      <c r="AN292">
        <v>3</v>
      </c>
      <c r="AO292">
        <v>15</v>
      </c>
      <c r="AT292" t="s">
        <v>1710</v>
      </c>
      <c r="AU292" t="s">
        <v>1710</v>
      </c>
      <c r="AW292">
        <v>8.5</v>
      </c>
      <c r="BA292">
        <v>6.4</v>
      </c>
      <c r="BC292">
        <v>8.4</v>
      </c>
      <c r="BE292">
        <v>6.8</v>
      </c>
      <c r="BG292">
        <v>5.0999999999999996</v>
      </c>
      <c r="BI292">
        <v>1.7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4</v>
      </c>
      <c r="BT292" t="str">
        <f t="shared" si="16"/>
        <v/>
      </c>
      <c r="BU292" t="str">
        <f t="shared" si="17"/>
        <v/>
      </c>
      <c r="BV292" t="str">
        <f t="shared" si="18"/>
        <v/>
      </c>
      <c r="BW292" t="str">
        <f t="shared" si="19"/>
        <v/>
      </c>
    </row>
    <row r="293" spans="1:75" x14ac:dyDescent="0.35">
      <c r="A293">
        <v>292</v>
      </c>
      <c r="B293" t="s">
        <v>360</v>
      </c>
      <c r="C293" t="s">
        <v>83</v>
      </c>
      <c r="D293">
        <v>118</v>
      </c>
      <c r="E293">
        <v>229.3</v>
      </c>
      <c r="F293">
        <v>2008</v>
      </c>
      <c r="G293">
        <v>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V293">
        <v>0</v>
      </c>
      <c r="W293">
        <v>0</v>
      </c>
      <c r="X293">
        <v>0</v>
      </c>
      <c r="Y293">
        <v>0</v>
      </c>
      <c r="Z293" t="e">
        <v>#N/A</v>
      </c>
      <c r="AA293">
        <v>6</v>
      </c>
      <c r="AB293">
        <v>210</v>
      </c>
      <c r="AC293">
        <v>20</v>
      </c>
      <c r="AG293" t="e">
        <v>#N/A</v>
      </c>
      <c r="AH293" t="e">
        <v>#N/A</v>
      </c>
      <c r="AI293" t="e">
        <v>#N/A</v>
      </c>
      <c r="AJ293" t="s">
        <v>1710</v>
      </c>
      <c r="AK293" t="s">
        <v>1710</v>
      </c>
      <c r="AN293" t="e">
        <v>#N/A</v>
      </c>
      <c r="AO293" t="e">
        <v>#N/A</v>
      </c>
      <c r="AT293" t="s">
        <v>1710</v>
      </c>
      <c r="AU293" t="s">
        <v>1710</v>
      </c>
      <c r="BN293">
        <v>0</v>
      </c>
      <c r="BO293">
        <v>0</v>
      </c>
      <c r="BP293">
        <v>0</v>
      </c>
      <c r="BQ293">
        <v>0</v>
      </c>
      <c r="BR293">
        <v>0</v>
      </c>
      <c r="BS293" t="e">
        <v>#N/A</v>
      </c>
      <c r="BT293" t="str">
        <f t="shared" si="16"/>
        <v/>
      </c>
      <c r="BU293" t="str">
        <f t="shared" si="17"/>
        <v/>
      </c>
      <c r="BV293" t="str">
        <f t="shared" si="18"/>
        <v/>
      </c>
      <c r="BW293" t="str">
        <f t="shared" si="19"/>
        <v/>
      </c>
    </row>
    <row r="294" spans="1:75" x14ac:dyDescent="0.35">
      <c r="A294">
        <v>293</v>
      </c>
      <c r="B294" t="s">
        <v>361</v>
      </c>
      <c r="C294" t="s">
        <v>83</v>
      </c>
      <c r="D294">
        <v>119</v>
      </c>
      <c r="E294">
        <v>229.8</v>
      </c>
      <c r="F294">
        <v>2008</v>
      </c>
      <c r="G294">
        <v>3</v>
      </c>
      <c r="H294">
        <v>25</v>
      </c>
      <c r="I294">
        <v>38</v>
      </c>
      <c r="J294">
        <v>54</v>
      </c>
      <c r="K294">
        <v>41</v>
      </c>
      <c r="L294">
        <v>145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0.59</v>
      </c>
      <c r="U294">
        <v>0.16</v>
      </c>
      <c r="V294">
        <v>0.75</v>
      </c>
      <c r="W294">
        <v>0.39</v>
      </c>
      <c r="X294">
        <v>0.62</v>
      </c>
      <c r="Y294">
        <v>0.26</v>
      </c>
      <c r="Z294">
        <v>25</v>
      </c>
      <c r="AA294">
        <v>5</v>
      </c>
      <c r="AB294">
        <v>142</v>
      </c>
      <c r="AC294">
        <v>20</v>
      </c>
      <c r="AD294">
        <v>38</v>
      </c>
      <c r="AE294">
        <v>34</v>
      </c>
      <c r="AF294">
        <v>133</v>
      </c>
      <c r="AG294">
        <v>1.1299999999999999</v>
      </c>
      <c r="AH294">
        <v>12.26</v>
      </c>
      <c r="AI294">
        <v>9.91</v>
      </c>
      <c r="AJ294" t="s">
        <v>1710</v>
      </c>
      <c r="AK294">
        <v>0.1847</v>
      </c>
      <c r="AM294">
        <v>1.77</v>
      </c>
      <c r="AN294">
        <v>16</v>
      </c>
      <c r="AO294">
        <v>16</v>
      </c>
      <c r="AP294">
        <v>0.55000000000000004</v>
      </c>
      <c r="AQ294">
        <v>11.5</v>
      </c>
      <c r="AS294">
        <v>1.86</v>
      </c>
      <c r="AT294" t="s">
        <v>1710</v>
      </c>
      <c r="AU294">
        <v>0.219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</v>
      </c>
      <c r="BT294" t="str">
        <f t="shared" si="16"/>
        <v/>
      </c>
      <c r="BU294">
        <f t="shared" si="17"/>
        <v>0.1847</v>
      </c>
      <c r="BV294" t="str">
        <f t="shared" si="18"/>
        <v/>
      </c>
      <c r="BW294">
        <f t="shared" si="19"/>
        <v>0.219</v>
      </c>
    </row>
    <row r="295" spans="1:75" x14ac:dyDescent="0.35">
      <c r="A295">
        <v>294</v>
      </c>
      <c r="B295" t="s">
        <v>362</v>
      </c>
      <c r="C295" t="s">
        <v>116</v>
      </c>
      <c r="D295">
        <v>33</v>
      </c>
      <c r="E295">
        <v>229.9</v>
      </c>
      <c r="F295">
        <v>2008</v>
      </c>
      <c r="G295">
        <v>4</v>
      </c>
      <c r="H295">
        <v>11</v>
      </c>
      <c r="I295">
        <v>22</v>
      </c>
      <c r="J295">
        <v>29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0</v>
      </c>
      <c r="T295">
        <v>0.3</v>
      </c>
      <c r="U295">
        <v>-0.02</v>
      </c>
      <c r="V295">
        <v>0.28000000000000003</v>
      </c>
      <c r="W295">
        <v>0.05</v>
      </c>
      <c r="X295">
        <v>0.05</v>
      </c>
      <c r="Y295">
        <v>0.05</v>
      </c>
      <c r="Z295">
        <v>27</v>
      </c>
      <c r="AA295">
        <v>6</v>
      </c>
      <c r="AB295">
        <v>179</v>
      </c>
      <c r="AC295">
        <v>20</v>
      </c>
      <c r="AD295">
        <v>24</v>
      </c>
      <c r="AE295">
        <v>39</v>
      </c>
      <c r="AF295">
        <v>22</v>
      </c>
      <c r="AG295">
        <v>5.88</v>
      </c>
      <c r="AH295">
        <v>7.89</v>
      </c>
      <c r="AI295">
        <v>6.79</v>
      </c>
      <c r="AJ295" t="s">
        <v>1710</v>
      </c>
      <c r="AK295">
        <v>0.18140000000000001</v>
      </c>
      <c r="AM295">
        <v>1.61</v>
      </c>
      <c r="AN295">
        <v>16</v>
      </c>
      <c r="AO295">
        <v>16</v>
      </c>
      <c r="AP295">
        <v>0.77</v>
      </c>
      <c r="AQ295">
        <v>4.9000000000000004</v>
      </c>
      <c r="AS295">
        <v>1.66</v>
      </c>
      <c r="AT295" t="s">
        <v>1710</v>
      </c>
      <c r="AU295">
        <v>0.36199999999999999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4</v>
      </c>
      <c r="BT295" t="str">
        <f t="shared" si="16"/>
        <v/>
      </c>
      <c r="BU295">
        <f t="shared" si="17"/>
        <v>0.18140000000000001</v>
      </c>
      <c r="BV295" t="str">
        <f t="shared" si="18"/>
        <v/>
      </c>
      <c r="BW295">
        <f t="shared" si="19"/>
        <v>0.36199999999999999</v>
      </c>
    </row>
    <row r="296" spans="1:75" x14ac:dyDescent="0.35">
      <c r="A296">
        <v>295</v>
      </c>
      <c r="B296" t="s">
        <v>363</v>
      </c>
      <c r="C296" t="s">
        <v>70</v>
      </c>
      <c r="D296">
        <v>95</v>
      </c>
      <c r="E296">
        <v>230.1</v>
      </c>
      <c r="F296">
        <v>2008</v>
      </c>
      <c r="G296">
        <v>2</v>
      </c>
      <c r="H296">
        <v>163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-0.18</v>
      </c>
      <c r="V296">
        <v>-0.18</v>
      </c>
      <c r="W296">
        <v>-0.18</v>
      </c>
      <c r="X296">
        <v>-0.18</v>
      </c>
      <c r="Y296">
        <v>-0.18</v>
      </c>
      <c r="Z296">
        <v>24</v>
      </c>
      <c r="AA296">
        <v>5</v>
      </c>
      <c r="AB296">
        <v>166</v>
      </c>
      <c r="AC296">
        <v>20</v>
      </c>
      <c r="AJ296" t="s">
        <v>1710</v>
      </c>
      <c r="AK296" t="s">
        <v>1710</v>
      </c>
      <c r="AP296">
        <v>0</v>
      </c>
      <c r="AT296" t="s">
        <v>1710</v>
      </c>
      <c r="AU296" t="s">
        <v>1710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 t="str">
        <f t="shared" si="16"/>
        <v/>
      </c>
      <c r="BU296" t="str">
        <f t="shared" si="17"/>
        <v/>
      </c>
      <c r="BV296" t="str">
        <f t="shared" si="18"/>
        <v/>
      </c>
      <c r="BW296" t="str">
        <f t="shared" si="19"/>
        <v/>
      </c>
    </row>
    <row r="297" spans="1:75" x14ac:dyDescent="0.35">
      <c r="A297">
        <v>296.5</v>
      </c>
      <c r="B297" t="s">
        <v>364</v>
      </c>
      <c r="C297" t="s">
        <v>70</v>
      </c>
      <c r="D297">
        <v>96</v>
      </c>
      <c r="E297">
        <v>231.5</v>
      </c>
      <c r="F297">
        <v>2008</v>
      </c>
      <c r="G297">
        <v>2</v>
      </c>
      <c r="H297">
        <v>21</v>
      </c>
      <c r="I297">
        <v>42</v>
      </c>
      <c r="J297">
        <v>105</v>
      </c>
      <c r="K297">
        <v>111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0.63</v>
      </c>
      <c r="U297">
        <v>0.02</v>
      </c>
      <c r="V297">
        <v>0.65</v>
      </c>
      <c r="W297">
        <v>0.67</v>
      </c>
      <c r="X297">
        <v>0.46</v>
      </c>
      <c r="Y297">
        <v>0.46</v>
      </c>
      <c r="Z297">
        <v>32</v>
      </c>
      <c r="AA297">
        <v>2</v>
      </c>
      <c r="AB297">
        <v>46</v>
      </c>
      <c r="AC297">
        <v>20</v>
      </c>
      <c r="AD297">
        <v>69</v>
      </c>
      <c r="AE297">
        <v>90</v>
      </c>
      <c r="AF297">
        <v>43</v>
      </c>
      <c r="AG297">
        <v>7.38</v>
      </c>
      <c r="AH297">
        <v>12.89</v>
      </c>
      <c r="AI297">
        <v>7.91</v>
      </c>
      <c r="AJ297" t="s">
        <v>1710</v>
      </c>
      <c r="AK297">
        <v>0.14399999999999999</v>
      </c>
      <c r="AM297">
        <v>1.55</v>
      </c>
      <c r="AN297">
        <v>16</v>
      </c>
      <c r="AO297">
        <v>15</v>
      </c>
      <c r="AP297">
        <v>0.69</v>
      </c>
      <c r="AQ297">
        <v>0.9</v>
      </c>
      <c r="AS297">
        <v>1.75</v>
      </c>
      <c r="AT297" t="s">
        <v>1710</v>
      </c>
      <c r="AU297">
        <v>5.5E-2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10</v>
      </c>
      <c r="BT297" t="str">
        <f t="shared" si="16"/>
        <v/>
      </c>
      <c r="BU297">
        <f t="shared" si="17"/>
        <v>0.14399999999999999</v>
      </c>
      <c r="BV297" t="str">
        <f t="shared" si="18"/>
        <v/>
      </c>
      <c r="BW297">
        <f t="shared" si="19"/>
        <v>5.5E-2</v>
      </c>
    </row>
    <row r="298" spans="1:75" x14ac:dyDescent="0.35">
      <c r="A298">
        <v>296.5</v>
      </c>
      <c r="B298" t="s">
        <v>365</v>
      </c>
      <c r="C298" t="s">
        <v>83</v>
      </c>
      <c r="D298">
        <v>120</v>
      </c>
      <c r="E298">
        <v>231.5</v>
      </c>
      <c r="F298">
        <v>2008</v>
      </c>
      <c r="G298">
        <v>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V298">
        <v>0</v>
      </c>
      <c r="W298">
        <v>0</v>
      </c>
      <c r="X298">
        <v>0</v>
      </c>
      <c r="Y298">
        <v>0</v>
      </c>
      <c r="Z298">
        <v>27</v>
      </c>
      <c r="AA298">
        <v>5</v>
      </c>
      <c r="AB298">
        <v>163</v>
      </c>
      <c r="AC298">
        <v>20</v>
      </c>
      <c r="AF298">
        <v>61</v>
      </c>
      <c r="AG298">
        <v>0</v>
      </c>
      <c r="AJ298" t="s">
        <v>1710</v>
      </c>
      <c r="AK298" t="s">
        <v>1710</v>
      </c>
      <c r="AN298">
        <v>16</v>
      </c>
      <c r="AP298">
        <v>0</v>
      </c>
      <c r="AT298" t="s">
        <v>1710</v>
      </c>
      <c r="AU298" t="s">
        <v>1710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5</v>
      </c>
      <c r="BT298" t="str">
        <f t="shared" si="16"/>
        <v/>
      </c>
      <c r="BU298" t="str">
        <f t="shared" si="17"/>
        <v/>
      </c>
      <c r="BV298" t="str">
        <f t="shared" si="18"/>
        <v/>
      </c>
      <c r="BW298" t="str">
        <f t="shared" si="19"/>
        <v/>
      </c>
    </row>
    <row r="299" spans="1:75" x14ac:dyDescent="0.35">
      <c r="A299">
        <v>298</v>
      </c>
      <c r="B299" t="s">
        <v>366</v>
      </c>
      <c r="C299" t="s">
        <v>70</v>
      </c>
      <c r="D299">
        <v>97</v>
      </c>
      <c r="E299">
        <v>231.9</v>
      </c>
      <c r="F299">
        <v>2008</v>
      </c>
      <c r="G299">
        <v>2</v>
      </c>
      <c r="H299">
        <v>149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-0.19</v>
      </c>
      <c r="V299">
        <v>-0.19</v>
      </c>
      <c r="W299">
        <v>-0.19</v>
      </c>
      <c r="X299">
        <v>-0.19</v>
      </c>
      <c r="Y299">
        <v>-0.19</v>
      </c>
      <c r="Z299">
        <v>29</v>
      </c>
      <c r="AA299">
        <v>8</v>
      </c>
      <c r="AB299">
        <v>300</v>
      </c>
      <c r="AC299">
        <v>20</v>
      </c>
      <c r="AF299">
        <v>48</v>
      </c>
      <c r="AG299">
        <v>9.15</v>
      </c>
      <c r="AH299">
        <v>1.65</v>
      </c>
      <c r="AJ299" t="s">
        <v>1710</v>
      </c>
      <c r="AK299">
        <v>4.0000000000000001E-3</v>
      </c>
      <c r="AM299">
        <v>1.67</v>
      </c>
      <c r="AN299">
        <v>11</v>
      </c>
      <c r="AO299">
        <v>2</v>
      </c>
      <c r="AP299">
        <v>0.98</v>
      </c>
      <c r="AQ299">
        <v>-1.5</v>
      </c>
      <c r="AS299">
        <v>1.25</v>
      </c>
      <c r="AT299" t="s">
        <v>1710</v>
      </c>
      <c r="AU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7</v>
      </c>
      <c r="BT299" t="str">
        <f t="shared" si="16"/>
        <v/>
      </c>
      <c r="BU299">
        <f t="shared" si="17"/>
        <v>4.0000000000000001E-3</v>
      </c>
      <c r="BV299" t="str">
        <f t="shared" si="18"/>
        <v/>
      </c>
      <c r="BW299">
        <f t="shared" si="19"/>
        <v>0</v>
      </c>
    </row>
    <row r="300" spans="1:75" x14ac:dyDescent="0.35">
      <c r="A300">
        <v>299</v>
      </c>
      <c r="B300" t="s">
        <v>367</v>
      </c>
      <c r="C300" t="s">
        <v>83</v>
      </c>
      <c r="D300">
        <v>121</v>
      </c>
      <c r="E300">
        <v>232.2</v>
      </c>
      <c r="F300">
        <v>2008</v>
      </c>
      <c r="G300">
        <v>3</v>
      </c>
      <c r="H300">
        <v>50</v>
      </c>
      <c r="I300">
        <v>43</v>
      </c>
      <c r="J300">
        <v>44</v>
      </c>
      <c r="K300">
        <v>15</v>
      </c>
      <c r="L300">
        <v>52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0.13</v>
      </c>
      <c r="U300">
        <v>0.19</v>
      </c>
      <c r="V300">
        <v>0.32</v>
      </c>
      <c r="W300">
        <v>0.27</v>
      </c>
      <c r="X300">
        <v>0.92</v>
      </c>
      <c r="Y300">
        <v>0.76</v>
      </c>
      <c r="Z300">
        <v>25</v>
      </c>
      <c r="AA300">
        <v>8</v>
      </c>
      <c r="AB300">
        <v>300</v>
      </c>
      <c r="AC300">
        <v>20</v>
      </c>
      <c r="AD300">
        <v>59</v>
      </c>
      <c r="AE300">
        <v>96</v>
      </c>
      <c r="AF300">
        <v>69</v>
      </c>
      <c r="AG300">
        <v>6.5</v>
      </c>
      <c r="AH300">
        <v>7.68</v>
      </c>
      <c r="AI300">
        <v>8.84</v>
      </c>
      <c r="AJ300" t="s">
        <v>1710</v>
      </c>
      <c r="AK300">
        <v>0.15820000000000001</v>
      </c>
      <c r="AM300">
        <v>1.39</v>
      </c>
      <c r="AN300">
        <v>16</v>
      </c>
      <c r="AO300">
        <v>16</v>
      </c>
      <c r="AP300">
        <v>0.56000000000000005</v>
      </c>
      <c r="AQ300">
        <v>17</v>
      </c>
      <c r="AS300">
        <v>1.61</v>
      </c>
      <c r="AT300" t="s">
        <v>1710</v>
      </c>
      <c r="AU300">
        <v>0.38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4</v>
      </c>
      <c r="BT300" t="str">
        <f t="shared" si="16"/>
        <v/>
      </c>
      <c r="BU300">
        <f t="shared" si="17"/>
        <v>0.15820000000000001</v>
      </c>
      <c r="BV300" t="str">
        <f t="shared" si="18"/>
        <v/>
      </c>
      <c r="BW300">
        <f t="shared" si="19"/>
        <v>0.38</v>
      </c>
    </row>
    <row r="301" spans="1:75" x14ac:dyDescent="0.35">
      <c r="A301">
        <v>300</v>
      </c>
      <c r="B301" t="s">
        <v>368</v>
      </c>
      <c r="C301" t="s">
        <v>83</v>
      </c>
      <c r="D301">
        <v>122</v>
      </c>
      <c r="E301">
        <v>234.6</v>
      </c>
      <c r="F301">
        <v>2008</v>
      </c>
      <c r="G301">
        <v>3</v>
      </c>
      <c r="H301">
        <v>87</v>
      </c>
      <c r="I301">
        <v>6</v>
      </c>
      <c r="J301">
        <v>13</v>
      </c>
      <c r="K301">
        <v>50</v>
      </c>
      <c r="L301">
        <v>24</v>
      </c>
      <c r="M301">
        <v>0</v>
      </c>
      <c r="N301">
        <v>1</v>
      </c>
      <c r="O301">
        <v>1</v>
      </c>
      <c r="P301">
        <v>2</v>
      </c>
      <c r="Q301">
        <v>2</v>
      </c>
      <c r="R301">
        <v>3</v>
      </c>
      <c r="S301">
        <v>0</v>
      </c>
      <c r="T301">
        <v>-0.56000000000000005</v>
      </c>
      <c r="U301">
        <v>1.1100000000000001</v>
      </c>
      <c r="V301">
        <v>0.55000000000000004</v>
      </c>
      <c r="W301">
        <v>1.6</v>
      </c>
      <c r="X301">
        <v>2.04</v>
      </c>
      <c r="Y301">
        <v>2.5299999999999998</v>
      </c>
      <c r="Z301">
        <v>24</v>
      </c>
      <c r="AA301">
        <v>8</v>
      </c>
      <c r="AB301">
        <v>300</v>
      </c>
      <c r="AC301">
        <v>20</v>
      </c>
      <c r="AD301">
        <v>53</v>
      </c>
      <c r="AE301">
        <v>5</v>
      </c>
      <c r="AF301">
        <v>147</v>
      </c>
      <c r="AG301">
        <v>0.79</v>
      </c>
      <c r="AH301">
        <v>4.9000000000000004</v>
      </c>
      <c r="AI301">
        <v>17.43</v>
      </c>
      <c r="AJ301" t="s">
        <v>1710</v>
      </c>
      <c r="AK301">
        <v>3.9399999999999998E-2</v>
      </c>
      <c r="AM301">
        <v>2.0099999999999998</v>
      </c>
      <c r="AN301">
        <v>16</v>
      </c>
      <c r="AO301">
        <v>12</v>
      </c>
      <c r="AP301">
        <v>0.78</v>
      </c>
      <c r="AQ301">
        <v>17</v>
      </c>
      <c r="AS301">
        <v>2.67</v>
      </c>
      <c r="AT301" t="s">
        <v>1710</v>
      </c>
      <c r="AU301">
        <v>0.152</v>
      </c>
      <c r="BN301">
        <v>0</v>
      </c>
      <c r="BO301">
        <v>1</v>
      </c>
      <c r="BP301">
        <v>1</v>
      </c>
      <c r="BQ301">
        <v>1</v>
      </c>
      <c r="BR301">
        <v>1</v>
      </c>
      <c r="BS301">
        <v>3</v>
      </c>
      <c r="BT301" t="str">
        <f t="shared" si="16"/>
        <v/>
      </c>
      <c r="BU301">
        <f t="shared" si="17"/>
        <v>3.9399999999999998E-2</v>
      </c>
      <c r="BV301" t="str">
        <f t="shared" si="18"/>
        <v/>
      </c>
      <c r="BW301">
        <f t="shared" si="19"/>
        <v>0.152</v>
      </c>
    </row>
    <row r="302" spans="1:75" x14ac:dyDescent="0.35">
      <c r="A302">
        <v>301</v>
      </c>
      <c r="B302" t="s">
        <v>369</v>
      </c>
      <c r="C302" t="s">
        <v>83</v>
      </c>
      <c r="D302">
        <v>123</v>
      </c>
      <c r="E302">
        <v>234.9</v>
      </c>
      <c r="F302">
        <v>2008</v>
      </c>
      <c r="G302">
        <v>3</v>
      </c>
      <c r="H302">
        <v>98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-0.51</v>
      </c>
      <c r="V302">
        <v>-0.51</v>
      </c>
      <c r="W302">
        <v>-0.51</v>
      </c>
      <c r="X302">
        <v>-0.51</v>
      </c>
      <c r="Y302">
        <v>-0.51</v>
      </c>
      <c r="Z302">
        <v>26</v>
      </c>
      <c r="AA302">
        <v>3</v>
      </c>
      <c r="AB302">
        <v>82</v>
      </c>
      <c r="AC302">
        <v>20</v>
      </c>
      <c r="AF302">
        <v>83</v>
      </c>
      <c r="AG302">
        <v>4.29</v>
      </c>
      <c r="AH302">
        <v>2.98</v>
      </c>
      <c r="AJ302" t="s">
        <v>1710</v>
      </c>
      <c r="AK302">
        <v>6.4100000000000004E-2</v>
      </c>
      <c r="AM302">
        <v>0.73</v>
      </c>
      <c r="AN302">
        <v>16</v>
      </c>
      <c r="AO302">
        <v>16</v>
      </c>
      <c r="AP302">
        <v>7.0000000000000007E-2</v>
      </c>
      <c r="AQ302">
        <v>12.5</v>
      </c>
      <c r="AS302">
        <v>1.45</v>
      </c>
      <c r="AT302" t="s">
        <v>1710</v>
      </c>
      <c r="AU302">
        <v>0.57699999999999996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5</v>
      </c>
      <c r="BT302" t="str">
        <f t="shared" si="16"/>
        <v/>
      </c>
      <c r="BU302">
        <f t="shared" si="17"/>
        <v>6.4100000000000004E-2</v>
      </c>
      <c r="BV302" t="str">
        <f t="shared" si="18"/>
        <v/>
      </c>
      <c r="BW302">
        <f t="shared" si="19"/>
        <v>0.57699999999999996</v>
      </c>
    </row>
    <row r="303" spans="1:75" x14ac:dyDescent="0.35">
      <c r="A303">
        <v>302</v>
      </c>
      <c r="B303" t="s">
        <v>370</v>
      </c>
      <c r="C303" t="s">
        <v>83</v>
      </c>
      <c r="D303">
        <v>124</v>
      </c>
      <c r="E303">
        <v>235</v>
      </c>
      <c r="F303">
        <v>2008</v>
      </c>
      <c r="G303">
        <v>3</v>
      </c>
      <c r="H303">
        <v>56</v>
      </c>
      <c r="I303">
        <v>109</v>
      </c>
      <c r="K303">
        <v>139</v>
      </c>
      <c r="L303">
        <v>69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-0.2</v>
      </c>
      <c r="U303">
        <v>-0.77</v>
      </c>
      <c r="V303">
        <v>-0.97</v>
      </c>
      <c r="W303">
        <v>-0.97</v>
      </c>
      <c r="X303">
        <v>-1.57</v>
      </c>
      <c r="Y303">
        <v>-1.71</v>
      </c>
      <c r="Z303">
        <v>24</v>
      </c>
      <c r="AA303">
        <v>4</v>
      </c>
      <c r="AB303">
        <v>130</v>
      </c>
      <c r="AC303">
        <v>20</v>
      </c>
      <c r="AD303">
        <v>47</v>
      </c>
      <c r="AE303">
        <v>122</v>
      </c>
      <c r="AF303">
        <v>174</v>
      </c>
      <c r="AG303">
        <v>0.04</v>
      </c>
      <c r="AH303">
        <v>7.33</v>
      </c>
      <c r="AI303">
        <v>2.84</v>
      </c>
      <c r="AJ303" t="s">
        <v>1710</v>
      </c>
      <c r="AK303">
        <v>0.14860000000000001</v>
      </c>
      <c r="AM303">
        <v>2.11</v>
      </c>
      <c r="AN303">
        <v>16</v>
      </c>
      <c r="AO303">
        <v>16</v>
      </c>
      <c r="AP303">
        <v>0.83</v>
      </c>
      <c r="AQ303">
        <v>13.4</v>
      </c>
      <c r="AS303">
        <v>1.64</v>
      </c>
      <c r="AT303" t="s">
        <v>1710</v>
      </c>
      <c r="AU303">
        <v>0.126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3</v>
      </c>
      <c r="BT303" t="str">
        <f t="shared" si="16"/>
        <v/>
      </c>
      <c r="BU303">
        <f t="shared" si="17"/>
        <v>0.14860000000000001</v>
      </c>
      <c r="BV303" t="str">
        <f t="shared" si="18"/>
        <v/>
      </c>
      <c r="BW303">
        <f t="shared" si="19"/>
        <v>0.126</v>
      </c>
    </row>
    <row r="304" spans="1:75" x14ac:dyDescent="0.35">
      <c r="A304">
        <v>303</v>
      </c>
      <c r="B304" t="s">
        <v>371</v>
      </c>
      <c r="C304" t="s">
        <v>70</v>
      </c>
      <c r="D304">
        <v>98</v>
      </c>
      <c r="E304">
        <v>235.2</v>
      </c>
      <c r="F304">
        <v>2008</v>
      </c>
      <c r="G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V304">
        <v>0</v>
      </c>
      <c r="W304">
        <v>0</v>
      </c>
      <c r="X304">
        <v>0</v>
      </c>
      <c r="Y304">
        <v>0</v>
      </c>
      <c r="Z304">
        <v>9</v>
      </c>
      <c r="AA304">
        <v>6</v>
      </c>
      <c r="AB304">
        <v>172</v>
      </c>
      <c r="AC304">
        <v>20</v>
      </c>
      <c r="AJ304" t="s">
        <v>1710</v>
      </c>
      <c r="AK304" t="s">
        <v>1710</v>
      </c>
      <c r="AP304">
        <v>0</v>
      </c>
      <c r="AT304" t="s">
        <v>1710</v>
      </c>
      <c r="AU304" t="s">
        <v>1710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</v>
      </c>
      <c r="BT304" t="str">
        <f t="shared" si="16"/>
        <v/>
      </c>
      <c r="BU304" t="str">
        <f t="shared" si="17"/>
        <v/>
      </c>
      <c r="BV304" t="str">
        <f t="shared" si="18"/>
        <v/>
      </c>
      <c r="BW304" t="str">
        <f t="shared" si="19"/>
        <v/>
      </c>
    </row>
    <row r="305" spans="1:75" x14ac:dyDescent="0.35">
      <c r="A305">
        <v>304</v>
      </c>
      <c r="B305" t="s">
        <v>372</v>
      </c>
      <c r="C305" t="s">
        <v>70</v>
      </c>
      <c r="D305">
        <v>99</v>
      </c>
      <c r="E305">
        <v>235.6</v>
      </c>
      <c r="F305">
        <v>2008</v>
      </c>
      <c r="G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V305">
        <v>0</v>
      </c>
      <c r="W305">
        <v>0</v>
      </c>
      <c r="X305">
        <v>0</v>
      </c>
      <c r="Y305">
        <v>0</v>
      </c>
      <c r="Z305">
        <v>24</v>
      </c>
      <c r="AA305">
        <v>3</v>
      </c>
      <c r="AB305">
        <v>74</v>
      </c>
      <c r="AC305">
        <v>20</v>
      </c>
      <c r="AF305">
        <v>125</v>
      </c>
      <c r="AG305">
        <v>4</v>
      </c>
      <c r="AJ305" t="s">
        <v>1710</v>
      </c>
      <c r="AK305" t="s">
        <v>1710</v>
      </c>
      <c r="AN305">
        <v>3</v>
      </c>
      <c r="AP305">
        <v>0</v>
      </c>
      <c r="AT305" t="s">
        <v>1710</v>
      </c>
      <c r="AU305" t="s">
        <v>1710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3</v>
      </c>
      <c r="BT305" t="str">
        <f t="shared" si="16"/>
        <v/>
      </c>
      <c r="BU305" t="str">
        <f t="shared" si="17"/>
        <v/>
      </c>
      <c r="BV305" t="str">
        <f t="shared" si="18"/>
        <v/>
      </c>
      <c r="BW305" t="str">
        <f t="shared" si="19"/>
        <v/>
      </c>
    </row>
    <row r="306" spans="1:75" x14ac:dyDescent="0.35">
      <c r="A306">
        <v>305</v>
      </c>
      <c r="B306" t="s">
        <v>373</v>
      </c>
      <c r="C306" t="s">
        <v>70</v>
      </c>
      <c r="D306">
        <v>100</v>
      </c>
      <c r="E306">
        <v>235.9</v>
      </c>
      <c r="F306">
        <v>2008</v>
      </c>
      <c r="G306">
        <v>2</v>
      </c>
      <c r="H306">
        <v>60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</v>
      </c>
      <c r="T306">
        <v>0.16</v>
      </c>
      <c r="V306">
        <v>0.16</v>
      </c>
      <c r="W306">
        <v>0.16</v>
      </c>
      <c r="X306">
        <v>0.16</v>
      </c>
      <c r="Y306">
        <v>0.16</v>
      </c>
      <c r="Z306">
        <v>33</v>
      </c>
      <c r="AA306">
        <v>2</v>
      </c>
      <c r="AB306">
        <v>34</v>
      </c>
      <c r="AC306">
        <v>20</v>
      </c>
      <c r="AF306">
        <v>59</v>
      </c>
      <c r="AG306">
        <v>7.39</v>
      </c>
      <c r="AH306">
        <v>9.66</v>
      </c>
      <c r="AJ306" t="s">
        <v>1710</v>
      </c>
      <c r="AK306">
        <v>2.0199999999999999E-2</v>
      </c>
      <c r="AM306">
        <v>0.87</v>
      </c>
      <c r="AN306">
        <v>10</v>
      </c>
      <c r="AO306">
        <v>8</v>
      </c>
      <c r="AP306">
        <v>0.4</v>
      </c>
      <c r="AQ306">
        <v>0.8</v>
      </c>
      <c r="AS306">
        <v>1.77</v>
      </c>
      <c r="AT306" t="s">
        <v>1710</v>
      </c>
      <c r="AU306">
        <v>1.0999999999999999E-2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11</v>
      </c>
      <c r="BT306" t="str">
        <f t="shared" si="16"/>
        <v/>
      </c>
      <c r="BU306">
        <f t="shared" si="17"/>
        <v>2.0199999999999999E-2</v>
      </c>
      <c r="BV306" t="str">
        <f t="shared" si="18"/>
        <v/>
      </c>
      <c r="BW306">
        <f t="shared" si="19"/>
        <v>1.0999999999999999E-2</v>
      </c>
    </row>
    <row r="307" spans="1:75" x14ac:dyDescent="0.35">
      <c r="A307">
        <v>306</v>
      </c>
      <c r="B307" t="s">
        <v>374</v>
      </c>
      <c r="C307" t="s">
        <v>70</v>
      </c>
      <c r="D307">
        <v>101</v>
      </c>
      <c r="E307">
        <v>236.3</v>
      </c>
      <c r="F307">
        <v>2008</v>
      </c>
      <c r="G307">
        <v>2</v>
      </c>
      <c r="H307">
        <v>58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>
        <v>0</v>
      </c>
      <c r="W307">
        <v>0</v>
      </c>
      <c r="X307">
        <v>0</v>
      </c>
      <c r="Y307">
        <v>0</v>
      </c>
      <c r="Z307">
        <v>25</v>
      </c>
      <c r="AA307">
        <v>2</v>
      </c>
      <c r="AB307">
        <v>44</v>
      </c>
      <c r="AC307">
        <v>20</v>
      </c>
      <c r="AF307">
        <v>62</v>
      </c>
      <c r="AG307">
        <v>4.78</v>
      </c>
      <c r="AH307">
        <v>7.84</v>
      </c>
      <c r="AJ307" t="s">
        <v>1710</v>
      </c>
      <c r="AK307">
        <v>6.2700000000000006E-2</v>
      </c>
      <c r="AM307">
        <v>1.63</v>
      </c>
      <c r="AN307">
        <v>14</v>
      </c>
      <c r="AO307">
        <v>11</v>
      </c>
      <c r="AP307">
        <v>0.86</v>
      </c>
      <c r="AQ307">
        <v>-0.5</v>
      </c>
      <c r="AS307">
        <v>1.68</v>
      </c>
      <c r="AT307" t="s">
        <v>1710</v>
      </c>
      <c r="AU307">
        <v>0.13900000000000001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4</v>
      </c>
      <c r="BT307" t="str">
        <f t="shared" si="16"/>
        <v/>
      </c>
      <c r="BU307">
        <f t="shared" si="17"/>
        <v>6.2700000000000006E-2</v>
      </c>
      <c r="BV307" t="str">
        <f t="shared" si="18"/>
        <v/>
      </c>
      <c r="BW307">
        <f t="shared" si="19"/>
        <v>0.13900000000000001</v>
      </c>
    </row>
    <row r="308" spans="1:75" x14ac:dyDescent="0.35">
      <c r="A308">
        <v>307</v>
      </c>
      <c r="B308" t="s">
        <v>375</v>
      </c>
      <c r="C308" t="s">
        <v>83</v>
      </c>
      <c r="D308">
        <v>125</v>
      </c>
      <c r="E308">
        <v>236.8</v>
      </c>
      <c r="F308">
        <v>2008</v>
      </c>
      <c r="G308">
        <v>3</v>
      </c>
      <c r="H308">
        <v>80</v>
      </c>
      <c r="I308">
        <v>124</v>
      </c>
      <c r="J308">
        <v>2</v>
      </c>
      <c r="K308">
        <v>23</v>
      </c>
      <c r="L308">
        <v>26</v>
      </c>
      <c r="M308">
        <v>0</v>
      </c>
      <c r="N308">
        <v>0</v>
      </c>
      <c r="O308">
        <v>0</v>
      </c>
      <c r="P308">
        <v>1</v>
      </c>
      <c r="Q308">
        <v>2</v>
      </c>
      <c r="R308">
        <v>2</v>
      </c>
      <c r="S308">
        <v>0</v>
      </c>
      <c r="T308">
        <v>-0.19</v>
      </c>
      <c r="U308">
        <v>-0.28000000000000003</v>
      </c>
      <c r="V308">
        <v>-0.47</v>
      </c>
      <c r="W308">
        <v>0.68</v>
      </c>
      <c r="X308">
        <v>1.25</v>
      </c>
      <c r="Y308">
        <v>1.47</v>
      </c>
      <c r="Z308">
        <v>27</v>
      </c>
      <c r="AA308">
        <v>4</v>
      </c>
      <c r="AB308">
        <v>124</v>
      </c>
      <c r="AC308">
        <v>20</v>
      </c>
      <c r="AD308">
        <v>131</v>
      </c>
      <c r="AF308">
        <v>162</v>
      </c>
      <c r="AG308">
        <v>0.43</v>
      </c>
      <c r="AH308">
        <v>6.76</v>
      </c>
      <c r="AI308">
        <v>9.85</v>
      </c>
      <c r="AJ308" t="s">
        <v>1710</v>
      </c>
      <c r="AK308">
        <v>9.6199999999999994E-2</v>
      </c>
      <c r="AM308">
        <v>1.6</v>
      </c>
      <c r="AN308">
        <v>8</v>
      </c>
      <c r="AO308">
        <v>11</v>
      </c>
      <c r="AP308">
        <v>0.81</v>
      </c>
      <c r="AQ308">
        <v>14</v>
      </c>
      <c r="AS308">
        <v>1.62</v>
      </c>
      <c r="AT308" t="s">
        <v>1710</v>
      </c>
      <c r="AU308">
        <v>0.14000000000000001</v>
      </c>
      <c r="BN308">
        <v>0</v>
      </c>
      <c r="BO308">
        <v>0</v>
      </c>
      <c r="BP308">
        <v>1</v>
      </c>
      <c r="BQ308">
        <v>1</v>
      </c>
      <c r="BR308">
        <v>1</v>
      </c>
      <c r="BS308">
        <v>6</v>
      </c>
      <c r="BT308" t="str">
        <f t="shared" si="16"/>
        <v/>
      </c>
      <c r="BU308">
        <f t="shared" si="17"/>
        <v>9.6199999999999994E-2</v>
      </c>
      <c r="BV308" t="str">
        <f t="shared" si="18"/>
        <v/>
      </c>
      <c r="BW308">
        <f t="shared" si="19"/>
        <v>0.14000000000000001</v>
      </c>
    </row>
    <row r="309" spans="1:75" x14ac:dyDescent="0.35">
      <c r="A309">
        <v>308.5</v>
      </c>
      <c r="B309" t="s">
        <v>376</v>
      </c>
      <c r="C309" t="s">
        <v>83</v>
      </c>
      <c r="D309">
        <v>126.5</v>
      </c>
      <c r="E309">
        <v>238.5</v>
      </c>
      <c r="F309">
        <v>2008</v>
      </c>
      <c r="G309">
        <v>3</v>
      </c>
      <c r="H309">
        <v>59</v>
      </c>
      <c r="I309">
        <v>87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-0.25</v>
      </c>
      <c r="U309">
        <v>-0.38</v>
      </c>
      <c r="V309">
        <v>-0.63</v>
      </c>
      <c r="W309">
        <v>-0.63</v>
      </c>
      <c r="X309">
        <v>-0.63</v>
      </c>
      <c r="Y309">
        <v>-0.63</v>
      </c>
      <c r="Z309">
        <v>31</v>
      </c>
      <c r="AA309">
        <v>2</v>
      </c>
      <c r="AB309">
        <v>32</v>
      </c>
      <c r="AC309">
        <v>20</v>
      </c>
      <c r="AD309">
        <v>116</v>
      </c>
      <c r="AF309">
        <v>54</v>
      </c>
      <c r="AG309">
        <v>8.7200000000000006</v>
      </c>
      <c r="AH309">
        <v>7.96</v>
      </c>
      <c r="AI309">
        <v>4.68</v>
      </c>
      <c r="AJ309" t="s">
        <v>1710</v>
      </c>
      <c r="AK309">
        <v>0.1328</v>
      </c>
      <c r="AM309">
        <v>1.91</v>
      </c>
      <c r="AN309">
        <v>15</v>
      </c>
      <c r="AO309">
        <v>14</v>
      </c>
      <c r="AP309">
        <v>0.49</v>
      </c>
      <c r="AQ309">
        <v>11.5</v>
      </c>
      <c r="AS309">
        <v>1.68</v>
      </c>
      <c r="AT309" t="s">
        <v>1710</v>
      </c>
      <c r="AU309">
        <v>0.73699999999999999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9</v>
      </c>
      <c r="BT309" t="str">
        <f t="shared" si="16"/>
        <v/>
      </c>
      <c r="BU309">
        <f t="shared" si="17"/>
        <v>0.1328</v>
      </c>
      <c r="BV309" t="str">
        <f t="shared" si="18"/>
        <v/>
      </c>
      <c r="BW309">
        <f t="shared" si="19"/>
        <v>0.73699999999999999</v>
      </c>
    </row>
    <row r="310" spans="1:75" x14ac:dyDescent="0.35">
      <c r="A310">
        <v>308.5</v>
      </c>
      <c r="B310" t="s">
        <v>377</v>
      </c>
      <c r="C310" t="s">
        <v>83</v>
      </c>
      <c r="D310">
        <v>126.5</v>
      </c>
      <c r="E310">
        <v>238.5</v>
      </c>
      <c r="F310">
        <v>2008</v>
      </c>
      <c r="G310">
        <v>3</v>
      </c>
      <c r="H310">
        <v>150</v>
      </c>
      <c r="I310">
        <v>39</v>
      </c>
      <c r="J310">
        <v>30</v>
      </c>
      <c r="K310">
        <v>21</v>
      </c>
      <c r="L310">
        <v>55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-0.45</v>
      </c>
      <c r="U310">
        <v>0.48</v>
      </c>
      <c r="V310">
        <v>0.03</v>
      </c>
      <c r="W310">
        <v>0.24</v>
      </c>
      <c r="X310">
        <v>0.56999999999999995</v>
      </c>
      <c r="Y310">
        <v>0.62</v>
      </c>
      <c r="Z310">
        <v>22</v>
      </c>
      <c r="AA310">
        <v>6</v>
      </c>
      <c r="AB310">
        <v>205</v>
      </c>
      <c r="AC310">
        <v>20</v>
      </c>
      <c r="AD310">
        <v>85</v>
      </c>
      <c r="AE310">
        <v>27</v>
      </c>
      <c r="AH310">
        <v>0.45</v>
      </c>
      <c r="AI310">
        <v>10.61</v>
      </c>
      <c r="AJ310" t="s">
        <v>1710</v>
      </c>
      <c r="AK310">
        <v>7.1999999999999998E-3</v>
      </c>
      <c r="AM310">
        <v>0.64</v>
      </c>
      <c r="AO310">
        <v>14</v>
      </c>
      <c r="AP310">
        <v>0.76</v>
      </c>
      <c r="AQ310">
        <v>3</v>
      </c>
      <c r="AS310">
        <v>1.58</v>
      </c>
      <c r="AT310" t="s">
        <v>1710</v>
      </c>
      <c r="AU310">
        <v>8.3000000000000004E-2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 t="str">
        <f t="shared" si="16"/>
        <v/>
      </c>
      <c r="BU310">
        <f t="shared" si="17"/>
        <v>7.1999999999999998E-3</v>
      </c>
      <c r="BV310" t="str">
        <f t="shared" si="18"/>
        <v/>
      </c>
      <c r="BW310">
        <f t="shared" si="19"/>
        <v>8.3000000000000004E-2</v>
      </c>
    </row>
    <row r="311" spans="1:75" x14ac:dyDescent="0.35">
      <c r="A311">
        <v>310</v>
      </c>
      <c r="B311" t="s">
        <v>378</v>
      </c>
      <c r="C311" t="s">
        <v>83</v>
      </c>
      <c r="D311">
        <v>128</v>
      </c>
      <c r="E311">
        <v>239.2</v>
      </c>
      <c r="F311">
        <v>2008</v>
      </c>
      <c r="G311">
        <v>3</v>
      </c>
      <c r="H311">
        <v>122</v>
      </c>
      <c r="K311">
        <v>136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-0.28999999999999998</v>
      </c>
      <c r="V311">
        <v>-0.28999999999999998</v>
      </c>
      <c r="W311">
        <v>-0.28999999999999998</v>
      </c>
      <c r="X311">
        <v>-0.74</v>
      </c>
      <c r="Y311">
        <v>-0.74</v>
      </c>
      <c r="Z311">
        <v>26</v>
      </c>
      <c r="AA311">
        <v>2</v>
      </c>
      <c r="AB311">
        <v>62</v>
      </c>
      <c r="AC311">
        <v>20</v>
      </c>
      <c r="AF311">
        <v>89</v>
      </c>
      <c r="AG311">
        <v>5.43</v>
      </c>
      <c r="AH311">
        <v>2.2799999999999998</v>
      </c>
      <c r="AJ311" t="s">
        <v>1710</v>
      </c>
      <c r="AK311">
        <v>5.5899999999999998E-2</v>
      </c>
      <c r="AM311">
        <v>0.51</v>
      </c>
      <c r="AN311">
        <v>12</v>
      </c>
      <c r="AO311">
        <v>13</v>
      </c>
      <c r="AP311">
        <v>0.08</v>
      </c>
      <c r="AQ311">
        <v>11</v>
      </c>
      <c r="AS311">
        <v>1.18</v>
      </c>
      <c r="AT311" t="s">
        <v>1710</v>
      </c>
      <c r="AU311">
        <v>0.26900000000000002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5</v>
      </c>
      <c r="BT311" t="str">
        <f t="shared" si="16"/>
        <v/>
      </c>
      <c r="BU311">
        <f t="shared" si="17"/>
        <v>5.5899999999999998E-2</v>
      </c>
      <c r="BV311" t="str">
        <f t="shared" si="18"/>
        <v/>
      </c>
      <c r="BW311">
        <f t="shared" si="19"/>
        <v>0.26900000000000002</v>
      </c>
    </row>
    <row r="312" spans="1:75" x14ac:dyDescent="0.35">
      <c r="A312">
        <v>311</v>
      </c>
      <c r="B312" t="s">
        <v>379</v>
      </c>
      <c r="C312" t="s">
        <v>79</v>
      </c>
      <c r="D312">
        <v>49</v>
      </c>
      <c r="E312">
        <v>239.6</v>
      </c>
      <c r="F312">
        <v>2008</v>
      </c>
      <c r="G312">
        <v>1</v>
      </c>
      <c r="H312">
        <v>40</v>
      </c>
      <c r="I312">
        <v>71</v>
      </c>
      <c r="K312">
        <v>64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-0.33</v>
      </c>
      <c r="U312">
        <v>0</v>
      </c>
      <c r="V312">
        <v>-0.33</v>
      </c>
      <c r="W312">
        <v>-0.33</v>
      </c>
      <c r="X312">
        <v>-0.51</v>
      </c>
      <c r="Y312">
        <v>-0.51</v>
      </c>
      <c r="Z312">
        <v>27</v>
      </c>
      <c r="AA312">
        <v>1</v>
      </c>
      <c r="AB312">
        <v>22</v>
      </c>
      <c r="AC312">
        <v>20</v>
      </c>
      <c r="AF312">
        <v>39</v>
      </c>
      <c r="AG312">
        <v>7.91</v>
      </c>
      <c r="AH312">
        <v>7.39</v>
      </c>
      <c r="AI312">
        <v>0</v>
      </c>
      <c r="AJ312" t="s">
        <v>1710</v>
      </c>
      <c r="AK312" t="s">
        <v>1710</v>
      </c>
      <c r="AN312">
        <v>9</v>
      </c>
      <c r="AO312">
        <v>6</v>
      </c>
      <c r="AT312" t="s">
        <v>1710</v>
      </c>
      <c r="AU312" t="s">
        <v>1710</v>
      </c>
      <c r="AW312">
        <v>7.4</v>
      </c>
      <c r="BA312">
        <v>5.6</v>
      </c>
      <c r="BC312">
        <v>10.9</v>
      </c>
      <c r="BE312">
        <v>5.0999999999999996</v>
      </c>
      <c r="BG312">
        <v>7.3</v>
      </c>
      <c r="BI312">
        <v>-2.2000000000000002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5</v>
      </c>
      <c r="BT312" t="str">
        <f t="shared" si="16"/>
        <v/>
      </c>
      <c r="BU312" t="str">
        <f t="shared" si="17"/>
        <v/>
      </c>
      <c r="BV312" t="str">
        <f t="shared" si="18"/>
        <v/>
      </c>
      <c r="BW312" t="str">
        <f t="shared" si="19"/>
        <v/>
      </c>
    </row>
    <row r="313" spans="1:75" x14ac:dyDescent="0.35">
      <c r="A313">
        <v>312</v>
      </c>
      <c r="B313" t="s">
        <v>380</v>
      </c>
      <c r="C313" t="s">
        <v>79</v>
      </c>
      <c r="D313">
        <v>50</v>
      </c>
      <c r="E313">
        <v>239.9</v>
      </c>
      <c r="F313">
        <v>2008</v>
      </c>
      <c r="G313">
        <v>1</v>
      </c>
      <c r="H313">
        <v>26</v>
      </c>
      <c r="I313">
        <v>36</v>
      </c>
      <c r="J313">
        <v>22</v>
      </c>
      <c r="K313">
        <v>66</v>
      </c>
      <c r="L313">
        <v>41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0.26</v>
      </c>
      <c r="U313">
        <v>-0.14000000000000001</v>
      </c>
      <c r="V313">
        <v>0.12</v>
      </c>
      <c r="W313">
        <v>0.16</v>
      </c>
      <c r="X313">
        <v>-0.14000000000000001</v>
      </c>
      <c r="Y313">
        <v>-0.14000000000000001</v>
      </c>
      <c r="Z313">
        <v>28</v>
      </c>
      <c r="AA313">
        <v>8</v>
      </c>
      <c r="AB313">
        <v>300</v>
      </c>
      <c r="AC313">
        <v>20</v>
      </c>
      <c r="AD313">
        <v>32</v>
      </c>
      <c r="AE313">
        <v>44</v>
      </c>
      <c r="AF313">
        <v>46</v>
      </c>
      <c r="AG313">
        <v>17.809999999999999</v>
      </c>
      <c r="AH313">
        <v>18.59</v>
      </c>
      <c r="AI313">
        <v>11.79</v>
      </c>
      <c r="AJ313" t="s">
        <v>1710</v>
      </c>
      <c r="AK313" t="s">
        <v>1710</v>
      </c>
      <c r="AN313">
        <v>3</v>
      </c>
      <c r="AO313">
        <v>9</v>
      </c>
      <c r="AT313" t="s">
        <v>1710</v>
      </c>
      <c r="AU313" t="s">
        <v>1710</v>
      </c>
      <c r="AW313">
        <v>8.4</v>
      </c>
      <c r="BA313">
        <v>7.1</v>
      </c>
      <c r="BC313">
        <v>13.4</v>
      </c>
      <c r="BE313">
        <v>7.3</v>
      </c>
      <c r="BG313">
        <v>6.4</v>
      </c>
      <c r="BI313">
        <v>0.9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4</v>
      </c>
      <c r="BT313" t="str">
        <f t="shared" si="16"/>
        <v/>
      </c>
      <c r="BU313" t="str">
        <f t="shared" si="17"/>
        <v/>
      </c>
      <c r="BV313" t="str">
        <f t="shared" si="18"/>
        <v/>
      </c>
      <c r="BW313" t="str">
        <f t="shared" si="19"/>
        <v/>
      </c>
    </row>
    <row r="314" spans="1:75" x14ac:dyDescent="0.35">
      <c r="A314">
        <v>313</v>
      </c>
      <c r="B314" t="s">
        <v>381</v>
      </c>
      <c r="C314" t="s">
        <v>70</v>
      </c>
      <c r="D314">
        <v>102</v>
      </c>
      <c r="E314">
        <v>240.7</v>
      </c>
      <c r="F314">
        <v>2008</v>
      </c>
      <c r="G314">
        <v>2</v>
      </c>
      <c r="H314">
        <v>86</v>
      </c>
      <c r="I314">
        <v>128</v>
      </c>
      <c r="J314">
        <v>107</v>
      </c>
      <c r="K314">
        <v>117</v>
      </c>
      <c r="L314">
        <v>114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-0.55000000000000004</v>
      </c>
      <c r="U314">
        <v>-0.8</v>
      </c>
      <c r="V314">
        <v>-1.35</v>
      </c>
      <c r="W314">
        <v>-2.1</v>
      </c>
      <c r="X314">
        <v>-2.89</v>
      </c>
      <c r="Y314">
        <v>-3.34</v>
      </c>
      <c r="Z314">
        <v>27</v>
      </c>
      <c r="AA314">
        <v>2</v>
      </c>
      <c r="AB314">
        <v>55</v>
      </c>
      <c r="AC314">
        <v>21</v>
      </c>
      <c r="AD314">
        <v>91</v>
      </c>
      <c r="AF314">
        <v>72</v>
      </c>
      <c r="AG314">
        <v>4.0599999999999996</v>
      </c>
      <c r="AH314">
        <v>2.66</v>
      </c>
      <c r="AI314">
        <v>0.67</v>
      </c>
      <c r="AJ314" t="s">
        <v>1710</v>
      </c>
      <c r="AK314">
        <v>2.8199999999999999E-2</v>
      </c>
      <c r="AM314">
        <v>1.21</v>
      </c>
      <c r="AN314">
        <v>14</v>
      </c>
      <c r="AO314">
        <v>12</v>
      </c>
      <c r="AP314">
        <v>0.18</v>
      </c>
      <c r="AQ314">
        <v>1.5</v>
      </c>
      <c r="AS314">
        <v>2.19</v>
      </c>
      <c r="AT314" t="s">
        <v>1710</v>
      </c>
      <c r="AU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5</v>
      </c>
      <c r="BT314" t="str">
        <f t="shared" si="16"/>
        <v/>
      </c>
      <c r="BU314">
        <f t="shared" si="17"/>
        <v>2.8199999999999999E-2</v>
      </c>
      <c r="BV314" t="str">
        <f t="shared" si="18"/>
        <v/>
      </c>
      <c r="BW314">
        <f t="shared" si="19"/>
        <v>0</v>
      </c>
    </row>
    <row r="315" spans="1:75" x14ac:dyDescent="0.35">
      <c r="A315">
        <v>314.5</v>
      </c>
      <c r="B315" t="s">
        <v>382</v>
      </c>
      <c r="C315" t="s">
        <v>83</v>
      </c>
      <c r="D315">
        <v>129</v>
      </c>
      <c r="E315">
        <v>241.2</v>
      </c>
      <c r="F315">
        <v>2008</v>
      </c>
      <c r="G315">
        <v>3</v>
      </c>
      <c r="H315">
        <v>82</v>
      </c>
      <c r="J315">
        <v>98</v>
      </c>
      <c r="K315">
        <v>75</v>
      </c>
      <c r="L315">
        <v>77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-0.14000000000000001</v>
      </c>
      <c r="V315">
        <v>-0.14000000000000001</v>
      </c>
      <c r="W315">
        <v>-0.9</v>
      </c>
      <c r="X315">
        <v>-1.02</v>
      </c>
      <c r="Y315">
        <v>-1.06</v>
      </c>
      <c r="Z315">
        <v>24</v>
      </c>
      <c r="AA315">
        <v>3</v>
      </c>
      <c r="AB315">
        <v>84</v>
      </c>
      <c r="AC315">
        <v>21</v>
      </c>
      <c r="AD315">
        <v>103</v>
      </c>
      <c r="AE315">
        <v>101</v>
      </c>
      <c r="AH315">
        <v>4.62</v>
      </c>
      <c r="AJ315" t="s">
        <v>1710</v>
      </c>
      <c r="AK315">
        <v>9.7299999999999998E-2</v>
      </c>
      <c r="AM315">
        <v>1.0900000000000001</v>
      </c>
      <c r="AO315">
        <v>16</v>
      </c>
      <c r="AP315">
        <v>0.28999999999999998</v>
      </c>
      <c r="AQ315">
        <v>10.8</v>
      </c>
      <c r="AS315">
        <v>1.56</v>
      </c>
      <c r="AT315" t="s">
        <v>1710</v>
      </c>
      <c r="AU315">
        <v>0.82399999999999995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 t="str">
        <f t="shared" si="16"/>
        <v/>
      </c>
      <c r="BU315">
        <f t="shared" si="17"/>
        <v>9.7299999999999998E-2</v>
      </c>
      <c r="BV315" t="str">
        <f t="shared" si="18"/>
        <v/>
      </c>
      <c r="BW315">
        <f t="shared" si="19"/>
        <v>0.82399999999999995</v>
      </c>
    </row>
    <row r="316" spans="1:75" x14ac:dyDescent="0.35">
      <c r="A316">
        <v>314.5</v>
      </c>
      <c r="B316" t="s">
        <v>383</v>
      </c>
      <c r="C316" t="s">
        <v>70</v>
      </c>
      <c r="D316">
        <v>103</v>
      </c>
      <c r="E316">
        <v>241.2</v>
      </c>
      <c r="F316">
        <v>2008</v>
      </c>
      <c r="G316">
        <v>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V316">
        <v>0</v>
      </c>
      <c r="W316">
        <v>0</v>
      </c>
      <c r="X316">
        <v>0</v>
      </c>
      <c r="Y316">
        <v>0</v>
      </c>
      <c r="Z316">
        <v>30</v>
      </c>
      <c r="AA316">
        <v>8</v>
      </c>
      <c r="AB316">
        <v>300</v>
      </c>
      <c r="AC316">
        <v>21</v>
      </c>
      <c r="AF316">
        <v>110</v>
      </c>
      <c r="AG316">
        <v>1.28</v>
      </c>
      <c r="AJ316" t="s">
        <v>1710</v>
      </c>
      <c r="AK316" t="s">
        <v>1710</v>
      </c>
      <c r="AN316">
        <v>13</v>
      </c>
      <c r="AP316">
        <v>0</v>
      </c>
      <c r="AT316" t="s">
        <v>1710</v>
      </c>
      <c r="AU316" t="s">
        <v>1710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7</v>
      </c>
      <c r="BT316" t="str">
        <f t="shared" si="16"/>
        <v/>
      </c>
      <c r="BU316" t="str">
        <f t="shared" si="17"/>
        <v/>
      </c>
      <c r="BV316" t="str">
        <f t="shared" si="18"/>
        <v/>
      </c>
      <c r="BW316" t="str">
        <f t="shared" si="19"/>
        <v/>
      </c>
    </row>
    <row r="317" spans="1:75" x14ac:dyDescent="0.35">
      <c r="A317">
        <v>316</v>
      </c>
      <c r="B317" t="s">
        <v>384</v>
      </c>
      <c r="C317" t="s">
        <v>79</v>
      </c>
      <c r="D317">
        <v>51</v>
      </c>
      <c r="E317">
        <v>241.5</v>
      </c>
      <c r="F317">
        <v>2008</v>
      </c>
      <c r="G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V317">
        <v>0</v>
      </c>
      <c r="W317">
        <v>0</v>
      </c>
      <c r="X317">
        <v>0</v>
      </c>
      <c r="Y317">
        <v>0</v>
      </c>
      <c r="AA317">
        <v>6</v>
      </c>
      <c r="AB317">
        <v>186</v>
      </c>
      <c r="AC317">
        <v>21</v>
      </c>
      <c r="AJ317" t="s">
        <v>1710</v>
      </c>
      <c r="AK317" t="s">
        <v>1710</v>
      </c>
      <c r="AT317" t="s">
        <v>1710</v>
      </c>
      <c r="AU317" t="s">
        <v>1710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 t="str">
        <f t="shared" si="16"/>
        <v/>
      </c>
      <c r="BU317" t="str">
        <f t="shared" si="17"/>
        <v/>
      </c>
      <c r="BV317" t="str">
        <f t="shared" si="18"/>
        <v/>
      </c>
      <c r="BW317" t="str">
        <f t="shared" si="19"/>
        <v/>
      </c>
    </row>
    <row r="318" spans="1:75" x14ac:dyDescent="0.35">
      <c r="A318">
        <v>317</v>
      </c>
      <c r="B318" t="s">
        <v>385</v>
      </c>
      <c r="C318" t="s">
        <v>83</v>
      </c>
      <c r="D318">
        <v>130</v>
      </c>
      <c r="E318">
        <v>241.8</v>
      </c>
      <c r="F318">
        <v>2008</v>
      </c>
      <c r="G318">
        <v>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V318">
        <v>0</v>
      </c>
      <c r="W318">
        <v>0</v>
      </c>
      <c r="X318">
        <v>0</v>
      </c>
      <c r="Y318">
        <v>0</v>
      </c>
      <c r="Z318">
        <v>29</v>
      </c>
      <c r="AA318">
        <v>8</v>
      </c>
      <c r="AB318">
        <v>300</v>
      </c>
      <c r="AC318">
        <v>21</v>
      </c>
      <c r="AJ318" t="s">
        <v>1710</v>
      </c>
      <c r="AK318" t="s">
        <v>1710</v>
      </c>
      <c r="AP318">
        <v>0</v>
      </c>
      <c r="AT318" t="s">
        <v>1710</v>
      </c>
      <c r="AU318" t="s">
        <v>1710</v>
      </c>
      <c r="BN318">
        <v>0</v>
      </c>
      <c r="BO318">
        <v>0</v>
      </c>
      <c r="BP318">
        <v>0</v>
      </c>
      <c r="BQ318">
        <v>0</v>
      </c>
      <c r="BR318">
        <v>0</v>
      </c>
      <c r="BS318" t="e">
        <v>#REF!</v>
      </c>
      <c r="BT318" t="str">
        <f t="shared" si="16"/>
        <v/>
      </c>
      <c r="BU318" t="str">
        <f t="shared" si="17"/>
        <v/>
      </c>
      <c r="BV318" t="str">
        <f t="shared" si="18"/>
        <v/>
      </c>
      <c r="BW318" t="str">
        <f t="shared" si="19"/>
        <v/>
      </c>
    </row>
    <row r="319" spans="1:75" x14ac:dyDescent="0.35">
      <c r="A319">
        <v>318</v>
      </c>
      <c r="B319" t="s">
        <v>386</v>
      </c>
      <c r="C319" t="s">
        <v>83</v>
      </c>
      <c r="D319">
        <v>131</v>
      </c>
      <c r="E319">
        <v>242</v>
      </c>
      <c r="F319">
        <v>2008</v>
      </c>
      <c r="G319">
        <v>3</v>
      </c>
      <c r="H319">
        <v>58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0.01</v>
      </c>
      <c r="V319">
        <v>0.01</v>
      </c>
      <c r="W319">
        <v>0.01</v>
      </c>
      <c r="X319">
        <v>0.01</v>
      </c>
      <c r="Y319">
        <v>0.01</v>
      </c>
      <c r="Z319">
        <v>32</v>
      </c>
      <c r="AA319">
        <v>1</v>
      </c>
      <c r="AB319">
        <v>7</v>
      </c>
      <c r="AC319">
        <v>21</v>
      </c>
      <c r="AF319">
        <v>48</v>
      </c>
      <c r="AG319">
        <v>9.39</v>
      </c>
      <c r="AH319">
        <v>7.09</v>
      </c>
      <c r="AJ319" t="s">
        <v>1710</v>
      </c>
      <c r="AK319">
        <v>0.10539999999999999</v>
      </c>
      <c r="AM319">
        <v>1.29</v>
      </c>
      <c r="AN319">
        <v>15</v>
      </c>
      <c r="AO319">
        <v>16</v>
      </c>
      <c r="AP319">
        <v>0.72</v>
      </c>
      <c r="AQ319">
        <v>6.6</v>
      </c>
      <c r="AS319">
        <v>2.06</v>
      </c>
      <c r="AT319" t="s">
        <v>1710</v>
      </c>
      <c r="AU319">
        <v>0.81799999999999995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12</v>
      </c>
      <c r="BT319" t="str">
        <f t="shared" si="16"/>
        <v/>
      </c>
      <c r="BU319">
        <f t="shared" si="17"/>
        <v>0.10539999999999999</v>
      </c>
      <c r="BV319" t="str">
        <f t="shared" si="18"/>
        <v/>
      </c>
      <c r="BW319">
        <f t="shared" si="19"/>
        <v>0.81799999999999995</v>
      </c>
    </row>
    <row r="320" spans="1:75" x14ac:dyDescent="0.35">
      <c r="A320">
        <v>319</v>
      </c>
      <c r="B320" t="s">
        <v>387</v>
      </c>
      <c r="C320" t="s">
        <v>83</v>
      </c>
      <c r="D320">
        <v>132</v>
      </c>
      <c r="E320">
        <v>242.1</v>
      </c>
      <c r="F320">
        <v>2008</v>
      </c>
      <c r="G320">
        <v>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V320">
        <v>0</v>
      </c>
      <c r="W320">
        <v>0</v>
      </c>
      <c r="X320">
        <v>0</v>
      </c>
      <c r="Y320">
        <v>0</v>
      </c>
      <c r="Z320">
        <v>34</v>
      </c>
      <c r="AA320">
        <v>2</v>
      </c>
      <c r="AB320">
        <v>55</v>
      </c>
      <c r="AC320">
        <v>21</v>
      </c>
      <c r="AF320">
        <v>57</v>
      </c>
      <c r="AG320">
        <v>0</v>
      </c>
      <c r="AJ320" t="s">
        <v>1710</v>
      </c>
      <c r="AK320" t="s">
        <v>1710</v>
      </c>
      <c r="AN320">
        <v>16</v>
      </c>
      <c r="AP320">
        <v>0</v>
      </c>
      <c r="AT320" t="s">
        <v>1710</v>
      </c>
      <c r="AU320" t="s">
        <v>1710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11</v>
      </c>
      <c r="BT320" t="str">
        <f t="shared" si="16"/>
        <v/>
      </c>
      <c r="BU320" t="str">
        <f t="shared" si="17"/>
        <v/>
      </c>
      <c r="BV320" t="str">
        <f t="shared" si="18"/>
        <v/>
      </c>
      <c r="BW320" t="str">
        <f t="shared" si="19"/>
        <v/>
      </c>
    </row>
    <row r="321" spans="1:75" x14ac:dyDescent="0.35">
      <c r="A321">
        <v>320</v>
      </c>
      <c r="B321" t="s">
        <v>388</v>
      </c>
      <c r="C321" t="s">
        <v>83</v>
      </c>
      <c r="D321">
        <v>133</v>
      </c>
      <c r="E321">
        <v>242.5</v>
      </c>
      <c r="F321">
        <v>2008</v>
      </c>
      <c r="G321">
        <v>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V321">
        <v>0</v>
      </c>
      <c r="W321">
        <v>0</v>
      </c>
      <c r="X321">
        <v>0</v>
      </c>
      <c r="Y321">
        <v>0</v>
      </c>
      <c r="Z321">
        <v>29</v>
      </c>
      <c r="AA321">
        <v>2</v>
      </c>
      <c r="AB321">
        <v>48</v>
      </c>
      <c r="AC321">
        <v>21</v>
      </c>
      <c r="AF321">
        <v>119</v>
      </c>
      <c r="AG321">
        <v>0</v>
      </c>
      <c r="AJ321" t="s">
        <v>1710</v>
      </c>
      <c r="AK321" t="s">
        <v>1710</v>
      </c>
      <c r="AN321">
        <v>9</v>
      </c>
      <c r="AP321">
        <v>0</v>
      </c>
      <c r="AT321" t="s">
        <v>1710</v>
      </c>
      <c r="AU321" t="s">
        <v>1710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7</v>
      </c>
      <c r="BT321" t="str">
        <f t="shared" si="16"/>
        <v/>
      </c>
      <c r="BU321" t="str">
        <f t="shared" si="17"/>
        <v/>
      </c>
      <c r="BV321" t="str">
        <f t="shared" si="18"/>
        <v/>
      </c>
      <c r="BW321" t="str">
        <f t="shared" si="19"/>
        <v/>
      </c>
    </row>
    <row r="322" spans="1:75" x14ac:dyDescent="0.35">
      <c r="A322">
        <v>321</v>
      </c>
      <c r="B322" t="s">
        <v>389</v>
      </c>
      <c r="C322" t="s">
        <v>116</v>
      </c>
      <c r="D322">
        <v>34</v>
      </c>
      <c r="E322">
        <v>243.2</v>
      </c>
      <c r="F322">
        <v>2008</v>
      </c>
      <c r="G322">
        <v>4</v>
      </c>
      <c r="H322">
        <v>61</v>
      </c>
      <c r="I322">
        <v>12</v>
      </c>
      <c r="J322">
        <v>39</v>
      </c>
      <c r="K322">
        <v>9</v>
      </c>
      <c r="L322">
        <v>14</v>
      </c>
      <c r="M322">
        <v>0</v>
      </c>
      <c r="N322">
        <v>1</v>
      </c>
      <c r="O322">
        <v>1</v>
      </c>
      <c r="P322">
        <v>1</v>
      </c>
      <c r="Q322">
        <v>2</v>
      </c>
      <c r="R322">
        <v>2</v>
      </c>
      <c r="S322">
        <v>0</v>
      </c>
      <c r="T322">
        <v>-0.61</v>
      </c>
      <c r="U322">
        <v>0.25</v>
      </c>
      <c r="V322">
        <v>-0.36</v>
      </c>
      <c r="W322">
        <v>-0.23</v>
      </c>
      <c r="X322">
        <v>0.18</v>
      </c>
      <c r="Y322">
        <v>0.09</v>
      </c>
      <c r="Z322">
        <v>21</v>
      </c>
      <c r="AA322">
        <v>3</v>
      </c>
      <c r="AB322">
        <v>91</v>
      </c>
      <c r="AC322">
        <v>21</v>
      </c>
      <c r="AD322">
        <v>25</v>
      </c>
      <c r="AE322">
        <v>1</v>
      </c>
      <c r="AH322">
        <v>1.39</v>
      </c>
      <c r="AI322">
        <v>11.74</v>
      </c>
      <c r="AJ322" t="s">
        <v>1710</v>
      </c>
      <c r="AK322">
        <v>2.4E-2</v>
      </c>
      <c r="AM322">
        <v>1.61</v>
      </c>
      <c r="AO322">
        <v>14</v>
      </c>
      <c r="AP322">
        <v>0.92</v>
      </c>
      <c r="AQ322">
        <v>11.1</v>
      </c>
      <c r="AS322">
        <v>1.62</v>
      </c>
      <c r="AT322" t="s">
        <v>1710</v>
      </c>
      <c r="AU322">
        <v>0.17299999999999999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 t="str">
        <f t="shared" si="16"/>
        <v/>
      </c>
      <c r="BU322">
        <f t="shared" si="17"/>
        <v>2.4E-2</v>
      </c>
      <c r="BV322" t="str">
        <f t="shared" si="18"/>
        <v/>
      </c>
      <c r="BW322">
        <f t="shared" si="19"/>
        <v>0.17299999999999999</v>
      </c>
    </row>
    <row r="323" spans="1:75" x14ac:dyDescent="0.35">
      <c r="A323">
        <v>322</v>
      </c>
      <c r="B323" t="s">
        <v>390</v>
      </c>
      <c r="C323" t="s">
        <v>83</v>
      </c>
      <c r="D323">
        <v>134</v>
      </c>
      <c r="E323">
        <v>244.4</v>
      </c>
      <c r="F323">
        <v>2008</v>
      </c>
      <c r="G323">
        <v>3</v>
      </c>
      <c r="H323">
        <v>143</v>
      </c>
      <c r="I323">
        <v>162</v>
      </c>
      <c r="J323">
        <v>164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V323">
        <v>0</v>
      </c>
      <c r="W323">
        <v>0</v>
      </c>
      <c r="X323">
        <v>0</v>
      </c>
      <c r="Y323">
        <v>0</v>
      </c>
      <c r="Z323">
        <v>25</v>
      </c>
      <c r="AA323">
        <v>3</v>
      </c>
      <c r="AB323">
        <v>74</v>
      </c>
      <c r="AC323">
        <v>21</v>
      </c>
      <c r="AF323">
        <v>160</v>
      </c>
      <c r="AG323">
        <v>0</v>
      </c>
      <c r="AH323">
        <v>0</v>
      </c>
      <c r="AI323">
        <v>0</v>
      </c>
      <c r="AJ323" t="s">
        <v>1710</v>
      </c>
      <c r="AK323">
        <v>1.2500000000000001E-2</v>
      </c>
      <c r="AM323">
        <v>0.61</v>
      </c>
      <c r="AN323">
        <v>14</v>
      </c>
      <c r="AO323">
        <v>12</v>
      </c>
      <c r="AP323">
        <v>0.17</v>
      </c>
      <c r="AQ323">
        <v>29.2</v>
      </c>
      <c r="AS323">
        <v>2.2599999999999998</v>
      </c>
      <c r="AT323" t="s">
        <v>1710</v>
      </c>
      <c r="AU323">
        <v>0.28599999999999998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2</v>
      </c>
      <c r="BT323" t="str">
        <f t="shared" ref="BT323:BT386" si="20">IF(AJ323="","",_xlfn.NUMBERVALUE(AJ323))</f>
        <v/>
      </c>
      <c r="BU323">
        <f t="shared" ref="BU323:BU386" si="21">IF(AK323="","",_xlfn.NUMBERVALUE(AK323))</f>
        <v>1.2500000000000001E-2</v>
      </c>
      <c r="BV323" t="str">
        <f t="shared" ref="BV323:BV386" si="22">IF(AT323="","",_xlfn.NUMBERVALUE(AT323))</f>
        <v/>
      </c>
      <c r="BW323">
        <f t="shared" ref="BW323:BW386" si="23">IF(AU323="","",_xlfn.NUMBERVALUE(AU323))</f>
        <v>0.28599999999999998</v>
      </c>
    </row>
    <row r="324" spans="1:75" x14ac:dyDescent="0.35">
      <c r="A324">
        <v>323</v>
      </c>
      <c r="B324" t="s">
        <v>391</v>
      </c>
      <c r="C324" t="s">
        <v>70</v>
      </c>
      <c r="D324">
        <v>104</v>
      </c>
      <c r="E324">
        <v>244.8</v>
      </c>
      <c r="F324">
        <v>2008</v>
      </c>
      <c r="G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V324">
        <v>0</v>
      </c>
      <c r="W324">
        <v>0</v>
      </c>
      <c r="X324">
        <v>0</v>
      </c>
      <c r="Y324">
        <v>0</v>
      </c>
      <c r="Z324">
        <v>26</v>
      </c>
      <c r="AA324">
        <v>3</v>
      </c>
      <c r="AB324">
        <v>77</v>
      </c>
      <c r="AC324">
        <v>21</v>
      </c>
      <c r="AF324">
        <v>53</v>
      </c>
      <c r="AG324">
        <v>5.29</v>
      </c>
      <c r="AJ324" t="s">
        <v>1710</v>
      </c>
      <c r="AK324" t="s">
        <v>1710</v>
      </c>
      <c r="AN324">
        <v>16</v>
      </c>
      <c r="AP324">
        <v>0</v>
      </c>
      <c r="AT324" t="s">
        <v>1710</v>
      </c>
      <c r="AU324" t="s">
        <v>1710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6</v>
      </c>
      <c r="BT324" t="str">
        <f t="shared" si="20"/>
        <v/>
      </c>
      <c r="BU324" t="str">
        <f t="shared" si="21"/>
        <v/>
      </c>
      <c r="BV324" t="str">
        <f t="shared" si="22"/>
        <v/>
      </c>
      <c r="BW324" t="str">
        <f t="shared" si="23"/>
        <v/>
      </c>
    </row>
    <row r="325" spans="1:75" x14ac:dyDescent="0.35">
      <c r="A325">
        <v>324</v>
      </c>
      <c r="B325" t="s">
        <v>392</v>
      </c>
      <c r="C325" t="s">
        <v>116</v>
      </c>
      <c r="D325">
        <v>35</v>
      </c>
      <c r="E325">
        <v>245.1</v>
      </c>
      <c r="F325">
        <v>2008</v>
      </c>
      <c r="G325">
        <v>4</v>
      </c>
      <c r="H325">
        <v>88</v>
      </c>
      <c r="I325">
        <v>83</v>
      </c>
      <c r="J325">
        <v>12</v>
      </c>
      <c r="K325">
        <v>45</v>
      </c>
      <c r="L325">
        <v>22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-0.5</v>
      </c>
      <c r="U325">
        <v>-0.93</v>
      </c>
      <c r="V325">
        <v>-1.43</v>
      </c>
      <c r="W325">
        <v>-1.38</v>
      </c>
      <c r="X325">
        <v>-2.06</v>
      </c>
      <c r="Y325">
        <v>-2.11</v>
      </c>
      <c r="Z325">
        <v>23</v>
      </c>
      <c r="AA325">
        <v>4</v>
      </c>
      <c r="AB325">
        <v>127</v>
      </c>
      <c r="AC325">
        <v>21</v>
      </c>
      <c r="AH325">
        <v>0.35</v>
      </c>
      <c r="AI325">
        <v>0.41</v>
      </c>
      <c r="AJ325" t="s">
        <v>1710</v>
      </c>
      <c r="AK325">
        <v>7.1999999999999998E-3</v>
      </c>
      <c r="AM325">
        <v>0.39</v>
      </c>
      <c r="AO325">
        <v>12</v>
      </c>
      <c r="AP325">
        <v>0.73</v>
      </c>
      <c r="AQ325">
        <v>3</v>
      </c>
      <c r="AS325">
        <v>1.05</v>
      </c>
      <c r="AT325" t="s">
        <v>1710</v>
      </c>
      <c r="AU325">
        <v>0.36799999999999999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 t="str">
        <f t="shared" si="20"/>
        <v/>
      </c>
      <c r="BU325">
        <f t="shared" si="21"/>
        <v>7.1999999999999998E-3</v>
      </c>
      <c r="BV325" t="str">
        <f t="shared" si="22"/>
        <v/>
      </c>
      <c r="BW325">
        <f t="shared" si="23"/>
        <v>0.36799999999999999</v>
      </c>
    </row>
    <row r="326" spans="1:75" x14ac:dyDescent="0.35">
      <c r="A326">
        <v>325</v>
      </c>
      <c r="B326" t="s">
        <v>393</v>
      </c>
      <c r="C326" t="s">
        <v>70</v>
      </c>
      <c r="D326">
        <v>105</v>
      </c>
      <c r="E326">
        <v>245.6</v>
      </c>
      <c r="F326">
        <v>2008</v>
      </c>
      <c r="G326">
        <v>2</v>
      </c>
      <c r="H326">
        <v>110</v>
      </c>
      <c r="I326">
        <v>90</v>
      </c>
      <c r="J326">
        <v>93</v>
      </c>
      <c r="K326">
        <v>122</v>
      </c>
      <c r="L326">
        <v>135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-0.51</v>
      </c>
      <c r="U326">
        <v>-0.61</v>
      </c>
      <c r="V326">
        <v>-1.1200000000000001</v>
      </c>
      <c r="W326">
        <v>-1.86</v>
      </c>
      <c r="X326">
        <v>-1.86</v>
      </c>
      <c r="Y326">
        <v>-2.72</v>
      </c>
      <c r="Z326">
        <v>22</v>
      </c>
      <c r="AA326">
        <v>5</v>
      </c>
      <c r="AB326">
        <v>146</v>
      </c>
      <c r="AC326">
        <v>21</v>
      </c>
      <c r="AH326">
        <v>1.34</v>
      </c>
      <c r="AI326">
        <v>2.38</v>
      </c>
      <c r="AJ326" t="s">
        <v>1710</v>
      </c>
      <c r="AK326">
        <v>2.01E-2</v>
      </c>
      <c r="AM326">
        <v>1.04</v>
      </c>
      <c r="AO326">
        <v>11</v>
      </c>
      <c r="AP326">
        <v>0.2</v>
      </c>
      <c r="AQ326">
        <v>1.7</v>
      </c>
      <c r="AS326">
        <v>1.59</v>
      </c>
      <c r="AT326" t="s">
        <v>1710</v>
      </c>
      <c r="AU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 t="str">
        <f t="shared" si="20"/>
        <v/>
      </c>
      <c r="BU326">
        <f t="shared" si="21"/>
        <v>2.01E-2</v>
      </c>
      <c r="BV326" t="str">
        <f t="shared" si="22"/>
        <v/>
      </c>
      <c r="BW326">
        <f t="shared" si="23"/>
        <v>0</v>
      </c>
    </row>
    <row r="327" spans="1:75" x14ac:dyDescent="0.35">
      <c r="A327">
        <v>326</v>
      </c>
      <c r="B327" t="s">
        <v>394</v>
      </c>
      <c r="C327" t="s">
        <v>70</v>
      </c>
      <c r="D327">
        <v>106</v>
      </c>
      <c r="E327">
        <v>245.7</v>
      </c>
      <c r="F327">
        <v>2008</v>
      </c>
      <c r="G327">
        <v>2</v>
      </c>
      <c r="H327">
        <v>105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-0.22</v>
      </c>
      <c r="V327">
        <v>-0.22</v>
      </c>
      <c r="W327">
        <v>-0.22</v>
      </c>
      <c r="X327">
        <v>-0.22</v>
      </c>
      <c r="Y327">
        <v>-0.22</v>
      </c>
      <c r="Z327">
        <v>23</v>
      </c>
      <c r="AA327">
        <v>3</v>
      </c>
      <c r="AB327">
        <v>90</v>
      </c>
      <c r="AC327">
        <v>21</v>
      </c>
      <c r="AF327">
        <v>132</v>
      </c>
      <c r="AG327">
        <v>1.52</v>
      </c>
      <c r="AH327">
        <v>2.85</v>
      </c>
      <c r="AJ327" t="s">
        <v>1710</v>
      </c>
      <c r="AK327">
        <v>8.8000000000000005E-3</v>
      </c>
      <c r="AM327">
        <v>0.91</v>
      </c>
      <c r="AN327">
        <v>5</v>
      </c>
      <c r="AO327">
        <v>6</v>
      </c>
      <c r="AP327">
        <v>0.28000000000000003</v>
      </c>
      <c r="AQ327">
        <v>1.5</v>
      </c>
      <c r="AS327">
        <v>1.84</v>
      </c>
      <c r="AT327" t="s">
        <v>1710</v>
      </c>
      <c r="AU327">
        <v>1.7000000000000001E-2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</v>
      </c>
      <c r="BT327" t="str">
        <f t="shared" si="20"/>
        <v/>
      </c>
      <c r="BU327">
        <f t="shared" si="21"/>
        <v>8.8000000000000005E-3</v>
      </c>
      <c r="BV327" t="str">
        <f t="shared" si="22"/>
        <v/>
      </c>
      <c r="BW327">
        <f t="shared" si="23"/>
        <v>1.7000000000000001E-2</v>
      </c>
    </row>
    <row r="328" spans="1:75" x14ac:dyDescent="0.35">
      <c r="A328">
        <v>327</v>
      </c>
      <c r="B328" t="s">
        <v>395</v>
      </c>
      <c r="C328" t="s">
        <v>70</v>
      </c>
      <c r="D328">
        <v>107</v>
      </c>
      <c r="E328">
        <v>246.8</v>
      </c>
      <c r="F328">
        <v>2008</v>
      </c>
      <c r="G328">
        <v>2</v>
      </c>
      <c r="H328">
        <v>153</v>
      </c>
      <c r="I328">
        <v>109</v>
      </c>
      <c r="J328">
        <v>137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-0.34</v>
      </c>
      <c r="U328">
        <v>-0.27</v>
      </c>
      <c r="V328">
        <v>-0.61</v>
      </c>
      <c r="W328">
        <v>-0.98</v>
      </c>
      <c r="X328">
        <v>-0.98</v>
      </c>
      <c r="Y328">
        <v>-0.98</v>
      </c>
      <c r="Z328">
        <v>30</v>
      </c>
      <c r="AA328">
        <v>1</v>
      </c>
      <c r="AB328">
        <v>27</v>
      </c>
      <c r="AC328">
        <v>21</v>
      </c>
      <c r="AF328">
        <v>69</v>
      </c>
      <c r="AG328">
        <v>4.68</v>
      </c>
      <c r="AH328">
        <v>2.4</v>
      </c>
      <c r="AI328">
        <v>6.33</v>
      </c>
      <c r="AJ328" t="s">
        <v>1710</v>
      </c>
      <c r="AK328">
        <v>2.3E-3</v>
      </c>
      <c r="AM328">
        <v>2</v>
      </c>
      <c r="AN328">
        <v>13</v>
      </c>
      <c r="AO328">
        <v>1</v>
      </c>
      <c r="AP328">
        <v>0.94</v>
      </c>
      <c r="AQ328">
        <v>-3</v>
      </c>
      <c r="AS328">
        <v>1.2</v>
      </c>
      <c r="AT328" t="s">
        <v>1710</v>
      </c>
      <c r="AU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8</v>
      </c>
      <c r="BT328" t="str">
        <f t="shared" si="20"/>
        <v/>
      </c>
      <c r="BU328">
        <f t="shared" si="21"/>
        <v>2.3E-3</v>
      </c>
      <c r="BV328" t="str">
        <f t="shared" si="22"/>
        <v/>
      </c>
      <c r="BW328">
        <f t="shared" si="23"/>
        <v>0</v>
      </c>
    </row>
    <row r="329" spans="1:75" x14ac:dyDescent="0.35">
      <c r="A329">
        <v>328.5</v>
      </c>
      <c r="B329" t="s">
        <v>396</v>
      </c>
      <c r="C329" t="s">
        <v>116</v>
      </c>
      <c r="D329">
        <v>36</v>
      </c>
      <c r="E329">
        <v>247</v>
      </c>
      <c r="F329">
        <v>2008</v>
      </c>
      <c r="G329">
        <v>4</v>
      </c>
      <c r="H329">
        <v>72</v>
      </c>
      <c r="I329">
        <v>60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-0.63</v>
      </c>
      <c r="U329">
        <v>-0.42</v>
      </c>
      <c r="V329">
        <v>-1.05</v>
      </c>
      <c r="W329">
        <v>-1.05</v>
      </c>
      <c r="X329">
        <v>-1.05</v>
      </c>
      <c r="Y329">
        <v>-1.05</v>
      </c>
      <c r="Z329">
        <v>24</v>
      </c>
      <c r="AA329">
        <v>3</v>
      </c>
      <c r="AB329">
        <v>76</v>
      </c>
      <c r="AC329">
        <v>21</v>
      </c>
      <c r="AD329">
        <v>37</v>
      </c>
      <c r="AH329">
        <v>0.83</v>
      </c>
      <c r="AI329">
        <v>2.63</v>
      </c>
      <c r="AJ329" t="s">
        <v>1710</v>
      </c>
      <c r="AK329">
        <v>1.7500000000000002E-2</v>
      </c>
      <c r="AM329">
        <v>0.54</v>
      </c>
      <c r="AO329">
        <v>16</v>
      </c>
      <c r="AP329">
        <v>0.23</v>
      </c>
      <c r="AQ329">
        <v>6.8</v>
      </c>
      <c r="AS329">
        <v>1.48</v>
      </c>
      <c r="AT329" t="s">
        <v>1710</v>
      </c>
      <c r="AU329">
        <v>0.30399999999999999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 t="str">
        <f t="shared" si="20"/>
        <v/>
      </c>
      <c r="BU329">
        <f t="shared" si="21"/>
        <v>1.7500000000000002E-2</v>
      </c>
      <c r="BV329" t="str">
        <f t="shared" si="22"/>
        <v/>
      </c>
      <c r="BW329">
        <f t="shared" si="23"/>
        <v>0.30399999999999999</v>
      </c>
    </row>
    <row r="330" spans="1:75" x14ac:dyDescent="0.35">
      <c r="A330">
        <v>328.5</v>
      </c>
      <c r="B330" t="s">
        <v>397</v>
      </c>
      <c r="C330" t="s">
        <v>83</v>
      </c>
      <c r="D330">
        <v>135</v>
      </c>
      <c r="E330">
        <v>247</v>
      </c>
      <c r="F330">
        <v>2008</v>
      </c>
      <c r="G330">
        <v>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V330">
        <v>0</v>
      </c>
      <c r="W330">
        <v>0</v>
      </c>
      <c r="X330">
        <v>0</v>
      </c>
      <c r="Y330">
        <v>0</v>
      </c>
      <c r="Z330" t="e">
        <v>#N/A</v>
      </c>
      <c r="AA330">
        <v>4</v>
      </c>
      <c r="AB330">
        <v>125</v>
      </c>
      <c r="AC330">
        <v>21</v>
      </c>
      <c r="AG330" t="e">
        <v>#N/A</v>
      </c>
      <c r="AH330" t="e">
        <v>#N/A</v>
      </c>
      <c r="AI330" t="e">
        <v>#N/A</v>
      </c>
      <c r="AJ330" t="s">
        <v>1710</v>
      </c>
      <c r="AK330" t="s">
        <v>1710</v>
      </c>
      <c r="AN330" t="e">
        <v>#N/A</v>
      </c>
      <c r="AO330" t="e">
        <v>#N/A</v>
      </c>
      <c r="AT330" t="s">
        <v>1710</v>
      </c>
      <c r="AU330" t="s">
        <v>1710</v>
      </c>
      <c r="BN330">
        <v>0</v>
      </c>
      <c r="BO330">
        <v>0</v>
      </c>
      <c r="BP330">
        <v>0</v>
      </c>
      <c r="BQ330">
        <v>0</v>
      </c>
      <c r="BR330">
        <v>0</v>
      </c>
      <c r="BS330" t="e">
        <v>#N/A</v>
      </c>
      <c r="BT330" t="str">
        <f t="shared" si="20"/>
        <v/>
      </c>
      <c r="BU330" t="str">
        <f t="shared" si="21"/>
        <v/>
      </c>
      <c r="BV330" t="str">
        <f t="shared" si="22"/>
        <v/>
      </c>
      <c r="BW330" t="str">
        <f t="shared" si="23"/>
        <v/>
      </c>
    </row>
    <row r="331" spans="1:75" x14ac:dyDescent="0.35">
      <c r="A331">
        <v>330</v>
      </c>
      <c r="B331" t="s">
        <v>398</v>
      </c>
      <c r="C331" t="s">
        <v>70</v>
      </c>
      <c r="D331">
        <v>108</v>
      </c>
      <c r="E331">
        <v>247.4</v>
      </c>
      <c r="F331">
        <v>2008</v>
      </c>
      <c r="G331">
        <v>2</v>
      </c>
      <c r="H331">
        <v>150</v>
      </c>
      <c r="J331">
        <v>153</v>
      </c>
      <c r="K331">
        <v>139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-0.12</v>
      </c>
      <c r="U331">
        <v>0</v>
      </c>
      <c r="V331">
        <v>-0.12</v>
      </c>
      <c r="W331">
        <v>-0.2</v>
      </c>
      <c r="X331">
        <v>-0.2</v>
      </c>
      <c r="Y331">
        <v>-0.2</v>
      </c>
      <c r="Z331">
        <v>23</v>
      </c>
      <c r="AA331">
        <v>7</v>
      </c>
      <c r="AB331">
        <v>213</v>
      </c>
      <c r="AC331">
        <v>21</v>
      </c>
      <c r="AD331">
        <v>94</v>
      </c>
      <c r="AH331">
        <v>1.4</v>
      </c>
      <c r="AJ331" t="s">
        <v>1710</v>
      </c>
      <c r="AK331">
        <v>2E-3</v>
      </c>
      <c r="AM331">
        <v>1.8</v>
      </c>
      <c r="AO331">
        <v>2</v>
      </c>
      <c r="AP331">
        <v>0.64</v>
      </c>
      <c r="AQ331">
        <v>3</v>
      </c>
      <c r="AS331">
        <v>1.9</v>
      </c>
      <c r="AT331" t="s">
        <v>1710</v>
      </c>
      <c r="AU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 t="str">
        <f t="shared" si="20"/>
        <v/>
      </c>
      <c r="BU331">
        <f t="shared" si="21"/>
        <v>2E-3</v>
      </c>
      <c r="BV331" t="str">
        <f t="shared" si="22"/>
        <v/>
      </c>
      <c r="BW331">
        <f t="shared" si="23"/>
        <v>0</v>
      </c>
    </row>
    <row r="332" spans="1:75" x14ac:dyDescent="0.35">
      <c r="A332">
        <v>331</v>
      </c>
      <c r="B332" t="s">
        <v>399</v>
      </c>
      <c r="C332" t="s">
        <v>83</v>
      </c>
      <c r="D332">
        <v>136</v>
      </c>
      <c r="E332">
        <v>247.5</v>
      </c>
      <c r="F332">
        <v>2008</v>
      </c>
      <c r="G332">
        <v>3</v>
      </c>
      <c r="H332">
        <v>48</v>
      </c>
      <c r="I332">
        <v>77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0.28000000000000003</v>
      </c>
      <c r="U332">
        <v>-0.26</v>
      </c>
      <c r="V332">
        <v>0.02</v>
      </c>
      <c r="W332">
        <v>0.02</v>
      </c>
      <c r="X332">
        <v>0.02</v>
      </c>
      <c r="Y332">
        <v>0.02</v>
      </c>
      <c r="Z332">
        <v>27</v>
      </c>
      <c r="AA332">
        <v>5</v>
      </c>
      <c r="AB332">
        <v>139</v>
      </c>
      <c r="AC332">
        <v>21</v>
      </c>
      <c r="AF332">
        <v>50</v>
      </c>
      <c r="AG332">
        <v>8.5299999999999994</v>
      </c>
      <c r="AH332">
        <v>8.09</v>
      </c>
      <c r="AI332">
        <v>7.23</v>
      </c>
      <c r="AJ332" t="s">
        <v>1710</v>
      </c>
      <c r="AK332">
        <v>0.20619999999999999</v>
      </c>
      <c r="AM332">
        <v>1.51</v>
      </c>
      <c r="AN332">
        <v>16</v>
      </c>
      <c r="AO332">
        <v>16</v>
      </c>
      <c r="AP332">
        <v>0.47</v>
      </c>
      <c r="AQ332">
        <v>8.1</v>
      </c>
      <c r="AS332">
        <v>1.51</v>
      </c>
      <c r="AT332" t="s">
        <v>1710</v>
      </c>
      <c r="AU332">
        <v>0.68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6</v>
      </c>
      <c r="BT332" t="str">
        <f t="shared" si="20"/>
        <v/>
      </c>
      <c r="BU332">
        <f t="shared" si="21"/>
        <v>0.20619999999999999</v>
      </c>
      <c r="BV332" t="str">
        <f t="shared" si="22"/>
        <v/>
      </c>
      <c r="BW332">
        <f t="shared" si="23"/>
        <v>0.68</v>
      </c>
    </row>
    <row r="333" spans="1:75" x14ac:dyDescent="0.35">
      <c r="A333">
        <v>332.5</v>
      </c>
      <c r="B333" t="s">
        <v>400</v>
      </c>
      <c r="C333" t="s">
        <v>83</v>
      </c>
      <c r="D333">
        <v>137</v>
      </c>
      <c r="E333">
        <v>247.8</v>
      </c>
      <c r="F333">
        <v>2008</v>
      </c>
      <c r="G333">
        <v>3</v>
      </c>
      <c r="H333">
        <v>70</v>
      </c>
      <c r="I333">
        <v>102</v>
      </c>
      <c r="J333">
        <v>160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-0.17</v>
      </c>
      <c r="U333">
        <v>-0.54</v>
      </c>
      <c r="V333">
        <v>-0.71</v>
      </c>
      <c r="W333">
        <v>-1.61</v>
      </c>
      <c r="X333">
        <v>-1.61</v>
      </c>
      <c r="Y333">
        <v>-1.61</v>
      </c>
      <c r="Z333">
        <v>26</v>
      </c>
      <c r="AA333">
        <v>1</v>
      </c>
      <c r="AB333">
        <v>15</v>
      </c>
      <c r="AC333">
        <v>21</v>
      </c>
      <c r="AD333">
        <v>125</v>
      </c>
      <c r="AF333">
        <v>98</v>
      </c>
      <c r="AG333">
        <v>3.88</v>
      </c>
      <c r="AH333">
        <v>6.19</v>
      </c>
      <c r="AI333">
        <v>3.46</v>
      </c>
      <c r="AJ333" t="s">
        <v>1710</v>
      </c>
      <c r="AK333">
        <v>0.113</v>
      </c>
      <c r="AM333">
        <v>1.06</v>
      </c>
      <c r="AN333">
        <v>14</v>
      </c>
      <c r="AO333">
        <v>15</v>
      </c>
      <c r="AP333">
        <v>0.09</v>
      </c>
      <c r="AQ333">
        <v>7.9</v>
      </c>
      <c r="AS333">
        <v>1.57</v>
      </c>
      <c r="AT333" t="s">
        <v>1710</v>
      </c>
      <c r="AU333">
        <v>0.36899999999999999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5</v>
      </c>
      <c r="BT333" t="str">
        <f t="shared" si="20"/>
        <v/>
      </c>
      <c r="BU333">
        <f t="shared" si="21"/>
        <v>0.113</v>
      </c>
      <c r="BV333" t="str">
        <f t="shared" si="22"/>
        <v/>
      </c>
      <c r="BW333">
        <f t="shared" si="23"/>
        <v>0.36899999999999999</v>
      </c>
    </row>
    <row r="334" spans="1:75" x14ac:dyDescent="0.35">
      <c r="A334">
        <v>332.5</v>
      </c>
      <c r="B334" t="s">
        <v>401</v>
      </c>
      <c r="C334" t="s">
        <v>79</v>
      </c>
      <c r="D334">
        <v>52</v>
      </c>
      <c r="E334">
        <v>247.8</v>
      </c>
      <c r="F334">
        <v>2008</v>
      </c>
      <c r="G334">
        <v>1</v>
      </c>
      <c r="I334">
        <v>42</v>
      </c>
      <c r="J334">
        <v>69</v>
      </c>
      <c r="K334">
        <v>63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>
        <v>-0.17</v>
      </c>
      <c r="V334">
        <v>-0.17</v>
      </c>
      <c r="W334">
        <v>-0.54</v>
      </c>
      <c r="X334">
        <v>-0.79</v>
      </c>
      <c r="Y334">
        <v>-0.79</v>
      </c>
      <c r="AA334">
        <v>1</v>
      </c>
      <c r="AB334">
        <v>19</v>
      </c>
      <c r="AC334">
        <v>21</v>
      </c>
      <c r="AF334">
        <v>28</v>
      </c>
      <c r="AG334">
        <v>8.66</v>
      </c>
      <c r="AI334">
        <v>7.08</v>
      </c>
      <c r="AJ334" t="s">
        <v>1710</v>
      </c>
      <c r="AK334" t="s">
        <v>1710</v>
      </c>
      <c r="AN334">
        <v>13</v>
      </c>
      <c r="AT334" t="s">
        <v>1710</v>
      </c>
      <c r="AU334" t="s">
        <v>1710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6</v>
      </c>
      <c r="BT334" t="str">
        <f t="shared" si="20"/>
        <v/>
      </c>
      <c r="BU334" t="str">
        <f t="shared" si="21"/>
        <v/>
      </c>
      <c r="BV334" t="str">
        <f t="shared" si="22"/>
        <v/>
      </c>
      <c r="BW334" t="str">
        <f t="shared" si="23"/>
        <v/>
      </c>
    </row>
    <row r="335" spans="1:75" x14ac:dyDescent="0.35">
      <c r="A335">
        <v>334.5</v>
      </c>
      <c r="B335" t="s">
        <v>402</v>
      </c>
      <c r="C335" t="s">
        <v>83</v>
      </c>
      <c r="D335">
        <v>138</v>
      </c>
      <c r="E335">
        <v>248</v>
      </c>
      <c r="F335">
        <v>2008</v>
      </c>
      <c r="G335">
        <v>3</v>
      </c>
      <c r="I335">
        <v>119</v>
      </c>
      <c r="J335">
        <v>125</v>
      </c>
      <c r="K335">
        <v>134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>
        <v>-0.92</v>
      </c>
      <c r="V335">
        <v>-0.92</v>
      </c>
      <c r="W335">
        <v>-1.1200000000000001</v>
      </c>
      <c r="X335">
        <v>-1.8</v>
      </c>
      <c r="Y335">
        <v>-1.8</v>
      </c>
      <c r="Z335">
        <v>23</v>
      </c>
      <c r="AA335">
        <v>8</v>
      </c>
      <c r="AB335">
        <v>300</v>
      </c>
      <c r="AC335">
        <v>21</v>
      </c>
      <c r="AD335">
        <v>122</v>
      </c>
      <c r="AF335">
        <v>96</v>
      </c>
      <c r="AG335">
        <v>3.53</v>
      </c>
      <c r="AI335">
        <v>1.57</v>
      </c>
      <c r="AJ335" t="s">
        <v>1710</v>
      </c>
      <c r="AK335" t="s">
        <v>1710</v>
      </c>
      <c r="AN335">
        <v>16</v>
      </c>
      <c r="AP335">
        <v>0.19</v>
      </c>
      <c r="AT335" t="s">
        <v>1710</v>
      </c>
      <c r="AU335" t="s">
        <v>1710</v>
      </c>
      <c r="BN335">
        <v>0</v>
      </c>
      <c r="BO335">
        <v>0</v>
      </c>
      <c r="BP335">
        <v>0</v>
      </c>
      <c r="BQ335">
        <v>0</v>
      </c>
      <c r="BR335">
        <v>0</v>
      </c>
      <c r="BS335" t="e">
        <v>#REF!</v>
      </c>
      <c r="BT335" t="str">
        <f t="shared" si="20"/>
        <v/>
      </c>
      <c r="BU335" t="str">
        <f t="shared" si="21"/>
        <v/>
      </c>
      <c r="BV335" t="str">
        <f t="shared" si="22"/>
        <v/>
      </c>
      <c r="BW335" t="str">
        <f t="shared" si="23"/>
        <v/>
      </c>
    </row>
    <row r="336" spans="1:75" x14ac:dyDescent="0.35">
      <c r="A336">
        <v>334.5</v>
      </c>
      <c r="B336" t="s">
        <v>403</v>
      </c>
      <c r="C336" t="s">
        <v>116</v>
      </c>
      <c r="D336">
        <v>37</v>
      </c>
      <c r="E336">
        <v>248</v>
      </c>
      <c r="F336">
        <v>2008</v>
      </c>
      <c r="G336">
        <v>4</v>
      </c>
      <c r="H336">
        <v>29</v>
      </c>
      <c r="I336">
        <v>54</v>
      </c>
      <c r="J336">
        <v>66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-0.08</v>
      </c>
      <c r="U336">
        <v>-0.45</v>
      </c>
      <c r="V336">
        <v>-0.53</v>
      </c>
      <c r="W336">
        <v>-1.48</v>
      </c>
      <c r="X336">
        <v>-1.48</v>
      </c>
      <c r="Y336">
        <v>-1.48</v>
      </c>
      <c r="Z336">
        <v>30</v>
      </c>
      <c r="AA336">
        <v>5</v>
      </c>
      <c r="AB336">
        <v>160</v>
      </c>
      <c r="AC336">
        <v>21</v>
      </c>
      <c r="AF336">
        <v>30</v>
      </c>
      <c r="AG336">
        <v>4.5199999999999996</v>
      </c>
      <c r="AH336">
        <v>4.9400000000000004</v>
      </c>
      <c r="AI336">
        <v>2.34</v>
      </c>
      <c r="AJ336" t="s">
        <v>1710</v>
      </c>
      <c r="AK336">
        <v>0.1164</v>
      </c>
      <c r="AM336">
        <v>1.17</v>
      </c>
      <c r="AN336">
        <v>15</v>
      </c>
      <c r="AO336">
        <v>15</v>
      </c>
      <c r="AP336">
        <v>0.34</v>
      </c>
      <c r="AQ336">
        <v>6.7</v>
      </c>
      <c r="AS336">
        <v>1.45</v>
      </c>
      <c r="AT336" t="s">
        <v>1710</v>
      </c>
      <c r="AU336">
        <v>0.19500000000000001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7</v>
      </c>
      <c r="BT336" t="str">
        <f t="shared" si="20"/>
        <v/>
      </c>
      <c r="BU336">
        <f t="shared" si="21"/>
        <v>0.1164</v>
      </c>
      <c r="BV336" t="str">
        <f t="shared" si="22"/>
        <v/>
      </c>
      <c r="BW336">
        <f t="shared" si="23"/>
        <v>0.19500000000000001</v>
      </c>
    </row>
    <row r="337" spans="1:75" x14ac:dyDescent="0.35">
      <c r="A337">
        <v>336</v>
      </c>
      <c r="B337" t="s">
        <v>404</v>
      </c>
      <c r="C337" t="s">
        <v>83</v>
      </c>
      <c r="D337">
        <v>139</v>
      </c>
      <c r="E337">
        <v>248.5</v>
      </c>
      <c r="F337">
        <v>2008</v>
      </c>
      <c r="G337">
        <v>3</v>
      </c>
      <c r="H337">
        <v>138</v>
      </c>
      <c r="I337">
        <v>97</v>
      </c>
      <c r="J337">
        <v>90</v>
      </c>
      <c r="K337">
        <v>71</v>
      </c>
      <c r="L337">
        <v>182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-0.56999999999999995</v>
      </c>
      <c r="U337">
        <v>-0.2</v>
      </c>
      <c r="V337">
        <v>-0.77</v>
      </c>
      <c r="W337">
        <v>-0.98</v>
      </c>
      <c r="X337">
        <v>-1.27</v>
      </c>
      <c r="Y337">
        <v>-1.27</v>
      </c>
      <c r="Z337">
        <v>25</v>
      </c>
      <c r="AA337">
        <v>5</v>
      </c>
      <c r="AB337">
        <v>172</v>
      </c>
      <c r="AC337">
        <v>21</v>
      </c>
      <c r="AE337">
        <v>83</v>
      </c>
      <c r="AF337">
        <v>139</v>
      </c>
      <c r="AG337">
        <v>1.1499999999999999</v>
      </c>
      <c r="AH337">
        <v>0.9</v>
      </c>
      <c r="AI337">
        <v>4.0599999999999996</v>
      </c>
      <c r="AJ337" t="s">
        <v>1710</v>
      </c>
      <c r="AK337">
        <v>2.29E-2</v>
      </c>
      <c r="AM337">
        <v>1.02</v>
      </c>
      <c r="AN337">
        <v>13</v>
      </c>
      <c r="AO337">
        <v>16</v>
      </c>
      <c r="AP337">
        <v>0.23</v>
      </c>
      <c r="AQ337">
        <v>6.1</v>
      </c>
      <c r="AS337">
        <v>1.44</v>
      </c>
      <c r="AT337" t="s">
        <v>1710</v>
      </c>
      <c r="AU337">
        <v>0.67200000000000004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</v>
      </c>
      <c r="BT337" t="str">
        <f t="shared" si="20"/>
        <v/>
      </c>
      <c r="BU337">
        <f t="shared" si="21"/>
        <v>2.29E-2</v>
      </c>
      <c r="BV337" t="str">
        <f t="shared" si="22"/>
        <v/>
      </c>
      <c r="BW337">
        <f t="shared" si="23"/>
        <v>0.67200000000000004</v>
      </c>
    </row>
    <row r="338" spans="1:75" x14ac:dyDescent="0.35">
      <c r="A338">
        <v>337</v>
      </c>
      <c r="B338" t="s">
        <v>405</v>
      </c>
      <c r="C338" t="s">
        <v>70</v>
      </c>
      <c r="D338">
        <v>109</v>
      </c>
      <c r="E338">
        <v>248.6</v>
      </c>
      <c r="F338">
        <v>2008</v>
      </c>
      <c r="G338">
        <v>2</v>
      </c>
      <c r="H338">
        <v>71</v>
      </c>
      <c r="I338">
        <v>22</v>
      </c>
      <c r="J338">
        <v>65</v>
      </c>
      <c r="K338">
        <v>133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-0.33</v>
      </c>
      <c r="U338">
        <v>0.19</v>
      </c>
      <c r="V338">
        <v>-0.14000000000000001</v>
      </c>
      <c r="W338">
        <v>-0.14000000000000001</v>
      </c>
      <c r="X338">
        <v>-0.43</v>
      </c>
      <c r="Y338">
        <v>-0.43</v>
      </c>
      <c r="Z338">
        <v>25</v>
      </c>
      <c r="AA338">
        <v>5</v>
      </c>
      <c r="AB338">
        <v>145</v>
      </c>
      <c r="AC338">
        <v>21</v>
      </c>
      <c r="AD338">
        <v>64</v>
      </c>
      <c r="AE338">
        <v>34</v>
      </c>
      <c r="AF338">
        <v>107</v>
      </c>
      <c r="AG338">
        <v>4.53</v>
      </c>
      <c r="AH338">
        <v>4.3</v>
      </c>
      <c r="AI338">
        <v>13.16</v>
      </c>
      <c r="AJ338" t="s">
        <v>1710</v>
      </c>
      <c r="AK338">
        <v>4.0399999999999998E-2</v>
      </c>
      <c r="AM338">
        <v>2.11</v>
      </c>
      <c r="AN338">
        <v>4</v>
      </c>
      <c r="AO338">
        <v>14</v>
      </c>
      <c r="AP338">
        <v>0.68</v>
      </c>
      <c r="AQ338">
        <v>1.1000000000000001</v>
      </c>
      <c r="AS338">
        <v>1.64</v>
      </c>
      <c r="AT338" t="s">
        <v>1710</v>
      </c>
      <c r="AU338">
        <v>9.1999999999999998E-2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3</v>
      </c>
      <c r="BT338" t="str">
        <f t="shared" si="20"/>
        <v/>
      </c>
      <c r="BU338">
        <f t="shared" si="21"/>
        <v>4.0399999999999998E-2</v>
      </c>
      <c r="BV338" t="str">
        <f t="shared" si="22"/>
        <v/>
      </c>
      <c r="BW338">
        <f t="shared" si="23"/>
        <v>9.1999999999999998E-2</v>
      </c>
    </row>
    <row r="339" spans="1:75" x14ac:dyDescent="0.35">
      <c r="A339">
        <v>338</v>
      </c>
      <c r="B339" t="s">
        <v>406</v>
      </c>
      <c r="C339" t="s">
        <v>83</v>
      </c>
      <c r="D339">
        <v>140</v>
      </c>
      <c r="E339">
        <v>248.8</v>
      </c>
      <c r="F339">
        <v>2008</v>
      </c>
      <c r="G339">
        <v>3</v>
      </c>
      <c r="H339">
        <v>105</v>
      </c>
      <c r="I339">
        <v>141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-0.49</v>
      </c>
      <c r="U339">
        <v>0</v>
      </c>
      <c r="V339">
        <v>-0.49</v>
      </c>
      <c r="W339">
        <v>-0.49</v>
      </c>
      <c r="X339">
        <v>-0.49</v>
      </c>
      <c r="Y339">
        <v>-0.49</v>
      </c>
      <c r="Z339">
        <v>25</v>
      </c>
      <c r="AA339">
        <v>2</v>
      </c>
      <c r="AB339">
        <v>44</v>
      </c>
      <c r="AC339">
        <v>21</v>
      </c>
      <c r="AF339">
        <v>106</v>
      </c>
      <c r="AG339">
        <v>3.14</v>
      </c>
      <c r="AH339">
        <v>3.93</v>
      </c>
      <c r="AI339">
        <v>1.1000000000000001</v>
      </c>
      <c r="AJ339" t="s">
        <v>1710</v>
      </c>
      <c r="AK339">
        <v>2.9700000000000001E-2</v>
      </c>
      <c r="AM339">
        <v>3</v>
      </c>
      <c r="AN339">
        <v>14</v>
      </c>
      <c r="AO339">
        <v>10</v>
      </c>
      <c r="AP339">
        <v>0.99</v>
      </c>
      <c r="AQ339">
        <v>13.5</v>
      </c>
      <c r="AS339">
        <v>2.81</v>
      </c>
      <c r="AT339" t="s">
        <v>1710</v>
      </c>
      <c r="AU339">
        <v>0.26400000000000001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</v>
      </c>
      <c r="BT339" t="str">
        <f t="shared" si="20"/>
        <v/>
      </c>
      <c r="BU339">
        <f t="shared" si="21"/>
        <v>2.9700000000000001E-2</v>
      </c>
      <c r="BV339" t="str">
        <f t="shared" si="22"/>
        <v/>
      </c>
      <c r="BW339">
        <f t="shared" si="23"/>
        <v>0.26400000000000001</v>
      </c>
    </row>
    <row r="340" spans="1:75" x14ac:dyDescent="0.35">
      <c r="A340">
        <v>339.5</v>
      </c>
      <c r="B340" t="s">
        <v>407</v>
      </c>
      <c r="C340" t="s">
        <v>83</v>
      </c>
      <c r="D340">
        <v>141.5</v>
      </c>
      <c r="E340">
        <v>249.6</v>
      </c>
      <c r="F340">
        <v>2008</v>
      </c>
      <c r="G340">
        <v>3</v>
      </c>
      <c r="H340">
        <v>159</v>
      </c>
      <c r="I340">
        <v>149</v>
      </c>
      <c r="L340">
        <v>189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V340">
        <v>0</v>
      </c>
      <c r="W340">
        <v>0</v>
      </c>
      <c r="X340">
        <v>0</v>
      </c>
      <c r="Y340">
        <v>0</v>
      </c>
      <c r="Z340">
        <v>24</v>
      </c>
      <c r="AA340">
        <v>4</v>
      </c>
      <c r="AB340">
        <v>103</v>
      </c>
      <c r="AC340">
        <v>21</v>
      </c>
      <c r="AF340">
        <v>176</v>
      </c>
      <c r="AG340">
        <v>0</v>
      </c>
      <c r="AH340">
        <v>0</v>
      </c>
      <c r="AI340">
        <v>0</v>
      </c>
      <c r="AJ340" t="s">
        <v>1710</v>
      </c>
      <c r="AK340">
        <v>3.5999999999999999E-3</v>
      </c>
      <c r="AM340">
        <v>1.6</v>
      </c>
      <c r="AN340">
        <v>2</v>
      </c>
      <c r="AO340">
        <v>8</v>
      </c>
      <c r="AP340">
        <v>0.06</v>
      </c>
      <c r="AQ340">
        <v>9</v>
      </c>
      <c r="AS340">
        <v>2.2000000000000002</v>
      </c>
      <c r="AT340" t="s">
        <v>1710</v>
      </c>
      <c r="AU340">
        <v>0.26700000000000002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</v>
      </c>
      <c r="BT340" t="str">
        <f t="shared" si="20"/>
        <v/>
      </c>
      <c r="BU340">
        <f t="shared" si="21"/>
        <v>3.5999999999999999E-3</v>
      </c>
      <c r="BV340" t="str">
        <f t="shared" si="22"/>
        <v/>
      </c>
      <c r="BW340">
        <f t="shared" si="23"/>
        <v>0.26700000000000002</v>
      </c>
    </row>
    <row r="341" spans="1:75" x14ac:dyDescent="0.35">
      <c r="A341">
        <v>339.5</v>
      </c>
      <c r="B341" t="s">
        <v>408</v>
      </c>
      <c r="C341" t="s">
        <v>83</v>
      </c>
      <c r="D341">
        <v>141.5</v>
      </c>
      <c r="E341">
        <v>249.6</v>
      </c>
      <c r="F341">
        <v>2008</v>
      </c>
      <c r="G341">
        <v>3</v>
      </c>
      <c r="H341">
        <v>130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V341">
        <v>0</v>
      </c>
      <c r="W341">
        <v>0</v>
      </c>
      <c r="X341">
        <v>0</v>
      </c>
      <c r="Y341">
        <v>0</v>
      </c>
      <c r="Z341">
        <v>24</v>
      </c>
      <c r="AA341">
        <v>5</v>
      </c>
      <c r="AB341">
        <v>146</v>
      </c>
      <c r="AC341">
        <v>21</v>
      </c>
      <c r="AF341">
        <v>130</v>
      </c>
      <c r="AG341">
        <v>0</v>
      </c>
      <c r="AH341">
        <v>0</v>
      </c>
      <c r="AJ341" t="s">
        <v>1710</v>
      </c>
      <c r="AK341">
        <v>4.8000000000000001E-2</v>
      </c>
      <c r="AM341">
        <v>0.66</v>
      </c>
      <c r="AN341">
        <v>11</v>
      </c>
      <c r="AO341">
        <v>15</v>
      </c>
      <c r="AP341">
        <v>0.06</v>
      </c>
      <c r="AQ341">
        <v>10.3</v>
      </c>
      <c r="AS341">
        <v>1.05</v>
      </c>
      <c r="AT341" t="s">
        <v>1710</v>
      </c>
      <c r="AU341">
        <v>0.314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2</v>
      </c>
      <c r="BT341" t="str">
        <f t="shared" si="20"/>
        <v/>
      </c>
      <c r="BU341">
        <f t="shared" si="21"/>
        <v>4.8000000000000001E-2</v>
      </c>
      <c r="BV341" t="str">
        <f t="shared" si="22"/>
        <v/>
      </c>
      <c r="BW341">
        <f t="shared" si="23"/>
        <v>0.314</v>
      </c>
    </row>
    <row r="342" spans="1:75" x14ac:dyDescent="0.35">
      <c r="A342">
        <v>341</v>
      </c>
      <c r="B342" t="s">
        <v>409</v>
      </c>
      <c r="C342" t="s">
        <v>83</v>
      </c>
      <c r="D342">
        <v>143</v>
      </c>
      <c r="E342">
        <v>250.5</v>
      </c>
      <c r="F342">
        <v>2008</v>
      </c>
      <c r="G342">
        <v>3</v>
      </c>
      <c r="H342">
        <v>62</v>
      </c>
      <c r="I342">
        <v>112</v>
      </c>
      <c r="K342">
        <v>140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-0.28000000000000003</v>
      </c>
      <c r="U342">
        <v>-0.69</v>
      </c>
      <c r="V342">
        <v>-0.97</v>
      </c>
      <c r="W342">
        <v>-0.97</v>
      </c>
      <c r="X342">
        <v>-2</v>
      </c>
      <c r="Y342">
        <v>-2</v>
      </c>
      <c r="Z342">
        <v>28</v>
      </c>
      <c r="AA342">
        <v>8</v>
      </c>
      <c r="AB342">
        <v>300</v>
      </c>
      <c r="AC342">
        <v>21</v>
      </c>
      <c r="AF342">
        <v>85</v>
      </c>
      <c r="AG342">
        <v>6.69</v>
      </c>
      <c r="AH342">
        <v>6.43</v>
      </c>
      <c r="AI342">
        <v>3.66</v>
      </c>
      <c r="AJ342" t="s">
        <v>1710</v>
      </c>
      <c r="AK342">
        <v>8.3599999999999994E-2</v>
      </c>
      <c r="AM342">
        <v>1.23</v>
      </c>
      <c r="AN342">
        <v>10</v>
      </c>
      <c r="AO342">
        <v>16</v>
      </c>
      <c r="AP342">
        <v>0.31</v>
      </c>
      <c r="AQ342">
        <v>9.1999999999999993</v>
      </c>
      <c r="AS342">
        <v>2.14</v>
      </c>
      <c r="AT342" t="s">
        <v>1710</v>
      </c>
      <c r="AU342">
        <v>0.88500000000000001</v>
      </c>
      <c r="BN342">
        <v>0</v>
      </c>
      <c r="BO342">
        <v>0</v>
      </c>
      <c r="BP342">
        <v>0</v>
      </c>
      <c r="BQ342">
        <v>0</v>
      </c>
      <c r="BR342">
        <v>0</v>
      </c>
      <c r="BS342" t="e">
        <v>#REF!</v>
      </c>
      <c r="BT342" t="str">
        <f t="shared" si="20"/>
        <v/>
      </c>
      <c r="BU342">
        <f t="shared" si="21"/>
        <v>8.3599999999999994E-2</v>
      </c>
      <c r="BV342" t="str">
        <f t="shared" si="22"/>
        <v/>
      </c>
      <c r="BW342">
        <f t="shared" si="23"/>
        <v>0.88500000000000001</v>
      </c>
    </row>
    <row r="343" spans="1:75" x14ac:dyDescent="0.35">
      <c r="A343">
        <v>342</v>
      </c>
      <c r="B343" t="s">
        <v>410</v>
      </c>
      <c r="C343" t="s">
        <v>83</v>
      </c>
      <c r="D343">
        <v>144</v>
      </c>
      <c r="E343">
        <v>251.2</v>
      </c>
      <c r="F343">
        <v>2008</v>
      </c>
      <c r="G343">
        <v>3</v>
      </c>
      <c r="H343">
        <v>83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-0.22</v>
      </c>
      <c r="V343">
        <v>-0.22</v>
      </c>
      <c r="W343">
        <v>-0.22</v>
      </c>
      <c r="X343">
        <v>-0.22</v>
      </c>
      <c r="Y343">
        <v>-0.22</v>
      </c>
      <c r="Z343">
        <v>30</v>
      </c>
      <c r="AA343">
        <v>4</v>
      </c>
      <c r="AB343">
        <v>124</v>
      </c>
      <c r="AC343">
        <v>21</v>
      </c>
      <c r="AF343">
        <v>107</v>
      </c>
      <c r="AG343">
        <v>2.64</v>
      </c>
      <c r="AH343">
        <v>5.21</v>
      </c>
      <c r="AJ343" t="s">
        <v>1710</v>
      </c>
      <c r="AK343">
        <v>0.15040000000000001</v>
      </c>
      <c r="AM343">
        <v>1.27</v>
      </c>
      <c r="AN343">
        <v>16</v>
      </c>
      <c r="AO343">
        <v>14</v>
      </c>
      <c r="AP343">
        <v>0.24</v>
      </c>
      <c r="AQ343">
        <v>16.2</v>
      </c>
      <c r="AS343">
        <v>1.1299999999999999</v>
      </c>
      <c r="AT343" t="s">
        <v>1710</v>
      </c>
      <c r="AU343">
        <v>0.20100000000000001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8</v>
      </c>
      <c r="BT343" t="str">
        <f t="shared" si="20"/>
        <v/>
      </c>
      <c r="BU343">
        <f t="shared" si="21"/>
        <v>0.15040000000000001</v>
      </c>
      <c r="BV343" t="str">
        <f t="shared" si="22"/>
        <v/>
      </c>
      <c r="BW343">
        <f t="shared" si="23"/>
        <v>0.20100000000000001</v>
      </c>
    </row>
    <row r="344" spans="1:75" x14ac:dyDescent="0.35">
      <c r="A344">
        <v>343</v>
      </c>
      <c r="B344" t="s">
        <v>411</v>
      </c>
      <c r="C344" t="s">
        <v>70</v>
      </c>
      <c r="D344">
        <v>110</v>
      </c>
      <c r="E344">
        <v>251.7</v>
      </c>
      <c r="F344">
        <v>2008</v>
      </c>
      <c r="G344">
        <v>2</v>
      </c>
      <c r="H344">
        <v>97</v>
      </c>
      <c r="I344">
        <v>140</v>
      </c>
      <c r="J344">
        <v>153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-0.05</v>
      </c>
      <c r="U344">
        <v>-0.21</v>
      </c>
      <c r="V344">
        <v>-0.26</v>
      </c>
      <c r="W344">
        <v>-0.26</v>
      </c>
      <c r="X344">
        <v>-0.26</v>
      </c>
      <c r="Y344">
        <v>-0.26</v>
      </c>
      <c r="Z344">
        <v>25</v>
      </c>
      <c r="AA344">
        <v>7</v>
      </c>
      <c r="AB344">
        <v>228</v>
      </c>
      <c r="AC344">
        <v>21</v>
      </c>
      <c r="AD344">
        <v>101</v>
      </c>
      <c r="AF344">
        <v>71</v>
      </c>
      <c r="AG344">
        <v>8.66</v>
      </c>
      <c r="AH344">
        <v>7.67</v>
      </c>
      <c r="AI344">
        <v>1.45</v>
      </c>
      <c r="AJ344" t="s">
        <v>1710</v>
      </c>
      <c r="AK344">
        <v>6.0000000000000001E-3</v>
      </c>
      <c r="AM344">
        <v>1.42</v>
      </c>
      <c r="AN344">
        <v>7</v>
      </c>
      <c r="AO344">
        <v>3</v>
      </c>
      <c r="AP344">
        <v>0.2</v>
      </c>
      <c r="AQ344">
        <v>2</v>
      </c>
      <c r="AS344">
        <v>2.23</v>
      </c>
      <c r="AT344" t="s">
        <v>1710</v>
      </c>
      <c r="AU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</v>
      </c>
      <c r="BT344" t="str">
        <f t="shared" si="20"/>
        <v/>
      </c>
      <c r="BU344">
        <f t="shared" si="21"/>
        <v>6.0000000000000001E-3</v>
      </c>
      <c r="BV344" t="str">
        <f t="shared" si="22"/>
        <v/>
      </c>
      <c r="BW344">
        <f t="shared" si="23"/>
        <v>0</v>
      </c>
    </row>
    <row r="345" spans="1:75" x14ac:dyDescent="0.35">
      <c r="A345">
        <v>344</v>
      </c>
      <c r="B345" t="s">
        <v>412</v>
      </c>
      <c r="C345" t="s">
        <v>116</v>
      </c>
      <c r="D345">
        <v>38</v>
      </c>
      <c r="E345">
        <v>252.2</v>
      </c>
      <c r="F345">
        <v>2008</v>
      </c>
      <c r="G345">
        <v>4</v>
      </c>
      <c r="H345">
        <v>8</v>
      </c>
      <c r="I345">
        <v>9</v>
      </c>
      <c r="J345">
        <v>21</v>
      </c>
      <c r="K345">
        <v>27</v>
      </c>
      <c r="L345">
        <v>116.5</v>
      </c>
      <c r="M345">
        <v>1</v>
      </c>
      <c r="N345">
        <v>1</v>
      </c>
      <c r="O345">
        <v>2</v>
      </c>
      <c r="P345">
        <v>2</v>
      </c>
      <c r="Q345">
        <v>2</v>
      </c>
      <c r="R345">
        <v>2</v>
      </c>
      <c r="S345">
        <v>0</v>
      </c>
      <c r="T345">
        <v>0.05</v>
      </c>
      <c r="U345">
        <v>0.43</v>
      </c>
      <c r="V345">
        <v>0.48</v>
      </c>
      <c r="W345">
        <v>0.44</v>
      </c>
      <c r="X345">
        <v>0.28000000000000003</v>
      </c>
      <c r="Y345">
        <v>0</v>
      </c>
      <c r="Z345">
        <v>28</v>
      </c>
      <c r="AA345">
        <v>3</v>
      </c>
      <c r="AB345">
        <v>91</v>
      </c>
      <c r="AC345">
        <v>22</v>
      </c>
      <c r="AD345">
        <v>14</v>
      </c>
      <c r="AE345">
        <v>15</v>
      </c>
      <c r="AF345">
        <v>32</v>
      </c>
      <c r="AG345">
        <v>4.08</v>
      </c>
      <c r="AH345">
        <v>8.98</v>
      </c>
      <c r="AI345">
        <v>11.16</v>
      </c>
      <c r="AJ345" t="s">
        <v>1710</v>
      </c>
      <c r="AK345">
        <v>0.13669999999999999</v>
      </c>
      <c r="AM345">
        <v>1.73</v>
      </c>
      <c r="AN345">
        <v>16</v>
      </c>
      <c r="AO345">
        <v>16</v>
      </c>
      <c r="AP345">
        <v>0.84</v>
      </c>
      <c r="AQ345">
        <v>11.5</v>
      </c>
      <c r="AS345">
        <v>2.5</v>
      </c>
      <c r="AT345" t="s">
        <v>1710</v>
      </c>
      <c r="AU345">
        <v>0.129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6</v>
      </c>
      <c r="BT345" t="str">
        <f t="shared" si="20"/>
        <v/>
      </c>
      <c r="BU345">
        <f t="shared" si="21"/>
        <v>0.13669999999999999</v>
      </c>
      <c r="BV345" t="str">
        <f t="shared" si="22"/>
        <v/>
      </c>
      <c r="BW345">
        <f t="shared" si="23"/>
        <v>0.129</v>
      </c>
    </row>
    <row r="346" spans="1:75" x14ac:dyDescent="0.35">
      <c r="A346">
        <v>345</v>
      </c>
      <c r="B346" t="s">
        <v>413</v>
      </c>
      <c r="C346" t="s">
        <v>116</v>
      </c>
      <c r="D346">
        <v>39</v>
      </c>
      <c r="E346">
        <v>252.7</v>
      </c>
      <c r="F346">
        <v>2008</v>
      </c>
      <c r="G346">
        <v>4</v>
      </c>
      <c r="H346">
        <v>30</v>
      </c>
      <c r="I346">
        <v>52</v>
      </c>
      <c r="J346">
        <v>37</v>
      </c>
      <c r="K346">
        <v>49</v>
      </c>
      <c r="L346">
        <v>12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-0.18</v>
      </c>
      <c r="U346">
        <v>-0.63</v>
      </c>
      <c r="V346">
        <v>-0.81</v>
      </c>
      <c r="W346">
        <v>-1.34</v>
      </c>
      <c r="X346">
        <v>-2.06</v>
      </c>
      <c r="Y346">
        <v>-1.9</v>
      </c>
      <c r="Z346">
        <v>21</v>
      </c>
      <c r="AA346">
        <v>2</v>
      </c>
      <c r="AB346">
        <v>61</v>
      </c>
      <c r="AC346">
        <v>22</v>
      </c>
      <c r="AD346">
        <v>27</v>
      </c>
      <c r="AE346">
        <v>38</v>
      </c>
      <c r="AH346">
        <v>4.5199999999999996</v>
      </c>
      <c r="AI346">
        <v>2.21</v>
      </c>
      <c r="AJ346" t="s">
        <v>1710</v>
      </c>
      <c r="AK346">
        <v>4.4699999999999997E-2</v>
      </c>
      <c r="AM346">
        <v>1.79</v>
      </c>
      <c r="AO346">
        <v>16</v>
      </c>
      <c r="AP346">
        <v>0.79</v>
      </c>
      <c r="AQ346">
        <v>8.4</v>
      </c>
      <c r="AS346">
        <v>2.85</v>
      </c>
      <c r="AT346" t="s">
        <v>1710</v>
      </c>
      <c r="AU346">
        <v>0.115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 t="str">
        <f t="shared" si="20"/>
        <v/>
      </c>
      <c r="BU346">
        <f t="shared" si="21"/>
        <v>4.4699999999999997E-2</v>
      </c>
      <c r="BV346" t="str">
        <f t="shared" si="22"/>
        <v/>
      </c>
      <c r="BW346">
        <f t="shared" si="23"/>
        <v>0.115</v>
      </c>
    </row>
    <row r="347" spans="1:75" x14ac:dyDescent="0.35">
      <c r="A347">
        <v>346</v>
      </c>
      <c r="B347" t="s">
        <v>414</v>
      </c>
      <c r="C347" t="s">
        <v>83</v>
      </c>
      <c r="D347">
        <v>145</v>
      </c>
      <c r="E347">
        <v>252.8</v>
      </c>
      <c r="F347">
        <v>2008</v>
      </c>
      <c r="G347">
        <v>3</v>
      </c>
      <c r="H347">
        <v>14</v>
      </c>
      <c r="I347">
        <v>105</v>
      </c>
      <c r="J347">
        <v>25</v>
      </c>
      <c r="K347">
        <v>35</v>
      </c>
      <c r="L347">
        <v>21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2</v>
      </c>
      <c r="S347">
        <v>0</v>
      </c>
      <c r="T347">
        <v>0.91</v>
      </c>
      <c r="U347">
        <v>-0.1</v>
      </c>
      <c r="V347">
        <v>0.81</v>
      </c>
      <c r="W347">
        <v>1.32</v>
      </c>
      <c r="X347">
        <v>1.65</v>
      </c>
      <c r="Y347">
        <v>2.31</v>
      </c>
      <c r="Z347">
        <v>25</v>
      </c>
      <c r="AA347">
        <v>8</v>
      </c>
      <c r="AB347">
        <v>300</v>
      </c>
      <c r="AC347">
        <v>22</v>
      </c>
      <c r="AD347">
        <v>32</v>
      </c>
      <c r="AE347">
        <v>87</v>
      </c>
      <c r="AF347">
        <v>78</v>
      </c>
      <c r="AG347">
        <v>5.0599999999999996</v>
      </c>
      <c r="AH347">
        <v>14.49</v>
      </c>
      <c r="AI347">
        <v>5.9</v>
      </c>
      <c r="AJ347" t="s">
        <v>1710</v>
      </c>
      <c r="AK347">
        <v>0.18859999999999999</v>
      </c>
      <c r="AM347">
        <v>1.92</v>
      </c>
      <c r="AN347">
        <v>16</v>
      </c>
      <c r="AO347">
        <v>16</v>
      </c>
      <c r="AP347">
        <v>0.82</v>
      </c>
      <c r="AQ347">
        <v>9.9</v>
      </c>
      <c r="AS347">
        <v>2.0499999999999998</v>
      </c>
      <c r="AT347" t="s">
        <v>1710</v>
      </c>
      <c r="AU347">
        <v>0.437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4</v>
      </c>
      <c r="BT347" t="str">
        <f t="shared" si="20"/>
        <v/>
      </c>
      <c r="BU347">
        <f t="shared" si="21"/>
        <v>0.18859999999999999</v>
      </c>
      <c r="BV347" t="str">
        <f t="shared" si="22"/>
        <v/>
      </c>
      <c r="BW347">
        <f t="shared" si="23"/>
        <v>0.437</v>
      </c>
    </row>
    <row r="348" spans="1:75" x14ac:dyDescent="0.35">
      <c r="A348">
        <v>347</v>
      </c>
      <c r="B348" t="s">
        <v>415</v>
      </c>
      <c r="C348" t="s">
        <v>70</v>
      </c>
      <c r="D348">
        <v>111</v>
      </c>
      <c r="E348">
        <v>253.2</v>
      </c>
      <c r="F348">
        <v>2008</v>
      </c>
      <c r="G348">
        <v>2</v>
      </c>
      <c r="H348">
        <v>137</v>
      </c>
      <c r="I348">
        <v>104</v>
      </c>
      <c r="J348">
        <v>150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-0.52</v>
      </c>
      <c r="U348">
        <v>-0.23</v>
      </c>
      <c r="V348">
        <v>-0.75</v>
      </c>
      <c r="W348">
        <v>-0.83</v>
      </c>
      <c r="X348">
        <v>-0.83</v>
      </c>
      <c r="Y348">
        <v>-0.83</v>
      </c>
      <c r="Z348">
        <v>24</v>
      </c>
      <c r="AA348">
        <v>3</v>
      </c>
      <c r="AB348">
        <v>93</v>
      </c>
      <c r="AC348">
        <v>22</v>
      </c>
      <c r="AF348">
        <v>93</v>
      </c>
      <c r="AG348">
        <v>2.92</v>
      </c>
      <c r="AI348">
        <v>4.24</v>
      </c>
      <c r="AJ348" t="s">
        <v>1710</v>
      </c>
      <c r="AK348" t="s">
        <v>1710</v>
      </c>
      <c r="AN348">
        <v>10</v>
      </c>
      <c r="AP348">
        <v>0.43</v>
      </c>
      <c r="AT348" t="s">
        <v>1710</v>
      </c>
      <c r="AU348" t="s">
        <v>1710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</v>
      </c>
      <c r="BT348" t="str">
        <f t="shared" si="20"/>
        <v/>
      </c>
      <c r="BU348" t="str">
        <f t="shared" si="21"/>
        <v/>
      </c>
      <c r="BV348" t="str">
        <f t="shared" si="22"/>
        <v/>
      </c>
      <c r="BW348" t="str">
        <f t="shared" si="23"/>
        <v/>
      </c>
    </row>
    <row r="349" spans="1:75" x14ac:dyDescent="0.35">
      <c r="A349">
        <v>348</v>
      </c>
      <c r="B349" t="s">
        <v>416</v>
      </c>
      <c r="C349" t="s">
        <v>70</v>
      </c>
      <c r="D349">
        <v>112</v>
      </c>
      <c r="E349">
        <v>256.8</v>
      </c>
      <c r="F349">
        <v>2008</v>
      </c>
      <c r="G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V349">
        <v>0</v>
      </c>
      <c r="W349">
        <v>0</v>
      </c>
      <c r="X349">
        <v>0</v>
      </c>
      <c r="Y349">
        <v>0</v>
      </c>
      <c r="Z349">
        <v>30</v>
      </c>
      <c r="AA349">
        <v>1</v>
      </c>
      <c r="AB349">
        <v>11</v>
      </c>
      <c r="AC349">
        <v>22</v>
      </c>
      <c r="AF349">
        <v>31</v>
      </c>
      <c r="AG349">
        <v>10.88</v>
      </c>
      <c r="AJ349" t="s">
        <v>1710</v>
      </c>
      <c r="AK349" t="s">
        <v>1710</v>
      </c>
      <c r="AN349">
        <v>13</v>
      </c>
      <c r="AP349">
        <v>0</v>
      </c>
      <c r="AT349" t="s">
        <v>1710</v>
      </c>
      <c r="AU349" t="s">
        <v>1710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9</v>
      </c>
      <c r="BT349" t="str">
        <f t="shared" si="20"/>
        <v/>
      </c>
      <c r="BU349" t="str">
        <f t="shared" si="21"/>
        <v/>
      </c>
      <c r="BV349" t="str">
        <f t="shared" si="22"/>
        <v/>
      </c>
      <c r="BW349" t="str">
        <f t="shared" si="23"/>
        <v/>
      </c>
    </row>
    <row r="350" spans="1:75" x14ac:dyDescent="0.35">
      <c r="A350">
        <v>349</v>
      </c>
      <c r="B350" t="s">
        <v>417</v>
      </c>
      <c r="C350" t="s">
        <v>116</v>
      </c>
      <c r="D350">
        <v>40</v>
      </c>
      <c r="E350">
        <v>257.60000000000002</v>
      </c>
      <c r="F350">
        <v>2008</v>
      </c>
      <c r="G350">
        <v>4</v>
      </c>
      <c r="H350">
        <v>114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-0.12</v>
      </c>
      <c r="V350">
        <v>-0.12</v>
      </c>
      <c r="W350">
        <v>-0.12</v>
      </c>
      <c r="X350">
        <v>-0.12</v>
      </c>
      <c r="Y350">
        <v>-0.12</v>
      </c>
      <c r="Z350">
        <v>26</v>
      </c>
      <c r="AA350">
        <v>2</v>
      </c>
      <c r="AB350">
        <v>40</v>
      </c>
      <c r="AC350">
        <v>22</v>
      </c>
      <c r="AF350">
        <v>80</v>
      </c>
      <c r="AG350">
        <v>0.6</v>
      </c>
      <c r="AH350">
        <v>0</v>
      </c>
      <c r="AJ350" t="s">
        <v>1710</v>
      </c>
      <c r="AK350" t="s">
        <v>1710</v>
      </c>
      <c r="AN350">
        <v>16</v>
      </c>
      <c r="AO350">
        <v>2</v>
      </c>
      <c r="AP350">
        <v>0</v>
      </c>
      <c r="AT350" t="s">
        <v>1710</v>
      </c>
      <c r="AU350" t="s">
        <v>1710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5</v>
      </c>
      <c r="BT350" t="str">
        <f t="shared" si="20"/>
        <v/>
      </c>
      <c r="BU350" t="str">
        <f t="shared" si="21"/>
        <v/>
      </c>
      <c r="BV350" t="str">
        <f t="shared" si="22"/>
        <v/>
      </c>
      <c r="BW350" t="str">
        <f t="shared" si="23"/>
        <v/>
      </c>
    </row>
    <row r="351" spans="1:75" x14ac:dyDescent="0.35">
      <c r="A351">
        <v>350</v>
      </c>
      <c r="B351" t="s">
        <v>418</v>
      </c>
      <c r="C351" t="s">
        <v>79</v>
      </c>
      <c r="D351">
        <v>53</v>
      </c>
      <c r="E351">
        <v>258.89999999999998</v>
      </c>
      <c r="F351">
        <v>2008</v>
      </c>
      <c r="G351">
        <v>1</v>
      </c>
      <c r="I351">
        <v>46</v>
      </c>
      <c r="J351">
        <v>3</v>
      </c>
      <c r="K351">
        <v>11</v>
      </c>
      <c r="L351">
        <v>27</v>
      </c>
      <c r="M351">
        <v>0</v>
      </c>
      <c r="N351">
        <v>0</v>
      </c>
      <c r="O351">
        <v>0</v>
      </c>
      <c r="P351">
        <v>1</v>
      </c>
      <c r="Q351">
        <v>2</v>
      </c>
      <c r="R351">
        <v>2</v>
      </c>
      <c r="S351">
        <v>4</v>
      </c>
      <c r="U351">
        <v>-1.22</v>
      </c>
      <c r="V351">
        <v>-1.22</v>
      </c>
      <c r="W351">
        <v>0.17</v>
      </c>
      <c r="X351">
        <v>0.76</v>
      </c>
      <c r="Y351">
        <v>0.98</v>
      </c>
      <c r="AA351">
        <v>1</v>
      </c>
      <c r="AB351">
        <v>1</v>
      </c>
      <c r="AC351">
        <v>22</v>
      </c>
      <c r="AD351">
        <v>36</v>
      </c>
      <c r="AE351">
        <v>37</v>
      </c>
      <c r="AI351">
        <v>2.58</v>
      </c>
      <c r="AJ351" t="s">
        <v>1710</v>
      </c>
      <c r="AK351" t="s">
        <v>1710</v>
      </c>
      <c r="AT351" t="s">
        <v>1710</v>
      </c>
      <c r="AU351" t="s">
        <v>1710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8</v>
      </c>
      <c r="BT351" t="str">
        <f t="shared" si="20"/>
        <v/>
      </c>
      <c r="BU351" t="str">
        <f t="shared" si="21"/>
        <v/>
      </c>
      <c r="BV351" t="str">
        <f t="shared" si="22"/>
        <v/>
      </c>
      <c r="BW351" t="str">
        <f t="shared" si="23"/>
        <v/>
      </c>
    </row>
    <row r="352" spans="1:75" x14ac:dyDescent="0.35">
      <c r="A352">
        <v>351</v>
      </c>
      <c r="B352" t="s">
        <v>419</v>
      </c>
      <c r="C352" t="s">
        <v>79</v>
      </c>
      <c r="D352">
        <v>54</v>
      </c>
      <c r="E352">
        <v>259.89999999999998</v>
      </c>
      <c r="F352">
        <v>2008</v>
      </c>
      <c r="G352">
        <v>1</v>
      </c>
      <c r="H352">
        <v>73</v>
      </c>
      <c r="I352">
        <v>69</v>
      </c>
      <c r="K352">
        <v>50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-0.28000000000000003</v>
      </c>
      <c r="U352">
        <v>-0.16</v>
      </c>
      <c r="V352">
        <v>-0.44</v>
      </c>
      <c r="W352">
        <v>-0.44</v>
      </c>
      <c r="X352">
        <v>-0.44</v>
      </c>
      <c r="Y352">
        <v>-0.44</v>
      </c>
      <c r="Z352">
        <v>29</v>
      </c>
      <c r="AA352">
        <v>3</v>
      </c>
      <c r="AB352">
        <v>81</v>
      </c>
      <c r="AC352">
        <v>22</v>
      </c>
      <c r="AF352">
        <v>30</v>
      </c>
      <c r="AG352">
        <v>10.99</v>
      </c>
      <c r="AH352">
        <v>-0.15</v>
      </c>
      <c r="AI352">
        <v>0.08</v>
      </c>
      <c r="AJ352" t="s">
        <v>1710</v>
      </c>
      <c r="AK352" t="s">
        <v>1710</v>
      </c>
      <c r="AN352">
        <v>9</v>
      </c>
      <c r="AO352">
        <v>2</v>
      </c>
      <c r="AT352" t="s">
        <v>1710</v>
      </c>
      <c r="AU352" t="s">
        <v>1710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7</v>
      </c>
      <c r="BT352" t="str">
        <f t="shared" si="20"/>
        <v/>
      </c>
      <c r="BU352" t="str">
        <f t="shared" si="21"/>
        <v/>
      </c>
      <c r="BV352" t="str">
        <f t="shared" si="22"/>
        <v/>
      </c>
      <c r="BW352" t="str">
        <f t="shared" si="23"/>
        <v/>
      </c>
    </row>
    <row r="353" spans="1:75" x14ac:dyDescent="0.35">
      <c r="A353">
        <v>352.5</v>
      </c>
      <c r="B353" t="s">
        <v>420</v>
      </c>
      <c r="C353" t="s">
        <v>83</v>
      </c>
      <c r="D353">
        <v>146.5</v>
      </c>
      <c r="E353">
        <v>260.60000000000002</v>
      </c>
      <c r="F353">
        <v>2008</v>
      </c>
      <c r="G353">
        <v>3</v>
      </c>
      <c r="H353">
        <v>120</v>
      </c>
      <c r="I353">
        <v>107</v>
      </c>
      <c r="J353">
        <v>111</v>
      </c>
      <c r="K353">
        <v>93</v>
      </c>
      <c r="L353">
        <v>98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-0.12</v>
      </c>
      <c r="U353">
        <v>-0.59</v>
      </c>
      <c r="V353">
        <v>-0.71</v>
      </c>
      <c r="W353">
        <v>-0.81</v>
      </c>
      <c r="X353">
        <v>-1.03</v>
      </c>
      <c r="Y353">
        <v>-1.43</v>
      </c>
      <c r="Z353">
        <v>25</v>
      </c>
      <c r="AA353">
        <v>4</v>
      </c>
      <c r="AB353">
        <v>103</v>
      </c>
      <c r="AC353">
        <v>22</v>
      </c>
      <c r="AE353">
        <v>135</v>
      </c>
      <c r="AF353">
        <v>77</v>
      </c>
      <c r="AG353">
        <v>5.0599999999999996</v>
      </c>
      <c r="AH353">
        <v>1.98</v>
      </c>
      <c r="AI353">
        <v>3.08</v>
      </c>
      <c r="AJ353" t="s">
        <v>1710</v>
      </c>
      <c r="AK353">
        <v>3.7699999999999997E-2</v>
      </c>
      <c r="AM353">
        <v>0.56000000000000005</v>
      </c>
      <c r="AN353">
        <v>16</v>
      </c>
      <c r="AO353">
        <v>15</v>
      </c>
      <c r="AP353">
        <v>0.13</v>
      </c>
      <c r="AQ353">
        <v>3.7</v>
      </c>
      <c r="AS353">
        <v>1.01</v>
      </c>
      <c r="AT353" t="s">
        <v>1710</v>
      </c>
      <c r="AU353">
        <v>0.377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3</v>
      </c>
      <c r="BT353" t="str">
        <f t="shared" si="20"/>
        <v/>
      </c>
      <c r="BU353">
        <f t="shared" si="21"/>
        <v>3.7699999999999997E-2</v>
      </c>
      <c r="BV353" t="str">
        <f t="shared" si="22"/>
        <v/>
      </c>
      <c r="BW353">
        <f t="shared" si="23"/>
        <v>0.377</v>
      </c>
    </row>
    <row r="354" spans="1:75" x14ac:dyDescent="0.35">
      <c r="A354">
        <v>352.5</v>
      </c>
      <c r="B354" t="s">
        <v>421</v>
      </c>
      <c r="C354" t="s">
        <v>83</v>
      </c>
      <c r="D354">
        <v>146.5</v>
      </c>
      <c r="E354">
        <v>260.60000000000002</v>
      </c>
      <c r="F354">
        <v>2008</v>
      </c>
      <c r="G354">
        <v>3</v>
      </c>
      <c r="H354">
        <v>112</v>
      </c>
      <c r="I354">
        <v>107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-0.34</v>
      </c>
      <c r="U354">
        <v>0.13</v>
      </c>
      <c r="V354">
        <v>-0.21</v>
      </c>
      <c r="W354">
        <v>-0.21</v>
      </c>
      <c r="X354">
        <v>-0.21</v>
      </c>
      <c r="Y354">
        <v>-0.21</v>
      </c>
      <c r="Z354">
        <v>31</v>
      </c>
      <c r="AA354">
        <v>8</v>
      </c>
      <c r="AB354">
        <v>300</v>
      </c>
      <c r="AC354">
        <v>22</v>
      </c>
      <c r="AF354">
        <v>52</v>
      </c>
      <c r="AG354">
        <v>8.34</v>
      </c>
      <c r="AH354">
        <v>4.01</v>
      </c>
      <c r="AI354">
        <v>2.5</v>
      </c>
      <c r="AJ354" t="s">
        <v>1710</v>
      </c>
      <c r="AK354">
        <v>7.1599999999999997E-2</v>
      </c>
      <c r="AM354">
        <v>0.9</v>
      </c>
      <c r="AN354">
        <v>16</v>
      </c>
      <c r="AO354">
        <v>9</v>
      </c>
      <c r="AP354">
        <v>0.11</v>
      </c>
      <c r="AQ354">
        <v>9.4</v>
      </c>
      <c r="AS354">
        <v>1.1299999999999999</v>
      </c>
      <c r="AT354" t="s">
        <v>1710</v>
      </c>
      <c r="AU354">
        <v>0.86699999999999999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9</v>
      </c>
      <c r="BT354" t="str">
        <f t="shared" si="20"/>
        <v/>
      </c>
      <c r="BU354">
        <f t="shared" si="21"/>
        <v>7.1599999999999997E-2</v>
      </c>
      <c r="BV354" t="str">
        <f t="shared" si="22"/>
        <v/>
      </c>
      <c r="BW354">
        <f t="shared" si="23"/>
        <v>0.86699999999999999</v>
      </c>
    </row>
    <row r="355" spans="1:75" x14ac:dyDescent="0.35">
      <c r="A355">
        <v>354</v>
      </c>
      <c r="B355" t="s">
        <v>422</v>
      </c>
      <c r="C355" t="s">
        <v>83</v>
      </c>
      <c r="D355">
        <v>148</v>
      </c>
      <c r="E355">
        <v>263.60000000000002</v>
      </c>
      <c r="F355">
        <v>2008</v>
      </c>
      <c r="G355">
        <v>3</v>
      </c>
      <c r="H355">
        <v>165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V355">
        <v>0</v>
      </c>
      <c r="W355">
        <v>0</v>
      </c>
      <c r="X355">
        <v>0</v>
      </c>
      <c r="Y355">
        <v>0</v>
      </c>
      <c r="Z355">
        <v>25</v>
      </c>
      <c r="AA355">
        <v>5</v>
      </c>
      <c r="AB355">
        <v>169</v>
      </c>
      <c r="AC355">
        <v>22</v>
      </c>
      <c r="AF355">
        <v>176</v>
      </c>
      <c r="AG355">
        <v>0</v>
      </c>
      <c r="AH355">
        <v>0</v>
      </c>
      <c r="AJ355" t="s">
        <v>1710</v>
      </c>
      <c r="AK355">
        <v>7.1999999999999998E-3</v>
      </c>
      <c r="AM355">
        <v>0.56000000000000005</v>
      </c>
      <c r="AN355">
        <v>3</v>
      </c>
      <c r="AO355">
        <v>4</v>
      </c>
      <c r="AP355">
        <v>0.04</v>
      </c>
      <c r="AQ355">
        <v>19.5</v>
      </c>
      <c r="AS355">
        <v>0.48</v>
      </c>
      <c r="AT355" t="s">
        <v>1710</v>
      </c>
      <c r="AU355">
        <v>0.438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2</v>
      </c>
      <c r="BT355" t="str">
        <f t="shared" si="20"/>
        <v/>
      </c>
      <c r="BU355">
        <f t="shared" si="21"/>
        <v>7.1999999999999998E-3</v>
      </c>
      <c r="BV355" t="str">
        <f t="shared" si="22"/>
        <v/>
      </c>
      <c r="BW355">
        <f t="shared" si="23"/>
        <v>0.438</v>
      </c>
    </row>
    <row r="356" spans="1:75" x14ac:dyDescent="0.35">
      <c r="A356">
        <v>355</v>
      </c>
      <c r="B356" t="s">
        <v>423</v>
      </c>
      <c r="C356" t="s">
        <v>83</v>
      </c>
      <c r="D356">
        <v>149</v>
      </c>
      <c r="E356">
        <v>267</v>
      </c>
      <c r="F356">
        <v>2008</v>
      </c>
      <c r="G356">
        <v>3</v>
      </c>
      <c r="H356">
        <v>90</v>
      </c>
      <c r="I356">
        <v>146</v>
      </c>
      <c r="J356">
        <v>79</v>
      </c>
      <c r="K356">
        <v>171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-0.42</v>
      </c>
      <c r="U356">
        <v>-0.08</v>
      </c>
      <c r="V356">
        <v>-0.5</v>
      </c>
      <c r="W356">
        <v>-1.01</v>
      </c>
      <c r="X356">
        <v>-1.01</v>
      </c>
      <c r="Y356">
        <v>-1.01</v>
      </c>
      <c r="Z356">
        <v>26</v>
      </c>
      <c r="AA356">
        <v>2</v>
      </c>
      <c r="AB356">
        <v>55</v>
      </c>
      <c r="AC356">
        <v>23</v>
      </c>
      <c r="AF356">
        <v>76</v>
      </c>
      <c r="AG356">
        <v>5.26</v>
      </c>
      <c r="AH356">
        <v>4.16</v>
      </c>
      <c r="AI356">
        <v>0.56999999999999995</v>
      </c>
      <c r="AJ356" t="s">
        <v>1710</v>
      </c>
      <c r="AK356">
        <v>9.5899999999999999E-2</v>
      </c>
      <c r="AM356">
        <v>0.88</v>
      </c>
      <c r="AN356">
        <v>16</v>
      </c>
      <c r="AO356">
        <v>13</v>
      </c>
      <c r="AP356">
        <v>0.32</v>
      </c>
      <c r="AQ356">
        <v>10</v>
      </c>
      <c r="AS356">
        <v>1.27</v>
      </c>
      <c r="AT356" t="s">
        <v>1710</v>
      </c>
      <c r="AU356">
        <v>0.502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4</v>
      </c>
      <c r="BT356" t="str">
        <f t="shared" si="20"/>
        <v/>
      </c>
      <c r="BU356">
        <f t="shared" si="21"/>
        <v>9.5899999999999999E-2</v>
      </c>
      <c r="BV356" t="str">
        <f t="shared" si="22"/>
        <v/>
      </c>
      <c r="BW356">
        <f t="shared" si="23"/>
        <v>0.502</v>
      </c>
    </row>
    <row r="357" spans="1:75" x14ac:dyDescent="0.35">
      <c r="A357">
        <v>356</v>
      </c>
      <c r="B357" t="s">
        <v>424</v>
      </c>
      <c r="C357" t="s">
        <v>116</v>
      </c>
      <c r="D357">
        <v>41</v>
      </c>
      <c r="E357">
        <v>267.10000000000002</v>
      </c>
      <c r="F357">
        <v>2008</v>
      </c>
      <c r="G357">
        <v>4</v>
      </c>
      <c r="H357">
        <v>90</v>
      </c>
      <c r="I357">
        <v>115.5</v>
      </c>
      <c r="J357">
        <v>115.5</v>
      </c>
      <c r="K357">
        <v>118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-0.04</v>
      </c>
      <c r="U357">
        <v>0</v>
      </c>
      <c r="V357">
        <v>-0.04</v>
      </c>
      <c r="W357">
        <v>-0.12</v>
      </c>
      <c r="X357">
        <v>-0.12</v>
      </c>
      <c r="Y357">
        <v>-0.12</v>
      </c>
      <c r="Z357">
        <v>23</v>
      </c>
      <c r="AA357">
        <v>4</v>
      </c>
      <c r="AB357">
        <v>111</v>
      </c>
      <c r="AC357">
        <v>23</v>
      </c>
      <c r="AD357">
        <v>38</v>
      </c>
      <c r="AH357">
        <v>0.74</v>
      </c>
      <c r="AI357">
        <v>0</v>
      </c>
      <c r="AJ357" t="s">
        <v>1710</v>
      </c>
      <c r="AK357">
        <v>1.12E-2</v>
      </c>
      <c r="AM357">
        <v>0.56999999999999995</v>
      </c>
      <c r="AO357">
        <v>5</v>
      </c>
      <c r="AP357">
        <v>0.09</v>
      </c>
      <c r="AQ357">
        <v>10.4</v>
      </c>
      <c r="AS357">
        <v>0.74</v>
      </c>
      <c r="AT357" t="s">
        <v>1710</v>
      </c>
      <c r="AU357">
        <v>0.21199999999999999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 t="str">
        <f t="shared" si="20"/>
        <v/>
      </c>
      <c r="BU357">
        <f t="shared" si="21"/>
        <v>1.12E-2</v>
      </c>
      <c r="BV357" t="str">
        <f t="shared" si="22"/>
        <v/>
      </c>
      <c r="BW357">
        <f t="shared" si="23"/>
        <v>0.21199999999999999</v>
      </c>
    </row>
    <row r="358" spans="1:75" x14ac:dyDescent="0.35">
      <c r="A358">
        <v>357</v>
      </c>
      <c r="B358" t="s">
        <v>425</v>
      </c>
      <c r="C358" t="s">
        <v>79</v>
      </c>
      <c r="D358">
        <v>55</v>
      </c>
      <c r="E358">
        <v>267.2</v>
      </c>
      <c r="F358">
        <v>2008</v>
      </c>
      <c r="G358">
        <v>1</v>
      </c>
      <c r="I358">
        <v>41</v>
      </c>
      <c r="J358">
        <v>72</v>
      </c>
      <c r="K358">
        <v>62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-0.06</v>
      </c>
      <c r="V358">
        <v>-0.06</v>
      </c>
      <c r="W358">
        <v>-0.06</v>
      </c>
      <c r="X358">
        <v>-0.39</v>
      </c>
      <c r="Y358">
        <v>-0.39</v>
      </c>
      <c r="AA358">
        <v>3</v>
      </c>
      <c r="AB358">
        <v>75</v>
      </c>
      <c r="AC358">
        <v>23</v>
      </c>
      <c r="AF358">
        <v>34</v>
      </c>
      <c r="AG358">
        <v>11.85</v>
      </c>
      <c r="AI358">
        <v>9.93</v>
      </c>
      <c r="AJ358" t="s">
        <v>1710</v>
      </c>
      <c r="AK358" t="s">
        <v>1710</v>
      </c>
      <c r="AN358">
        <v>8</v>
      </c>
      <c r="AT358" t="s">
        <v>1710</v>
      </c>
      <c r="AU358" t="s">
        <v>1710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9</v>
      </c>
      <c r="BT358" t="str">
        <f t="shared" si="20"/>
        <v/>
      </c>
      <c r="BU358" t="str">
        <f t="shared" si="21"/>
        <v/>
      </c>
      <c r="BV358" t="str">
        <f t="shared" si="22"/>
        <v/>
      </c>
      <c r="BW358" t="str">
        <f t="shared" si="23"/>
        <v/>
      </c>
    </row>
    <row r="359" spans="1:75" x14ac:dyDescent="0.35">
      <c r="A359">
        <v>358</v>
      </c>
      <c r="B359" t="s">
        <v>426</v>
      </c>
      <c r="C359" t="s">
        <v>83</v>
      </c>
      <c r="D359">
        <v>150</v>
      </c>
      <c r="E359">
        <v>267.5</v>
      </c>
      <c r="F359">
        <v>2008</v>
      </c>
      <c r="G359">
        <v>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V359">
        <v>0</v>
      </c>
      <c r="W359">
        <v>0</v>
      </c>
      <c r="X359">
        <v>0</v>
      </c>
      <c r="Y359">
        <v>0</v>
      </c>
      <c r="Z359" t="e">
        <v>#N/A</v>
      </c>
      <c r="AA359">
        <v>4</v>
      </c>
      <c r="AB359">
        <v>106</v>
      </c>
      <c r="AC359">
        <v>23</v>
      </c>
      <c r="AG359" t="e">
        <v>#N/A</v>
      </c>
      <c r="AH359" t="e">
        <v>#N/A</v>
      </c>
      <c r="AI359" t="e">
        <v>#N/A</v>
      </c>
      <c r="AJ359" t="s">
        <v>1710</v>
      </c>
      <c r="AK359" t="s">
        <v>1710</v>
      </c>
      <c r="AN359" t="e">
        <v>#N/A</v>
      </c>
      <c r="AO359" t="e">
        <v>#N/A</v>
      </c>
      <c r="AT359" t="s">
        <v>1710</v>
      </c>
      <c r="AU359" t="s">
        <v>1710</v>
      </c>
      <c r="BN359">
        <v>0</v>
      </c>
      <c r="BO359">
        <v>0</v>
      </c>
      <c r="BP359">
        <v>0</v>
      </c>
      <c r="BQ359">
        <v>0</v>
      </c>
      <c r="BR359">
        <v>0</v>
      </c>
      <c r="BS359" t="e">
        <v>#N/A</v>
      </c>
      <c r="BT359" t="str">
        <f t="shared" si="20"/>
        <v/>
      </c>
      <c r="BU359" t="str">
        <f t="shared" si="21"/>
        <v/>
      </c>
      <c r="BV359" t="str">
        <f t="shared" si="22"/>
        <v/>
      </c>
      <c r="BW359" t="str">
        <f t="shared" si="23"/>
        <v/>
      </c>
    </row>
    <row r="360" spans="1:75" x14ac:dyDescent="0.35">
      <c r="A360">
        <v>359</v>
      </c>
      <c r="B360" t="s">
        <v>427</v>
      </c>
      <c r="C360" t="s">
        <v>70</v>
      </c>
      <c r="D360">
        <v>113</v>
      </c>
      <c r="E360">
        <v>271</v>
      </c>
      <c r="F360">
        <v>2008</v>
      </c>
      <c r="G360">
        <v>2</v>
      </c>
      <c r="H360">
        <v>163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V360">
        <v>0</v>
      </c>
      <c r="W360">
        <v>0</v>
      </c>
      <c r="X360">
        <v>0</v>
      </c>
      <c r="Y360">
        <v>0</v>
      </c>
      <c r="Z360">
        <v>23</v>
      </c>
      <c r="AA360">
        <v>7</v>
      </c>
      <c r="AB360">
        <v>238</v>
      </c>
      <c r="AC360">
        <v>23</v>
      </c>
      <c r="AJ360" t="s">
        <v>1710</v>
      </c>
      <c r="AK360" t="s">
        <v>1710</v>
      </c>
      <c r="AP360">
        <v>0</v>
      </c>
      <c r="AT360" t="s">
        <v>1710</v>
      </c>
      <c r="AU360" t="s">
        <v>1710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 t="str">
        <f t="shared" si="20"/>
        <v/>
      </c>
      <c r="BU360" t="str">
        <f t="shared" si="21"/>
        <v/>
      </c>
      <c r="BV360" t="str">
        <f t="shared" si="22"/>
        <v/>
      </c>
      <c r="BW360" t="str">
        <f t="shared" si="23"/>
        <v/>
      </c>
    </row>
    <row r="361" spans="1:75" x14ac:dyDescent="0.35">
      <c r="A361">
        <v>360</v>
      </c>
      <c r="B361" t="s">
        <v>428</v>
      </c>
      <c r="C361" t="s">
        <v>83</v>
      </c>
      <c r="D361">
        <v>151</v>
      </c>
      <c r="E361">
        <v>272</v>
      </c>
      <c r="F361">
        <v>2008</v>
      </c>
      <c r="G361">
        <v>3</v>
      </c>
      <c r="H361">
        <v>167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V361">
        <v>0</v>
      </c>
      <c r="W361">
        <v>0</v>
      </c>
      <c r="X361">
        <v>0</v>
      </c>
      <c r="Y361">
        <v>0</v>
      </c>
      <c r="Z361">
        <v>9</v>
      </c>
      <c r="AA361">
        <v>3</v>
      </c>
      <c r="AB361">
        <v>80</v>
      </c>
      <c r="AC361">
        <v>23</v>
      </c>
      <c r="AH361">
        <v>0</v>
      </c>
      <c r="AJ361" t="s">
        <v>1710</v>
      </c>
      <c r="AK361">
        <v>7.1999999999999998E-3</v>
      </c>
      <c r="AM361">
        <v>0.5</v>
      </c>
      <c r="AO361">
        <v>5</v>
      </c>
      <c r="AP361">
        <v>0.04</v>
      </c>
      <c r="AQ361">
        <v>23.3</v>
      </c>
      <c r="AS361">
        <v>0.56999999999999995</v>
      </c>
      <c r="AT361" t="s">
        <v>1710</v>
      </c>
      <c r="AU361">
        <v>0.14299999999999999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 t="str">
        <f t="shared" si="20"/>
        <v/>
      </c>
      <c r="BU361">
        <f t="shared" si="21"/>
        <v>7.1999999999999998E-3</v>
      </c>
      <c r="BV361" t="str">
        <f t="shared" si="22"/>
        <v/>
      </c>
      <c r="BW361">
        <f t="shared" si="23"/>
        <v>0.14299999999999999</v>
      </c>
    </row>
    <row r="362" spans="1:75" x14ac:dyDescent="0.35">
      <c r="A362">
        <v>361</v>
      </c>
      <c r="B362" t="s">
        <v>429</v>
      </c>
      <c r="C362" t="s">
        <v>70</v>
      </c>
      <c r="D362">
        <v>114</v>
      </c>
      <c r="E362">
        <v>272.60000000000002</v>
      </c>
      <c r="F362">
        <v>2008</v>
      </c>
      <c r="G362">
        <v>2</v>
      </c>
      <c r="H362">
        <v>80</v>
      </c>
      <c r="I362">
        <v>129</v>
      </c>
      <c r="J362">
        <v>98</v>
      </c>
      <c r="K362">
        <v>95</v>
      </c>
      <c r="L362">
        <v>78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-0.61</v>
      </c>
      <c r="U362">
        <v>-0.62</v>
      </c>
      <c r="V362">
        <v>-1.23</v>
      </c>
      <c r="W362">
        <v>-1.67</v>
      </c>
      <c r="X362">
        <v>-2.2599999999999998</v>
      </c>
      <c r="Y362">
        <v>-2.87</v>
      </c>
      <c r="Z362">
        <v>25</v>
      </c>
      <c r="AA362">
        <v>4</v>
      </c>
      <c r="AB362">
        <v>100</v>
      </c>
      <c r="AC362">
        <v>23</v>
      </c>
      <c r="AF362">
        <v>92</v>
      </c>
      <c r="AG362">
        <v>3.04</v>
      </c>
      <c r="AH362">
        <v>3.52</v>
      </c>
      <c r="AI362">
        <v>0.86</v>
      </c>
      <c r="AJ362" t="s">
        <v>1710</v>
      </c>
      <c r="AK362">
        <v>4.2700000000000002E-2</v>
      </c>
      <c r="AM362">
        <v>2.5299999999999998</v>
      </c>
      <c r="AN362">
        <v>10</v>
      </c>
      <c r="AO362">
        <v>12</v>
      </c>
      <c r="AP362">
        <v>0.84</v>
      </c>
      <c r="AQ362">
        <v>4</v>
      </c>
      <c r="AS362">
        <v>1.86</v>
      </c>
      <c r="AT362" t="s">
        <v>1710</v>
      </c>
      <c r="AU362">
        <v>1.9E-2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3</v>
      </c>
      <c r="BT362" t="str">
        <f t="shared" si="20"/>
        <v/>
      </c>
      <c r="BU362">
        <f t="shared" si="21"/>
        <v>4.2700000000000002E-2</v>
      </c>
      <c r="BV362" t="str">
        <f t="shared" si="22"/>
        <v/>
      </c>
      <c r="BW362">
        <f t="shared" si="23"/>
        <v>1.9E-2</v>
      </c>
    </row>
    <row r="363" spans="1:75" x14ac:dyDescent="0.35">
      <c r="A363">
        <v>362</v>
      </c>
      <c r="B363" t="s">
        <v>430</v>
      </c>
      <c r="C363" t="s">
        <v>79</v>
      </c>
      <c r="D363">
        <v>56</v>
      </c>
      <c r="E363">
        <v>273.8</v>
      </c>
      <c r="F363">
        <v>2008</v>
      </c>
      <c r="G363">
        <v>1</v>
      </c>
      <c r="H363">
        <v>55</v>
      </c>
      <c r="I363">
        <v>71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-0.16</v>
      </c>
      <c r="V363">
        <v>-0.16</v>
      </c>
      <c r="W363">
        <v>-0.16</v>
      </c>
      <c r="X363">
        <v>-0.16</v>
      </c>
      <c r="Y363">
        <v>-0.16</v>
      </c>
      <c r="Z363">
        <v>28</v>
      </c>
      <c r="AA363">
        <v>6</v>
      </c>
      <c r="AB363">
        <v>193</v>
      </c>
      <c r="AC363">
        <v>23</v>
      </c>
      <c r="AF363">
        <v>66</v>
      </c>
      <c r="AG363">
        <v>2.72</v>
      </c>
      <c r="AH363">
        <v>7.92</v>
      </c>
      <c r="AI363">
        <v>0</v>
      </c>
      <c r="AJ363" t="s">
        <v>1710</v>
      </c>
      <c r="AK363" t="s">
        <v>1710</v>
      </c>
      <c r="AN363">
        <v>4</v>
      </c>
      <c r="AO363">
        <v>1</v>
      </c>
      <c r="AT363" t="s">
        <v>1710</v>
      </c>
      <c r="AU363" t="s">
        <v>1710</v>
      </c>
      <c r="AW363">
        <v>4.9000000000000004</v>
      </c>
      <c r="BA363">
        <v>5.9</v>
      </c>
      <c r="BC363">
        <v>11</v>
      </c>
      <c r="BE363">
        <v>6.6</v>
      </c>
      <c r="BG363">
        <v>1.5</v>
      </c>
      <c r="BI363">
        <v>5.0999999999999996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5</v>
      </c>
      <c r="BT363" t="str">
        <f t="shared" si="20"/>
        <v/>
      </c>
      <c r="BU363" t="str">
        <f t="shared" si="21"/>
        <v/>
      </c>
      <c r="BV363" t="str">
        <f t="shared" si="22"/>
        <v/>
      </c>
      <c r="BW363" t="str">
        <f t="shared" si="23"/>
        <v/>
      </c>
    </row>
    <row r="364" spans="1:75" x14ac:dyDescent="0.35">
      <c r="A364">
        <v>363.5</v>
      </c>
      <c r="B364" t="s">
        <v>431</v>
      </c>
      <c r="C364" t="s">
        <v>79</v>
      </c>
      <c r="D364">
        <v>57</v>
      </c>
      <c r="E364">
        <v>274</v>
      </c>
      <c r="F364">
        <v>2008</v>
      </c>
      <c r="G364">
        <v>1</v>
      </c>
      <c r="H364">
        <v>30</v>
      </c>
      <c r="I364">
        <v>43</v>
      </c>
      <c r="J364">
        <v>42</v>
      </c>
      <c r="K364">
        <v>46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-0.27</v>
      </c>
      <c r="U364">
        <v>-1.1299999999999999</v>
      </c>
      <c r="V364">
        <v>-1.4</v>
      </c>
      <c r="W364">
        <v>-1.66</v>
      </c>
      <c r="X364">
        <v>-1.97</v>
      </c>
      <c r="Y364">
        <v>-1.97</v>
      </c>
      <c r="Z364">
        <v>28</v>
      </c>
      <c r="AA364">
        <v>4</v>
      </c>
      <c r="AB364">
        <v>110</v>
      </c>
      <c r="AC364">
        <v>23</v>
      </c>
      <c r="AE364">
        <v>54</v>
      </c>
      <c r="AF364">
        <v>59</v>
      </c>
      <c r="AG364">
        <v>2.2599999999999998</v>
      </c>
      <c r="AH364">
        <v>12.91</v>
      </c>
      <c r="AI364">
        <v>3.71</v>
      </c>
      <c r="AJ364" t="s">
        <v>1710</v>
      </c>
      <c r="AK364" t="s">
        <v>1710</v>
      </c>
      <c r="AN364">
        <v>9</v>
      </c>
      <c r="AO364">
        <v>10</v>
      </c>
      <c r="AT364" t="s">
        <v>1710</v>
      </c>
      <c r="AU364" t="s">
        <v>1710</v>
      </c>
      <c r="AW364">
        <v>8.1</v>
      </c>
      <c r="BA364">
        <v>6.3</v>
      </c>
      <c r="BC364">
        <v>9.6</v>
      </c>
      <c r="BE364">
        <v>6.5</v>
      </c>
      <c r="BG364">
        <v>6</v>
      </c>
      <c r="BI364">
        <v>0.5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6</v>
      </c>
      <c r="BT364" t="str">
        <f t="shared" si="20"/>
        <v/>
      </c>
      <c r="BU364" t="str">
        <f t="shared" si="21"/>
        <v/>
      </c>
      <c r="BV364" t="str">
        <f t="shared" si="22"/>
        <v/>
      </c>
      <c r="BW364" t="str">
        <f t="shared" si="23"/>
        <v/>
      </c>
    </row>
    <row r="365" spans="1:75" x14ac:dyDescent="0.35">
      <c r="A365">
        <v>363.5</v>
      </c>
      <c r="B365" t="s">
        <v>432</v>
      </c>
      <c r="C365" t="s">
        <v>116</v>
      </c>
      <c r="D365">
        <v>42</v>
      </c>
      <c r="E365">
        <v>274</v>
      </c>
      <c r="F365">
        <v>2008</v>
      </c>
      <c r="G365">
        <v>4</v>
      </c>
      <c r="H365">
        <v>114</v>
      </c>
      <c r="I365">
        <v>49</v>
      </c>
      <c r="J365">
        <v>79.5</v>
      </c>
      <c r="K365">
        <v>35</v>
      </c>
      <c r="L365">
        <v>44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-0.76</v>
      </c>
      <c r="U365">
        <v>-0.57999999999999996</v>
      </c>
      <c r="V365">
        <v>-1.34</v>
      </c>
      <c r="W365">
        <v>-2.2599999999999998</v>
      </c>
      <c r="X365">
        <v>-2.7</v>
      </c>
      <c r="Y365">
        <v>-3.34</v>
      </c>
      <c r="Z365">
        <v>23</v>
      </c>
      <c r="AA365">
        <v>5</v>
      </c>
      <c r="AB365">
        <v>158</v>
      </c>
      <c r="AC365">
        <v>23</v>
      </c>
      <c r="AH365">
        <v>0</v>
      </c>
      <c r="AI365">
        <v>2.16</v>
      </c>
      <c r="AJ365" t="s">
        <v>1710</v>
      </c>
      <c r="AK365" t="s">
        <v>1710</v>
      </c>
      <c r="AO365">
        <v>16</v>
      </c>
      <c r="AP365">
        <v>0.3</v>
      </c>
      <c r="AT365" t="s">
        <v>1710</v>
      </c>
      <c r="AU365" t="s">
        <v>1710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 t="str">
        <f t="shared" si="20"/>
        <v/>
      </c>
      <c r="BU365" t="str">
        <f t="shared" si="21"/>
        <v/>
      </c>
      <c r="BV365" t="str">
        <f t="shared" si="22"/>
        <v/>
      </c>
      <c r="BW365" t="str">
        <f t="shared" si="23"/>
        <v/>
      </c>
    </row>
    <row r="366" spans="1:75" x14ac:dyDescent="0.35">
      <c r="A366">
        <v>365</v>
      </c>
      <c r="B366" t="s">
        <v>433</v>
      </c>
      <c r="C366" t="s">
        <v>116</v>
      </c>
      <c r="D366">
        <v>43</v>
      </c>
      <c r="E366">
        <v>276.5</v>
      </c>
      <c r="F366">
        <v>2008</v>
      </c>
      <c r="G366">
        <v>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V366">
        <v>0</v>
      </c>
      <c r="W366">
        <v>0</v>
      </c>
      <c r="X366">
        <v>0</v>
      </c>
      <c r="Y366">
        <v>0</v>
      </c>
      <c r="Z366">
        <v>24</v>
      </c>
      <c r="AA366">
        <v>4</v>
      </c>
      <c r="AB366">
        <v>133</v>
      </c>
      <c r="AC366">
        <v>24</v>
      </c>
      <c r="AF366">
        <v>72</v>
      </c>
      <c r="AG366">
        <v>1.75</v>
      </c>
      <c r="AJ366" t="s">
        <v>1710</v>
      </c>
      <c r="AK366" t="s">
        <v>1710</v>
      </c>
      <c r="AN366">
        <v>8</v>
      </c>
      <c r="AP366">
        <v>0</v>
      </c>
      <c r="AT366" t="s">
        <v>1710</v>
      </c>
      <c r="AU366" t="s">
        <v>1710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</v>
      </c>
      <c r="BT366" t="str">
        <f t="shared" si="20"/>
        <v/>
      </c>
      <c r="BU366" t="str">
        <f t="shared" si="21"/>
        <v/>
      </c>
      <c r="BV366" t="str">
        <f t="shared" si="22"/>
        <v/>
      </c>
      <c r="BW366" t="str">
        <f t="shared" si="23"/>
        <v/>
      </c>
    </row>
    <row r="367" spans="1:75" x14ac:dyDescent="0.35">
      <c r="A367">
        <v>366</v>
      </c>
      <c r="B367" t="s">
        <v>434</v>
      </c>
      <c r="C367" t="s">
        <v>70</v>
      </c>
      <c r="D367">
        <v>115</v>
      </c>
      <c r="E367">
        <v>276.8</v>
      </c>
      <c r="F367">
        <v>2008</v>
      </c>
      <c r="G367">
        <v>2</v>
      </c>
      <c r="H367">
        <v>29</v>
      </c>
      <c r="I367">
        <v>71</v>
      </c>
      <c r="J367">
        <v>67</v>
      </c>
      <c r="K367">
        <v>82</v>
      </c>
      <c r="L367">
        <v>108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0.52</v>
      </c>
      <c r="U367">
        <v>-0.49</v>
      </c>
      <c r="V367">
        <v>0.03</v>
      </c>
      <c r="W367">
        <v>-0.4</v>
      </c>
      <c r="X367">
        <v>-0.86</v>
      </c>
      <c r="Y367">
        <v>-1.1499999999999999</v>
      </c>
      <c r="Z367">
        <v>26</v>
      </c>
      <c r="AA367">
        <v>4</v>
      </c>
      <c r="AB367">
        <v>119</v>
      </c>
      <c r="AC367">
        <v>24</v>
      </c>
      <c r="AD367">
        <v>72</v>
      </c>
      <c r="AE367">
        <v>89</v>
      </c>
      <c r="AF367">
        <v>100</v>
      </c>
      <c r="AG367">
        <v>3.13</v>
      </c>
      <c r="AH367">
        <v>10.43</v>
      </c>
      <c r="AI367">
        <v>3.76</v>
      </c>
      <c r="AJ367" t="s">
        <v>1710</v>
      </c>
      <c r="AK367">
        <v>9.9199999999999997E-2</v>
      </c>
      <c r="AM367">
        <v>1.17</v>
      </c>
      <c r="AN367">
        <v>7</v>
      </c>
      <c r="AO367">
        <v>16</v>
      </c>
      <c r="AP367">
        <v>0.71</v>
      </c>
      <c r="AQ367">
        <v>2.2000000000000002</v>
      </c>
      <c r="AS367">
        <v>1.66</v>
      </c>
      <c r="AT367" t="s">
        <v>1710</v>
      </c>
      <c r="AU367">
        <v>0.128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5</v>
      </c>
      <c r="BT367" t="str">
        <f t="shared" si="20"/>
        <v/>
      </c>
      <c r="BU367">
        <f t="shared" si="21"/>
        <v>9.9199999999999997E-2</v>
      </c>
      <c r="BV367" t="str">
        <f t="shared" si="22"/>
        <v/>
      </c>
      <c r="BW367">
        <f t="shared" si="23"/>
        <v>0.128</v>
      </c>
    </row>
    <row r="368" spans="1:75" x14ac:dyDescent="0.35">
      <c r="A368">
        <v>367</v>
      </c>
      <c r="B368" t="s">
        <v>435</v>
      </c>
      <c r="C368" t="s">
        <v>79</v>
      </c>
      <c r="D368">
        <v>58</v>
      </c>
      <c r="E368">
        <v>281.5</v>
      </c>
      <c r="F368">
        <v>2008</v>
      </c>
      <c r="G368">
        <v>1</v>
      </c>
      <c r="H368">
        <v>8</v>
      </c>
      <c r="I368">
        <v>21</v>
      </c>
      <c r="J368">
        <v>12</v>
      </c>
      <c r="K368">
        <v>31</v>
      </c>
      <c r="L368">
        <v>34</v>
      </c>
      <c r="M368">
        <v>1</v>
      </c>
      <c r="N368">
        <v>0</v>
      </c>
      <c r="O368">
        <v>1</v>
      </c>
      <c r="P368">
        <v>2</v>
      </c>
      <c r="Q368">
        <v>2</v>
      </c>
      <c r="R368">
        <v>2</v>
      </c>
      <c r="S368">
        <v>0</v>
      </c>
      <c r="T368">
        <v>0.4</v>
      </c>
      <c r="U368">
        <v>0.02</v>
      </c>
      <c r="V368">
        <v>0.42</v>
      </c>
      <c r="W368">
        <v>0.7</v>
      </c>
      <c r="X368">
        <v>0.6</v>
      </c>
      <c r="Y368">
        <v>0.12</v>
      </c>
      <c r="Z368">
        <v>26</v>
      </c>
      <c r="AA368">
        <v>7</v>
      </c>
      <c r="AB368">
        <v>230</v>
      </c>
      <c r="AC368">
        <v>24</v>
      </c>
      <c r="AD368">
        <v>14</v>
      </c>
      <c r="AE368">
        <v>24</v>
      </c>
      <c r="AF368">
        <v>70</v>
      </c>
      <c r="AG368">
        <v>1.1200000000000001</v>
      </c>
      <c r="AH368">
        <v>18.18</v>
      </c>
      <c r="AI368">
        <v>13.37</v>
      </c>
      <c r="AJ368" t="s">
        <v>1710</v>
      </c>
      <c r="AK368" t="s">
        <v>1710</v>
      </c>
      <c r="AN368">
        <v>6</v>
      </c>
      <c r="AO368">
        <v>16</v>
      </c>
      <c r="AT368" t="s">
        <v>1710</v>
      </c>
      <c r="AU368" t="s">
        <v>1710</v>
      </c>
      <c r="AW368">
        <v>7.7</v>
      </c>
      <c r="BA368">
        <v>7.2</v>
      </c>
      <c r="BC368">
        <v>7.8</v>
      </c>
      <c r="BE368">
        <v>7.6</v>
      </c>
      <c r="BG368">
        <v>5.5</v>
      </c>
      <c r="BI368">
        <v>2.1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4</v>
      </c>
      <c r="BT368" t="str">
        <f t="shared" si="20"/>
        <v/>
      </c>
      <c r="BU368" t="str">
        <f t="shared" si="21"/>
        <v/>
      </c>
      <c r="BV368" t="str">
        <f t="shared" si="22"/>
        <v/>
      </c>
      <c r="BW368" t="str">
        <f t="shared" si="23"/>
        <v/>
      </c>
    </row>
    <row r="369" spans="1:75" x14ac:dyDescent="0.35">
      <c r="A369">
        <v>368</v>
      </c>
      <c r="B369" t="s">
        <v>436</v>
      </c>
      <c r="C369" t="s">
        <v>79</v>
      </c>
      <c r="D369">
        <v>59</v>
      </c>
      <c r="E369">
        <v>286.7</v>
      </c>
      <c r="F369">
        <v>2008</v>
      </c>
      <c r="G369">
        <v>1</v>
      </c>
      <c r="H369">
        <v>12</v>
      </c>
      <c r="I369">
        <v>61</v>
      </c>
      <c r="J369">
        <v>48</v>
      </c>
      <c r="K369">
        <v>75</v>
      </c>
      <c r="L369">
        <v>61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0.28000000000000003</v>
      </c>
      <c r="U369">
        <v>0</v>
      </c>
      <c r="V369">
        <v>0.28000000000000003</v>
      </c>
      <c r="W369">
        <v>-0.35</v>
      </c>
      <c r="X369">
        <v>-0.68</v>
      </c>
      <c r="Y369">
        <v>-1.2</v>
      </c>
      <c r="Z369">
        <v>24</v>
      </c>
      <c r="AA369">
        <v>7</v>
      </c>
      <c r="AB369">
        <v>217</v>
      </c>
      <c r="AC369">
        <v>24</v>
      </c>
      <c r="AD369">
        <v>46</v>
      </c>
      <c r="AE369">
        <v>65</v>
      </c>
      <c r="AF369">
        <v>86</v>
      </c>
      <c r="AG369">
        <v>-0.36</v>
      </c>
      <c r="AH369">
        <v>17.489999999999998</v>
      </c>
      <c r="AI369">
        <v>2.81</v>
      </c>
      <c r="AJ369" t="s">
        <v>1710</v>
      </c>
      <c r="AK369" t="s">
        <v>1710</v>
      </c>
      <c r="AN369">
        <v>1</v>
      </c>
      <c r="AO369">
        <v>14</v>
      </c>
      <c r="AT369" t="s">
        <v>1710</v>
      </c>
      <c r="AU369" t="s">
        <v>1710</v>
      </c>
      <c r="AW369">
        <v>8.9</v>
      </c>
      <c r="BA369">
        <v>6.2</v>
      </c>
      <c r="BC369">
        <v>9.9</v>
      </c>
      <c r="BE369">
        <v>6.7</v>
      </c>
      <c r="BG369">
        <v>3.8</v>
      </c>
      <c r="BI369">
        <v>2.9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2</v>
      </c>
      <c r="BT369" t="str">
        <f t="shared" si="20"/>
        <v/>
      </c>
      <c r="BU369" t="str">
        <f t="shared" si="21"/>
        <v/>
      </c>
      <c r="BV369" t="str">
        <f t="shared" si="22"/>
        <v/>
      </c>
      <c r="BW369" t="str">
        <f t="shared" si="23"/>
        <v/>
      </c>
    </row>
    <row r="370" spans="1:75" x14ac:dyDescent="0.35">
      <c r="A370">
        <v>369</v>
      </c>
      <c r="B370" t="s">
        <v>437</v>
      </c>
      <c r="C370" t="s">
        <v>83</v>
      </c>
      <c r="D370">
        <v>152</v>
      </c>
      <c r="E370">
        <v>293.8</v>
      </c>
      <c r="F370">
        <v>2008</v>
      </c>
      <c r="G370">
        <v>3</v>
      </c>
      <c r="H370">
        <v>117</v>
      </c>
      <c r="I370">
        <v>151</v>
      </c>
      <c r="J370">
        <v>10</v>
      </c>
      <c r="K370">
        <v>16</v>
      </c>
      <c r="L370">
        <v>18</v>
      </c>
      <c r="M370">
        <v>0</v>
      </c>
      <c r="N370">
        <v>0</v>
      </c>
      <c r="O370">
        <v>0</v>
      </c>
      <c r="P370">
        <v>1</v>
      </c>
      <c r="Q370">
        <v>2</v>
      </c>
      <c r="R370">
        <v>3</v>
      </c>
      <c r="S370">
        <v>0</v>
      </c>
      <c r="T370">
        <v>-0.15</v>
      </c>
      <c r="U370">
        <v>-0.48</v>
      </c>
      <c r="V370">
        <v>-0.63</v>
      </c>
      <c r="W370">
        <v>0.11</v>
      </c>
      <c r="X370">
        <v>0.63</v>
      </c>
      <c r="Y370">
        <v>1.17</v>
      </c>
      <c r="Z370">
        <v>22</v>
      </c>
      <c r="AA370">
        <v>7</v>
      </c>
      <c r="AB370">
        <v>224</v>
      </c>
      <c r="AC370">
        <v>25</v>
      </c>
      <c r="AD370">
        <v>127</v>
      </c>
      <c r="AE370">
        <v>124</v>
      </c>
      <c r="AH370">
        <v>2.98</v>
      </c>
      <c r="AI370">
        <v>0.6</v>
      </c>
      <c r="AJ370" t="s">
        <v>1710</v>
      </c>
      <c r="AK370">
        <v>2.9700000000000001E-2</v>
      </c>
      <c r="AM370">
        <v>1.1200000000000001</v>
      </c>
      <c r="AO370">
        <v>11</v>
      </c>
      <c r="AP370">
        <v>0.85</v>
      </c>
      <c r="AQ370">
        <v>6.5</v>
      </c>
      <c r="AS370">
        <v>2.48</v>
      </c>
      <c r="AT370" t="s">
        <v>1710</v>
      </c>
      <c r="AU370">
        <v>0.38900000000000001</v>
      </c>
      <c r="BN370">
        <v>0</v>
      </c>
      <c r="BO370">
        <v>0</v>
      </c>
      <c r="BP370">
        <v>1</v>
      </c>
      <c r="BQ370">
        <v>1</v>
      </c>
      <c r="BR370">
        <v>1</v>
      </c>
      <c r="BS370">
        <v>1</v>
      </c>
      <c r="BT370" t="str">
        <f t="shared" si="20"/>
        <v/>
      </c>
      <c r="BU370">
        <f t="shared" si="21"/>
        <v>2.9700000000000001E-2</v>
      </c>
      <c r="BV370" t="str">
        <f t="shared" si="22"/>
        <v/>
      </c>
      <c r="BW370">
        <f t="shared" si="23"/>
        <v>0.38900000000000001</v>
      </c>
    </row>
    <row r="371" spans="1:75" x14ac:dyDescent="0.35">
      <c r="A371">
        <v>1</v>
      </c>
      <c r="B371" t="s">
        <v>69</v>
      </c>
      <c r="C371" t="s">
        <v>70</v>
      </c>
      <c r="D371">
        <v>1</v>
      </c>
      <c r="E371">
        <v>1.2</v>
      </c>
      <c r="F371">
        <v>2009</v>
      </c>
      <c r="G371">
        <v>2</v>
      </c>
      <c r="H371">
        <v>2</v>
      </c>
      <c r="I371">
        <v>5</v>
      </c>
      <c r="J371">
        <v>15</v>
      </c>
      <c r="K371">
        <v>1</v>
      </c>
      <c r="L371">
        <v>10</v>
      </c>
      <c r="M371">
        <v>1</v>
      </c>
      <c r="N371">
        <v>1</v>
      </c>
      <c r="O371">
        <v>2</v>
      </c>
      <c r="P371">
        <v>3</v>
      </c>
      <c r="Q371">
        <v>4</v>
      </c>
      <c r="R371">
        <v>5</v>
      </c>
      <c r="S371">
        <v>2</v>
      </c>
      <c r="T371">
        <v>1.55</v>
      </c>
      <c r="U371">
        <v>1.67</v>
      </c>
      <c r="V371">
        <v>3.22</v>
      </c>
      <c r="W371">
        <v>4.43</v>
      </c>
      <c r="X371">
        <v>6.09</v>
      </c>
      <c r="Y371">
        <v>7.33</v>
      </c>
      <c r="Z371">
        <v>24</v>
      </c>
      <c r="AA371">
        <v>1</v>
      </c>
      <c r="AB371">
        <v>7</v>
      </c>
      <c r="AC371">
        <v>1</v>
      </c>
      <c r="AD371">
        <v>2</v>
      </c>
      <c r="AE371">
        <v>1</v>
      </c>
      <c r="AF371">
        <v>9</v>
      </c>
      <c r="AG371">
        <v>16.829999999999998</v>
      </c>
      <c r="AH371">
        <v>20.84</v>
      </c>
      <c r="AI371">
        <v>18.53</v>
      </c>
      <c r="AJ371">
        <v>1.8800000000000001E-2</v>
      </c>
      <c r="AK371">
        <v>0.104</v>
      </c>
      <c r="AL371">
        <v>1.36</v>
      </c>
      <c r="AM371">
        <v>1.55</v>
      </c>
      <c r="AN371">
        <v>16</v>
      </c>
      <c r="AO371">
        <v>16</v>
      </c>
      <c r="AP371">
        <v>0.1</v>
      </c>
      <c r="AQ371">
        <v>0.3</v>
      </c>
      <c r="AR371">
        <v>1.57</v>
      </c>
      <c r="AS371">
        <v>1.57</v>
      </c>
      <c r="AT371">
        <v>0.01</v>
      </c>
      <c r="AU371">
        <v>6.0000000000000001E-3</v>
      </c>
      <c r="BN371">
        <v>1</v>
      </c>
      <c r="BO371">
        <v>2</v>
      </c>
      <c r="BP371">
        <v>2</v>
      </c>
      <c r="BQ371">
        <v>3</v>
      </c>
      <c r="BR371">
        <v>4</v>
      </c>
      <c r="BS371">
        <v>3</v>
      </c>
      <c r="BT371">
        <f t="shared" si="20"/>
        <v>1.8800000000000001E-2</v>
      </c>
      <c r="BU371">
        <f t="shared" si="21"/>
        <v>0.104</v>
      </c>
      <c r="BV371">
        <f t="shared" si="22"/>
        <v>0.01</v>
      </c>
      <c r="BW371">
        <f t="shared" si="23"/>
        <v>6.0000000000000001E-3</v>
      </c>
    </row>
    <row r="372" spans="1:75" x14ac:dyDescent="0.35">
      <c r="A372">
        <v>2</v>
      </c>
      <c r="B372" t="s">
        <v>80</v>
      </c>
      <c r="C372" t="s">
        <v>70</v>
      </c>
      <c r="D372">
        <v>2</v>
      </c>
      <c r="E372">
        <v>2.8</v>
      </c>
      <c r="F372">
        <v>2009</v>
      </c>
      <c r="G372">
        <v>2</v>
      </c>
      <c r="H372">
        <v>4</v>
      </c>
      <c r="I372">
        <v>13</v>
      </c>
      <c r="J372">
        <v>4</v>
      </c>
      <c r="K372">
        <v>53</v>
      </c>
      <c r="L372">
        <v>21</v>
      </c>
      <c r="M372">
        <v>1</v>
      </c>
      <c r="N372">
        <v>1</v>
      </c>
      <c r="O372">
        <v>2</v>
      </c>
      <c r="P372">
        <v>3</v>
      </c>
      <c r="Q372">
        <v>3</v>
      </c>
      <c r="R372">
        <v>4</v>
      </c>
      <c r="S372">
        <v>3</v>
      </c>
      <c r="T372">
        <v>1.66</v>
      </c>
      <c r="U372">
        <v>1.22</v>
      </c>
      <c r="V372">
        <v>2.88</v>
      </c>
      <c r="W372">
        <v>4.13</v>
      </c>
      <c r="X372">
        <v>4.4800000000000004</v>
      </c>
      <c r="Y372">
        <v>5.12</v>
      </c>
      <c r="Z372">
        <v>24</v>
      </c>
      <c r="AA372">
        <v>2</v>
      </c>
      <c r="AB372">
        <v>60</v>
      </c>
      <c r="AC372">
        <v>1</v>
      </c>
      <c r="AD372">
        <v>4</v>
      </c>
      <c r="AE372">
        <v>7</v>
      </c>
      <c r="AF372">
        <v>3</v>
      </c>
      <c r="AG372">
        <v>17.809999999999999</v>
      </c>
      <c r="AH372">
        <v>20.34</v>
      </c>
      <c r="AI372">
        <v>17.149999999999999</v>
      </c>
      <c r="AJ372">
        <v>0.1449</v>
      </c>
      <c r="AK372">
        <v>0.1429</v>
      </c>
      <c r="AL372">
        <v>1.67</v>
      </c>
      <c r="AM372">
        <v>1.1200000000000001</v>
      </c>
      <c r="AN372">
        <v>16</v>
      </c>
      <c r="AO372">
        <v>16</v>
      </c>
      <c r="AP372">
        <v>-0.1</v>
      </c>
      <c r="AQ372">
        <v>1.1000000000000001</v>
      </c>
      <c r="AR372">
        <v>1.46</v>
      </c>
      <c r="AS372">
        <v>1.46</v>
      </c>
      <c r="AT372">
        <v>8.9999999999999993E-3</v>
      </c>
      <c r="AU372">
        <v>8.0000000000000002E-3</v>
      </c>
      <c r="BN372">
        <v>1</v>
      </c>
      <c r="BO372">
        <v>1</v>
      </c>
      <c r="BP372">
        <v>2</v>
      </c>
      <c r="BQ372">
        <v>2</v>
      </c>
      <c r="BR372">
        <v>2</v>
      </c>
      <c r="BS372">
        <v>4</v>
      </c>
      <c r="BT372">
        <f t="shared" si="20"/>
        <v>0.1449</v>
      </c>
      <c r="BU372">
        <f t="shared" si="21"/>
        <v>0.1429</v>
      </c>
      <c r="BV372">
        <f t="shared" si="22"/>
        <v>8.9999999999999993E-3</v>
      </c>
      <c r="BW372">
        <f t="shared" si="23"/>
        <v>8.0000000000000002E-3</v>
      </c>
    </row>
    <row r="373" spans="1:75" x14ac:dyDescent="0.35">
      <c r="A373">
        <v>3</v>
      </c>
      <c r="B373" t="s">
        <v>125</v>
      </c>
      <c r="C373" t="s">
        <v>70</v>
      </c>
      <c r="D373">
        <v>3</v>
      </c>
      <c r="E373">
        <v>3.7</v>
      </c>
      <c r="F373">
        <v>2009</v>
      </c>
      <c r="G373">
        <v>2</v>
      </c>
      <c r="H373">
        <v>12</v>
      </c>
      <c r="I373">
        <v>9</v>
      </c>
      <c r="J373">
        <v>11</v>
      </c>
      <c r="K373">
        <v>11</v>
      </c>
      <c r="L373">
        <v>2</v>
      </c>
      <c r="M373">
        <v>1</v>
      </c>
      <c r="N373">
        <v>1</v>
      </c>
      <c r="O373">
        <v>2</v>
      </c>
      <c r="P373">
        <v>3</v>
      </c>
      <c r="Q373">
        <v>4</v>
      </c>
      <c r="R373">
        <v>5</v>
      </c>
      <c r="S373">
        <v>1</v>
      </c>
      <c r="T373">
        <v>0.86</v>
      </c>
      <c r="U373">
        <v>1.1200000000000001</v>
      </c>
      <c r="V373">
        <v>1.98</v>
      </c>
      <c r="W373">
        <v>3.39</v>
      </c>
      <c r="X373">
        <v>4.1100000000000003</v>
      </c>
      <c r="Y373">
        <v>5.82</v>
      </c>
      <c r="Z373">
        <v>24</v>
      </c>
      <c r="AA373">
        <v>2</v>
      </c>
      <c r="AB373">
        <v>44</v>
      </c>
      <c r="AC373">
        <v>1</v>
      </c>
      <c r="AD373">
        <v>20.5</v>
      </c>
      <c r="AE373">
        <v>10</v>
      </c>
      <c r="AF373">
        <v>1</v>
      </c>
      <c r="AG373">
        <v>19.22</v>
      </c>
      <c r="AH373">
        <v>13.81</v>
      </c>
      <c r="AI373">
        <v>16.66</v>
      </c>
      <c r="AJ373">
        <v>0.1527</v>
      </c>
      <c r="AK373">
        <v>0.12479999999999999</v>
      </c>
      <c r="AL373">
        <v>1.47</v>
      </c>
      <c r="AM373">
        <v>1.27</v>
      </c>
      <c r="AN373">
        <v>16</v>
      </c>
      <c r="AO373">
        <v>16</v>
      </c>
      <c r="AP373">
        <v>1.8</v>
      </c>
      <c r="AQ373">
        <v>-0.3</v>
      </c>
      <c r="AR373">
        <v>1.59</v>
      </c>
      <c r="AS373">
        <v>1.59</v>
      </c>
      <c r="AT373">
        <v>0.01</v>
      </c>
      <c r="AU373">
        <v>2.9000000000000001E-2</v>
      </c>
      <c r="BN373">
        <v>1</v>
      </c>
      <c r="BO373">
        <v>2</v>
      </c>
      <c r="BP373">
        <v>3</v>
      </c>
      <c r="BQ373">
        <v>4</v>
      </c>
      <c r="BR373">
        <v>5</v>
      </c>
      <c r="BS373">
        <v>2</v>
      </c>
      <c r="BT373">
        <f t="shared" si="20"/>
        <v>0.1527</v>
      </c>
      <c r="BU373">
        <f t="shared" si="21"/>
        <v>0.12479999999999999</v>
      </c>
      <c r="BV373">
        <f t="shared" si="22"/>
        <v>0.01</v>
      </c>
      <c r="BW373">
        <f t="shared" si="23"/>
        <v>2.9000000000000001E-2</v>
      </c>
    </row>
    <row r="374" spans="1:75" x14ac:dyDescent="0.35">
      <c r="A374">
        <v>4</v>
      </c>
      <c r="B374" t="s">
        <v>86</v>
      </c>
      <c r="C374" t="s">
        <v>83</v>
      </c>
      <c r="D374">
        <v>1</v>
      </c>
      <c r="E374">
        <v>5.8</v>
      </c>
      <c r="F374">
        <v>2009</v>
      </c>
      <c r="G374">
        <v>3</v>
      </c>
      <c r="H374">
        <v>5</v>
      </c>
      <c r="I374">
        <v>12</v>
      </c>
      <c r="J374">
        <v>6</v>
      </c>
      <c r="K374">
        <v>33</v>
      </c>
      <c r="L374">
        <v>17</v>
      </c>
      <c r="M374">
        <v>1</v>
      </c>
      <c r="N374">
        <v>1</v>
      </c>
      <c r="O374">
        <v>2</v>
      </c>
      <c r="P374">
        <v>3</v>
      </c>
      <c r="Q374">
        <v>3</v>
      </c>
      <c r="R374">
        <v>4</v>
      </c>
      <c r="S374">
        <v>4</v>
      </c>
      <c r="T374">
        <v>1.55</v>
      </c>
      <c r="U374">
        <v>0.53</v>
      </c>
      <c r="V374">
        <v>2.08</v>
      </c>
      <c r="W374">
        <v>2.96</v>
      </c>
      <c r="X374">
        <v>3.31</v>
      </c>
      <c r="Y374">
        <v>3.97</v>
      </c>
      <c r="Z374">
        <v>26</v>
      </c>
      <c r="AA374">
        <v>1</v>
      </c>
      <c r="AB374">
        <v>3</v>
      </c>
      <c r="AC374">
        <v>1</v>
      </c>
      <c r="AD374">
        <v>3</v>
      </c>
      <c r="AE374">
        <v>5</v>
      </c>
      <c r="AF374">
        <v>2</v>
      </c>
      <c r="AG374">
        <v>19.46</v>
      </c>
      <c r="AH374">
        <v>17.760000000000002</v>
      </c>
      <c r="AI374">
        <v>14.98</v>
      </c>
      <c r="AJ374">
        <v>0.25440000000000002</v>
      </c>
      <c r="AK374">
        <v>0.26869999999999999</v>
      </c>
      <c r="AL374">
        <v>2.19</v>
      </c>
      <c r="AM374">
        <v>1.76</v>
      </c>
      <c r="AN374">
        <v>16</v>
      </c>
      <c r="AO374">
        <v>16</v>
      </c>
      <c r="AP374">
        <v>11</v>
      </c>
      <c r="AQ374">
        <v>11.7</v>
      </c>
      <c r="AR374">
        <v>2.13</v>
      </c>
      <c r="AS374">
        <v>1.93</v>
      </c>
      <c r="AT374">
        <v>0.19500000000000001</v>
      </c>
      <c r="AU374">
        <v>0.24399999999999999</v>
      </c>
      <c r="BN374">
        <v>1</v>
      </c>
      <c r="BO374">
        <v>2</v>
      </c>
      <c r="BP374">
        <v>3</v>
      </c>
      <c r="BQ374">
        <v>3</v>
      </c>
      <c r="BR374">
        <v>3</v>
      </c>
      <c r="BS374">
        <v>6</v>
      </c>
      <c r="BT374">
        <f t="shared" si="20"/>
        <v>0.25440000000000002</v>
      </c>
      <c r="BU374">
        <f t="shared" si="21"/>
        <v>0.26869999999999999</v>
      </c>
      <c r="BV374">
        <f t="shared" si="22"/>
        <v>0.19500000000000001</v>
      </c>
      <c r="BW374">
        <f t="shared" si="23"/>
        <v>0.24399999999999999</v>
      </c>
    </row>
    <row r="375" spans="1:75" x14ac:dyDescent="0.35">
      <c r="A375">
        <v>5</v>
      </c>
      <c r="B375" t="s">
        <v>102</v>
      </c>
      <c r="C375" t="s">
        <v>70</v>
      </c>
      <c r="D375">
        <v>4</v>
      </c>
      <c r="E375">
        <v>6.9</v>
      </c>
      <c r="F375">
        <v>2009</v>
      </c>
      <c r="G375">
        <v>2</v>
      </c>
      <c r="H375">
        <v>34</v>
      </c>
      <c r="I375">
        <v>14</v>
      </c>
      <c r="J375">
        <v>8</v>
      </c>
      <c r="K375">
        <v>21</v>
      </c>
      <c r="M375">
        <v>0</v>
      </c>
      <c r="N375">
        <v>1</v>
      </c>
      <c r="O375">
        <v>1</v>
      </c>
      <c r="P375">
        <v>2</v>
      </c>
      <c r="Q375">
        <v>3</v>
      </c>
      <c r="R375">
        <v>3</v>
      </c>
      <c r="S375">
        <v>1</v>
      </c>
      <c r="T375">
        <v>0.82</v>
      </c>
      <c r="U375">
        <v>0.86</v>
      </c>
      <c r="V375">
        <v>1.68</v>
      </c>
      <c r="W375">
        <v>2.46</v>
      </c>
      <c r="X375">
        <v>2.99</v>
      </c>
      <c r="Y375">
        <v>2.99</v>
      </c>
      <c r="Z375">
        <v>27</v>
      </c>
      <c r="AA375">
        <v>5</v>
      </c>
      <c r="AB375">
        <v>154</v>
      </c>
      <c r="AC375">
        <v>1</v>
      </c>
      <c r="AD375">
        <v>8</v>
      </c>
      <c r="AE375">
        <v>17</v>
      </c>
      <c r="AF375">
        <v>4</v>
      </c>
      <c r="AG375">
        <v>17.63</v>
      </c>
      <c r="AH375">
        <v>15.56</v>
      </c>
      <c r="AI375">
        <v>14.35</v>
      </c>
      <c r="AJ375">
        <v>2.24E-2</v>
      </c>
      <c r="AK375">
        <v>1.37E-2</v>
      </c>
      <c r="AL375">
        <v>0.3</v>
      </c>
      <c r="AM375">
        <v>0.4</v>
      </c>
      <c r="AN375">
        <v>16</v>
      </c>
      <c r="AO375">
        <v>10</v>
      </c>
      <c r="AP375">
        <v>-0.7</v>
      </c>
      <c r="AQ375">
        <v>0.7</v>
      </c>
      <c r="AR375">
        <v>1.21</v>
      </c>
      <c r="AS375">
        <v>1.21</v>
      </c>
      <c r="AT375">
        <v>3.7999999999999999E-2</v>
      </c>
      <c r="AU375">
        <v>3.4000000000000002E-2</v>
      </c>
      <c r="BN375">
        <v>0</v>
      </c>
      <c r="BO375">
        <v>0</v>
      </c>
      <c r="BP375">
        <v>1</v>
      </c>
      <c r="BQ375">
        <v>1</v>
      </c>
      <c r="BR375">
        <v>1</v>
      </c>
      <c r="BS375">
        <v>6</v>
      </c>
      <c r="BT375">
        <f t="shared" si="20"/>
        <v>2.24E-2</v>
      </c>
      <c r="BU375">
        <f t="shared" si="21"/>
        <v>1.37E-2</v>
      </c>
      <c r="BV375">
        <f t="shared" si="22"/>
        <v>3.7999999999999999E-2</v>
      </c>
      <c r="BW375">
        <f t="shared" si="23"/>
        <v>3.4000000000000002E-2</v>
      </c>
    </row>
    <row r="376" spans="1:75" x14ac:dyDescent="0.35">
      <c r="A376">
        <v>6</v>
      </c>
      <c r="B376" t="s">
        <v>72</v>
      </c>
      <c r="C376" t="s">
        <v>70</v>
      </c>
      <c r="D376">
        <v>5</v>
      </c>
      <c r="E376">
        <v>7.9</v>
      </c>
      <c r="F376">
        <v>2009</v>
      </c>
      <c r="G376">
        <v>2</v>
      </c>
      <c r="H376">
        <v>7</v>
      </c>
      <c r="I376">
        <v>12</v>
      </c>
      <c r="J376">
        <v>10</v>
      </c>
      <c r="K376">
        <v>17</v>
      </c>
      <c r="L376">
        <v>30</v>
      </c>
      <c r="M376">
        <v>1</v>
      </c>
      <c r="N376">
        <v>1</v>
      </c>
      <c r="O376">
        <v>2</v>
      </c>
      <c r="P376">
        <v>3</v>
      </c>
      <c r="Q376">
        <v>4</v>
      </c>
      <c r="R376">
        <v>4</v>
      </c>
      <c r="S376">
        <v>4</v>
      </c>
      <c r="T376">
        <v>1.28</v>
      </c>
      <c r="U376">
        <v>0.88</v>
      </c>
      <c r="V376">
        <v>2.16</v>
      </c>
      <c r="W376">
        <v>3.05</v>
      </c>
      <c r="X376">
        <v>3.5</v>
      </c>
      <c r="Y376">
        <v>3.74</v>
      </c>
      <c r="Z376">
        <v>26</v>
      </c>
      <c r="AA376">
        <v>1</v>
      </c>
      <c r="AB376">
        <v>24</v>
      </c>
      <c r="AC376">
        <v>1</v>
      </c>
      <c r="AD376">
        <v>6</v>
      </c>
      <c r="AE376">
        <v>13</v>
      </c>
      <c r="AF376">
        <v>15</v>
      </c>
      <c r="AG376">
        <v>19.18</v>
      </c>
      <c r="AH376">
        <v>16.52</v>
      </c>
      <c r="AI376">
        <v>15.28</v>
      </c>
      <c r="AJ376">
        <v>0.1118</v>
      </c>
      <c r="AK376">
        <v>0.1331</v>
      </c>
      <c r="AL376">
        <v>1.3</v>
      </c>
      <c r="AM376">
        <v>0.91</v>
      </c>
      <c r="AN376">
        <v>12</v>
      </c>
      <c r="AO376">
        <v>15</v>
      </c>
      <c r="AP376">
        <v>0.1</v>
      </c>
      <c r="AQ376">
        <v>-0.9</v>
      </c>
      <c r="AR376">
        <v>1.25</v>
      </c>
      <c r="AS376">
        <v>1.25</v>
      </c>
      <c r="AT376">
        <v>5.7000000000000002E-2</v>
      </c>
      <c r="AU376">
        <v>4.3999999999999997E-2</v>
      </c>
      <c r="BN376">
        <v>1</v>
      </c>
      <c r="BO376">
        <v>2</v>
      </c>
      <c r="BP376">
        <v>3</v>
      </c>
      <c r="BQ376">
        <v>3</v>
      </c>
      <c r="BR376">
        <v>3</v>
      </c>
      <c r="BS376">
        <v>6</v>
      </c>
      <c r="BT376">
        <f t="shared" si="20"/>
        <v>0.1118</v>
      </c>
      <c r="BU376">
        <f t="shared" si="21"/>
        <v>0.1331</v>
      </c>
      <c r="BV376">
        <f t="shared" si="22"/>
        <v>5.7000000000000002E-2</v>
      </c>
      <c r="BW376">
        <f t="shared" si="23"/>
        <v>4.3999999999999997E-2</v>
      </c>
    </row>
    <row r="377" spans="1:75" x14ac:dyDescent="0.35">
      <c r="A377">
        <v>7.5</v>
      </c>
      <c r="B377" t="s">
        <v>141</v>
      </c>
      <c r="C377" t="s">
        <v>70</v>
      </c>
      <c r="D377">
        <v>6</v>
      </c>
      <c r="E377">
        <v>8</v>
      </c>
      <c r="F377">
        <v>2009</v>
      </c>
      <c r="G377">
        <v>2</v>
      </c>
      <c r="H377">
        <v>1</v>
      </c>
      <c r="I377">
        <v>7</v>
      </c>
      <c r="J377">
        <v>9</v>
      </c>
      <c r="K377">
        <v>12</v>
      </c>
      <c r="L377">
        <v>9</v>
      </c>
      <c r="M377">
        <v>1</v>
      </c>
      <c r="N377">
        <v>1</v>
      </c>
      <c r="O377">
        <v>2</v>
      </c>
      <c r="P377">
        <v>3</v>
      </c>
      <c r="Q377">
        <v>4</v>
      </c>
      <c r="R377">
        <v>5</v>
      </c>
      <c r="S377">
        <v>1</v>
      </c>
      <c r="T377">
        <v>1.93</v>
      </c>
      <c r="U377">
        <v>1.0900000000000001</v>
      </c>
      <c r="V377">
        <v>3.02</v>
      </c>
      <c r="W377">
        <v>4.1500000000000004</v>
      </c>
      <c r="X377">
        <v>5.03</v>
      </c>
      <c r="Y377">
        <v>5.98</v>
      </c>
      <c r="Z377">
        <v>24</v>
      </c>
      <c r="AA377">
        <v>1</v>
      </c>
      <c r="AB377">
        <v>24</v>
      </c>
      <c r="AC377">
        <v>1</v>
      </c>
      <c r="AD377">
        <v>1</v>
      </c>
      <c r="AE377">
        <v>3</v>
      </c>
      <c r="AF377">
        <v>11</v>
      </c>
      <c r="AG377">
        <v>16.79</v>
      </c>
      <c r="AH377">
        <v>24.81</v>
      </c>
      <c r="AI377">
        <v>17.309999999999999</v>
      </c>
      <c r="AJ377">
        <v>0.1384</v>
      </c>
      <c r="AK377">
        <v>0.1449</v>
      </c>
      <c r="AL377">
        <v>0.95</v>
      </c>
      <c r="AM377">
        <v>1.34</v>
      </c>
      <c r="AN377">
        <v>15</v>
      </c>
      <c r="AO377">
        <v>16</v>
      </c>
      <c r="AP377">
        <v>-0.5</v>
      </c>
      <c r="AQ377">
        <v>-0.9</v>
      </c>
      <c r="AR377">
        <v>1.8</v>
      </c>
      <c r="AS377">
        <v>1.8</v>
      </c>
      <c r="AT377">
        <v>1.4E-2</v>
      </c>
      <c r="AU377">
        <v>1.4999999999999999E-2</v>
      </c>
      <c r="BN377">
        <v>1</v>
      </c>
      <c r="BO377">
        <v>2</v>
      </c>
      <c r="BP377">
        <v>3</v>
      </c>
      <c r="BQ377">
        <v>4</v>
      </c>
      <c r="BR377">
        <v>5</v>
      </c>
      <c r="BS377">
        <v>2</v>
      </c>
      <c r="BT377">
        <f t="shared" si="20"/>
        <v>0.1384</v>
      </c>
      <c r="BU377">
        <f t="shared" si="21"/>
        <v>0.1449</v>
      </c>
      <c r="BV377">
        <f t="shared" si="22"/>
        <v>1.4E-2</v>
      </c>
      <c r="BW377">
        <f t="shared" si="23"/>
        <v>1.4999999999999999E-2</v>
      </c>
    </row>
    <row r="378" spans="1:75" x14ac:dyDescent="0.35">
      <c r="A378">
        <v>7.5</v>
      </c>
      <c r="B378" t="s">
        <v>101</v>
      </c>
      <c r="C378" t="s">
        <v>83</v>
      </c>
      <c r="D378">
        <v>2</v>
      </c>
      <c r="E378">
        <v>8</v>
      </c>
      <c r="F378">
        <v>2009</v>
      </c>
      <c r="G378">
        <v>3</v>
      </c>
      <c r="H378">
        <v>22</v>
      </c>
      <c r="I378">
        <v>6</v>
      </c>
      <c r="J378">
        <v>1</v>
      </c>
      <c r="K378">
        <v>1</v>
      </c>
      <c r="L378">
        <v>5</v>
      </c>
      <c r="M378">
        <v>1</v>
      </c>
      <c r="N378">
        <v>1</v>
      </c>
      <c r="O378">
        <v>2</v>
      </c>
      <c r="P378">
        <v>3</v>
      </c>
      <c r="Q378">
        <v>4</v>
      </c>
      <c r="R378">
        <v>5</v>
      </c>
      <c r="S378">
        <v>1</v>
      </c>
      <c r="T378">
        <v>0.73</v>
      </c>
      <c r="U378">
        <v>1.29</v>
      </c>
      <c r="V378">
        <v>2.02</v>
      </c>
      <c r="W378">
        <v>3.57</v>
      </c>
      <c r="X378">
        <v>5.17</v>
      </c>
      <c r="Y378">
        <v>6.92</v>
      </c>
      <c r="Z378">
        <v>24</v>
      </c>
      <c r="AA378">
        <v>1</v>
      </c>
      <c r="AB378">
        <v>2</v>
      </c>
      <c r="AC378">
        <v>1</v>
      </c>
      <c r="AD378">
        <v>2</v>
      </c>
      <c r="AE378">
        <v>1</v>
      </c>
      <c r="AF378">
        <v>3</v>
      </c>
      <c r="AG378">
        <v>17.690000000000001</v>
      </c>
      <c r="AH378">
        <v>14.48</v>
      </c>
      <c r="AI378">
        <v>17.61</v>
      </c>
      <c r="AJ378">
        <v>0.32890000000000003</v>
      </c>
      <c r="AK378">
        <v>0.24490000000000001</v>
      </c>
      <c r="AL378">
        <v>2.46</v>
      </c>
      <c r="AM378">
        <v>1.87</v>
      </c>
      <c r="AN378">
        <v>16</v>
      </c>
      <c r="AO378">
        <v>14</v>
      </c>
      <c r="AP378">
        <v>14.4</v>
      </c>
      <c r="AQ378">
        <v>15.3</v>
      </c>
      <c r="AR378">
        <v>1.93</v>
      </c>
      <c r="AS378">
        <v>1.48</v>
      </c>
      <c r="AT378">
        <v>0.16300000000000001</v>
      </c>
      <c r="AU378">
        <v>0.19900000000000001</v>
      </c>
      <c r="BN378">
        <v>0</v>
      </c>
      <c r="BO378">
        <v>1</v>
      </c>
      <c r="BP378">
        <v>2</v>
      </c>
      <c r="BQ378">
        <v>3</v>
      </c>
      <c r="BR378">
        <v>4</v>
      </c>
      <c r="BS378">
        <v>3</v>
      </c>
      <c r="BT378">
        <f t="shared" si="20"/>
        <v>0.32890000000000003</v>
      </c>
      <c r="BU378">
        <f t="shared" si="21"/>
        <v>0.24490000000000001</v>
      </c>
      <c r="BV378">
        <f t="shared" si="22"/>
        <v>0.16300000000000001</v>
      </c>
      <c r="BW378">
        <f t="shared" si="23"/>
        <v>0.19900000000000001</v>
      </c>
    </row>
    <row r="379" spans="1:75" x14ac:dyDescent="0.35">
      <c r="A379">
        <v>9</v>
      </c>
      <c r="B379" t="s">
        <v>92</v>
      </c>
      <c r="C379" t="s">
        <v>83</v>
      </c>
      <c r="D379">
        <v>3</v>
      </c>
      <c r="E379">
        <v>9.1</v>
      </c>
      <c r="F379">
        <v>2009</v>
      </c>
      <c r="G379">
        <v>3</v>
      </c>
      <c r="H379">
        <v>1</v>
      </c>
      <c r="I379">
        <v>7</v>
      </c>
      <c r="J379">
        <v>76</v>
      </c>
      <c r="K379">
        <v>6</v>
      </c>
      <c r="L379">
        <v>10</v>
      </c>
      <c r="M379">
        <v>1</v>
      </c>
      <c r="N379">
        <v>1</v>
      </c>
      <c r="O379">
        <v>2</v>
      </c>
      <c r="P379">
        <v>2</v>
      </c>
      <c r="Q379">
        <v>3</v>
      </c>
      <c r="R379">
        <v>4</v>
      </c>
      <c r="S379">
        <v>5</v>
      </c>
      <c r="T379">
        <v>1.22</v>
      </c>
      <c r="U379">
        <v>1.17</v>
      </c>
      <c r="V379">
        <v>2.39</v>
      </c>
      <c r="W379">
        <v>2.12</v>
      </c>
      <c r="X379">
        <v>3.15</v>
      </c>
      <c r="Y379">
        <v>4.0599999999999996</v>
      </c>
      <c r="Z379">
        <v>28</v>
      </c>
      <c r="AA379">
        <v>1</v>
      </c>
      <c r="AB379">
        <v>3</v>
      </c>
      <c r="AC379">
        <v>1</v>
      </c>
      <c r="AD379">
        <v>1</v>
      </c>
      <c r="AE379">
        <v>2</v>
      </c>
      <c r="AF379">
        <v>1</v>
      </c>
      <c r="AG379">
        <v>20.03</v>
      </c>
      <c r="AH379">
        <v>19.559999999999999</v>
      </c>
      <c r="AI379">
        <v>19.739999999999998</v>
      </c>
      <c r="AJ379">
        <v>0.3266</v>
      </c>
      <c r="AK379">
        <v>0.28570000000000001</v>
      </c>
      <c r="AL379">
        <v>2.71</v>
      </c>
      <c r="AM379">
        <v>2.5299999999999998</v>
      </c>
      <c r="AN379">
        <v>16</v>
      </c>
      <c r="AO379">
        <v>16</v>
      </c>
      <c r="AP379">
        <v>10.5</v>
      </c>
      <c r="AQ379">
        <v>11.8</v>
      </c>
      <c r="AR379">
        <v>1.98</v>
      </c>
      <c r="AS379">
        <v>2.0499999999999998</v>
      </c>
      <c r="AT379">
        <v>0.26</v>
      </c>
      <c r="AU379">
        <v>0.154</v>
      </c>
      <c r="BN379">
        <v>1</v>
      </c>
      <c r="BO379">
        <v>2</v>
      </c>
      <c r="BP379">
        <v>2</v>
      </c>
      <c r="BQ379">
        <v>3</v>
      </c>
      <c r="BR379">
        <v>4</v>
      </c>
      <c r="BS379">
        <v>7</v>
      </c>
      <c r="BT379">
        <f t="shared" si="20"/>
        <v>0.3266</v>
      </c>
      <c r="BU379">
        <f t="shared" si="21"/>
        <v>0.28570000000000001</v>
      </c>
      <c r="BV379">
        <f t="shared" si="22"/>
        <v>0.26</v>
      </c>
      <c r="BW379">
        <f t="shared" si="23"/>
        <v>0.154</v>
      </c>
    </row>
    <row r="380" spans="1:75" x14ac:dyDescent="0.35">
      <c r="A380">
        <v>10</v>
      </c>
      <c r="B380" t="s">
        <v>75</v>
      </c>
      <c r="C380" t="s">
        <v>70</v>
      </c>
      <c r="D380">
        <v>7</v>
      </c>
      <c r="E380">
        <v>12.5</v>
      </c>
      <c r="F380">
        <v>2009</v>
      </c>
      <c r="G380">
        <v>2</v>
      </c>
      <c r="H380">
        <v>5</v>
      </c>
      <c r="I380">
        <v>16</v>
      </c>
      <c r="J380">
        <v>17</v>
      </c>
      <c r="K380">
        <v>10</v>
      </c>
      <c r="L380">
        <v>18</v>
      </c>
      <c r="M380">
        <v>1</v>
      </c>
      <c r="N380">
        <v>1</v>
      </c>
      <c r="O380">
        <v>2</v>
      </c>
      <c r="P380">
        <v>3</v>
      </c>
      <c r="Q380">
        <v>4</v>
      </c>
      <c r="R380">
        <v>5</v>
      </c>
      <c r="S380">
        <v>3</v>
      </c>
      <c r="T380">
        <v>1.1200000000000001</v>
      </c>
      <c r="U380">
        <v>1.28</v>
      </c>
      <c r="V380">
        <v>2.4</v>
      </c>
      <c r="W380">
        <v>3</v>
      </c>
      <c r="X380">
        <v>3.92</v>
      </c>
      <c r="Y380">
        <v>4.57</v>
      </c>
      <c r="Z380">
        <v>26</v>
      </c>
      <c r="AA380">
        <v>3</v>
      </c>
      <c r="AB380">
        <v>65</v>
      </c>
      <c r="AC380">
        <v>2</v>
      </c>
      <c r="AD380">
        <v>5</v>
      </c>
      <c r="AE380">
        <v>11</v>
      </c>
      <c r="AF380">
        <v>14</v>
      </c>
      <c r="AG380">
        <v>16.559999999999999</v>
      </c>
      <c r="AH380">
        <v>20.190000000000001</v>
      </c>
      <c r="AI380">
        <v>18.77</v>
      </c>
      <c r="AJ380">
        <v>0.1197</v>
      </c>
      <c r="AK380">
        <v>0.1293</v>
      </c>
      <c r="AL380">
        <v>1.06</v>
      </c>
      <c r="AM380">
        <v>1.25</v>
      </c>
      <c r="AN380">
        <v>14</v>
      </c>
      <c r="AO380">
        <v>14</v>
      </c>
      <c r="AP380">
        <v>1</v>
      </c>
      <c r="AQ380">
        <v>-0.1</v>
      </c>
      <c r="AR380">
        <v>1.83</v>
      </c>
      <c r="AS380">
        <v>1.83</v>
      </c>
      <c r="AT380">
        <v>3.5999999999999997E-2</v>
      </c>
      <c r="AU380">
        <v>3.6999999999999998E-2</v>
      </c>
      <c r="BN380">
        <v>1</v>
      </c>
      <c r="BO380">
        <v>1</v>
      </c>
      <c r="BP380">
        <v>1</v>
      </c>
      <c r="BQ380">
        <v>2</v>
      </c>
      <c r="BR380">
        <v>2</v>
      </c>
      <c r="BS380">
        <v>5</v>
      </c>
      <c r="BT380">
        <f t="shared" si="20"/>
        <v>0.1197</v>
      </c>
      <c r="BU380">
        <f t="shared" si="21"/>
        <v>0.1293</v>
      </c>
      <c r="BV380">
        <f t="shared" si="22"/>
        <v>3.5999999999999997E-2</v>
      </c>
      <c r="BW380">
        <f t="shared" si="23"/>
        <v>3.6999999999999998E-2</v>
      </c>
    </row>
    <row r="381" spans="1:75" x14ac:dyDescent="0.35">
      <c r="A381">
        <v>11</v>
      </c>
      <c r="B381" t="s">
        <v>150</v>
      </c>
      <c r="C381" t="s">
        <v>70</v>
      </c>
      <c r="D381">
        <v>8</v>
      </c>
      <c r="E381">
        <v>13</v>
      </c>
      <c r="F381">
        <v>2009</v>
      </c>
      <c r="G381">
        <v>2</v>
      </c>
      <c r="H381">
        <v>17</v>
      </c>
      <c r="I381">
        <v>66</v>
      </c>
      <c r="J381">
        <v>29</v>
      </c>
      <c r="K381">
        <v>27</v>
      </c>
      <c r="L381">
        <v>25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1.1200000000000001</v>
      </c>
      <c r="U381">
        <v>0.16</v>
      </c>
      <c r="V381">
        <v>1.28</v>
      </c>
      <c r="W381">
        <v>1.27</v>
      </c>
      <c r="X381">
        <v>1.03</v>
      </c>
      <c r="Y381">
        <v>1.28</v>
      </c>
      <c r="Z381">
        <v>26</v>
      </c>
      <c r="AA381">
        <v>1</v>
      </c>
      <c r="AB381">
        <v>27</v>
      </c>
      <c r="AC381">
        <v>2</v>
      </c>
      <c r="AD381">
        <v>11</v>
      </c>
      <c r="AE381">
        <v>24</v>
      </c>
      <c r="AF381">
        <v>2</v>
      </c>
      <c r="AG381">
        <v>19.12</v>
      </c>
      <c r="AH381">
        <v>15.99</v>
      </c>
      <c r="AI381">
        <v>9.8699999999999992</v>
      </c>
      <c r="AJ381">
        <v>7.22E-2</v>
      </c>
      <c r="AK381">
        <v>9.1999999999999998E-2</v>
      </c>
      <c r="AL381">
        <v>0.56999999999999995</v>
      </c>
      <c r="AM381">
        <v>1.19</v>
      </c>
      <c r="AN381">
        <v>16</v>
      </c>
      <c r="AO381">
        <v>13</v>
      </c>
      <c r="AP381">
        <v>-1.1000000000000001</v>
      </c>
      <c r="AQ381">
        <v>2.2999999999999998</v>
      </c>
      <c r="AR381">
        <v>1.36</v>
      </c>
      <c r="AS381">
        <v>1.36</v>
      </c>
      <c r="AT381">
        <v>7.0000000000000001E-3</v>
      </c>
      <c r="AU381">
        <v>1.2E-2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4</v>
      </c>
      <c r="BT381">
        <f t="shared" si="20"/>
        <v>7.22E-2</v>
      </c>
      <c r="BU381">
        <f t="shared" si="21"/>
        <v>9.1999999999999998E-2</v>
      </c>
      <c r="BV381">
        <f t="shared" si="22"/>
        <v>7.0000000000000001E-3</v>
      </c>
      <c r="BW381">
        <f t="shared" si="23"/>
        <v>1.2E-2</v>
      </c>
    </row>
    <row r="382" spans="1:75" x14ac:dyDescent="0.35">
      <c r="A382">
        <v>12</v>
      </c>
      <c r="B382" t="s">
        <v>191</v>
      </c>
      <c r="C382" t="s">
        <v>70</v>
      </c>
      <c r="D382">
        <v>9</v>
      </c>
      <c r="E382">
        <v>13.8</v>
      </c>
      <c r="F382">
        <v>2009</v>
      </c>
      <c r="G382">
        <v>2</v>
      </c>
      <c r="H382">
        <v>26</v>
      </c>
      <c r="I382">
        <v>115</v>
      </c>
      <c r="J382">
        <v>106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0.89</v>
      </c>
      <c r="U382">
        <v>-0.28000000000000003</v>
      </c>
      <c r="V382">
        <v>0.61</v>
      </c>
      <c r="W382">
        <v>0.61</v>
      </c>
      <c r="X382">
        <v>0.61</v>
      </c>
      <c r="Y382">
        <v>0.61</v>
      </c>
      <c r="Z382">
        <v>23</v>
      </c>
      <c r="AA382">
        <v>3</v>
      </c>
      <c r="AB382">
        <v>89</v>
      </c>
      <c r="AC382">
        <v>2</v>
      </c>
      <c r="AD382">
        <v>38</v>
      </c>
      <c r="AE382">
        <v>95</v>
      </c>
      <c r="AF382">
        <v>7</v>
      </c>
      <c r="AG382">
        <v>17.239999999999998</v>
      </c>
      <c r="AH382">
        <v>15.58</v>
      </c>
      <c r="AI382">
        <v>2.68</v>
      </c>
      <c r="AJ382">
        <v>0.1129</v>
      </c>
      <c r="AK382">
        <v>9.7699999999999995E-2</v>
      </c>
      <c r="AL382">
        <v>1.18</v>
      </c>
      <c r="AM382">
        <v>1.97</v>
      </c>
      <c r="AN382">
        <v>16</v>
      </c>
      <c r="AO382">
        <v>11</v>
      </c>
      <c r="AP382">
        <v>-1.6</v>
      </c>
      <c r="AQ382">
        <v>0.8</v>
      </c>
      <c r="AR382">
        <v>2.11</v>
      </c>
      <c r="AS382">
        <v>2.11</v>
      </c>
      <c r="AT382">
        <v>1.2999999999999999E-2</v>
      </c>
      <c r="AU382">
        <v>2.4E-2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</v>
      </c>
      <c r="BT382">
        <f t="shared" si="20"/>
        <v>0.1129</v>
      </c>
      <c r="BU382">
        <f t="shared" si="21"/>
        <v>9.7699999999999995E-2</v>
      </c>
      <c r="BV382">
        <f t="shared" si="22"/>
        <v>1.2999999999999999E-2</v>
      </c>
      <c r="BW382">
        <f t="shared" si="23"/>
        <v>2.4E-2</v>
      </c>
    </row>
    <row r="383" spans="1:75" x14ac:dyDescent="0.35">
      <c r="A383">
        <v>13</v>
      </c>
      <c r="B383" t="s">
        <v>123</v>
      </c>
      <c r="C383" t="s">
        <v>83</v>
      </c>
      <c r="D383">
        <v>4</v>
      </c>
      <c r="E383">
        <v>16.399999999999999</v>
      </c>
      <c r="F383">
        <v>2009</v>
      </c>
      <c r="G383">
        <v>3</v>
      </c>
      <c r="H383">
        <v>21</v>
      </c>
      <c r="I383">
        <v>5</v>
      </c>
      <c r="J383">
        <v>18</v>
      </c>
      <c r="K383">
        <v>75</v>
      </c>
      <c r="L383">
        <v>34</v>
      </c>
      <c r="M383">
        <v>1</v>
      </c>
      <c r="N383">
        <v>1</v>
      </c>
      <c r="O383">
        <v>2</v>
      </c>
      <c r="P383">
        <v>3</v>
      </c>
      <c r="Q383">
        <v>3</v>
      </c>
      <c r="R383">
        <v>3</v>
      </c>
      <c r="S383">
        <v>2</v>
      </c>
      <c r="T383">
        <v>0.62</v>
      </c>
      <c r="U383">
        <v>1.07</v>
      </c>
      <c r="V383">
        <v>1.69</v>
      </c>
      <c r="W383">
        <v>2.58</v>
      </c>
      <c r="X383">
        <v>2.14</v>
      </c>
      <c r="Y383">
        <v>2.2200000000000002</v>
      </c>
      <c r="Z383">
        <v>26</v>
      </c>
      <c r="AA383">
        <v>2</v>
      </c>
      <c r="AB383">
        <v>52</v>
      </c>
      <c r="AC383">
        <v>2</v>
      </c>
      <c r="AD383">
        <v>9</v>
      </c>
      <c r="AE383">
        <v>6</v>
      </c>
      <c r="AF383">
        <v>7</v>
      </c>
      <c r="AG383">
        <v>16.45</v>
      </c>
      <c r="AH383">
        <v>12.81</v>
      </c>
      <c r="AI383">
        <v>17.149999999999999</v>
      </c>
      <c r="AJ383">
        <v>0.26400000000000001</v>
      </c>
      <c r="AK383">
        <v>0.20660000000000001</v>
      </c>
      <c r="AL383">
        <v>2.29</v>
      </c>
      <c r="AM383">
        <v>2.0299999999999998</v>
      </c>
      <c r="AN383">
        <v>16</v>
      </c>
      <c r="AO383">
        <v>16</v>
      </c>
      <c r="AP383">
        <v>14</v>
      </c>
      <c r="AQ383">
        <v>13.9</v>
      </c>
      <c r="AR383">
        <v>1.99</v>
      </c>
      <c r="AS383">
        <v>1.9</v>
      </c>
      <c r="AT383">
        <v>0.28399999999999997</v>
      </c>
      <c r="AU383">
        <v>0.24099999999999999</v>
      </c>
      <c r="BN383">
        <v>0</v>
      </c>
      <c r="BO383">
        <v>1</v>
      </c>
      <c r="BP383">
        <v>1</v>
      </c>
      <c r="BQ383">
        <v>1</v>
      </c>
      <c r="BR383">
        <v>1</v>
      </c>
      <c r="BS383">
        <v>4</v>
      </c>
      <c r="BT383">
        <f t="shared" si="20"/>
        <v>0.26400000000000001</v>
      </c>
      <c r="BU383">
        <f t="shared" si="21"/>
        <v>0.20660000000000001</v>
      </c>
      <c r="BV383">
        <f t="shared" si="22"/>
        <v>0.28399999999999997</v>
      </c>
      <c r="BW383">
        <f t="shared" si="23"/>
        <v>0.24099999999999999</v>
      </c>
    </row>
    <row r="384" spans="1:75" x14ac:dyDescent="0.35">
      <c r="A384">
        <v>14</v>
      </c>
      <c r="B384" t="s">
        <v>104</v>
      </c>
      <c r="C384" t="s">
        <v>79</v>
      </c>
      <c r="D384">
        <v>1</v>
      </c>
      <c r="E384">
        <v>17.100000000000001</v>
      </c>
      <c r="F384">
        <v>2009</v>
      </c>
      <c r="G384">
        <v>1</v>
      </c>
      <c r="H384">
        <v>2</v>
      </c>
      <c r="I384">
        <v>6</v>
      </c>
      <c r="J384">
        <v>2</v>
      </c>
      <c r="K384">
        <v>1</v>
      </c>
      <c r="L384">
        <v>2</v>
      </c>
      <c r="M384">
        <v>1</v>
      </c>
      <c r="N384">
        <v>1</v>
      </c>
      <c r="O384">
        <v>2</v>
      </c>
      <c r="P384">
        <v>3</v>
      </c>
      <c r="Q384">
        <v>4</v>
      </c>
      <c r="R384">
        <v>5</v>
      </c>
      <c r="S384">
        <v>5</v>
      </c>
      <c r="T384">
        <v>1.4</v>
      </c>
      <c r="U384">
        <v>0.82</v>
      </c>
      <c r="V384">
        <v>2.2200000000000002</v>
      </c>
      <c r="W384">
        <v>3.81</v>
      </c>
      <c r="X384">
        <v>4.93</v>
      </c>
      <c r="Y384">
        <v>6.26</v>
      </c>
      <c r="Z384">
        <v>30</v>
      </c>
      <c r="AA384">
        <v>2</v>
      </c>
      <c r="AB384">
        <v>32</v>
      </c>
      <c r="AC384">
        <v>2</v>
      </c>
      <c r="AD384">
        <v>2</v>
      </c>
      <c r="AE384">
        <v>4</v>
      </c>
      <c r="AF384">
        <v>1</v>
      </c>
      <c r="AG384">
        <v>23.29</v>
      </c>
      <c r="AH384">
        <v>24.85</v>
      </c>
      <c r="AI384">
        <v>21.16</v>
      </c>
      <c r="AJ384" t="s">
        <v>1710</v>
      </c>
      <c r="AK384" t="s">
        <v>1710</v>
      </c>
      <c r="AN384">
        <v>16</v>
      </c>
      <c r="AO384">
        <v>15</v>
      </c>
      <c r="AT384" t="s">
        <v>1710</v>
      </c>
      <c r="AU384" t="s">
        <v>1710</v>
      </c>
      <c r="AV384">
        <v>8.5</v>
      </c>
      <c r="AW384">
        <v>8.5</v>
      </c>
      <c r="AX384" s="2">
        <v>2.3E-2</v>
      </c>
      <c r="AY384" s="2">
        <v>2.1000000000000001E-2</v>
      </c>
      <c r="AZ384">
        <v>8</v>
      </c>
      <c r="BA384">
        <v>8.5</v>
      </c>
      <c r="BB384">
        <v>17.399999999999999</v>
      </c>
      <c r="BC384">
        <v>19.3</v>
      </c>
      <c r="BD384">
        <v>8.9</v>
      </c>
      <c r="BE384">
        <v>9.1</v>
      </c>
      <c r="BF384">
        <v>5.2</v>
      </c>
      <c r="BG384">
        <v>6.5</v>
      </c>
      <c r="BH384">
        <v>3.7</v>
      </c>
      <c r="BI384">
        <v>2.6</v>
      </c>
      <c r="BJ384">
        <v>635</v>
      </c>
      <c r="BK384">
        <v>514</v>
      </c>
      <c r="BL384" s="2">
        <v>5.3499999999999999E-2</v>
      </c>
      <c r="BM384" t="e">
        <v>#N/A</v>
      </c>
      <c r="BN384">
        <v>1</v>
      </c>
      <c r="BO384">
        <v>2</v>
      </c>
      <c r="BP384">
        <v>3</v>
      </c>
      <c r="BQ384">
        <v>4</v>
      </c>
      <c r="BR384">
        <v>5</v>
      </c>
      <c r="BS384">
        <v>9</v>
      </c>
      <c r="BT384" t="str">
        <f t="shared" si="20"/>
        <v/>
      </c>
      <c r="BU384" t="str">
        <f t="shared" si="21"/>
        <v/>
      </c>
      <c r="BV384" t="str">
        <f t="shared" si="22"/>
        <v/>
      </c>
      <c r="BW384" t="str">
        <f t="shared" si="23"/>
        <v/>
      </c>
    </row>
    <row r="385" spans="1:75" x14ac:dyDescent="0.35">
      <c r="A385">
        <v>15</v>
      </c>
      <c r="B385" t="s">
        <v>129</v>
      </c>
      <c r="C385" t="s">
        <v>83</v>
      </c>
      <c r="D385">
        <v>5</v>
      </c>
      <c r="E385">
        <v>18.399999999999999</v>
      </c>
      <c r="F385">
        <v>2009</v>
      </c>
      <c r="G385">
        <v>3</v>
      </c>
      <c r="H385">
        <v>9</v>
      </c>
      <c r="I385">
        <v>1</v>
      </c>
      <c r="J385">
        <v>5</v>
      </c>
      <c r="K385">
        <v>10</v>
      </c>
      <c r="L385">
        <v>43</v>
      </c>
      <c r="M385">
        <v>1</v>
      </c>
      <c r="N385">
        <v>1</v>
      </c>
      <c r="O385">
        <v>2</v>
      </c>
      <c r="P385">
        <v>3</v>
      </c>
      <c r="Q385">
        <v>4</v>
      </c>
      <c r="R385">
        <v>4</v>
      </c>
      <c r="S385">
        <v>2</v>
      </c>
      <c r="T385">
        <v>1.1200000000000001</v>
      </c>
      <c r="U385">
        <v>1.25</v>
      </c>
      <c r="V385">
        <v>2.37</v>
      </c>
      <c r="W385">
        <v>3.26</v>
      </c>
      <c r="X385">
        <v>4.2</v>
      </c>
      <c r="Y385">
        <v>3.95</v>
      </c>
      <c r="Z385">
        <v>28</v>
      </c>
      <c r="AA385">
        <v>1</v>
      </c>
      <c r="AB385">
        <v>27</v>
      </c>
      <c r="AC385">
        <v>2</v>
      </c>
      <c r="AD385">
        <v>6</v>
      </c>
      <c r="AE385">
        <v>3.5</v>
      </c>
      <c r="AF385">
        <v>4</v>
      </c>
      <c r="AG385">
        <v>16.79</v>
      </c>
      <c r="AH385">
        <v>16.66</v>
      </c>
      <c r="AI385">
        <v>19.64</v>
      </c>
      <c r="AJ385">
        <v>0.35410000000000003</v>
      </c>
      <c r="AK385">
        <v>0.29799999999999999</v>
      </c>
      <c r="AL385">
        <v>3.01</v>
      </c>
      <c r="AM385">
        <v>1.95</v>
      </c>
      <c r="AN385">
        <v>16</v>
      </c>
      <c r="AO385">
        <v>16</v>
      </c>
      <c r="AP385">
        <v>12.6</v>
      </c>
      <c r="AQ385">
        <v>11.4</v>
      </c>
      <c r="AR385">
        <v>1.89</v>
      </c>
      <c r="AS385">
        <v>1.75</v>
      </c>
      <c r="AT385">
        <v>0.33100000000000002</v>
      </c>
      <c r="AU385">
        <v>0.26</v>
      </c>
      <c r="BN385">
        <v>1</v>
      </c>
      <c r="BO385">
        <v>2</v>
      </c>
      <c r="BP385">
        <v>3</v>
      </c>
      <c r="BQ385">
        <v>4</v>
      </c>
      <c r="BR385">
        <v>4</v>
      </c>
      <c r="BS385">
        <v>5</v>
      </c>
      <c r="BT385">
        <f t="shared" si="20"/>
        <v>0.35410000000000003</v>
      </c>
      <c r="BU385">
        <f t="shared" si="21"/>
        <v>0.29799999999999999</v>
      </c>
      <c r="BV385">
        <f t="shared" si="22"/>
        <v>0.33100000000000002</v>
      </c>
      <c r="BW385">
        <f t="shared" si="23"/>
        <v>0.26</v>
      </c>
    </row>
    <row r="386" spans="1:75" x14ac:dyDescent="0.35">
      <c r="A386">
        <v>16</v>
      </c>
      <c r="B386" t="s">
        <v>84</v>
      </c>
      <c r="C386" t="s">
        <v>83</v>
      </c>
      <c r="D386">
        <v>6</v>
      </c>
      <c r="E386">
        <v>19.600000000000001</v>
      </c>
      <c r="F386">
        <v>2009</v>
      </c>
      <c r="G386">
        <v>3</v>
      </c>
      <c r="H386">
        <v>2</v>
      </c>
      <c r="I386">
        <v>72</v>
      </c>
      <c r="K386">
        <v>76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7</v>
      </c>
      <c r="T386">
        <v>1.4</v>
      </c>
      <c r="U386">
        <v>-0.24</v>
      </c>
      <c r="V386">
        <v>1.1599999999999999</v>
      </c>
      <c r="W386">
        <v>1.1599999999999999</v>
      </c>
      <c r="X386">
        <v>0.94</v>
      </c>
      <c r="Y386">
        <v>0.94</v>
      </c>
      <c r="Z386">
        <v>32</v>
      </c>
      <c r="AA386">
        <v>1</v>
      </c>
      <c r="AB386">
        <v>21</v>
      </c>
      <c r="AC386">
        <v>2</v>
      </c>
      <c r="AD386">
        <v>12</v>
      </c>
      <c r="AE386">
        <v>63</v>
      </c>
      <c r="AF386">
        <v>12</v>
      </c>
      <c r="AG386">
        <v>14.74</v>
      </c>
      <c r="AH386">
        <v>17.96</v>
      </c>
      <c r="AI386">
        <v>6.08</v>
      </c>
      <c r="AJ386">
        <v>0.23730000000000001</v>
      </c>
      <c r="AK386">
        <v>0.25</v>
      </c>
      <c r="AL386">
        <v>1.73</v>
      </c>
      <c r="AM386">
        <v>2.19</v>
      </c>
      <c r="AN386">
        <v>16</v>
      </c>
      <c r="AO386">
        <v>16</v>
      </c>
      <c r="AP386">
        <v>14.8</v>
      </c>
      <c r="AQ386">
        <v>15.4</v>
      </c>
      <c r="AR386">
        <v>2.02</v>
      </c>
      <c r="AS386">
        <v>2.11</v>
      </c>
      <c r="AT386">
        <v>0.20899999999999999</v>
      </c>
      <c r="AU386">
        <v>0.20799999999999999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12</v>
      </c>
      <c r="BT386">
        <f t="shared" si="20"/>
        <v>0.23730000000000001</v>
      </c>
      <c r="BU386">
        <f t="shared" si="21"/>
        <v>0.25</v>
      </c>
      <c r="BV386">
        <f t="shared" si="22"/>
        <v>0.20899999999999999</v>
      </c>
      <c r="BW386">
        <f t="shared" si="23"/>
        <v>0.20799999999999999</v>
      </c>
    </row>
    <row r="387" spans="1:75" x14ac:dyDescent="0.35">
      <c r="A387">
        <v>17</v>
      </c>
      <c r="B387" t="s">
        <v>82</v>
      </c>
      <c r="C387" t="s">
        <v>83</v>
      </c>
      <c r="D387">
        <v>7</v>
      </c>
      <c r="E387">
        <v>19.8</v>
      </c>
      <c r="F387">
        <v>2009</v>
      </c>
      <c r="G387">
        <v>3</v>
      </c>
      <c r="H387">
        <v>3</v>
      </c>
      <c r="I387">
        <v>3</v>
      </c>
      <c r="J387">
        <v>25</v>
      </c>
      <c r="K387">
        <v>8</v>
      </c>
      <c r="L387">
        <v>70</v>
      </c>
      <c r="M387">
        <v>1</v>
      </c>
      <c r="N387">
        <v>1</v>
      </c>
      <c r="O387">
        <v>2</v>
      </c>
      <c r="P387">
        <v>2</v>
      </c>
      <c r="Q387">
        <v>3</v>
      </c>
      <c r="R387">
        <v>3</v>
      </c>
      <c r="S387">
        <v>6</v>
      </c>
      <c r="T387">
        <v>1.53</v>
      </c>
      <c r="U387">
        <v>1.19</v>
      </c>
      <c r="V387">
        <v>2.72</v>
      </c>
      <c r="W387">
        <v>3.1</v>
      </c>
      <c r="X387">
        <v>4.32</v>
      </c>
      <c r="Y387">
        <v>3.85</v>
      </c>
      <c r="Z387">
        <v>31</v>
      </c>
      <c r="AA387">
        <v>1</v>
      </c>
      <c r="AB387">
        <v>30</v>
      </c>
      <c r="AC387">
        <v>2</v>
      </c>
      <c r="AD387">
        <v>8</v>
      </c>
      <c r="AE387">
        <v>14</v>
      </c>
      <c r="AF387">
        <v>13</v>
      </c>
      <c r="AG387">
        <v>14.53</v>
      </c>
      <c r="AH387">
        <v>17.899999999999999</v>
      </c>
      <c r="AI387">
        <v>17.66</v>
      </c>
      <c r="AJ387">
        <v>0.2301</v>
      </c>
      <c r="AK387">
        <v>0.25090000000000001</v>
      </c>
      <c r="AL387">
        <v>1.98</v>
      </c>
      <c r="AM387">
        <v>2.23</v>
      </c>
      <c r="AN387">
        <v>16</v>
      </c>
      <c r="AO387">
        <v>16</v>
      </c>
      <c r="AP387">
        <v>12.9</v>
      </c>
      <c r="AQ387">
        <v>11.3</v>
      </c>
      <c r="AR387">
        <v>1.82</v>
      </c>
      <c r="AS387">
        <v>1.96</v>
      </c>
      <c r="AT387">
        <v>0.373</v>
      </c>
      <c r="AU387">
        <v>0.14000000000000001</v>
      </c>
      <c r="BN387">
        <v>1</v>
      </c>
      <c r="BO387">
        <v>2</v>
      </c>
      <c r="BP387">
        <v>2</v>
      </c>
      <c r="BQ387">
        <v>3</v>
      </c>
      <c r="BR387">
        <v>3</v>
      </c>
      <c r="BS387">
        <v>9</v>
      </c>
      <c r="BT387">
        <f t="shared" ref="BT387:BT450" si="24">IF(AJ387="","",_xlfn.NUMBERVALUE(AJ387))</f>
        <v>0.2301</v>
      </c>
      <c r="BU387">
        <f t="shared" ref="BU387:BU450" si="25">IF(AK387="","",_xlfn.NUMBERVALUE(AK387))</f>
        <v>0.25090000000000001</v>
      </c>
      <c r="BV387">
        <f t="shared" ref="BV387:BV450" si="26">IF(AT387="","",_xlfn.NUMBERVALUE(AT387))</f>
        <v>0.373</v>
      </c>
      <c r="BW387">
        <f t="shared" ref="BW387:BW450" si="27">IF(AU387="","",_xlfn.NUMBERVALUE(AU387))</f>
        <v>0.14000000000000001</v>
      </c>
    </row>
    <row r="388" spans="1:75" x14ac:dyDescent="0.35">
      <c r="A388">
        <v>18</v>
      </c>
      <c r="B388" t="s">
        <v>438</v>
      </c>
      <c r="C388" t="s">
        <v>70</v>
      </c>
      <c r="D388">
        <v>10</v>
      </c>
      <c r="E388">
        <v>21.7</v>
      </c>
      <c r="F388">
        <v>2009</v>
      </c>
      <c r="G388">
        <v>2</v>
      </c>
      <c r="H388">
        <v>24</v>
      </c>
      <c r="I388">
        <v>15</v>
      </c>
      <c r="J388">
        <v>34</v>
      </c>
      <c r="M388">
        <v>1</v>
      </c>
      <c r="N388">
        <v>1</v>
      </c>
      <c r="O388">
        <v>2</v>
      </c>
      <c r="P388">
        <v>2</v>
      </c>
      <c r="Q388">
        <v>2</v>
      </c>
      <c r="R388">
        <v>2</v>
      </c>
      <c r="S388">
        <v>8</v>
      </c>
      <c r="T388">
        <v>0.54</v>
      </c>
      <c r="U388">
        <v>1.05</v>
      </c>
      <c r="V388">
        <v>1.59</v>
      </c>
      <c r="W388">
        <v>1.75</v>
      </c>
      <c r="X388">
        <v>1.75</v>
      </c>
      <c r="Y388">
        <v>1.75</v>
      </c>
      <c r="Z388">
        <v>30</v>
      </c>
      <c r="AA388">
        <v>1</v>
      </c>
      <c r="AB388">
        <v>5</v>
      </c>
      <c r="AC388">
        <v>2</v>
      </c>
      <c r="AD388">
        <v>49</v>
      </c>
      <c r="AE388">
        <v>54</v>
      </c>
      <c r="AF388">
        <v>6</v>
      </c>
      <c r="AG388">
        <v>17.350000000000001</v>
      </c>
      <c r="AH388">
        <v>12.89</v>
      </c>
      <c r="AI388">
        <v>14.41</v>
      </c>
      <c r="AJ388">
        <v>0.15790000000000001</v>
      </c>
      <c r="AK388">
        <v>5.2999999999999999E-2</v>
      </c>
      <c r="AL388">
        <v>1.24</v>
      </c>
      <c r="AM388">
        <v>0.81</v>
      </c>
      <c r="AN388">
        <v>16</v>
      </c>
      <c r="AO388">
        <v>14</v>
      </c>
      <c r="AP388">
        <v>-0.7</v>
      </c>
      <c r="AQ388">
        <v>-0.8</v>
      </c>
      <c r="AR388">
        <v>1.48</v>
      </c>
      <c r="AS388">
        <v>1.48</v>
      </c>
      <c r="AT388">
        <v>7.0000000000000001E-3</v>
      </c>
      <c r="AU388">
        <v>1.0999999999999999E-2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9</v>
      </c>
      <c r="BT388">
        <f t="shared" si="24"/>
        <v>0.15790000000000001</v>
      </c>
      <c r="BU388">
        <f t="shared" si="25"/>
        <v>5.2999999999999999E-2</v>
      </c>
      <c r="BV388">
        <f t="shared" si="26"/>
        <v>7.0000000000000001E-3</v>
      </c>
      <c r="BW388">
        <f t="shared" si="27"/>
        <v>1.0999999999999999E-2</v>
      </c>
    </row>
    <row r="389" spans="1:75" x14ac:dyDescent="0.35">
      <c r="A389">
        <v>19</v>
      </c>
      <c r="B389" t="s">
        <v>93</v>
      </c>
      <c r="C389" t="s">
        <v>83</v>
      </c>
      <c r="D389">
        <v>8</v>
      </c>
      <c r="E389">
        <v>23.8</v>
      </c>
      <c r="F389">
        <v>2009</v>
      </c>
      <c r="G389">
        <v>3</v>
      </c>
      <c r="H389">
        <v>16</v>
      </c>
      <c r="I389">
        <v>15</v>
      </c>
      <c r="J389">
        <v>10</v>
      </c>
      <c r="K389">
        <v>12</v>
      </c>
      <c r="L389">
        <v>26</v>
      </c>
      <c r="M389">
        <v>1</v>
      </c>
      <c r="N389">
        <v>1</v>
      </c>
      <c r="O389">
        <v>2</v>
      </c>
      <c r="P389">
        <v>3</v>
      </c>
      <c r="Q389">
        <v>4</v>
      </c>
      <c r="R389">
        <v>4</v>
      </c>
      <c r="S389">
        <v>2</v>
      </c>
      <c r="T389">
        <v>1</v>
      </c>
      <c r="U389">
        <v>0.54</v>
      </c>
      <c r="V389">
        <v>1.54</v>
      </c>
      <c r="W389">
        <v>2.42</v>
      </c>
      <c r="X389">
        <v>3.35</v>
      </c>
      <c r="Y389">
        <v>3.89</v>
      </c>
      <c r="Z389">
        <v>26</v>
      </c>
      <c r="AA389">
        <v>7</v>
      </c>
      <c r="AB389">
        <v>252</v>
      </c>
      <c r="AC389">
        <v>2</v>
      </c>
      <c r="AD389">
        <v>11</v>
      </c>
      <c r="AE389">
        <v>19</v>
      </c>
      <c r="AF389">
        <v>37</v>
      </c>
      <c r="AG389">
        <v>13.91</v>
      </c>
      <c r="AH389">
        <v>14.5</v>
      </c>
      <c r="AI389">
        <v>15.22</v>
      </c>
      <c r="AJ389">
        <v>0.1469</v>
      </c>
      <c r="AK389">
        <v>0.19919999999999999</v>
      </c>
      <c r="AL389">
        <v>2.14</v>
      </c>
      <c r="AM389">
        <v>2.14</v>
      </c>
      <c r="AN389">
        <v>11</v>
      </c>
      <c r="AO389">
        <v>16</v>
      </c>
      <c r="AP389">
        <v>11.5</v>
      </c>
      <c r="AQ389">
        <v>11.1</v>
      </c>
      <c r="AR389">
        <v>1.74</v>
      </c>
      <c r="AS389">
        <v>2.27</v>
      </c>
      <c r="AT389">
        <v>0.59699999999999998</v>
      </c>
      <c r="AU389">
        <v>0.58299999999999996</v>
      </c>
      <c r="BN389">
        <v>0</v>
      </c>
      <c r="BO389">
        <v>0</v>
      </c>
      <c r="BP389">
        <v>1</v>
      </c>
      <c r="BQ389">
        <v>2</v>
      </c>
      <c r="BR389">
        <v>2</v>
      </c>
      <c r="BS389">
        <v>4</v>
      </c>
      <c r="BT389">
        <f t="shared" si="24"/>
        <v>0.1469</v>
      </c>
      <c r="BU389">
        <f t="shared" si="25"/>
        <v>0.19919999999999999</v>
      </c>
      <c r="BV389">
        <f t="shared" si="26"/>
        <v>0.59699999999999998</v>
      </c>
      <c r="BW389">
        <f t="shared" si="27"/>
        <v>0.58299999999999996</v>
      </c>
    </row>
    <row r="390" spans="1:75" x14ac:dyDescent="0.35">
      <c r="A390">
        <v>20</v>
      </c>
      <c r="B390" t="s">
        <v>107</v>
      </c>
      <c r="C390" t="s">
        <v>83</v>
      </c>
      <c r="D390">
        <v>9</v>
      </c>
      <c r="E390">
        <v>24.5</v>
      </c>
      <c r="F390">
        <v>2009</v>
      </c>
      <c r="G390">
        <v>3</v>
      </c>
      <c r="H390">
        <v>17</v>
      </c>
      <c r="I390">
        <v>26</v>
      </c>
      <c r="J390">
        <v>34</v>
      </c>
      <c r="K390">
        <v>30</v>
      </c>
      <c r="L390">
        <v>15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2</v>
      </c>
      <c r="S390">
        <v>5</v>
      </c>
      <c r="T390">
        <v>0.91</v>
      </c>
      <c r="U390">
        <v>0.34</v>
      </c>
      <c r="V390">
        <v>1.25</v>
      </c>
      <c r="W390">
        <v>1.73</v>
      </c>
      <c r="X390">
        <v>1.84</v>
      </c>
      <c r="Y390">
        <v>2.4500000000000002</v>
      </c>
      <c r="Z390">
        <v>29</v>
      </c>
      <c r="AA390">
        <v>2</v>
      </c>
      <c r="AB390">
        <v>54</v>
      </c>
      <c r="AC390">
        <v>3</v>
      </c>
      <c r="AD390">
        <v>16</v>
      </c>
      <c r="AE390">
        <v>28</v>
      </c>
      <c r="AF390">
        <v>6</v>
      </c>
      <c r="AG390">
        <v>22.13</v>
      </c>
      <c r="AH390">
        <v>14.57</v>
      </c>
      <c r="AI390">
        <v>11.87</v>
      </c>
      <c r="AJ390">
        <v>0.21249999999999999</v>
      </c>
      <c r="AK390">
        <v>0.2157</v>
      </c>
      <c r="AL390">
        <v>2.12</v>
      </c>
      <c r="AM390">
        <v>2</v>
      </c>
      <c r="AN390">
        <v>12</v>
      </c>
      <c r="AO390">
        <v>15</v>
      </c>
      <c r="AP390">
        <v>6.4</v>
      </c>
      <c r="AQ390">
        <v>8.6</v>
      </c>
      <c r="AR390">
        <v>2.12</v>
      </c>
      <c r="AS390">
        <v>1.85</v>
      </c>
      <c r="AT390">
        <v>0.76200000000000001</v>
      </c>
      <c r="AU390">
        <v>0.66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7</v>
      </c>
      <c r="BT390">
        <f t="shared" si="24"/>
        <v>0.21249999999999999</v>
      </c>
      <c r="BU390">
        <f t="shared" si="25"/>
        <v>0.2157</v>
      </c>
      <c r="BV390">
        <f t="shared" si="26"/>
        <v>0.76200000000000001</v>
      </c>
      <c r="BW390">
        <f t="shared" si="27"/>
        <v>0.66</v>
      </c>
    </row>
    <row r="391" spans="1:75" x14ac:dyDescent="0.35">
      <c r="A391">
        <v>21</v>
      </c>
      <c r="B391" t="s">
        <v>119</v>
      </c>
      <c r="C391" t="s">
        <v>83</v>
      </c>
      <c r="D391">
        <v>10</v>
      </c>
      <c r="E391">
        <v>24.6</v>
      </c>
      <c r="F391">
        <v>2009</v>
      </c>
      <c r="G391">
        <v>3</v>
      </c>
      <c r="H391">
        <v>52</v>
      </c>
      <c r="I391">
        <v>4</v>
      </c>
      <c r="J391">
        <v>14</v>
      </c>
      <c r="K391">
        <v>43</v>
      </c>
      <c r="L391">
        <v>42</v>
      </c>
      <c r="M391">
        <v>0</v>
      </c>
      <c r="N391">
        <v>1</v>
      </c>
      <c r="O391">
        <v>1</v>
      </c>
      <c r="P391">
        <v>2</v>
      </c>
      <c r="Q391">
        <v>2</v>
      </c>
      <c r="R391">
        <v>2</v>
      </c>
      <c r="S391">
        <v>2</v>
      </c>
      <c r="T391">
        <v>0.19</v>
      </c>
      <c r="U391">
        <v>1.19</v>
      </c>
      <c r="V391">
        <v>1.38</v>
      </c>
      <c r="W391">
        <v>2.25</v>
      </c>
      <c r="X391">
        <v>2.5099999999999998</v>
      </c>
      <c r="Y391">
        <v>2.6</v>
      </c>
      <c r="Z391">
        <v>25</v>
      </c>
      <c r="AA391">
        <v>1</v>
      </c>
      <c r="AB391">
        <v>23</v>
      </c>
      <c r="AC391">
        <v>3</v>
      </c>
      <c r="AD391">
        <v>22</v>
      </c>
      <c r="AE391">
        <v>10</v>
      </c>
      <c r="AF391">
        <v>15</v>
      </c>
      <c r="AG391">
        <v>14.39</v>
      </c>
      <c r="AH391">
        <v>11.81</v>
      </c>
      <c r="AI391">
        <v>17.41</v>
      </c>
      <c r="AJ391">
        <v>0.30099999999999999</v>
      </c>
      <c r="AK391">
        <v>0.182</v>
      </c>
      <c r="AL391">
        <v>1.69</v>
      </c>
      <c r="AM391">
        <v>1.45</v>
      </c>
      <c r="AN391">
        <v>16</v>
      </c>
      <c r="AO391">
        <v>11</v>
      </c>
      <c r="AP391">
        <v>10.199999999999999</v>
      </c>
      <c r="AQ391">
        <v>11.7</v>
      </c>
      <c r="AR391">
        <v>1.49</v>
      </c>
      <c r="AS391">
        <v>1.57</v>
      </c>
      <c r="AT391">
        <v>0.109</v>
      </c>
      <c r="AU391">
        <v>0.14599999999999999</v>
      </c>
      <c r="BN391">
        <v>0</v>
      </c>
      <c r="BO391">
        <v>1</v>
      </c>
      <c r="BP391">
        <v>1</v>
      </c>
      <c r="BQ391">
        <v>1</v>
      </c>
      <c r="BR391">
        <v>1</v>
      </c>
      <c r="BS391">
        <v>3</v>
      </c>
      <c r="BT391">
        <f t="shared" si="24"/>
        <v>0.30099999999999999</v>
      </c>
      <c r="BU391">
        <f t="shared" si="25"/>
        <v>0.182</v>
      </c>
      <c r="BV391">
        <f t="shared" si="26"/>
        <v>0.109</v>
      </c>
      <c r="BW391">
        <f t="shared" si="27"/>
        <v>0.14599999999999999</v>
      </c>
    </row>
    <row r="392" spans="1:75" x14ac:dyDescent="0.35">
      <c r="A392">
        <v>22</v>
      </c>
      <c r="B392" t="s">
        <v>97</v>
      </c>
      <c r="C392" t="s">
        <v>83</v>
      </c>
      <c r="D392">
        <v>11</v>
      </c>
      <c r="E392">
        <v>24.9</v>
      </c>
      <c r="F392">
        <v>2009</v>
      </c>
      <c r="G392">
        <v>3</v>
      </c>
      <c r="H392">
        <v>20</v>
      </c>
      <c r="I392">
        <v>64</v>
      </c>
      <c r="J392">
        <v>7</v>
      </c>
      <c r="K392">
        <v>19</v>
      </c>
      <c r="L392">
        <v>37</v>
      </c>
      <c r="M392">
        <v>1</v>
      </c>
      <c r="N392">
        <v>0</v>
      </c>
      <c r="O392">
        <v>1</v>
      </c>
      <c r="P392">
        <v>2</v>
      </c>
      <c r="Q392">
        <v>3</v>
      </c>
      <c r="R392">
        <v>3</v>
      </c>
      <c r="S392">
        <v>5</v>
      </c>
      <c r="T392">
        <v>0.52</v>
      </c>
      <c r="U392">
        <v>0.14000000000000001</v>
      </c>
      <c r="V392">
        <v>0.66</v>
      </c>
      <c r="W392">
        <v>1.73</v>
      </c>
      <c r="X392">
        <v>2.2200000000000002</v>
      </c>
      <c r="Y392">
        <v>2.44</v>
      </c>
      <c r="Z392">
        <v>30</v>
      </c>
      <c r="AA392">
        <v>2</v>
      </c>
      <c r="AB392">
        <v>51</v>
      </c>
      <c r="AC392">
        <v>3</v>
      </c>
      <c r="AD392">
        <v>14</v>
      </c>
      <c r="AE392">
        <v>40</v>
      </c>
      <c r="AF392">
        <v>8</v>
      </c>
      <c r="AG392">
        <v>18.55</v>
      </c>
      <c r="AH392">
        <v>13.83</v>
      </c>
      <c r="AI392">
        <v>8.16</v>
      </c>
      <c r="AJ392">
        <v>0.317</v>
      </c>
      <c r="AK392">
        <v>0.29609999999999997</v>
      </c>
      <c r="AL392">
        <v>3.87</v>
      </c>
      <c r="AM392">
        <v>2.2799999999999998</v>
      </c>
      <c r="AN392">
        <v>14</v>
      </c>
      <c r="AO392">
        <v>15</v>
      </c>
      <c r="AP392">
        <v>14.8</v>
      </c>
      <c r="AQ392">
        <v>11.7</v>
      </c>
      <c r="AR392">
        <v>2.08</v>
      </c>
      <c r="AS392">
        <v>1.79</v>
      </c>
      <c r="AT392">
        <v>0.31900000000000001</v>
      </c>
      <c r="AU392">
        <v>0.72899999999999998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9</v>
      </c>
      <c r="BT392">
        <f t="shared" si="24"/>
        <v>0.317</v>
      </c>
      <c r="BU392">
        <f t="shared" si="25"/>
        <v>0.29609999999999997</v>
      </c>
      <c r="BV392">
        <f t="shared" si="26"/>
        <v>0.31900000000000001</v>
      </c>
      <c r="BW392">
        <f t="shared" si="27"/>
        <v>0.72899999999999998</v>
      </c>
    </row>
    <row r="393" spans="1:75" x14ac:dyDescent="0.35">
      <c r="A393">
        <v>23</v>
      </c>
      <c r="B393" t="s">
        <v>76</v>
      </c>
      <c r="C393" t="s">
        <v>70</v>
      </c>
      <c r="D393">
        <v>11</v>
      </c>
      <c r="E393">
        <v>25.4</v>
      </c>
      <c r="F393">
        <v>2009</v>
      </c>
      <c r="G393">
        <v>2</v>
      </c>
      <c r="H393">
        <v>23</v>
      </c>
      <c r="I393">
        <v>56</v>
      </c>
      <c r="J393">
        <v>49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3</v>
      </c>
      <c r="T393">
        <v>0.39</v>
      </c>
      <c r="U393">
        <v>-0.15</v>
      </c>
      <c r="V393">
        <v>0.24</v>
      </c>
      <c r="W393">
        <v>0.17</v>
      </c>
      <c r="X393">
        <v>0.17</v>
      </c>
      <c r="Y393">
        <v>0.17</v>
      </c>
      <c r="Z393">
        <v>26</v>
      </c>
      <c r="AA393">
        <v>4</v>
      </c>
      <c r="AB393">
        <v>109</v>
      </c>
      <c r="AC393">
        <v>3</v>
      </c>
      <c r="AD393">
        <v>31</v>
      </c>
      <c r="AE393">
        <v>77</v>
      </c>
      <c r="AF393">
        <v>12</v>
      </c>
      <c r="AG393">
        <v>15.75</v>
      </c>
      <c r="AH393">
        <v>12.22</v>
      </c>
      <c r="AI393">
        <v>5.95</v>
      </c>
      <c r="AJ393">
        <v>0.10730000000000001</v>
      </c>
      <c r="AK393">
        <v>6.3299999999999995E-2</v>
      </c>
      <c r="AL393">
        <v>1.41</v>
      </c>
      <c r="AM393">
        <v>1.08</v>
      </c>
      <c r="AN393">
        <v>15</v>
      </c>
      <c r="AO393">
        <v>15</v>
      </c>
      <c r="AP393">
        <v>-0.1</v>
      </c>
      <c r="AQ393">
        <v>-0.8</v>
      </c>
      <c r="AR393">
        <v>1.46</v>
      </c>
      <c r="AS393">
        <v>1.46</v>
      </c>
      <c r="AT393">
        <v>2E-3</v>
      </c>
      <c r="AU393">
        <v>0.01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5</v>
      </c>
      <c r="BT393">
        <f t="shared" si="24"/>
        <v>0.10730000000000001</v>
      </c>
      <c r="BU393">
        <f t="shared" si="25"/>
        <v>6.3299999999999995E-2</v>
      </c>
      <c r="BV393">
        <f t="shared" si="26"/>
        <v>2E-3</v>
      </c>
      <c r="BW393">
        <f t="shared" si="27"/>
        <v>0.01</v>
      </c>
    </row>
    <row r="394" spans="1:75" x14ac:dyDescent="0.35">
      <c r="A394">
        <v>24</v>
      </c>
      <c r="B394" t="s">
        <v>78</v>
      </c>
      <c r="C394" t="s">
        <v>79</v>
      </c>
      <c r="D394">
        <v>2</v>
      </c>
      <c r="E394">
        <v>25.8</v>
      </c>
      <c r="F394">
        <v>2009</v>
      </c>
      <c r="G394">
        <v>1</v>
      </c>
      <c r="H394">
        <v>8</v>
      </c>
      <c r="I394">
        <v>1</v>
      </c>
      <c r="J394">
        <v>3</v>
      </c>
      <c r="K394">
        <v>3</v>
      </c>
      <c r="L394">
        <v>15</v>
      </c>
      <c r="M394">
        <v>1</v>
      </c>
      <c r="N394">
        <v>1</v>
      </c>
      <c r="O394">
        <v>2</v>
      </c>
      <c r="P394">
        <v>3</v>
      </c>
      <c r="Q394">
        <v>4</v>
      </c>
      <c r="R394">
        <v>4</v>
      </c>
      <c r="S394">
        <v>6</v>
      </c>
      <c r="T394">
        <v>1.02</v>
      </c>
      <c r="U394">
        <v>2.19</v>
      </c>
      <c r="V394">
        <v>3.21</v>
      </c>
      <c r="W394">
        <v>4.7</v>
      </c>
      <c r="X394">
        <v>5.79</v>
      </c>
      <c r="Y394">
        <v>6.19</v>
      </c>
      <c r="Z394">
        <v>32</v>
      </c>
      <c r="AA394">
        <v>6</v>
      </c>
      <c r="AB394">
        <v>199</v>
      </c>
      <c r="AC394">
        <v>3</v>
      </c>
      <c r="AD394">
        <v>7</v>
      </c>
      <c r="AE394">
        <v>5</v>
      </c>
      <c r="AF394">
        <v>59</v>
      </c>
      <c r="AG394">
        <v>3.04</v>
      </c>
      <c r="AH394">
        <v>20.52</v>
      </c>
      <c r="AI394">
        <v>23.31</v>
      </c>
      <c r="AJ394" t="s">
        <v>1710</v>
      </c>
      <c r="AK394" t="s">
        <v>1710</v>
      </c>
      <c r="AN394">
        <v>1</v>
      </c>
      <c r="AO394">
        <v>16</v>
      </c>
      <c r="AT394" t="s">
        <v>1710</v>
      </c>
      <c r="AU394" t="s">
        <v>1710</v>
      </c>
      <c r="AV394">
        <v>6.8</v>
      </c>
      <c r="AW394">
        <v>9.1</v>
      </c>
      <c r="AX394" s="2">
        <v>9.0999999999999998E-2</v>
      </c>
      <c r="AY394" s="2">
        <v>1.7999999999999999E-2</v>
      </c>
      <c r="AZ394">
        <v>6.9</v>
      </c>
      <c r="BA394">
        <v>7.8</v>
      </c>
      <c r="BB394">
        <v>26</v>
      </c>
      <c r="BC394">
        <v>10.5</v>
      </c>
      <c r="BD394">
        <v>6.3</v>
      </c>
      <c r="BE394">
        <v>8.1</v>
      </c>
      <c r="BF394">
        <v>8.6999999999999993</v>
      </c>
      <c r="BG394">
        <v>6.8</v>
      </c>
      <c r="BH394">
        <v>-2.4</v>
      </c>
      <c r="BI394">
        <v>1.3</v>
      </c>
      <c r="BJ394">
        <v>11</v>
      </c>
      <c r="BK394">
        <v>565</v>
      </c>
      <c r="BL394" s="2">
        <v>0</v>
      </c>
      <c r="BM394" t="e">
        <v>#N/A</v>
      </c>
      <c r="BN394">
        <v>0</v>
      </c>
      <c r="BO394">
        <v>1</v>
      </c>
      <c r="BP394">
        <v>2</v>
      </c>
      <c r="BQ394">
        <v>3</v>
      </c>
      <c r="BR394">
        <v>3</v>
      </c>
      <c r="BS394">
        <v>10</v>
      </c>
      <c r="BT394" t="str">
        <f t="shared" si="24"/>
        <v/>
      </c>
      <c r="BU394" t="str">
        <f t="shared" si="25"/>
        <v/>
      </c>
      <c r="BV394" t="str">
        <f t="shared" si="26"/>
        <v/>
      </c>
      <c r="BW394" t="str">
        <f t="shared" si="27"/>
        <v/>
      </c>
    </row>
    <row r="395" spans="1:75" x14ac:dyDescent="0.35">
      <c r="A395">
        <v>25</v>
      </c>
      <c r="B395" t="s">
        <v>439</v>
      </c>
      <c r="C395" t="s">
        <v>70</v>
      </c>
      <c r="D395">
        <v>12</v>
      </c>
      <c r="E395">
        <v>28.9</v>
      </c>
      <c r="F395">
        <v>2009</v>
      </c>
      <c r="G395">
        <v>2</v>
      </c>
      <c r="H395">
        <v>18</v>
      </c>
      <c r="I395">
        <v>18</v>
      </c>
      <c r="J395">
        <v>80</v>
      </c>
      <c r="K395">
        <v>36</v>
      </c>
      <c r="L395">
        <v>4</v>
      </c>
      <c r="M395">
        <v>1</v>
      </c>
      <c r="N395">
        <v>1</v>
      </c>
      <c r="O395">
        <v>2</v>
      </c>
      <c r="P395">
        <v>2</v>
      </c>
      <c r="Q395">
        <v>2</v>
      </c>
      <c r="R395">
        <v>3</v>
      </c>
      <c r="S395">
        <v>0</v>
      </c>
      <c r="T395">
        <v>0.46</v>
      </c>
      <c r="U395">
        <v>0.97</v>
      </c>
      <c r="V395">
        <v>1.43</v>
      </c>
      <c r="W395">
        <v>1.27</v>
      </c>
      <c r="X395">
        <v>1.32</v>
      </c>
      <c r="Y395">
        <v>2.82</v>
      </c>
      <c r="Z395">
        <v>22</v>
      </c>
      <c r="AA395">
        <v>1</v>
      </c>
      <c r="AB395">
        <v>12</v>
      </c>
      <c r="AC395">
        <v>3</v>
      </c>
      <c r="AD395">
        <v>15</v>
      </c>
      <c r="AE395">
        <v>21</v>
      </c>
      <c r="AH395">
        <v>12.38</v>
      </c>
      <c r="AI395">
        <v>15.39</v>
      </c>
      <c r="AJ395" t="s">
        <v>1710</v>
      </c>
      <c r="AK395">
        <v>7.3899999999999993E-2</v>
      </c>
      <c r="AM395">
        <v>0.84</v>
      </c>
      <c r="AO395">
        <v>16</v>
      </c>
      <c r="AQ395">
        <v>0.2</v>
      </c>
      <c r="AR395">
        <v>1.62</v>
      </c>
      <c r="AS395">
        <v>1.62</v>
      </c>
      <c r="AT395" t="s">
        <v>1710</v>
      </c>
      <c r="AU395">
        <v>3.0000000000000001E-3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1</v>
      </c>
      <c r="BT395" t="str">
        <f t="shared" si="24"/>
        <v/>
      </c>
      <c r="BU395">
        <f t="shared" si="25"/>
        <v>7.3899999999999993E-2</v>
      </c>
      <c r="BV395" t="str">
        <f t="shared" si="26"/>
        <v/>
      </c>
      <c r="BW395">
        <f t="shared" si="27"/>
        <v>3.0000000000000001E-3</v>
      </c>
    </row>
    <row r="396" spans="1:75" x14ac:dyDescent="0.35">
      <c r="A396">
        <v>26</v>
      </c>
      <c r="B396" t="s">
        <v>110</v>
      </c>
      <c r="C396" t="s">
        <v>70</v>
      </c>
      <c r="D396">
        <v>13</v>
      </c>
      <c r="E396">
        <v>29.1</v>
      </c>
      <c r="F396">
        <v>2009</v>
      </c>
      <c r="G396">
        <v>2</v>
      </c>
      <c r="H396">
        <v>33</v>
      </c>
      <c r="I396">
        <v>30</v>
      </c>
      <c r="J396">
        <v>35</v>
      </c>
      <c r="K396">
        <v>158</v>
      </c>
      <c r="L396">
        <v>70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0.44</v>
      </c>
      <c r="U396">
        <v>0.24</v>
      </c>
      <c r="V396">
        <v>0.68</v>
      </c>
      <c r="W396">
        <v>0.96</v>
      </c>
      <c r="X396">
        <v>0.79</v>
      </c>
      <c r="Y396">
        <v>0.79</v>
      </c>
      <c r="Z396">
        <v>27</v>
      </c>
      <c r="AA396">
        <v>4</v>
      </c>
      <c r="AB396">
        <v>110</v>
      </c>
      <c r="AC396">
        <v>3</v>
      </c>
      <c r="AD396">
        <v>32</v>
      </c>
      <c r="AE396">
        <v>47</v>
      </c>
      <c r="AF396">
        <v>18</v>
      </c>
      <c r="AG396">
        <v>16.04</v>
      </c>
      <c r="AH396">
        <v>10.39</v>
      </c>
      <c r="AI396">
        <v>9.33</v>
      </c>
      <c r="AJ396">
        <v>2.3400000000000001E-2</v>
      </c>
      <c r="AK396">
        <v>5.4899999999999997E-2</v>
      </c>
      <c r="AL396">
        <v>0.35</v>
      </c>
      <c r="AM396">
        <v>1.1599999999999999</v>
      </c>
      <c r="AN396">
        <v>13</v>
      </c>
      <c r="AO396">
        <v>15</v>
      </c>
      <c r="AP396">
        <v>0.9</v>
      </c>
      <c r="AQ396">
        <v>-2.1</v>
      </c>
      <c r="AR396">
        <v>1.51</v>
      </c>
      <c r="AS396">
        <v>1.51</v>
      </c>
      <c r="AT396">
        <v>1.2E-2</v>
      </c>
      <c r="AU396">
        <v>1.4999999999999999E-2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5</v>
      </c>
      <c r="BT396">
        <f t="shared" si="24"/>
        <v>2.3400000000000001E-2</v>
      </c>
      <c r="BU396">
        <f t="shared" si="25"/>
        <v>5.4899999999999997E-2</v>
      </c>
      <c r="BV396">
        <f t="shared" si="26"/>
        <v>1.2E-2</v>
      </c>
      <c r="BW396">
        <f t="shared" si="27"/>
        <v>1.4999999999999999E-2</v>
      </c>
    </row>
    <row r="397" spans="1:75" x14ac:dyDescent="0.35">
      <c r="A397">
        <v>27</v>
      </c>
      <c r="B397" t="s">
        <v>99</v>
      </c>
      <c r="C397" t="s">
        <v>83</v>
      </c>
      <c r="D397">
        <v>12</v>
      </c>
      <c r="E397">
        <v>31.4</v>
      </c>
      <c r="F397">
        <v>2009</v>
      </c>
      <c r="G397">
        <v>3</v>
      </c>
      <c r="H397">
        <v>7</v>
      </c>
      <c r="I397">
        <v>21</v>
      </c>
      <c r="J397">
        <v>11</v>
      </c>
      <c r="K397">
        <v>2</v>
      </c>
      <c r="L397">
        <v>6</v>
      </c>
      <c r="M397">
        <v>1</v>
      </c>
      <c r="N397">
        <v>1</v>
      </c>
      <c r="O397">
        <v>2</v>
      </c>
      <c r="P397">
        <v>3</v>
      </c>
      <c r="Q397">
        <v>4</v>
      </c>
      <c r="R397">
        <v>5</v>
      </c>
      <c r="S397">
        <v>3</v>
      </c>
      <c r="T397">
        <v>1.02</v>
      </c>
      <c r="U397">
        <v>0.46</v>
      </c>
      <c r="V397">
        <v>1.48</v>
      </c>
      <c r="W397">
        <v>2.08</v>
      </c>
      <c r="X397">
        <v>3.67</v>
      </c>
      <c r="Y397">
        <v>4.88</v>
      </c>
      <c r="Z397">
        <v>25</v>
      </c>
      <c r="AA397">
        <v>4</v>
      </c>
      <c r="AB397">
        <v>119</v>
      </c>
      <c r="AC397">
        <v>3</v>
      </c>
      <c r="AD397">
        <v>4</v>
      </c>
      <c r="AE397">
        <v>15</v>
      </c>
      <c r="AF397">
        <v>5</v>
      </c>
      <c r="AG397">
        <v>17.739999999999998</v>
      </c>
      <c r="AH397">
        <v>18.46</v>
      </c>
      <c r="AI397">
        <v>14.69</v>
      </c>
      <c r="AJ397">
        <v>0.29799999999999999</v>
      </c>
      <c r="AK397">
        <v>0.28989999999999999</v>
      </c>
      <c r="AL397">
        <v>2.12</v>
      </c>
      <c r="AM397">
        <v>2.3199999999999998</v>
      </c>
      <c r="AN397">
        <v>15</v>
      </c>
      <c r="AO397">
        <v>15</v>
      </c>
      <c r="AP397">
        <v>11.9</v>
      </c>
      <c r="AQ397">
        <v>9.8000000000000007</v>
      </c>
      <c r="AR397">
        <v>1.51</v>
      </c>
      <c r="AS397">
        <v>1.83</v>
      </c>
      <c r="AT397">
        <v>0.25900000000000001</v>
      </c>
      <c r="AU397">
        <v>0.26300000000000001</v>
      </c>
      <c r="BN397">
        <v>1</v>
      </c>
      <c r="BO397">
        <v>1</v>
      </c>
      <c r="BP397">
        <v>2</v>
      </c>
      <c r="BQ397">
        <v>3</v>
      </c>
      <c r="BR397">
        <v>4</v>
      </c>
      <c r="BS397">
        <v>4</v>
      </c>
      <c r="BT397">
        <f t="shared" si="24"/>
        <v>0.29799999999999999</v>
      </c>
      <c r="BU397">
        <f t="shared" si="25"/>
        <v>0.28989999999999999</v>
      </c>
      <c r="BV397">
        <f t="shared" si="26"/>
        <v>0.25900000000000001</v>
      </c>
      <c r="BW397">
        <f t="shared" si="27"/>
        <v>0.26300000000000001</v>
      </c>
    </row>
    <row r="398" spans="1:75" x14ac:dyDescent="0.35">
      <c r="A398">
        <v>28</v>
      </c>
      <c r="B398" t="s">
        <v>108</v>
      </c>
      <c r="C398" t="s">
        <v>83</v>
      </c>
      <c r="D398">
        <v>13</v>
      </c>
      <c r="E398">
        <v>31.5</v>
      </c>
      <c r="F398">
        <v>2009</v>
      </c>
      <c r="G398">
        <v>3</v>
      </c>
      <c r="H398">
        <v>4</v>
      </c>
      <c r="I398">
        <v>19</v>
      </c>
      <c r="J398">
        <v>2</v>
      </c>
      <c r="K398">
        <v>7</v>
      </c>
      <c r="L398">
        <v>21</v>
      </c>
      <c r="M398">
        <v>1</v>
      </c>
      <c r="N398">
        <v>1</v>
      </c>
      <c r="O398">
        <v>2</v>
      </c>
      <c r="P398">
        <v>3</v>
      </c>
      <c r="Q398">
        <v>4</v>
      </c>
      <c r="R398">
        <v>5</v>
      </c>
      <c r="S398">
        <v>2</v>
      </c>
      <c r="T398">
        <v>1.52</v>
      </c>
      <c r="U398">
        <v>0.77</v>
      </c>
      <c r="V398">
        <v>2.29</v>
      </c>
      <c r="W398">
        <v>4.03</v>
      </c>
      <c r="X398">
        <v>5.26</v>
      </c>
      <c r="Y398">
        <v>6.08</v>
      </c>
      <c r="Z398">
        <v>28</v>
      </c>
      <c r="AA398">
        <v>8</v>
      </c>
      <c r="AB398">
        <v>300</v>
      </c>
      <c r="AC398">
        <v>3</v>
      </c>
      <c r="AD398">
        <v>20</v>
      </c>
      <c r="AE398">
        <v>18</v>
      </c>
      <c r="AF398">
        <v>10</v>
      </c>
      <c r="AG398">
        <v>15.57</v>
      </c>
      <c r="AH398">
        <v>20.39</v>
      </c>
      <c r="AI398">
        <v>14.19</v>
      </c>
      <c r="AJ398">
        <v>0.28399999999999997</v>
      </c>
      <c r="AK398">
        <v>0.28129999999999999</v>
      </c>
      <c r="AL398">
        <v>2.12</v>
      </c>
      <c r="AM398">
        <v>3</v>
      </c>
      <c r="AN398">
        <v>16</v>
      </c>
      <c r="AO398">
        <v>14</v>
      </c>
      <c r="AP398">
        <v>4.5999999999999996</v>
      </c>
      <c r="AQ398">
        <v>5.8</v>
      </c>
      <c r="AR398">
        <v>1.75</v>
      </c>
      <c r="AS398">
        <v>1.84</v>
      </c>
      <c r="AT398">
        <v>0.83299999999999996</v>
      </c>
      <c r="AU398">
        <v>0.71899999999999997</v>
      </c>
      <c r="BN398">
        <v>1</v>
      </c>
      <c r="BO398">
        <v>1</v>
      </c>
      <c r="BP398">
        <v>2</v>
      </c>
      <c r="BQ398">
        <v>3</v>
      </c>
      <c r="BR398">
        <v>3</v>
      </c>
      <c r="BS398">
        <v>6</v>
      </c>
      <c r="BT398">
        <f t="shared" si="24"/>
        <v>0.28399999999999997</v>
      </c>
      <c r="BU398">
        <f t="shared" si="25"/>
        <v>0.28129999999999999</v>
      </c>
      <c r="BV398">
        <f t="shared" si="26"/>
        <v>0.83299999999999996</v>
      </c>
      <c r="BW398">
        <f t="shared" si="27"/>
        <v>0.71899999999999997</v>
      </c>
    </row>
    <row r="399" spans="1:75" x14ac:dyDescent="0.35">
      <c r="A399">
        <v>29.5</v>
      </c>
      <c r="B399" t="s">
        <v>74</v>
      </c>
      <c r="C399" t="s">
        <v>70</v>
      </c>
      <c r="D399">
        <v>14</v>
      </c>
      <c r="E399">
        <v>31.6</v>
      </c>
      <c r="F399">
        <v>2009</v>
      </c>
      <c r="G399">
        <v>2</v>
      </c>
      <c r="H399">
        <v>53</v>
      </c>
      <c r="I399">
        <v>49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</v>
      </c>
      <c r="T399">
        <v>0.26</v>
      </c>
      <c r="U399">
        <v>-0.28999999999999998</v>
      </c>
      <c r="V399">
        <v>-0.03</v>
      </c>
      <c r="W399">
        <v>-0.03</v>
      </c>
      <c r="X399">
        <v>-0.03</v>
      </c>
      <c r="Y399">
        <v>-0.03</v>
      </c>
      <c r="Z399">
        <v>30</v>
      </c>
      <c r="AA399">
        <v>3</v>
      </c>
      <c r="AB399">
        <v>91</v>
      </c>
      <c r="AC399">
        <v>3</v>
      </c>
      <c r="AD399">
        <v>76</v>
      </c>
      <c r="AE399">
        <v>115</v>
      </c>
      <c r="AF399">
        <v>8</v>
      </c>
      <c r="AG399">
        <v>19.41</v>
      </c>
      <c r="AH399">
        <v>10.31</v>
      </c>
      <c r="AI399">
        <v>7.31</v>
      </c>
      <c r="AJ399">
        <v>0.11459999999999999</v>
      </c>
      <c r="AK399">
        <v>5.9900000000000002E-2</v>
      </c>
      <c r="AL399">
        <v>1.04</v>
      </c>
      <c r="AM399">
        <v>1.51</v>
      </c>
      <c r="AN399">
        <v>14</v>
      </c>
      <c r="AO399">
        <v>8</v>
      </c>
      <c r="AP399">
        <v>0.5</v>
      </c>
      <c r="AQ399">
        <v>1.4</v>
      </c>
      <c r="AR399">
        <v>1.64</v>
      </c>
      <c r="AS399">
        <v>1.64</v>
      </c>
      <c r="AT399">
        <v>4.1000000000000002E-2</v>
      </c>
      <c r="AU399">
        <v>9.2999999999999999E-2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8</v>
      </c>
      <c r="BT399">
        <f t="shared" si="24"/>
        <v>0.11459999999999999</v>
      </c>
      <c r="BU399">
        <f t="shared" si="25"/>
        <v>5.9900000000000002E-2</v>
      </c>
      <c r="BV399">
        <f t="shared" si="26"/>
        <v>4.1000000000000002E-2</v>
      </c>
      <c r="BW399">
        <f t="shared" si="27"/>
        <v>9.2999999999999999E-2</v>
      </c>
    </row>
    <row r="400" spans="1:75" x14ac:dyDescent="0.35">
      <c r="A400">
        <v>29.5</v>
      </c>
      <c r="B400" t="s">
        <v>180</v>
      </c>
      <c r="C400" t="s">
        <v>79</v>
      </c>
      <c r="D400">
        <v>3</v>
      </c>
      <c r="E400">
        <v>31.6</v>
      </c>
      <c r="F400">
        <v>2009</v>
      </c>
      <c r="G400">
        <v>1</v>
      </c>
      <c r="H400">
        <v>1</v>
      </c>
      <c r="I400">
        <v>2</v>
      </c>
      <c r="J400">
        <v>1</v>
      </c>
      <c r="K400">
        <v>2</v>
      </c>
      <c r="L400">
        <v>24</v>
      </c>
      <c r="M400">
        <v>1</v>
      </c>
      <c r="N400">
        <v>1</v>
      </c>
      <c r="O400">
        <v>2</v>
      </c>
      <c r="P400">
        <v>3</v>
      </c>
      <c r="Q400">
        <v>4</v>
      </c>
      <c r="R400">
        <v>4</v>
      </c>
      <c r="S400">
        <v>1</v>
      </c>
      <c r="T400">
        <v>1.48</v>
      </c>
      <c r="U400">
        <v>1.54</v>
      </c>
      <c r="V400">
        <v>3.02</v>
      </c>
      <c r="W400">
        <v>5.24</v>
      </c>
      <c r="X400">
        <v>6.36</v>
      </c>
      <c r="Y400">
        <v>6.94</v>
      </c>
      <c r="Z400">
        <v>26</v>
      </c>
      <c r="AA400">
        <v>1</v>
      </c>
      <c r="AB400">
        <v>24</v>
      </c>
      <c r="AC400">
        <v>3</v>
      </c>
      <c r="AD400">
        <v>1</v>
      </c>
      <c r="AE400">
        <v>1</v>
      </c>
      <c r="AF400">
        <v>3</v>
      </c>
      <c r="AG400">
        <v>21.76</v>
      </c>
      <c r="AH400">
        <v>25.24</v>
      </c>
      <c r="AI400">
        <v>24.17</v>
      </c>
      <c r="AJ400" t="s">
        <v>1710</v>
      </c>
      <c r="AK400" t="s">
        <v>1710</v>
      </c>
      <c r="AN400">
        <v>16</v>
      </c>
      <c r="AO400">
        <v>16</v>
      </c>
      <c r="AT400" t="s">
        <v>1710</v>
      </c>
      <c r="AU400" t="s">
        <v>1710</v>
      </c>
      <c r="AV400">
        <v>9.3000000000000007</v>
      </c>
      <c r="AW400">
        <v>9.3000000000000007</v>
      </c>
      <c r="AX400" s="2">
        <v>2.9000000000000001E-2</v>
      </c>
      <c r="AY400" s="2">
        <v>1.7000000000000001E-2</v>
      </c>
      <c r="AZ400">
        <v>7.5</v>
      </c>
      <c r="BA400">
        <v>8.1999999999999993</v>
      </c>
      <c r="BB400">
        <v>14.9</v>
      </c>
      <c r="BC400">
        <v>13.2</v>
      </c>
      <c r="BD400">
        <v>8.3000000000000007</v>
      </c>
      <c r="BE400">
        <v>8.3000000000000007</v>
      </c>
      <c r="BF400">
        <v>5</v>
      </c>
      <c r="BG400">
        <v>8</v>
      </c>
      <c r="BH400">
        <v>3.3</v>
      </c>
      <c r="BI400">
        <v>0.3</v>
      </c>
      <c r="BJ400">
        <v>536</v>
      </c>
      <c r="BK400">
        <v>541</v>
      </c>
      <c r="BL400" s="2">
        <v>5.2200000000000003E-2</v>
      </c>
      <c r="BM400" t="e">
        <v>#N/A</v>
      </c>
      <c r="BN400">
        <v>1</v>
      </c>
      <c r="BO400">
        <v>2</v>
      </c>
      <c r="BP400">
        <v>3</v>
      </c>
      <c r="BQ400">
        <v>4</v>
      </c>
      <c r="BR400">
        <v>4</v>
      </c>
      <c r="BS400">
        <v>5</v>
      </c>
      <c r="BT400" t="str">
        <f t="shared" si="24"/>
        <v/>
      </c>
      <c r="BU400" t="str">
        <f t="shared" si="25"/>
        <v/>
      </c>
      <c r="BV400" t="str">
        <f t="shared" si="26"/>
        <v/>
      </c>
      <c r="BW400" t="str">
        <f t="shared" si="27"/>
        <v/>
      </c>
    </row>
    <row r="401" spans="1:75" x14ac:dyDescent="0.35">
      <c r="A401">
        <v>31</v>
      </c>
      <c r="B401" t="s">
        <v>90</v>
      </c>
      <c r="C401" t="s">
        <v>79</v>
      </c>
      <c r="D401">
        <v>4</v>
      </c>
      <c r="E401">
        <v>32.5</v>
      </c>
      <c r="F401">
        <v>2009</v>
      </c>
      <c r="G401">
        <v>1</v>
      </c>
      <c r="H401">
        <v>4</v>
      </c>
      <c r="I401">
        <v>4</v>
      </c>
      <c r="K401">
        <v>4</v>
      </c>
      <c r="L401">
        <v>1</v>
      </c>
      <c r="M401">
        <v>1</v>
      </c>
      <c r="N401">
        <v>1</v>
      </c>
      <c r="O401">
        <v>2</v>
      </c>
      <c r="P401">
        <v>2</v>
      </c>
      <c r="Q401">
        <v>3</v>
      </c>
      <c r="R401">
        <v>4</v>
      </c>
      <c r="S401">
        <v>9</v>
      </c>
      <c r="T401">
        <v>1.03</v>
      </c>
      <c r="U401">
        <v>1</v>
      </c>
      <c r="V401">
        <v>2.0299999999999998</v>
      </c>
      <c r="W401">
        <v>2.0299999999999998</v>
      </c>
      <c r="X401">
        <v>3.04</v>
      </c>
      <c r="Y401">
        <v>5.13</v>
      </c>
      <c r="Z401">
        <v>33</v>
      </c>
      <c r="AA401">
        <v>1</v>
      </c>
      <c r="AB401">
        <v>1</v>
      </c>
      <c r="AC401">
        <v>3</v>
      </c>
      <c r="AD401">
        <v>3</v>
      </c>
      <c r="AE401">
        <v>6</v>
      </c>
      <c r="AF401">
        <v>6</v>
      </c>
      <c r="AG401">
        <v>19.14</v>
      </c>
      <c r="AH401">
        <v>21.54</v>
      </c>
      <c r="AI401">
        <v>22.11</v>
      </c>
      <c r="AJ401" t="s">
        <v>1710</v>
      </c>
      <c r="AK401" t="s">
        <v>1710</v>
      </c>
      <c r="AN401">
        <v>16</v>
      </c>
      <c r="AO401">
        <v>16</v>
      </c>
      <c r="AT401" t="s">
        <v>1710</v>
      </c>
      <c r="AU401" t="s">
        <v>1710</v>
      </c>
      <c r="AV401">
        <v>9</v>
      </c>
      <c r="AW401">
        <v>9.1</v>
      </c>
      <c r="AX401" s="2">
        <v>1.7000000000000001E-2</v>
      </c>
      <c r="AY401" s="2">
        <v>2.3E-2</v>
      </c>
      <c r="AZ401">
        <v>7.2</v>
      </c>
      <c r="BA401">
        <v>7.9</v>
      </c>
      <c r="BB401">
        <v>11.1</v>
      </c>
      <c r="BC401">
        <v>11.5</v>
      </c>
      <c r="BD401">
        <v>7.8</v>
      </c>
      <c r="BE401">
        <v>7.9</v>
      </c>
      <c r="BF401">
        <v>5.7</v>
      </c>
      <c r="BG401">
        <v>8.1</v>
      </c>
      <c r="BH401">
        <v>2.1</v>
      </c>
      <c r="BI401">
        <v>-0.2</v>
      </c>
      <c r="BJ401">
        <v>555</v>
      </c>
      <c r="BK401">
        <v>571</v>
      </c>
      <c r="BL401" s="2">
        <v>4.8599999999999997E-2</v>
      </c>
      <c r="BM401" t="e">
        <v>#N/A</v>
      </c>
      <c r="BN401">
        <v>1</v>
      </c>
      <c r="BO401">
        <v>2</v>
      </c>
      <c r="BP401">
        <v>2</v>
      </c>
      <c r="BQ401">
        <v>3</v>
      </c>
      <c r="BR401">
        <v>4</v>
      </c>
      <c r="BS401">
        <v>12</v>
      </c>
      <c r="BT401" t="str">
        <f t="shared" si="24"/>
        <v/>
      </c>
      <c r="BU401" t="str">
        <f t="shared" si="25"/>
        <v/>
      </c>
      <c r="BV401" t="str">
        <f t="shared" si="26"/>
        <v/>
      </c>
      <c r="BW401" t="str">
        <f t="shared" si="27"/>
        <v/>
      </c>
    </row>
    <row r="402" spans="1:75" x14ac:dyDescent="0.35">
      <c r="A402">
        <v>32</v>
      </c>
      <c r="B402" t="s">
        <v>126</v>
      </c>
      <c r="C402" t="s">
        <v>70</v>
      </c>
      <c r="D402">
        <v>15</v>
      </c>
      <c r="E402">
        <v>32.799999999999997</v>
      </c>
      <c r="F402">
        <v>2009</v>
      </c>
      <c r="G402">
        <v>2</v>
      </c>
      <c r="H402">
        <v>21</v>
      </c>
      <c r="I402">
        <v>83</v>
      </c>
      <c r="J402">
        <v>41</v>
      </c>
      <c r="K402">
        <v>77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0.82</v>
      </c>
      <c r="U402">
        <v>-0.04</v>
      </c>
      <c r="V402">
        <v>0.78</v>
      </c>
      <c r="W402">
        <v>0.87</v>
      </c>
      <c r="X402">
        <v>0.63</v>
      </c>
      <c r="Y402">
        <v>0.63</v>
      </c>
      <c r="Z402">
        <v>23</v>
      </c>
      <c r="AA402">
        <v>3</v>
      </c>
      <c r="AB402">
        <v>64</v>
      </c>
      <c r="AC402">
        <v>3</v>
      </c>
      <c r="AD402">
        <v>54</v>
      </c>
      <c r="AE402">
        <v>103</v>
      </c>
      <c r="AF402">
        <v>16</v>
      </c>
      <c r="AG402">
        <v>13.32</v>
      </c>
      <c r="AH402">
        <v>14.28</v>
      </c>
      <c r="AI402">
        <v>5.97</v>
      </c>
      <c r="AJ402">
        <v>0.11409999999999999</v>
      </c>
      <c r="AK402">
        <v>0.1002</v>
      </c>
      <c r="AL402">
        <v>0.82</v>
      </c>
      <c r="AM402">
        <v>1.46</v>
      </c>
      <c r="AN402">
        <v>16</v>
      </c>
      <c r="AO402">
        <v>13</v>
      </c>
      <c r="AP402">
        <v>0.9</v>
      </c>
      <c r="AQ402">
        <v>0.6</v>
      </c>
      <c r="AR402">
        <v>1.61</v>
      </c>
      <c r="AS402">
        <v>1.61</v>
      </c>
      <c r="AT402">
        <v>7.0000000000000001E-3</v>
      </c>
      <c r="AU402">
        <v>1.6E-2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2</v>
      </c>
      <c r="BT402">
        <f t="shared" si="24"/>
        <v>0.11409999999999999</v>
      </c>
      <c r="BU402">
        <f t="shared" si="25"/>
        <v>0.1002</v>
      </c>
      <c r="BV402">
        <f t="shared" si="26"/>
        <v>7.0000000000000001E-3</v>
      </c>
      <c r="BW402">
        <f t="shared" si="27"/>
        <v>1.6E-2</v>
      </c>
    </row>
    <row r="403" spans="1:75" x14ac:dyDescent="0.35">
      <c r="A403">
        <v>33</v>
      </c>
      <c r="B403" t="s">
        <v>81</v>
      </c>
      <c r="C403" t="s">
        <v>70</v>
      </c>
      <c r="D403">
        <v>16</v>
      </c>
      <c r="E403">
        <v>35</v>
      </c>
      <c r="F403">
        <v>2009</v>
      </c>
      <c r="G403">
        <v>2</v>
      </c>
      <c r="H403">
        <v>58</v>
      </c>
      <c r="I403">
        <v>75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6</v>
      </c>
      <c r="T403">
        <v>0.16</v>
      </c>
      <c r="U403">
        <v>0.06</v>
      </c>
      <c r="V403">
        <v>0.22</v>
      </c>
      <c r="W403">
        <v>0.22</v>
      </c>
      <c r="X403">
        <v>0.22</v>
      </c>
      <c r="Y403">
        <v>0.22</v>
      </c>
      <c r="Z403">
        <v>28</v>
      </c>
      <c r="AA403">
        <v>2</v>
      </c>
      <c r="AB403">
        <v>51</v>
      </c>
      <c r="AC403">
        <v>3</v>
      </c>
      <c r="AD403">
        <v>45</v>
      </c>
      <c r="AE403">
        <v>73</v>
      </c>
      <c r="AF403">
        <v>10</v>
      </c>
      <c r="AG403">
        <v>15.78</v>
      </c>
      <c r="AH403">
        <v>9.51</v>
      </c>
      <c r="AI403">
        <v>9.0399999999999991</v>
      </c>
      <c r="AJ403">
        <v>7.4899999999999994E-2</v>
      </c>
      <c r="AK403">
        <v>1.9099999999999999E-2</v>
      </c>
      <c r="AL403">
        <v>0.87</v>
      </c>
      <c r="AM403">
        <v>0.67</v>
      </c>
      <c r="AN403">
        <v>16</v>
      </c>
      <c r="AO403">
        <v>8</v>
      </c>
      <c r="AP403">
        <v>-0.6</v>
      </c>
      <c r="AQ403">
        <v>-1.2</v>
      </c>
      <c r="AR403">
        <v>2.2999999999999998</v>
      </c>
      <c r="AS403">
        <v>2.2999999999999998</v>
      </c>
      <c r="AT403">
        <v>2.7E-2</v>
      </c>
      <c r="AU403">
        <v>3.2000000000000001E-2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8</v>
      </c>
      <c r="BT403">
        <f t="shared" si="24"/>
        <v>7.4899999999999994E-2</v>
      </c>
      <c r="BU403">
        <f t="shared" si="25"/>
        <v>1.9099999999999999E-2</v>
      </c>
      <c r="BV403">
        <f t="shared" si="26"/>
        <v>2.7E-2</v>
      </c>
      <c r="BW403">
        <f t="shared" si="27"/>
        <v>3.2000000000000001E-2</v>
      </c>
    </row>
    <row r="404" spans="1:75" x14ac:dyDescent="0.35">
      <c r="A404">
        <v>34</v>
      </c>
      <c r="B404" t="s">
        <v>89</v>
      </c>
      <c r="C404" t="s">
        <v>70</v>
      </c>
      <c r="D404">
        <v>17</v>
      </c>
      <c r="E404">
        <v>36.299999999999997</v>
      </c>
      <c r="F404">
        <v>2009</v>
      </c>
      <c r="G404">
        <v>2</v>
      </c>
      <c r="H404">
        <v>51</v>
      </c>
      <c r="I404">
        <v>8</v>
      </c>
      <c r="J404">
        <v>36</v>
      </c>
      <c r="K404">
        <v>25</v>
      </c>
      <c r="L404">
        <v>51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-0.16</v>
      </c>
      <c r="U404">
        <v>1.26</v>
      </c>
      <c r="V404">
        <v>1.1000000000000001</v>
      </c>
      <c r="W404">
        <v>1.85</v>
      </c>
      <c r="X404">
        <v>2.36</v>
      </c>
      <c r="Y404">
        <v>2.44</v>
      </c>
      <c r="Z404">
        <v>22</v>
      </c>
      <c r="AA404">
        <v>1</v>
      </c>
      <c r="AB404">
        <v>4</v>
      </c>
      <c r="AC404">
        <v>4</v>
      </c>
      <c r="AD404">
        <v>33</v>
      </c>
      <c r="AE404">
        <v>8</v>
      </c>
      <c r="AF404">
        <v>42</v>
      </c>
      <c r="AG404">
        <v>10.11</v>
      </c>
      <c r="AH404">
        <v>7.26</v>
      </c>
      <c r="AI404">
        <v>21.03</v>
      </c>
      <c r="AJ404">
        <v>9.6600000000000005E-2</v>
      </c>
      <c r="AK404">
        <v>6.6100000000000006E-2</v>
      </c>
      <c r="AL404">
        <v>2.2999999999999998</v>
      </c>
      <c r="AM404">
        <v>1.77</v>
      </c>
      <c r="AN404">
        <v>13</v>
      </c>
      <c r="AO404">
        <v>12</v>
      </c>
      <c r="AP404">
        <v>-0.1</v>
      </c>
      <c r="AQ404">
        <v>4.2</v>
      </c>
      <c r="AR404">
        <v>1.53</v>
      </c>
      <c r="AS404">
        <v>1.53</v>
      </c>
      <c r="AT404">
        <v>4.2000000000000003E-2</v>
      </c>
      <c r="AU404">
        <v>0</v>
      </c>
      <c r="BN404">
        <v>0</v>
      </c>
      <c r="BO404">
        <v>1</v>
      </c>
      <c r="BP404">
        <v>1</v>
      </c>
      <c r="BQ404">
        <v>1</v>
      </c>
      <c r="BR404">
        <v>1</v>
      </c>
      <c r="BS404">
        <v>2</v>
      </c>
      <c r="BT404">
        <f t="shared" si="24"/>
        <v>9.6600000000000005E-2</v>
      </c>
      <c r="BU404">
        <f t="shared" si="25"/>
        <v>6.6100000000000006E-2</v>
      </c>
      <c r="BV404">
        <f t="shared" si="26"/>
        <v>4.2000000000000003E-2</v>
      </c>
      <c r="BW404">
        <f t="shared" si="27"/>
        <v>0</v>
      </c>
    </row>
    <row r="405" spans="1:75" x14ac:dyDescent="0.35">
      <c r="A405">
        <v>35</v>
      </c>
      <c r="B405" t="s">
        <v>87</v>
      </c>
      <c r="C405" t="s">
        <v>70</v>
      </c>
      <c r="D405">
        <v>18</v>
      </c>
      <c r="E405">
        <v>37.1</v>
      </c>
      <c r="F405">
        <v>2009</v>
      </c>
      <c r="G405">
        <v>2</v>
      </c>
      <c r="H405">
        <v>29</v>
      </c>
      <c r="I405">
        <v>58</v>
      </c>
      <c r="J405">
        <v>13</v>
      </c>
      <c r="K405">
        <v>14</v>
      </c>
      <c r="L405">
        <v>7</v>
      </c>
      <c r="M405">
        <v>0</v>
      </c>
      <c r="N405">
        <v>0</v>
      </c>
      <c r="O405">
        <v>0</v>
      </c>
      <c r="P405">
        <v>1</v>
      </c>
      <c r="Q405">
        <v>2</v>
      </c>
      <c r="R405">
        <v>3</v>
      </c>
      <c r="S405">
        <v>2</v>
      </c>
      <c r="T405">
        <v>0.46</v>
      </c>
      <c r="U405">
        <v>-0.02</v>
      </c>
      <c r="V405">
        <v>0.44</v>
      </c>
      <c r="W405">
        <v>1.25</v>
      </c>
      <c r="X405">
        <v>1.83</v>
      </c>
      <c r="Y405">
        <v>2.95</v>
      </c>
      <c r="Z405">
        <v>24</v>
      </c>
      <c r="AA405">
        <v>1</v>
      </c>
      <c r="AB405">
        <v>2</v>
      </c>
      <c r="AC405">
        <v>4</v>
      </c>
      <c r="AD405">
        <v>27</v>
      </c>
      <c r="AE405">
        <v>38</v>
      </c>
      <c r="AF405">
        <v>27</v>
      </c>
      <c r="AG405">
        <v>17.239999999999998</v>
      </c>
      <c r="AH405">
        <v>11.96</v>
      </c>
      <c r="AI405">
        <v>9.48</v>
      </c>
      <c r="AJ405">
        <v>0.1169</v>
      </c>
      <c r="AK405">
        <v>0.1211</v>
      </c>
      <c r="AL405">
        <v>1.76</v>
      </c>
      <c r="AM405">
        <v>1.36</v>
      </c>
      <c r="AN405">
        <v>10</v>
      </c>
      <c r="AO405">
        <v>14</v>
      </c>
      <c r="AP405">
        <v>1.7</v>
      </c>
      <c r="AQ405">
        <v>1.7</v>
      </c>
      <c r="AR405">
        <v>1.57</v>
      </c>
      <c r="AS405">
        <v>1.57</v>
      </c>
      <c r="AT405">
        <v>0.16400000000000001</v>
      </c>
      <c r="AU405">
        <v>7.4999999999999997E-2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4</v>
      </c>
      <c r="BT405">
        <f t="shared" si="24"/>
        <v>0.1169</v>
      </c>
      <c r="BU405">
        <f t="shared" si="25"/>
        <v>0.1211</v>
      </c>
      <c r="BV405">
        <f t="shared" si="26"/>
        <v>0.16400000000000001</v>
      </c>
      <c r="BW405">
        <f t="shared" si="27"/>
        <v>7.4999999999999997E-2</v>
      </c>
    </row>
    <row r="406" spans="1:75" x14ac:dyDescent="0.35">
      <c r="A406">
        <v>36</v>
      </c>
      <c r="B406" t="s">
        <v>105</v>
      </c>
      <c r="C406" t="s">
        <v>70</v>
      </c>
      <c r="D406">
        <v>19</v>
      </c>
      <c r="E406">
        <v>37.799999999999997</v>
      </c>
      <c r="F406">
        <v>2009</v>
      </c>
      <c r="G406">
        <v>2</v>
      </c>
      <c r="H406">
        <v>39</v>
      </c>
      <c r="I406">
        <v>26</v>
      </c>
      <c r="J406">
        <v>104</v>
      </c>
      <c r="K406">
        <v>39</v>
      </c>
      <c r="L406">
        <v>84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</v>
      </c>
      <c r="T406">
        <v>0.71</v>
      </c>
      <c r="U406">
        <v>0.25</v>
      </c>
      <c r="V406">
        <v>0.96</v>
      </c>
      <c r="W406">
        <v>0.19</v>
      </c>
      <c r="X406">
        <v>0.34</v>
      </c>
      <c r="Y406">
        <v>-0.23</v>
      </c>
      <c r="Z406">
        <v>28</v>
      </c>
      <c r="AA406">
        <v>1</v>
      </c>
      <c r="AB406">
        <v>2</v>
      </c>
      <c r="AC406">
        <v>4</v>
      </c>
      <c r="AD406">
        <v>25</v>
      </c>
      <c r="AE406">
        <v>59</v>
      </c>
      <c r="AF406">
        <v>17</v>
      </c>
      <c r="AG406">
        <v>13.13</v>
      </c>
      <c r="AH406">
        <v>15.18</v>
      </c>
      <c r="AI406">
        <v>10.039999999999999</v>
      </c>
      <c r="AJ406">
        <v>8.4599999999999995E-2</v>
      </c>
      <c r="AK406">
        <v>3.61E-2</v>
      </c>
      <c r="AL406">
        <v>1.0900000000000001</v>
      </c>
      <c r="AM406">
        <v>0.86</v>
      </c>
      <c r="AN406">
        <v>16</v>
      </c>
      <c r="AO406">
        <v>9</v>
      </c>
      <c r="AP406">
        <v>1.5</v>
      </c>
      <c r="AQ406">
        <v>1.3</v>
      </c>
      <c r="AR406">
        <v>1.32</v>
      </c>
      <c r="AS406">
        <v>1.32</v>
      </c>
      <c r="AT406">
        <v>0.08</v>
      </c>
      <c r="AU406">
        <v>4.8000000000000001E-2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5</v>
      </c>
      <c r="BT406">
        <f t="shared" si="24"/>
        <v>8.4599999999999995E-2</v>
      </c>
      <c r="BU406">
        <f t="shared" si="25"/>
        <v>3.61E-2</v>
      </c>
      <c r="BV406">
        <f t="shared" si="26"/>
        <v>0.08</v>
      </c>
      <c r="BW406">
        <f t="shared" si="27"/>
        <v>4.8000000000000001E-2</v>
      </c>
    </row>
    <row r="407" spans="1:75" x14ac:dyDescent="0.35">
      <c r="A407">
        <v>37</v>
      </c>
      <c r="B407" t="s">
        <v>85</v>
      </c>
      <c r="C407" t="s">
        <v>83</v>
      </c>
      <c r="D407">
        <v>14</v>
      </c>
      <c r="E407">
        <v>38.799999999999997</v>
      </c>
      <c r="F407">
        <v>2009</v>
      </c>
      <c r="G407">
        <v>3</v>
      </c>
      <c r="H407">
        <v>49</v>
      </c>
      <c r="I407">
        <v>27</v>
      </c>
      <c r="J407">
        <v>119</v>
      </c>
      <c r="K407">
        <v>116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0.19</v>
      </c>
      <c r="U407">
        <v>0.31</v>
      </c>
      <c r="V407">
        <v>0.5</v>
      </c>
      <c r="W407">
        <v>-0.3</v>
      </c>
      <c r="X407">
        <v>-0.52</v>
      </c>
      <c r="Y407">
        <v>-0.52</v>
      </c>
      <c r="Z407">
        <v>26</v>
      </c>
      <c r="AA407">
        <v>1</v>
      </c>
      <c r="AB407">
        <v>3</v>
      </c>
      <c r="AC407">
        <v>4</v>
      </c>
      <c r="AD407">
        <v>36</v>
      </c>
      <c r="AE407">
        <v>37</v>
      </c>
      <c r="AF407">
        <v>35</v>
      </c>
      <c r="AG407">
        <v>10.039999999999999</v>
      </c>
      <c r="AH407">
        <v>8.56</v>
      </c>
      <c r="AI407">
        <v>11.61</v>
      </c>
      <c r="AJ407">
        <v>0.28699999999999998</v>
      </c>
      <c r="AK407">
        <v>0.25559999999999999</v>
      </c>
      <c r="AL407">
        <v>1.69</v>
      </c>
      <c r="AM407">
        <v>1.5</v>
      </c>
      <c r="AN407">
        <v>16</v>
      </c>
      <c r="AO407">
        <v>16</v>
      </c>
      <c r="AP407">
        <v>14.2</v>
      </c>
      <c r="AQ407">
        <v>15.6</v>
      </c>
      <c r="AR407">
        <v>1.26</v>
      </c>
      <c r="AS407">
        <v>1.49</v>
      </c>
      <c r="AT407">
        <v>0.14199999999999999</v>
      </c>
      <c r="AU407">
        <v>0.159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5</v>
      </c>
      <c r="BT407">
        <f t="shared" si="24"/>
        <v>0.28699999999999998</v>
      </c>
      <c r="BU407">
        <f t="shared" si="25"/>
        <v>0.25559999999999999</v>
      </c>
      <c r="BV407">
        <f t="shared" si="26"/>
        <v>0.14199999999999999</v>
      </c>
      <c r="BW407">
        <f t="shared" si="27"/>
        <v>0.159</v>
      </c>
    </row>
    <row r="408" spans="1:75" x14ac:dyDescent="0.35">
      <c r="A408">
        <v>38</v>
      </c>
      <c r="B408" t="s">
        <v>77</v>
      </c>
      <c r="C408" t="s">
        <v>70</v>
      </c>
      <c r="D408">
        <v>20</v>
      </c>
      <c r="E408">
        <v>39.700000000000003</v>
      </c>
      <c r="F408">
        <v>2009</v>
      </c>
      <c r="G408">
        <v>2</v>
      </c>
      <c r="H408">
        <v>45</v>
      </c>
      <c r="I408">
        <v>31</v>
      </c>
      <c r="J408">
        <v>6</v>
      </c>
      <c r="K408">
        <v>5</v>
      </c>
      <c r="L408">
        <v>5</v>
      </c>
      <c r="M408">
        <v>0</v>
      </c>
      <c r="N408">
        <v>0</v>
      </c>
      <c r="O408">
        <v>0</v>
      </c>
      <c r="P408">
        <v>1</v>
      </c>
      <c r="Q408">
        <v>2</v>
      </c>
      <c r="R408">
        <v>3</v>
      </c>
      <c r="S408">
        <v>2</v>
      </c>
      <c r="T408">
        <v>0.19</v>
      </c>
      <c r="U408">
        <v>0</v>
      </c>
      <c r="V408">
        <v>0.19</v>
      </c>
      <c r="W408">
        <v>1.28</v>
      </c>
      <c r="X408">
        <v>2.2599999999999998</v>
      </c>
      <c r="Y408">
        <v>3.73</v>
      </c>
      <c r="Z408">
        <v>23</v>
      </c>
      <c r="AA408">
        <v>1</v>
      </c>
      <c r="AB408">
        <v>12</v>
      </c>
      <c r="AC408">
        <v>4</v>
      </c>
      <c r="AD408">
        <v>46</v>
      </c>
      <c r="AE408">
        <v>27</v>
      </c>
      <c r="AF408">
        <v>13</v>
      </c>
      <c r="AG408">
        <v>15.71</v>
      </c>
      <c r="AH408">
        <v>7.92</v>
      </c>
      <c r="AI408">
        <v>9.14</v>
      </c>
      <c r="AJ408">
        <v>0.14380000000000001</v>
      </c>
      <c r="AK408">
        <v>8.0399999999999999E-2</v>
      </c>
      <c r="AL408">
        <v>0.99</v>
      </c>
      <c r="AM408">
        <v>1.28</v>
      </c>
      <c r="AN408">
        <v>15</v>
      </c>
      <c r="AO408">
        <v>13</v>
      </c>
      <c r="AP408">
        <v>-1.2</v>
      </c>
      <c r="AQ408">
        <v>-1</v>
      </c>
      <c r="AR408">
        <v>1.45</v>
      </c>
      <c r="AS408">
        <v>1.45</v>
      </c>
      <c r="AT408">
        <v>3.7999999999999999E-2</v>
      </c>
      <c r="AU408">
        <v>1.9E-2</v>
      </c>
      <c r="BN408">
        <v>0</v>
      </c>
      <c r="BO408">
        <v>0</v>
      </c>
      <c r="BP408">
        <v>1</v>
      </c>
      <c r="BQ408">
        <v>2</v>
      </c>
      <c r="BR408">
        <v>3</v>
      </c>
      <c r="BS408">
        <v>3</v>
      </c>
      <c r="BT408">
        <f t="shared" si="24"/>
        <v>0.14380000000000001</v>
      </c>
      <c r="BU408">
        <f t="shared" si="25"/>
        <v>8.0399999999999999E-2</v>
      </c>
      <c r="BV408">
        <f t="shared" si="26"/>
        <v>3.7999999999999999E-2</v>
      </c>
      <c r="BW408">
        <f t="shared" si="27"/>
        <v>1.9E-2</v>
      </c>
    </row>
    <row r="409" spans="1:75" x14ac:dyDescent="0.35">
      <c r="A409">
        <v>39</v>
      </c>
      <c r="B409" t="s">
        <v>115</v>
      </c>
      <c r="C409" t="s">
        <v>116</v>
      </c>
      <c r="D409">
        <v>1</v>
      </c>
      <c r="E409">
        <v>41</v>
      </c>
      <c r="F409">
        <v>2009</v>
      </c>
      <c r="G409">
        <v>4</v>
      </c>
      <c r="H409">
        <v>5</v>
      </c>
      <c r="I409">
        <v>1</v>
      </c>
      <c r="J409">
        <v>5</v>
      </c>
      <c r="K409">
        <v>3</v>
      </c>
      <c r="L409">
        <v>6</v>
      </c>
      <c r="M409">
        <v>1</v>
      </c>
      <c r="N409">
        <v>1</v>
      </c>
      <c r="O409">
        <v>2</v>
      </c>
      <c r="P409">
        <v>3</v>
      </c>
      <c r="Q409">
        <v>4</v>
      </c>
      <c r="R409">
        <v>5</v>
      </c>
      <c r="S409">
        <v>5</v>
      </c>
      <c r="T409">
        <v>0.63</v>
      </c>
      <c r="U409">
        <v>0.67</v>
      </c>
      <c r="V409">
        <v>1.3</v>
      </c>
      <c r="W409">
        <v>2.0099999999999998</v>
      </c>
      <c r="X409">
        <v>2.72</v>
      </c>
      <c r="Y409">
        <v>3.28</v>
      </c>
      <c r="Z409">
        <v>27</v>
      </c>
      <c r="AA409">
        <v>3</v>
      </c>
      <c r="AB409">
        <v>69</v>
      </c>
      <c r="AC409">
        <v>4</v>
      </c>
      <c r="AD409">
        <v>5</v>
      </c>
      <c r="AE409">
        <v>4</v>
      </c>
      <c r="AF409">
        <v>2</v>
      </c>
      <c r="AG409">
        <v>12.62</v>
      </c>
      <c r="AH409">
        <v>13.06</v>
      </c>
      <c r="AI409">
        <v>15.51</v>
      </c>
      <c r="AJ409">
        <v>0.21290000000000001</v>
      </c>
      <c r="AK409">
        <v>0.22650000000000001</v>
      </c>
      <c r="AL409">
        <v>2.0299999999999998</v>
      </c>
      <c r="AM409">
        <v>1.95</v>
      </c>
      <c r="AN409">
        <v>16</v>
      </c>
      <c r="AO409">
        <v>16</v>
      </c>
      <c r="AP409">
        <v>9.1</v>
      </c>
      <c r="AQ409">
        <v>7.3</v>
      </c>
      <c r="AR409">
        <v>1.68</v>
      </c>
      <c r="AS409">
        <v>1.76</v>
      </c>
      <c r="AT409">
        <v>0.215</v>
      </c>
      <c r="AU409">
        <v>0.16900000000000001</v>
      </c>
      <c r="BN409">
        <v>1</v>
      </c>
      <c r="BO409">
        <v>2</v>
      </c>
      <c r="BP409">
        <v>3</v>
      </c>
      <c r="BQ409">
        <v>4</v>
      </c>
      <c r="BR409">
        <v>5</v>
      </c>
      <c r="BS409">
        <v>7</v>
      </c>
      <c r="BT409">
        <f t="shared" si="24"/>
        <v>0.21290000000000001</v>
      </c>
      <c r="BU409">
        <f t="shared" si="25"/>
        <v>0.22650000000000001</v>
      </c>
      <c r="BV409">
        <f t="shared" si="26"/>
        <v>0.215</v>
      </c>
      <c r="BW409">
        <f t="shared" si="27"/>
        <v>0.16900000000000001</v>
      </c>
    </row>
    <row r="410" spans="1:75" x14ac:dyDescent="0.35">
      <c r="A410">
        <v>40</v>
      </c>
      <c r="B410" t="s">
        <v>174</v>
      </c>
      <c r="C410" t="s">
        <v>79</v>
      </c>
      <c r="D410">
        <v>5</v>
      </c>
      <c r="E410">
        <v>41.6</v>
      </c>
      <c r="F410">
        <v>2009</v>
      </c>
      <c r="G410">
        <v>1</v>
      </c>
      <c r="H410">
        <v>7</v>
      </c>
      <c r="I410">
        <v>5</v>
      </c>
      <c r="J410">
        <v>9</v>
      </c>
      <c r="K410">
        <v>17</v>
      </c>
      <c r="L410">
        <v>4</v>
      </c>
      <c r="M410">
        <v>1</v>
      </c>
      <c r="N410">
        <v>1</v>
      </c>
      <c r="O410">
        <v>2</v>
      </c>
      <c r="P410">
        <v>3</v>
      </c>
      <c r="Q410">
        <v>3</v>
      </c>
      <c r="R410">
        <v>4</v>
      </c>
      <c r="S410">
        <v>2</v>
      </c>
      <c r="T410">
        <v>0.86</v>
      </c>
      <c r="U410">
        <v>1.32</v>
      </c>
      <c r="V410">
        <v>2.1800000000000002</v>
      </c>
      <c r="W410">
        <v>2.67</v>
      </c>
      <c r="X410">
        <v>2.68</v>
      </c>
      <c r="Y410">
        <v>3.49</v>
      </c>
      <c r="Z410">
        <v>28</v>
      </c>
      <c r="AA410">
        <v>1</v>
      </c>
      <c r="AB410">
        <v>4</v>
      </c>
      <c r="AC410">
        <v>4</v>
      </c>
      <c r="AD410">
        <v>5</v>
      </c>
      <c r="AE410">
        <v>3</v>
      </c>
      <c r="AF410">
        <v>2</v>
      </c>
      <c r="AG410">
        <v>21.92</v>
      </c>
      <c r="AH410">
        <v>20.7</v>
      </c>
      <c r="AI410">
        <v>21.73</v>
      </c>
      <c r="AJ410" t="s">
        <v>1710</v>
      </c>
      <c r="AK410" t="s">
        <v>1710</v>
      </c>
      <c r="AN410">
        <v>16</v>
      </c>
      <c r="AO410">
        <v>16</v>
      </c>
      <c r="AT410" t="s">
        <v>1710</v>
      </c>
      <c r="AU410" t="s">
        <v>1710</v>
      </c>
      <c r="AV410">
        <v>9.1</v>
      </c>
      <c r="AW410">
        <v>10.3</v>
      </c>
      <c r="AX410" s="2">
        <v>3.1E-2</v>
      </c>
      <c r="AY410" s="2">
        <v>1.6E-2</v>
      </c>
      <c r="AZ410">
        <v>8.4</v>
      </c>
      <c r="BA410">
        <v>8.8000000000000007</v>
      </c>
      <c r="BB410">
        <v>14.8</v>
      </c>
      <c r="BC410">
        <v>13</v>
      </c>
      <c r="BD410">
        <v>8.8000000000000007</v>
      </c>
      <c r="BE410">
        <v>9.1999999999999993</v>
      </c>
      <c r="BF410">
        <v>7.2</v>
      </c>
      <c r="BG410">
        <v>7.2</v>
      </c>
      <c r="BH410">
        <v>1.6</v>
      </c>
      <c r="BI410">
        <v>2</v>
      </c>
      <c r="BJ410">
        <v>478</v>
      </c>
      <c r="BK410">
        <v>486</v>
      </c>
      <c r="BL410" s="2">
        <v>7.1099999999999997E-2</v>
      </c>
      <c r="BM410" t="e">
        <v>#N/A</v>
      </c>
      <c r="BN410">
        <v>0</v>
      </c>
      <c r="BO410">
        <v>1</v>
      </c>
      <c r="BP410">
        <v>1</v>
      </c>
      <c r="BQ410">
        <v>1</v>
      </c>
      <c r="BR410">
        <v>2</v>
      </c>
      <c r="BS410">
        <v>6</v>
      </c>
      <c r="BT410" t="str">
        <f t="shared" si="24"/>
        <v/>
      </c>
      <c r="BU410" t="str">
        <f t="shared" si="25"/>
        <v/>
      </c>
      <c r="BV410" t="str">
        <f t="shared" si="26"/>
        <v/>
      </c>
      <c r="BW410" t="str">
        <f t="shared" si="27"/>
        <v/>
      </c>
    </row>
    <row r="411" spans="1:75" x14ac:dyDescent="0.35">
      <c r="A411">
        <v>41</v>
      </c>
      <c r="B411" t="s">
        <v>112</v>
      </c>
      <c r="C411" t="s">
        <v>83</v>
      </c>
      <c r="D411">
        <v>15</v>
      </c>
      <c r="E411">
        <v>43.6</v>
      </c>
      <c r="F411">
        <v>2009</v>
      </c>
      <c r="G411">
        <v>3</v>
      </c>
      <c r="H411">
        <v>45</v>
      </c>
      <c r="I411">
        <v>58</v>
      </c>
      <c r="J411">
        <v>69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0.35</v>
      </c>
      <c r="U411">
        <v>0.02</v>
      </c>
      <c r="V411">
        <v>0.37</v>
      </c>
      <c r="W411">
        <v>0.04</v>
      </c>
      <c r="X411">
        <v>0.04</v>
      </c>
      <c r="Y411">
        <v>0.04</v>
      </c>
      <c r="Z411">
        <v>28</v>
      </c>
      <c r="AA411">
        <v>1</v>
      </c>
      <c r="AB411">
        <v>7</v>
      </c>
      <c r="AC411">
        <v>4</v>
      </c>
      <c r="AD411">
        <v>71.5</v>
      </c>
      <c r="AE411">
        <v>70.5</v>
      </c>
      <c r="AF411">
        <v>72</v>
      </c>
      <c r="AG411">
        <v>6.15</v>
      </c>
      <c r="AH411">
        <v>9.31</v>
      </c>
      <c r="AI411">
        <v>8</v>
      </c>
      <c r="AJ411">
        <v>0.1449</v>
      </c>
      <c r="AK411">
        <v>0.16120000000000001</v>
      </c>
      <c r="AL411">
        <v>0.89</v>
      </c>
      <c r="AM411">
        <v>1.21</v>
      </c>
      <c r="AN411">
        <v>15</v>
      </c>
      <c r="AO411">
        <v>15</v>
      </c>
      <c r="AP411">
        <v>13.7</v>
      </c>
      <c r="AQ411">
        <v>12.7</v>
      </c>
      <c r="AR411">
        <v>1.1200000000000001</v>
      </c>
      <c r="AS411">
        <v>1.66</v>
      </c>
      <c r="AT411">
        <v>0.113</v>
      </c>
      <c r="AU411">
        <v>0.14000000000000001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6</v>
      </c>
      <c r="BT411">
        <f t="shared" si="24"/>
        <v>0.1449</v>
      </c>
      <c r="BU411">
        <f t="shared" si="25"/>
        <v>0.16120000000000001</v>
      </c>
      <c r="BV411">
        <f t="shared" si="26"/>
        <v>0.113</v>
      </c>
      <c r="BW411">
        <f t="shared" si="27"/>
        <v>0.14000000000000001</v>
      </c>
    </row>
    <row r="412" spans="1:75" x14ac:dyDescent="0.35">
      <c r="A412">
        <v>42</v>
      </c>
      <c r="B412" t="s">
        <v>193</v>
      </c>
      <c r="C412" t="s">
        <v>70</v>
      </c>
      <c r="D412">
        <v>21</v>
      </c>
      <c r="E412">
        <v>44.2</v>
      </c>
      <c r="F412">
        <v>2009</v>
      </c>
      <c r="G412">
        <v>2</v>
      </c>
      <c r="H412">
        <v>19</v>
      </c>
      <c r="I412">
        <v>54</v>
      </c>
      <c r="J412">
        <v>21</v>
      </c>
      <c r="K412">
        <v>32</v>
      </c>
      <c r="L412">
        <v>16</v>
      </c>
      <c r="M412">
        <v>1</v>
      </c>
      <c r="N412">
        <v>0</v>
      </c>
      <c r="O412">
        <v>1</v>
      </c>
      <c r="P412">
        <v>2</v>
      </c>
      <c r="Q412">
        <v>2</v>
      </c>
      <c r="R412">
        <v>3</v>
      </c>
      <c r="S412">
        <v>1</v>
      </c>
      <c r="T412">
        <v>0.82</v>
      </c>
      <c r="U412">
        <v>0.28999999999999998</v>
      </c>
      <c r="V412">
        <v>1.1100000000000001</v>
      </c>
      <c r="W412">
        <v>1.59</v>
      </c>
      <c r="X412">
        <v>1.73</v>
      </c>
      <c r="Y412">
        <v>2.69</v>
      </c>
      <c r="Z412">
        <v>25</v>
      </c>
      <c r="AA412">
        <v>8</v>
      </c>
      <c r="AB412">
        <v>300</v>
      </c>
      <c r="AC412">
        <v>4</v>
      </c>
      <c r="AD412">
        <v>20.5</v>
      </c>
      <c r="AE412">
        <v>44</v>
      </c>
      <c r="AF412">
        <v>19</v>
      </c>
      <c r="AG412">
        <v>14.92</v>
      </c>
      <c r="AH412">
        <v>14.04</v>
      </c>
      <c r="AI412">
        <v>14.67</v>
      </c>
      <c r="AJ412">
        <v>6.1800000000000001E-2</v>
      </c>
      <c r="AK412">
        <v>8.2000000000000003E-2</v>
      </c>
      <c r="AL412">
        <v>1.66</v>
      </c>
      <c r="AM412">
        <v>1.75</v>
      </c>
      <c r="AN412">
        <v>13</v>
      </c>
      <c r="AO412">
        <v>14</v>
      </c>
      <c r="AP412">
        <v>-0.1</v>
      </c>
      <c r="AQ412">
        <v>-1.8</v>
      </c>
      <c r="AR412">
        <v>1.93</v>
      </c>
      <c r="AS412">
        <v>1.93</v>
      </c>
      <c r="AT412">
        <v>0.02</v>
      </c>
      <c r="AU412">
        <v>0.01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4</v>
      </c>
      <c r="BT412">
        <f t="shared" si="24"/>
        <v>6.1800000000000001E-2</v>
      </c>
      <c r="BU412">
        <f t="shared" si="25"/>
        <v>8.2000000000000003E-2</v>
      </c>
      <c r="BV412">
        <f t="shared" si="26"/>
        <v>0.02</v>
      </c>
      <c r="BW412">
        <f t="shared" si="27"/>
        <v>0.01</v>
      </c>
    </row>
    <row r="413" spans="1:75" x14ac:dyDescent="0.35">
      <c r="A413">
        <v>43</v>
      </c>
      <c r="B413" t="s">
        <v>232</v>
      </c>
      <c r="C413" t="s">
        <v>83</v>
      </c>
      <c r="D413">
        <v>16</v>
      </c>
      <c r="E413">
        <v>44.6</v>
      </c>
      <c r="F413">
        <v>2009</v>
      </c>
      <c r="G413">
        <v>3</v>
      </c>
      <c r="H413">
        <v>90</v>
      </c>
      <c r="I413">
        <v>45</v>
      </c>
      <c r="J413">
        <v>115</v>
      </c>
      <c r="K413">
        <v>102</v>
      </c>
      <c r="L413">
        <v>39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-0.36</v>
      </c>
      <c r="U413">
        <v>0.2</v>
      </c>
      <c r="V413">
        <v>-0.16</v>
      </c>
      <c r="W413">
        <v>-0.72</v>
      </c>
      <c r="X413">
        <v>-0.83</v>
      </c>
      <c r="Y413">
        <v>-0.66</v>
      </c>
      <c r="Z413">
        <v>23</v>
      </c>
      <c r="AA413">
        <v>2</v>
      </c>
      <c r="AB413">
        <v>42</v>
      </c>
      <c r="AC413">
        <v>4</v>
      </c>
      <c r="AD413">
        <v>44</v>
      </c>
      <c r="AE413">
        <v>77</v>
      </c>
      <c r="AF413">
        <v>16</v>
      </c>
      <c r="AG413">
        <v>15.33</v>
      </c>
      <c r="AH413">
        <v>5.1100000000000003</v>
      </c>
      <c r="AI413">
        <v>9.11</v>
      </c>
      <c r="AJ413">
        <v>0.21379999999999999</v>
      </c>
      <c r="AK413">
        <v>0.13420000000000001</v>
      </c>
      <c r="AL413">
        <v>1.75</v>
      </c>
      <c r="AM413">
        <v>0.98</v>
      </c>
      <c r="AN413">
        <v>15</v>
      </c>
      <c r="AO413">
        <v>14</v>
      </c>
      <c r="AP413">
        <v>10</v>
      </c>
      <c r="AQ413">
        <v>9.1999999999999993</v>
      </c>
      <c r="AR413">
        <v>1.72</v>
      </c>
      <c r="AS413">
        <v>1.04</v>
      </c>
      <c r="AT413">
        <v>0.21</v>
      </c>
      <c r="AU413">
        <v>0.17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2</v>
      </c>
      <c r="BT413">
        <f t="shared" si="24"/>
        <v>0.21379999999999999</v>
      </c>
      <c r="BU413">
        <f t="shared" si="25"/>
        <v>0.13420000000000001</v>
      </c>
      <c r="BV413">
        <f t="shared" si="26"/>
        <v>0.21</v>
      </c>
      <c r="BW413">
        <f t="shared" si="27"/>
        <v>0.17</v>
      </c>
    </row>
    <row r="414" spans="1:75" x14ac:dyDescent="0.35">
      <c r="A414">
        <v>44</v>
      </c>
      <c r="B414" t="s">
        <v>98</v>
      </c>
      <c r="C414" t="s">
        <v>83</v>
      </c>
      <c r="D414">
        <v>17</v>
      </c>
      <c r="E414">
        <v>45.8</v>
      </c>
      <c r="F414">
        <v>2009</v>
      </c>
      <c r="G414">
        <v>3</v>
      </c>
      <c r="H414">
        <v>25</v>
      </c>
      <c r="I414">
        <v>77</v>
      </c>
      <c r="J414">
        <v>121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</v>
      </c>
      <c r="T414">
        <v>0.73</v>
      </c>
      <c r="U414">
        <v>-0.48</v>
      </c>
      <c r="V414">
        <v>0.25</v>
      </c>
      <c r="W414">
        <v>-0.65</v>
      </c>
      <c r="X414">
        <v>-0.65</v>
      </c>
      <c r="Y414">
        <v>-0.65</v>
      </c>
      <c r="Z414">
        <v>32</v>
      </c>
      <c r="AA414">
        <v>7</v>
      </c>
      <c r="AB414">
        <v>204</v>
      </c>
      <c r="AC414">
        <v>4</v>
      </c>
      <c r="AD414">
        <v>43</v>
      </c>
      <c r="AE414">
        <v>78</v>
      </c>
      <c r="AF414">
        <v>21</v>
      </c>
      <c r="AG414">
        <v>13.82</v>
      </c>
      <c r="AH414">
        <v>11.76</v>
      </c>
      <c r="AI414">
        <v>5.49</v>
      </c>
      <c r="AJ414">
        <v>0.27560000000000001</v>
      </c>
      <c r="AK414">
        <v>0.2263</v>
      </c>
      <c r="AL414">
        <v>1.63</v>
      </c>
      <c r="AM414">
        <v>1.41</v>
      </c>
      <c r="AN414">
        <v>15</v>
      </c>
      <c r="AO414">
        <v>16</v>
      </c>
      <c r="AP414">
        <v>6.9</v>
      </c>
      <c r="AQ414">
        <v>10.4</v>
      </c>
      <c r="AR414">
        <v>1.6</v>
      </c>
      <c r="AS414">
        <v>1.46</v>
      </c>
      <c r="AT414">
        <v>0.73899999999999999</v>
      </c>
      <c r="AU414">
        <v>0.60799999999999998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9</v>
      </c>
      <c r="BT414">
        <f t="shared" si="24"/>
        <v>0.27560000000000001</v>
      </c>
      <c r="BU414">
        <f t="shared" si="25"/>
        <v>0.2263</v>
      </c>
      <c r="BV414">
        <f t="shared" si="26"/>
        <v>0.73899999999999999</v>
      </c>
      <c r="BW414">
        <f t="shared" si="27"/>
        <v>0.60799999999999998</v>
      </c>
    </row>
    <row r="415" spans="1:75" x14ac:dyDescent="0.35">
      <c r="A415">
        <v>45</v>
      </c>
      <c r="B415" t="s">
        <v>91</v>
      </c>
      <c r="C415" t="s">
        <v>70</v>
      </c>
      <c r="D415">
        <v>22</v>
      </c>
      <c r="E415">
        <v>48.5</v>
      </c>
      <c r="F415">
        <v>2009</v>
      </c>
      <c r="G415">
        <v>2</v>
      </c>
      <c r="H415">
        <v>10</v>
      </c>
      <c r="I415">
        <v>135</v>
      </c>
      <c r="J415">
        <v>37</v>
      </c>
      <c r="K415">
        <v>96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1</v>
      </c>
      <c r="S415">
        <v>2</v>
      </c>
      <c r="T415">
        <v>0.73</v>
      </c>
      <c r="U415">
        <v>-0.03</v>
      </c>
      <c r="V415">
        <v>0.7</v>
      </c>
      <c r="W415">
        <v>0.45</v>
      </c>
      <c r="X415">
        <v>0.45</v>
      </c>
      <c r="Y415">
        <v>0.45</v>
      </c>
      <c r="Z415">
        <v>27</v>
      </c>
      <c r="AA415">
        <v>5</v>
      </c>
      <c r="AB415">
        <v>142</v>
      </c>
      <c r="AC415">
        <v>5</v>
      </c>
      <c r="AD415">
        <v>18</v>
      </c>
      <c r="AE415">
        <v>30</v>
      </c>
      <c r="AF415">
        <v>24</v>
      </c>
      <c r="AG415">
        <v>11.24</v>
      </c>
      <c r="AH415">
        <v>14.75</v>
      </c>
      <c r="AJ415">
        <v>4.3999999999999997E-2</v>
      </c>
      <c r="AK415">
        <v>5.79E-2</v>
      </c>
      <c r="AL415">
        <v>0.66</v>
      </c>
      <c r="AM415">
        <v>0.81</v>
      </c>
      <c r="AN415">
        <v>16</v>
      </c>
      <c r="AO415">
        <v>16</v>
      </c>
      <c r="AP415">
        <v>-2</v>
      </c>
      <c r="AQ415">
        <v>-0.2</v>
      </c>
      <c r="AR415">
        <v>1.49</v>
      </c>
      <c r="AS415">
        <v>1.49</v>
      </c>
      <c r="AT415">
        <v>4.0000000000000001E-3</v>
      </c>
      <c r="AU415">
        <v>1.9E-2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-4</v>
      </c>
      <c r="BT415">
        <f t="shared" si="24"/>
        <v>4.3999999999999997E-2</v>
      </c>
      <c r="BU415">
        <f t="shared" si="25"/>
        <v>5.79E-2</v>
      </c>
      <c r="BV415">
        <f t="shared" si="26"/>
        <v>4.0000000000000001E-3</v>
      </c>
      <c r="BW415">
        <f t="shared" si="27"/>
        <v>1.9E-2</v>
      </c>
    </row>
    <row r="416" spans="1:75" x14ac:dyDescent="0.35">
      <c r="A416">
        <v>46</v>
      </c>
      <c r="B416" t="s">
        <v>205</v>
      </c>
      <c r="C416" t="s">
        <v>79</v>
      </c>
      <c r="D416">
        <v>6</v>
      </c>
      <c r="E416">
        <v>48.9</v>
      </c>
      <c r="F416">
        <v>2009</v>
      </c>
      <c r="G416">
        <v>1</v>
      </c>
      <c r="H416">
        <v>19</v>
      </c>
      <c r="I416">
        <v>8</v>
      </c>
      <c r="J416">
        <v>8</v>
      </c>
      <c r="K416">
        <v>5</v>
      </c>
      <c r="L416">
        <v>13</v>
      </c>
      <c r="M416">
        <v>0</v>
      </c>
      <c r="N416">
        <v>1</v>
      </c>
      <c r="O416">
        <v>1</v>
      </c>
      <c r="P416">
        <v>2</v>
      </c>
      <c r="Q416">
        <v>3</v>
      </c>
      <c r="R416">
        <v>3</v>
      </c>
      <c r="S416">
        <v>0</v>
      </c>
      <c r="T416">
        <v>0.18</v>
      </c>
      <c r="U416">
        <v>0.52</v>
      </c>
      <c r="V416">
        <v>0.7</v>
      </c>
      <c r="W416">
        <v>1.25</v>
      </c>
      <c r="X416">
        <v>1.94</v>
      </c>
      <c r="Y416">
        <v>2.4</v>
      </c>
      <c r="Z416">
        <v>24</v>
      </c>
      <c r="AA416">
        <v>1</v>
      </c>
      <c r="AB416">
        <v>3</v>
      </c>
      <c r="AC416">
        <v>5</v>
      </c>
      <c r="AD416">
        <v>9</v>
      </c>
      <c r="AE416">
        <v>7</v>
      </c>
      <c r="AF416">
        <v>15</v>
      </c>
      <c r="AG416">
        <v>14.25</v>
      </c>
      <c r="AH416">
        <v>16.54</v>
      </c>
      <c r="AI416">
        <v>19.399999999999999</v>
      </c>
      <c r="AJ416" t="s">
        <v>1710</v>
      </c>
      <c r="AK416" t="s">
        <v>1710</v>
      </c>
      <c r="AN416">
        <v>16</v>
      </c>
      <c r="AO416">
        <v>14</v>
      </c>
      <c r="AT416" t="s">
        <v>1710</v>
      </c>
      <c r="AU416" t="s">
        <v>1710</v>
      </c>
      <c r="AV416">
        <v>9.6</v>
      </c>
      <c r="AW416">
        <v>9</v>
      </c>
      <c r="AX416" s="2">
        <v>3.2000000000000001E-2</v>
      </c>
      <c r="AY416" s="2">
        <v>3.3000000000000002E-2</v>
      </c>
      <c r="AZ416">
        <v>7.9</v>
      </c>
      <c r="BA416">
        <v>6.5</v>
      </c>
      <c r="BB416">
        <v>13.6</v>
      </c>
      <c r="BC416">
        <v>9.3000000000000007</v>
      </c>
      <c r="BD416">
        <v>8.1</v>
      </c>
      <c r="BE416">
        <v>6.9</v>
      </c>
      <c r="BF416">
        <v>7.3</v>
      </c>
      <c r="BG416">
        <v>4.8</v>
      </c>
      <c r="BH416">
        <v>0.8</v>
      </c>
      <c r="BI416">
        <v>2.1</v>
      </c>
      <c r="BJ416">
        <v>434</v>
      </c>
      <c r="BK416">
        <v>451</v>
      </c>
      <c r="BL416" s="2">
        <v>3.6900000000000002E-2</v>
      </c>
      <c r="BM416" t="e">
        <v>#N/A</v>
      </c>
      <c r="BN416">
        <v>0</v>
      </c>
      <c r="BO416">
        <v>0</v>
      </c>
      <c r="BP416">
        <v>0</v>
      </c>
      <c r="BQ416">
        <v>1</v>
      </c>
      <c r="BR416">
        <v>1</v>
      </c>
      <c r="BS416">
        <v>2</v>
      </c>
      <c r="BT416" t="str">
        <f t="shared" si="24"/>
        <v/>
      </c>
      <c r="BU416" t="str">
        <f t="shared" si="25"/>
        <v/>
      </c>
      <c r="BV416" t="str">
        <f t="shared" si="26"/>
        <v/>
      </c>
      <c r="BW416" t="str">
        <f t="shared" si="27"/>
        <v/>
      </c>
    </row>
    <row r="417" spans="1:75" x14ac:dyDescent="0.35">
      <c r="A417">
        <v>47</v>
      </c>
      <c r="B417" t="s">
        <v>173</v>
      </c>
      <c r="C417" t="s">
        <v>83</v>
      </c>
      <c r="D417">
        <v>18</v>
      </c>
      <c r="E417">
        <v>49.2</v>
      </c>
      <c r="F417">
        <v>2009</v>
      </c>
      <c r="G417">
        <v>3</v>
      </c>
      <c r="H417">
        <v>13</v>
      </c>
      <c r="I417">
        <v>96</v>
      </c>
      <c r="J417">
        <v>13</v>
      </c>
      <c r="K417">
        <v>12</v>
      </c>
      <c r="L417">
        <v>16</v>
      </c>
      <c r="M417">
        <v>1</v>
      </c>
      <c r="N417">
        <v>0</v>
      </c>
      <c r="O417">
        <v>1</v>
      </c>
      <c r="P417">
        <v>2</v>
      </c>
      <c r="Q417">
        <v>3</v>
      </c>
      <c r="R417">
        <v>4</v>
      </c>
      <c r="S417">
        <v>2</v>
      </c>
      <c r="T417">
        <v>1.1100000000000001</v>
      </c>
      <c r="U417">
        <v>-0.94</v>
      </c>
      <c r="V417">
        <v>0.17</v>
      </c>
      <c r="W417">
        <v>1.06</v>
      </c>
      <c r="X417">
        <v>1.97</v>
      </c>
      <c r="Y417">
        <v>2.73</v>
      </c>
      <c r="Z417">
        <v>26</v>
      </c>
      <c r="AA417">
        <v>2</v>
      </c>
      <c r="AB417">
        <v>61</v>
      </c>
      <c r="AC417">
        <v>5</v>
      </c>
      <c r="AD417">
        <v>17</v>
      </c>
      <c r="AE417">
        <v>12</v>
      </c>
      <c r="AF417">
        <v>19</v>
      </c>
      <c r="AG417">
        <v>13.61</v>
      </c>
      <c r="AH417">
        <v>15.99</v>
      </c>
      <c r="AI417">
        <v>11.64</v>
      </c>
      <c r="AJ417">
        <v>0.21970000000000001</v>
      </c>
      <c r="AK417">
        <v>0.23180000000000001</v>
      </c>
      <c r="AL417">
        <v>2.1800000000000002</v>
      </c>
      <c r="AM417">
        <v>2.34</v>
      </c>
      <c r="AN417">
        <v>16</v>
      </c>
      <c r="AO417">
        <v>15</v>
      </c>
      <c r="AP417">
        <v>17</v>
      </c>
      <c r="AQ417">
        <v>17.7</v>
      </c>
      <c r="AR417">
        <v>2.2000000000000002</v>
      </c>
      <c r="AS417">
        <v>2.27</v>
      </c>
      <c r="AT417">
        <v>0.309</v>
      </c>
      <c r="AU417">
        <v>0.27600000000000002</v>
      </c>
      <c r="BN417">
        <v>0</v>
      </c>
      <c r="BO417">
        <v>0</v>
      </c>
      <c r="BP417">
        <v>0</v>
      </c>
      <c r="BQ417">
        <v>1</v>
      </c>
      <c r="BR417">
        <v>1</v>
      </c>
      <c r="BS417">
        <v>5</v>
      </c>
      <c r="BT417">
        <f t="shared" si="24"/>
        <v>0.21970000000000001</v>
      </c>
      <c r="BU417">
        <f t="shared" si="25"/>
        <v>0.23180000000000001</v>
      </c>
      <c r="BV417">
        <f t="shared" si="26"/>
        <v>0.309</v>
      </c>
      <c r="BW417">
        <f t="shared" si="27"/>
        <v>0.27600000000000002</v>
      </c>
    </row>
    <row r="418" spans="1:75" x14ac:dyDescent="0.35">
      <c r="A418">
        <v>48</v>
      </c>
      <c r="B418" t="s">
        <v>440</v>
      </c>
      <c r="C418" t="s">
        <v>70</v>
      </c>
      <c r="D418">
        <v>23</v>
      </c>
      <c r="E418">
        <v>49.7</v>
      </c>
      <c r="F418">
        <v>2009</v>
      </c>
      <c r="G418">
        <v>2</v>
      </c>
      <c r="H418">
        <v>37</v>
      </c>
      <c r="I418">
        <v>62</v>
      </c>
      <c r="J418">
        <v>23</v>
      </c>
      <c r="K418">
        <v>65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0</v>
      </c>
      <c r="T418">
        <v>0.1</v>
      </c>
      <c r="U418">
        <v>-0.08</v>
      </c>
      <c r="V418">
        <v>0.02</v>
      </c>
      <c r="W418">
        <v>0.81</v>
      </c>
      <c r="X418">
        <v>0.71</v>
      </c>
      <c r="Y418">
        <v>0.71</v>
      </c>
      <c r="Z418">
        <v>21</v>
      </c>
      <c r="AA418">
        <v>1</v>
      </c>
      <c r="AB418">
        <v>31</v>
      </c>
      <c r="AC418">
        <v>5</v>
      </c>
      <c r="AD418">
        <v>14</v>
      </c>
      <c r="AH418">
        <v>9.23</v>
      </c>
      <c r="AI418">
        <v>4.93</v>
      </c>
      <c r="AJ418" t="s">
        <v>1710</v>
      </c>
      <c r="AK418">
        <v>2.7400000000000001E-2</v>
      </c>
      <c r="AM418">
        <v>1.47</v>
      </c>
      <c r="AO418">
        <v>16</v>
      </c>
      <c r="AR418">
        <v>1.75</v>
      </c>
      <c r="AS418">
        <v>1.75</v>
      </c>
      <c r="AT418" t="s">
        <v>1710</v>
      </c>
      <c r="AU418" t="s">
        <v>1710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 t="str">
        <f t="shared" si="24"/>
        <v/>
      </c>
      <c r="BU418">
        <f t="shared" si="25"/>
        <v>2.7400000000000001E-2</v>
      </c>
      <c r="BV418" t="str">
        <f t="shared" si="26"/>
        <v/>
      </c>
      <c r="BW418" t="str">
        <f t="shared" si="27"/>
        <v/>
      </c>
    </row>
    <row r="419" spans="1:75" x14ac:dyDescent="0.35">
      <c r="A419">
        <v>49</v>
      </c>
      <c r="B419" t="s">
        <v>109</v>
      </c>
      <c r="C419" t="s">
        <v>83</v>
      </c>
      <c r="D419">
        <v>19</v>
      </c>
      <c r="E419">
        <v>50.9</v>
      </c>
      <c r="F419">
        <v>2009</v>
      </c>
      <c r="G419">
        <v>3</v>
      </c>
      <c r="H419">
        <v>14</v>
      </c>
      <c r="I419">
        <v>39</v>
      </c>
      <c r="J419">
        <v>33</v>
      </c>
      <c r="K419">
        <v>107</v>
      </c>
      <c r="L419">
        <v>94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0.91</v>
      </c>
      <c r="U419">
        <v>-0.05</v>
      </c>
      <c r="V419">
        <v>0.86</v>
      </c>
      <c r="W419">
        <v>1.22</v>
      </c>
      <c r="X419">
        <v>1.41</v>
      </c>
      <c r="Y419">
        <v>0.78</v>
      </c>
      <c r="Z419">
        <v>25</v>
      </c>
      <c r="AA419">
        <v>1</v>
      </c>
      <c r="AB419">
        <v>25</v>
      </c>
      <c r="AC419">
        <v>5</v>
      </c>
      <c r="AD419">
        <v>28</v>
      </c>
      <c r="AE419">
        <v>23</v>
      </c>
      <c r="AF419">
        <v>32</v>
      </c>
      <c r="AG419">
        <v>11.2</v>
      </c>
      <c r="AH419">
        <v>14.65</v>
      </c>
      <c r="AI419">
        <v>13.69</v>
      </c>
      <c r="AJ419">
        <v>0.23</v>
      </c>
      <c r="AK419">
        <v>0.2442</v>
      </c>
      <c r="AL419">
        <v>1.6</v>
      </c>
      <c r="AM419">
        <v>2.12</v>
      </c>
      <c r="AN419">
        <v>15</v>
      </c>
      <c r="AO419">
        <v>16</v>
      </c>
      <c r="AP419">
        <v>13.5</v>
      </c>
      <c r="AQ419">
        <v>11.4</v>
      </c>
      <c r="AR419">
        <v>1.53</v>
      </c>
      <c r="AS419">
        <v>1.84</v>
      </c>
      <c r="AT419">
        <v>0.16500000000000001</v>
      </c>
      <c r="AU419">
        <v>0.11799999999999999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4</v>
      </c>
      <c r="BT419">
        <f t="shared" si="24"/>
        <v>0.23</v>
      </c>
      <c r="BU419">
        <f t="shared" si="25"/>
        <v>0.2442</v>
      </c>
      <c r="BV419">
        <f t="shared" si="26"/>
        <v>0.16500000000000001</v>
      </c>
      <c r="BW419">
        <f t="shared" si="27"/>
        <v>0.11799999999999999</v>
      </c>
    </row>
    <row r="420" spans="1:75" x14ac:dyDescent="0.35">
      <c r="A420">
        <v>50</v>
      </c>
      <c r="B420" t="s">
        <v>103</v>
      </c>
      <c r="C420" t="s">
        <v>70</v>
      </c>
      <c r="D420">
        <v>24</v>
      </c>
      <c r="E420">
        <v>51</v>
      </c>
      <c r="F420">
        <v>2009</v>
      </c>
      <c r="G420">
        <v>2</v>
      </c>
      <c r="H420">
        <v>15</v>
      </c>
      <c r="I420">
        <v>44</v>
      </c>
      <c r="J420">
        <v>18</v>
      </c>
      <c r="K420">
        <v>51</v>
      </c>
      <c r="L420">
        <v>93</v>
      </c>
      <c r="M420">
        <v>1</v>
      </c>
      <c r="N420">
        <v>0</v>
      </c>
      <c r="O420">
        <v>1</v>
      </c>
      <c r="P420">
        <v>2</v>
      </c>
      <c r="Q420">
        <v>2</v>
      </c>
      <c r="R420">
        <v>2</v>
      </c>
      <c r="S420">
        <v>0</v>
      </c>
      <c r="T420">
        <v>0.42</v>
      </c>
      <c r="U420">
        <v>-0.01</v>
      </c>
      <c r="V420">
        <v>0.41</v>
      </c>
      <c r="W420">
        <v>0.91</v>
      </c>
      <c r="X420">
        <v>1.03</v>
      </c>
      <c r="Y420">
        <v>0.9</v>
      </c>
      <c r="Z420">
        <v>22</v>
      </c>
      <c r="AA420">
        <v>1</v>
      </c>
      <c r="AB420">
        <v>13</v>
      </c>
      <c r="AC420">
        <v>5</v>
      </c>
      <c r="AD420">
        <v>13</v>
      </c>
      <c r="AE420">
        <v>22</v>
      </c>
      <c r="AF420">
        <v>32</v>
      </c>
      <c r="AG420">
        <v>9.76</v>
      </c>
      <c r="AH420">
        <v>13.2</v>
      </c>
      <c r="AI420">
        <v>8.09</v>
      </c>
      <c r="AJ420">
        <v>3.3500000000000002E-2</v>
      </c>
      <c r="AK420">
        <v>5.7500000000000002E-2</v>
      </c>
      <c r="AL420">
        <v>0.47</v>
      </c>
      <c r="AM420">
        <v>1.04</v>
      </c>
      <c r="AN420">
        <v>16</v>
      </c>
      <c r="AO420">
        <v>16</v>
      </c>
      <c r="AP420">
        <v>-0.4</v>
      </c>
      <c r="AQ420">
        <v>0.2</v>
      </c>
      <c r="AR420">
        <v>1.52</v>
      </c>
      <c r="AS420">
        <v>1.52</v>
      </c>
      <c r="AT420">
        <v>0</v>
      </c>
      <c r="AU420">
        <v>1.0999999999999999E-2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</v>
      </c>
      <c r="BT420">
        <f t="shared" si="24"/>
        <v>3.3500000000000002E-2</v>
      </c>
      <c r="BU420">
        <f t="shared" si="25"/>
        <v>5.7500000000000002E-2</v>
      </c>
      <c r="BV420">
        <f t="shared" si="26"/>
        <v>0</v>
      </c>
      <c r="BW420">
        <f t="shared" si="27"/>
        <v>1.0999999999999999E-2</v>
      </c>
    </row>
    <row r="421" spans="1:75" x14ac:dyDescent="0.35">
      <c r="A421">
        <v>51.5</v>
      </c>
      <c r="B421" t="s">
        <v>204</v>
      </c>
      <c r="C421" t="s">
        <v>83</v>
      </c>
      <c r="D421">
        <v>20</v>
      </c>
      <c r="E421">
        <v>51.8</v>
      </c>
      <c r="F421">
        <v>2009</v>
      </c>
      <c r="G421">
        <v>3</v>
      </c>
      <c r="H421">
        <v>11</v>
      </c>
      <c r="I421">
        <v>22</v>
      </c>
      <c r="J421">
        <v>29</v>
      </c>
      <c r="K421">
        <v>61</v>
      </c>
      <c r="L421">
        <v>12</v>
      </c>
      <c r="M421">
        <v>1</v>
      </c>
      <c r="N421">
        <v>1</v>
      </c>
      <c r="O421">
        <v>2</v>
      </c>
      <c r="P421">
        <v>2</v>
      </c>
      <c r="Q421">
        <v>2</v>
      </c>
      <c r="R421">
        <v>3</v>
      </c>
      <c r="S421">
        <v>0</v>
      </c>
      <c r="T421">
        <v>0.92</v>
      </c>
      <c r="U421">
        <v>0.31</v>
      </c>
      <c r="V421">
        <v>1.23</v>
      </c>
      <c r="W421">
        <v>1.53</v>
      </c>
      <c r="X421">
        <v>1.86</v>
      </c>
      <c r="Y421">
        <v>2.8</v>
      </c>
      <c r="Z421">
        <v>23</v>
      </c>
      <c r="AA421">
        <v>2</v>
      </c>
      <c r="AB421">
        <v>49</v>
      </c>
      <c r="AC421">
        <v>5</v>
      </c>
      <c r="AD421">
        <v>7</v>
      </c>
      <c r="AE421">
        <v>11</v>
      </c>
      <c r="AF421">
        <v>31</v>
      </c>
      <c r="AG421">
        <v>11.3</v>
      </c>
      <c r="AH421">
        <v>16.89</v>
      </c>
      <c r="AI421">
        <v>14.64</v>
      </c>
      <c r="AJ421">
        <v>0.20280000000000001</v>
      </c>
      <c r="AK421">
        <v>0.22359999999999999</v>
      </c>
      <c r="AL421">
        <v>1.82</v>
      </c>
      <c r="AM421">
        <v>2.37</v>
      </c>
      <c r="AN421">
        <v>16</v>
      </c>
      <c r="AO421">
        <v>15</v>
      </c>
      <c r="AP421">
        <v>12.9</v>
      </c>
      <c r="AQ421">
        <v>14.1</v>
      </c>
      <c r="AR421">
        <v>1.44</v>
      </c>
      <c r="AS421">
        <v>2.09</v>
      </c>
      <c r="AT421">
        <v>0.19400000000000001</v>
      </c>
      <c r="AU421">
        <v>0.221</v>
      </c>
      <c r="BN421">
        <v>1</v>
      </c>
      <c r="BO421">
        <v>1</v>
      </c>
      <c r="BP421">
        <v>1</v>
      </c>
      <c r="BQ421">
        <v>1</v>
      </c>
      <c r="BR421">
        <v>2</v>
      </c>
      <c r="BS421">
        <v>2</v>
      </c>
      <c r="BT421">
        <f t="shared" si="24"/>
        <v>0.20280000000000001</v>
      </c>
      <c r="BU421">
        <f t="shared" si="25"/>
        <v>0.22359999999999999</v>
      </c>
      <c r="BV421">
        <f t="shared" si="26"/>
        <v>0.19400000000000001</v>
      </c>
      <c r="BW421">
        <f t="shared" si="27"/>
        <v>0.221</v>
      </c>
    </row>
    <row r="422" spans="1:75" x14ac:dyDescent="0.35">
      <c r="A422">
        <v>51.5</v>
      </c>
      <c r="B422" t="s">
        <v>95</v>
      </c>
      <c r="C422" t="s">
        <v>79</v>
      </c>
      <c r="D422">
        <v>7</v>
      </c>
      <c r="E422">
        <v>51.8</v>
      </c>
      <c r="F422">
        <v>2009</v>
      </c>
      <c r="G422">
        <v>1</v>
      </c>
      <c r="H422">
        <v>6</v>
      </c>
      <c r="I422">
        <v>30</v>
      </c>
      <c r="J422">
        <v>7</v>
      </c>
      <c r="K422">
        <v>8</v>
      </c>
      <c r="L422">
        <v>10</v>
      </c>
      <c r="M422">
        <v>1</v>
      </c>
      <c r="N422">
        <v>0</v>
      </c>
      <c r="O422">
        <v>1</v>
      </c>
      <c r="P422">
        <v>2</v>
      </c>
      <c r="Q422">
        <v>3</v>
      </c>
      <c r="R422">
        <v>4</v>
      </c>
      <c r="S422">
        <v>2</v>
      </c>
      <c r="T422">
        <v>0.82</v>
      </c>
      <c r="U422">
        <v>-0.06</v>
      </c>
      <c r="V422">
        <v>0.76</v>
      </c>
      <c r="W422">
        <v>1.43</v>
      </c>
      <c r="X422">
        <v>1.84</v>
      </c>
      <c r="Y422">
        <v>2.57</v>
      </c>
      <c r="Z422">
        <v>29</v>
      </c>
      <c r="AA422">
        <v>8</v>
      </c>
      <c r="AB422">
        <v>300</v>
      </c>
      <c r="AC422">
        <v>5</v>
      </c>
      <c r="AD422">
        <v>4</v>
      </c>
      <c r="AE422">
        <v>8</v>
      </c>
      <c r="AF422">
        <v>9</v>
      </c>
      <c r="AG422">
        <v>20.77</v>
      </c>
      <c r="AH422">
        <v>20.86</v>
      </c>
      <c r="AI422">
        <v>20</v>
      </c>
      <c r="AJ422" t="s">
        <v>1710</v>
      </c>
      <c r="AK422" t="s">
        <v>1710</v>
      </c>
      <c r="AN422">
        <v>13</v>
      </c>
      <c r="AO422">
        <v>16</v>
      </c>
      <c r="AT422" t="s">
        <v>1710</v>
      </c>
      <c r="AU422" t="s">
        <v>1710</v>
      </c>
      <c r="AV422">
        <v>9.5</v>
      </c>
      <c r="AW422">
        <v>8.1999999999999993</v>
      </c>
      <c r="AX422" s="2">
        <v>0.05</v>
      </c>
      <c r="AY422" s="2">
        <v>1.6E-2</v>
      </c>
      <c r="AZ422">
        <v>7.7</v>
      </c>
      <c r="BA422">
        <v>8.1999999999999993</v>
      </c>
      <c r="BB422">
        <v>14</v>
      </c>
      <c r="BC422">
        <v>13.1</v>
      </c>
      <c r="BD422">
        <v>8.4</v>
      </c>
      <c r="BE422">
        <v>8.5</v>
      </c>
      <c r="BF422">
        <v>6.2</v>
      </c>
      <c r="BG422">
        <v>7</v>
      </c>
      <c r="BH422">
        <v>2.2000000000000002</v>
      </c>
      <c r="BI422">
        <v>1.5</v>
      </c>
      <c r="BJ422">
        <v>450</v>
      </c>
      <c r="BK422">
        <v>550</v>
      </c>
      <c r="BL422" s="2">
        <v>5.7799999999999997E-2</v>
      </c>
      <c r="BM422" t="e">
        <v>#N/A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5</v>
      </c>
      <c r="BT422" t="str">
        <f t="shared" si="24"/>
        <v/>
      </c>
      <c r="BU422" t="str">
        <f t="shared" si="25"/>
        <v/>
      </c>
      <c r="BV422" t="str">
        <f t="shared" si="26"/>
        <v/>
      </c>
      <c r="BW422" t="str">
        <f t="shared" si="27"/>
        <v/>
      </c>
    </row>
    <row r="423" spans="1:75" x14ac:dyDescent="0.35">
      <c r="A423">
        <v>53</v>
      </c>
      <c r="B423" t="s">
        <v>441</v>
      </c>
      <c r="C423" t="s">
        <v>83</v>
      </c>
      <c r="D423">
        <v>21</v>
      </c>
      <c r="E423">
        <v>52</v>
      </c>
      <c r="F423">
        <v>2009</v>
      </c>
      <c r="G423">
        <v>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V423">
        <v>0</v>
      </c>
      <c r="W423">
        <v>0</v>
      </c>
      <c r="X423">
        <v>0</v>
      </c>
      <c r="Y423">
        <v>0</v>
      </c>
      <c r="Z423" t="e">
        <v>#N/A</v>
      </c>
      <c r="AA423">
        <v>8</v>
      </c>
      <c r="AB423">
        <v>300</v>
      </c>
      <c r="AC423">
        <v>5</v>
      </c>
      <c r="AD423">
        <v>25</v>
      </c>
      <c r="AE423">
        <v>43</v>
      </c>
      <c r="AG423" t="e">
        <v>#N/A</v>
      </c>
      <c r="AH423" t="e">
        <v>#N/A</v>
      </c>
      <c r="AI423" t="e">
        <v>#N/A</v>
      </c>
      <c r="AJ423" t="s">
        <v>1710</v>
      </c>
      <c r="AK423" t="s">
        <v>1710</v>
      </c>
      <c r="AN423" t="e">
        <v>#N/A</v>
      </c>
      <c r="AO423" t="e">
        <v>#N/A</v>
      </c>
      <c r="AT423" t="s">
        <v>1710</v>
      </c>
      <c r="AU423" t="s">
        <v>1710</v>
      </c>
      <c r="BN423">
        <v>0</v>
      </c>
      <c r="BO423">
        <v>0</v>
      </c>
      <c r="BP423">
        <v>0</v>
      </c>
      <c r="BQ423">
        <v>0</v>
      </c>
      <c r="BR423">
        <v>0</v>
      </c>
      <c r="BS423" t="e">
        <v>#N/A</v>
      </c>
      <c r="BT423" t="str">
        <f t="shared" si="24"/>
        <v/>
      </c>
      <c r="BU423" t="str">
        <f t="shared" si="25"/>
        <v/>
      </c>
      <c r="BV423" t="str">
        <f t="shared" si="26"/>
        <v/>
      </c>
      <c r="BW423" t="str">
        <f t="shared" si="27"/>
        <v/>
      </c>
    </row>
    <row r="424" spans="1:75" x14ac:dyDescent="0.35">
      <c r="A424">
        <v>54</v>
      </c>
      <c r="B424" t="s">
        <v>135</v>
      </c>
      <c r="C424" t="s">
        <v>83</v>
      </c>
      <c r="D424">
        <v>22</v>
      </c>
      <c r="E424">
        <v>53.3</v>
      </c>
      <c r="F424">
        <v>2009</v>
      </c>
      <c r="G424">
        <v>3</v>
      </c>
      <c r="I424">
        <v>149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-0.19</v>
      </c>
      <c r="V424">
        <v>-0.19</v>
      </c>
      <c r="W424">
        <v>-0.19</v>
      </c>
      <c r="X424">
        <v>-0.19</v>
      </c>
      <c r="Y424">
        <v>-0.19</v>
      </c>
      <c r="Z424">
        <v>25</v>
      </c>
      <c r="AA424">
        <v>1</v>
      </c>
      <c r="AB424">
        <v>32</v>
      </c>
      <c r="AC424">
        <v>5</v>
      </c>
      <c r="AD424">
        <v>58</v>
      </c>
      <c r="AE424">
        <v>115</v>
      </c>
      <c r="AF424">
        <v>40</v>
      </c>
      <c r="AG424">
        <v>9.2100000000000009</v>
      </c>
      <c r="AI424">
        <v>5.85</v>
      </c>
      <c r="AJ424">
        <v>0.14130000000000001</v>
      </c>
      <c r="AK424" t="s">
        <v>1710</v>
      </c>
      <c r="AL424">
        <v>1.59</v>
      </c>
      <c r="AN424">
        <v>16</v>
      </c>
      <c r="AP424">
        <v>9.4</v>
      </c>
      <c r="AR424">
        <v>1.91</v>
      </c>
      <c r="AT424">
        <v>0.50900000000000001</v>
      </c>
      <c r="AU424" t="s">
        <v>1710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3</v>
      </c>
      <c r="BT424">
        <f t="shared" si="24"/>
        <v>0.14130000000000001</v>
      </c>
      <c r="BU424" t="str">
        <f t="shared" si="25"/>
        <v/>
      </c>
      <c r="BV424">
        <f t="shared" si="26"/>
        <v>0.50900000000000001</v>
      </c>
      <c r="BW424" t="str">
        <f t="shared" si="27"/>
        <v/>
      </c>
    </row>
    <row r="425" spans="1:75" x14ac:dyDescent="0.35">
      <c r="A425">
        <v>55</v>
      </c>
      <c r="B425" t="s">
        <v>121</v>
      </c>
      <c r="C425" t="s">
        <v>116</v>
      </c>
      <c r="D425">
        <v>2</v>
      </c>
      <c r="E425">
        <v>53.9</v>
      </c>
      <c r="F425">
        <v>2009</v>
      </c>
      <c r="G425">
        <v>4</v>
      </c>
      <c r="H425">
        <v>3</v>
      </c>
      <c r="I425">
        <v>3</v>
      </c>
      <c r="J425">
        <v>7</v>
      </c>
      <c r="K425">
        <v>13</v>
      </c>
      <c r="L425">
        <v>8</v>
      </c>
      <c r="M425">
        <v>1</v>
      </c>
      <c r="N425">
        <v>1</v>
      </c>
      <c r="O425">
        <v>2</v>
      </c>
      <c r="P425">
        <v>3</v>
      </c>
      <c r="Q425">
        <v>3</v>
      </c>
      <c r="R425">
        <v>4</v>
      </c>
      <c r="S425">
        <v>5</v>
      </c>
      <c r="T425">
        <v>1.03</v>
      </c>
      <c r="U425">
        <v>1.1100000000000001</v>
      </c>
      <c r="V425">
        <v>2.14</v>
      </c>
      <c r="W425">
        <v>2.65</v>
      </c>
      <c r="X425">
        <v>2.7</v>
      </c>
      <c r="Y425">
        <v>3.22</v>
      </c>
      <c r="Z425">
        <v>29</v>
      </c>
      <c r="AA425">
        <v>8</v>
      </c>
      <c r="AB425">
        <v>300</v>
      </c>
      <c r="AC425">
        <v>5</v>
      </c>
      <c r="AD425">
        <v>4</v>
      </c>
      <c r="AE425">
        <v>2</v>
      </c>
      <c r="AF425">
        <v>4</v>
      </c>
      <c r="AG425">
        <v>11.15</v>
      </c>
      <c r="AH425">
        <v>15.17</v>
      </c>
      <c r="AI425">
        <v>18.82</v>
      </c>
      <c r="AJ425">
        <v>0.19220000000000001</v>
      </c>
      <c r="AK425">
        <v>0.24060000000000001</v>
      </c>
      <c r="AL425">
        <v>1.51</v>
      </c>
      <c r="AM425">
        <v>2.44</v>
      </c>
      <c r="AN425">
        <v>16</v>
      </c>
      <c r="AO425">
        <v>16</v>
      </c>
      <c r="AP425">
        <v>9.4</v>
      </c>
      <c r="AQ425">
        <v>9.6999999999999993</v>
      </c>
      <c r="AR425">
        <v>2.12</v>
      </c>
      <c r="AS425">
        <v>2.2200000000000002</v>
      </c>
      <c r="AT425">
        <v>0.48899999999999999</v>
      </c>
      <c r="AU425">
        <v>0.47799999999999998</v>
      </c>
      <c r="BN425">
        <v>1</v>
      </c>
      <c r="BO425">
        <v>2</v>
      </c>
      <c r="BP425">
        <v>2</v>
      </c>
      <c r="BQ425">
        <v>2</v>
      </c>
      <c r="BR425">
        <v>2</v>
      </c>
      <c r="BS425">
        <v>7</v>
      </c>
      <c r="BT425">
        <f t="shared" si="24"/>
        <v>0.19220000000000001</v>
      </c>
      <c r="BU425">
        <f t="shared" si="25"/>
        <v>0.24060000000000001</v>
      </c>
      <c r="BV425">
        <f t="shared" si="26"/>
        <v>0.48899999999999999</v>
      </c>
      <c r="BW425">
        <f t="shared" si="27"/>
        <v>0.47799999999999998</v>
      </c>
    </row>
    <row r="426" spans="1:75" x14ac:dyDescent="0.35">
      <c r="A426">
        <v>56</v>
      </c>
      <c r="B426" t="s">
        <v>96</v>
      </c>
      <c r="C426" t="s">
        <v>83</v>
      </c>
      <c r="D426">
        <v>23</v>
      </c>
      <c r="E426">
        <v>54</v>
      </c>
      <c r="F426">
        <v>2009</v>
      </c>
      <c r="G426">
        <v>3</v>
      </c>
      <c r="H426">
        <v>27</v>
      </c>
      <c r="I426">
        <v>18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8</v>
      </c>
      <c r="T426">
        <v>0.54</v>
      </c>
      <c r="U426">
        <v>0.56000000000000005</v>
      </c>
      <c r="V426">
        <v>1.1000000000000001</v>
      </c>
      <c r="W426">
        <v>1.1000000000000001</v>
      </c>
      <c r="X426">
        <v>1.1000000000000001</v>
      </c>
      <c r="Y426">
        <v>1.1000000000000001</v>
      </c>
      <c r="Z426">
        <v>36</v>
      </c>
      <c r="AA426">
        <v>3</v>
      </c>
      <c r="AB426">
        <v>89</v>
      </c>
      <c r="AC426">
        <v>5</v>
      </c>
      <c r="AD426">
        <v>57</v>
      </c>
      <c r="AE426">
        <v>83</v>
      </c>
      <c r="AF426">
        <v>11</v>
      </c>
      <c r="AG426">
        <v>14.84</v>
      </c>
      <c r="AH426">
        <v>11.21</v>
      </c>
      <c r="AI426">
        <v>16.02</v>
      </c>
      <c r="AJ426">
        <v>0.2487</v>
      </c>
      <c r="AK426">
        <v>0.26379999999999998</v>
      </c>
      <c r="AL426">
        <v>1.81</v>
      </c>
      <c r="AM426">
        <v>1.63</v>
      </c>
      <c r="AN426">
        <v>16</v>
      </c>
      <c r="AO426">
        <v>16</v>
      </c>
      <c r="AP426">
        <v>14.9</v>
      </c>
      <c r="AQ426">
        <v>15.3</v>
      </c>
      <c r="AR426">
        <v>1.68</v>
      </c>
      <c r="AS426">
        <v>1.6</v>
      </c>
      <c r="AT426">
        <v>0.30599999999999999</v>
      </c>
      <c r="AU426">
        <v>0.14000000000000001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14</v>
      </c>
      <c r="BT426">
        <f t="shared" si="24"/>
        <v>0.2487</v>
      </c>
      <c r="BU426">
        <f t="shared" si="25"/>
        <v>0.26379999999999998</v>
      </c>
      <c r="BV426">
        <f t="shared" si="26"/>
        <v>0.30599999999999999</v>
      </c>
      <c r="BW426">
        <f t="shared" si="27"/>
        <v>0.14000000000000001</v>
      </c>
    </row>
    <row r="427" spans="1:75" x14ac:dyDescent="0.35">
      <c r="A427">
        <v>57</v>
      </c>
      <c r="B427" t="s">
        <v>442</v>
      </c>
      <c r="C427" t="s">
        <v>83</v>
      </c>
      <c r="D427">
        <v>24</v>
      </c>
      <c r="E427">
        <v>56.4</v>
      </c>
      <c r="F427">
        <v>2009</v>
      </c>
      <c r="G427">
        <v>3</v>
      </c>
      <c r="H427">
        <v>60</v>
      </c>
      <c r="I427">
        <v>37</v>
      </c>
      <c r="J427">
        <v>28</v>
      </c>
      <c r="K427">
        <v>15</v>
      </c>
      <c r="L427">
        <v>109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0.18</v>
      </c>
      <c r="U427">
        <v>0.08</v>
      </c>
      <c r="V427">
        <v>0.26</v>
      </c>
      <c r="W427">
        <v>0.56000000000000005</v>
      </c>
      <c r="X427">
        <v>1.0900000000000001</v>
      </c>
      <c r="Y427">
        <v>0.74</v>
      </c>
      <c r="Z427">
        <v>22</v>
      </c>
      <c r="AA427">
        <v>1</v>
      </c>
      <c r="AB427">
        <v>10</v>
      </c>
      <c r="AC427">
        <v>5</v>
      </c>
      <c r="AD427">
        <v>10</v>
      </c>
      <c r="AE427">
        <v>29</v>
      </c>
      <c r="AH427">
        <v>11.14</v>
      </c>
      <c r="AI427">
        <v>10.32</v>
      </c>
      <c r="AJ427" t="s">
        <v>1710</v>
      </c>
      <c r="AK427">
        <v>0.1767</v>
      </c>
      <c r="AM427">
        <v>1.57</v>
      </c>
      <c r="AO427">
        <v>11</v>
      </c>
      <c r="AQ427">
        <v>11.1</v>
      </c>
      <c r="AS427">
        <v>1.49</v>
      </c>
      <c r="AT427" t="s">
        <v>1710</v>
      </c>
      <c r="AU427">
        <v>0.11799999999999999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</v>
      </c>
      <c r="BT427" t="str">
        <f t="shared" si="24"/>
        <v/>
      </c>
      <c r="BU427">
        <f t="shared" si="25"/>
        <v>0.1767</v>
      </c>
      <c r="BV427" t="str">
        <f t="shared" si="26"/>
        <v/>
      </c>
      <c r="BW427">
        <f t="shared" si="27"/>
        <v>0.11799999999999999</v>
      </c>
    </row>
    <row r="428" spans="1:75" x14ac:dyDescent="0.35">
      <c r="A428">
        <v>58</v>
      </c>
      <c r="B428" t="s">
        <v>134</v>
      </c>
      <c r="C428" t="s">
        <v>79</v>
      </c>
      <c r="D428">
        <v>8</v>
      </c>
      <c r="E428">
        <v>58.5</v>
      </c>
      <c r="F428">
        <v>2009</v>
      </c>
      <c r="G428">
        <v>1</v>
      </c>
      <c r="H428">
        <v>13</v>
      </c>
      <c r="I428">
        <v>15</v>
      </c>
      <c r="J428">
        <v>25</v>
      </c>
      <c r="K428">
        <v>23</v>
      </c>
      <c r="L428">
        <v>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0.2</v>
      </c>
      <c r="U428">
        <v>0.09</v>
      </c>
      <c r="V428">
        <v>0.28999999999999998</v>
      </c>
      <c r="W428">
        <v>0.49</v>
      </c>
      <c r="X428">
        <v>0.41</v>
      </c>
      <c r="Y428">
        <v>0.59</v>
      </c>
      <c r="Z428">
        <v>26</v>
      </c>
      <c r="AA428">
        <v>1</v>
      </c>
      <c r="AB428">
        <v>11</v>
      </c>
      <c r="AC428">
        <v>5</v>
      </c>
      <c r="AD428">
        <v>8</v>
      </c>
      <c r="AE428">
        <v>16</v>
      </c>
      <c r="AF428">
        <v>5</v>
      </c>
      <c r="AG428">
        <v>20.440000000000001</v>
      </c>
      <c r="AH428">
        <v>17.489999999999998</v>
      </c>
      <c r="AI428">
        <v>17.739999999999998</v>
      </c>
      <c r="AJ428" t="s">
        <v>1710</v>
      </c>
      <c r="AK428" t="s">
        <v>1710</v>
      </c>
      <c r="AN428">
        <v>16</v>
      </c>
      <c r="AO428">
        <v>16</v>
      </c>
      <c r="AT428" t="s">
        <v>1710</v>
      </c>
      <c r="AU428" t="s">
        <v>1710</v>
      </c>
      <c r="AV428">
        <v>9.6</v>
      </c>
      <c r="AW428">
        <v>8.5</v>
      </c>
      <c r="AX428" s="2">
        <v>4.2999999999999997E-2</v>
      </c>
      <c r="AY428" s="2">
        <v>3.7999999999999999E-2</v>
      </c>
      <c r="AZ428">
        <v>7.3</v>
      </c>
      <c r="BA428">
        <v>6.6</v>
      </c>
      <c r="BB428">
        <v>11.4</v>
      </c>
      <c r="BC428">
        <v>11.3</v>
      </c>
      <c r="BD428">
        <v>7.8</v>
      </c>
      <c r="BE428">
        <v>6.8</v>
      </c>
      <c r="BF428">
        <v>5.9</v>
      </c>
      <c r="BG428">
        <v>6.3</v>
      </c>
      <c r="BH428">
        <v>1.9</v>
      </c>
      <c r="BI428">
        <v>0.5</v>
      </c>
      <c r="BJ428">
        <v>616</v>
      </c>
      <c r="BK428">
        <v>555</v>
      </c>
      <c r="BL428" s="2">
        <v>4.0599999999999997E-2</v>
      </c>
      <c r="BM428" t="e">
        <v>#N/A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4</v>
      </c>
      <c r="BT428" t="str">
        <f t="shared" si="24"/>
        <v/>
      </c>
      <c r="BU428" t="str">
        <f t="shared" si="25"/>
        <v/>
      </c>
      <c r="BV428" t="str">
        <f t="shared" si="26"/>
        <v/>
      </c>
      <c r="BW428" t="str">
        <f t="shared" si="27"/>
        <v/>
      </c>
    </row>
    <row r="429" spans="1:75" x14ac:dyDescent="0.35">
      <c r="A429">
        <v>59</v>
      </c>
      <c r="B429" t="s">
        <v>443</v>
      </c>
      <c r="C429" t="s">
        <v>70</v>
      </c>
      <c r="D429">
        <v>25</v>
      </c>
      <c r="E429">
        <v>62.5</v>
      </c>
      <c r="F429">
        <v>2009</v>
      </c>
      <c r="G429">
        <v>2</v>
      </c>
      <c r="H429">
        <v>60</v>
      </c>
      <c r="I429">
        <v>48</v>
      </c>
      <c r="J429">
        <v>38</v>
      </c>
      <c r="K429">
        <v>60</v>
      </c>
      <c r="L429">
        <v>28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-0.1</v>
      </c>
      <c r="U429">
        <v>0</v>
      </c>
      <c r="V429">
        <v>-0.1</v>
      </c>
      <c r="W429">
        <v>-0.14000000000000001</v>
      </c>
      <c r="X429">
        <v>-0.22</v>
      </c>
      <c r="Y429">
        <v>0.01</v>
      </c>
      <c r="Z429">
        <v>22</v>
      </c>
      <c r="AA429">
        <v>1</v>
      </c>
      <c r="AB429">
        <v>27</v>
      </c>
      <c r="AC429">
        <v>6</v>
      </c>
      <c r="AD429">
        <v>26</v>
      </c>
      <c r="AE429">
        <v>56</v>
      </c>
      <c r="AH429">
        <v>6.73</v>
      </c>
      <c r="AI429">
        <v>7.86</v>
      </c>
      <c r="AJ429" t="s">
        <v>1710</v>
      </c>
      <c r="AK429">
        <v>2.06E-2</v>
      </c>
      <c r="AM429">
        <v>1.82</v>
      </c>
      <c r="AO429">
        <v>11</v>
      </c>
      <c r="AQ429">
        <v>3.2</v>
      </c>
      <c r="AR429">
        <v>2.33</v>
      </c>
      <c r="AS429">
        <v>2.33</v>
      </c>
      <c r="AT429" t="s">
        <v>1710</v>
      </c>
      <c r="AU429">
        <v>2.1000000000000001E-2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 t="str">
        <f t="shared" si="24"/>
        <v/>
      </c>
      <c r="BU429">
        <f t="shared" si="25"/>
        <v>2.06E-2</v>
      </c>
      <c r="BV429" t="str">
        <f t="shared" si="26"/>
        <v/>
      </c>
      <c r="BW429">
        <f t="shared" si="27"/>
        <v>2.1000000000000001E-2</v>
      </c>
    </row>
    <row r="430" spans="1:75" x14ac:dyDescent="0.35">
      <c r="A430">
        <v>60</v>
      </c>
      <c r="B430" t="s">
        <v>290</v>
      </c>
      <c r="C430" t="s">
        <v>83</v>
      </c>
      <c r="D430">
        <v>25</v>
      </c>
      <c r="E430">
        <v>64.099999999999994</v>
      </c>
      <c r="F430">
        <v>2009</v>
      </c>
      <c r="G430">
        <v>3</v>
      </c>
      <c r="H430">
        <v>59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0.11</v>
      </c>
      <c r="V430">
        <v>0.11</v>
      </c>
      <c r="W430">
        <v>0.11</v>
      </c>
      <c r="X430">
        <v>0.11</v>
      </c>
      <c r="Y430">
        <v>0.11</v>
      </c>
      <c r="Z430">
        <v>28</v>
      </c>
      <c r="AA430">
        <v>2</v>
      </c>
      <c r="AB430">
        <v>63</v>
      </c>
      <c r="AC430">
        <v>6</v>
      </c>
      <c r="AD430">
        <v>49</v>
      </c>
      <c r="AF430">
        <v>9</v>
      </c>
      <c r="AG430">
        <v>15.75</v>
      </c>
      <c r="AH430">
        <v>9.4600000000000009</v>
      </c>
      <c r="AJ430">
        <v>0.2586</v>
      </c>
      <c r="AK430">
        <v>0.15509999999999999</v>
      </c>
      <c r="AL430">
        <v>2.27</v>
      </c>
      <c r="AM430">
        <v>1.41</v>
      </c>
      <c r="AN430">
        <v>16</v>
      </c>
      <c r="AO430">
        <v>13</v>
      </c>
      <c r="AP430">
        <v>12.7</v>
      </c>
      <c r="AQ430">
        <v>13.9</v>
      </c>
      <c r="AR430">
        <v>1.85</v>
      </c>
      <c r="AS430">
        <v>1.48</v>
      </c>
      <c r="AT430">
        <v>0.308</v>
      </c>
      <c r="AU430">
        <v>0.10199999999999999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8</v>
      </c>
      <c r="BT430">
        <f t="shared" si="24"/>
        <v>0.2586</v>
      </c>
      <c r="BU430">
        <f t="shared" si="25"/>
        <v>0.15509999999999999</v>
      </c>
      <c r="BV430">
        <f t="shared" si="26"/>
        <v>0.308</v>
      </c>
      <c r="BW430">
        <f t="shared" si="27"/>
        <v>0.10199999999999999</v>
      </c>
    </row>
    <row r="431" spans="1:75" x14ac:dyDescent="0.35">
      <c r="A431">
        <v>61</v>
      </c>
      <c r="B431" t="s">
        <v>142</v>
      </c>
      <c r="C431" t="s">
        <v>70</v>
      </c>
      <c r="D431">
        <v>26</v>
      </c>
      <c r="E431">
        <v>65.2</v>
      </c>
      <c r="F431">
        <v>2009</v>
      </c>
      <c r="G431">
        <v>2</v>
      </c>
      <c r="H431">
        <v>43</v>
      </c>
      <c r="I431">
        <v>23</v>
      </c>
      <c r="J431">
        <v>40</v>
      </c>
      <c r="K431">
        <v>35</v>
      </c>
      <c r="L431">
        <v>87</v>
      </c>
      <c r="M431">
        <v>0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-0.08</v>
      </c>
      <c r="U431">
        <v>0.47</v>
      </c>
      <c r="V431">
        <v>0.39</v>
      </c>
      <c r="W431">
        <v>0.48</v>
      </c>
      <c r="X431">
        <v>0.77</v>
      </c>
      <c r="Y431">
        <v>0.25</v>
      </c>
      <c r="Z431">
        <v>22</v>
      </c>
      <c r="AA431">
        <v>1</v>
      </c>
      <c r="AB431">
        <v>22</v>
      </c>
      <c r="AC431">
        <v>6</v>
      </c>
      <c r="AD431">
        <v>23</v>
      </c>
      <c r="AE431">
        <v>23</v>
      </c>
      <c r="AF431">
        <v>78</v>
      </c>
      <c r="AG431">
        <v>7.93</v>
      </c>
      <c r="AH431">
        <v>8.39</v>
      </c>
      <c r="AI431">
        <v>11.56</v>
      </c>
      <c r="AJ431">
        <v>3.5999999999999999E-3</v>
      </c>
      <c r="AK431">
        <v>4.0300000000000002E-2</v>
      </c>
      <c r="AL431">
        <v>0.42</v>
      </c>
      <c r="AM431">
        <v>1.37</v>
      </c>
      <c r="AN431">
        <v>6</v>
      </c>
      <c r="AO431">
        <v>14</v>
      </c>
      <c r="AP431">
        <v>1</v>
      </c>
      <c r="AQ431">
        <v>-1</v>
      </c>
      <c r="AR431">
        <v>1.47</v>
      </c>
      <c r="AS431">
        <v>1.47</v>
      </c>
      <c r="AT431">
        <v>0.129</v>
      </c>
      <c r="AU431">
        <v>3.2000000000000001E-2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</v>
      </c>
      <c r="BT431">
        <f t="shared" si="24"/>
        <v>3.5999999999999999E-3</v>
      </c>
      <c r="BU431">
        <f t="shared" si="25"/>
        <v>4.0300000000000002E-2</v>
      </c>
      <c r="BV431">
        <f t="shared" si="26"/>
        <v>0.129</v>
      </c>
      <c r="BW431">
        <f t="shared" si="27"/>
        <v>3.2000000000000001E-2</v>
      </c>
    </row>
    <row r="432" spans="1:75" x14ac:dyDescent="0.35">
      <c r="A432">
        <v>62</v>
      </c>
      <c r="B432" t="s">
        <v>73</v>
      </c>
      <c r="C432" t="s">
        <v>70</v>
      </c>
      <c r="D432">
        <v>27</v>
      </c>
      <c r="E432">
        <v>65.5</v>
      </c>
      <c r="F432">
        <v>2009</v>
      </c>
      <c r="G432">
        <v>2</v>
      </c>
      <c r="H432">
        <v>8</v>
      </c>
      <c r="I432">
        <v>46</v>
      </c>
      <c r="J432">
        <v>58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2</v>
      </c>
      <c r="T432">
        <v>1.18</v>
      </c>
      <c r="U432">
        <v>0.47</v>
      </c>
      <c r="V432">
        <v>1.65</v>
      </c>
      <c r="W432">
        <v>1.61</v>
      </c>
      <c r="X432">
        <v>1.61</v>
      </c>
      <c r="Y432">
        <v>1.61</v>
      </c>
      <c r="Z432">
        <v>26</v>
      </c>
      <c r="AA432">
        <v>1</v>
      </c>
      <c r="AB432">
        <v>30</v>
      </c>
      <c r="AC432">
        <v>6</v>
      </c>
      <c r="AD432">
        <v>24</v>
      </c>
      <c r="AE432">
        <v>34</v>
      </c>
      <c r="AF432">
        <v>39</v>
      </c>
      <c r="AG432">
        <v>11.83</v>
      </c>
      <c r="AH432">
        <v>16.36</v>
      </c>
      <c r="AI432">
        <v>13.11</v>
      </c>
      <c r="AJ432">
        <v>6.3399999999999998E-2</v>
      </c>
      <c r="AK432">
        <v>0.1065</v>
      </c>
      <c r="AL432">
        <v>1.08</v>
      </c>
      <c r="AM432">
        <v>1.06</v>
      </c>
      <c r="AN432">
        <v>12</v>
      </c>
      <c r="AO432">
        <v>15</v>
      </c>
      <c r="AP432">
        <v>1.6</v>
      </c>
      <c r="AQ432">
        <v>1.7</v>
      </c>
      <c r="AR432">
        <v>1.68</v>
      </c>
      <c r="AS432">
        <v>1.68</v>
      </c>
      <c r="AT432">
        <v>1.0999999999999999E-2</v>
      </c>
      <c r="AU432">
        <v>3.7999999999999999E-2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4</v>
      </c>
      <c r="BT432">
        <f t="shared" si="24"/>
        <v>6.3399999999999998E-2</v>
      </c>
      <c r="BU432">
        <f t="shared" si="25"/>
        <v>0.1065</v>
      </c>
      <c r="BV432">
        <f t="shared" si="26"/>
        <v>1.0999999999999999E-2</v>
      </c>
      <c r="BW432">
        <f t="shared" si="27"/>
        <v>3.7999999999999999E-2</v>
      </c>
    </row>
    <row r="433" spans="1:75" x14ac:dyDescent="0.35">
      <c r="A433">
        <v>63</v>
      </c>
      <c r="B433" t="s">
        <v>154</v>
      </c>
      <c r="C433" t="s">
        <v>70</v>
      </c>
      <c r="D433">
        <v>28</v>
      </c>
      <c r="E433">
        <v>65.900000000000006</v>
      </c>
      <c r="F433">
        <v>2009</v>
      </c>
      <c r="G433">
        <v>2</v>
      </c>
      <c r="H433">
        <v>3</v>
      </c>
      <c r="I433">
        <v>6</v>
      </c>
      <c r="J433">
        <v>1</v>
      </c>
      <c r="K433">
        <v>4</v>
      </c>
      <c r="L433">
        <v>22</v>
      </c>
      <c r="M433">
        <v>1</v>
      </c>
      <c r="N433">
        <v>1</v>
      </c>
      <c r="O433">
        <v>2</v>
      </c>
      <c r="P433">
        <v>3</v>
      </c>
      <c r="Q433">
        <v>4</v>
      </c>
      <c r="R433">
        <v>5</v>
      </c>
      <c r="S433">
        <v>0</v>
      </c>
      <c r="T433">
        <v>1.64</v>
      </c>
      <c r="U433">
        <v>1.06</v>
      </c>
      <c r="V433">
        <v>2.7</v>
      </c>
      <c r="W433">
        <v>4.41</v>
      </c>
      <c r="X433">
        <v>5.83</v>
      </c>
      <c r="Y433">
        <v>6.27</v>
      </c>
      <c r="Z433">
        <v>22</v>
      </c>
      <c r="AA433">
        <v>2</v>
      </c>
      <c r="AB433">
        <v>55</v>
      </c>
      <c r="AC433">
        <v>6</v>
      </c>
      <c r="AD433">
        <v>3</v>
      </c>
      <c r="AE433">
        <v>5</v>
      </c>
      <c r="AF433">
        <v>49</v>
      </c>
      <c r="AG433">
        <v>9.61</v>
      </c>
      <c r="AH433">
        <v>20.63</v>
      </c>
      <c r="AI433">
        <v>17.309999999999999</v>
      </c>
      <c r="AJ433">
        <v>0.1028</v>
      </c>
      <c r="AK433">
        <v>0.19620000000000001</v>
      </c>
      <c r="AL433">
        <v>1.88</v>
      </c>
      <c r="AM433">
        <v>1.78</v>
      </c>
      <c r="AN433">
        <v>11</v>
      </c>
      <c r="AO433">
        <v>16</v>
      </c>
      <c r="AP433">
        <v>0</v>
      </c>
      <c r="AQ433">
        <v>-0.1</v>
      </c>
      <c r="AR433">
        <v>1.64</v>
      </c>
      <c r="AS433">
        <v>1.64</v>
      </c>
      <c r="AT433">
        <v>4.5999999999999999E-2</v>
      </c>
      <c r="AU433">
        <v>3.4000000000000002E-2</v>
      </c>
      <c r="BN433">
        <v>1</v>
      </c>
      <c r="BO433">
        <v>2</v>
      </c>
      <c r="BP433">
        <v>3</v>
      </c>
      <c r="BQ433">
        <v>4</v>
      </c>
      <c r="BR433">
        <v>4</v>
      </c>
      <c r="BS433">
        <v>2</v>
      </c>
      <c r="BT433">
        <f t="shared" si="24"/>
        <v>0.1028</v>
      </c>
      <c r="BU433">
        <f t="shared" si="25"/>
        <v>0.19620000000000001</v>
      </c>
      <c r="BV433">
        <f t="shared" si="26"/>
        <v>4.5999999999999999E-2</v>
      </c>
      <c r="BW433">
        <f t="shared" si="27"/>
        <v>3.4000000000000002E-2</v>
      </c>
    </row>
    <row r="434" spans="1:75" x14ac:dyDescent="0.35">
      <c r="A434">
        <v>64</v>
      </c>
      <c r="B434" t="s">
        <v>128</v>
      </c>
      <c r="C434" t="s">
        <v>83</v>
      </c>
      <c r="D434">
        <v>26</v>
      </c>
      <c r="E434">
        <v>66.2</v>
      </c>
      <c r="F434">
        <v>2009</v>
      </c>
      <c r="G434">
        <v>3</v>
      </c>
      <c r="H434">
        <v>41</v>
      </c>
      <c r="I434">
        <v>60</v>
      </c>
      <c r="J434">
        <v>144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0.05</v>
      </c>
      <c r="U434">
        <v>0.05</v>
      </c>
      <c r="V434">
        <v>0.1</v>
      </c>
      <c r="W434">
        <v>-0.18</v>
      </c>
      <c r="X434">
        <v>-0.18</v>
      </c>
      <c r="Y434">
        <v>-0.18</v>
      </c>
      <c r="Z434">
        <v>28</v>
      </c>
      <c r="AA434">
        <v>1</v>
      </c>
      <c r="AB434">
        <v>13</v>
      </c>
      <c r="AC434">
        <v>6</v>
      </c>
      <c r="AD434">
        <v>47</v>
      </c>
      <c r="AE434">
        <v>70.5</v>
      </c>
      <c r="AF434">
        <v>30</v>
      </c>
      <c r="AG434">
        <v>11.56</v>
      </c>
      <c r="AH434">
        <v>9.1999999999999993</v>
      </c>
      <c r="AI434">
        <v>9.14</v>
      </c>
      <c r="AJ434">
        <v>0.22600000000000001</v>
      </c>
      <c r="AK434">
        <v>0.20849999999999999</v>
      </c>
      <c r="AL434">
        <v>1.92</v>
      </c>
      <c r="AM434">
        <v>1.19</v>
      </c>
      <c r="AN434">
        <v>16</v>
      </c>
      <c r="AO434">
        <v>16</v>
      </c>
      <c r="AP434">
        <v>13.5</v>
      </c>
      <c r="AQ434">
        <v>13.8</v>
      </c>
      <c r="AR434">
        <v>1.85</v>
      </c>
      <c r="AS434">
        <v>1.77</v>
      </c>
      <c r="AT434">
        <v>0.24399999999999999</v>
      </c>
      <c r="AU434">
        <v>4.9000000000000002E-2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6</v>
      </c>
      <c r="BT434">
        <f t="shared" si="24"/>
        <v>0.22600000000000001</v>
      </c>
      <c r="BU434">
        <f t="shared" si="25"/>
        <v>0.20849999999999999</v>
      </c>
      <c r="BV434">
        <f t="shared" si="26"/>
        <v>0.24399999999999999</v>
      </c>
      <c r="BW434">
        <f t="shared" si="27"/>
        <v>4.9000000000000002E-2</v>
      </c>
    </row>
    <row r="435" spans="1:75" x14ac:dyDescent="0.35">
      <c r="A435">
        <v>65</v>
      </c>
      <c r="B435" t="s">
        <v>144</v>
      </c>
      <c r="C435" t="s">
        <v>116</v>
      </c>
      <c r="D435">
        <v>3</v>
      </c>
      <c r="E435">
        <v>67.099999999999994</v>
      </c>
      <c r="F435">
        <v>2009</v>
      </c>
      <c r="G435">
        <v>4</v>
      </c>
      <c r="H435">
        <v>1</v>
      </c>
      <c r="I435">
        <v>30</v>
      </c>
      <c r="J435">
        <v>32</v>
      </c>
      <c r="K435">
        <v>26</v>
      </c>
      <c r="L435">
        <v>31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2</v>
      </c>
      <c r="T435">
        <v>1.04</v>
      </c>
      <c r="U435">
        <v>0.38</v>
      </c>
      <c r="V435">
        <v>1.42</v>
      </c>
      <c r="W435">
        <v>1.37</v>
      </c>
      <c r="X435">
        <v>1.22</v>
      </c>
      <c r="Y435">
        <v>1</v>
      </c>
      <c r="Z435">
        <v>30</v>
      </c>
      <c r="AA435">
        <v>1</v>
      </c>
      <c r="AB435">
        <v>24</v>
      </c>
      <c r="AC435">
        <v>6</v>
      </c>
      <c r="AD435">
        <v>2</v>
      </c>
      <c r="AE435">
        <v>5</v>
      </c>
      <c r="AF435">
        <v>3</v>
      </c>
      <c r="AG435">
        <v>13.19</v>
      </c>
      <c r="AH435">
        <v>16.98</v>
      </c>
      <c r="AI435">
        <v>14.95</v>
      </c>
      <c r="AJ435">
        <v>0.18659999999999999</v>
      </c>
      <c r="AK435">
        <v>0.22159999999999999</v>
      </c>
      <c r="AL435">
        <v>1.88</v>
      </c>
      <c r="AM435">
        <v>2.2000000000000002</v>
      </c>
      <c r="AN435">
        <v>15</v>
      </c>
      <c r="AO435">
        <v>16</v>
      </c>
      <c r="AP435">
        <v>7.4</v>
      </c>
      <c r="AQ435">
        <v>7.7</v>
      </c>
      <c r="AR435">
        <v>1.92</v>
      </c>
      <c r="AS435">
        <v>2.1</v>
      </c>
      <c r="AT435">
        <v>0.34</v>
      </c>
      <c r="AU435">
        <v>0.215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7</v>
      </c>
      <c r="BT435">
        <f t="shared" si="24"/>
        <v>0.18659999999999999</v>
      </c>
      <c r="BU435">
        <f t="shared" si="25"/>
        <v>0.22159999999999999</v>
      </c>
      <c r="BV435">
        <f t="shared" si="26"/>
        <v>0.34</v>
      </c>
      <c r="BW435">
        <f t="shared" si="27"/>
        <v>0.215</v>
      </c>
    </row>
    <row r="436" spans="1:75" x14ac:dyDescent="0.35">
      <c r="A436">
        <v>66</v>
      </c>
      <c r="B436" t="s">
        <v>444</v>
      </c>
      <c r="C436" t="s">
        <v>70</v>
      </c>
      <c r="D436">
        <v>29</v>
      </c>
      <c r="E436">
        <v>68.400000000000006</v>
      </c>
      <c r="F436">
        <v>2009</v>
      </c>
      <c r="G436">
        <v>2</v>
      </c>
      <c r="H436">
        <v>32</v>
      </c>
      <c r="I436">
        <v>3</v>
      </c>
      <c r="J436">
        <v>2</v>
      </c>
      <c r="K436">
        <v>16</v>
      </c>
      <c r="L436">
        <v>3</v>
      </c>
      <c r="M436">
        <v>0</v>
      </c>
      <c r="N436">
        <v>1</v>
      </c>
      <c r="O436">
        <v>1</v>
      </c>
      <c r="P436">
        <v>2</v>
      </c>
      <c r="Q436">
        <v>3</v>
      </c>
      <c r="R436">
        <v>4</v>
      </c>
      <c r="S436">
        <v>0</v>
      </c>
      <c r="T436">
        <v>0.32</v>
      </c>
      <c r="U436">
        <v>1.72</v>
      </c>
      <c r="V436">
        <v>2.04</v>
      </c>
      <c r="W436">
        <v>4</v>
      </c>
      <c r="X436">
        <v>5</v>
      </c>
      <c r="Y436">
        <v>6.34</v>
      </c>
      <c r="Z436">
        <v>21</v>
      </c>
      <c r="AA436">
        <v>2</v>
      </c>
      <c r="AB436">
        <v>53</v>
      </c>
      <c r="AC436">
        <v>6</v>
      </c>
      <c r="AD436">
        <v>16</v>
      </c>
      <c r="AE436">
        <v>6</v>
      </c>
      <c r="AH436">
        <v>9.91</v>
      </c>
      <c r="AI436">
        <v>19.95</v>
      </c>
      <c r="AJ436" t="s">
        <v>1710</v>
      </c>
      <c r="AK436">
        <v>9.7799999999999998E-2</v>
      </c>
      <c r="AM436">
        <v>1.06</v>
      </c>
      <c r="AO436">
        <v>16</v>
      </c>
      <c r="AQ436">
        <v>-1.9</v>
      </c>
      <c r="AR436">
        <v>1.44</v>
      </c>
      <c r="AS436">
        <v>1.44</v>
      </c>
      <c r="AT436" t="s">
        <v>1710</v>
      </c>
      <c r="AU436">
        <v>7.2999999999999995E-2</v>
      </c>
      <c r="BN436">
        <v>0</v>
      </c>
      <c r="BO436">
        <v>1</v>
      </c>
      <c r="BP436">
        <v>2</v>
      </c>
      <c r="BQ436">
        <v>2</v>
      </c>
      <c r="BR436">
        <v>3</v>
      </c>
      <c r="BS436">
        <v>1</v>
      </c>
      <c r="BT436" t="str">
        <f t="shared" si="24"/>
        <v/>
      </c>
      <c r="BU436">
        <f t="shared" si="25"/>
        <v>9.7799999999999998E-2</v>
      </c>
      <c r="BV436" t="str">
        <f t="shared" si="26"/>
        <v/>
      </c>
      <c r="BW436">
        <f t="shared" si="27"/>
        <v>7.2999999999999995E-2</v>
      </c>
    </row>
    <row r="437" spans="1:75" x14ac:dyDescent="0.35">
      <c r="A437">
        <v>67</v>
      </c>
      <c r="B437" t="s">
        <v>120</v>
      </c>
      <c r="C437" t="s">
        <v>70</v>
      </c>
      <c r="D437">
        <v>30</v>
      </c>
      <c r="E437">
        <v>68.5</v>
      </c>
      <c r="F437">
        <v>2009</v>
      </c>
      <c r="G437">
        <v>2</v>
      </c>
      <c r="H437">
        <v>16</v>
      </c>
      <c r="I437">
        <v>11</v>
      </c>
      <c r="J437">
        <v>22</v>
      </c>
      <c r="K437">
        <v>85</v>
      </c>
      <c r="L437">
        <v>31</v>
      </c>
      <c r="M437">
        <v>1</v>
      </c>
      <c r="N437">
        <v>1</v>
      </c>
      <c r="O437">
        <v>2</v>
      </c>
      <c r="P437">
        <v>3</v>
      </c>
      <c r="Q437">
        <v>3</v>
      </c>
      <c r="R437">
        <v>3</v>
      </c>
      <c r="S437">
        <v>0</v>
      </c>
      <c r="T437">
        <v>0.62</v>
      </c>
      <c r="U437">
        <v>0.96</v>
      </c>
      <c r="V437">
        <v>1.58</v>
      </c>
      <c r="W437">
        <v>2.2599999999999998</v>
      </c>
      <c r="X437">
        <v>2.25</v>
      </c>
      <c r="Y437">
        <v>2.48</v>
      </c>
      <c r="Z437">
        <v>22</v>
      </c>
      <c r="AA437">
        <v>1</v>
      </c>
      <c r="AB437">
        <v>23</v>
      </c>
      <c r="AC437">
        <v>6</v>
      </c>
      <c r="AD437">
        <v>7</v>
      </c>
      <c r="AE437">
        <v>9</v>
      </c>
      <c r="AF437">
        <v>124</v>
      </c>
      <c r="AG437">
        <v>3.17</v>
      </c>
      <c r="AH437">
        <v>14.99</v>
      </c>
      <c r="AI437">
        <v>15.32</v>
      </c>
      <c r="AJ437">
        <v>6.3E-3</v>
      </c>
      <c r="AK437">
        <v>6.1499999999999999E-2</v>
      </c>
      <c r="AL437">
        <v>2.13</v>
      </c>
      <c r="AM437">
        <v>1.32</v>
      </c>
      <c r="AN437">
        <v>3</v>
      </c>
      <c r="AO437">
        <v>14</v>
      </c>
      <c r="AP437">
        <v>1</v>
      </c>
      <c r="AQ437">
        <v>2.1</v>
      </c>
      <c r="AR437">
        <v>1.78</v>
      </c>
      <c r="AS437">
        <v>1.78</v>
      </c>
      <c r="AT437">
        <v>8.3000000000000004E-2</v>
      </c>
      <c r="AU437">
        <v>0.11600000000000001</v>
      </c>
      <c r="BN437">
        <v>0</v>
      </c>
      <c r="BO437">
        <v>1</v>
      </c>
      <c r="BP437">
        <v>1</v>
      </c>
      <c r="BQ437">
        <v>1</v>
      </c>
      <c r="BR437">
        <v>1</v>
      </c>
      <c r="BS437">
        <v>2</v>
      </c>
      <c r="BT437">
        <f t="shared" si="24"/>
        <v>6.3E-3</v>
      </c>
      <c r="BU437">
        <f t="shared" si="25"/>
        <v>6.1499999999999999E-2</v>
      </c>
      <c r="BV437">
        <f t="shared" si="26"/>
        <v>8.3000000000000004E-2</v>
      </c>
      <c r="BW437">
        <f t="shared" si="27"/>
        <v>0.11600000000000001</v>
      </c>
    </row>
    <row r="438" spans="1:75" x14ac:dyDescent="0.35">
      <c r="A438">
        <v>68</v>
      </c>
      <c r="B438" t="s">
        <v>138</v>
      </c>
      <c r="C438" t="s">
        <v>116</v>
      </c>
      <c r="D438">
        <v>4</v>
      </c>
      <c r="E438">
        <v>70.900000000000006</v>
      </c>
      <c r="F438">
        <v>2009</v>
      </c>
      <c r="G438">
        <v>4</v>
      </c>
      <c r="H438">
        <v>6</v>
      </c>
      <c r="I438">
        <v>6</v>
      </c>
      <c r="J438">
        <v>4</v>
      </c>
      <c r="K438">
        <v>2</v>
      </c>
      <c r="L438">
        <v>4</v>
      </c>
      <c r="M438">
        <v>1</v>
      </c>
      <c r="N438">
        <v>1</v>
      </c>
      <c r="O438">
        <v>2</v>
      </c>
      <c r="P438">
        <v>3</v>
      </c>
      <c r="Q438">
        <v>4</v>
      </c>
      <c r="R438">
        <v>5</v>
      </c>
      <c r="S438">
        <v>9</v>
      </c>
      <c r="T438">
        <v>0.85</v>
      </c>
      <c r="U438">
        <v>0.35</v>
      </c>
      <c r="V438">
        <v>1.2</v>
      </c>
      <c r="W438">
        <v>2.06</v>
      </c>
      <c r="X438">
        <v>2.92</v>
      </c>
      <c r="Y438">
        <v>3.47</v>
      </c>
      <c r="Z438">
        <v>33</v>
      </c>
      <c r="AA438">
        <v>1</v>
      </c>
      <c r="AB438">
        <v>13</v>
      </c>
      <c r="AC438">
        <v>6</v>
      </c>
      <c r="AD438">
        <v>10</v>
      </c>
      <c r="AE438">
        <v>19</v>
      </c>
      <c r="AF438">
        <v>1</v>
      </c>
      <c r="AG438">
        <v>16.36</v>
      </c>
      <c r="AH438">
        <v>12.86</v>
      </c>
      <c r="AI438">
        <v>10.73</v>
      </c>
      <c r="AJ438">
        <v>0.2913</v>
      </c>
      <c r="AK438">
        <v>0.24510000000000001</v>
      </c>
      <c r="AL438">
        <v>1.84</v>
      </c>
      <c r="AM438">
        <v>1.66</v>
      </c>
      <c r="AN438">
        <v>16</v>
      </c>
      <c r="AO438">
        <v>16</v>
      </c>
      <c r="AP438">
        <v>9</v>
      </c>
      <c r="AQ438">
        <v>8.6</v>
      </c>
      <c r="AR438">
        <v>1.75</v>
      </c>
      <c r="AS438">
        <v>1.64</v>
      </c>
      <c r="AT438">
        <v>0.77400000000000002</v>
      </c>
      <c r="AU438">
        <v>0.46100000000000002</v>
      </c>
      <c r="BN438">
        <v>1</v>
      </c>
      <c r="BO438">
        <v>2</v>
      </c>
      <c r="BP438">
        <v>3</v>
      </c>
      <c r="BQ438">
        <v>4</v>
      </c>
      <c r="BR438">
        <v>5</v>
      </c>
      <c r="BS438">
        <v>13</v>
      </c>
      <c r="BT438">
        <f t="shared" si="24"/>
        <v>0.2913</v>
      </c>
      <c r="BU438">
        <f t="shared" si="25"/>
        <v>0.24510000000000001</v>
      </c>
      <c r="BV438">
        <f t="shared" si="26"/>
        <v>0.77400000000000002</v>
      </c>
      <c r="BW438">
        <f t="shared" si="27"/>
        <v>0.46100000000000002</v>
      </c>
    </row>
    <row r="439" spans="1:75" x14ac:dyDescent="0.35">
      <c r="A439">
        <v>69</v>
      </c>
      <c r="B439" t="s">
        <v>217</v>
      </c>
      <c r="C439" t="s">
        <v>83</v>
      </c>
      <c r="D439">
        <v>27</v>
      </c>
      <c r="E439">
        <v>71.099999999999994</v>
      </c>
      <c r="F439">
        <v>2009</v>
      </c>
      <c r="G439">
        <v>3</v>
      </c>
      <c r="H439">
        <v>47</v>
      </c>
      <c r="J439">
        <v>141</v>
      </c>
      <c r="K439">
        <v>42</v>
      </c>
      <c r="L439">
        <v>62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0.09</v>
      </c>
      <c r="V439">
        <v>0.09</v>
      </c>
      <c r="W439">
        <v>-0.34</v>
      </c>
      <c r="X439">
        <v>0</v>
      </c>
      <c r="Y439">
        <v>0.66</v>
      </c>
      <c r="Z439">
        <v>25</v>
      </c>
      <c r="AA439">
        <v>2</v>
      </c>
      <c r="AB439">
        <v>33</v>
      </c>
      <c r="AC439">
        <v>6</v>
      </c>
      <c r="AD439">
        <v>51</v>
      </c>
      <c r="AE439">
        <v>81</v>
      </c>
      <c r="AF439">
        <v>38</v>
      </c>
      <c r="AG439">
        <v>10.15</v>
      </c>
      <c r="AH439">
        <v>8.68</v>
      </c>
      <c r="AJ439">
        <v>0.20119999999999999</v>
      </c>
      <c r="AK439">
        <v>0.1855</v>
      </c>
      <c r="AL439">
        <v>1.67</v>
      </c>
      <c r="AM439">
        <v>1.19</v>
      </c>
      <c r="AN439">
        <v>15</v>
      </c>
      <c r="AO439">
        <v>16</v>
      </c>
      <c r="AP439">
        <v>13.9</v>
      </c>
      <c r="AQ439">
        <v>11.7</v>
      </c>
      <c r="AR439">
        <v>1.4</v>
      </c>
      <c r="AS439">
        <v>1.48</v>
      </c>
      <c r="AT439">
        <v>0.17399999999999999</v>
      </c>
      <c r="AU439">
        <v>0.18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</v>
      </c>
      <c r="BT439">
        <f t="shared" si="24"/>
        <v>0.20119999999999999</v>
      </c>
      <c r="BU439">
        <f t="shared" si="25"/>
        <v>0.1855</v>
      </c>
      <c r="BV439">
        <f t="shared" si="26"/>
        <v>0.17399999999999999</v>
      </c>
      <c r="BW439">
        <f t="shared" si="27"/>
        <v>0.18</v>
      </c>
    </row>
    <row r="440" spans="1:75" x14ac:dyDescent="0.35">
      <c r="A440">
        <v>70</v>
      </c>
      <c r="B440" t="s">
        <v>147</v>
      </c>
      <c r="C440" t="s">
        <v>79</v>
      </c>
      <c r="D440">
        <v>9</v>
      </c>
      <c r="E440">
        <v>71.900000000000006</v>
      </c>
      <c r="F440">
        <v>2009</v>
      </c>
      <c r="G440">
        <v>1</v>
      </c>
      <c r="H440">
        <v>12</v>
      </c>
      <c r="I440">
        <v>21</v>
      </c>
      <c r="J440">
        <v>37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7</v>
      </c>
      <c r="T440">
        <v>0.56000000000000005</v>
      </c>
      <c r="U440">
        <v>0.05</v>
      </c>
      <c r="V440">
        <v>0.61</v>
      </c>
      <c r="W440">
        <v>0.49</v>
      </c>
      <c r="X440">
        <v>0.49</v>
      </c>
      <c r="Y440">
        <v>0.49</v>
      </c>
      <c r="Z440">
        <v>33</v>
      </c>
      <c r="AA440">
        <v>1</v>
      </c>
      <c r="AB440">
        <v>2</v>
      </c>
      <c r="AC440">
        <v>6</v>
      </c>
      <c r="AD440">
        <v>15</v>
      </c>
      <c r="AE440">
        <v>31</v>
      </c>
      <c r="AF440">
        <v>7</v>
      </c>
      <c r="AG440">
        <v>18.73</v>
      </c>
      <c r="AH440">
        <v>20.02</v>
      </c>
      <c r="AI440">
        <v>15.71</v>
      </c>
      <c r="AJ440" t="s">
        <v>1710</v>
      </c>
      <c r="AK440" t="s">
        <v>1710</v>
      </c>
      <c r="AN440">
        <v>16</v>
      </c>
      <c r="AO440">
        <v>14</v>
      </c>
      <c r="AT440" t="s">
        <v>1710</v>
      </c>
      <c r="AU440" t="s">
        <v>1710</v>
      </c>
      <c r="AV440">
        <v>8.6</v>
      </c>
      <c r="AW440">
        <v>9.4</v>
      </c>
      <c r="AX440" s="2">
        <v>3.2000000000000001E-2</v>
      </c>
      <c r="AY440" s="2">
        <v>2.5000000000000001E-2</v>
      </c>
      <c r="AZ440">
        <v>6.9</v>
      </c>
      <c r="BA440">
        <v>8</v>
      </c>
      <c r="BB440">
        <v>10.7</v>
      </c>
      <c r="BC440">
        <v>15.6</v>
      </c>
      <c r="BD440">
        <v>7.2</v>
      </c>
      <c r="BE440">
        <v>8.6</v>
      </c>
      <c r="BF440">
        <v>5.7</v>
      </c>
      <c r="BG440">
        <v>5.9</v>
      </c>
      <c r="BH440">
        <v>1.5</v>
      </c>
      <c r="BI440">
        <v>2.7</v>
      </c>
      <c r="BJ440">
        <v>571</v>
      </c>
      <c r="BK440">
        <v>443</v>
      </c>
      <c r="BL440" s="2">
        <v>4.0300000000000002E-2</v>
      </c>
      <c r="BM440" t="e">
        <v>#N/A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11</v>
      </c>
      <c r="BT440" t="str">
        <f t="shared" si="24"/>
        <v/>
      </c>
      <c r="BU440" t="str">
        <f t="shared" si="25"/>
        <v/>
      </c>
      <c r="BV440" t="str">
        <f t="shared" si="26"/>
        <v/>
      </c>
      <c r="BW440" t="str">
        <f t="shared" si="27"/>
        <v/>
      </c>
    </row>
    <row r="441" spans="1:75" x14ac:dyDescent="0.35">
      <c r="A441">
        <v>71</v>
      </c>
      <c r="B441" t="s">
        <v>259</v>
      </c>
      <c r="C441" t="s">
        <v>70</v>
      </c>
      <c r="D441">
        <v>31</v>
      </c>
      <c r="E441">
        <v>72.2</v>
      </c>
      <c r="F441">
        <v>2009</v>
      </c>
      <c r="G441">
        <v>2</v>
      </c>
      <c r="H441">
        <v>49</v>
      </c>
      <c r="I441">
        <v>61</v>
      </c>
      <c r="J441">
        <v>91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-0.14000000000000001</v>
      </c>
      <c r="U441">
        <v>-0.26</v>
      </c>
      <c r="V441">
        <v>-0.4</v>
      </c>
      <c r="W441">
        <v>-0.63</v>
      </c>
      <c r="X441">
        <v>-0.63</v>
      </c>
      <c r="Y441">
        <v>-0.63</v>
      </c>
      <c r="Z441">
        <v>29</v>
      </c>
      <c r="AA441">
        <v>7</v>
      </c>
      <c r="AB441">
        <v>235</v>
      </c>
      <c r="AC441">
        <v>7</v>
      </c>
      <c r="AD441">
        <v>66</v>
      </c>
      <c r="AE441">
        <v>108</v>
      </c>
      <c r="AF441">
        <v>19</v>
      </c>
      <c r="AG441">
        <v>12.12</v>
      </c>
      <c r="AH441">
        <v>6.74</v>
      </c>
      <c r="AI441">
        <v>5.73</v>
      </c>
      <c r="AJ441">
        <v>0.10829999999999999</v>
      </c>
      <c r="AK441">
        <v>3.9300000000000002E-2</v>
      </c>
      <c r="AL441">
        <v>1.65</v>
      </c>
      <c r="AM441">
        <v>1.1100000000000001</v>
      </c>
      <c r="AN441">
        <v>16</v>
      </c>
      <c r="AO441">
        <v>14</v>
      </c>
      <c r="AP441">
        <v>-0.7</v>
      </c>
      <c r="AQ441">
        <v>0.6</v>
      </c>
      <c r="AR441">
        <v>2.2400000000000002</v>
      </c>
      <c r="AS441">
        <v>2.2400000000000002</v>
      </c>
      <c r="AT441">
        <v>1.7000000000000001E-2</v>
      </c>
      <c r="AU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6</v>
      </c>
      <c r="BT441">
        <f t="shared" si="24"/>
        <v>0.10829999999999999</v>
      </c>
      <c r="BU441">
        <f t="shared" si="25"/>
        <v>3.9300000000000002E-2</v>
      </c>
      <c r="BV441">
        <f t="shared" si="26"/>
        <v>1.7000000000000001E-2</v>
      </c>
      <c r="BW441">
        <f t="shared" si="27"/>
        <v>0</v>
      </c>
    </row>
    <row r="442" spans="1:75" x14ac:dyDescent="0.35">
      <c r="A442">
        <v>72</v>
      </c>
      <c r="B442" t="s">
        <v>130</v>
      </c>
      <c r="C442" t="s">
        <v>83</v>
      </c>
      <c r="D442">
        <v>28</v>
      </c>
      <c r="E442">
        <v>72.900000000000006</v>
      </c>
      <c r="F442">
        <v>2009</v>
      </c>
      <c r="G442">
        <v>3</v>
      </c>
      <c r="H442">
        <v>32</v>
      </c>
      <c r="I442">
        <v>74</v>
      </c>
      <c r="J442">
        <v>108</v>
      </c>
      <c r="K442">
        <v>123</v>
      </c>
      <c r="L442">
        <v>36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>
        <v>0.13</v>
      </c>
      <c r="U442">
        <v>-0.27</v>
      </c>
      <c r="V442">
        <v>-0.14000000000000001</v>
      </c>
      <c r="W442">
        <v>-0.52</v>
      </c>
      <c r="X442">
        <v>-1.28</v>
      </c>
      <c r="Y442">
        <v>-1.07</v>
      </c>
      <c r="Z442">
        <v>27</v>
      </c>
      <c r="AA442">
        <v>4</v>
      </c>
      <c r="AB442">
        <v>108</v>
      </c>
      <c r="AC442">
        <v>7</v>
      </c>
      <c r="AD442">
        <v>59</v>
      </c>
      <c r="AE442">
        <v>122</v>
      </c>
      <c r="AF442">
        <v>27</v>
      </c>
      <c r="AG442">
        <v>11.73</v>
      </c>
      <c r="AH442">
        <v>11.7</v>
      </c>
      <c r="AI442">
        <v>6.86</v>
      </c>
      <c r="AJ442">
        <v>0.21629999999999999</v>
      </c>
      <c r="AK442">
        <v>0.25829999999999997</v>
      </c>
      <c r="AL442">
        <v>1.58</v>
      </c>
      <c r="AM442">
        <v>2.2400000000000002</v>
      </c>
      <c r="AN442">
        <v>16</v>
      </c>
      <c r="AO442">
        <v>14</v>
      </c>
      <c r="AP442">
        <v>11.2</v>
      </c>
      <c r="AQ442">
        <v>11</v>
      </c>
      <c r="AR442">
        <v>1.71</v>
      </c>
      <c r="AS442">
        <v>1.69</v>
      </c>
      <c r="AT442">
        <v>0.36799999999999999</v>
      </c>
      <c r="AU442">
        <v>0.44500000000000001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6</v>
      </c>
      <c r="BT442">
        <f t="shared" si="24"/>
        <v>0.21629999999999999</v>
      </c>
      <c r="BU442">
        <f t="shared" si="25"/>
        <v>0.25829999999999997</v>
      </c>
      <c r="BV442">
        <f t="shared" si="26"/>
        <v>0.36799999999999999</v>
      </c>
      <c r="BW442">
        <f t="shared" si="27"/>
        <v>0.44500000000000001</v>
      </c>
    </row>
    <row r="443" spans="1:75" x14ac:dyDescent="0.35">
      <c r="A443">
        <v>73</v>
      </c>
      <c r="B443" t="s">
        <v>168</v>
      </c>
      <c r="C443" t="s">
        <v>79</v>
      </c>
      <c r="D443">
        <v>10</v>
      </c>
      <c r="E443">
        <v>74.2</v>
      </c>
      <c r="F443">
        <v>2009</v>
      </c>
      <c r="G443">
        <v>1</v>
      </c>
      <c r="H443">
        <v>5</v>
      </c>
      <c r="I443">
        <v>10</v>
      </c>
      <c r="J443">
        <v>23</v>
      </c>
      <c r="K443">
        <v>20</v>
      </c>
      <c r="L443">
        <v>33</v>
      </c>
      <c r="M443">
        <v>1</v>
      </c>
      <c r="N443">
        <v>1</v>
      </c>
      <c r="O443">
        <v>2</v>
      </c>
      <c r="P443">
        <v>2</v>
      </c>
      <c r="Q443">
        <v>2</v>
      </c>
      <c r="R443">
        <v>2</v>
      </c>
      <c r="S443">
        <v>0</v>
      </c>
      <c r="T443">
        <v>0.85</v>
      </c>
      <c r="U443">
        <v>0.4</v>
      </c>
      <c r="V443">
        <v>1.25</v>
      </c>
      <c r="W443">
        <v>1.73</v>
      </c>
      <c r="X443">
        <v>2.06</v>
      </c>
      <c r="Y443">
        <v>1.87</v>
      </c>
      <c r="Z443">
        <v>28</v>
      </c>
      <c r="AA443">
        <v>3</v>
      </c>
      <c r="AB443">
        <v>90</v>
      </c>
      <c r="AC443">
        <v>7</v>
      </c>
      <c r="AD443">
        <v>6</v>
      </c>
      <c r="AE443">
        <v>11</v>
      </c>
      <c r="AF443">
        <v>20</v>
      </c>
      <c r="AG443">
        <v>19.14</v>
      </c>
      <c r="AH443">
        <v>21.31</v>
      </c>
      <c r="AI443">
        <v>18.600000000000001</v>
      </c>
      <c r="AJ443" t="s">
        <v>1710</v>
      </c>
      <c r="AK443" t="s">
        <v>1710</v>
      </c>
      <c r="AN443">
        <v>11</v>
      </c>
      <c r="AO443">
        <v>16</v>
      </c>
      <c r="AT443" t="s">
        <v>1710</v>
      </c>
      <c r="AU443" t="s">
        <v>1710</v>
      </c>
      <c r="AV443">
        <v>7.8</v>
      </c>
      <c r="AW443">
        <v>7.9</v>
      </c>
      <c r="AX443" s="2">
        <v>3.5000000000000003E-2</v>
      </c>
      <c r="AY443" s="2">
        <v>1.9E-2</v>
      </c>
      <c r="AZ443">
        <v>8</v>
      </c>
      <c r="BA443">
        <v>8.1999999999999993</v>
      </c>
      <c r="BB443">
        <v>17.600000000000001</v>
      </c>
      <c r="BC443">
        <v>17.600000000000001</v>
      </c>
      <c r="BD443">
        <v>8.8000000000000007</v>
      </c>
      <c r="BE443">
        <v>8.9</v>
      </c>
      <c r="BF443">
        <v>5.8</v>
      </c>
      <c r="BG443">
        <v>6</v>
      </c>
      <c r="BH443">
        <v>3</v>
      </c>
      <c r="BI443">
        <v>2.9</v>
      </c>
      <c r="BJ443">
        <v>380</v>
      </c>
      <c r="BK443">
        <v>583</v>
      </c>
      <c r="BL443" s="2">
        <v>3.95E-2</v>
      </c>
      <c r="BM443" t="e">
        <v>#N/A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6</v>
      </c>
      <c r="BT443" t="str">
        <f t="shared" si="24"/>
        <v/>
      </c>
      <c r="BU443" t="str">
        <f t="shared" si="25"/>
        <v/>
      </c>
      <c r="BV443" t="str">
        <f t="shared" si="26"/>
        <v/>
      </c>
      <c r="BW443" t="str">
        <f t="shared" si="27"/>
        <v/>
      </c>
    </row>
    <row r="444" spans="1:75" x14ac:dyDescent="0.35">
      <c r="A444">
        <v>74</v>
      </c>
      <c r="B444" t="s">
        <v>445</v>
      </c>
      <c r="C444" t="s">
        <v>83</v>
      </c>
      <c r="D444">
        <v>29</v>
      </c>
      <c r="E444">
        <v>78</v>
      </c>
      <c r="F444">
        <v>2009</v>
      </c>
      <c r="G444">
        <v>3</v>
      </c>
      <c r="H444">
        <v>24</v>
      </c>
      <c r="I444">
        <v>23</v>
      </c>
      <c r="J444">
        <v>8</v>
      </c>
      <c r="K444">
        <v>39</v>
      </c>
      <c r="L444">
        <v>170</v>
      </c>
      <c r="M444">
        <v>1</v>
      </c>
      <c r="N444">
        <v>1</v>
      </c>
      <c r="O444">
        <v>2</v>
      </c>
      <c r="P444">
        <v>3</v>
      </c>
      <c r="Q444">
        <v>3</v>
      </c>
      <c r="R444">
        <v>3</v>
      </c>
      <c r="S444">
        <v>0</v>
      </c>
      <c r="T444">
        <v>0.48</v>
      </c>
      <c r="U444">
        <v>0.6</v>
      </c>
      <c r="V444">
        <v>1.08</v>
      </c>
      <c r="W444">
        <v>1.82</v>
      </c>
      <c r="X444">
        <v>1.8</v>
      </c>
      <c r="Y444">
        <v>1.8</v>
      </c>
      <c r="Z444">
        <v>21</v>
      </c>
      <c r="AA444">
        <v>1</v>
      </c>
      <c r="AB444">
        <v>22</v>
      </c>
      <c r="AC444">
        <v>7</v>
      </c>
      <c r="AD444">
        <v>19</v>
      </c>
      <c r="AE444">
        <v>22</v>
      </c>
      <c r="AH444">
        <v>12.57</v>
      </c>
      <c r="AI444">
        <v>14.61</v>
      </c>
      <c r="AJ444" t="s">
        <v>1710</v>
      </c>
      <c r="AK444">
        <v>0.16259999999999999</v>
      </c>
      <c r="AM444">
        <v>2.34</v>
      </c>
      <c r="AO444">
        <v>15</v>
      </c>
      <c r="AQ444">
        <v>9.6999999999999993</v>
      </c>
      <c r="AS444">
        <v>2.0299999999999998</v>
      </c>
      <c r="AT444" t="s">
        <v>1710</v>
      </c>
      <c r="AU444">
        <v>0.877</v>
      </c>
      <c r="BN444">
        <v>0</v>
      </c>
      <c r="BO444">
        <v>0</v>
      </c>
      <c r="BP444">
        <v>1</v>
      </c>
      <c r="BQ444">
        <v>1</v>
      </c>
      <c r="BR444">
        <v>1</v>
      </c>
      <c r="BS444">
        <v>1</v>
      </c>
      <c r="BT444" t="str">
        <f t="shared" si="24"/>
        <v/>
      </c>
      <c r="BU444">
        <f t="shared" si="25"/>
        <v>0.16259999999999999</v>
      </c>
      <c r="BV444" t="str">
        <f t="shared" si="26"/>
        <v/>
      </c>
      <c r="BW444">
        <f t="shared" si="27"/>
        <v>0.877</v>
      </c>
    </row>
    <row r="445" spans="1:75" x14ac:dyDescent="0.35">
      <c r="A445">
        <v>75</v>
      </c>
      <c r="B445" t="s">
        <v>261</v>
      </c>
      <c r="C445" t="s">
        <v>79</v>
      </c>
      <c r="D445">
        <v>11</v>
      </c>
      <c r="E445">
        <v>78.099999999999994</v>
      </c>
      <c r="F445">
        <v>2009</v>
      </c>
      <c r="G445">
        <v>1</v>
      </c>
      <c r="H445">
        <v>11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3</v>
      </c>
      <c r="T445">
        <v>0.77</v>
      </c>
      <c r="V445">
        <v>0.77</v>
      </c>
      <c r="W445">
        <v>0.77</v>
      </c>
      <c r="X445">
        <v>0.77</v>
      </c>
      <c r="Y445">
        <v>0.77</v>
      </c>
      <c r="Z445">
        <v>38</v>
      </c>
      <c r="AA445">
        <v>8</v>
      </c>
      <c r="AB445">
        <v>300</v>
      </c>
      <c r="AC445">
        <v>7</v>
      </c>
      <c r="AF445">
        <v>4</v>
      </c>
      <c r="AG445">
        <v>20.94</v>
      </c>
      <c r="AH445">
        <v>19.02</v>
      </c>
      <c r="AJ445" t="s">
        <v>1710</v>
      </c>
      <c r="AK445" t="s">
        <v>1710</v>
      </c>
      <c r="AN445">
        <v>16</v>
      </c>
      <c r="AO445">
        <v>15</v>
      </c>
      <c r="AT445" t="s">
        <v>1710</v>
      </c>
      <c r="AU445" t="s">
        <v>1710</v>
      </c>
      <c r="AV445">
        <v>7.4</v>
      </c>
      <c r="AW445">
        <v>8.1</v>
      </c>
      <c r="AX445" s="2">
        <v>2.5999999999999999E-2</v>
      </c>
      <c r="AY445" s="2">
        <v>2.8000000000000001E-2</v>
      </c>
      <c r="AZ445">
        <v>7.7</v>
      </c>
      <c r="BA445">
        <v>7.3</v>
      </c>
      <c r="BB445">
        <v>19</v>
      </c>
      <c r="BC445">
        <v>8.8000000000000007</v>
      </c>
      <c r="BD445">
        <v>7.8</v>
      </c>
      <c r="BE445">
        <v>8</v>
      </c>
      <c r="BF445">
        <v>7.5</v>
      </c>
      <c r="BG445">
        <v>5.3</v>
      </c>
      <c r="BH445">
        <v>0.3</v>
      </c>
      <c r="BI445">
        <v>2.7</v>
      </c>
      <c r="BJ445">
        <v>598</v>
      </c>
      <c r="BK445">
        <v>514</v>
      </c>
      <c r="BL445" s="2">
        <v>5.0200000000000002E-2</v>
      </c>
      <c r="BM445" t="e">
        <v>#N/A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10</v>
      </c>
      <c r="BT445" t="str">
        <f t="shared" si="24"/>
        <v/>
      </c>
      <c r="BU445" t="str">
        <f t="shared" si="25"/>
        <v/>
      </c>
      <c r="BV445" t="str">
        <f t="shared" si="26"/>
        <v/>
      </c>
      <c r="BW445" t="str">
        <f t="shared" si="27"/>
        <v/>
      </c>
    </row>
    <row r="446" spans="1:75" x14ac:dyDescent="0.35">
      <c r="A446">
        <v>76</v>
      </c>
      <c r="B446" t="s">
        <v>153</v>
      </c>
      <c r="C446" t="s">
        <v>83</v>
      </c>
      <c r="D446">
        <v>30</v>
      </c>
      <c r="E446">
        <v>78.3</v>
      </c>
      <c r="F446">
        <v>2009</v>
      </c>
      <c r="G446">
        <v>3</v>
      </c>
      <c r="H446">
        <v>44</v>
      </c>
      <c r="I446">
        <v>104</v>
      </c>
      <c r="J446">
        <v>137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0.08</v>
      </c>
      <c r="U446">
        <v>-0.63</v>
      </c>
      <c r="V446">
        <v>-0.55000000000000004</v>
      </c>
      <c r="W446">
        <v>-0.64</v>
      </c>
      <c r="X446">
        <v>-0.64</v>
      </c>
      <c r="Y446">
        <v>-0.64</v>
      </c>
      <c r="Z446">
        <v>29</v>
      </c>
      <c r="AA446">
        <v>3</v>
      </c>
      <c r="AB446">
        <v>78</v>
      </c>
      <c r="AC446">
        <v>7</v>
      </c>
      <c r="AD446">
        <v>71.5</v>
      </c>
      <c r="AE446">
        <v>113</v>
      </c>
      <c r="AF446">
        <v>26</v>
      </c>
      <c r="AG446">
        <v>11.81</v>
      </c>
      <c r="AH446">
        <v>8.8000000000000007</v>
      </c>
      <c r="AI446">
        <v>3.74</v>
      </c>
      <c r="AJ446">
        <v>0.22059999999999999</v>
      </c>
      <c r="AK446">
        <v>0.1701</v>
      </c>
      <c r="AL446">
        <v>1.99</v>
      </c>
      <c r="AM446">
        <v>1.2</v>
      </c>
      <c r="AN446">
        <v>16</v>
      </c>
      <c r="AO446">
        <v>16</v>
      </c>
      <c r="AP446">
        <v>16.399999999999999</v>
      </c>
      <c r="AQ446">
        <v>11.3</v>
      </c>
      <c r="AR446">
        <v>2.0299999999999998</v>
      </c>
      <c r="AS446">
        <v>1.56</v>
      </c>
      <c r="AT446">
        <v>0.125</v>
      </c>
      <c r="AU446">
        <v>9.4E-2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6</v>
      </c>
      <c r="BT446">
        <f t="shared" si="24"/>
        <v>0.22059999999999999</v>
      </c>
      <c r="BU446">
        <f t="shared" si="25"/>
        <v>0.1701</v>
      </c>
      <c r="BV446">
        <f t="shared" si="26"/>
        <v>0.125</v>
      </c>
      <c r="BW446">
        <f t="shared" si="27"/>
        <v>9.4E-2</v>
      </c>
    </row>
    <row r="447" spans="1:75" x14ac:dyDescent="0.35">
      <c r="A447">
        <v>77</v>
      </c>
      <c r="B447" t="s">
        <v>199</v>
      </c>
      <c r="C447" t="s">
        <v>116</v>
      </c>
      <c r="D447">
        <v>5</v>
      </c>
      <c r="E447">
        <v>78.8</v>
      </c>
      <c r="F447">
        <v>2009</v>
      </c>
      <c r="G447">
        <v>4</v>
      </c>
      <c r="H447">
        <v>10</v>
      </c>
      <c r="I447">
        <v>23</v>
      </c>
      <c r="J447">
        <v>18</v>
      </c>
      <c r="K447">
        <v>7</v>
      </c>
      <c r="L447">
        <v>7</v>
      </c>
      <c r="M447">
        <v>1</v>
      </c>
      <c r="N447">
        <v>0</v>
      </c>
      <c r="O447">
        <v>1</v>
      </c>
      <c r="P447">
        <v>1</v>
      </c>
      <c r="Q447">
        <v>2</v>
      </c>
      <c r="R447">
        <v>3</v>
      </c>
      <c r="S447">
        <v>1</v>
      </c>
      <c r="T447">
        <v>0.4</v>
      </c>
      <c r="U447">
        <v>-0.05</v>
      </c>
      <c r="V447">
        <v>0.35</v>
      </c>
      <c r="W447">
        <v>0.5</v>
      </c>
      <c r="X447">
        <v>0.82</v>
      </c>
      <c r="Y447">
        <v>1.24</v>
      </c>
      <c r="Z447">
        <v>24</v>
      </c>
      <c r="AA447">
        <v>1</v>
      </c>
      <c r="AB447">
        <v>31</v>
      </c>
      <c r="AC447">
        <v>7</v>
      </c>
      <c r="AD447">
        <v>17</v>
      </c>
      <c r="AE447">
        <v>20</v>
      </c>
      <c r="AF447">
        <v>9</v>
      </c>
      <c r="AG447">
        <v>8.84</v>
      </c>
      <c r="AH447">
        <v>10.58</v>
      </c>
      <c r="AI447">
        <v>6.96</v>
      </c>
      <c r="AJ447">
        <v>0.159</v>
      </c>
      <c r="AK447">
        <v>0.19850000000000001</v>
      </c>
      <c r="AL447">
        <v>1.38</v>
      </c>
      <c r="AM447">
        <v>1.25</v>
      </c>
      <c r="AN447">
        <v>16</v>
      </c>
      <c r="AO447">
        <v>16</v>
      </c>
      <c r="AP447">
        <v>6.8</v>
      </c>
      <c r="AQ447">
        <v>10.3</v>
      </c>
      <c r="AR447">
        <v>1.86</v>
      </c>
      <c r="AS447">
        <v>1.6</v>
      </c>
      <c r="AT447">
        <v>0.33800000000000002</v>
      </c>
      <c r="AU447">
        <v>0.251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3</v>
      </c>
      <c r="BT447">
        <f t="shared" si="24"/>
        <v>0.159</v>
      </c>
      <c r="BU447">
        <f t="shared" si="25"/>
        <v>0.19850000000000001</v>
      </c>
      <c r="BV447">
        <f t="shared" si="26"/>
        <v>0.33800000000000002</v>
      </c>
      <c r="BW447">
        <f t="shared" si="27"/>
        <v>0.251</v>
      </c>
    </row>
    <row r="448" spans="1:75" x14ac:dyDescent="0.35">
      <c r="A448">
        <v>78</v>
      </c>
      <c r="B448" t="s">
        <v>88</v>
      </c>
      <c r="C448" t="s">
        <v>70</v>
      </c>
      <c r="D448">
        <v>32</v>
      </c>
      <c r="E448">
        <v>78.900000000000006</v>
      </c>
      <c r="F448">
        <v>2009</v>
      </c>
      <c r="G448">
        <v>2</v>
      </c>
      <c r="H448">
        <v>57</v>
      </c>
      <c r="I448">
        <v>151</v>
      </c>
      <c r="J448">
        <v>156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-7.0000000000000007E-2</v>
      </c>
      <c r="V448">
        <v>-7.0000000000000007E-2</v>
      </c>
      <c r="W448">
        <v>-0.25</v>
      </c>
      <c r="X448">
        <v>-0.25</v>
      </c>
      <c r="Y448">
        <v>-0.25</v>
      </c>
      <c r="Z448">
        <v>30</v>
      </c>
      <c r="AA448">
        <v>1</v>
      </c>
      <c r="AB448">
        <v>27</v>
      </c>
      <c r="AC448">
        <v>7</v>
      </c>
      <c r="AD448">
        <v>63</v>
      </c>
      <c r="AF448">
        <v>40</v>
      </c>
      <c r="AG448">
        <v>11.4</v>
      </c>
      <c r="AH448">
        <v>6.09</v>
      </c>
      <c r="AJ448">
        <v>2.7199999999999998E-2</v>
      </c>
      <c r="AK448">
        <v>3.8800000000000001E-2</v>
      </c>
      <c r="AL448">
        <v>0.47</v>
      </c>
      <c r="AM448">
        <v>0.66</v>
      </c>
      <c r="AN448">
        <v>12</v>
      </c>
      <c r="AO448">
        <v>13</v>
      </c>
      <c r="AP448">
        <v>-3.2</v>
      </c>
      <c r="AQ448">
        <v>-0.9</v>
      </c>
      <c r="AR448">
        <v>1.22</v>
      </c>
      <c r="AS448">
        <v>1.22</v>
      </c>
      <c r="AT448">
        <v>8.9999999999999993E-3</v>
      </c>
      <c r="AU448">
        <v>2.5999999999999999E-2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7</v>
      </c>
      <c r="BT448">
        <f t="shared" si="24"/>
        <v>2.7199999999999998E-2</v>
      </c>
      <c r="BU448">
        <f t="shared" si="25"/>
        <v>3.8800000000000001E-2</v>
      </c>
      <c r="BV448">
        <f t="shared" si="26"/>
        <v>8.9999999999999993E-3</v>
      </c>
      <c r="BW448">
        <f t="shared" si="27"/>
        <v>2.5999999999999999E-2</v>
      </c>
    </row>
    <row r="449" spans="1:75" x14ac:dyDescent="0.35">
      <c r="A449">
        <v>79</v>
      </c>
      <c r="B449" t="s">
        <v>151</v>
      </c>
      <c r="C449" t="s">
        <v>83</v>
      </c>
      <c r="D449">
        <v>31</v>
      </c>
      <c r="E449">
        <v>79</v>
      </c>
      <c r="F449">
        <v>2009</v>
      </c>
      <c r="G449">
        <v>3</v>
      </c>
      <c r="H449">
        <v>28</v>
      </c>
      <c r="I449">
        <v>11</v>
      </c>
      <c r="J449">
        <v>54</v>
      </c>
      <c r="K449">
        <v>48</v>
      </c>
      <c r="L449">
        <v>71</v>
      </c>
      <c r="M449">
        <v>0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3</v>
      </c>
      <c r="T449">
        <v>0.55000000000000004</v>
      </c>
      <c r="U449">
        <v>0.47</v>
      </c>
      <c r="V449">
        <v>1.02</v>
      </c>
      <c r="W449">
        <v>1.1299999999999999</v>
      </c>
      <c r="X449">
        <v>1.23</v>
      </c>
      <c r="Y449">
        <v>1.02</v>
      </c>
      <c r="Z449">
        <v>30</v>
      </c>
      <c r="AA449">
        <v>1</v>
      </c>
      <c r="AB449">
        <v>16</v>
      </c>
      <c r="AC449">
        <v>7</v>
      </c>
      <c r="AD449">
        <v>37</v>
      </c>
      <c r="AE449">
        <v>41</v>
      </c>
      <c r="AF449">
        <v>18</v>
      </c>
      <c r="AG449">
        <v>13.88</v>
      </c>
      <c r="AH449">
        <v>11.19</v>
      </c>
      <c r="AI449">
        <v>14.99</v>
      </c>
      <c r="AJ449">
        <v>0.28050000000000003</v>
      </c>
      <c r="AK449">
        <v>0.2404</v>
      </c>
      <c r="AL449">
        <v>1.98</v>
      </c>
      <c r="AM449">
        <v>1.58</v>
      </c>
      <c r="AN449">
        <v>16</v>
      </c>
      <c r="AO449">
        <v>16</v>
      </c>
      <c r="AP449">
        <v>10</v>
      </c>
      <c r="AQ449">
        <v>10</v>
      </c>
      <c r="AR449">
        <v>1.67</v>
      </c>
      <c r="AS449">
        <v>1.58</v>
      </c>
      <c r="AT449">
        <v>0.222</v>
      </c>
      <c r="AU449">
        <v>0.219</v>
      </c>
      <c r="BN449">
        <v>0</v>
      </c>
      <c r="BO449">
        <v>1</v>
      </c>
      <c r="BP449">
        <v>1</v>
      </c>
      <c r="BQ449">
        <v>1</v>
      </c>
      <c r="BR449">
        <v>1</v>
      </c>
      <c r="BS449">
        <v>9</v>
      </c>
      <c r="BT449">
        <f t="shared" si="24"/>
        <v>0.28050000000000003</v>
      </c>
      <c r="BU449">
        <f t="shared" si="25"/>
        <v>0.2404</v>
      </c>
      <c r="BV449">
        <f t="shared" si="26"/>
        <v>0.222</v>
      </c>
      <c r="BW449">
        <f t="shared" si="27"/>
        <v>0.219</v>
      </c>
    </row>
    <row r="450" spans="1:75" x14ac:dyDescent="0.35">
      <c r="A450">
        <v>80</v>
      </c>
      <c r="B450" t="s">
        <v>133</v>
      </c>
      <c r="C450" t="s">
        <v>70</v>
      </c>
      <c r="D450">
        <v>33</v>
      </c>
      <c r="E450">
        <v>80.400000000000006</v>
      </c>
      <c r="F450">
        <v>2009</v>
      </c>
      <c r="G450">
        <v>2</v>
      </c>
      <c r="H450">
        <v>9</v>
      </c>
      <c r="I450">
        <v>27</v>
      </c>
      <c r="J450">
        <v>70</v>
      </c>
      <c r="M450">
        <v>1</v>
      </c>
      <c r="N450">
        <v>0</v>
      </c>
      <c r="O450">
        <v>1</v>
      </c>
      <c r="P450">
        <v>1</v>
      </c>
      <c r="Q450">
        <v>1</v>
      </c>
      <c r="R450">
        <v>1</v>
      </c>
      <c r="S450">
        <v>5</v>
      </c>
      <c r="T450">
        <v>0.85</v>
      </c>
      <c r="U450">
        <v>0.42</v>
      </c>
      <c r="V450">
        <v>1.27</v>
      </c>
      <c r="W450">
        <v>0.7</v>
      </c>
      <c r="X450">
        <v>0.7</v>
      </c>
      <c r="Y450">
        <v>0.7</v>
      </c>
      <c r="Z450">
        <v>31</v>
      </c>
      <c r="AA450">
        <v>1</v>
      </c>
      <c r="AB450">
        <v>7</v>
      </c>
      <c r="AC450">
        <v>7</v>
      </c>
      <c r="AD450">
        <v>50</v>
      </c>
      <c r="AE450">
        <v>70</v>
      </c>
      <c r="AF450">
        <v>5</v>
      </c>
      <c r="AG450">
        <v>17.37</v>
      </c>
      <c r="AH450">
        <v>15</v>
      </c>
      <c r="AI450">
        <v>9.49</v>
      </c>
      <c r="AJ450">
        <v>8.1299999999999997E-2</v>
      </c>
      <c r="AK450">
        <v>4.4400000000000002E-2</v>
      </c>
      <c r="AL450">
        <v>1.08</v>
      </c>
      <c r="AM450">
        <v>0.32</v>
      </c>
      <c r="AN450">
        <v>16</v>
      </c>
      <c r="AO450">
        <v>16</v>
      </c>
      <c r="AP450">
        <v>-0.8</v>
      </c>
      <c r="AQ450">
        <v>-0.9</v>
      </c>
      <c r="AR450">
        <v>0.99</v>
      </c>
      <c r="AS450">
        <v>0.99</v>
      </c>
      <c r="AT450">
        <v>2.1000000000000001E-2</v>
      </c>
      <c r="AU450">
        <v>1.2E-2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10</v>
      </c>
      <c r="BT450">
        <f t="shared" si="24"/>
        <v>8.1299999999999997E-2</v>
      </c>
      <c r="BU450">
        <f t="shared" si="25"/>
        <v>4.4400000000000002E-2</v>
      </c>
      <c r="BV450">
        <f t="shared" si="26"/>
        <v>2.1000000000000001E-2</v>
      </c>
      <c r="BW450">
        <f t="shared" si="27"/>
        <v>1.2E-2</v>
      </c>
    </row>
    <row r="451" spans="1:75" x14ac:dyDescent="0.35">
      <c r="A451">
        <v>81</v>
      </c>
      <c r="B451" t="s">
        <v>124</v>
      </c>
      <c r="C451" t="s">
        <v>116</v>
      </c>
      <c r="D451">
        <v>6</v>
      </c>
      <c r="E451">
        <v>82.7</v>
      </c>
      <c r="F451">
        <v>2009</v>
      </c>
      <c r="G451">
        <v>4</v>
      </c>
      <c r="H451">
        <v>7</v>
      </c>
      <c r="I451">
        <v>7</v>
      </c>
      <c r="J451">
        <v>12</v>
      </c>
      <c r="K451">
        <v>95</v>
      </c>
      <c r="L451">
        <v>32.5</v>
      </c>
      <c r="M451">
        <v>1</v>
      </c>
      <c r="N451">
        <v>1</v>
      </c>
      <c r="O451">
        <v>2</v>
      </c>
      <c r="P451">
        <v>3</v>
      </c>
      <c r="Q451">
        <v>3</v>
      </c>
      <c r="R451">
        <v>3</v>
      </c>
      <c r="S451">
        <v>2</v>
      </c>
      <c r="T451">
        <v>0.62</v>
      </c>
      <c r="U451">
        <v>0.19</v>
      </c>
      <c r="V451">
        <v>0.81</v>
      </c>
      <c r="W451">
        <v>1.0900000000000001</v>
      </c>
      <c r="X451">
        <v>1.01</v>
      </c>
      <c r="Y451">
        <v>0.85</v>
      </c>
      <c r="Z451">
        <v>26</v>
      </c>
      <c r="AA451">
        <v>1</v>
      </c>
      <c r="AB451">
        <v>6</v>
      </c>
      <c r="AC451">
        <v>7</v>
      </c>
      <c r="AD451">
        <v>9</v>
      </c>
      <c r="AE451">
        <v>12</v>
      </c>
      <c r="AF451">
        <v>18</v>
      </c>
      <c r="AG451">
        <v>10.38</v>
      </c>
      <c r="AH451">
        <v>12.26</v>
      </c>
      <c r="AI451">
        <v>10.56</v>
      </c>
      <c r="AJ451">
        <v>0.16819999999999999</v>
      </c>
      <c r="AK451">
        <v>0.21870000000000001</v>
      </c>
      <c r="AL451">
        <v>1.53</v>
      </c>
      <c r="AM451">
        <v>1.77</v>
      </c>
      <c r="AN451">
        <v>10</v>
      </c>
      <c r="AO451">
        <v>16</v>
      </c>
      <c r="AP451">
        <v>8.6</v>
      </c>
      <c r="AQ451">
        <v>10.4</v>
      </c>
      <c r="AR451">
        <v>1.38</v>
      </c>
      <c r="AS451">
        <v>1.69</v>
      </c>
      <c r="AT451">
        <v>0.66700000000000004</v>
      </c>
      <c r="AU451">
        <v>0.41399999999999998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6</v>
      </c>
      <c r="BT451">
        <f t="shared" ref="BT451:BT514" si="28">IF(AJ451="","",_xlfn.NUMBERVALUE(AJ451))</f>
        <v>0.16819999999999999</v>
      </c>
      <c r="BU451">
        <f t="shared" ref="BU451:BU514" si="29">IF(AK451="","",_xlfn.NUMBERVALUE(AK451))</f>
        <v>0.21870000000000001</v>
      </c>
      <c r="BV451">
        <f t="shared" ref="BV451:BV514" si="30">IF(AT451="","",_xlfn.NUMBERVALUE(AT451))</f>
        <v>0.66700000000000004</v>
      </c>
      <c r="BW451">
        <f t="shared" ref="BW451:BW514" si="31">IF(AU451="","",_xlfn.NUMBERVALUE(AU451))</f>
        <v>0.41399999999999998</v>
      </c>
    </row>
    <row r="452" spans="1:75" x14ac:dyDescent="0.35">
      <c r="A452">
        <v>82</v>
      </c>
      <c r="B452" t="s">
        <v>446</v>
      </c>
      <c r="C452" t="s">
        <v>70</v>
      </c>
      <c r="D452">
        <v>34</v>
      </c>
      <c r="E452">
        <v>83.4</v>
      </c>
      <c r="F452">
        <v>2009</v>
      </c>
      <c r="G452">
        <v>2</v>
      </c>
      <c r="H452">
        <v>66</v>
      </c>
      <c r="I452">
        <v>43</v>
      </c>
      <c r="J452">
        <v>20</v>
      </c>
      <c r="K452">
        <v>19</v>
      </c>
      <c r="L452">
        <v>60</v>
      </c>
      <c r="M452">
        <v>0</v>
      </c>
      <c r="N452">
        <v>0</v>
      </c>
      <c r="O452">
        <v>0</v>
      </c>
      <c r="P452">
        <v>1</v>
      </c>
      <c r="Q452">
        <v>2</v>
      </c>
      <c r="R452">
        <v>2</v>
      </c>
      <c r="S452">
        <v>0</v>
      </c>
      <c r="T452">
        <v>-0.23</v>
      </c>
      <c r="U452">
        <v>-0.02</v>
      </c>
      <c r="V452">
        <v>-0.25</v>
      </c>
      <c r="W452">
        <v>0.35</v>
      </c>
      <c r="X452">
        <v>0.84</v>
      </c>
      <c r="Y452">
        <v>0.67</v>
      </c>
      <c r="Z452">
        <v>24</v>
      </c>
      <c r="AA452">
        <v>3</v>
      </c>
      <c r="AB452">
        <v>65</v>
      </c>
      <c r="AC452">
        <v>7</v>
      </c>
      <c r="AD452">
        <v>12</v>
      </c>
      <c r="AE452">
        <v>20</v>
      </c>
      <c r="AH452">
        <v>5.51</v>
      </c>
      <c r="AI452">
        <v>7.77</v>
      </c>
      <c r="AJ452" t="s">
        <v>1710</v>
      </c>
      <c r="AK452">
        <v>5.5999999999999999E-3</v>
      </c>
      <c r="AM452">
        <v>0</v>
      </c>
      <c r="AO452">
        <v>12</v>
      </c>
      <c r="AQ452">
        <v>-1.5</v>
      </c>
      <c r="AR452">
        <v>0</v>
      </c>
      <c r="AS452">
        <v>0</v>
      </c>
      <c r="AT452" t="s">
        <v>1710</v>
      </c>
      <c r="AU452">
        <v>2.3E-2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 t="str">
        <f t="shared" si="28"/>
        <v/>
      </c>
      <c r="BU452">
        <f t="shared" si="29"/>
        <v>5.5999999999999999E-3</v>
      </c>
      <c r="BV452" t="str">
        <f t="shared" si="30"/>
        <v/>
      </c>
      <c r="BW452">
        <f t="shared" si="31"/>
        <v>2.3E-2</v>
      </c>
    </row>
    <row r="453" spans="1:75" x14ac:dyDescent="0.35">
      <c r="A453">
        <v>83</v>
      </c>
      <c r="B453" t="s">
        <v>136</v>
      </c>
      <c r="C453" t="s">
        <v>116</v>
      </c>
      <c r="D453">
        <v>7</v>
      </c>
      <c r="E453">
        <v>83.9</v>
      </c>
      <c r="F453">
        <v>2009</v>
      </c>
      <c r="G453">
        <v>4</v>
      </c>
      <c r="H453">
        <v>28</v>
      </c>
      <c r="I453">
        <v>5</v>
      </c>
      <c r="J453">
        <v>66</v>
      </c>
      <c r="K453">
        <v>99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5</v>
      </c>
      <c r="T453">
        <v>0.23</v>
      </c>
      <c r="U453">
        <v>0.44</v>
      </c>
      <c r="V453">
        <v>0.67</v>
      </c>
      <c r="W453">
        <v>0.38</v>
      </c>
      <c r="X453">
        <v>0.02</v>
      </c>
      <c r="Y453">
        <v>0.02</v>
      </c>
      <c r="Z453">
        <v>27</v>
      </c>
      <c r="AA453">
        <v>3</v>
      </c>
      <c r="AB453">
        <v>81</v>
      </c>
      <c r="AC453">
        <v>7</v>
      </c>
      <c r="AD453">
        <v>11</v>
      </c>
      <c r="AE453">
        <v>14</v>
      </c>
      <c r="AF453">
        <v>5</v>
      </c>
      <c r="AG453">
        <v>10.87</v>
      </c>
      <c r="AH453">
        <v>10.6</v>
      </c>
      <c r="AI453">
        <v>11.24</v>
      </c>
      <c r="AJ453">
        <v>0.22700000000000001</v>
      </c>
      <c r="AK453">
        <v>8.5099999999999995E-2</v>
      </c>
      <c r="AL453">
        <v>1.85</v>
      </c>
      <c r="AM453">
        <v>1.77</v>
      </c>
      <c r="AN453">
        <v>16</v>
      </c>
      <c r="AO453">
        <v>7</v>
      </c>
      <c r="AP453">
        <v>5.4</v>
      </c>
      <c r="AQ453">
        <v>6.8</v>
      </c>
      <c r="AR453">
        <v>1.64</v>
      </c>
      <c r="AS453">
        <v>1.83</v>
      </c>
      <c r="AT453">
        <v>0.17199999999999999</v>
      </c>
      <c r="AU453">
        <v>0.16700000000000001</v>
      </c>
      <c r="BN453">
        <v>0</v>
      </c>
      <c r="BO453">
        <v>1</v>
      </c>
      <c r="BP453">
        <v>1</v>
      </c>
      <c r="BQ453">
        <v>1</v>
      </c>
      <c r="BR453">
        <v>1</v>
      </c>
      <c r="BS453">
        <v>6</v>
      </c>
      <c r="BT453">
        <f t="shared" si="28"/>
        <v>0.22700000000000001</v>
      </c>
      <c r="BU453">
        <f t="shared" si="29"/>
        <v>8.5099999999999995E-2</v>
      </c>
      <c r="BV453">
        <f t="shared" si="30"/>
        <v>0.17199999999999999</v>
      </c>
      <c r="BW453">
        <f t="shared" si="31"/>
        <v>0.16700000000000001</v>
      </c>
    </row>
    <row r="454" spans="1:75" x14ac:dyDescent="0.35">
      <c r="A454">
        <v>84</v>
      </c>
      <c r="B454" t="s">
        <v>114</v>
      </c>
      <c r="C454" t="s">
        <v>79</v>
      </c>
      <c r="D454">
        <v>12</v>
      </c>
      <c r="E454">
        <v>84.3</v>
      </c>
      <c r="F454">
        <v>2009</v>
      </c>
      <c r="G454">
        <v>1</v>
      </c>
      <c r="H454">
        <v>18</v>
      </c>
      <c r="I454">
        <v>13</v>
      </c>
      <c r="J454">
        <v>26</v>
      </c>
      <c r="K454">
        <v>16</v>
      </c>
      <c r="L454">
        <v>17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3</v>
      </c>
      <c r="T454">
        <v>0.36</v>
      </c>
      <c r="U454">
        <v>0.5</v>
      </c>
      <c r="V454">
        <v>0.86</v>
      </c>
      <c r="W454">
        <v>0.83</v>
      </c>
      <c r="X454">
        <v>1.27</v>
      </c>
      <c r="Y454">
        <v>1.43</v>
      </c>
      <c r="Z454">
        <v>30</v>
      </c>
      <c r="AA454">
        <v>1</v>
      </c>
      <c r="AB454">
        <v>1</v>
      </c>
      <c r="AC454">
        <v>8</v>
      </c>
      <c r="AD454">
        <v>16</v>
      </c>
      <c r="AE454">
        <v>33</v>
      </c>
      <c r="AF454">
        <v>41</v>
      </c>
      <c r="AG454">
        <v>8.65</v>
      </c>
      <c r="AH454">
        <v>15.69</v>
      </c>
      <c r="AI454">
        <v>17.489999999999998</v>
      </c>
      <c r="AJ454" t="s">
        <v>1710</v>
      </c>
      <c r="AK454" t="s">
        <v>1710</v>
      </c>
      <c r="AN454">
        <v>5</v>
      </c>
      <c r="AO454">
        <v>16</v>
      </c>
      <c r="AT454" t="s">
        <v>1710</v>
      </c>
      <c r="AU454" t="s">
        <v>1710</v>
      </c>
      <c r="AV454">
        <v>7.4</v>
      </c>
      <c r="AW454">
        <v>9</v>
      </c>
      <c r="AX454" s="2">
        <v>0.04</v>
      </c>
      <c r="AY454" s="2">
        <v>0.03</v>
      </c>
      <c r="AZ454">
        <v>5.7</v>
      </c>
      <c r="BA454">
        <v>6.7</v>
      </c>
      <c r="BB454">
        <v>6.6</v>
      </c>
      <c r="BC454">
        <v>10.6</v>
      </c>
      <c r="BD454">
        <v>6.3</v>
      </c>
      <c r="BE454">
        <v>7</v>
      </c>
      <c r="BF454">
        <v>2.2000000000000002</v>
      </c>
      <c r="BG454">
        <v>5.7</v>
      </c>
      <c r="BH454">
        <v>4.0999999999999996</v>
      </c>
      <c r="BI454">
        <v>1.3</v>
      </c>
      <c r="BJ454">
        <v>129</v>
      </c>
      <c r="BK454">
        <v>466</v>
      </c>
      <c r="BL454" s="2">
        <v>2.3300000000000001E-2</v>
      </c>
      <c r="BM454" t="e">
        <v>#N/A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7</v>
      </c>
      <c r="BT454" t="str">
        <f t="shared" si="28"/>
        <v/>
      </c>
      <c r="BU454" t="str">
        <f t="shared" si="29"/>
        <v/>
      </c>
      <c r="BV454" t="str">
        <f t="shared" si="30"/>
        <v/>
      </c>
      <c r="BW454" t="str">
        <f t="shared" si="31"/>
        <v/>
      </c>
    </row>
    <row r="455" spans="1:75" x14ac:dyDescent="0.35">
      <c r="A455">
        <v>85.5</v>
      </c>
      <c r="B455" t="s">
        <v>241</v>
      </c>
      <c r="C455" t="s">
        <v>70</v>
      </c>
      <c r="D455">
        <v>35</v>
      </c>
      <c r="E455">
        <v>85.2</v>
      </c>
      <c r="F455">
        <v>2009</v>
      </c>
      <c r="G455">
        <v>2</v>
      </c>
      <c r="H455">
        <v>20</v>
      </c>
      <c r="I455">
        <v>17</v>
      </c>
      <c r="J455">
        <v>26</v>
      </c>
      <c r="K455">
        <v>68</v>
      </c>
      <c r="M455">
        <v>1</v>
      </c>
      <c r="N455">
        <v>1</v>
      </c>
      <c r="O455">
        <v>2</v>
      </c>
      <c r="P455">
        <v>2</v>
      </c>
      <c r="Q455">
        <v>2</v>
      </c>
      <c r="R455">
        <v>2</v>
      </c>
      <c r="S455">
        <v>0</v>
      </c>
      <c r="T455">
        <v>0.79</v>
      </c>
      <c r="U455">
        <v>0.75</v>
      </c>
      <c r="V455">
        <v>1.54</v>
      </c>
      <c r="W455">
        <v>1.88</v>
      </c>
      <c r="X455">
        <v>2.0699999999999998</v>
      </c>
      <c r="Y455">
        <v>2.0699999999999998</v>
      </c>
      <c r="Z455">
        <v>27</v>
      </c>
      <c r="AA455">
        <v>1</v>
      </c>
      <c r="AB455">
        <v>4</v>
      </c>
      <c r="AC455">
        <v>8</v>
      </c>
      <c r="AD455">
        <v>22</v>
      </c>
      <c r="AE455">
        <v>28</v>
      </c>
      <c r="AF455">
        <v>43</v>
      </c>
      <c r="AG455">
        <v>11.38</v>
      </c>
      <c r="AH455">
        <v>14.55</v>
      </c>
      <c r="AI455">
        <v>12.81</v>
      </c>
      <c r="AJ455">
        <v>4.9099999999999998E-2</v>
      </c>
      <c r="AK455">
        <v>4.53E-2</v>
      </c>
      <c r="AL455">
        <v>1.1299999999999999</v>
      </c>
      <c r="AM455">
        <v>0.62</v>
      </c>
      <c r="AN455">
        <v>11</v>
      </c>
      <c r="AO455">
        <v>13</v>
      </c>
      <c r="AP455">
        <v>-1.3</v>
      </c>
      <c r="AQ455">
        <v>0.4</v>
      </c>
      <c r="AR455">
        <v>1.34</v>
      </c>
      <c r="AS455">
        <v>1.34</v>
      </c>
      <c r="AT455">
        <v>0</v>
      </c>
      <c r="AU455">
        <v>4.0000000000000001E-3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5</v>
      </c>
      <c r="BT455">
        <f t="shared" si="28"/>
        <v>4.9099999999999998E-2</v>
      </c>
      <c r="BU455">
        <f t="shared" si="29"/>
        <v>4.53E-2</v>
      </c>
      <c r="BV455">
        <f t="shared" si="30"/>
        <v>0</v>
      </c>
      <c r="BW455">
        <f t="shared" si="31"/>
        <v>4.0000000000000001E-3</v>
      </c>
    </row>
    <row r="456" spans="1:75" x14ac:dyDescent="0.35">
      <c r="A456">
        <v>85.5</v>
      </c>
      <c r="B456" t="s">
        <v>414</v>
      </c>
      <c r="C456" t="s">
        <v>83</v>
      </c>
      <c r="D456">
        <v>32</v>
      </c>
      <c r="E456">
        <v>85.2</v>
      </c>
      <c r="F456">
        <v>2009</v>
      </c>
      <c r="G456">
        <v>3</v>
      </c>
      <c r="H456">
        <v>105</v>
      </c>
      <c r="I456">
        <v>25</v>
      </c>
      <c r="J456">
        <v>35</v>
      </c>
      <c r="K456">
        <v>21</v>
      </c>
      <c r="L456">
        <v>76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-0.1</v>
      </c>
      <c r="U456">
        <v>0.51</v>
      </c>
      <c r="V456">
        <v>0.41</v>
      </c>
      <c r="W456">
        <v>0.74</v>
      </c>
      <c r="X456">
        <v>1.4</v>
      </c>
      <c r="Y456">
        <v>1.23</v>
      </c>
      <c r="Z456">
        <v>26</v>
      </c>
      <c r="AA456">
        <v>8</v>
      </c>
      <c r="AB456">
        <v>300</v>
      </c>
      <c r="AC456">
        <v>8</v>
      </c>
      <c r="AD456">
        <v>87</v>
      </c>
      <c r="AE456">
        <v>47</v>
      </c>
      <c r="AF456">
        <v>14</v>
      </c>
      <c r="AG456">
        <v>14.49</v>
      </c>
      <c r="AH456">
        <v>5.9</v>
      </c>
      <c r="AI456">
        <v>11.89</v>
      </c>
      <c r="AJ456">
        <v>0.18859999999999999</v>
      </c>
      <c r="AK456">
        <v>3.5200000000000002E-2</v>
      </c>
      <c r="AL456">
        <v>1.92</v>
      </c>
      <c r="AM456">
        <v>1.78</v>
      </c>
      <c r="AN456">
        <v>16</v>
      </c>
      <c r="AO456">
        <v>7</v>
      </c>
      <c r="AP456">
        <v>9.9</v>
      </c>
      <c r="AQ456">
        <v>7.7</v>
      </c>
      <c r="AR456">
        <v>2.0499999999999998</v>
      </c>
      <c r="AS456">
        <v>2.29</v>
      </c>
      <c r="AT456">
        <v>0.437</v>
      </c>
      <c r="AU456">
        <v>0.33700000000000002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5</v>
      </c>
      <c r="BT456">
        <f t="shared" si="28"/>
        <v>0.18859999999999999</v>
      </c>
      <c r="BU456">
        <f t="shared" si="29"/>
        <v>3.5200000000000002E-2</v>
      </c>
      <c r="BV456">
        <f t="shared" si="30"/>
        <v>0.437</v>
      </c>
      <c r="BW456">
        <f t="shared" si="31"/>
        <v>0.33700000000000002</v>
      </c>
    </row>
    <row r="457" spans="1:75" x14ac:dyDescent="0.35">
      <c r="A457">
        <v>87</v>
      </c>
      <c r="B457" t="s">
        <v>222</v>
      </c>
      <c r="C457" t="s">
        <v>83</v>
      </c>
      <c r="D457">
        <v>33</v>
      </c>
      <c r="E457">
        <v>86.5</v>
      </c>
      <c r="F457">
        <v>2009</v>
      </c>
      <c r="G457">
        <v>3</v>
      </c>
      <c r="H457">
        <v>37</v>
      </c>
      <c r="I457">
        <v>63</v>
      </c>
      <c r="J457">
        <v>90</v>
      </c>
      <c r="K457">
        <v>104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</v>
      </c>
      <c r="U457">
        <v>-0.22</v>
      </c>
      <c r="V457">
        <v>0.18</v>
      </c>
      <c r="W457">
        <v>0.13</v>
      </c>
      <c r="X457">
        <v>-0.27</v>
      </c>
      <c r="Y457">
        <v>-0.27</v>
      </c>
      <c r="Z457">
        <v>27</v>
      </c>
      <c r="AA457">
        <v>8</v>
      </c>
      <c r="AB457">
        <v>300</v>
      </c>
      <c r="AC457">
        <v>8</v>
      </c>
      <c r="AD457">
        <v>45</v>
      </c>
      <c r="AE457">
        <v>91</v>
      </c>
      <c r="AF457">
        <v>42</v>
      </c>
      <c r="AG457">
        <v>9.51</v>
      </c>
      <c r="AH457">
        <v>11.58</v>
      </c>
      <c r="AI457">
        <v>7.16</v>
      </c>
      <c r="AJ457">
        <v>0.1799</v>
      </c>
      <c r="AK457">
        <v>0.16819999999999999</v>
      </c>
      <c r="AL457">
        <v>1.67</v>
      </c>
      <c r="AM457">
        <v>1.83</v>
      </c>
      <c r="AN457">
        <v>15</v>
      </c>
      <c r="AO457">
        <v>13</v>
      </c>
      <c r="AP457">
        <v>12.2</v>
      </c>
      <c r="AQ457">
        <v>11.4</v>
      </c>
      <c r="AR457">
        <v>1.58</v>
      </c>
      <c r="AS457">
        <v>1.69</v>
      </c>
      <c r="AT457">
        <v>0.20499999999999999</v>
      </c>
      <c r="AU457">
        <v>0.13600000000000001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3</v>
      </c>
      <c r="BT457">
        <f t="shared" si="28"/>
        <v>0.1799</v>
      </c>
      <c r="BU457">
        <f t="shared" si="29"/>
        <v>0.16819999999999999</v>
      </c>
      <c r="BV457">
        <f t="shared" si="30"/>
        <v>0.20499999999999999</v>
      </c>
      <c r="BW457">
        <f t="shared" si="31"/>
        <v>0.13600000000000001</v>
      </c>
    </row>
    <row r="458" spans="1:75" x14ac:dyDescent="0.35">
      <c r="A458">
        <v>88</v>
      </c>
      <c r="B458" t="s">
        <v>447</v>
      </c>
      <c r="C458" t="s">
        <v>83</v>
      </c>
      <c r="D458">
        <v>34</v>
      </c>
      <c r="E458">
        <v>87.5</v>
      </c>
      <c r="F458">
        <v>2009</v>
      </c>
      <c r="G458">
        <v>3</v>
      </c>
      <c r="H458">
        <v>36</v>
      </c>
      <c r="I458">
        <v>14</v>
      </c>
      <c r="J458">
        <v>31</v>
      </c>
      <c r="K458">
        <v>22</v>
      </c>
      <c r="M458">
        <v>0</v>
      </c>
      <c r="N458">
        <v>1</v>
      </c>
      <c r="O458">
        <v>1</v>
      </c>
      <c r="P458">
        <v>1</v>
      </c>
      <c r="Q458">
        <v>2</v>
      </c>
      <c r="R458">
        <v>2</v>
      </c>
      <c r="S458">
        <v>0</v>
      </c>
      <c r="T458">
        <v>0.64</v>
      </c>
      <c r="U458">
        <v>0.77</v>
      </c>
      <c r="V458">
        <v>1.41</v>
      </c>
      <c r="W458">
        <v>1.77</v>
      </c>
      <c r="X458">
        <v>2.0499999999999998</v>
      </c>
      <c r="Y458">
        <v>2.0499999999999998</v>
      </c>
      <c r="Z458">
        <v>21</v>
      </c>
      <c r="AA458">
        <v>1</v>
      </c>
      <c r="AB458">
        <v>19</v>
      </c>
      <c r="AC458">
        <v>8</v>
      </c>
      <c r="AD458">
        <v>23</v>
      </c>
      <c r="AE458">
        <v>16</v>
      </c>
      <c r="AH458">
        <v>10.3</v>
      </c>
      <c r="AI458">
        <v>14.38</v>
      </c>
      <c r="AJ458" t="s">
        <v>1710</v>
      </c>
      <c r="AK458">
        <v>0.17169999999999999</v>
      </c>
      <c r="AM458">
        <v>1.59</v>
      </c>
      <c r="AO458">
        <v>15</v>
      </c>
      <c r="AQ458">
        <v>12.1</v>
      </c>
      <c r="AS458">
        <v>1.8</v>
      </c>
      <c r="AT458" t="s">
        <v>1710</v>
      </c>
      <c r="AU458">
        <v>0.17699999999999999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 t="str">
        <f t="shared" si="28"/>
        <v/>
      </c>
      <c r="BU458">
        <f t="shared" si="29"/>
        <v>0.17169999999999999</v>
      </c>
      <c r="BV458" t="str">
        <f t="shared" si="30"/>
        <v/>
      </c>
      <c r="BW458">
        <f t="shared" si="31"/>
        <v>0.17699999999999999</v>
      </c>
    </row>
    <row r="459" spans="1:75" x14ac:dyDescent="0.35">
      <c r="A459">
        <v>89</v>
      </c>
      <c r="B459" t="s">
        <v>122</v>
      </c>
      <c r="C459" t="s">
        <v>70</v>
      </c>
      <c r="D459">
        <v>36</v>
      </c>
      <c r="E459">
        <v>87.9</v>
      </c>
      <c r="F459">
        <v>2009</v>
      </c>
      <c r="G459">
        <v>2</v>
      </c>
      <c r="H459">
        <v>73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</v>
      </c>
      <c r="T459">
        <v>-0.31</v>
      </c>
      <c r="V459">
        <v>-0.31</v>
      </c>
      <c r="W459">
        <v>-0.31</v>
      </c>
      <c r="X459">
        <v>-0.31</v>
      </c>
      <c r="Y459">
        <v>-0.31</v>
      </c>
      <c r="Z459">
        <v>29</v>
      </c>
      <c r="AA459">
        <v>8</v>
      </c>
      <c r="AB459">
        <v>300</v>
      </c>
      <c r="AC459">
        <v>8</v>
      </c>
      <c r="AD459">
        <v>103</v>
      </c>
      <c r="AF459">
        <v>46</v>
      </c>
      <c r="AG459">
        <v>10.4</v>
      </c>
      <c r="AH459">
        <v>4.09</v>
      </c>
      <c r="AJ459">
        <v>1.6899999999999998E-2</v>
      </c>
      <c r="AK459">
        <v>1.35E-2</v>
      </c>
      <c r="AL459">
        <v>0.14000000000000001</v>
      </c>
      <c r="AM459">
        <v>1.07</v>
      </c>
      <c r="AN459">
        <v>11</v>
      </c>
      <c r="AO459">
        <v>14</v>
      </c>
      <c r="AP459">
        <v>3.4</v>
      </c>
      <c r="AQ459">
        <v>2</v>
      </c>
      <c r="AR459">
        <v>2.63</v>
      </c>
      <c r="AS459">
        <v>2.63</v>
      </c>
      <c r="AT459">
        <v>0.09</v>
      </c>
      <c r="AU459">
        <v>0.10100000000000001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6</v>
      </c>
      <c r="BT459">
        <f t="shared" si="28"/>
        <v>1.6899999999999998E-2</v>
      </c>
      <c r="BU459">
        <f t="shared" si="29"/>
        <v>1.35E-2</v>
      </c>
      <c r="BV459">
        <f t="shared" si="30"/>
        <v>0.09</v>
      </c>
      <c r="BW459">
        <f t="shared" si="31"/>
        <v>0.10100000000000001</v>
      </c>
    </row>
    <row r="460" spans="1:75" x14ac:dyDescent="0.35">
      <c r="A460">
        <v>90</v>
      </c>
      <c r="B460" t="s">
        <v>145</v>
      </c>
      <c r="C460" t="s">
        <v>83</v>
      </c>
      <c r="D460">
        <v>35</v>
      </c>
      <c r="E460">
        <v>88.1</v>
      </c>
      <c r="F460">
        <v>2009</v>
      </c>
      <c r="G460">
        <v>3</v>
      </c>
      <c r="H460">
        <v>12</v>
      </c>
      <c r="I460">
        <v>39</v>
      </c>
      <c r="J460">
        <v>72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7</v>
      </c>
      <c r="T460">
        <v>0.94</v>
      </c>
      <c r="U460">
        <v>0.48</v>
      </c>
      <c r="V460">
        <v>1.42</v>
      </c>
      <c r="W460">
        <v>1.1000000000000001</v>
      </c>
      <c r="X460">
        <v>1.1000000000000001</v>
      </c>
      <c r="Y460">
        <v>1.1000000000000001</v>
      </c>
      <c r="Z460">
        <v>33</v>
      </c>
      <c r="AA460">
        <v>3</v>
      </c>
      <c r="AB460">
        <v>92</v>
      </c>
      <c r="AC460">
        <v>8</v>
      </c>
      <c r="AD460">
        <v>32</v>
      </c>
      <c r="AE460">
        <v>66</v>
      </c>
      <c r="AF460">
        <v>17</v>
      </c>
      <c r="AG460">
        <v>14.29</v>
      </c>
      <c r="AH460">
        <v>15.48</v>
      </c>
      <c r="AI460">
        <v>10.27</v>
      </c>
      <c r="AJ460">
        <v>0.25109999999999999</v>
      </c>
      <c r="AK460">
        <v>0.24809999999999999</v>
      </c>
      <c r="AL460">
        <v>1.9</v>
      </c>
      <c r="AM460">
        <v>2.06</v>
      </c>
      <c r="AN460">
        <v>16</v>
      </c>
      <c r="AO460">
        <v>16</v>
      </c>
      <c r="AP460">
        <v>8.9</v>
      </c>
      <c r="AQ460">
        <v>9.6</v>
      </c>
      <c r="AR460">
        <v>1.91</v>
      </c>
      <c r="AS460">
        <v>1.92</v>
      </c>
      <c r="AT460">
        <v>0.86</v>
      </c>
      <c r="AU460">
        <v>0.78100000000000003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12</v>
      </c>
      <c r="BT460">
        <f t="shared" si="28"/>
        <v>0.25109999999999999</v>
      </c>
      <c r="BU460">
        <f t="shared" si="29"/>
        <v>0.24809999999999999</v>
      </c>
      <c r="BV460">
        <f t="shared" si="30"/>
        <v>0.86</v>
      </c>
      <c r="BW460">
        <f t="shared" si="31"/>
        <v>0.78100000000000003</v>
      </c>
    </row>
    <row r="461" spans="1:75" x14ac:dyDescent="0.35">
      <c r="A461">
        <v>91</v>
      </c>
      <c r="B461" t="s">
        <v>148</v>
      </c>
      <c r="C461" t="s">
        <v>83</v>
      </c>
      <c r="D461">
        <v>36</v>
      </c>
      <c r="E461">
        <v>89.6</v>
      </c>
      <c r="F461">
        <v>2009</v>
      </c>
      <c r="G461">
        <v>3</v>
      </c>
      <c r="H461">
        <v>57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>
        <v>0.09</v>
      </c>
      <c r="V461">
        <v>0.09</v>
      </c>
      <c r="W461">
        <v>0.09</v>
      </c>
      <c r="X461">
        <v>0.09</v>
      </c>
      <c r="Y461">
        <v>0.09</v>
      </c>
      <c r="Z461">
        <v>32</v>
      </c>
      <c r="AA461">
        <v>3</v>
      </c>
      <c r="AB461">
        <v>78</v>
      </c>
      <c r="AC461">
        <v>8</v>
      </c>
      <c r="AF461">
        <v>24</v>
      </c>
      <c r="AG461">
        <v>12.37</v>
      </c>
      <c r="AH461">
        <v>7.84</v>
      </c>
      <c r="AJ461">
        <v>0.22220000000000001</v>
      </c>
      <c r="AK461">
        <v>0.16159999999999999</v>
      </c>
      <c r="AL461">
        <v>1.58</v>
      </c>
      <c r="AM461">
        <v>1.3</v>
      </c>
      <c r="AN461">
        <v>16</v>
      </c>
      <c r="AO461">
        <v>16</v>
      </c>
      <c r="AP461">
        <v>12</v>
      </c>
      <c r="AQ461">
        <v>9.5</v>
      </c>
      <c r="AR461">
        <v>1.75</v>
      </c>
      <c r="AS461">
        <v>1.66</v>
      </c>
      <c r="AT461">
        <v>0.11</v>
      </c>
      <c r="AU461">
        <v>0.4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10</v>
      </c>
      <c r="BT461">
        <f t="shared" si="28"/>
        <v>0.22220000000000001</v>
      </c>
      <c r="BU461">
        <f t="shared" si="29"/>
        <v>0.16159999999999999</v>
      </c>
      <c r="BV461">
        <f t="shared" si="30"/>
        <v>0.11</v>
      </c>
      <c r="BW461">
        <f t="shared" si="31"/>
        <v>0.4</v>
      </c>
    </row>
    <row r="462" spans="1:75" x14ac:dyDescent="0.35">
      <c r="A462">
        <v>92.5</v>
      </c>
      <c r="B462" t="s">
        <v>448</v>
      </c>
      <c r="C462" t="s">
        <v>83</v>
      </c>
      <c r="D462">
        <v>37</v>
      </c>
      <c r="E462">
        <v>91.9</v>
      </c>
      <c r="F462">
        <v>2009</v>
      </c>
      <c r="G462">
        <v>3</v>
      </c>
      <c r="H462">
        <v>33</v>
      </c>
      <c r="I462">
        <v>8</v>
      </c>
      <c r="J462">
        <v>12</v>
      </c>
      <c r="K462">
        <v>53</v>
      </c>
      <c r="L462">
        <v>46</v>
      </c>
      <c r="M462">
        <v>0</v>
      </c>
      <c r="N462">
        <v>1</v>
      </c>
      <c r="O462">
        <v>1</v>
      </c>
      <c r="P462">
        <v>2</v>
      </c>
      <c r="Q462">
        <v>2</v>
      </c>
      <c r="R462">
        <v>2</v>
      </c>
      <c r="S462">
        <v>0</v>
      </c>
      <c r="T462">
        <v>0.47</v>
      </c>
      <c r="U462">
        <v>0.91</v>
      </c>
      <c r="V462">
        <v>1.38</v>
      </c>
      <c r="W462">
        <v>2.13</v>
      </c>
      <c r="X462">
        <v>2.5299999999999998</v>
      </c>
      <c r="Y462">
        <v>2.56</v>
      </c>
      <c r="Z462">
        <v>21</v>
      </c>
      <c r="AA462">
        <v>1</v>
      </c>
      <c r="AB462">
        <v>29</v>
      </c>
      <c r="AC462">
        <v>8</v>
      </c>
      <c r="AD462">
        <v>18</v>
      </c>
      <c r="AE462">
        <v>3.5</v>
      </c>
      <c r="AH462">
        <v>11.63</v>
      </c>
      <c r="AI462">
        <v>19.25</v>
      </c>
      <c r="AJ462" t="s">
        <v>1710</v>
      </c>
      <c r="AK462">
        <v>0.13730000000000001</v>
      </c>
      <c r="AM462">
        <v>2.2999999999999998</v>
      </c>
      <c r="AO462">
        <v>14</v>
      </c>
      <c r="AQ462">
        <v>10.7</v>
      </c>
      <c r="AS462">
        <v>2.31</v>
      </c>
      <c r="AT462" t="s">
        <v>1710</v>
      </c>
      <c r="AU462">
        <v>4.1000000000000002E-2</v>
      </c>
      <c r="BN462">
        <v>0</v>
      </c>
      <c r="BO462">
        <v>1</v>
      </c>
      <c r="BP462">
        <v>2</v>
      </c>
      <c r="BQ462">
        <v>2</v>
      </c>
      <c r="BR462">
        <v>2</v>
      </c>
      <c r="BS462">
        <v>1</v>
      </c>
      <c r="BT462" t="str">
        <f t="shared" si="28"/>
        <v/>
      </c>
      <c r="BU462">
        <f t="shared" si="29"/>
        <v>0.13730000000000001</v>
      </c>
      <c r="BV462" t="str">
        <f t="shared" si="30"/>
        <v/>
      </c>
      <c r="BW462">
        <f t="shared" si="31"/>
        <v>4.1000000000000002E-2</v>
      </c>
    </row>
    <row r="463" spans="1:75" x14ac:dyDescent="0.35">
      <c r="A463">
        <v>92.5</v>
      </c>
      <c r="B463" t="s">
        <v>166</v>
      </c>
      <c r="C463" t="s">
        <v>116</v>
      </c>
      <c r="D463">
        <v>8</v>
      </c>
      <c r="E463">
        <v>91.9</v>
      </c>
      <c r="F463">
        <v>2009</v>
      </c>
      <c r="G463">
        <v>4</v>
      </c>
      <c r="H463">
        <v>18</v>
      </c>
      <c r="I463">
        <v>26</v>
      </c>
      <c r="J463">
        <v>16</v>
      </c>
      <c r="K463">
        <v>9</v>
      </c>
      <c r="L463">
        <v>42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2</v>
      </c>
      <c r="T463">
        <v>0.66</v>
      </c>
      <c r="U463">
        <v>-0.23</v>
      </c>
      <c r="V463">
        <v>0.43</v>
      </c>
      <c r="W463">
        <v>0.63</v>
      </c>
      <c r="X463">
        <v>1.1100000000000001</v>
      </c>
      <c r="Y463">
        <v>1.34</v>
      </c>
      <c r="Z463">
        <v>27</v>
      </c>
      <c r="AA463">
        <v>4</v>
      </c>
      <c r="AB463">
        <v>98</v>
      </c>
      <c r="AC463">
        <v>8</v>
      </c>
      <c r="AD463">
        <v>7</v>
      </c>
      <c r="AE463">
        <v>7</v>
      </c>
      <c r="AF463">
        <v>6</v>
      </c>
      <c r="AG463">
        <v>10.51</v>
      </c>
      <c r="AH463">
        <v>15.24</v>
      </c>
      <c r="AI463">
        <v>8.83</v>
      </c>
      <c r="AJ463">
        <v>0.1754</v>
      </c>
      <c r="AK463">
        <v>9.9599999999999994E-2</v>
      </c>
      <c r="AL463">
        <v>1.58</v>
      </c>
      <c r="AM463">
        <v>2.17</v>
      </c>
      <c r="AN463">
        <v>16</v>
      </c>
      <c r="AO463">
        <v>8</v>
      </c>
      <c r="AP463">
        <v>6</v>
      </c>
      <c r="AQ463">
        <v>8.1999999999999993</v>
      </c>
      <c r="AR463">
        <v>1.9</v>
      </c>
      <c r="AS463">
        <v>2.2999999999999998</v>
      </c>
      <c r="AT463">
        <v>0.11700000000000001</v>
      </c>
      <c r="AU463">
        <v>8.5999999999999993E-2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4</v>
      </c>
      <c r="BT463">
        <f t="shared" si="28"/>
        <v>0.1754</v>
      </c>
      <c r="BU463">
        <f t="shared" si="29"/>
        <v>9.9599999999999994E-2</v>
      </c>
      <c r="BV463">
        <f t="shared" si="30"/>
        <v>0.11700000000000001</v>
      </c>
      <c r="BW463">
        <f t="shared" si="31"/>
        <v>8.5999999999999993E-2</v>
      </c>
    </row>
    <row r="464" spans="1:75" x14ac:dyDescent="0.35">
      <c r="A464">
        <v>94</v>
      </c>
      <c r="B464" t="s">
        <v>117</v>
      </c>
      <c r="C464" t="s">
        <v>79</v>
      </c>
      <c r="D464">
        <v>13</v>
      </c>
      <c r="E464">
        <v>93.2</v>
      </c>
      <c r="F464">
        <v>2009</v>
      </c>
      <c r="G464">
        <v>1</v>
      </c>
      <c r="H464">
        <v>9</v>
      </c>
      <c r="I464">
        <v>18</v>
      </c>
      <c r="J464">
        <v>13</v>
      </c>
      <c r="K464">
        <v>19</v>
      </c>
      <c r="L464">
        <v>9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2</v>
      </c>
      <c r="S464">
        <v>1</v>
      </c>
      <c r="T464">
        <v>0.8</v>
      </c>
      <c r="U464">
        <v>0.14000000000000001</v>
      </c>
      <c r="V464">
        <v>0.94</v>
      </c>
      <c r="W464">
        <v>1.49</v>
      </c>
      <c r="X464">
        <v>1.88</v>
      </c>
      <c r="Y464">
        <v>2.44</v>
      </c>
      <c r="Z464">
        <v>27</v>
      </c>
      <c r="AA464">
        <v>1</v>
      </c>
      <c r="AB464">
        <v>11</v>
      </c>
      <c r="AC464">
        <v>8</v>
      </c>
      <c r="AD464">
        <v>14</v>
      </c>
      <c r="AE464">
        <v>12</v>
      </c>
      <c r="AF464">
        <v>17</v>
      </c>
      <c r="AG464">
        <v>14.17</v>
      </c>
      <c r="AH464">
        <v>21.67</v>
      </c>
      <c r="AI464">
        <v>20.8</v>
      </c>
      <c r="AJ464" t="s">
        <v>1710</v>
      </c>
      <c r="AK464" t="s">
        <v>1710</v>
      </c>
      <c r="AN464">
        <v>16</v>
      </c>
      <c r="AO464">
        <v>15</v>
      </c>
      <c r="AT464" t="s">
        <v>1710</v>
      </c>
      <c r="AU464" t="s">
        <v>1710</v>
      </c>
      <c r="AV464">
        <v>9.3000000000000007</v>
      </c>
      <c r="AW464">
        <v>9.5</v>
      </c>
      <c r="AX464" s="2">
        <v>3.3000000000000002E-2</v>
      </c>
      <c r="AY464" s="2">
        <v>2.1999999999999999E-2</v>
      </c>
      <c r="AZ464">
        <v>7.1</v>
      </c>
      <c r="BA464">
        <v>8.6</v>
      </c>
      <c r="BB464">
        <v>10.8</v>
      </c>
      <c r="BC464">
        <v>15.3</v>
      </c>
      <c r="BD464">
        <v>7.4</v>
      </c>
      <c r="BE464">
        <v>8.6999999999999993</v>
      </c>
      <c r="BF464">
        <v>6</v>
      </c>
      <c r="BG464">
        <v>8.1</v>
      </c>
      <c r="BH464">
        <v>1.4</v>
      </c>
      <c r="BI464">
        <v>0.6</v>
      </c>
      <c r="BJ464">
        <v>468</v>
      </c>
      <c r="BK464">
        <v>506</v>
      </c>
      <c r="BL464" s="2">
        <v>3.6299999999999999E-2</v>
      </c>
      <c r="BM464" t="e">
        <v>#N/A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6</v>
      </c>
      <c r="BT464" t="str">
        <f t="shared" si="28"/>
        <v/>
      </c>
      <c r="BU464" t="str">
        <f t="shared" si="29"/>
        <v/>
      </c>
      <c r="BV464" t="str">
        <f t="shared" si="30"/>
        <v/>
      </c>
      <c r="BW464" t="str">
        <f t="shared" si="31"/>
        <v/>
      </c>
    </row>
    <row r="465" spans="1:75" x14ac:dyDescent="0.35">
      <c r="A465">
        <v>95</v>
      </c>
      <c r="B465" t="s">
        <v>361</v>
      </c>
      <c r="C465" t="s">
        <v>83</v>
      </c>
      <c r="D465">
        <v>38</v>
      </c>
      <c r="E465">
        <v>93.6</v>
      </c>
      <c r="F465">
        <v>2009</v>
      </c>
      <c r="G465">
        <v>3</v>
      </c>
      <c r="H465">
        <v>38</v>
      </c>
      <c r="I465">
        <v>54</v>
      </c>
      <c r="J465">
        <v>41</v>
      </c>
      <c r="K465">
        <v>145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0.16</v>
      </c>
      <c r="U465">
        <v>-0.36</v>
      </c>
      <c r="V465">
        <v>-0.2</v>
      </c>
      <c r="W465">
        <v>0.03</v>
      </c>
      <c r="X465">
        <v>-0.33</v>
      </c>
      <c r="Y465">
        <v>-0.33</v>
      </c>
      <c r="Z465">
        <v>26</v>
      </c>
      <c r="AA465">
        <v>5</v>
      </c>
      <c r="AB465">
        <v>142</v>
      </c>
      <c r="AC465">
        <v>8</v>
      </c>
      <c r="AD465">
        <v>34</v>
      </c>
      <c r="AE465">
        <v>68</v>
      </c>
      <c r="AF465">
        <v>25</v>
      </c>
      <c r="AG465">
        <v>12.26</v>
      </c>
      <c r="AH465">
        <v>9.91</v>
      </c>
      <c r="AI465">
        <v>9.8699999999999992</v>
      </c>
      <c r="AJ465">
        <v>0.1847</v>
      </c>
      <c r="AK465">
        <v>0.1444</v>
      </c>
      <c r="AL465">
        <v>1.77</v>
      </c>
      <c r="AM465">
        <v>1.47</v>
      </c>
      <c r="AN465">
        <v>16</v>
      </c>
      <c r="AO465">
        <v>15</v>
      </c>
      <c r="AP465">
        <v>11.5</v>
      </c>
      <c r="AQ465">
        <v>12.1</v>
      </c>
      <c r="AR465">
        <v>1.86</v>
      </c>
      <c r="AS465">
        <v>1.83</v>
      </c>
      <c r="AT465">
        <v>0.219</v>
      </c>
      <c r="AU465">
        <v>0.187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3</v>
      </c>
      <c r="BT465">
        <f t="shared" si="28"/>
        <v>0.1847</v>
      </c>
      <c r="BU465">
        <f t="shared" si="29"/>
        <v>0.1444</v>
      </c>
      <c r="BV465">
        <f t="shared" si="30"/>
        <v>0.219</v>
      </c>
      <c r="BW465">
        <f t="shared" si="31"/>
        <v>0.187</v>
      </c>
    </row>
    <row r="466" spans="1:75" x14ac:dyDescent="0.35">
      <c r="A466">
        <v>96</v>
      </c>
      <c r="B466" t="s">
        <v>132</v>
      </c>
      <c r="C466" t="s">
        <v>70</v>
      </c>
      <c r="D466">
        <v>37</v>
      </c>
      <c r="E466">
        <v>93.8</v>
      </c>
      <c r="F466">
        <v>2009</v>
      </c>
      <c r="G466">
        <v>2</v>
      </c>
      <c r="H466">
        <v>83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-0.5</v>
      </c>
      <c r="V466">
        <v>-0.5</v>
      </c>
      <c r="W466">
        <v>-0.5</v>
      </c>
      <c r="X466">
        <v>-0.5</v>
      </c>
      <c r="Y466">
        <v>-0.5</v>
      </c>
      <c r="Z466">
        <v>25</v>
      </c>
      <c r="AA466">
        <v>2</v>
      </c>
      <c r="AB466">
        <v>45</v>
      </c>
      <c r="AC466">
        <v>8</v>
      </c>
      <c r="AD466">
        <v>59</v>
      </c>
      <c r="AE466">
        <v>119</v>
      </c>
      <c r="AF466">
        <v>26</v>
      </c>
      <c r="AG466">
        <v>10.87</v>
      </c>
      <c r="AH466">
        <v>3.22</v>
      </c>
      <c r="AJ466">
        <v>2.3900000000000001E-2</v>
      </c>
      <c r="AK466">
        <v>1.17E-2</v>
      </c>
      <c r="AL466">
        <v>0.2</v>
      </c>
      <c r="AM466">
        <v>0.37</v>
      </c>
      <c r="AN466">
        <v>16</v>
      </c>
      <c r="AO466">
        <v>12</v>
      </c>
      <c r="AP466">
        <v>-0.5</v>
      </c>
      <c r="AQ466">
        <v>-1.6</v>
      </c>
      <c r="AR466">
        <v>0.88</v>
      </c>
      <c r="AS466">
        <v>0.88</v>
      </c>
      <c r="AT466">
        <v>0</v>
      </c>
      <c r="AU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4</v>
      </c>
      <c r="BT466">
        <f t="shared" si="28"/>
        <v>2.3900000000000001E-2</v>
      </c>
      <c r="BU466">
        <f t="shared" si="29"/>
        <v>1.17E-2</v>
      </c>
      <c r="BV466">
        <f t="shared" si="30"/>
        <v>0</v>
      </c>
      <c r="BW466">
        <f t="shared" si="31"/>
        <v>0</v>
      </c>
    </row>
    <row r="467" spans="1:75" x14ac:dyDescent="0.35">
      <c r="A467">
        <v>97</v>
      </c>
      <c r="B467" t="s">
        <v>170</v>
      </c>
      <c r="C467" t="s">
        <v>83</v>
      </c>
      <c r="D467">
        <v>39</v>
      </c>
      <c r="E467">
        <v>96.6</v>
      </c>
      <c r="F467">
        <v>2009</v>
      </c>
      <c r="G467">
        <v>3</v>
      </c>
      <c r="H467">
        <v>75</v>
      </c>
      <c r="I467">
        <v>118</v>
      </c>
      <c r="J467">
        <v>113</v>
      </c>
      <c r="K467">
        <v>183</v>
      </c>
      <c r="L467">
        <v>58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0.04</v>
      </c>
      <c r="U467">
        <v>-0.43</v>
      </c>
      <c r="V467">
        <v>-0.39</v>
      </c>
      <c r="W467">
        <v>-0.65</v>
      </c>
      <c r="X467">
        <v>-0.65</v>
      </c>
      <c r="Y467">
        <v>-0.78</v>
      </c>
      <c r="Z467">
        <v>24</v>
      </c>
      <c r="AA467">
        <v>1</v>
      </c>
      <c r="AB467">
        <v>9</v>
      </c>
      <c r="AC467">
        <v>9</v>
      </c>
      <c r="AD467">
        <v>94.5</v>
      </c>
      <c r="AE467">
        <v>150</v>
      </c>
      <c r="AF467">
        <v>33</v>
      </c>
      <c r="AG467">
        <v>10.39</v>
      </c>
      <c r="AH467">
        <v>5.89</v>
      </c>
      <c r="AI467">
        <v>2.72</v>
      </c>
      <c r="AJ467">
        <v>0.19739999999999999</v>
      </c>
      <c r="AK467">
        <v>0.14630000000000001</v>
      </c>
      <c r="AL467">
        <v>1.94</v>
      </c>
      <c r="AM467">
        <v>1.32</v>
      </c>
      <c r="AN467">
        <v>16</v>
      </c>
      <c r="AO467">
        <v>16</v>
      </c>
      <c r="AP467">
        <v>12.2</v>
      </c>
      <c r="AQ467">
        <v>16.399999999999999</v>
      </c>
      <c r="AR467">
        <v>1.61</v>
      </c>
      <c r="AS467">
        <v>1.22</v>
      </c>
      <c r="AT467">
        <v>8.8999999999999996E-2</v>
      </c>
      <c r="AU467">
        <v>7.5999999999999998E-2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3</v>
      </c>
      <c r="BT467">
        <f t="shared" si="28"/>
        <v>0.19739999999999999</v>
      </c>
      <c r="BU467">
        <f t="shared" si="29"/>
        <v>0.14630000000000001</v>
      </c>
      <c r="BV467">
        <f t="shared" si="30"/>
        <v>8.8999999999999996E-2</v>
      </c>
      <c r="BW467">
        <f t="shared" si="31"/>
        <v>7.5999999999999998E-2</v>
      </c>
    </row>
    <row r="468" spans="1:75" x14ac:dyDescent="0.35">
      <c r="A468">
        <v>98</v>
      </c>
      <c r="B468" t="s">
        <v>280</v>
      </c>
      <c r="C468" t="s">
        <v>70</v>
      </c>
      <c r="D468">
        <v>38</v>
      </c>
      <c r="E468">
        <v>97.8</v>
      </c>
      <c r="F468">
        <v>2009</v>
      </c>
      <c r="G468">
        <v>2</v>
      </c>
      <c r="H468">
        <v>27</v>
      </c>
      <c r="I468">
        <v>29</v>
      </c>
      <c r="J468">
        <v>5</v>
      </c>
      <c r="K468">
        <v>13</v>
      </c>
      <c r="L468">
        <v>23</v>
      </c>
      <c r="M468">
        <v>0</v>
      </c>
      <c r="N468">
        <v>0</v>
      </c>
      <c r="O468">
        <v>0</v>
      </c>
      <c r="P468">
        <v>1</v>
      </c>
      <c r="Q468">
        <v>2</v>
      </c>
      <c r="R468">
        <v>3</v>
      </c>
      <c r="S468">
        <v>0</v>
      </c>
      <c r="T468">
        <v>0.4</v>
      </c>
      <c r="U468">
        <v>0.14000000000000001</v>
      </c>
      <c r="V468">
        <v>0.54</v>
      </c>
      <c r="W468">
        <v>1.66</v>
      </c>
      <c r="X468">
        <v>2.3199999999999998</v>
      </c>
      <c r="Y468">
        <v>2.88</v>
      </c>
      <c r="Z468">
        <v>26</v>
      </c>
      <c r="AA468">
        <v>4</v>
      </c>
      <c r="AB468">
        <v>130</v>
      </c>
      <c r="AC468">
        <v>9</v>
      </c>
      <c r="AD468">
        <v>43</v>
      </c>
      <c r="AE468">
        <v>63</v>
      </c>
      <c r="AF468">
        <v>41</v>
      </c>
      <c r="AG468">
        <v>8.81</v>
      </c>
      <c r="AH468">
        <v>10.69</v>
      </c>
      <c r="AI468">
        <v>9.3800000000000008</v>
      </c>
      <c r="AJ468">
        <v>7.3200000000000001E-2</v>
      </c>
      <c r="AK468">
        <v>0.1148</v>
      </c>
      <c r="AL468">
        <v>3.41</v>
      </c>
      <c r="AM468">
        <v>2.41</v>
      </c>
      <c r="AN468">
        <v>15</v>
      </c>
      <c r="AO468">
        <v>16</v>
      </c>
      <c r="AP468">
        <v>-0.6</v>
      </c>
      <c r="AQ468">
        <v>-0.8</v>
      </c>
      <c r="AR468">
        <v>2.2799999999999998</v>
      </c>
      <c r="AS468">
        <v>2.2799999999999998</v>
      </c>
      <c r="AT468">
        <v>0</v>
      </c>
      <c r="AU468">
        <v>7.0000000000000001E-3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5</v>
      </c>
      <c r="BT468">
        <f t="shared" si="28"/>
        <v>7.3200000000000001E-2</v>
      </c>
      <c r="BU468">
        <f t="shared" si="29"/>
        <v>0.1148</v>
      </c>
      <c r="BV468">
        <f t="shared" si="30"/>
        <v>0</v>
      </c>
      <c r="BW468">
        <f t="shared" si="31"/>
        <v>7.0000000000000001E-3</v>
      </c>
    </row>
    <row r="469" spans="1:75" x14ac:dyDescent="0.35">
      <c r="A469">
        <v>99</v>
      </c>
      <c r="B469" t="s">
        <v>244</v>
      </c>
      <c r="C469" t="s">
        <v>83</v>
      </c>
      <c r="D469">
        <v>40</v>
      </c>
      <c r="E469">
        <v>98</v>
      </c>
      <c r="F469">
        <v>2009</v>
      </c>
      <c r="G469">
        <v>3</v>
      </c>
      <c r="H469">
        <v>54</v>
      </c>
      <c r="I469">
        <v>47</v>
      </c>
      <c r="J469">
        <v>66</v>
      </c>
      <c r="K469">
        <v>70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-0.13</v>
      </c>
      <c r="U469">
        <v>0.28999999999999998</v>
      </c>
      <c r="V469">
        <v>0.16</v>
      </c>
      <c r="W469">
        <v>-0.19</v>
      </c>
      <c r="X469">
        <v>-0.31</v>
      </c>
      <c r="Y469">
        <v>-0.31</v>
      </c>
      <c r="Z469">
        <v>28</v>
      </c>
      <c r="AA469">
        <v>7</v>
      </c>
      <c r="AB469">
        <v>255</v>
      </c>
      <c r="AC469">
        <v>9</v>
      </c>
      <c r="AD469">
        <v>75</v>
      </c>
      <c r="AE469">
        <v>125</v>
      </c>
      <c r="AF469">
        <v>23</v>
      </c>
      <c r="AG469">
        <v>12.51</v>
      </c>
      <c r="AH469">
        <v>9.19</v>
      </c>
      <c r="AI469">
        <v>8.94</v>
      </c>
      <c r="AJ469">
        <v>0.1694</v>
      </c>
      <c r="AK469">
        <v>0.1278</v>
      </c>
      <c r="AL469">
        <v>1.76</v>
      </c>
      <c r="AM469">
        <v>1.33</v>
      </c>
      <c r="AN469">
        <v>16</v>
      </c>
      <c r="AO469">
        <v>14</v>
      </c>
      <c r="AP469">
        <v>11.2</v>
      </c>
      <c r="AQ469">
        <v>9.6</v>
      </c>
      <c r="AR469">
        <v>2.36</v>
      </c>
      <c r="AS469">
        <v>1.85</v>
      </c>
      <c r="AT469">
        <v>0.39200000000000002</v>
      </c>
      <c r="AU469">
        <v>0.14299999999999999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7</v>
      </c>
      <c r="BT469">
        <f t="shared" si="28"/>
        <v>0.1694</v>
      </c>
      <c r="BU469">
        <f t="shared" si="29"/>
        <v>0.1278</v>
      </c>
      <c r="BV469">
        <f t="shared" si="30"/>
        <v>0.39200000000000002</v>
      </c>
      <c r="BW469">
        <f t="shared" si="31"/>
        <v>0.14299999999999999</v>
      </c>
    </row>
    <row r="470" spans="1:75" x14ac:dyDescent="0.35">
      <c r="A470">
        <v>100</v>
      </c>
      <c r="B470" t="s">
        <v>262</v>
      </c>
      <c r="C470" t="s">
        <v>116</v>
      </c>
      <c r="D470">
        <v>9</v>
      </c>
      <c r="E470">
        <v>102.5</v>
      </c>
      <c r="F470">
        <v>2009</v>
      </c>
      <c r="G470">
        <v>4</v>
      </c>
      <c r="H470">
        <v>13</v>
      </c>
      <c r="I470">
        <v>34</v>
      </c>
      <c r="K470">
        <v>75</v>
      </c>
      <c r="L470">
        <v>40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0.06</v>
      </c>
      <c r="U470">
        <v>-0.31</v>
      </c>
      <c r="V470">
        <v>-0.25</v>
      </c>
      <c r="W470">
        <v>-0.25</v>
      </c>
      <c r="X470">
        <v>-1.1000000000000001</v>
      </c>
      <c r="Y470">
        <v>-1.42</v>
      </c>
      <c r="Z470">
        <v>25</v>
      </c>
      <c r="AA470">
        <v>2</v>
      </c>
      <c r="AB470">
        <v>38</v>
      </c>
      <c r="AC470">
        <v>9</v>
      </c>
      <c r="AD470">
        <v>16</v>
      </c>
      <c r="AE470">
        <v>32</v>
      </c>
      <c r="AF470">
        <v>7</v>
      </c>
      <c r="AG470">
        <v>9.23</v>
      </c>
      <c r="AH470">
        <v>9.4</v>
      </c>
      <c r="AI470">
        <v>4.59</v>
      </c>
      <c r="AJ470">
        <v>0.182</v>
      </c>
      <c r="AK470">
        <v>0.1386</v>
      </c>
      <c r="AL470">
        <v>1.78</v>
      </c>
      <c r="AM470">
        <v>1.01</v>
      </c>
      <c r="AN470">
        <v>16</v>
      </c>
      <c r="AO470">
        <v>16</v>
      </c>
      <c r="AP470">
        <v>8.5</v>
      </c>
      <c r="AQ470">
        <v>7.3</v>
      </c>
      <c r="AR470">
        <v>1.92</v>
      </c>
      <c r="AS470">
        <v>1.84</v>
      </c>
      <c r="AT470">
        <v>0.157</v>
      </c>
      <c r="AU470">
        <v>0.19900000000000001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</v>
      </c>
      <c r="BT470">
        <f t="shared" si="28"/>
        <v>0.182</v>
      </c>
      <c r="BU470">
        <f t="shared" si="29"/>
        <v>0.1386</v>
      </c>
      <c r="BV470">
        <f t="shared" si="30"/>
        <v>0.157</v>
      </c>
      <c r="BW470">
        <f t="shared" si="31"/>
        <v>0.19900000000000001</v>
      </c>
    </row>
    <row r="471" spans="1:75" x14ac:dyDescent="0.35">
      <c r="A471">
        <v>101</v>
      </c>
      <c r="B471" t="s">
        <v>435</v>
      </c>
      <c r="C471" t="s">
        <v>79</v>
      </c>
      <c r="D471">
        <v>14</v>
      </c>
      <c r="E471">
        <v>102.8</v>
      </c>
      <c r="F471">
        <v>2009</v>
      </c>
      <c r="G471">
        <v>1</v>
      </c>
      <c r="H471">
        <v>21</v>
      </c>
      <c r="I471">
        <v>12</v>
      </c>
      <c r="J471">
        <v>31</v>
      </c>
      <c r="K471">
        <v>34</v>
      </c>
      <c r="L471">
        <v>31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0.02</v>
      </c>
      <c r="U471">
        <v>0.28000000000000003</v>
      </c>
      <c r="V471">
        <v>0.3</v>
      </c>
      <c r="W471">
        <v>0.2</v>
      </c>
      <c r="X471">
        <v>-0.28000000000000003</v>
      </c>
      <c r="Y471">
        <v>-0.52</v>
      </c>
      <c r="Z471">
        <v>27</v>
      </c>
      <c r="AA471">
        <v>7</v>
      </c>
      <c r="AB471">
        <v>230</v>
      </c>
      <c r="AC471">
        <v>9</v>
      </c>
      <c r="AD471">
        <v>24</v>
      </c>
      <c r="AE471">
        <v>18</v>
      </c>
      <c r="AF471">
        <v>8</v>
      </c>
      <c r="AG471">
        <v>18.18</v>
      </c>
      <c r="AH471">
        <v>13.37</v>
      </c>
      <c r="AI471">
        <v>19.010000000000002</v>
      </c>
      <c r="AJ471" t="s">
        <v>1710</v>
      </c>
      <c r="AK471" t="s">
        <v>1710</v>
      </c>
      <c r="AN471">
        <v>16</v>
      </c>
      <c r="AO471">
        <v>15</v>
      </c>
      <c r="AT471" t="s">
        <v>1710</v>
      </c>
      <c r="AU471" t="s">
        <v>1710</v>
      </c>
      <c r="AV471">
        <v>7.7</v>
      </c>
      <c r="AW471">
        <v>8.6999999999999993</v>
      </c>
      <c r="AX471" s="2">
        <v>2.5999999999999999E-2</v>
      </c>
      <c r="AY471" s="2">
        <v>2.5999999999999999E-2</v>
      </c>
      <c r="AZ471">
        <v>7.2</v>
      </c>
      <c r="BA471">
        <v>5.9</v>
      </c>
      <c r="BB471">
        <v>7.8</v>
      </c>
      <c r="BC471">
        <v>11.2</v>
      </c>
      <c r="BD471">
        <v>7.6</v>
      </c>
      <c r="BE471">
        <v>6.5</v>
      </c>
      <c r="BF471">
        <v>5.5</v>
      </c>
      <c r="BG471">
        <v>4.3</v>
      </c>
      <c r="BH471">
        <v>2.1</v>
      </c>
      <c r="BI471">
        <v>2.2000000000000002</v>
      </c>
      <c r="BJ471">
        <v>516</v>
      </c>
      <c r="BK471">
        <v>494</v>
      </c>
      <c r="BL471" s="2">
        <v>4.07E-2</v>
      </c>
      <c r="BM471" t="e">
        <v>#N/A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5</v>
      </c>
      <c r="BT471" t="str">
        <f t="shared" si="28"/>
        <v/>
      </c>
      <c r="BU471" t="str">
        <f t="shared" si="29"/>
        <v/>
      </c>
      <c r="BV471" t="str">
        <f t="shared" si="30"/>
        <v/>
      </c>
      <c r="BW471" t="str">
        <f t="shared" si="31"/>
        <v/>
      </c>
    </row>
    <row r="472" spans="1:75" x14ac:dyDescent="0.35">
      <c r="A472">
        <v>102</v>
      </c>
      <c r="B472" t="s">
        <v>228</v>
      </c>
      <c r="C472" t="s">
        <v>70</v>
      </c>
      <c r="D472">
        <v>39</v>
      </c>
      <c r="E472">
        <v>107.8</v>
      </c>
      <c r="F472">
        <v>2009</v>
      </c>
      <c r="G472">
        <v>2</v>
      </c>
      <c r="H472">
        <v>69</v>
      </c>
      <c r="I472">
        <v>86</v>
      </c>
      <c r="J472">
        <v>79</v>
      </c>
      <c r="K472">
        <v>109</v>
      </c>
      <c r="L472">
        <v>161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0.08</v>
      </c>
      <c r="U472">
        <v>-0.43</v>
      </c>
      <c r="V472">
        <v>-0.35</v>
      </c>
      <c r="W472">
        <v>-0.98</v>
      </c>
      <c r="X472">
        <v>-1.47</v>
      </c>
      <c r="Y472">
        <v>-1.47</v>
      </c>
      <c r="Z472">
        <v>27</v>
      </c>
      <c r="AA472">
        <v>4</v>
      </c>
      <c r="AB472">
        <v>117</v>
      </c>
      <c r="AC472">
        <v>9</v>
      </c>
      <c r="AD472">
        <v>56</v>
      </c>
      <c r="AE472">
        <v>111</v>
      </c>
      <c r="AF472">
        <v>25</v>
      </c>
      <c r="AG472">
        <v>10.96</v>
      </c>
      <c r="AH472">
        <v>8.73</v>
      </c>
      <c r="AI472">
        <v>2.06</v>
      </c>
      <c r="AJ472">
        <v>0.1171</v>
      </c>
      <c r="AK472">
        <v>6.1100000000000002E-2</v>
      </c>
      <c r="AL472">
        <v>1.54</v>
      </c>
      <c r="AM472">
        <v>1.28</v>
      </c>
      <c r="AN472">
        <v>16</v>
      </c>
      <c r="AO472">
        <v>7</v>
      </c>
      <c r="AP472">
        <v>0.7</v>
      </c>
      <c r="AQ472">
        <v>2.1</v>
      </c>
      <c r="AR472">
        <v>1.28</v>
      </c>
      <c r="AS472">
        <v>1.28</v>
      </c>
      <c r="AT472">
        <v>0.16900000000000001</v>
      </c>
      <c r="AU472">
        <v>9.6000000000000002E-2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4</v>
      </c>
      <c r="BT472">
        <f t="shared" si="28"/>
        <v>0.1171</v>
      </c>
      <c r="BU472">
        <f t="shared" si="29"/>
        <v>6.1100000000000002E-2</v>
      </c>
      <c r="BV472">
        <f t="shared" si="30"/>
        <v>0.16900000000000001</v>
      </c>
      <c r="BW472">
        <f t="shared" si="31"/>
        <v>9.6000000000000002E-2</v>
      </c>
    </row>
    <row r="473" spans="1:75" x14ac:dyDescent="0.35">
      <c r="A473">
        <v>103</v>
      </c>
      <c r="B473" t="s">
        <v>118</v>
      </c>
      <c r="C473" t="s">
        <v>83</v>
      </c>
      <c r="D473">
        <v>41</v>
      </c>
      <c r="E473">
        <v>108</v>
      </c>
      <c r="F473">
        <v>2009</v>
      </c>
      <c r="G473">
        <v>3</v>
      </c>
      <c r="H473">
        <v>58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8</v>
      </c>
      <c r="T473">
        <v>0</v>
      </c>
      <c r="V473">
        <v>0</v>
      </c>
      <c r="W473">
        <v>0</v>
      </c>
      <c r="X473">
        <v>0</v>
      </c>
      <c r="Y473">
        <v>0</v>
      </c>
      <c r="Z473">
        <v>33</v>
      </c>
      <c r="AA473">
        <v>1</v>
      </c>
      <c r="AB473">
        <v>6</v>
      </c>
      <c r="AC473">
        <v>9</v>
      </c>
      <c r="AD473">
        <v>117</v>
      </c>
      <c r="AF473">
        <v>34</v>
      </c>
      <c r="AG473">
        <v>10.1</v>
      </c>
      <c r="AH473">
        <v>8.2100000000000009</v>
      </c>
      <c r="AJ473">
        <v>0.23369999999999999</v>
      </c>
      <c r="AK473">
        <v>0.1948</v>
      </c>
      <c r="AL473">
        <v>1.63</v>
      </c>
      <c r="AM473">
        <v>1.5</v>
      </c>
      <c r="AN473">
        <v>16</v>
      </c>
      <c r="AO473">
        <v>15</v>
      </c>
      <c r="AP473">
        <v>11.8</v>
      </c>
      <c r="AQ473">
        <v>13.2</v>
      </c>
      <c r="AR473">
        <v>1.41</v>
      </c>
      <c r="AS473">
        <v>1.37</v>
      </c>
      <c r="AT473">
        <v>0.11700000000000001</v>
      </c>
      <c r="AU473">
        <v>0.06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11</v>
      </c>
      <c r="BT473">
        <f t="shared" si="28"/>
        <v>0.23369999999999999</v>
      </c>
      <c r="BU473">
        <f t="shared" si="29"/>
        <v>0.1948</v>
      </c>
      <c r="BV473">
        <f t="shared" si="30"/>
        <v>0.11700000000000001</v>
      </c>
      <c r="BW473">
        <f t="shared" si="31"/>
        <v>0.06</v>
      </c>
    </row>
    <row r="474" spans="1:75" x14ac:dyDescent="0.35">
      <c r="A474">
        <v>104</v>
      </c>
      <c r="B474" t="s">
        <v>159</v>
      </c>
      <c r="C474" t="s">
        <v>83</v>
      </c>
      <c r="D474">
        <v>42</v>
      </c>
      <c r="E474">
        <v>108.7</v>
      </c>
      <c r="F474">
        <v>2009</v>
      </c>
      <c r="G474">
        <v>3</v>
      </c>
      <c r="H474">
        <v>19</v>
      </c>
      <c r="I474">
        <v>51</v>
      </c>
      <c r="J474">
        <v>60</v>
      </c>
      <c r="K474">
        <v>131</v>
      </c>
      <c r="M474">
        <v>1</v>
      </c>
      <c r="N474">
        <v>0</v>
      </c>
      <c r="O474">
        <v>1</v>
      </c>
      <c r="P474">
        <v>1</v>
      </c>
      <c r="Q474">
        <v>1</v>
      </c>
      <c r="R474">
        <v>1</v>
      </c>
      <c r="S474">
        <v>6</v>
      </c>
      <c r="T474">
        <v>0.69</v>
      </c>
      <c r="U474">
        <v>-7.0000000000000007E-2</v>
      </c>
      <c r="V474">
        <v>0.62</v>
      </c>
      <c r="W474">
        <v>0.53</v>
      </c>
      <c r="X474">
        <v>-0.21</v>
      </c>
      <c r="Y474">
        <v>-0.21</v>
      </c>
      <c r="Z474">
        <v>34</v>
      </c>
      <c r="AA474">
        <v>7</v>
      </c>
      <c r="AB474">
        <v>213</v>
      </c>
      <c r="AC474">
        <v>10</v>
      </c>
      <c r="AD474">
        <v>40</v>
      </c>
      <c r="AE474">
        <v>96</v>
      </c>
      <c r="AF474">
        <v>22</v>
      </c>
      <c r="AG474">
        <v>12.85</v>
      </c>
      <c r="AH474">
        <v>13.34</v>
      </c>
      <c r="AI474">
        <v>8.77</v>
      </c>
      <c r="AJ474">
        <v>0.22</v>
      </c>
      <c r="AK474">
        <v>0.2104</v>
      </c>
      <c r="AL474">
        <v>1.83</v>
      </c>
      <c r="AM474">
        <v>1.85</v>
      </c>
      <c r="AN474">
        <v>16</v>
      </c>
      <c r="AO474">
        <v>16</v>
      </c>
      <c r="AP474">
        <v>10.3</v>
      </c>
      <c r="AQ474">
        <v>13</v>
      </c>
      <c r="AR474">
        <v>1.87</v>
      </c>
      <c r="AS474">
        <v>1.95</v>
      </c>
      <c r="AT474">
        <v>0.78100000000000003</v>
      </c>
      <c r="AU474">
        <v>0.77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11</v>
      </c>
      <c r="BT474">
        <f t="shared" si="28"/>
        <v>0.22</v>
      </c>
      <c r="BU474">
        <f t="shared" si="29"/>
        <v>0.2104</v>
      </c>
      <c r="BV474">
        <f t="shared" si="30"/>
        <v>0.78100000000000003</v>
      </c>
      <c r="BW474">
        <f t="shared" si="31"/>
        <v>0.77</v>
      </c>
    </row>
    <row r="475" spans="1:75" x14ac:dyDescent="0.35">
      <c r="A475">
        <v>105</v>
      </c>
      <c r="B475" t="s">
        <v>169</v>
      </c>
      <c r="C475" t="s">
        <v>70</v>
      </c>
      <c r="D475">
        <v>40</v>
      </c>
      <c r="E475">
        <v>109.2</v>
      </c>
      <c r="F475">
        <v>2009</v>
      </c>
      <c r="G475">
        <v>2</v>
      </c>
      <c r="H475">
        <v>31</v>
      </c>
      <c r="I475">
        <v>10</v>
      </c>
      <c r="J475">
        <v>19</v>
      </c>
      <c r="K475">
        <v>20</v>
      </c>
      <c r="L475">
        <v>77</v>
      </c>
      <c r="M475">
        <v>0</v>
      </c>
      <c r="N475">
        <v>1</v>
      </c>
      <c r="O475">
        <v>1</v>
      </c>
      <c r="P475">
        <v>2</v>
      </c>
      <c r="Q475">
        <v>3</v>
      </c>
      <c r="R475">
        <v>3</v>
      </c>
      <c r="S475">
        <v>0</v>
      </c>
      <c r="T475">
        <v>0.19</v>
      </c>
      <c r="U475">
        <v>1.1399999999999999</v>
      </c>
      <c r="V475">
        <v>1.33</v>
      </c>
      <c r="W475">
        <v>2.1</v>
      </c>
      <c r="X475">
        <v>2.87</v>
      </c>
      <c r="Y475">
        <v>3.15</v>
      </c>
      <c r="Z475">
        <v>23</v>
      </c>
      <c r="AA475">
        <v>7</v>
      </c>
      <c r="AB475">
        <v>250</v>
      </c>
      <c r="AC475">
        <v>10</v>
      </c>
      <c r="AD475">
        <v>29</v>
      </c>
      <c r="AE475">
        <v>18</v>
      </c>
      <c r="AF475">
        <v>73</v>
      </c>
      <c r="AG475">
        <v>5.67</v>
      </c>
      <c r="AH475">
        <v>10.77</v>
      </c>
      <c r="AI475">
        <v>15.62</v>
      </c>
      <c r="AJ475">
        <v>1.06E-2</v>
      </c>
      <c r="AK475">
        <v>5.6899999999999999E-2</v>
      </c>
      <c r="AL475">
        <v>1.1100000000000001</v>
      </c>
      <c r="AM475">
        <v>1.37</v>
      </c>
      <c r="AN475">
        <v>10</v>
      </c>
      <c r="AO475">
        <v>15</v>
      </c>
      <c r="AP475">
        <v>-1.8</v>
      </c>
      <c r="AQ475">
        <v>-2.2000000000000002</v>
      </c>
      <c r="AR475">
        <v>1.44</v>
      </c>
      <c r="AS475">
        <v>1.44</v>
      </c>
      <c r="AT475">
        <v>1.7999999999999999E-2</v>
      </c>
      <c r="AU475">
        <v>4.0000000000000001E-3</v>
      </c>
      <c r="BN475">
        <v>0</v>
      </c>
      <c r="BO475">
        <v>1</v>
      </c>
      <c r="BP475">
        <v>1</v>
      </c>
      <c r="BQ475">
        <v>1</v>
      </c>
      <c r="BR475">
        <v>1</v>
      </c>
      <c r="BS475">
        <v>3</v>
      </c>
      <c r="BT475">
        <f t="shared" si="28"/>
        <v>1.06E-2</v>
      </c>
      <c r="BU475">
        <f t="shared" si="29"/>
        <v>5.6899999999999999E-2</v>
      </c>
      <c r="BV475">
        <f t="shared" si="30"/>
        <v>1.7999999999999999E-2</v>
      </c>
      <c r="BW475">
        <f t="shared" si="31"/>
        <v>4.0000000000000001E-3</v>
      </c>
    </row>
    <row r="476" spans="1:75" x14ac:dyDescent="0.35">
      <c r="A476">
        <v>106</v>
      </c>
      <c r="B476" t="s">
        <v>212</v>
      </c>
      <c r="C476" t="s">
        <v>116</v>
      </c>
      <c r="D476">
        <v>10</v>
      </c>
      <c r="E476">
        <v>110.2</v>
      </c>
      <c r="F476">
        <v>2009</v>
      </c>
      <c r="G476">
        <v>4</v>
      </c>
      <c r="H476">
        <v>19</v>
      </c>
      <c r="I476">
        <v>13</v>
      </c>
      <c r="J476">
        <v>10</v>
      </c>
      <c r="K476">
        <v>37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0</v>
      </c>
      <c r="T476">
        <v>0.04</v>
      </c>
      <c r="U476">
        <v>0.32</v>
      </c>
      <c r="V476">
        <v>0.36</v>
      </c>
      <c r="W476">
        <v>0.65</v>
      </c>
      <c r="X476">
        <v>0.66</v>
      </c>
      <c r="Y476">
        <v>0.66</v>
      </c>
      <c r="Z476">
        <v>25</v>
      </c>
      <c r="AA476">
        <v>1</v>
      </c>
      <c r="AB476">
        <v>30</v>
      </c>
      <c r="AC476">
        <v>10</v>
      </c>
      <c r="AD476">
        <v>13.5</v>
      </c>
      <c r="AE476">
        <v>16</v>
      </c>
      <c r="AF476">
        <v>14</v>
      </c>
      <c r="AG476">
        <v>7.47</v>
      </c>
      <c r="AH476">
        <v>6.87</v>
      </c>
      <c r="AI476">
        <v>9.61</v>
      </c>
      <c r="AJ476">
        <v>0.14680000000000001</v>
      </c>
      <c r="AK476">
        <v>0.2167</v>
      </c>
      <c r="AL476">
        <v>1.59</v>
      </c>
      <c r="AM476">
        <v>1.45</v>
      </c>
      <c r="AN476">
        <v>16</v>
      </c>
      <c r="AO476">
        <v>16</v>
      </c>
      <c r="AP476">
        <v>9.1999999999999993</v>
      </c>
      <c r="AQ476">
        <v>9.5</v>
      </c>
      <c r="AR476">
        <v>1.61</v>
      </c>
      <c r="AS476">
        <v>1.4</v>
      </c>
      <c r="AT476">
        <v>0.41399999999999998</v>
      </c>
      <c r="AU476">
        <v>0.33800000000000002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2</v>
      </c>
      <c r="BT476">
        <f t="shared" si="28"/>
        <v>0.14680000000000001</v>
      </c>
      <c r="BU476">
        <f t="shared" si="29"/>
        <v>0.2167</v>
      </c>
      <c r="BV476">
        <f t="shared" si="30"/>
        <v>0.41399999999999998</v>
      </c>
      <c r="BW476">
        <f t="shared" si="31"/>
        <v>0.33800000000000002</v>
      </c>
    </row>
    <row r="477" spans="1:75" x14ac:dyDescent="0.35">
      <c r="A477">
        <v>107</v>
      </c>
      <c r="B477" t="s">
        <v>245</v>
      </c>
      <c r="C477" t="s">
        <v>83</v>
      </c>
      <c r="D477">
        <v>43</v>
      </c>
      <c r="E477">
        <v>110.5</v>
      </c>
      <c r="F477">
        <v>2009</v>
      </c>
      <c r="G477">
        <v>3</v>
      </c>
      <c r="H477">
        <v>53</v>
      </c>
      <c r="I477">
        <v>55</v>
      </c>
      <c r="J477">
        <v>116</v>
      </c>
      <c r="K477">
        <v>64</v>
      </c>
      <c r="L477">
        <v>116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0.24</v>
      </c>
      <c r="U477">
        <v>0.13</v>
      </c>
      <c r="V477">
        <v>0.37</v>
      </c>
      <c r="W477">
        <v>0.09</v>
      </c>
      <c r="X477">
        <v>0.06</v>
      </c>
      <c r="Y477">
        <v>-0.19</v>
      </c>
      <c r="Z477">
        <v>24</v>
      </c>
      <c r="AA477">
        <v>6</v>
      </c>
      <c r="AB477">
        <v>174</v>
      </c>
      <c r="AC477">
        <v>10</v>
      </c>
      <c r="AD477">
        <v>81</v>
      </c>
      <c r="AE477">
        <v>109</v>
      </c>
      <c r="AF477">
        <v>84</v>
      </c>
      <c r="AG477">
        <v>5.83</v>
      </c>
      <c r="AH477">
        <v>8.0500000000000007</v>
      </c>
      <c r="AI477">
        <v>7.97</v>
      </c>
      <c r="AJ477">
        <v>8.3299999999999999E-2</v>
      </c>
      <c r="AK477">
        <v>0.1573</v>
      </c>
      <c r="AL477">
        <v>1.32</v>
      </c>
      <c r="AM477">
        <v>1</v>
      </c>
      <c r="AN477">
        <v>12</v>
      </c>
      <c r="AO477">
        <v>16</v>
      </c>
      <c r="AP477">
        <v>13</v>
      </c>
      <c r="AQ477">
        <v>7.7</v>
      </c>
      <c r="AR477">
        <v>1.79</v>
      </c>
      <c r="AS477">
        <v>1.68</v>
      </c>
      <c r="AT477">
        <v>0.15</v>
      </c>
      <c r="AU477">
        <v>0.437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</v>
      </c>
      <c r="BT477">
        <f t="shared" si="28"/>
        <v>8.3299999999999999E-2</v>
      </c>
      <c r="BU477">
        <f t="shared" si="29"/>
        <v>0.1573</v>
      </c>
      <c r="BV477">
        <f t="shared" si="30"/>
        <v>0.15</v>
      </c>
      <c r="BW477">
        <f t="shared" si="31"/>
        <v>0.437</v>
      </c>
    </row>
    <row r="478" spans="1:75" x14ac:dyDescent="0.35">
      <c r="A478">
        <v>108</v>
      </c>
      <c r="B478" t="s">
        <v>157</v>
      </c>
      <c r="C478" t="s">
        <v>79</v>
      </c>
      <c r="D478">
        <v>15</v>
      </c>
      <c r="E478">
        <v>111.1</v>
      </c>
      <c r="F478">
        <v>2009</v>
      </c>
      <c r="G478">
        <v>1</v>
      </c>
      <c r="H478">
        <v>10</v>
      </c>
      <c r="I478">
        <v>9</v>
      </c>
      <c r="J478">
        <v>6</v>
      </c>
      <c r="K478">
        <v>14</v>
      </c>
      <c r="L478">
        <v>21</v>
      </c>
      <c r="M478">
        <v>1</v>
      </c>
      <c r="N478">
        <v>1</v>
      </c>
      <c r="O478">
        <v>2</v>
      </c>
      <c r="P478">
        <v>3</v>
      </c>
      <c r="Q478">
        <v>3</v>
      </c>
      <c r="R478">
        <v>3</v>
      </c>
      <c r="S478">
        <v>2</v>
      </c>
      <c r="T478">
        <v>0.5</v>
      </c>
      <c r="U478">
        <v>0.45</v>
      </c>
      <c r="V478">
        <v>0.95</v>
      </c>
      <c r="W478">
        <v>1.87</v>
      </c>
      <c r="X478">
        <v>1.92</v>
      </c>
      <c r="Y478">
        <v>1.76</v>
      </c>
      <c r="Z478">
        <v>28</v>
      </c>
      <c r="AA478">
        <v>1</v>
      </c>
      <c r="AB478">
        <v>1</v>
      </c>
      <c r="AC478">
        <v>10</v>
      </c>
      <c r="AD478">
        <v>12</v>
      </c>
      <c r="AE478">
        <v>15</v>
      </c>
      <c r="AF478">
        <v>13</v>
      </c>
      <c r="AG478">
        <v>15.16</v>
      </c>
      <c r="AH478">
        <v>18.829999999999998</v>
      </c>
      <c r="AI478">
        <v>18.940000000000001</v>
      </c>
      <c r="AJ478" t="s">
        <v>1710</v>
      </c>
      <c r="AK478" t="s">
        <v>1710</v>
      </c>
      <c r="AN478">
        <v>16</v>
      </c>
      <c r="AO478">
        <v>16</v>
      </c>
      <c r="AT478" t="s">
        <v>1710</v>
      </c>
      <c r="AU478" t="s">
        <v>1710</v>
      </c>
      <c r="AV478">
        <v>9.3000000000000007</v>
      </c>
      <c r="AW478">
        <v>9.3000000000000007</v>
      </c>
      <c r="AX478" s="2">
        <v>2.7E-2</v>
      </c>
      <c r="AY478" s="2">
        <v>2.9000000000000001E-2</v>
      </c>
      <c r="AZ478">
        <v>6.8</v>
      </c>
      <c r="BA478">
        <v>7.9</v>
      </c>
      <c r="BB478">
        <v>9</v>
      </c>
      <c r="BC478">
        <v>12.9</v>
      </c>
      <c r="BD478">
        <v>7</v>
      </c>
      <c r="BE478">
        <v>8.1999999999999993</v>
      </c>
      <c r="BF478">
        <v>5.7</v>
      </c>
      <c r="BG478">
        <v>7.3</v>
      </c>
      <c r="BH478">
        <v>1.3</v>
      </c>
      <c r="BI478">
        <v>0.9</v>
      </c>
      <c r="BJ478">
        <v>479</v>
      </c>
      <c r="BK478">
        <v>509</v>
      </c>
      <c r="BL478" s="2">
        <v>4.3799999999999999E-2</v>
      </c>
      <c r="BM478" t="e">
        <v>#N/A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6</v>
      </c>
      <c r="BT478" t="str">
        <f t="shared" si="28"/>
        <v/>
      </c>
      <c r="BU478" t="str">
        <f t="shared" si="29"/>
        <v/>
      </c>
      <c r="BV478" t="str">
        <f t="shared" si="30"/>
        <v/>
      </c>
      <c r="BW478" t="str">
        <f t="shared" si="31"/>
        <v/>
      </c>
    </row>
    <row r="479" spans="1:75" x14ac:dyDescent="0.35">
      <c r="A479">
        <v>109</v>
      </c>
      <c r="B479" t="s">
        <v>211</v>
      </c>
      <c r="C479" t="s">
        <v>116</v>
      </c>
      <c r="D479">
        <v>11</v>
      </c>
      <c r="E479">
        <v>111.8</v>
      </c>
      <c r="F479">
        <v>2009</v>
      </c>
      <c r="G479">
        <v>4</v>
      </c>
      <c r="H479">
        <v>11</v>
      </c>
      <c r="I479">
        <v>10</v>
      </c>
      <c r="J479">
        <v>44</v>
      </c>
      <c r="K479">
        <v>30</v>
      </c>
      <c r="L479">
        <v>25</v>
      </c>
      <c r="M479">
        <v>1</v>
      </c>
      <c r="N479">
        <v>1</v>
      </c>
      <c r="O479">
        <v>2</v>
      </c>
      <c r="P479">
        <v>2</v>
      </c>
      <c r="Q479">
        <v>2</v>
      </c>
      <c r="R479">
        <v>2</v>
      </c>
      <c r="S479">
        <v>1</v>
      </c>
      <c r="T479">
        <v>0.26</v>
      </c>
      <c r="U479">
        <v>0.23</v>
      </c>
      <c r="V479">
        <v>0.49</v>
      </c>
      <c r="W479">
        <v>-7.0000000000000007E-2</v>
      </c>
      <c r="X479">
        <v>-0.49</v>
      </c>
      <c r="Y479">
        <v>-0.49</v>
      </c>
      <c r="Z479">
        <v>24</v>
      </c>
      <c r="AA479">
        <v>6</v>
      </c>
      <c r="AB479">
        <v>180</v>
      </c>
      <c r="AC479">
        <v>10</v>
      </c>
      <c r="AD479">
        <v>8</v>
      </c>
      <c r="AE479">
        <v>9</v>
      </c>
      <c r="AF479">
        <v>10</v>
      </c>
      <c r="AG479">
        <v>8.74</v>
      </c>
      <c r="AH479">
        <v>10.97</v>
      </c>
      <c r="AI479">
        <v>10.57</v>
      </c>
      <c r="AJ479">
        <v>0.21410000000000001</v>
      </c>
      <c r="AK479">
        <v>0.20960000000000001</v>
      </c>
      <c r="AL479">
        <v>2.0699999999999998</v>
      </c>
      <c r="AM479">
        <v>1.93</v>
      </c>
      <c r="AN479">
        <v>16</v>
      </c>
      <c r="AO479">
        <v>15</v>
      </c>
      <c r="AP479">
        <v>9.8000000000000007</v>
      </c>
      <c r="AQ479">
        <v>8.8000000000000007</v>
      </c>
      <c r="AR479">
        <v>1.69</v>
      </c>
      <c r="AS479">
        <v>1.79</v>
      </c>
      <c r="AT479">
        <v>0.14299999999999999</v>
      </c>
      <c r="AU479">
        <v>0.13400000000000001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f t="shared" si="28"/>
        <v>0.21410000000000001</v>
      </c>
      <c r="BU479">
        <f t="shared" si="29"/>
        <v>0.20960000000000001</v>
      </c>
      <c r="BV479">
        <f t="shared" si="30"/>
        <v>0.14299999999999999</v>
      </c>
      <c r="BW479">
        <f t="shared" si="31"/>
        <v>0.13400000000000001</v>
      </c>
    </row>
    <row r="480" spans="1:75" x14ac:dyDescent="0.35">
      <c r="A480">
        <v>110</v>
      </c>
      <c r="B480" t="s">
        <v>209</v>
      </c>
      <c r="C480" t="s">
        <v>70</v>
      </c>
      <c r="D480">
        <v>41</v>
      </c>
      <c r="E480">
        <v>112.8</v>
      </c>
      <c r="F480">
        <v>2009</v>
      </c>
      <c r="G480">
        <v>2</v>
      </c>
      <c r="H480">
        <v>13</v>
      </c>
      <c r="I480">
        <v>36</v>
      </c>
      <c r="J480">
        <v>68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0</v>
      </c>
      <c r="T480">
        <v>0.88</v>
      </c>
      <c r="U480">
        <v>7.0000000000000007E-2</v>
      </c>
      <c r="V480">
        <v>0.95</v>
      </c>
      <c r="W480">
        <v>1.17</v>
      </c>
      <c r="X480">
        <v>1.17</v>
      </c>
      <c r="Y480">
        <v>1.17</v>
      </c>
      <c r="Z480">
        <v>23</v>
      </c>
      <c r="AA480">
        <v>5</v>
      </c>
      <c r="AB480">
        <v>149</v>
      </c>
      <c r="AC480">
        <v>10</v>
      </c>
      <c r="AD480">
        <v>39</v>
      </c>
      <c r="AE480">
        <v>50</v>
      </c>
      <c r="AF480">
        <v>33</v>
      </c>
      <c r="AG480">
        <v>9.74</v>
      </c>
      <c r="AH480">
        <v>13.35</v>
      </c>
      <c r="AI480">
        <v>8.64</v>
      </c>
      <c r="AJ480">
        <v>7.4899999999999994E-2</v>
      </c>
      <c r="AK480">
        <v>0.1353</v>
      </c>
      <c r="AL480">
        <v>0.96</v>
      </c>
      <c r="AM480">
        <v>1.1299999999999999</v>
      </c>
      <c r="AN480">
        <v>16</v>
      </c>
      <c r="AO480">
        <v>16</v>
      </c>
      <c r="AP480">
        <v>0.3</v>
      </c>
      <c r="AQ480">
        <v>-0.3</v>
      </c>
      <c r="AR480">
        <v>1.43</v>
      </c>
      <c r="AS480">
        <v>1.43</v>
      </c>
      <c r="AT480">
        <v>7.8E-2</v>
      </c>
      <c r="AU480">
        <v>4.4999999999999998E-2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</v>
      </c>
      <c r="BT480">
        <f t="shared" si="28"/>
        <v>7.4899999999999994E-2</v>
      </c>
      <c r="BU480">
        <f t="shared" si="29"/>
        <v>0.1353</v>
      </c>
      <c r="BV480">
        <f t="shared" si="30"/>
        <v>7.8E-2</v>
      </c>
      <c r="BW480">
        <f t="shared" si="31"/>
        <v>4.4999999999999998E-2</v>
      </c>
    </row>
    <row r="481" spans="1:75" x14ac:dyDescent="0.35">
      <c r="A481">
        <v>111</v>
      </c>
      <c r="B481" t="s">
        <v>139</v>
      </c>
      <c r="C481" t="s">
        <v>70</v>
      </c>
      <c r="D481">
        <v>42</v>
      </c>
      <c r="E481">
        <v>114.6</v>
      </c>
      <c r="F481">
        <v>2009</v>
      </c>
      <c r="G481">
        <v>2</v>
      </c>
      <c r="H481">
        <v>36</v>
      </c>
      <c r="I481">
        <v>76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0.37</v>
      </c>
      <c r="U481">
        <v>0</v>
      </c>
      <c r="V481">
        <v>0.37</v>
      </c>
      <c r="W481">
        <v>0.37</v>
      </c>
      <c r="X481">
        <v>0.37</v>
      </c>
      <c r="Y481">
        <v>0.37</v>
      </c>
      <c r="Z481">
        <v>28</v>
      </c>
      <c r="AA481">
        <v>2</v>
      </c>
      <c r="AB481">
        <v>43</v>
      </c>
      <c r="AC481">
        <v>10</v>
      </c>
      <c r="AD481">
        <v>80</v>
      </c>
      <c r="AF481">
        <v>50</v>
      </c>
      <c r="AG481">
        <v>6.83</v>
      </c>
      <c r="AH481">
        <v>10.61</v>
      </c>
      <c r="AI481">
        <v>3.77</v>
      </c>
      <c r="AJ481">
        <v>5.1999999999999998E-2</v>
      </c>
      <c r="AK481">
        <v>7.0199999999999999E-2</v>
      </c>
      <c r="AL481">
        <v>0.4</v>
      </c>
      <c r="AM481">
        <v>1.05</v>
      </c>
      <c r="AN481">
        <v>15</v>
      </c>
      <c r="AO481">
        <v>14</v>
      </c>
      <c r="AP481">
        <v>-0.4</v>
      </c>
      <c r="AQ481">
        <v>-3.2</v>
      </c>
      <c r="AR481">
        <v>1.76</v>
      </c>
      <c r="AS481">
        <v>1.76</v>
      </c>
      <c r="AT481">
        <v>8.9999999999999993E-3</v>
      </c>
      <c r="AU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6</v>
      </c>
      <c r="BT481">
        <f t="shared" si="28"/>
        <v>5.1999999999999998E-2</v>
      </c>
      <c r="BU481">
        <f t="shared" si="29"/>
        <v>7.0199999999999999E-2</v>
      </c>
      <c r="BV481">
        <f t="shared" si="30"/>
        <v>8.9999999999999993E-3</v>
      </c>
      <c r="BW481">
        <f t="shared" si="31"/>
        <v>0</v>
      </c>
    </row>
    <row r="482" spans="1:75" x14ac:dyDescent="0.35">
      <c r="A482">
        <v>112</v>
      </c>
      <c r="B482" t="s">
        <v>111</v>
      </c>
      <c r="C482" t="s">
        <v>70</v>
      </c>
      <c r="D482">
        <v>43</v>
      </c>
      <c r="E482">
        <v>116.1</v>
      </c>
      <c r="F482">
        <v>2009</v>
      </c>
      <c r="G482">
        <v>2</v>
      </c>
      <c r="H482">
        <v>65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5</v>
      </c>
      <c r="T482">
        <v>-0.01</v>
      </c>
      <c r="V482">
        <v>-0.01</v>
      </c>
      <c r="W482">
        <v>-0.01</v>
      </c>
      <c r="X482">
        <v>-0.01</v>
      </c>
      <c r="Y482">
        <v>-0.01</v>
      </c>
      <c r="Z482">
        <v>30</v>
      </c>
      <c r="AA482">
        <v>1</v>
      </c>
      <c r="AB482">
        <v>5</v>
      </c>
      <c r="AC482">
        <v>10</v>
      </c>
      <c r="AF482">
        <v>30</v>
      </c>
      <c r="AG482">
        <v>10.31</v>
      </c>
      <c r="AH482">
        <v>7.42</v>
      </c>
      <c r="AJ482">
        <v>6.9500000000000006E-2</v>
      </c>
      <c r="AK482">
        <v>2.7199999999999998E-2</v>
      </c>
      <c r="AL482">
        <v>1.07</v>
      </c>
      <c r="AM482">
        <v>1.19</v>
      </c>
      <c r="AN482">
        <v>16</v>
      </c>
      <c r="AO482">
        <v>9</v>
      </c>
      <c r="AP482">
        <v>-0.4</v>
      </c>
      <c r="AQ482">
        <v>1.3</v>
      </c>
      <c r="AR482">
        <v>1.53</v>
      </c>
      <c r="AS482">
        <v>1.53</v>
      </c>
      <c r="AT482">
        <v>4.5999999999999999E-2</v>
      </c>
      <c r="AU482">
        <v>8.0000000000000002E-3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10</v>
      </c>
      <c r="BT482">
        <f t="shared" si="28"/>
        <v>6.9500000000000006E-2</v>
      </c>
      <c r="BU482">
        <f t="shared" si="29"/>
        <v>2.7199999999999998E-2</v>
      </c>
      <c r="BV482">
        <f t="shared" si="30"/>
        <v>4.5999999999999999E-2</v>
      </c>
      <c r="BW482">
        <f t="shared" si="31"/>
        <v>8.0000000000000002E-3</v>
      </c>
    </row>
    <row r="483" spans="1:75" x14ac:dyDescent="0.35">
      <c r="A483">
        <v>113</v>
      </c>
      <c r="B483" t="s">
        <v>449</v>
      </c>
      <c r="C483" t="s">
        <v>83</v>
      </c>
      <c r="D483">
        <v>44</v>
      </c>
      <c r="E483">
        <v>116.2</v>
      </c>
      <c r="F483">
        <v>2009</v>
      </c>
      <c r="G483">
        <v>3</v>
      </c>
      <c r="H483">
        <v>116</v>
      </c>
      <c r="I483">
        <v>86</v>
      </c>
      <c r="J483">
        <v>27</v>
      </c>
      <c r="K483">
        <v>56</v>
      </c>
      <c r="L483">
        <v>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-0.49</v>
      </c>
      <c r="U483">
        <v>-0.78</v>
      </c>
      <c r="V483">
        <v>-1.27</v>
      </c>
      <c r="W483">
        <v>-1.1399999999999999</v>
      </c>
      <c r="X483">
        <v>-0.87</v>
      </c>
      <c r="Y483">
        <v>-1.46</v>
      </c>
      <c r="Z483">
        <v>22</v>
      </c>
      <c r="AA483">
        <v>1</v>
      </c>
      <c r="AB483">
        <v>7</v>
      </c>
      <c r="AC483">
        <v>10</v>
      </c>
      <c r="AD483">
        <v>70</v>
      </c>
      <c r="AE483">
        <v>101</v>
      </c>
      <c r="AH483">
        <v>2.66</v>
      </c>
      <c r="AI483">
        <v>4.8899999999999997</v>
      </c>
      <c r="AJ483" t="s">
        <v>1710</v>
      </c>
      <c r="AK483">
        <v>8.6599999999999996E-2</v>
      </c>
      <c r="AM483">
        <v>0.38</v>
      </c>
      <c r="AO483">
        <v>11</v>
      </c>
      <c r="AQ483">
        <v>19.3</v>
      </c>
      <c r="AS483">
        <v>0.72</v>
      </c>
      <c r="AT483" t="s">
        <v>1710</v>
      </c>
      <c r="AU483">
        <v>3.7999999999999999E-2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 t="str">
        <f t="shared" si="28"/>
        <v/>
      </c>
      <c r="BU483">
        <f t="shared" si="29"/>
        <v>8.6599999999999996E-2</v>
      </c>
      <c r="BV483" t="str">
        <f t="shared" si="30"/>
        <v/>
      </c>
      <c r="BW483">
        <f t="shared" si="31"/>
        <v>3.7999999999999999E-2</v>
      </c>
    </row>
    <row r="484" spans="1:75" x14ac:dyDescent="0.35">
      <c r="A484">
        <v>114</v>
      </c>
      <c r="B484" t="s">
        <v>97</v>
      </c>
      <c r="C484" t="s">
        <v>83</v>
      </c>
      <c r="D484">
        <v>45</v>
      </c>
      <c r="E484">
        <v>117.2</v>
      </c>
      <c r="F484">
        <v>2009</v>
      </c>
      <c r="G484">
        <v>3</v>
      </c>
      <c r="H484">
        <v>20</v>
      </c>
      <c r="I484">
        <v>64</v>
      </c>
      <c r="J484">
        <v>7</v>
      </c>
      <c r="K484">
        <v>19</v>
      </c>
      <c r="L484">
        <v>37</v>
      </c>
      <c r="M484">
        <v>1</v>
      </c>
      <c r="N484">
        <v>0</v>
      </c>
      <c r="O484">
        <v>1</v>
      </c>
      <c r="P484">
        <v>2</v>
      </c>
      <c r="Q484">
        <v>3</v>
      </c>
      <c r="R484">
        <v>3</v>
      </c>
      <c r="S484">
        <v>5</v>
      </c>
      <c r="T484">
        <v>0.52</v>
      </c>
      <c r="U484">
        <v>0.14000000000000001</v>
      </c>
      <c r="V484">
        <v>0.66</v>
      </c>
      <c r="W484">
        <v>1.73</v>
      </c>
      <c r="X484">
        <v>2.2200000000000002</v>
      </c>
      <c r="Y484">
        <v>2.44</v>
      </c>
      <c r="Z484">
        <v>30</v>
      </c>
      <c r="AA484">
        <v>2</v>
      </c>
      <c r="AB484">
        <v>51</v>
      </c>
      <c r="AC484">
        <v>10</v>
      </c>
      <c r="AD484">
        <v>14</v>
      </c>
      <c r="AE484">
        <v>40</v>
      </c>
      <c r="AF484">
        <v>8</v>
      </c>
      <c r="AG484">
        <v>18.55</v>
      </c>
      <c r="AH484">
        <v>13.83</v>
      </c>
      <c r="AI484">
        <v>8.16</v>
      </c>
      <c r="AJ484">
        <v>0.317</v>
      </c>
      <c r="AK484">
        <v>0.29609999999999997</v>
      </c>
      <c r="AL484">
        <v>3.87</v>
      </c>
      <c r="AM484">
        <v>2.2799999999999998</v>
      </c>
      <c r="AN484">
        <v>14</v>
      </c>
      <c r="AO484">
        <v>15</v>
      </c>
      <c r="AP484">
        <v>14.8</v>
      </c>
      <c r="AQ484">
        <v>11.7</v>
      </c>
      <c r="AR484">
        <v>2.08</v>
      </c>
      <c r="AS484">
        <v>1.79</v>
      </c>
      <c r="AT484">
        <v>0.31900000000000001</v>
      </c>
      <c r="AU484">
        <v>0.72899999999999998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9</v>
      </c>
      <c r="BT484">
        <f t="shared" si="28"/>
        <v>0.317</v>
      </c>
      <c r="BU484">
        <f t="shared" si="29"/>
        <v>0.29609999999999997</v>
      </c>
      <c r="BV484">
        <f t="shared" si="30"/>
        <v>0.31900000000000001</v>
      </c>
      <c r="BW484">
        <f t="shared" si="31"/>
        <v>0.72899999999999998</v>
      </c>
    </row>
    <row r="485" spans="1:75" x14ac:dyDescent="0.35">
      <c r="A485">
        <v>115</v>
      </c>
      <c r="B485" t="s">
        <v>450</v>
      </c>
      <c r="C485" t="s">
        <v>79</v>
      </c>
      <c r="D485">
        <v>16</v>
      </c>
      <c r="E485">
        <v>117.5</v>
      </c>
      <c r="F485">
        <v>2009</v>
      </c>
      <c r="G485">
        <v>1</v>
      </c>
      <c r="H485">
        <v>26</v>
      </c>
      <c r="I485">
        <v>40</v>
      </c>
      <c r="J485">
        <v>4</v>
      </c>
      <c r="K485">
        <v>11</v>
      </c>
      <c r="L485">
        <v>6</v>
      </c>
      <c r="M485">
        <v>0</v>
      </c>
      <c r="N485">
        <v>0</v>
      </c>
      <c r="O485">
        <v>0</v>
      </c>
      <c r="P485">
        <v>1</v>
      </c>
      <c r="Q485">
        <v>2</v>
      </c>
      <c r="R485">
        <v>3</v>
      </c>
      <c r="S485">
        <v>0</v>
      </c>
      <c r="T485">
        <v>0.03</v>
      </c>
      <c r="U485">
        <v>-0.26</v>
      </c>
      <c r="V485">
        <v>-0.23</v>
      </c>
      <c r="W485">
        <v>0.83</v>
      </c>
      <c r="X485">
        <v>1.35</v>
      </c>
      <c r="Y485">
        <v>2.5099999999999998</v>
      </c>
      <c r="Z485">
        <v>21</v>
      </c>
      <c r="AA485">
        <v>1</v>
      </c>
      <c r="AB485">
        <v>1</v>
      </c>
      <c r="AC485">
        <v>10</v>
      </c>
      <c r="AD485">
        <v>13</v>
      </c>
      <c r="AE485">
        <v>13</v>
      </c>
      <c r="AH485">
        <v>15.15</v>
      </c>
      <c r="AI485">
        <v>20.83</v>
      </c>
      <c r="AJ485" t="s">
        <v>1710</v>
      </c>
      <c r="AK485" t="s">
        <v>1710</v>
      </c>
      <c r="AO485">
        <v>10</v>
      </c>
      <c r="AT485" t="s">
        <v>1710</v>
      </c>
      <c r="AU485" t="s">
        <v>1710</v>
      </c>
      <c r="AW485">
        <v>8.4</v>
      </c>
      <c r="AY485" s="2">
        <v>4.8000000000000001E-2</v>
      </c>
      <c r="BA485">
        <v>6</v>
      </c>
      <c r="BC485">
        <v>8.3000000000000007</v>
      </c>
      <c r="BE485">
        <v>6.6</v>
      </c>
      <c r="BG485">
        <v>4.4000000000000004</v>
      </c>
      <c r="BI485">
        <v>2.2000000000000002</v>
      </c>
      <c r="BK485">
        <v>377</v>
      </c>
      <c r="BM485" t="e">
        <v>#N/A</v>
      </c>
      <c r="BN485">
        <v>0</v>
      </c>
      <c r="BO485">
        <v>0</v>
      </c>
      <c r="BP485">
        <v>1</v>
      </c>
      <c r="BQ485">
        <v>1</v>
      </c>
      <c r="BR485">
        <v>2</v>
      </c>
      <c r="BS485">
        <v>1</v>
      </c>
      <c r="BT485" t="str">
        <f t="shared" si="28"/>
        <v/>
      </c>
      <c r="BU485" t="str">
        <f t="shared" si="29"/>
        <v/>
      </c>
      <c r="BV485" t="str">
        <f t="shared" si="30"/>
        <v/>
      </c>
      <c r="BW485" t="str">
        <f t="shared" si="31"/>
        <v/>
      </c>
    </row>
    <row r="486" spans="1:75" x14ac:dyDescent="0.35">
      <c r="A486">
        <v>116</v>
      </c>
      <c r="B486" t="s">
        <v>236</v>
      </c>
      <c r="C486" t="s">
        <v>79</v>
      </c>
      <c r="D486">
        <v>17</v>
      </c>
      <c r="E486">
        <v>118.5</v>
      </c>
      <c r="F486">
        <v>2009</v>
      </c>
      <c r="G486">
        <v>1</v>
      </c>
      <c r="H486">
        <v>17</v>
      </c>
      <c r="I486">
        <v>11</v>
      </c>
      <c r="J486">
        <v>14</v>
      </c>
      <c r="K486">
        <v>15</v>
      </c>
      <c r="L486">
        <v>19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0</v>
      </c>
      <c r="T486">
        <v>0.14000000000000001</v>
      </c>
      <c r="U486">
        <v>0.45</v>
      </c>
      <c r="V486">
        <v>0.59</v>
      </c>
      <c r="W486">
        <v>0.61</v>
      </c>
      <c r="X486">
        <v>0.74</v>
      </c>
      <c r="Y486">
        <v>0.72</v>
      </c>
      <c r="Z486">
        <v>24</v>
      </c>
      <c r="AA486">
        <v>1</v>
      </c>
      <c r="AB486">
        <v>18</v>
      </c>
      <c r="AC486">
        <v>10</v>
      </c>
      <c r="AD486">
        <v>11</v>
      </c>
      <c r="AE486">
        <v>14</v>
      </c>
      <c r="AF486">
        <v>21</v>
      </c>
      <c r="AG486">
        <v>13.06</v>
      </c>
      <c r="AH486">
        <v>15.8</v>
      </c>
      <c r="AI486">
        <v>18.079999999999998</v>
      </c>
      <c r="AJ486" t="s">
        <v>1710</v>
      </c>
      <c r="AK486" t="s">
        <v>1710</v>
      </c>
      <c r="AN486">
        <v>16</v>
      </c>
      <c r="AO486">
        <v>16</v>
      </c>
      <c r="AT486" t="s">
        <v>1710</v>
      </c>
      <c r="AU486" t="s">
        <v>1710</v>
      </c>
      <c r="AV486">
        <v>9</v>
      </c>
      <c r="AW486">
        <v>9.1</v>
      </c>
      <c r="AX486" s="2">
        <v>3.5999999999999997E-2</v>
      </c>
      <c r="AY486" s="2">
        <v>1.9E-2</v>
      </c>
      <c r="AZ486">
        <v>6.9</v>
      </c>
      <c r="BA486">
        <v>7.3</v>
      </c>
      <c r="BB486">
        <v>11.1</v>
      </c>
      <c r="BC486">
        <v>9.4</v>
      </c>
      <c r="BD486">
        <v>7.5</v>
      </c>
      <c r="BE486">
        <v>7.5</v>
      </c>
      <c r="BF486">
        <v>5.2</v>
      </c>
      <c r="BG486">
        <v>6.4</v>
      </c>
      <c r="BH486">
        <v>2.2999999999999998</v>
      </c>
      <c r="BI486">
        <v>1.1000000000000001</v>
      </c>
      <c r="BJ486">
        <v>428</v>
      </c>
      <c r="BK486">
        <v>499</v>
      </c>
      <c r="BL486" s="2">
        <v>3.27E-2</v>
      </c>
      <c r="BM486" t="e">
        <v>#N/A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2</v>
      </c>
      <c r="BT486" t="str">
        <f t="shared" si="28"/>
        <v/>
      </c>
      <c r="BU486" t="str">
        <f t="shared" si="29"/>
        <v/>
      </c>
      <c r="BV486" t="str">
        <f t="shared" si="30"/>
        <v/>
      </c>
      <c r="BW486" t="str">
        <f t="shared" si="31"/>
        <v/>
      </c>
    </row>
    <row r="487" spans="1:75" x14ac:dyDescent="0.35">
      <c r="A487">
        <v>117</v>
      </c>
      <c r="B487" t="s">
        <v>265</v>
      </c>
      <c r="C487" t="s">
        <v>83</v>
      </c>
      <c r="D487">
        <v>46</v>
      </c>
      <c r="E487">
        <v>118.9</v>
      </c>
      <c r="F487">
        <v>2009</v>
      </c>
      <c r="G487">
        <v>3</v>
      </c>
      <c r="H487">
        <v>48</v>
      </c>
      <c r="I487">
        <v>57</v>
      </c>
      <c r="J487">
        <v>91</v>
      </c>
      <c r="K487">
        <v>82</v>
      </c>
      <c r="L487">
        <v>91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0.28000000000000003</v>
      </c>
      <c r="U487">
        <v>-0.1</v>
      </c>
      <c r="V487">
        <v>0.18</v>
      </c>
      <c r="W487">
        <v>-0.21</v>
      </c>
      <c r="X487">
        <v>-0.66</v>
      </c>
      <c r="Y487">
        <v>-0.26</v>
      </c>
      <c r="Z487">
        <v>22</v>
      </c>
      <c r="AA487">
        <v>3</v>
      </c>
      <c r="AB487">
        <v>70</v>
      </c>
      <c r="AC487">
        <v>10</v>
      </c>
      <c r="AD487">
        <v>92</v>
      </c>
      <c r="AE487">
        <v>75</v>
      </c>
      <c r="AH487">
        <v>8.61</v>
      </c>
      <c r="AI487">
        <v>8.64</v>
      </c>
      <c r="AJ487">
        <v>2.0999999999999999E-3</v>
      </c>
      <c r="AK487">
        <v>0.16070000000000001</v>
      </c>
      <c r="AL487">
        <v>0</v>
      </c>
      <c r="AM487">
        <v>1.42</v>
      </c>
      <c r="AO487">
        <v>16</v>
      </c>
      <c r="AP487">
        <v>10</v>
      </c>
      <c r="AQ487">
        <v>8.9</v>
      </c>
      <c r="AR487">
        <v>0</v>
      </c>
      <c r="AS487">
        <v>1.62</v>
      </c>
      <c r="AT487">
        <v>0.8</v>
      </c>
      <c r="AU487">
        <v>0.62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</v>
      </c>
      <c r="BT487">
        <f t="shared" si="28"/>
        <v>2.0999999999999999E-3</v>
      </c>
      <c r="BU487">
        <f t="shared" si="29"/>
        <v>0.16070000000000001</v>
      </c>
      <c r="BV487">
        <f t="shared" si="30"/>
        <v>0.8</v>
      </c>
      <c r="BW487">
        <f t="shared" si="31"/>
        <v>0.62</v>
      </c>
    </row>
    <row r="488" spans="1:75" x14ac:dyDescent="0.35">
      <c r="A488">
        <v>118</v>
      </c>
      <c r="B488" t="s">
        <v>451</v>
      </c>
      <c r="C488" t="s">
        <v>79</v>
      </c>
      <c r="D488">
        <v>18</v>
      </c>
      <c r="E488">
        <v>119.9</v>
      </c>
      <c r="F488">
        <v>2009</v>
      </c>
      <c r="G488">
        <v>1</v>
      </c>
      <c r="H488">
        <v>25</v>
      </c>
      <c r="I488">
        <v>19</v>
      </c>
      <c r="J488">
        <v>10</v>
      </c>
      <c r="K488">
        <v>29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-0.28999999999999998</v>
      </c>
      <c r="U488">
        <v>-0.05</v>
      </c>
      <c r="V488">
        <v>-0.34</v>
      </c>
      <c r="W488">
        <v>0.09</v>
      </c>
      <c r="X488">
        <v>-0.45</v>
      </c>
      <c r="Y488">
        <v>-0.45</v>
      </c>
      <c r="Z488">
        <v>23</v>
      </c>
      <c r="AA488">
        <v>1</v>
      </c>
      <c r="AB488">
        <v>5</v>
      </c>
      <c r="AC488">
        <v>10</v>
      </c>
      <c r="AD488">
        <v>18</v>
      </c>
      <c r="AE488">
        <v>20</v>
      </c>
      <c r="AH488">
        <v>10.56</v>
      </c>
      <c r="AI488">
        <v>14.76</v>
      </c>
      <c r="AJ488" t="s">
        <v>1710</v>
      </c>
      <c r="AK488" t="s">
        <v>1710</v>
      </c>
      <c r="AO488">
        <v>15</v>
      </c>
      <c r="AT488" t="s">
        <v>1710</v>
      </c>
      <c r="AU488" t="s">
        <v>1710</v>
      </c>
      <c r="AW488">
        <v>9.8000000000000007</v>
      </c>
      <c r="AY488" s="2">
        <v>5.3999999999999999E-2</v>
      </c>
      <c r="BA488">
        <v>6.7</v>
      </c>
      <c r="BC488">
        <v>10.7</v>
      </c>
      <c r="BE488">
        <v>7.1</v>
      </c>
      <c r="BG488">
        <v>5.4</v>
      </c>
      <c r="BI488">
        <v>1.7</v>
      </c>
      <c r="BK488">
        <v>363</v>
      </c>
      <c r="BM488" t="e">
        <v>#N/A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 t="str">
        <f t="shared" si="28"/>
        <v/>
      </c>
      <c r="BU488" t="str">
        <f t="shared" si="29"/>
        <v/>
      </c>
      <c r="BV488" t="str">
        <f t="shared" si="30"/>
        <v/>
      </c>
      <c r="BW488" t="str">
        <f t="shared" si="31"/>
        <v/>
      </c>
    </row>
    <row r="489" spans="1:75" x14ac:dyDescent="0.35">
      <c r="A489">
        <v>119</v>
      </c>
      <c r="B489" t="s">
        <v>257</v>
      </c>
      <c r="C489" t="s">
        <v>70</v>
      </c>
      <c r="D489">
        <v>44</v>
      </c>
      <c r="E489">
        <v>122.6</v>
      </c>
      <c r="F489">
        <v>2009</v>
      </c>
      <c r="G489">
        <v>2</v>
      </c>
      <c r="H489">
        <v>14</v>
      </c>
      <c r="I489">
        <v>21</v>
      </c>
      <c r="J489">
        <v>14</v>
      </c>
      <c r="K489">
        <v>34</v>
      </c>
      <c r="L489">
        <v>11</v>
      </c>
      <c r="M489">
        <v>1</v>
      </c>
      <c r="N489">
        <v>1</v>
      </c>
      <c r="O489">
        <v>2</v>
      </c>
      <c r="P489">
        <v>3</v>
      </c>
      <c r="Q489">
        <v>3</v>
      </c>
      <c r="R489">
        <v>4</v>
      </c>
      <c r="S489">
        <v>0</v>
      </c>
      <c r="T489">
        <v>0.53</v>
      </c>
      <c r="U489">
        <v>0.67</v>
      </c>
      <c r="V489">
        <v>1.2</v>
      </c>
      <c r="W489">
        <v>2.68</v>
      </c>
      <c r="X489">
        <v>3.22</v>
      </c>
      <c r="Y489">
        <v>4.07</v>
      </c>
      <c r="Z489">
        <v>28</v>
      </c>
      <c r="AA489">
        <v>8</v>
      </c>
      <c r="AB489">
        <v>300</v>
      </c>
      <c r="AC489">
        <v>11</v>
      </c>
      <c r="AD489">
        <v>42</v>
      </c>
      <c r="AE489">
        <v>36</v>
      </c>
      <c r="AF489">
        <v>38</v>
      </c>
      <c r="AG489">
        <v>8.92</v>
      </c>
      <c r="AH489">
        <v>13.33</v>
      </c>
      <c r="AI489">
        <v>11.7</v>
      </c>
      <c r="AJ489">
        <v>9.8199999999999996E-2</v>
      </c>
      <c r="AK489">
        <v>0.14069999999999999</v>
      </c>
      <c r="AL489">
        <v>1.99</v>
      </c>
      <c r="AM489">
        <v>1.29</v>
      </c>
      <c r="AN489">
        <v>16</v>
      </c>
      <c r="AO489">
        <v>16</v>
      </c>
      <c r="AP489">
        <v>0.3</v>
      </c>
      <c r="AQ489">
        <v>-0.8</v>
      </c>
      <c r="AR489">
        <v>1.66</v>
      </c>
      <c r="AS489">
        <v>1.66</v>
      </c>
      <c r="AT489">
        <v>0.10299999999999999</v>
      </c>
      <c r="AU489">
        <v>4.3999999999999997E-2</v>
      </c>
      <c r="BN489">
        <v>0</v>
      </c>
      <c r="BO489">
        <v>0</v>
      </c>
      <c r="BP489">
        <v>0</v>
      </c>
      <c r="BQ489">
        <v>0</v>
      </c>
      <c r="BR489">
        <v>1</v>
      </c>
      <c r="BS489">
        <v>4</v>
      </c>
      <c r="BT489">
        <f t="shared" si="28"/>
        <v>9.8199999999999996E-2</v>
      </c>
      <c r="BU489">
        <f t="shared" si="29"/>
        <v>0.14069999999999999</v>
      </c>
      <c r="BV489">
        <f t="shared" si="30"/>
        <v>0.10299999999999999</v>
      </c>
      <c r="BW489">
        <f t="shared" si="31"/>
        <v>4.3999999999999997E-2</v>
      </c>
    </row>
    <row r="490" spans="1:75" x14ac:dyDescent="0.35">
      <c r="A490">
        <v>120</v>
      </c>
      <c r="B490" t="s">
        <v>370</v>
      </c>
      <c r="C490" t="s">
        <v>83</v>
      </c>
      <c r="D490">
        <v>47</v>
      </c>
      <c r="E490">
        <v>123</v>
      </c>
      <c r="F490">
        <v>2009</v>
      </c>
      <c r="G490">
        <v>3</v>
      </c>
      <c r="H490">
        <v>109</v>
      </c>
      <c r="J490">
        <v>139</v>
      </c>
      <c r="K490">
        <v>69</v>
      </c>
      <c r="L490">
        <v>140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-0.77</v>
      </c>
      <c r="V490">
        <v>-0.77</v>
      </c>
      <c r="W490">
        <v>-1.37</v>
      </c>
      <c r="X490">
        <v>-1.51</v>
      </c>
      <c r="Y490">
        <v>-1.84</v>
      </c>
      <c r="Z490">
        <v>25</v>
      </c>
      <c r="AA490">
        <v>4</v>
      </c>
      <c r="AB490">
        <v>130</v>
      </c>
      <c r="AC490">
        <v>11</v>
      </c>
      <c r="AD490">
        <v>122</v>
      </c>
      <c r="AE490">
        <v>138</v>
      </c>
      <c r="AF490">
        <v>56</v>
      </c>
      <c r="AG490">
        <v>7.33</v>
      </c>
      <c r="AH490">
        <v>2.84</v>
      </c>
      <c r="AJ490">
        <v>0.14860000000000001</v>
      </c>
      <c r="AK490">
        <v>5.4899999999999997E-2</v>
      </c>
      <c r="AL490">
        <v>2.11</v>
      </c>
      <c r="AM490">
        <v>1.33</v>
      </c>
      <c r="AN490">
        <v>16</v>
      </c>
      <c r="AO490">
        <v>14</v>
      </c>
      <c r="AP490">
        <v>13.4</v>
      </c>
      <c r="AQ490">
        <v>11.6</v>
      </c>
      <c r="AR490">
        <v>1.64</v>
      </c>
      <c r="AS490">
        <v>1.42</v>
      </c>
      <c r="AT490">
        <v>0.126</v>
      </c>
      <c r="AU490">
        <v>0.23400000000000001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4</v>
      </c>
      <c r="BT490">
        <f t="shared" si="28"/>
        <v>0.14860000000000001</v>
      </c>
      <c r="BU490">
        <f t="shared" si="29"/>
        <v>5.4899999999999997E-2</v>
      </c>
      <c r="BV490">
        <f t="shared" si="30"/>
        <v>0.126</v>
      </c>
      <c r="BW490">
        <f t="shared" si="31"/>
        <v>0.23400000000000001</v>
      </c>
    </row>
    <row r="491" spans="1:75" x14ac:dyDescent="0.35">
      <c r="A491">
        <v>121</v>
      </c>
      <c r="B491" t="s">
        <v>235</v>
      </c>
      <c r="C491" t="s">
        <v>70</v>
      </c>
      <c r="D491">
        <v>45</v>
      </c>
      <c r="E491">
        <v>123.1</v>
      </c>
      <c r="F491">
        <v>2009</v>
      </c>
      <c r="G491">
        <v>2</v>
      </c>
      <c r="H491">
        <v>44</v>
      </c>
      <c r="I491">
        <v>28</v>
      </c>
      <c r="J491">
        <v>12</v>
      </c>
      <c r="K491">
        <v>46</v>
      </c>
      <c r="L491">
        <v>68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0</v>
      </c>
      <c r="T491">
        <v>-0.21</v>
      </c>
      <c r="U491">
        <v>0.28000000000000003</v>
      </c>
      <c r="V491">
        <v>7.0000000000000007E-2</v>
      </c>
      <c r="W491">
        <v>0.96</v>
      </c>
      <c r="X491">
        <v>0.96</v>
      </c>
      <c r="Y491">
        <v>0.47</v>
      </c>
      <c r="Z491">
        <v>25</v>
      </c>
      <c r="AA491">
        <v>4</v>
      </c>
      <c r="AB491">
        <v>100</v>
      </c>
      <c r="AC491">
        <v>11</v>
      </c>
      <c r="AD491">
        <v>36</v>
      </c>
      <c r="AE491">
        <v>42</v>
      </c>
      <c r="AF491">
        <v>55</v>
      </c>
      <c r="AG491">
        <v>6.79</v>
      </c>
      <c r="AH491">
        <v>6.96</v>
      </c>
      <c r="AI491">
        <v>10.78</v>
      </c>
      <c r="AJ491">
        <v>7.0499999999999993E-2</v>
      </c>
      <c r="AK491">
        <v>3.8699999999999998E-2</v>
      </c>
      <c r="AL491">
        <v>1.27</v>
      </c>
      <c r="AM491">
        <v>0.87</v>
      </c>
      <c r="AN491">
        <v>14</v>
      </c>
      <c r="AO491">
        <v>15</v>
      </c>
      <c r="AP491">
        <v>1</v>
      </c>
      <c r="AQ491">
        <v>-1.8</v>
      </c>
      <c r="AR491">
        <v>1.56</v>
      </c>
      <c r="AS491">
        <v>1.56</v>
      </c>
      <c r="AT491">
        <v>2.8000000000000001E-2</v>
      </c>
      <c r="AU491">
        <v>0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3</v>
      </c>
      <c r="BT491">
        <f t="shared" si="28"/>
        <v>7.0499999999999993E-2</v>
      </c>
      <c r="BU491">
        <f t="shared" si="29"/>
        <v>3.8699999999999998E-2</v>
      </c>
      <c r="BV491">
        <f t="shared" si="30"/>
        <v>2.8000000000000001E-2</v>
      </c>
      <c r="BW491">
        <f t="shared" si="31"/>
        <v>0</v>
      </c>
    </row>
    <row r="492" spans="1:75" x14ac:dyDescent="0.35">
      <c r="A492">
        <v>122</v>
      </c>
      <c r="B492" t="s">
        <v>452</v>
      </c>
      <c r="C492" t="s">
        <v>83</v>
      </c>
      <c r="D492">
        <v>48</v>
      </c>
      <c r="E492">
        <v>124.2</v>
      </c>
      <c r="F492">
        <v>2009</v>
      </c>
      <c r="G492">
        <v>3</v>
      </c>
      <c r="H492">
        <v>127</v>
      </c>
      <c r="I492">
        <v>84</v>
      </c>
      <c r="J492">
        <v>155</v>
      </c>
      <c r="K492">
        <v>145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-0.81</v>
      </c>
      <c r="U492">
        <v>-0.57999999999999996</v>
      </c>
      <c r="V492">
        <v>-1.39</v>
      </c>
      <c r="W492">
        <v>-1.82</v>
      </c>
      <c r="X492">
        <v>-2.44</v>
      </c>
      <c r="Y492">
        <v>-2.44</v>
      </c>
      <c r="Z492">
        <v>22</v>
      </c>
      <c r="AA492">
        <v>2</v>
      </c>
      <c r="AB492">
        <v>36</v>
      </c>
      <c r="AC492">
        <v>11</v>
      </c>
      <c r="AD492">
        <v>100</v>
      </c>
      <c r="AE492">
        <v>114</v>
      </c>
      <c r="AH492">
        <v>1.6</v>
      </c>
      <c r="AI492">
        <v>5.57</v>
      </c>
      <c r="AJ492" t="s">
        <v>1710</v>
      </c>
      <c r="AK492">
        <v>3.95E-2</v>
      </c>
      <c r="AM492">
        <v>0.75</v>
      </c>
      <c r="AO492">
        <v>11</v>
      </c>
      <c r="AQ492">
        <v>16.600000000000001</v>
      </c>
      <c r="AS492">
        <v>1.1000000000000001</v>
      </c>
      <c r="AT492" t="s">
        <v>1710</v>
      </c>
      <c r="AU492">
        <v>0.13700000000000001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</v>
      </c>
      <c r="BT492" t="str">
        <f t="shared" si="28"/>
        <v/>
      </c>
      <c r="BU492">
        <f t="shared" si="29"/>
        <v>3.95E-2</v>
      </c>
      <c r="BV492" t="str">
        <f t="shared" si="30"/>
        <v/>
      </c>
      <c r="BW492">
        <f t="shared" si="31"/>
        <v>0.13700000000000001</v>
      </c>
    </row>
    <row r="493" spans="1:75" x14ac:dyDescent="0.35">
      <c r="A493">
        <v>123</v>
      </c>
      <c r="B493" t="s">
        <v>200</v>
      </c>
      <c r="C493" t="s">
        <v>70</v>
      </c>
      <c r="D493">
        <v>46</v>
      </c>
      <c r="E493">
        <v>124.8</v>
      </c>
      <c r="F493">
        <v>2009</v>
      </c>
      <c r="G493">
        <v>2</v>
      </c>
      <c r="H493">
        <v>11</v>
      </c>
      <c r="I493">
        <v>4</v>
      </c>
      <c r="J493">
        <v>102</v>
      </c>
      <c r="K493">
        <v>9</v>
      </c>
      <c r="L493">
        <v>1</v>
      </c>
      <c r="M493">
        <v>1</v>
      </c>
      <c r="N493">
        <v>1</v>
      </c>
      <c r="O493">
        <v>2</v>
      </c>
      <c r="P493">
        <v>2</v>
      </c>
      <c r="Q493">
        <v>3</v>
      </c>
      <c r="R493">
        <v>4</v>
      </c>
      <c r="S493">
        <v>0</v>
      </c>
      <c r="T493">
        <v>0.35</v>
      </c>
      <c r="U493">
        <v>1.25</v>
      </c>
      <c r="V493">
        <v>1.6</v>
      </c>
      <c r="W493">
        <v>1.62</v>
      </c>
      <c r="X493">
        <v>2.57</v>
      </c>
      <c r="Y493">
        <v>4.3</v>
      </c>
      <c r="Z493">
        <v>23</v>
      </c>
      <c r="AA493">
        <v>3</v>
      </c>
      <c r="AB493">
        <v>73</v>
      </c>
      <c r="AC493">
        <v>11</v>
      </c>
      <c r="AD493">
        <v>10</v>
      </c>
      <c r="AE493">
        <v>4</v>
      </c>
      <c r="AF493">
        <v>54</v>
      </c>
      <c r="AG493">
        <v>5.99</v>
      </c>
      <c r="AH493">
        <v>15.31</v>
      </c>
      <c r="AI493">
        <v>17.91</v>
      </c>
      <c r="AJ493">
        <v>7.3800000000000004E-2</v>
      </c>
      <c r="AK493">
        <v>0.114</v>
      </c>
      <c r="AL493">
        <v>1.25</v>
      </c>
      <c r="AM493">
        <v>1.01</v>
      </c>
      <c r="AN493">
        <v>16</v>
      </c>
      <c r="AO493">
        <v>15</v>
      </c>
      <c r="AP493">
        <v>0</v>
      </c>
      <c r="AQ493">
        <v>2.7</v>
      </c>
      <c r="AR493">
        <v>1.46</v>
      </c>
      <c r="AS493">
        <v>1.46</v>
      </c>
      <c r="AT493">
        <v>0.01</v>
      </c>
      <c r="AU493">
        <v>6.6000000000000003E-2</v>
      </c>
      <c r="BN493">
        <v>1</v>
      </c>
      <c r="BO493">
        <v>2</v>
      </c>
      <c r="BP493">
        <v>2</v>
      </c>
      <c r="BQ493">
        <v>3</v>
      </c>
      <c r="BR493">
        <v>4</v>
      </c>
      <c r="BS493">
        <v>2</v>
      </c>
      <c r="BT493">
        <f t="shared" si="28"/>
        <v>7.3800000000000004E-2</v>
      </c>
      <c r="BU493">
        <f t="shared" si="29"/>
        <v>0.114</v>
      </c>
      <c r="BV493">
        <f t="shared" si="30"/>
        <v>0.01</v>
      </c>
      <c r="BW493">
        <f t="shared" si="31"/>
        <v>6.6000000000000003E-2</v>
      </c>
    </row>
    <row r="494" spans="1:75" x14ac:dyDescent="0.35">
      <c r="A494">
        <v>124.5</v>
      </c>
      <c r="B494" t="s">
        <v>189</v>
      </c>
      <c r="C494" t="s">
        <v>83</v>
      </c>
      <c r="D494">
        <v>49.5</v>
      </c>
      <c r="E494">
        <v>125.2</v>
      </c>
      <c r="F494">
        <v>2009</v>
      </c>
      <c r="G494">
        <v>3</v>
      </c>
      <c r="H494">
        <v>18</v>
      </c>
      <c r="I494">
        <v>29</v>
      </c>
      <c r="J494">
        <v>118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7</v>
      </c>
      <c r="T494">
        <v>0.82</v>
      </c>
      <c r="U494">
        <v>0.32</v>
      </c>
      <c r="V494">
        <v>1.1399999999999999</v>
      </c>
      <c r="W494">
        <v>0.46</v>
      </c>
      <c r="X494">
        <v>0.46</v>
      </c>
      <c r="Y494">
        <v>0.46</v>
      </c>
      <c r="Z494">
        <v>35</v>
      </c>
      <c r="AA494">
        <v>4</v>
      </c>
      <c r="AB494">
        <v>98</v>
      </c>
      <c r="AC494">
        <v>11</v>
      </c>
      <c r="AD494">
        <v>62</v>
      </c>
      <c r="AE494">
        <v>94</v>
      </c>
      <c r="AF494">
        <v>20</v>
      </c>
      <c r="AG494">
        <v>13.38</v>
      </c>
      <c r="AH494">
        <v>13.63</v>
      </c>
      <c r="AI494">
        <v>11.45</v>
      </c>
      <c r="AJ494">
        <v>0.29320000000000002</v>
      </c>
      <c r="AK494">
        <v>0.27289999999999998</v>
      </c>
      <c r="AL494">
        <v>2.34</v>
      </c>
      <c r="AM494">
        <v>1.95</v>
      </c>
      <c r="AN494">
        <v>16</v>
      </c>
      <c r="AO494">
        <v>16</v>
      </c>
      <c r="AP494">
        <v>12.2</v>
      </c>
      <c r="AQ494">
        <v>14.6</v>
      </c>
      <c r="AR494">
        <v>1.83</v>
      </c>
      <c r="AS494">
        <v>1.7</v>
      </c>
      <c r="AT494">
        <v>0.48699999999999999</v>
      </c>
      <c r="AU494">
        <v>0.156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13</v>
      </c>
      <c r="BT494">
        <f t="shared" si="28"/>
        <v>0.29320000000000002</v>
      </c>
      <c r="BU494">
        <f t="shared" si="29"/>
        <v>0.27289999999999998</v>
      </c>
      <c r="BV494">
        <f t="shared" si="30"/>
        <v>0.48699999999999999</v>
      </c>
      <c r="BW494">
        <f t="shared" si="31"/>
        <v>0.156</v>
      </c>
    </row>
    <row r="495" spans="1:75" x14ac:dyDescent="0.35">
      <c r="A495">
        <v>124.5</v>
      </c>
      <c r="B495" t="s">
        <v>453</v>
      </c>
      <c r="C495" t="s">
        <v>83</v>
      </c>
      <c r="D495">
        <v>49.5</v>
      </c>
      <c r="E495">
        <v>125.2</v>
      </c>
      <c r="F495">
        <v>2009</v>
      </c>
      <c r="G495">
        <v>3</v>
      </c>
      <c r="H495">
        <v>51</v>
      </c>
      <c r="I495">
        <v>35</v>
      </c>
      <c r="J495">
        <v>96</v>
      </c>
      <c r="K495">
        <v>60</v>
      </c>
      <c r="L495">
        <v>136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0.03</v>
      </c>
      <c r="U495">
        <v>0.18</v>
      </c>
      <c r="V495">
        <v>0.21</v>
      </c>
      <c r="W495">
        <v>0.02</v>
      </c>
      <c r="X495">
        <v>0.04</v>
      </c>
      <c r="Y495">
        <v>-0.25</v>
      </c>
      <c r="Z495">
        <v>21</v>
      </c>
      <c r="AA495">
        <v>1</v>
      </c>
      <c r="AB495">
        <v>30</v>
      </c>
      <c r="AC495">
        <v>11</v>
      </c>
      <c r="AD495">
        <v>31</v>
      </c>
      <c r="AE495">
        <v>24</v>
      </c>
      <c r="AH495">
        <v>8.1300000000000008</v>
      </c>
      <c r="AI495">
        <v>14.46</v>
      </c>
      <c r="AJ495" t="s">
        <v>1710</v>
      </c>
      <c r="AK495">
        <v>0.1636</v>
      </c>
      <c r="AM495">
        <v>1.86</v>
      </c>
      <c r="AO495">
        <v>16</v>
      </c>
      <c r="AQ495">
        <v>13.5</v>
      </c>
      <c r="AS495">
        <v>1.86</v>
      </c>
      <c r="AT495" t="s">
        <v>1710</v>
      </c>
      <c r="AU495">
        <v>4.9000000000000002E-2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 t="str">
        <f t="shared" si="28"/>
        <v/>
      </c>
      <c r="BU495">
        <f t="shared" si="29"/>
        <v>0.1636</v>
      </c>
      <c r="BV495" t="str">
        <f t="shared" si="30"/>
        <v/>
      </c>
      <c r="BW495">
        <f t="shared" si="31"/>
        <v>4.9000000000000002E-2</v>
      </c>
    </row>
    <row r="496" spans="1:75" x14ac:dyDescent="0.35">
      <c r="A496">
        <v>126</v>
      </c>
      <c r="B496" t="s">
        <v>225</v>
      </c>
      <c r="C496" t="s">
        <v>79</v>
      </c>
      <c r="D496">
        <v>19</v>
      </c>
      <c r="E496">
        <v>126.8</v>
      </c>
      <c r="F496">
        <v>2009</v>
      </c>
      <c r="G496">
        <v>1</v>
      </c>
      <c r="H496">
        <v>33</v>
      </c>
      <c r="I496">
        <v>53</v>
      </c>
      <c r="K496">
        <v>62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-0.13</v>
      </c>
      <c r="U496">
        <v>0</v>
      </c>
      <c r="V496">
        <v>-0.13</v>
      </c>
      <c r="W496">
        <v>-0.13</v>
      </c>
      <c r="X496">
        <v>-0.13</v>
      </c>
      <c r="Y496">
        <v>-0.13</v>
      </c>
      <c r="Z496">
        <v>26</v>
      </c>
      <c r="AA496">
        <v>3</v>
      </c>
      <c r="AB496">
        <v>92</v>
      </c>
      <c r="AC496">
        <v>11</v>
      </c>
      <c r="AD496">
        <v>40</v>
      </c>
      <c r="AF496">
        <v>23</v>
      </c>
      <c r="AG496">
        <v>13.12</v>
      </c>
      <c r="AH496">
        <v>9.92</v>
      </c>
      <c r="AI496">
        <v>7.16</v>
      </c>
      <c r="AJ496" t="s">
        <v>1710</v>
      </c>
      <c r="AK496" t="s">
        <v>1710</v>
      </c>
      <c r="AN496">
        <v>14</v>
      </c>
      <c r="AO496">
        <v>8</v>
      </c>
      <c r="AT496" t="s">
        <v>1710</v>
      </c>
      <c r="AU496" t="s">
        <v>1710</v>
      </c>
      <c r="AV496">
        <v>7.2</v>
      </c>
      <c r="AW496">
        <v>7.4</v>
      </c>
      <c r="AX496" s="2">
        <v>2.1000000000000001E-2</v>
      </c>
      <c r="AY496" s="2">
        <v>3.1E-2</v>
      </c>
      <c r="AZ496">
        <v>7.2</v>
      </c>
      <c r="BA496">
        <v>6.4</v>
      </c>
      <c r="BB496">
        <v>16.3</v>
      </c>
      <c r="BC496">
        <v>11.7</v>
      </c>
      <c r="BD496">
        <v>7.1</v>
      </c>
      <c r="BE496">
        <v>7.6</v>
      </c>
      <c r="BF496">
        <v>7.7</v>
      </c>
      <c r="BG496">
        <v>3.6</v>
      </c>
      <c r="BH496">
        <v>-0.6</v>
      </c>
      <c r="BI496">
        <v>4</v>
      </c>
      <c r="BJ496">
        <v>374</v>
      </c>
      <c r="BK496">
        <v>183</v>
      </c>
      <c r="BL496" s="2">
        <v>2.9399999999999999E-2</v>
      </c>
      <c r="BM496" t="e">
        <v>#N/A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3</v>
      </c>
      <c r="BT496" t="str">
        <f t="shared" si="28"/>
        <v/>
      </c>
      <c r="BU496" t="str">
        <f t="shared" si="29"/>
        <v/>
      </c>
      <c r="BV496" t="str">
        <f t="shared" si="30"/>
        <v/>
      </c>
      <c r="BW496" t="str">
        <f t="shared" si="31"/>
        <v/>
      </c>
    </row>
    <row r="497" spans="1:75" x14ac:dyDescent="0.35">
      <c r="A497">
        <v>127</v>
      </c>
      <c r="B497" t="s">
        <v>94</v>
      </c>
      <c r="C497" t="s">
        <v>70</v>
      </c>
      <c r="D497">
        <v>47</v>
      </c>
      <c r="E497">
        <v>127.4</v>
      </c>
      <c r="F497">
        <v>2009</v>
      </c>
      <c r="G497">
        <v>2</v>
      </c>
      <c r="H497">
        <v>30</v>
      </c>
      <c r="I497">
        <v>51</v>
      </c>
      <c r="J497">
        <v>25</v>
      </c>
      <c r="K497">
        <v>28</v>
      </c>
      <c r="L497">
        <v>63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3</v>
      </c>
      <c r="T497">
        <v>0.05</v>
      </c>
      <c r="U497">
        <v>-7.0000000000000007E-2</v>
      </c>
      <c r="V497">
        <v>-0.02</v>
      </c>
      <c r="W497">
        <v>0.5</v>
      </c>
      <c r="X497">
        <v>1.26</v>
      </c>
      <c r="Y497">
        <v>1.0900000000000001</v>
      </c>
      <c r="Z497">
        <v>28</v>
      </c>
      <c r="AA497">
        <v>1</v>
      </c>
      <c r="AB497">
        <v>23</v>
      </c>
      <c r="AC497">
        <v>11</v>
      </c>
      <c r="AD497">
        <v>57</v>
      </c>
      <c r="AE497">
        <v>64</v>
      </c>
      <c r="AF497">
        <v>35</v>
      </c>
      <c r="AG497">
        <v>11.57</v>
      </c>
      <c r="AH497">
        <v>10.79</v>
      </c>
      <c r="AI497">
        <v>6.21</v>
      </c>
      <c r="AJ497">
        <v>7.7700000000000005E-2</v>
      </c>
      <c r="AK497">
        <v>4.2599999999999999E-2</v>
      </c>
      <c r="AL497">
        <v>1.36</v>
      </c>
      <c r="AM497">
        <v>1.47</v>
      </c>
      <c r="AN497">
        <v>13</v>
      </c>
      <c r="AO497">
        <v>15</v>
      </c>
      <c r="AP497">
        <v>1.2</v>
      </c>
      <c r="AQ497">
        <v>-0.9</v>
      </c>
      <c r="AR497">
        <v>1.78</v>
      </c>
      <c r="AS497">
        <v>1.78</v>
      </c>
      <c r="AT497">
        <v>2.7E-2</v>
      </c>
      <c r="AU497">
        <v>3.7999999999999999E-2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7</v>
      </c>
      <c r="BT497">
        <f t="shared" si="28"/>
        <v>7.7700000000000005E-2</v>
      </c>
      <c r="BU497">
        <f t="shared" si="29"/>
        <v>4.2599999999999999E-2</v>
      </c>
      <c r="BV497">
        <f t="shared" si="30"/>
        <v>2.7E-2</v>
      </c>
      <c r="BW497">
        <f t="shared" si="31"/>
        <v>3.7999999999999999E-2</v>
      </c>
    </row>
    <row r="498" spans="1:75" x14ac:dyDescent="0.35">
      <c r="A498">
        <v>128</v>
      </c>
      <c r="B498" t="s">
        <v>182</v>
      </c>
      <c r="C498" t="s">
        <v>70</v>
      </c>
      <c r="D498">
        <v>48</v>
      </c>
      <c r="E498">
        <v>128.6</v>
      </c>
      <c r="F498">
        <v>2009</v>
      </c>
      <c r="G498">
        <v>2</v>
      </c>
      <c r="H498">
        <v>61</v>
      </c>
      <c r="I498">
        <v>142</v>
      </c>
      <c r="J498">
        <v>129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-7.0000000000000007E-2</v>
      </c>
      <c r="U498">
        <v>-0.13</v>
      </c>
      <c r="V498">
        <v>-0.2</v>
      </c>
      <c r="W498">
        <v>-0.55000000000000004</v>
      </c>
      <c r="X498">
        <v>-0.55000000000000004</v>
      </c>
      <c r="Y498">
        <v>-0.55000000000000004</v>
      </c>
      <c r="Z498">
        <v>26</v>
      </c>
      <c r="AA498">
        <v>3</v>
      </c>
      <c r="AB498">
        <v>79</v>
      </c>
      <c r="AC498">
        <v>11</v>
      </c>
      <c r="AD498">
        <v>78</v>
      </c>
      <c r="AF498">
        <v>34</v>
      </c>
      <c r="AG498">
        <v>9.67</v>
      </c>
      <c r="AH498">
        <v>6.88</v>
      </c>
      <c r="AI498">
        <v>2.7</v>
      </c>
      <c r="AJ498">
        <v>0.1222</v>
      </c>
      <c r="AK498">
        <v>4.1200000000000001E-2</v>
      </c>
      <c r="AL498">
        <v>1.45</v>
      </c>
      <c r="AM498">
        <v>1.25</v>
      </c>
      <c r="AN498">
        <v>16</v>
      </c>
      <c r="AO498">
        <v>10</v>
      </c>
      <c r="AP498">
        <v>2.7</v>
      </c>
      <c r="AQ498">
        <v>3</v>
      </c>
      <c r="AR498">
        <v>2.08</v>
      </c>
      <c r="AS498">
        <v>2.08</v>
      </c>
      <c r="AT498">
        <v>4.4999999999999998E-2</v>
      </c>
      <c r="AU498">
        <v>7.6999999999999999E-2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4</v>
      </c>
      <c r="BT498">
        <f t="shared" si="28"/>
        <v>0.1222</v>
      </c>
      <c r="BU498">
        <f t="shared" si="29"/>
        <v>4.1200000000000001E-2</v>
      </c>
      <c r="BV498">
        <f t="shared" si="30"/>
        <v>4.4999999999999998E-2</v>
      </c>
      <c r="BW498">
        <f t="shared" si="31"/>
        <v>7.6999999999999999E-2</v>
      </c>
    </row>
    <row r="499" spans="1:75" x14ac:dyDescent="0.35">
      <c r="A499">
        <v>129</v>
      </c>
      <c r="B499" t="s">
        <v>171</v>
      </c>
      <c r="C499" t="s">
        <v>79</v>
      </c>
      <c r="D499">
        <v>20</v>
      </c>
      <c r="E499">
        <v>129.4</v>
      </c>
      <c r="F499">
        <v>2009</v>
      </c>
      <c r="G499">
        <v>1</v>
      </c>
      <c r="H499">
        <v>15</v>
      </c>
      <c r="I499">
        <v>14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0.3</v>
      </c>
      <c r="U499">
        <v>0.05</v>
      </c>
      <c r="V499">
        <v>0.35</v>
      </c>
      <c r="W499">
        <v>0.35</v>
      </c>
      <c r="X499">
        <v>0.35</v>
      </c>
      <c r="Y499">
        <v>0.35</v>
      </c>
      <c r="Z499">
        <v>31</v>
      </c>
      <c r="AA499">
        <v>4</v>
      </c>
      <c r="AB499">
        <v>108</v>
      </c>
      <c r="AC499">
        <v>11</v>
      </c>
      <c r="AD499">
        <v>28</v>
      </c>
      <c r="AE499">
        <v>30</v>
      </c>
      <c r="AF499">
        <v>11</v>
      </c>
      <c r="AG499">
        <v>15.81</v>
      </c>
      <c r="AH499">
        <v>16.510000000000002</v>
      </c>
      <c r="AI499">
        <v>19.600000000000001</v>
      </c>
      <c r="AJ499" t="s">
        <v>1710</v>
      </c>
      <c r="AK499" t="s">
        <v>1710</v>
      </c>
      <c r="AN499">
        <v>16</v>
      </c>
      <c r="AO499">
        <v>16</v>
      </c>
      <c r="AT499" t="s">
        <v>1710</v>
      </c>
      <c r="AU499" t="s">
        <v>1710</v>
      </c>
      <c r="AV499">
        <v>8.9</v>
      </c>
      <c r="AW499">
        <v>8.9</v>
      </c>
      <c r="AX499" s="2">
        <v>2.5000000000000001E-2</v>
      </c>
      <c r="AY499" s="2">
        <v>3.5999999999999997E-2</v>
      </c>
      <c r="AZ499">
        <v>6.8</v>
      </c>
      <c r="BA499">
        <v>7</v>
      </c>
      <c r="BB499">
        <v>9.6</v>
      </c>
      <c r="BC499">
        <v>13.6</v>
      </c>
      <c r="BD499">
        <v>7.4</v>
      </c>
      <c r="BE499">
        <v>7.5</v>
      </c>
      <c r="BF499">
        <v>5.2</v>
      </c>
      <c r="BG499">
        <v>5.7</v>
      </c>
      <c r="BH499">
        <v>2.2000000000000002</v>
      </c>
      <c r="BI499">
        <v>1.8</v>
      </c>
      <c r="BJ499">
        <v>535</v>
      </c>
      <c r="BK499">
        <v>516</v>
      </c>
      <c r="BL499" s="2">
        <v>2.8000000000000001E-2</v>
      </c>
      <c r="BM499" t="e">
        <v>#N/A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8</v>
      </c>
      <c r="BT499" t="str">
        <f t="shared" si="28"/>
        <v/>
      </c>
      <c r="BU499" t="str">
        <f t="shared" si="29"/>
        <v/>
      </c>
      <c r="BV499" t="str">
        <f t="shared" si="30"/>
        <v/>
      </c>
      <c r="BW499" t="str">
        <f t="shared" si="31"/>
        <v/>
      </c>
    </row>
    <row r="500" spans="1:75" x14ac:dyDescent="0.35">
      <c r="A500">
        <v>130</v>
      </c>
      <c r="B500" t="s">
        <v>160</v>
      </c>
      <c r="C500" t="s">
        <v>116</v>
      </c>
      <c r="D500">
        <v>12</v>
      </c>
      <c r="E500">
        <v>132.4</v>
      </c>
      <c r="F500">
        <v>2009</v>
      </c>
      <c r="G500">
        <v>4</v>
      </c>
      <c r="H500">
        <v>17</v>
      </c>
      <c r="I500">
        <v>25</v>
      </c>
      <c r="J500">
        <v>23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</v>
      </c>
      <c r="T500">
        <v>0.24</v>
      </c>
      <c r="U500">
        <v>0.06</v>
      </c>
      <c r="V500">
        <v>0.3</v>
      </c>
      <c r="W500">
        <v>0.12</v>
      </c>
      <c r="X500">
        <v>0.12</v>
      </c>
      <c r="Y500">
        <v>0.12</v>
      </c>
      <c r="Z500">
        <v>29</v>
      </c>
      <c r="AA500">
        <v>1</v>
      </c>
      <c r="AB500">
        <v>14</v>
      </c>
      <c r="AC500">
        <v>12</v>
      </c>
      <c r="AD500">
        <v>24</v>
      </c>
      <c r="AE500">
        <v>43</v>
      </c>
      <c r="AF500">
        <v>21</v>
      </c>
      <c r="AG500">
        <v>8.19</v>
      </c>
      <c r="AH500">
        <v>8.7799999999999994</v>
      </c>
      <c r="AI500">
        <v>7.68</v>
      </c>
      <c r="AJ500">
        <v>0.1169</v>
      </c>
      <c r="AK500">
        <v>0.127</v>
      </c>
      <c r="AL500">
        <v>1.69</v>
      </c>
      <c r="AM500">
        <v>1.98</v>
      </c>
      <c r="AN500">
        <v>12</v>
      </c>
      <c r="AO500">
        <v>14</v>
      </c>
      <c r="AP500">
        <v>6.8</v>
      </c>
      <c r="AQ500">
        <v>9.4</v>
      </c>
      <c r="AR500">
        <v>1.4</v>
      </c>
      <c r="AS500">
        <v>1.89</v>
      </c>
      <c r="AT500">
        <v>0.34399999999999997</v>
      </c>
      <c r="AU500">
        <v>0.27300000000000002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8</v>
      </c>
      <c r="BT500">
        <f t="shared" si="28"/>
        <v>0.1169</v>
      </c>
      <c r="BU500">
        <f t="shared" si="29"/>
        <v>0.127</v>
      </c>
      <c r="BV500">
        <f t="shared" si="30"/>
        <v>0.34399999999999997</v>
      </c>
      <c r="BW500">
        <f t="shared" si="31"/>
        <v>0.27300000000000002</v>
      </c>
    </row>
    <row r="501" spans="1:75" x14ac:dyDescent="0.35">
      <c r="A501">
        <v>131</v>
      </c>
      <c r="B501" t="s">
        <v>161</v>
      </c>
      <c r="C501" t="s">
        <v>70</v>
      </c>
      <c r="D501">
        <v>49</v>
      </c>
      <c r="E501">
        <v>132.5</v>
      </c>
      <c r="F501">
        <v>2009</v>
      </c>
      <c r="G501">
        <v>2</v>
      </c>
      <c r="H501">
        <v>40</v>
      </c>
      <c r="I501">
        <v>55</v>
      </c>
      <c r="J501">
        <v>88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>
        <v>0.13</v>
      </c>
      <c r="U501">
        <v>-0.12</v>
      </c>
      <c r="V501">
        <v>0.01</v>
      </c>
      <c r="W501">
        <v>-0.35</v>
      </c>
      <c r="X501">
        <v>-0.35</v>
      </c>
      <c r="Y501">
        <v>-0.35</v>
      </c>
      <c r="Z501">
        <v>30</v>
      </c>
      <c r="AA501">
        <v>6</v>
      </c>
      <c r="AB501">
        <v>207</v>
      </c>
      <c r="AC501">
        <v>12</v>
      </c>
      <c r="AD501">
        <v>52</v>
      </c>
      <c r="AE501">
        <v>105</v>
      </c>
      <c r="AF501">
        <v>31</v>
      </c>
      <c r="AG501">
        <v>10.050000000000001</v>
      </c>
      <c r="AH501">
        <v>8.01</v>
      </c>
      <c r="AI501">
        <v>4.91</v>
      </c>
      <c r="AJ501">
        <v>0.11990000000000001</v>
      </c>
      <c r="AK501">
        <v>0.1096</v>
      </c>
      <c r="AL501">
        <v>2.21</v>
      </c>
      <c r="AM501">
        <v>1.89</v>
      </c>
      <c r="AN501">
        <v>16</v>
      </c>
      <c r="AO501">
        <v>16</v>
      </c>
      <c r="AP501">
        <v>0.1</v>
      </c>
      <c r="AQ501">
        <v>0.1</v>
      </c>
      <c r="AR501">
        <v>1.53</v>
      </c>
      <c r="AS501">
        <v>1.53</v>
      </c>
      <c r="AT501">
        <v>8.0000000000000002E-3</v>
      </c>
      <c r="AU501">
        <v>0.03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8</v>
      </c>
      <c r="BT501">
        <f t="shared" si="28"/>
        <v>0.11990000000000001</v>
      </c>
      <c r="BU501">
        <f t="shared" si="29"/>
        <v>0.1096</v>
      </c>
      <c r="BV501">
        <f t="shared" si="30"/>
        <v>8.0000000000000002E-3</v>
      </c>
      <c r="BW501">
        <f t="shared" si="31"/>
        <v>0.03</v>
      </c>
    </row>
    <row r="502" spans="1:75" x14ac:dyDescent="0.35">
      <c r="A502">
        <v>132</v>
      </c>
      <c r="B502" t="s">
        <v>263</v>
      </c>
      <c r="C502" t="s">
        <v>83</v>
      </c>
      <c r="D502">
        <v>51</v>
      </c>
      <c r="E502">
        <v>132.69999999999999</v>
      </c>
      <c r="F502">
        <v>2009</v>
      </c>
      <c r="G502">
        <v>3</v>
      </c>
      <c r="H502">
        <v>100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-0.62</v>
      </c>
      <c r="V502">
        <v>-0.62</v>
      </c>
      <c r="W502">
        <v>-0.62</v>
      </c>
      <c r="X502">
        <v>-0.62</v>
      </c>
      <c r="Y502">
        <v>-0.62</v>
      </c>
      <c r="Z502">
        <v>26</v>
      </c>
      <c r="AA502">
        <v>2</v>
      </c>
      <c r="AB502">
        <v>50</v>
      </c>
      <c r="AC502">
        <v>12</v>
      </c>
      <c r="AF502">
        <v>93</v>
      </c>
      <c r="AG502">
        <v>4.42</v>
      </c>
      <c r="AH502">
        <v>5.95</v>
      </c>
      <c r="AJ502">
        <v>9.1899999999999996E-2</v>
      </c>
      <c r="AK502">
        <v>4.7399999999999998E-2</v>
      </c>
      <c r="AL502">
        <v>0.78</v>
      </c>
      <c r="AM502">
        <v>1.76</v>
      </c>
      <c r="AN502">
        <v>12</v>
      </c>
      <c r="AO502">
        <v>8</v>
      </c>
      <c r="AP502">
        <v>15.1</v>
      </c>
      <c r="AQ502">
        <v>20.6</v>
      </c>
      <c r="AR502">
        <v>1.23</v>
      </c>
      <c r="AS502">
        <v>2.16</v>
      </c>
      <c r="AT502">
        <v>0.13900000000000001</v>
      </c>
      <c r="AU502">
        <v>4.2000000000000003E-2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3</v>
      </c>
      <c r="BT502">
        <f t="shared" si="28"/>
        <v>9.1899999999999996E-2</v>
      </c>
      <c r="BU502">
        <f t="shared" si="29"/>
        <v>4.7399999999999998E-2</v>
      </c>
      <c r="BV502">
        <f t="shared" si="30"/>
        <v>0.13900000000000001</v>
      </c>
      <c r="BW502">
        <f t="shared" si="31"/>
        <v>4.2000000000000003E-2</v>
      </c>
    </row>
    <row r="503" spans="1:75" x14ac:dyDescent="0.35">
      <c r="A503">
        <v>133</v>
      </c>
      <c r="B503" t="s">
        <v>152</v>
      </c>
      <c r="C503" t="s">
        <v>79</v>
      </c>
      <c r="D503">
        <v>21</v>
      </c>
      <c r="E503">
        <v>132.9</v>
      </c>
      <c r="F503">
        <v>2009</v>
      </c>
      <c r="G503">
        <v>1</v>
      </c>
      <c r="H503">
        <v>20</v>
      </c>
      <c r="I503">
        <v>26</v>
      </c>
      <c r="J503">
        <v>19</v>
      </c>
      <c r="K503">
        <v>36</v>
      </c>
      <c r="L503">
        <v>56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</v>
      </c>
      <c r="T503">
        <v>0.17</v>
      </c>
      <c r="U503">
        <v>0.11</v>
      </c>
      <c r="V503">
        <v>0.28000000000000003</v>
      </c>
      <c r="W503">
        <v>0.27</v>
      </c>
      <c r="X503">
        <v>-0.11</v>
      </c>
      <c r="Y503">
        <v>-0.4</v>
      </c>
      <c r="Z503">
        <v>34</v>
      </c>
      <c r="AA503">
        <v>6</v>
      </c>
      <c r="AB503">
        <v>187</v>
      </c>
      <c r="AC503">
        <v>12</v>
      </c>
      <c r="AD503">
        <v>32.5</v>
      </c>
      <c r="AE503">
        <v>34</v>
      </c>
      <c r="AF503">
        <v>36</v>
      </c>
      <c r="AG503">
        <v>9.36</v>
      </c>
      <c r="AH503">
        <v>14.36</v>
      </c>
      <c r="AI503">
        <v>12.99</v>
      </c>
      <c r="AJ503" t="s">
        <v>1710</v>
      </c>
      <c r="AK503" t="s">
        <v>1710</v>
      </c>
      <c r="AN503">
        <v>7</v>
      </c>
      <c r="AO503">
        <v>14</v>
      </c>
      <c r="AT503" t="s">
        <v>1710</v>
      </c>
      <c r="AU503" t="s">
        <v>1710</v>
      </c>
      <c r="AV503">
        <v>9.5</v>
      </c>
      <c r="AW503">
        <v>7.4</v>
      </c>
      <c r="AX503" s="2">
        <v>3.2000000000000001E-2</v>
      </c>
      <c r="AY503" s="2">
        <v>3.2000000000000001E-2</v>
      </c>
      <c r="AZ503">
        <v>5.8</v>
      </c>
      <c r="BA503">
        <v>6.2</v>
      </c>
      <c r="BB503">
        <v>5.6</v>
      </c>
      <c r="BC503">
        <v>7.2</v>
      </c>
      <c r="BD503">
        <v>6.7</v>
      </c>
      <c r="BE503">
        <v>6.5</v>
      </c>
      <c r="BF503">
        <v>3.6</v>
      </c>
      <c r="BG503">
        <v>4.9000000000000004</v>
      </c>
      <c r="BH503">
        <v>3.1</v>
      </c>
      <c r="BI503">
        <v>1.6</v>
      </c>
      <c r="BJ503">
        <v>209</v>
      </c>
      <c r="BK503">
        <v>488</v>
      </c>
      <c r="BL503" s="2">
        <v>2.3900000000000001E-2</v>
      </c>
      <c r="BM503" t="e">
        <v>#N/A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12</v>
      </c>
      <c r="BT503" t="str">
        <f t="shared" si="28"/>
        <v/>
      </c>
      <c r="BU503" t="str">
        <f t="shared" si="29"/>
        <v/>
      </c>
      <c r="BV503" t="str">
        <f t="shared" si="30"/>
        <v/>
      </c>
      <c r="BW503" t="str">
        <f t="shared" si="31"/>
        <v/>
      </c>
    </row>
    <row r="504" spans="1:75" x14ac:dyDescent="0.35">
      <c r="A504">
        <v>134</v>
      </c>
      <c r="B504" t="s">
        <v>454</v>
      </c>
      <c r="C504" t="s">
        <v>70</v>
      </c>
      <c r="D504">
        <v>50</v>
      </c>
      <c r="E504">
        <v>137.80000000000001</v>
      </c>
      <c r="F504">
        <v>2009</v>
      </c>
      <c r="G504">
        <v>2</v>
      </c>
      <c r="H504">
        <v>138</v>
      </c>
      <c r="I504">
        <v>112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-0.12</v>
      </c>
      <c r="U504">
        <v>0</v>
      </c>
      <c r="V504">
        <v>-0.12</v>
      </c>
      <c r="W504">
        <v>-0.12</v>
      </c>
      <c r="X504">
        <v>-0.12</v>
      </c>
      <c r="Y504">
        <v>-0.12</v>
      </c>
      <c r="Z504">
        <v>23</v>
      </c>
      <c r="AA504">
        <v>6</v>
      </c>
      <c r="AB504">
        <v>195</v>
      </c>
      <c r="AC504">
        <v>12</v>
      </c>
      <c r="AD504">
        <v>83</v>
      </c>
      <c r="AE504">
        <v>99</v>
      </c>
      <c r="AH504">
        <v>3</v>
      </c>
      <c r="AI504">
        <v>3.63</v>
      </c>
      <c r="AJ504" t="s">
        <v>1710</v>
      </c>
      <c r="AK504">
        <v>9.9000000000000008E-3</v>
      </c>
      <c r="AM504">
        <v>0.45</v>
      </c>
      <c r="AO504">
        <v>2</v>
      </c>
      <c r="AQ504">
        <v>-2</v>
      </c>
      <c r="AR504">
        <v>1.1299999999999999</v>
      </c>
      <c r="AS504">
        <v>1.1299999999999999</v>
      </c>
      <c r="AT504" t="s">
        <v>1710</v>
      </c>
      <c r="AU504">
        <v>6.3E-2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 t="str">
        <f t="shared" si="28"/>
        <v/>
      </c>
      <c r="BU504">
        <f t="shared" si="29"/>
        <v>9.9000000000000008E-3</v>
      </c>
      <c r="BV504" t="str">
        <f t="shared" si="30"/>
        <v/>
      </c>
      <c r="BW504">
        <f t="shared" si="31"/>
        <v>6.3E-2</v>
      </c>
    </row>
    <row r="505" spans="1:75" x14ac:dyDescent="0.35">
      <c r="A505">
        <v>135</v>
      </c>
      <c r="B505" t="s">
        <v>140</v>
      </c>
      <c r="C505" t="s">
        <v>83</v>
      </c>
      <c r="D505">
        <v>52</v>
      </c>
      <c r="E505">
        <v>139.1</v>
      </c>
      <c r="F505">
        <v>2009</v>
      </c>
      <c r="G505">
        <v>3</v>
      </c>
      <c r="H505">
        <v>40</v>
      </c>
      <c r="I505">
        <v>108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0.41</v>
      </c>
      <c r="U505">
        <v>-0.74</v>
      </c>
      <c r="V505">
        <v>-0.33</v>
      </c>
      <c r="W505">
        <v>-0.33</v>
      </c>
      <c r="X505">
        <v>-0.33</v>
      </c>
      <c r="Y505">
        <v>-0.33</v>
      </c>
      <c r="Z505">
        <v>31</v>
      </c>
      <c r="AA505">
        <v>2</v>
      </c>
      <c r="AB505">
        <v>52</v>
      </c>
      <c r="AC505">
        <v>12</v>
      </c>
      <c r="AD505">
        <v>84</v>
      </c>
      <c r="AF505">
        <v>60</v>
      </c>
      <c r="AG505">
        <v>7.81</v>
      </c>
      <c r="AH505">
        <v>9.25</v>
      </c>
      <c r="AI505">
        <v>3.79</v>
      </c>
      <c r="AJ505">
        <v>0.13039999999999999</v>
      </c>
      <c r="AK505">
        <v>0.18640000000000001</v>
      </c>
      <c r="AL505">
        <v>1.1399999999999999</v>
      </c>
      <c r="AM505">
        <v>1.63</v>
      </c>
      <c r="AN505">
        <v>14</v>
      </c>
      <c r="AO505">
        <v>16</v>
      </c>
      <c r="AP505">
        <v>14.1</v>
      </c>
      <c r="AQ505">
        <v>15.4</v>
      </c>
      <c r="AR505">
        <v>1.92</v>
      </c>
      <c r="AS505">
        <v>1.74</v>
      </c>
      <c r="AT505">
        <v>0.36299999999999999</v>
      </c>
      <c r="AU505">
        <v>0.127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9</v>
      </c>
      <c r="BT505">
        <f t="shared" si="28"/>
        <v>0.13039999999999999</v>
      </c>
      <c r="BU505">
        <f t="shared" si="29"/>
        <v>0.18640000000000001</v>
      </c>
      <c r="BV505">
        <f t="shared" si="30"/>
        <v>0.36299999999999999</v>
      </c>
      <c r="BW505">
        <f t="shared" si="31"/>
        <v>0.127</v>
      </c>
    </row>
    <row r="506" spans="1:75" x14ac:dyDescent="0.35">
      <c r="A506">
        <v>136</v>
      </c>
      <c r="B506" t="s">
        <v>127</v>
      </c>
      <c r="C506" t="s">
        <v>70</v>
      </c>
      <c r="D506">
        <v>51</v>
      </c>
      <c r="E506">
        <v>139.19999999999999</v>
      </c>
      <c r="F506">
        <v>2009</v>
      </c>
      <c r="G506">
        <v>2</v>
      </c>
      <c r="H506">
        <v>88</v>
      </c>
      <c r="I506">
        <v>71</v>
      </c>
      <c r="J506">
        <v>67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-0.57999999999999996</v>
      </c>
      <c r="U506">
        <v>-0.26</v>
      </c>
      <c r="V506">
        <v>-0.84</v>
      </c>
      <c r="W506">
        <v>-0.73</v>
      </c>
      <c r="X506">
        <v>-0.73</v>
      </c>
      <c r="Y506">
        <v>-0.73</v>
      </c>
      <c r="Z506">
        <v>29</v>
      </c>
      <c r="AA506">
        <v>8</v>
      </c>
      <c r="AB506">
        <v>300</v>
      </c>
      <c r="AC506">
        <v>12</v>
      </c>
      <c r="AF506">
        <v>44</v>
      </c>
      <c r="AG506">
        <v>12.07</v>
      </c>
      <c r="AH506">
        <v>2.42</v>
      </c>
      <c r="AI506">
        <v>4.24</v>
      </c>
      <c r="AJ506">
        <v>6.13E-2</v>
      </c>
      <c r="AK506">
        <v>3.7400000000000003E-2</v>
      </c>
      <c r="AL506">
        <v>0.89</v>
      </c>
      <c r="AM506">
        <v>1.25</v>
      </c>
      <c r="AN506">
        <v>10</v>
      </c>
      <c r="AO506">
        <v>13</v>
      </c>
      <c r="AP506">
        <v>2.2999999999999998</v>
      </c>
      <c r="AQ506">
        <v>5.9</v>
      </c>
      <c r="AR506">
        <v>1.25</v>
      </c>
      <c r="AS506">
        <v>1.25</v>
      </c>
      <c r="AT506">
        <v>4.2000000000000003E-2</v>
      </c>
      <c r="AU506">
        <v>8.9999999999999993E-3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6</v>
      </c>
      <c r="BT506">
        <f t="shared" si="28"/>
        <v>6.13E-2</v>
      </c>
      <c r="BU506">
        <f t="shared" si="29"/>
        <v>3.7400000000000003E-2</v>
      </c>
      <c r="BV506">
        <f t="shared" si="30"/>
        <v>4.2000000000000003E-2</v>
      </c>
      <c r="BW506">
        <f t="shared" si="31"/>
        <v>8.9999999999999993E-3</v>
      </c>
    </row>
    <row r="507" spans="1:75" x14ac:dyDescent="0.35">
      <c r="A507">
        <v>137</v>
      </c>
      <c r="B507" t="s">
        <v>106</v>
      </c>
      <c r="C507" t="s">
        <v>70</v>
      </c>
      <c r="D507">
        <v>52</v>
      </c>
      <c r="E507">
        <v>140.69999999999999</v>
      </c>
      <c r="F507">
        <v>2009</v>
      </c>
      <c r="G507">
        <v>2</v>
      </c>
      <c r="H507">
        <v>35</v>
      </c>
      <c r="I507">
        <v>106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0.31</v>
      </c>
      <c r="U507">
        <v>-0.12</v>
      </c>
      <c r="V507">
        <v>0.19</v>
      </c>
      <c r="W507">
        <v>0.19</v>
      </c>
      <c r="X507">
        <v>0.19</v>
      </c>
      <c r="Y507">
        <v>0.19</v>
      </c>
      <c r="Z507">
        <v>24</v>
      </c>
      <c r="AA507">
        <v>1</v>
      </c>
      <c r="AB507">
        <v>21</v>
      </c>
      <c r="AC507">
        <v>12</v>
      </c>
      <c r="AD507">
        <v>44</v>
      </c>
      <c r="AF507">
        <v>125</v>
      </c>
      <c r="AH507">
        <v>10.24</v>
      </c>
      <c r="AI507">
        <v>4.0999999999999996</v>
      </c>
      <c r="AJ507" t="s">
        <v>1710</v>
      </c>
      <c r="AK507">
        <v>2.76E-2</v>
      </c>
      <c r="AM507">
        <v>0.96</v>
      </c>
      <c r="AO507">
        <v>15</v>
      </c>
      <c r="AQ507">
        <v>-0.9</v>
      </c>
      <c r="AR507">
        <v>1.59</v>
      </c>
      <c r="AS507">
        <v>1.59</v>
      </c>
      <c r="AT507" t="s">
        <v>1710</v>
      </c>
      <c r="AU507">
        <v>2.1999999999999999E-2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4</v>
      </c>
      <c r="BT507" t="str">
        <f t="shared" si="28"/>
        <v/>
      </c>
      <c r="BU507">
        <f t="shared" si="29"/>
        <v>2.76E-2</v>
      </c>
      <c r="BV507" t="str">
        <f t="shared" si="30"/>
        <v/>
      </c>
      <c r="BW507">
        <f t="shared" si="31"/>
        <v>2.1999999999999999E-2</v>
      </c>
    </row>
    <row r="508" spans="1:75" x14ac:dyDescent="0.35">
      <c r="A508">
        <v>138</v>
      </c>
      <c r="B508" t="s">
        <v>368</v>
      </c>
      <c r="C508" t="s">
        <v>83</v>
      </c>
      <c r="D508">
        <v>53</v>
      </c>
      <c r="E508">
        <v>141</v>
      </c>
      <c r="F508">
        <v>2009</v>
      </c>
      <c r="G508">
        <v>3</v>
      </c>
      <c r="H508">
        <v>6</v>
      </c>
      <c r="I508">
        <v>13</v>
      </c>
      <c r="J508">
        <v>50</v>
      </c>
      <c r="K508">
        <v>24</v>
      </c>
      <c r="L508">
        <v>113</v>
      </c>
      <c r="M508">
        <v>1</v>
      </c>
      <c r="N508">
        <v>1</v>
      </c>
      <c r="O508">
        <v>2</v>
      </c>
      <c r="P508">
        <v>2</v>
      </c>
      <c r="Q508">
        <v>3</v>
      </c>
      <c r="R508">
        <v>3</v>
      </c>
      <c r="S508">
        <v>0</v>
      </c>
      <c r="T508">
        <v>1.1100000000000001</v>
      </c>
      <c r="U508">
        <v>1.05</v>
      </c>
      <c r="V508">
        <v>2.16</v>
      </c>
      <c r="W508">
        <v>2.6</v>
      </c>
      <c r="X508">
        <v>3.09</v>
      </c>
      <c r="Y508">
        <v>2.59</v>
      </c>
      <c r="Z508">
        <v>25</v>
      </c>
      <c r="AA508">
        <v>8</v>
      </c>
      <c r="AB508">
        <v>300</v>
      </c>
      <c r="AC508">
        <v>12</v>
      </c>
      <c r="AD508">
        <v>5</v>
      </c>
      <c r="AE508">
        <v>8</v>
      </c>
      <c r="AF508">
        <v>87</v>
      </c>
      <c r="AG508">
        <v>4.9000000000000004</v>
      </c>
      <c r="AH508">
        <v>17.43</v>
      </c>
      <c r="AI508">
        <v>14.4</v>
      </c>
      <c r="AJ508">
        <v>3.9399999999999998E-2</v>
      </c>
      <c r="AK508">
        <v>0.2303</v>
      </c>
      <c r="AL508">
        <v>2.0099999999999998</v>
      </c>
      <c r="AM508">
        <v>2.73</v>
      </c>
      <c r="AN508">
        <v>12</v>
      </c>
      <c r="AO508">
        <v>16</v>
      </c>
      <c r="AP508">
        <v>17</v>
      </c>
      <c r="AQ508">
        <v>11.1</v>
      </c>
      <c r="AR508">
        <v>2.67</v>
      </c>
      <c r="AS508">
        <v>2.33</v>
      </c>
      <c r="AT508">
        <v>0.152</v>
      </c>
      <c r="AU508">
        <v>0.23599999999999999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4</v>
      </c>
      <c r="BT508">
        <f t="shared" si="28"/>
        <v>3.9399999999999998E-2</v>
      </c>
      <c r="BU508">
        <f t="shared" si="29"/>
        <v>0.2303</v>
      </c>
      <c r="BV508">
        <f t="shared" si="30"/>
        <v>0.152</v>
      </c>
      <c r="BW508">
        <f t="shared" si="31"/>
        <v>0.23599999999999999</v>
      </c>
    </row>
    <row r="509" spans="1:75" x14ac:dyDescent="0.35">
      <c r="A509">
        <v>139</v>
      </c>
      <c r="B509" t="s">
        <v>455</v>
      </c>
      <c r="C509" t="s">
        <v>116</v>
      </c>
      <c r="D509">
        <v>13</v>
      </c>
      <c r="E509">
        <v>142.1</v>
      </c>
      <c r="F509">
        <v>2009</v>
      </c>
      <c r="G509">
        <v>4</v>
      </c>
      <c r="H509">
        <v>24</v>
      </c>
      <c r="I509">
        <v>8</v>
      </c>
      <c r="J509">
        <v>6</v>
      </c>
      <c r="K509">
        <v>16</v>
      </c>
      <c r="L509">
        <v>27</v>
      </c>
      <c r="M509">
        <v>0</v>
      </c>
      <c r="N509">
        <v>1</v>
      </c>
      <c r="O509">
        <v>1</v>
      </c>
      <c r="P509">
        <v>2</v>
      </c>
      <c r="Q509">
        <v>2</v>
      </c>
      <c r="R509">
        <v>2</v>
      </c>
      <c r="S509">
        <v>0</v>
      </c>
      <c r="T509">
        <v>-0.05</v>
      </c>
      <c r="U509">
        <v>0.42</v>
      </c>
      <c r="V509">
        <v>0.37</v>
      </c>
      <c r="W509">
        <v>0.62</v>
      </c>
      <c r="X509">
        <v>0.86</v>
      </c>
      <c r="Y509">
        <v>0.71</v>
      </c>
      <c r="Z509">
        <v>24</v>
      </c>
      <c r="AA509">
        <v>1</v>
      </c>
      <c r="AB509">
        <v>20</v>
      </c>
      <c r="AC509">
        <v>12</v>
      </c>
      <c r="AD509">
        <v>23</v>
      </c>
      <c r="AE509">
        <v>10</v>
      </c>
      <c r="AH509">
        <v>7.11</v>
      </c>
      <c r="AI509">
        <v>10.45</v>
      </c>
      <c r="AJ509" t="s">
        <v>1710</v>
      </c>
      <c r="AK509">
        <v>9.6500000000000002E-2</v>
      </c>
      <c r="AM509">
        <v>1.43</v>
      </c>
      <c r="AO509">
        <v>11</v>
      </c>
      <c r="AQ509">
        <v>7.5</v>
      </c>
      <c r="AS509">
        <v>1.51</v>
      </c>
      <c r="AT509" t="s">
        <v>1710</v>
      </c>
      <c r="AU509">
        <v>6.4000000000000001E-2</v>
      </c>
      <c r="BN509">
        <v>0</v>
      </c>
      <c r="BO509">
        <v>0</v>
      </c>
      <c r="BP509">
        <v>1</v>
      </c>
      <c r="BQ509">
        <v>1</v>
      </c>
      <c r="BR509">
        <v>1</v>
      </c>
      <c r="BS509">
        <v>1</v>
      </c>
      <c r="BT509" t="str">
        <f t="shared" si="28"/>
        <v/>
      </c>
      <c r="BU509">
        <f t="shared" si="29"/>
        <v>9.6500000000000002E-2</v>
      </c>
      <c r="BV509" t="str">
        <f t="shared" si="30"/>
        <v/>
      </c>
      <c r="BW509">
        <f t="shared" si="31"/>
        <v>6.4000000000000001E-2</v>
      </c>
    </row>
    <row r="510" spans="1:75" x14ac:dyDescent="0.35">
      <c r="A510">
        <v>140</v>
      </c>
      <c r="B510" t="s">
        <v>412</v>
      </c>
      <c r="C510" t="s">
        <v>116</v>
      </c>
      <c r="D510">
        <v>14</v>
      </c>
      <c r="E510">
        <v>143</v>
      </c>
      <c r="F510">
        <v>2009</v>
      </c>
      <c r="G510">
        <v>4</v>
      </c>
      <c r="H510">
        <v>9</v>
      </c>
      <c r="I510">
        <v>21</v>
      </c>
      <c r="J510">
        <v>27</v>
      </c>
      <c r="K510">
        <v>116.5</v>
      </c>
      <c r="L510">
        <v>102.5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0.43</v>
      </c>
      <c r="U510">
        <v>-0.04</v>
      </c>
      <c r="V510">
        <v>0.39</v>
      </c>
      <c r="W510">
        <v>0.23</v>
      </c>
      <c r="X510">
        <v>-0.05</v>
      </c>
      <c r="Y510">
        <v>-0.05</v>
      </c>
      <c r="Z510">
        <v>29</v>
      </c>
      <c r="AA510">
        <v>3</v>
      </c>
      <c r="AB510">
        <v>91</v>
      </c>
      <c r="AC510">
        <v>12</v>
      </c>
      <c r="AD510">
        <v>15</v>
      </c>
      <c r="AE510">
        <v>29</v>
      </c>
      <c r="AF510">
        <v>8</v>
      </c>
      <c r="AG510">
        <v>8.98</v>
      </c>
      <c r="AH510">
        <v>11.16</v>
      </c>
      <c r="AI510">
        <v>7</v>
      </c>
      <c r="AJ510">
        <v>0.13669999999999999</v>
      </c>
      <c r="AK510">
        <v>0.14369999999999999</v>
      </c>
      <c r="AL510">
        <v>1.73</v>
      </c>
      <c r="AM510">
        <v>1.53</v>
      </c>
      <c r="AN510">
        <v>16</v>
      </c>
      <c r="AO510">
        <v>16</v>
      </c>
      <c r="AP510">
        <v>11.5</v>
      </c>
      <c r="AQ510">
        <v>7.9</v>
      </c>
      <c r="AR510">
        <v>2.5</v>
      </c>
      <c r="AS510">
        <v>2.35</v>
      </c>
      <c r="AT510">
        <v>0.129</v>
      </c>
      <c r="AU510">
        <v>0.14399999999999999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7</v>
      </c>
      <c r="BT510">
        <f t="shared" si="28"/>
        <v>0.13669999999999999</v>
      </c>
      <c r="BU510">
        <f t="shared" si="29"/>
        <v>0.14369999999999999</v>
      </c>
      <c r="BV510">
        <f t="shared" si="30"/>
        <v>0.129</v>
      </c>
      <c r="BW510">
        <f t="shared" si="31"/>
        <v>0.14399999999999999</v>
      </c>
    </row>
    <row r="511" spans="1:75" x14ac:dyDescent="0.35">
      <c r="A511">
        <v>141</v>
      </c>
      <c r="B511" t="s">
        <v>359</v>
      </c>
      <c r="C511" t="s">
        <v>79</v>
      </c>
      <c r="D511">
        <v>22</v>
      </c>
      <c r="E511">
        <v>143.80000000000001</v>
      </c>
      <c r="F511">
        <v>2009</v>
      </c>
      <c r="G511">
        <v>1</v>
      </c>
      <c r="H511">
        <v>16</v>
      </c>
      <c r="I511">
        <v>16</v>
      </c>
      <c r="J511">
        <v>33</v>
      </c>
      <c r="K511">
        <v>52</v>
      </c>
      <c r="L511">
        <v>46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0.09</v>
      </c>
      <c r="U511">
        <v>0.06</v>
      </c>
      <c r="V511">
        <v>0.15</v>
      </c>
      <c r="W511">
        <v>0.01</v>
      </c>
      <c r="X511">
        <v>-0.08</v>
      </c>
      <c r="Y511">
        <v>-0.3</v>
      </c>
      <c r="Z511">
        <v>27</v>
      </c>
      <c r="AA511">
        <v>4</v>
      </c>
      <c r="AB511">
        <v>106</v>
      </c>
      <c r="AC511">
        <v>12</v>
      </c>
      <c r="AD511">
        <v>31</v>
      </c>
      <c r="AE511">
        <v>24</v>
      </c>
      <c r="AF511">
        <v>18</v>
      </c>
      <c r="AG511">
        <v>15.07</v>
      </c>
      <c r="AH511">
        <v>16.32</v>
      </c>
      <c r="AI511">
        <v>19.84</v>
      </c>
      <c r="AJ511" t="s">
        <v>1710</v>
      </c>
      <c r="AK511" t="s">
        <v>1710</v>
      </c>
      <c r="AN511">
        <v>15</v>
      </c>
      <c r="AO511">
        <v>16</v>
      </c>
      <c r="AT511" t="s">
        <v>1710</v>
      </c>
      <c r="AU511" t="s">
        <v>1710</v>
      </c>
      <c r="AV511">
        <v>8.5</v>
      </c>
      <c r="AW511">
        <v>7.6</v>
      </c>
      <c r="AX511" s="2">
        <v>3.1E-2</v>
      </c>
      <c r="AY511" s="2">
        <v>2.1000000000000001E-2</v>
      </c>
      <c r="AZ511">
        <v>6.4</v>
      </c>
      <c r="BA511">
        <v>7</v>
      </c>
      <c r="BB511">
        <v>8.4</v>
      </c>
      <c r="BC511">
        <v>13.6</v>
      </c>
      <c r="BD511">
        <v>6.8</v>
      </c>
      <c r="BE511">
        <v>7.7</v>
      </c>
      <c r="BF511">
        <v>5.0999999999999996</v>
      </c>
      <c r="BG511">
        <v>4.9000000000000004</v>
      </c>
      <c r="BH511">
        <v>1.7</v>
      </c>
      <c r="BI511">
        <v>2.8</v>
      </c>
      <c r="BJ511">
        <v>465</v>
      </c>
      <c r="BK511">
        <v>541</v>
      </c>
      <c r="BL511" s="2">
        <v>4.0899999999999999E-2</v>
      </c>
      <c r="BM511" t="e">
        <v>#N/A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5</v>
      </c>
      <c r="BT511" t="str">
        <f t="shared" si="28"/>
        <v/>
      </c>
      <c r="BU511" t="str">
        <f t="shared" si="29"/>
        <v/>
      </c>
      <c r="BV511" t="str">
        <f t="shared" si="30"/>
        <v/>
      </c>
      <c r="BW511" t="str">
        <f t="shared" si="31"/>
        <v/>
      </c>
    </row>
    <row r="512" spans="1:75" x14ac:dyDescent="0.35">
      <c r="A512">
        <v>142</v>
      </c>
      <c r="B512" t="s">
        <v>224</v>
      </c>
      <c r="C512" t="s">
        <v>79</v>
      </c>
      <c r="D512">
        <v>23</v>
      </c>
      <c r="E512">
        <v>144.4</v>
      </c>
      <c r="F512">
        <v>2009</v>
      </c>
      <c r="G512">
        <v>1</v>
      </c>
      <c r="H512">
        <v>29</v>
      </c>
      <c r="K512">
        <v>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-0.26</v>
      </c>
      <c r="V512">
        <v>-0.26</v>
      </c>
      <c r="W512">
        <v>-0.26</v>
      </c>
      <c r="X512">
        <v>-0.85</v>
      </c>
      <c r="Y512">
        <v>-0.85</v>
      </c>
      <c r="Z512">
        <v>25</v>
      </c>
      <c r="AA512">
        <v>1</v>
      </c>
      <c r="AB512">
        <v>22</v>
      </c>
      <c r="AC512">
        <v>13</v>
      </c>
      <c r="AD512">
        <v>41.5</v>
      </c>
      <c r="AF512">
        <v>42</v>
      </c>
      <c r="AG512">
        <v>10.27</v>
      </c>
      <c r="AH512">
        <v>10.34</v>
      </c>
      <c r="AJ512" t="s">
        <v>1710</v>
      </c>
      <c r="AK512" t="s">
        <v>1710</v>
      </c>
      <c r="AN512">
        <v>3</v>
      </c>
      <c r="AO512">
        <v>10</v>
      </c>
      <c r="AT512" t="s">
        <v>1710</v>
      </c>
      <c r="AU512" t="s">
        <v>1710</v>
      </c>
      <c r="AV512">
        <v>8.6</v>
      </c>
      <c r="AW512">
        <v>9</v>
      </c>
      <c r="AX512" s="2">
        <v>3.1E-2</v>
      </c>
      <c r="AY512" s="2">
        <v>2.1000000000000001E-2</v>
      </c>
      <c r="AZ512">
        <v>5.8</v>
      </c>
      <c r="BA512">
        <v>5.2</v>
      </c>
      <c r="BB512">
        <v>8.1</v>
      </c>
      <c r="BC512">
        <v>4.7</v>
      </c>
      <c r="BD512">
        <v>6.1</v>
      </c>
      <c r="BE512">
        <v>5.9</v>
      </c>
      <c r="BF512">
        <v>5</v>
      </c>
      <c r="BG512">
        <v>3.4</v>
      </c>
      <c r="BH512">
        <v>1.1000000000000001</v>
      </c>
      <c r="BI512">
        <v>2.5</v>
      </c>
      <c r="BJ512">
        <v>89</v>
      </c>
      <c r="BK512">
        <v>256</v>
      </c>
      <c r="BL512" s="2">
        <v>2.2499999999999999E-2</v>
      </c>
      <c r="BM512" t="e">
        <v>#N/A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3</v>
      </c>
      <c r="BT512" t="str">
        <f t="shared" si="28"/>
        <v/>
      </c>
      <c r="BU512" t="str">
        <f t="shared" si="29"/>
        <v/>
      </c>
      <c r="BV512" t="str">
        <f t="shared" si="30"/>
        <v/>
      </c>
      <c r="BW512" t="str">
        <f t="shared" si="31"/>
        <v/>
      </c>
    </row>
    <row r="513" spans="1:75" x14ac:dyDescent="0.35">
      <c r="A513">
        <v>143</v>
      </c>
      <c r="B513" t="s">
        <v>196</v>
      </c>
      <c r="C513" t="s">
        <v>83</v>
      </c>
      <c r="D513">
        <v>54</v>
      </c>
      <c r="E513">
        <v>145.80000000000001</v>
      </c>
      <c r="F513">
        <v>2009</v>
      </c>
      <c r="G513">
        <v>3</v>
      </c>
      <c r="H513">
        <v>73</v>
      </c>
      <c r="I513">
        <v>89</v>
      </c>
      <c r="J513">
        <v>165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-0.1</v>
      </c>
      <c r="U513">
        <v>-0.56999999999999995</v>
      </c>
      <c r="V513">
        <v>-0.67</v>
      </c>
      <c r="W513">
        <v>-1.7</v>
      </c>
      <c r="X513">
        <v>-1.7</v>
      </c>
      <c r="Y513">
        <v>-1.7</v>
      </c>
      <c r="Z513">
        <v>27</v>
      </c>
      <c r="AA513">
        <v>1</v>
      </c>
      <c r="AB513">
        <v>22</v>
      </c>
      <c r="AC513">
        <v>13</v>
      </c>
      <c r="AD513">
        <v>132</v>
      </c>
      <c r="AE513">
        <v>62</v>
      </c>
      <c r="AF513">
        <v>42</v>
      </c>
      <c r="AG513">
        <v>8.91</v>
      </c>
      <c r="AH513">
        <v>6.91</v>
      </c>
      <c r="AI513">
        <v>13.24</v>
      </c>
      <c r="AJ513">
        <v>0.188</v>
      </c>
      <c r="AK513">
        <v>0.14929999999999999</v>
      </c>
      <c r="AL513">
        <v>1.59</v>
      </c>
      <c r="AM513">
        <v>1.06</v>
      </c>
      <c r="AN513">
        <v>16</v>
      </c>
      <c r="AO513">
        <v>14</v>
      </c>
      <c r="AP513">
        <v>16.2</v>
      </c>
      <c r="AQ513">
        <v>16.5</v>
      </c>
      <c r="AR513">
        <v>1.71</v>
      </c>
      <c r="AS513">
        <v>1.35</v>
      </c>
      <c r="AT513">
        <v>0.29299999999999998</v>
      </c>
      <c r="AU513">
        <v>0.20499999999999999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5</v>
      </c>
      <c r="BT513">
        <f t="shared" si="28"/>
        <v>0.188</v>
      </c>
      <c r="BU513">
        <f t="shared" si="29"/>
        <v>0.14929999999999999</v>
      </c>
      <c r="BV513">
        <f t="shared" si="30"/>
        <v>0.29299999999999998</v>
      </c>
      <c r="BW513">
        <f t="shared" si="31"/>
        <v>0.20499999999999999</v>
      </c>
    </row>
    <row r="514" spans="1:75" x14ac:dyDescent="0.35">
      <c r="A514">
        <v>144</v>
      </c>
      <c r="B514" t="s">
        <v>113</v>
      </c>
      <c r="C514" t="s">
        <v>83</v>
      </c>
      <c r="D514">
        <v>55</v>
      </c>
      <c r="E514">
        <v>147.6</v>
      </c>
      <c r="F514">
        <v>2009</v>
      </c>
      <c r="G514">
        <v>3</v>
      </c>
      <c r="J514">
        <v>40</v>
      </c>
      <c r="K514">
        <v>150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</v>
      </c>
      <c r="V514">
        <v>0</v>
      </c>
      <c r="W514">
        <v>0.32</v>
      </c>
      <c r="X514">
        <v>0.32</v>
      </c>
      <c r="Y514">
        <v>0.32</v>
      </c>
      <c r="Z514">
        <v>32</v>
      </c>
      <c r="AA514">
        <v>1</v>
      </c>
      <c r="AB514">
        <v>8</v>
      </c>
      <c r="AC514">
        <v>13</v>
      </c>
      <c r="AD514">
        <v>140</v>
      </c>
      <c r="AE514">
        <v>57.5</v>
      </c>
      <c r="AF514">
        <v>61</v>
      </c>
      <c r="AG514">
        <v>10.44</v>
      </c>
      <c r="AJ514">
        <v>0.13800000000000001</v>
      </c>
      <c r="AK514" t="s">
        <v>1710</v>
      </c>
      <c r="AL514">
        <v>1.66</v>
      </c>
      <c r="AN514">
        <v>10</v>
      </c>
      <c r="AP514">
        <v>14.3</v>
      </c>
      <c r="AR514">
        <v>1.61</v>
      </c>
      <c r="AT514">
        <v>0.20300000000000001</v>
      </c>
      <c r="AU514" t="s">
        <v>1710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10</v>
      </c>
      <c r="BT514">
        <f t="shared" si="28"/>
        <v>0.13800000000000001</v>
      </c>
      <c r="BU514" t="str">
        <f t="shared" si="29"/>
        <v/>
      </c>
      <c r="BV514">
        <f t="shared" si="30"/>
        <v>0.20300000000000001</v>
      </c>
      <c r="BW514" t="str">
        <f t="shared" si="31"/>
        <v/>
      </c>
    </row>
    <row r="515" spans="1:75" x14ac:dyDescent="0.35">
      <c r="A515">
        <v>145</v>
      </c>
      <c r="B515" t="s">
        <v>456</v>
      </c>
      <c r="C515" t="s">
        <v>70</v>
      </c>
      <c r="D515">
        <v>53</v>
      </c>
      <c r="E515">
        <v>147.9</v>
      </c>
      <c r="F515">
        <v>2009</v>
      </c>
      <c r="G515">
        <v>2</v>
      </c>
      <c r="H515">
        <v>67</v>
      </c>
      <c r="I515">
        <v>79</v>
      </c>
      <c r="J515">
        <v>85</v>
      </c>
      <c r="K515">
        <v>119</v>
      </c>
      <c r="L515">
        <v>141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-0.41</v>
      </c>
      <c r="U515">
        <v>-0.5</v>
      </c>
      <c r="V515">
        <v>-0.91</v>
      </c>
      <c r="W515">
        <v>-1.43</v>
      </c>
      <c r="X515">
        <v>-2.11</v>
      </c>
      <c r="Y515">
        <v>-2.82</v>
      </c>
      <c r="Z515">
        <v>25</v>
      </c>
      <c r="AA515">
        <v>4</v>
      </c>
      <c r="AB515">
        <v>137</v>
      </c>
      <c r="AC515">
        <v>13</v>
      </c>
      <c r="AD515">
        <v>98</v>
      </c>
      <c r="AE515">
        <v>110</v>
      </c>
      <c r="AF515">
        <v>22</v>
      </c>
      <c r="AJ515" t="s">
        <v>1710</v>
      </c>
      <c r="AK515" t="s">
        <v>1710</v>
      </c>
      <c r="AT515" t="s">
        <v>1710</v>
      </c>
      <c r="AU515" t="s">
        <v>1710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4</v>
      </c>
      <c r="BT515" t="str">
        <f t="shared" ref="BT515:BT578" si="32">IF(AJ515="","",_xlfn.NUMBERVALUE(AJ515))</f>
        <v/>
      </c>
      <c r="BU515" t="str">
        <f t="shared" ref="BU515:BU578" si="33">IF(AK515="","",_xlfn.NUMBERVALUE(AK515))</f>
        <v/>
      </c>
      <c r="BV515" t="str">
        <f t="shared" ref="BV515:BV578" si="34">IF(AT515="","",_xlfn.NUMBERVALUE(AT515))</f>
        <v/>
      </c>
      <c r="BW515" t="str">
        <f t="shared" ref="BW515:BW578" si="35">IF(AU515="","",_xlfn.NUMBERVALUE(AU515))</f>
        <v/>
      </c>
    </row>
    <row r="516" spans="1:75" x14ac:dyDescent="0.35">
      <c r="A516">
        <v>146</v>
      </c>
      <c r="B516" t="s">
        <v>250</v>
      </c>
      <c r="C516" t="s">
        <v>83</v>
      </c>
      <c r="D516">
        <v>56</v>
      </c>
      <c r="E516">
        <v>149.1</v>
      </c>
      <c r="F516">
        <v>2009</v>
      </c>
      <c r="G516">
        <v>3</v>
      </c>
      <c r="H516">
        <v>78</v>
      </c>
      <c r="I516">
        <v>103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0.01</v>
      </c>
      <c r="U516">
        <v>-0.1</v>
      </c>
      <c r="V516">
        <v>-0.09</v>
      </c>
      <c r="W516">
        <v>-0.09</v>
      </c>
      <c r="X516">
        <v>-0.09</v>
      </c>
      <c r="Y516">
        <v>-0.09</v>
      </c>
      <c r="Z516">
        <v>28</v>
      </c>
      <c r="AA516">
        <v>5</v>
      </c>
      <c r="AB516">
        <v>143</v>
      </c>
      <c r="AC516">
        <v>13</v>
      </c>
      <c r="AD516">
        <v>113</v>
      </c>
      <c r="AF516">
        <v>44</v>
      </c>
      <c r="AG516">
        <v>11.26</v>
      </c>
      <c r="AH516">
        <v>7.03</v>
      </c>
      <c r="AI516">
        <v>4.78</v>
      </c>
      <c r="AJ516">
        <v>0.1671</v>
      </c>
      <c r="AK516">
        <v>0.14019999999999999</v>
      </c>
      <c r="AL516">
        <v>1.92</v>
      </c>
      <c r="AM516">
        <v>1.1399999999999999</v>
      </c>
      <c r="AN516">
        <v>12</v>
      </c>
      <c r="AO516">
        <v>12</v>
      </c>
      <c r="AP516">
        <v>15.8</v>
      </c>
      <c r="AQ516">
        <v>14.9</v>
      </c>
      <c r="AR516">
        <v>1.93</v>
      </c>
      <c r="AS516">
        <v>1.41</v>
      </c>
      <c r="AT516">
        <v>8.7999999999999995E-2</v>
      </c>
      <c r="AU516">
        <v>0.53400000000000003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7</v>
      </c>
      <c r="BT516">
        <f t="shared" si="32"/>
        <v>0.1671</v>
      </c>
      <c r="BU516">
        <f t="shared" si="33"/>
        <v>0.14019999999999999</v>
      </c>
      <c r="BV516">
        <f t="shared" si="34"/>
        <v>8.7999999999999995E-2</v>
      </c>
      <c r="BW516">
        <f t="shared" si="35"/>
        <v>0.53400000000000003</v>
      </c>
    </row>
    <row r="517" spans="1:75" x14ac:dyDescent="0.35">
      <c r="A517">
        <v>147</v>
      </c>
      <c r="B517" t="s">
        <v>156</v>
      </c>
      <c r="C517" t="s">
        <v>116</v>
      </c>
      <c r="D517">
        <v>15</v>
      </c>
      <c r="E517">
        <v>149.30000000000001</v>
      </c>
      <c r="F517">
        <v>2009</v>
      </c>
      <c r="G517">
        <v>4</v>
      </c>
      <c r="H517">
        <v>2</v>
      </c>
      <c r="I517">
        <v>2</v>
      </c>
      <c r="J517">
        <v>8</v>
      </c>
      <c r="K517">
        <v>20</v>
      </c>
      <c r="L517">
        <v>3</v>
      </c>
      <c r="M517">
        <v>1</v>
      </c>
      <c r="N517">
        <v>1</v>
      </c>
      <c r="O517">
        <v>2</v>
      </c>
      <c r="P517">
        <v>3</v>
      </c>
      <c r="Q517">
        <v>3</v>
      </c>
      <c r="R517">
        <v>4</v>
      </c>
      <c r="S517">
        <v>1</v>
      </c>
      <c r="T517">
        <v>1.1200000000000001</v>
      </c>
      <c r="U517">
        <v>0.47</v>
      </c>
      <c r="V517">
        <v>1.59</v>
      </c>
      <c r="W517">
        <v>1.91</v>
      </c>
      <c r="X517">
        <v>2.02</v>
      </c>
      <c r="Y517">
        <v>2.83</v>
      </c>
      <c r="Z517">
        <v>25</v>
      </c>
      <c r="AA517">
        <v>1</v>
      </c>
      <c r="AB517">
        <v>6</v>
      </c>
      <c r="AC517">
        <v>13</v>
      </c>
      <c r="AD517">
        <v>3</v>
      </c>
      <c r="AE517">
        <v>3</v>
      </c>
      <c r="AF517">
        <v>28</v>
      </c>
      <c r="AG517">
        <v>4.99</v>
      </c>
      <c r="AH517">
        <v>15.78</v>
      </c>
      <c r="AI517">
        <v>11.84</v>
      </c>
      <c r="AJ517">
        <v>0.1004</v>
      </c>
      <c r="AK517">
        <v>0.25</v>
      </c>
      <c r="AL517">
        <v>1.24</v>
      </c>
      <c r="AM517">
        <v>1.85</v>
      </c>
      <c r="AN517">
        <v>16</v>
      </c>
      <c r="AO517">
        <v>16</v>
      </c>
      <c r="AP517">
        <v>7.6</v>
      </c>
      <c r="AQ517">
        <v>10.5</v>
      </c>
      <c r="AR517">
        <v>1.68</v>
      </c>
      <c r="AS517">
        <v>2.1800000000000002</v>
      </c>
      <c r="AT517">
        <v>6.9000000000000006E-2</v>
      </c>
      <c r="AU517">
        <v>0.41799999999999998</v>
      </c>
      <c r="BN517">
        <v>1</v>
      </c>
      <c r="BO517">
        <v>2</v>
      </c>
      <c r="BP517">
        <v>2</v>
      </c>
      <c r="BQ517">
        <v>2</v>
      </c>
      <c r="BR517">
        <v>3</v>
      </c>
      <c r="BS517">
        <v>4</v>
      </c>
      <c r="BT517">
        <f t="shared" si="32"/>
        <v>0.1004</v>
      </c>
      <c r="BU517">
        <f t="shared" si="33"/>
        <v>0.25</v>
      </c>
      <c r="BV517">
        <f t="shared" si="34"/>
        <v>6.9000000000000006E-2</v>
      </c>
      <c r="BW517">
        <f t="shared" si="35"/>
        <v>0.41799999999999998</v>
      </c>
    </row>
    <row r="518" spans="1:75" x14ac:dyDescent="0.35">
      <c r="A518">
        <v>148</v>
      </c>
      <c r="B518" t="s">
        <v>457</v>
      </c>
      <c r="C518" t="s">
        <v>70</v>
      </c>
      <c r="D518">
        <v>54</v>
      </c>
      <c r="E518">
        <v>150</v>
      </c>
      <c r="F518">
        <v>2009</v>
      </c>
      <c r="G518">
        <v>2</v>
      </c>
      <c r="H518">
        <v>77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-0.37</v>
      </c>
      <c r="V518">
        <v>-0.37</v>
      </c>
      <c r="W518">
        <v>-0.37</v>
      </c>
      <c r="X518">
        <v>-0.37</v>
      </c>
      <c r="Y518">
        <v>-0.37</v>
      </c>
      <c r="Z518">
        <v>22</v>
      </c>
      <c r="AA518">
        <v>3</v>
      </c>
      <c r="AB518">
        <v>74</v>
      </c>
      <c r="AC518">
        <v>13</v>
      </c>
      <c r="AD518">
        <v>69</v>
      </c>
      <c r="AH518">
        <v>3.93</v>
      </c>
      <c r="AJ518" t="s">
        <v>1710</v>
      </c>
      <c r="AK518">
        <v>3.2300000000000002E-2</v>
      </c>
      <c r="AM518">
        <v>0.86</v>
      </c>
      <c r="AO518">
        <v>12</v>
      </c>
      <c r="AQ518">
        <v>-2.1</v>
      </c>
      <c r="AR518">
        <v>1.29</v>
      </c>
      <c r="AS518">
        <v>1.29</v>
      </c>
      <c r="AT518" t="s">
        <v>1710</v>
      </c>
      <c r="AU518">
        <v>2.3E-2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 t="str">
        <f t="shared" si="32"/>
        <v/>
      </c>
      <c r="BU518">
        <f t="shared" si="33"/>
        <v>3.2300000000000002E-2</v>
      </c>
      <c r="BV518" t="str">
        <f t="shared" si="34"/>
        <v/>
      </c>
      <c r="BW518">
        <f t="shared" si="35"/>
        <v>2.3E-2</v>
      </c>
    </row>
    <row r="519" spans="1:75" x14ac:dyDescent="0.35">
      <c r="A519">
        <v>149</v>
      </c>
      <c r="B519" t="s">
        <v>458</v>
      </c>
      <c r="C519" t="s">
        <v>70</v>
      </c>
      <c r="D519">
        <v>55</v>
      </c>
      <c r="E519">
        <v>151</v>
      </c>
      <c r="F519">
        <v>2009</v>
      </c>
      <c r="G519">
        <v>2</v>
      </c>
      <c r="H519">
        <v>79</v>
      </c>
      <c r="I519">
        <v>70</v>
      </c>
      <c r="J519">
        <v>59</v>
      </c>
      <c r="K519">
        <v>143</v>
      </c>
      <c r="L519">
        <v>142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-0.23</v>
      </c>
      <c r="U519">
        <v>-0.44</v>
      </c>
      <c r="V519">
        <v>-0.67</v>
      </c>
      <c r="W519">
        <v>-1.0900000000000001</v>
      </c>
      <c r="X519">
        <v>-1.1100000000000001</v>
      </c>
      <c r="Y519">
        <v>-1.1100000000000001</v>
      </c>
      <c r="Z519">
        <v>25</v>
      </c>
      <c r="AA519">
        <v>6</v>
      </c>
      <c r="AB519">
        <v>209</v>
      </c>
      <c r="AC519">
        <v>13</v>
      </c>
      <c r="AD519">
        <v>55</v>
      </c>
      <c r="AE519">
        <v>60</v>
      </c>
      <c r="AH519">
        <v>5.48</v>
      </c>
      <c r="AI519">
        <v>4.07</v>
      </c>
      <c r="AJ519" t="s">
        <v>1710</v>
      </c>
      <c r="AK519">
        <v>1.0800000000000001E-2</v>
      </c>
      <c r="AM519">
        <v>1.81</v>
      </c>
      <c r="AO519">
        <v>8</v>
      </c>
      <c r="AQ519">
        <v>-0.8</v>
      </c>
      <c r="AR519">
        <v>2.34</v>
      </c>
      <c r="AS519">
        <v>2.34</v>
      </c>
      <c r="AT519" t="s">
        <v>1710</v>
      </c>
      <c r="AU519">
        <v>4.3999999999999997E-2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 t="str">
        <f t="shared" si="32"/>
        <v/>
      </c>
      <c r="BU519">
        <f t="shared" si="33"/>
        <v>1.0800000000000001E-2</v>
      </c>
      <c r="BV519" t="str">
        <f t="shared" si="34"/>
        <v/>
      </c>
      <c r="BW519">
        <f t="shared" si="35"/>
        <v>4.3999999999999997E-2</v>
      </c>
    </row>
    <row r="520" spans="1:75" x14ac:dyDescent="0.35">
      <c r="A520">
        <v>150.5</v>
      </c>
      <c r="B520" t="s">
        <v>277</v>
      </c>
      <c r="C520" t="s">
        <v>70</v>
      </c>
      <c r="D520">
        <v>56</v>
      </c>
      <c r="E520">
        <v>151.30000000000001</v>
      </c>
      <c r="F520">
        <v>2009</v>
      </c>
      <c r="G520">
        <v>2</v>
      </c>
      <c r="H520">
        <v>54</v>
      </c>
      <c r="I520">
        <v>60</v>
      </c>
      <c r="J520">
        <v>75</v>
      </c>
      <c r="K520">
        <v>95</v>
      </c>
      <c r="L520">
        <v>105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-0.15</v>
      </c>
      <c r="U520">
        <v>-0.51</v>
      </c>
      <c r="V520">
        <v>-0.66</v>
      </c>
      <c r="W520">
        <v>-0.66</v>
      </c>
      <c r="X520">
        <v>-0.96</v>
      </c>
      <c r="Y520">
        <v>-0.96</v>
      </c>
      <c r="Z520">
        <v>25</v>
      </c>
      <c r="AA520">
        <v>4</v>
      </c>
      <c r="AB520">
        <v>122</v>
      </c>
      <c r="AC520">
        <v>13</v>
      </c>
      <c r="AD520">
        <v>47</v>
      </c>
      <c r="AE520">
        <v>61</v>
      </c>
      <c r="AF520">
        <v>53</v>
      </c>
      <c r="AG520">
        <v>8.9700000000000006</v>
      </c>
      <c r="AH520">
        <v>5.07</v>
      </c>
      <c r="AI520">
        <v>5.01</v>
      </c>
      <c r="AJ520">
        <v>5.0099999999999999E-2</v>
      </c>
      <c r="AK520">
        <v>4.0300000000000002E-2</v>
      </c>
      <c r="AL520">
        <v>1.72</v>
      </c>
      <c r="AM520">
        <v>1.2</v>
      </c>
      <c r="AN520">
        <v>11</v>
      </c>
      <c r="AO520">
        <v>16</v>
      </c>
      <c r="AP520">
        <v>-1.3</v>
      </c>
      <c r="AQ520">
        <v>0.6</v>
      </c>
      <c r="AR520">
        <v>1.34</v>
      </c>
      <c r="AS520">
        <v>1.34</v>
      </c>
      <c r="AT520">
        <v>0</v>
      </c>
      <c r="AU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</v>
      </c>
      <c r="BT520">
        <f t="shared" si="32"/>
        <v>5.0099999999999999E-2</v>
      </c>
      <c r="BU520">
        <f t="shared" si="33"/>
        <v>4.0300000000000002E-2</v>
      </c>
      <c r="BV520">
        <f t="shared" si="34"/>
        <v>0</v>
      </c>
      <c r="BW520">
        <f t="shared" si="35"/>
        <v>0</v>
      </c>
    </row>
    <row r="521" spans="1:75" x14ac:dyDescent="0.35">
      <c r="A521">
        <v>150.5</v>
      </c>
      <c r="B521" t="s">
        <v>177</v>
      </c>
      <c r="C521" t="s">
        <v>116</v>
      </c>
      <c r="D521">
        <v>16</v>
      </c>
      <c r="E521">
        <v>151.30000000000001</v>
      </c>
      <c r="F521">
        <v>2009</v>
      </c>
      <c r="G521">
        <v>4</v>
      </c>
      <c r="H521">
        <v>8</v>
      </c>
      <c r="I521">
        <v>24</v>
      </c>
      <c r="J521">
        <v>19</v>
      </c>
      <c r="K521">
        <v>4</v>
      </c>
      <c r="L521">
        <v>17</v>
      </c>
      <c r="M521">
        <v>1</v>
      </c>
      <c r="N521">
        <v>0</v>
      </c>
      <c r="O521">
        <v>1</v>
      </c>
      <c r="P521">
        <v>1</v>
      </c>
      <c r="Q521">
        <v>2</v>
      </c>
      <c r="R521">
        <v>2</v>
      </c>
      <c r="S521">
        <v>1</v>
      </c>
      <c r="T521">
        <v>0.48</v>
      </c>
      <c r="U521">
        <v>-0.19</v>
      </c>
      <c r="V521">
        <v>0.28999999999999998</v>
      </c>
      <c r="W521">
        <v>0.35</v>
      </c>
      <c r="X521">
        <v>0.91</v>
      </c>
      <c r="Y521">
        <v>1.0900000000000001</v>
      </c>
      <c r="Z521">
        <v>27</v>
      </c>
      <c r="AA521">
        <v>1</v>
      </c>
      <c r="AB521">
        <v>30</v>
      </c>
      <c r="AC521">
        <v>13</v>
      </c>
      <c r="AD521">
        <v>12</v>
      </c>
      <c r="AE521">
        <v>25</v>
      </c>
      <c r="AF521">
        <v>15</v>
      </c>
      <c r="AG521">
        <v>8.39</v>
      </c>
      <c r="AH521">
        <v>11.93</v>
      </c>
      <c r="AI521">
        <v>7.51</v>
      </c>
      <c r="AJ521">
        <v>0.13500000000000001</v>
      </c>
      <c r="AK521">
        <v>0.1731</v>
      </c>
      <c r="AL521">
        <v>1.4</v>
      </c>
      <c r="AM521">
        <v>1.59</v>
      </c>
      <c r="AN521">
        <v>14</v>
      </c>
      <c r="AO521">
        <v>16</v>
      </c>
      <c r="AP521">
        <v>5.6</v>
      </c>
      <c r="AQ521">
        <v>5.9</v>
      </c>
      <c r="AR521">
        <v>1.83</v>
      </c>
      <c r="AS521">
        <v>2.1</v>
      </c>
      <c r="AT521">
        <v>0.314</v>
      </c>
      <c r="AU521">
        <v>0.29099999999999998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5</v>
      </c>
      <c r="BT521">
        <f t="shared" si="32"/>
        <v>0.13500000000000001</v>
      </c>
      <c r="BU521">
        <f t="shared" si="33"/>
        <v>0.1731</v>
      </c>
      <c r="BV521">
        <f t="shared" si="34"/>
        <v>0.314</v>
      </c>
      <c r="BW521">
        <f t="shared" si="35"/>
        <v>0.29099999999999998</v>
      </c>
    </row>
    <row r="522" spans="1:75" x14ac:dyDescent="0.35">
      <c r="A522">
        <v>152</v>
      </c>
      <c r="B522" t="s">
        <v>184</v>
      </c>
      <c r="C522" t="s">
        <v>83</v>
      </c>
      <c r="D522">
        <v>57</v>
      </c>
      <c r="E522">
        <v>153.19999999999999</v>
      </c>
      <c r="F522">
        <v>2009</v>
      </c>
      <c r="G522">
        <v>3</v>
      </c>
      <c r="H522">
        <v>85</v>
      </c>
      <c r="J522">
        <v>156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-0.32</v>
      </c>
      <c r="V522">
        <v>-0.32</v>
      </c>
      <c r="W522">
        <v>-1.18</v>
      </c>
      <c r="X522">
        <v>-1.18</v>
      </c>
      <c r="Y522">
        <v>-1.18</v>
      </c>
      <c r="Z522">
        <v>23</v>
      </c>
      <c r="AA522">
        <v>2</v>
      </c>
      <c r="AB522">
        <v>34</v>
      </c>
      <c r="AC522">
        <v>13</v>
      </c>
      <c r="AD522">
        <v>54</v>
      </c>
      <c r="AF522">
        <v>106</v>
      </c>
      <c r="AG522">
        <v>2.39</v>
      </c>
      <c r="AH522">
        <v>5.38</v>
      </c>
      <c r="AJ522">
        <v>5.1400000000000001E-2</v>
      </c>
      <c r="AK522">
        <v>8.72E-2</v>
      </c>
      <c r="AL522">
        <v>0.64</v>
      </c>
      <c r="AM522">
        <v>1.1000000000000001</v>
      </c>
      <c r="AN522">
        <v>16</v>
      </c>
      <c r="AO522">
        <v>14</v>
      </c>
      <c r="AP522">
        <v>7</v>
      </c>
      <c r="AQ522">
        <v>11.2</v>
      </c>
      <c r="AR522">
        <v>1.1299999999999999</v>
      </c>
      <c r="AS522">
        <v>1.84</v>
      </c>
      <c r="AT522">
        <v>8.4000000000000005E-2</v>
      </c>
      <c r="AU522">
        <v>0.104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f t="shared" si="32"/>
        <v>5.1400000000000001E-2</v>
      </c>
      <c r="BU522">
        <f t="shared" si="33"/>
        <v>8.72E-2</v>
      </c>
      <c r="BV522">
        <f t="shared" si="34"/>
        <v>8.4000000000000005E-2</v>
      </c>
      <c r="BW522">
        <f t="shared" si="35"/>
        <v>0.104</v>
      </c>
    </row>
    <row r="523" spans="1:75" x14ac:dyDescent="0.35">
      <c r="A523">
        <v>153</v>
      </c>
      <c r="B523" t="s">
        <v>254</v>
      </c>
      <c r="C523" t="s">
        <v>116</v>
      </c>
      <c r="D523">
        <v>17</v>
      </c>
      <c r="E523">
        <v>154</v>
      </c>
      <c r="F523">
        <v>2009</v>
      </c>
      <c r="G523">
        <v>4</v>
      </c>
      <c r="H523">
        <v>16</v>
      </c>
      <c r="I523">
        <v>18</v>
      </c>
      <c r="J523">
        <v>31</v>
      </c>
      <c r="K523">
        <v>67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7.0000000000000007E-2</v>
      </c>
      <c r="U523">
        <v>-0.02</v>
      </c>
      <c r="V523">
        <v>0.05</v>
      </c>
      <c r="W523">
        <v>-0.28000000000000003</v>
      </c>
      <c r="X523">
        <v>-0.34</v>
      </c>
      <c r="Y523">
        <v>-0.34</v>
      </c>
      <c r="Z523">
        <v>25</v>
      </c>
      <c r="AA523">
        <v>5</v>
      </c>
      <c r="AB523">
        <v>153</v>
      </c>
      <c r="AC523">
        <v>13</v>
      </c>
      <c r="AD523">
        <v>21</v>
      </c>
      <c r="AE523">
        <v>31</v>
      </c>
      <c r="AF523">
        <v>17</v>
      </c>
      <c r="AG523">
        <v>7.16</v>
      </c>
      <c r="AH523">
        <v>8.69</v>
      </c>
      <c r="AI523">
        <v>7.87</v>
      </c>
      <c r="AJ523">
        <v>0.11459999999999999</v>
      </c>
      <c r="AK523">
        <v>0.1235</v>
      </c>
      <c r="AL523">
        <v>1.2</v>
      </c>
      <c r="AM523">
        <v>1.28</v>
      </c>
      <c r="AN523">
        <v>15</v>
      </c>
      <c r="AO523">
        <v>15</v>
      </c>
      <c r="AP523">
        <v>8.3000000000000007</v>
      </c>
      <c r="AQ523">
        <v>9.1999999999999993</v>
      </c>
      <c r="AR523">
        <v>1.99</v>
      </c>
      <c r="AS523">
        <v>2.0299999999999998</v>
      </c>
      <c r="AT523">
        <v>0.185</v>
      </c>
      <c r="AU523">
        <v>0.20499999999999999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3</v>
      </c>
      <c r="BT523">
        <f t="shared" si="32"/>
        <v>0.11459999999999999</v>
      </c>
      <c r="BU523">
        <f t="shared" si="33"/>
        <v>0.1235</v>
      </c>
      <c r="BV523">
        <f t="shared" si="34"/>
        <v>0.185</v>
      </c>
      <c r="BW523">
        <f t="shared" si="35"/>
        <v>0.20499999999999999</v>
      </c>
    </row>
    <row r="524" spans="1:75" x14ac:dyDescent="0.35">
      <c r="A524">
        <v>154</v>
      </c>
      <c r="B524" t="s">
        <v>459</v>
      </c>
      <c r="C524" t="s">
        <v>116</v>
      </c>
      <c r="D524">
        <v>18</v>
      </c>
      <c r="E524">
        <v>154.5</v>
      </c>
      <c r="F524">
        <v>2009</v>
      </c>
      <c r="G524">
        <v>4</v>
      </c>
      <c r="H524">
        <v>4</v>
      </c>
      <c r="I524">
        <v>19</v>
      </c>
      <c r="J524">
        <v>11</v>
      </c>
      <c r="K524">
        <v>17</v>
      </c>
      <c r="L524">
        <v>20</v>
      </c>
      <c r="M524">
        <v>1</v>
      </c>
      <c r="N524">
        <v>0</v>
      </c>
      <c r="O524">
        <v>1</v>
      </c>
      <c r="P524">
        <v>2</v>
      </c>
      <c r="Q524">
        <v>2</v>
      </c>
      <c r="R524">
        <v>2</v>
      </c>
      <c r="S524">
        <v>0</v>
      </c>
      <c r="T524">
        <v>0.65</v>
      </c>
      <c r="U524">
        <v>-0.16</v>
      </c>
      <c r="V524">
        <v>0.49</v>
      </c>
      <c r="W524">
        <v>0.56000000000000005</v>
      </c>
      <c r="X524">
        <v>0.64</v>
      </c>
      <c r="Y524">
        <v>0.41</v>
      </c>
      <c r="Z524">
        <v>24</v>
      </c>
      <c r="AA524">
        <v>5</v>
      </c>
      <c r="AB524">
        <v>162</v>
      </c>
      <c r="AC524">
        <v>13</v>
      </c>
      <c r="AD524">
        <v>6</v>
      </c>
      <c r="AE524">
        <v>21</v>
      </c>
      <c r="AF524">
        <v>31</v>
      </c>
      <c r="AG524">
        <v>4.05</v>
      </c>
      <c r="AH524">
        <v>13.82</v>
      </c>
      <c r="AI524">
        <v>7.32</v>
      </c>
      <c r="AJ524">
        <v>6.1699999999999998E-2</v>
      </c>
      <c r="AK524">
        <v>0.21160000000000001</v>
      </c>
      <c r="AL524">
        <v>1.56</v>
      </c>
      <c r="AM524">
        <v>2.2400000000000002</v>
      </c>
      <c r="AN524">
        <v>16</v>
      </c>
      <c r="AO524">
        <v>16</v>
      </c>
      <c r="AP524">
        <v>5.7</v>
      </c>
      <c r="AQ524">
        <v>7.6</v>
      </c>
      <c r="AR524">
        <v>1.85</v>
      </c>
      <c r="AS524">
        <v>2.08</v>
      </c>
      <c r="AT524">
        <v>0.14699999999999999</v>
      </c>
      <c r="AU524">
        <v>0.33100000000000002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3</v>
      </c>
      <c r="BT524">
        <f t="shared" si="32"/>
        <v>6.1699999999999998E-2</v>
      </c>
      <c r="BU524">
        <f t="shared" si="33"/>
        <v>0.21160000000000001</v>
      </c>
      <c r="BV524">
        <f t="shared" si="34"/>
        <v>0.14699999999999999</v>
      </c>
      <c r="BW524">
        <f t="shared" si="35"/>
        <v>0.33100000000000002</v>
      </c>
    </row>
    <row r="525" spans="1:75" x14ac:dyDescent="0.35">
      <c r="A525">
        <v>155</v>
      </c>
      <c r="B525" t="s">
        <v>460</v>
      </c>
      <c r="C525" t="s">
        <v>70</v>
      </c>
      <c r="D525">
        <v>57</v>
      </c>
      <c r="E525">
        <v>156.1</v>
      </c>
      <c r="F525">
        <v>2009</v>
      </c>
      <c r="G525">
        <v>2</v>
      </c>
      <c r="I525">
        <v>173</v>
      </c>
      <c r="K525">
        <v>40</v>
      </c>
      <c r="L525">
        <v>50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0.36</v>
      </c>
      <c r="Y525">
        <v>0.79</v>
      </c>
      <c r="Z525">
        <v>23</v>
      </c>
      <c r="AA525">
        <v>4</v>
      </c>
      <c r="AB525">
        <v>129</v>
      </c>
      <c r="AC525">
        <v>14</v>
      </c>
      <c r="AD525">
        <v>70</v>
      </c>
      <c r="AJ525" t="s">
        <v>1710</v>
      </c>
      <c r="AK525" t="s">
        <v>1710</v>
      </c>
      <c r="AT525" t="s">
        <v>1710</v>
      </c>
      <c r="AU525" t="s">
        <v>1710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 t="str">
        <f t="shared" si="32"/>
        <v/>
      </c>
      <c r="BU525" t="str">
        <f t="shared" si="33"/>
        <v/>
      </c>
      <c r="BV525" t="str">
        <f t="shared" si="34"/>
        <v/>
      </c>
      <c r="BW525" t="str">
        <f t="shared" si="35"/>
        <v/>
      </c>
    </row>
    <row r="526" spans="1:75" x14ac:dyDescent="0.35">
      <c r="A526">
        <v>156</v>
      </c>
      <c r="B526" t="s">
        <v>251</v>
      </c>
      <c r="C526" t="s">
        <v>83</v>
      </c>
      <c r="D526">
        <v>58</v>
      </c>
      <c r="E526">
        <v>156.19999999999999</v>
      </c>
      <c r="F526">
        <v>2009</v>
      </c>
      <c r="G526">
        <v>3</v>
      </c>
      <c r="H526">
        <v>94</v>
      </c>
      <c r="I526">
        <v>62</v>
      </c>
      <c r="J526">
        <v>4</v>
      </c>
      <c r="K526">
        <v>38</v>
      </c>
      <c r="L526">
        <v>13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2</v>
      </c>
      <c r="S526">
        <v>0</v>
      </c>
      <c r="T526">
        <v>-0.42</v>
      </c>
      <c r="U526">
        <v>-0.17</v>
      </c>
      <c r="V526">
        <v>-0.59</v>
      </c>
      <c r="W526">
        <v>0.34</v>
      </c>
      <c r="X526">
        <v>0.89</v>
      </c>
      <c r="Y526">
        <v>1.79</v>
      </c>
      <c r="Z526">
        <v>24</v>
      </c>
      <c r="AA526">
        <v>2</v>
      </c>
      <c r="AB526">
        <v>36</v>
      </c>
      <c r="AC526">
        <v>14</v>
      </c>
      <c r="AD526">
        <v>90</v>
      </c>
      <c r="AE526">
        <v>42</v>
      </c>
      <c r="AF526">
        <v>78</v>
      </c>
      <c r="AG526">
        <v>5.0999999999999996</v>
      </c>
      <c r="AH526">
        <v>5.08</v>
      </c>
      <c r="AI526">
        <v>7.2</v>
      </c>
      <c r="AJ526">
        <v>0.106</v>
      </c>
      <c r="AK526">
        <v>5.4100000000000002E-2</v>
      </c>
      <c r="AL526">
        <v>1.1000000000000001</v>
      </c>
      <c r="AM526">
        <v>2.2200000000000002</v>
      </c>
      <c r="AN526">
        <v>16</v>
      </c>
      <c r="AO526">
        <v>13</v>
      </c>
      <c r="AP526">
        <v>11.6</v>
      </c>
      <c r="AQ526">
        <v>12.3</v>
      </c>
      <c r="AR526">
        <v>1.54</v>
      </c>
      <c r="AS526">
        <v>2.36</v>
      </c>
      <c r="AT526">
        <v>0.153</v>
      </c>
      <c r="AU526">
        <v>0.105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2</v>
      </c>
      <c r="BT526">
        <f t="shared" si="32"/>
        <v>0.106</v>
      </c>
      <c r="BU526">
        <f t="shared" si="33"/>
        <v>5.4100000000000002E-2</v>
      </c>
      <c r="BV526">
        <f t="shared" si="34"/>
        <v>0.153</v>
      </c>
      <c r="BW526">
        <f t="shared" si="35"/>
        <v>0.105</v>
      </c>
    </row>
    <row r="527" spans="1:75" x14ac:dyDescent="0.35">
      <c r="A527">
        <v>157</v>
      </c>
      <c r="B527" t="s">
        <v>367</v>
      </c>
      <c r="C527" t="s">
        <v>83</v>
      </c>
      <c r="D527">
        <v>59</v>
      </c>
      <c r="E527">
        <v>157</v>
      </c>
      <c r="F527">
        <v>2009</v>
      </c>
      <c r="G527">
        <v>3</v>
      </c>
      <c r="H527">
        <v>43</v>
      </c>
      <c r="I527">
        <v>44</v>
      </c>
      <c r="J527">
        <v>15</v>
      </c>
      <c r="K527">
        <v>52</v>
      </c>
      <c r="L527">
        <v>35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0</v>
      </c>
      <c r="T527">
        <v>0.19</v>
      </c>
      <c r="U527">
        <v>-0.05</v>
      </c>
      <c r="V527">
        <v>0.14000000000000001</v>
      </c>
      <c r="W527">
        <v>0.79</v>
      </c>
      <c r="X527">
        <v>0.63</v>
      </c>
      <c r="Y527">
        <v>0.67</v>
      </c>
      <c r="Z527">
        <v>26</v>
      </c>
      <c r="AA527">
        <v>8</v>
      </c>
      <c r="AB527">
        <v>300</v>
      </c>
      <c r="AC527">
        <v>14</v>
      </c>
      <c r="AD527">
        <v>96</v>
      </c>
      <c r="AE527">
        <v>90</v>
      </c>
      <c r="AF527">
        <v>50</v>
      </c>
      <c r="AG527">
        <v>7.68</v>
      </c>
      <c r="AH527">
        <v>8.84</v>
      </c>
      <c r="AI527">
        <v>9.1199999999999992</v>
      </c>
      <c r="AJ527">
        <v>0.15820000000000001</v>
      </c>
      <c r="AK527">
        <v>0.2079</v>
      </c>
      <c r="AL527">
        <v>1.39</v>
      </c>
      <c r="AM527">
        <v>1.19</v>
      </c>
      <c r="AN527">
        <v>16</v>
      </c>
      <c r="AO527">
        <v>16</v>
      </c>
      <c r="AP527">
        <v>17</v>
      </c>
      <c r="AQ527">
        <v>15.1</v>
      </c>
      <c r="AR527">
        <v>1.61</v>
      </c>
      <c r="AS527">
        <v>1.58</v>
      </c>
      <c r="AT527">
        <v>0.38</v>
      </c>
      <c r="AU527">
        <v>8.7999999999999995E-2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5</v>
      </c>
      <c r="BT527">
        <f t="shared" si="32"/>
        <v>0.15820000000000001</v>
      </c>
      <c r="BU527">
        <f t="shared" si="33"/>
        <v>0.2079</v>
      </c>
      <c r="BV527">
        <f t="shared" si="34"/>
        <v>0.38</v>
      </c>
      <c r="BW527">
        <f t="shared" si="35"/>
        <v>8.7999999999999995E-2</v>
      </c>
    </row>
    <row r="528" spans="1:75" x14ac:dyDescent="0.35">
      <c r="A528">
        <v>158</v>
      </c>
      <c r="B528" t="s">
        <v>165</v>
      </c>
      <c r="C528" t="s">
        <v>116</v>
      </c>
      <c r="D528">
        <v>19</v>
      </c>
      <c r="E528">
        <v>157.1</v>
      </c>
      <c r="F528">
        <v>2009</v>
      </c>
      <c r="G528">
        <v>4</v>
      </c>
      <c r="H528">
        <v>23</v>
      </c>
      <c r="I528">
        <v>31</v>
      </c>
      <c r="J528">
        <v>26</v>
      </c>
      <c r="K528">
        <v>29</v>
      </c>
      <c r="L528">
        <v>68.5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</v>
      </c>
      <c r="T528">
        <v>-0.18</v>
      </c>
      <c r="U528">
        <v>-0.19</v>
      </c>
      <c r="V528">
        <v>-0.37</v>
      </c>
      <c r="W528">
        <v>-0.56999999999999995</v>
      </c>
      <c r="X528">
        <v>-0.93</v>
      </c>
      <c r="Y528">
        <v>-1.24</v>
      </c>
      <c r="Z528">
        <v>26</v>
      </c>
      <c r="AA528">
        <v>2</v>
      </c>
      <c r="AB528">
        <v>61</v>
      </c>
      <c r="AC528">
        <v>14</v>
      </c>
      <c r="AD528">
        <v>26</v>
      </c>
      <c r="AE528">
        <v>41</v>
      </c>
      <c r="AF528">
        <v>12</v>
      </c>
      <c r="AG528">
        <v>9.42</v>
      </c>
      <c r="AH528">
        <v>5.64</v>
      </c>
      <c r="AI528">
        <v>5.92</v>
      </c>
      <c r="AJ528">
        <v>9.7600000000000006E-2</v>
      </c>
      <c r="AK528">
        <v>8.9499999999999996E-2</v>
      </c>
      <c r="AL528">
        <v>2.57</v>
      </c>
      <c r="AM528">
        <v>1.79</v>
      </c>
      <c r="AN528">
        <v>13</v>
      </c>
      <c r="AO528">
        <v>15</v>
      </c>
      <c r="AP528">
        <v>13.3</v>
      </c>
      <c r="AQ528">
        <v>10</v>
      </c>
      <c r="AR528">
        <v>2.09</v>
      </c>
      <c r="AS528">
        <v>1.84</v>
      </c>
      <c r="AT528">
        <v>0.59899999999999998</v>
      </c>
      <c r="AU528">
        <v>0.33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4</v>
      </c>
      <c r="BT528">
        <f t="shared" si="32"/>
        <v>9.7600000000000006E-2</v>
      </c>
      <c r="BU528">
        <f t="shared" si="33"/>
        <v>8.9499999999999996E-2</v>
      </c>
      <c r="BV528">
        <f t="shared" si="34"/>
        <v>0.59899999999999998</v>
      </c>
      <c r="BW528">
        <f t="shared" si="35"/>
        <v>0.33</v>
      </c>
    </row>
    <row r="529" spans="1:75" x14ac:dyDescent="0.35">
      <c r="A529">
        <v>159</v>
      </c>
      <c r="B529" t="s">
        <v>461</v>
      </c>
      <c r="C529" t="s">
        <v>83</v>
      </c>
      <c r="D529">
        <v>60</v>
      </c>
      <c r="E529">
        <v>157.80000000000001</v>
      </c>
      <c r="F529">
        <v>2009</v>
      </c>
      <c r="G529">
        <v>3</v>
      </c>
      <c r="H529">
        <v>95</v>
      </c>
      <c r="I529">
        <v>169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-0.42</v>
      </c>
      <c r="U529">
        <v>-1.24</v>
      </c>
      <c r="V529">
        <v>-1.66</v>
      </c>
      <c r="W529">
        <v>-1.66</v>
      </c>
      <c r="X529">
        <v>-1.66</v>
      </c>
      <c r="Y529">
        <v>-1.66</v>
      </c>
      <c r="Z529">
        <v>29</v>
      </c>
      <c r="AA529">
        <v>4</v>
      </c>
      <c r="AB529">
        <v>127</v>
      </c>
      <c r="AC529">
        <v>14</v>
      </c>
      <c r="AF529">
        <v>133</v>
      </c>
      <c r="AG529">
        <v>1.29</v>
      </c>
      <c r="AH529">
        <v>4.6100000000000003</v>
      </c>
      <c r="AI529">
        <v>0.56999999999999995</v>
      </c>
      <c r="AJ529">
        <v>2.23E-2</v>
      </c>
      <c r="AK529">
        <v>7.7200000000000005E-2</v>
      </c>
      <c r="AL529">
        <v>1.19</v>
      </c>
      <c r="AM529">
        <v>1.35</v>
      </c>
      <c r="AN529">
        <v>14</v>
      </c>
      <c r="AO529">
        <v>14</v>
      </c>
      <c r="AP529">
        <v>5.0999999999999996</v>
      </c>
      <c r="AQ529">
        <v>14.4</v>
      </c>
      <c r="AR529">
        <v>1.65</v>
      </c>
      <c r="AS529">
        <v>1.54</v>
      </c>
      <c r="AT529">
        <v>0.17199999999999999</v>
      </c>
      <c r="AU529">
        <v>0.249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7</v>
      </c>
      <c r="BT529">
        <f t="shared" si="32"/>
        <v>2.23E-2</v>
      </c>
      <c r="BU529">
        <f t="shared" si="33"/>
        <v>7.7200000000000005E-2</v>
      </c>
      <c r="BV529">
        <f t="shared" si="34"/>
        <v>0.17199999999999999</v>
      </c>
      <c r="BW529">
        <f t="shared" si="35"/>
        <v>0.249</v>
      </c>
    </row>
    <row r="530" spans="1:75" x14ac:dyDescent="0.35">
      <c r="A530">
        <v>160</v>
      </c>
      <c r="B530" t="s">
        <v>178</v>
      </c>
      <c r="C530" t="s">
        <v>83</v>
      </c>
      <c r="D530">
        <v>61</v>
      </c>
      <c r="E530">
        <v>158</v>
      </c>
      <c r="F530">
        <v>2009</v>
      </c>
      <c r="G530">
        <v>3</v>
      </c>
      <c r="H530">
        <v>162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V530">
        <v>0</v>
      </c>
      <c r="W530">
        <v>0</v>
      </c>
      <c r="X530">
        <v>0</v>
      </c>
      <c r="Y530">
        <v>0</v>
      </c>
      <c r="Z530">
        <v>25</v>
      </c>
      <c r="AA530">
        <v>2</v>
      </c>
      <c r="AB530">
        <v>53</v>
      </c>
      <c r="AC530">
        <v>14</v>
      </c>
      <c r="AD530">
        <v>131</v>
      </c>
      <c r="AE530">
        <v>128</v>
      </c>
      <c r="AF530">
        <v>141</v>
      </c>
      <c r="AG530">
        <v>0</v>
      </c>
      <c r="AH530">
        <v>0</v>
      </c>
      <c r="AJ530">
        <v>2.1100000000000001E-2</v>
      </c>
      <c r="AK530">
        <v>9.5999999999999992E-3</v>
      </c>
      <c r="AL530">
        <v>0.97</v>
      </c>
      <c r="AM530">
        <v>0.22</v>
      </c>
      <c r="AN530">
        <v>11</v>
      </c>
      <c r="AO530">
        <v>9</v>
      </c>
      <c r="AP530">
        <v>11</v>
      </c>
      <c r="AQ530">
        <v>22</v>
      </c>
      <c r="AR530">
        <v>1.24</v>
      </c>
      <c r="AS530">
        <v>0.3</v>
      </c>
      <c r="AT530">
        <v>0.155</v>
      </c>
      <c r="AU530">
        <v>0.192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2</v>
      </c>
      <c r="BT530">
        <f t="shared" si="32"/>
        <v>2.1100000000000001E-2</v>
      </c>
      <c r="BU530">
        <f t="shared" si="33"/>
        <v>9.5999999999999992E-3</v>
      </c>
      <c r="BV530">
        <f t="shared" si="34"/>
        <v>0.155</v>
      </c>
      <c r="BW530">
        <f t="shared" si="35"/>
        <v>0.192</v>
      </c>
    </row>
    <row r="531" spans="1:75" x14ac:dyDescent="0.35">
      <c r="A531">
        <v>161</v>
      </c>
      <c r="B531" t="s">
        <v>195</v>
      </c>
      <c r="C531" t="s">
        <v>79</v>
      </c>
      <c r="D531">
        <v>24</v>
      </c>
      <c r="E531">
        <v>158.9</v>
      </c>
      <c r="F531">
        <v>2009</v>
      </c>
      <c r="G531">
        <v>1</v>
      </c>
      <c r="H531">
        <v>14</v>
      </c>
      <c r="I531">
        <v>25</v>
      </c>
      <c r="J531">
        <v>34</v>
      </c>
      <c r="K531">
        <v>40</v>
      </c>
      <c r="L531">
        <v>30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0.28000000000000003</v>
      </c>
      <c r="U531">
        <v>0.15</v>
      </c>
      <c r="V531">
        <v>0.43</v>
      </c>
      <c r="W531">
        <v>0.51</v>
      </c>
      <c r="X531">
        <v>-0.15</v>
      </c>
      <c r="Y531">
        <v>-0.41</v>
      </c>
      <c r="Z531">
        <v>28</v>
      </c>
      <c r="AA531">
        <v>1</v>
      </c>
      <c r="AB531">
        <v>25</v>
      </c>
      <c r="AC531">
        <v>14</v>
      </c>
      <c r="AD531">
        <v>26</v>
      </c>
      <c r="AE531">
        <v>32</v>
      </c>
      <c r="AF531">
        <v>16</v>
      </c>
      <c r="AG531">
        <v>14.23</v>
      </c>
      <c r="AH531">
        <v>16.52</v>
      </c>
      <c r="AI531">
        <v>14.28</v>
      </c>
      <c r="AJ531" t="s">
        <v>1710</v>
      </c>
      <c r="AK531" t="s">
        <v>1710</v>
      </c>
      <c r="AN531">
        <v>16</v>
      </c>
      <c r="AO531">
        <v>16</v>
      </c>
      <c r="AT531" t="s">
        <v>1710</v>
      </c>
      <c r="AU531" t="s">
        <v>1710</v>
      </c>
      <c r="AV531">
        <v>6.8</v>
      </c>
      <c r="AW531">
        <v>6.9</v>
      </c>
      <c r="AX531" s="2">
        <v>1.7000000000000001E-2</v>
      </c>
      <c r="AY531" s="2">
        <v>2.8000000000000001E-2</v>
      </c>
      <c r="AZ531">
        <v>6.4</v>
      </c>
      <c r="BA531">
        <v>7.1</v>
      </c>
      <c r="BB531">
        <v>9.1999999999999993</v>
      </c>
      <c r="BC531">
        <v>13.1</v>
      </c>
      <c r="BD531">
        <v>6.5</v>
      </c>
      <c r="BE531">
        <v>7.3</v>
      </c>
      <c r="BF531">
        <v>6.2</v>
      </c>
      <c r="BG531">
        <v>6.6</v>
      </c>
      <c r="BH531">
        <v>0.3</v>
      </c>
      <c r="BI531">
        <v>0.7</v>
      </c>
      <c r="BJ531">
        <v>506</v>
      </c>
      <c r="BK531">
        <v>507</v>
      </c>
      <c r="BL531" s="2">
        <v>2.5700000000000001E-2</v>
      </c>
      <c r="BM531" t="e">
        <v>#N/A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5</v>
      </c>
      <c r="BT531" t="str">
        <f t="shared" si="32"/>
        <v/>
      </c>
      <c r="BU531" t="str">
        <f t="shared" si="33"/>
        <v/>
      </c>
      <c r="BV531" t="str">
        <f t="shared" si="34"/>
        <v/>
      </c>
      <c r="BW531" t="str">
        <f t="shared" si="35"/>
        <v/>
      </c>
    </row>
    <row r="532" spans="1:75" x14ac:dyDescent="0.35">
      <c r="A532">
        <v>162</v>
      </c>
      <c r="B532" t="s">
        <v>179</v>
      </c>
      <c r="C532" t="s">
        <v>83</v>
      </c>
      <c r="D532">
        <v>62</v>
      </c>
      <c r="E532">
        <v>159.1</v>
      </c>
      <c r="F532">
        <v>2009</v>
      </c>
      <c r="G532">
        <v>3</v>
      </c>
      <c r="H532">
        <v>50</v>
      </c>
      <c r="I532">
        <v>80</v>
      </c>
      <c r="J532">
        <v>104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0.43</v>
      </c>
      <c r="U532">
        <v>-0.03</v>
      </c>
      <c r="V532">
        <v>0.4</v>
      </c>
      <c r="W532">
        <v>0.45</v>
      </c>
      <c r="X532">
        <v>0.45</v>
      </c>
      <c r="Y532">
        <v>0.45</v>
      </c>
      <c r="Z532">
        <v>30</v>
      </c>
      <c r="AA532">
        <v>7</v>
      </c>
      <c r="AB532">
        <v>216</v>
      </c>
      <c r="AC532">
        <v>14</v>
      </c>
      <c r="AD532">
        <v>114</v>
      </c>
      <c r="AE532">
        <v>116</v>
      </c>
      <c r="AF532">
        <v>54</v>
      </c>
      <c r="AG532">
        <v>7.44</v>
      </c>
      <c r="AH532">
        <v>8.25</v>
      </c>
      <c r="AI532">
        <v>9.49</v>
      </c>
      <c r="AJ532">
        <v>0.1216</v>
      </c>
      <c r="AK532">
        <v>0.12280000000000001</v>
      </c>
      <c r="AL532">
        <v>1.24</v>
      </c>
      <c r="AM532">
        <v>1.68</v>
      </c>
      <c r="AN532">
        <v>16</v>
      </c>
      <c r="AO532">
        <v>16</v>
      </c>
      <c r="AP532">
        <v>10.1</v>
      </c>
      <c r="AQ532">
        <v>9.9</v>
      </c>
      <c r="AR532">
        <v>1.74</v>
      </c>
      <c r="AS532">
        <v>2.02</v>
      </c>
      <c r="AT532">
        <v>0.64100000000000001</v>
      </c>
      <c r="AU532">
        <v>0.71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6</v>
      </c>
      <c r="BT532">
        <f t="shared" si="32"/>
        <v>0.1216</v>
      </c>
      <c r="BU532">
        <f t="shared" si="33"/>
        <v>0.12280000000000001</v>
      </c>
      <c r="BV532">
        <f t="shared" si="34"/>
        <v>0.64100000000000001</v>
      </c>
      <c r="BW532">
        <f t="shared" si="35"/>
        <v>0.71</v>
      </c>
    </row>
    <row r="533" spans="1:75" x14ac:dyDescent="0.35">
      <c r="A533">
        <v>163</v>
      </c>
      <c r="B533" t="s">
        <v>462</v>
      </c>
      <c r="C533" t="s">
        <v>83</v>
      </c>
      <c r="D533">
        <v>63</v>
      </c>
      <c r="E533">
        <v>159.19999999999999</v>
      </c>
      <c r="F533">
        <v>2009</v>
      </c>
      <c r="G533">
        <v>3</v>
      </c>
      <c r="H533">
        <v>31</v>
      </c>
      <c r="I533">
        <v>24</v>
      </c>
      <c r="J533">
        <v>57</v>
      </c>
      <c r="K533">
        <v>49</v>
      </c>
      <c r="L533">
        <v>83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0.28999999999999998</v>
      </c>
      <c r="U533">
        <v>0.71</v>
      </c>
      <c r="V533">
        <v>1</v>
      </c>
      <c r="W533">
        <v>0.76</v>
      </c>
      <c r="X533">
        <v>1.1599999999999999</v>
      </c>
      <c r="Y533">
        <v>0.86</v>
      </c>
      <c r="Z533">
        <v>24</v>
      </c>
      <c r="AA533">
        <v>8</v>
      </c>
      <c r="AB533">
        <v>300</v>
      </c>
      <c r="AC533">
        <v>14</v>
      </c>
      <c r="AD533">
        <v>63</v>
      </c>
      <c r="AE533">
        <v>39</v>
      </c>
      <c r="AF533">
        <v>57</v>
      </c>
      <c r="AG533">
        <v>7.29</v>
      </c>
      <c r="AH533">
        <v>10.31</v>
      </c>
      <c r="AI533">
        <v>11.98</v>
      </c>
      <c r="AJ533">
        <v>0.16270000000000001</v>
      </c>
      <c r="AK533">
        <v>0.21240000000000001</v>
      </c>
      <c r="AL533">
        <v>1.97</v>
      </c>
      <c r="AM533">
        <v>2.04</v>
      </c>
      <c r="AN533">
        <v>16</v>
      </c>
      <c r="AO533">
        <v>16</v>
      </c>
      <c r="AP533">
        <v>6.5</v>
      </c>
      <c r="AQ533">
        <v>7.5</v>
      </c>
      <c r="AR533">
        <v>1.54</v>
      </c>
      <c r="AS533">
        <v>1.55</v>
      </c>
      <c r="AT533">
        <v>0.46200000000000002</v>
      </c>
      <c r="AU533">
        <v>0.40400000000000003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2</v>
      </c>
      <c r="BT533">
        <f t="shared" si="32"/>
        <v>0.16270000000000001</v>
      </c>
      <c r="BU533">
        <f t="shared" si="33"/>
        <v>0.21240000000000001</v>
      </c>
      <c r="BV533">
        <f t="shared" si="34"/>
        <v>0.46200000000000002</v>
      </c>
      <c r="BW533">
        <f t="shared" si="35"/>
        <v>0.40400000000000003</v>
      </c>
    </row>
    <row r="534" spans="1:75" x14ac:dyDescent="0.35">
      <c r="A534">
        <v>164</v>
      </c>
      <c r="B534" t="s">
        <v>155</v>
      </c>
      <c r="C534" t="s">
        <v>83</v>
      </c>
      <c r="D534">
        <v>64</v>
      </c>
      <c r="E534">
        <v>159.30000000000001</v>
      </c>
      <c r="F534">
        <v>2009</v>
      </c>
      <c r="G534">
        <v>3</v>
      </c>
      <c r="H534">
        <v>10</v>
      </c>
      <c r="I534">
        <v>97</v>
      </c>
      <c r="J534">
        <v>78</v>
      </c>
      <c r="K534">
        <v>35</v>
      </c>
      <c r="L534">
        <v>106</v>
      </c>
      <c r="M534">
        <v>1</v>
      </c>
      <c r="N534">
        <v>0</v>
      </c>
      <c r="O534">
        <v>1</v>
      </c>
      <c r="P534">
        <v>1</v>
      </c>
      <c r="Q534">
        <v>1</v>
      </c>
      <c r="R534">
        <v>1</v>
      </c>
      <c r="S534">
        <v>0</v>
      </c>
      <c r="T534">
        <v>1.02</v>
      </c>
      <c r="U534">
        <v>-0.03</v>
      </c>
      <c r="V534">
        <v>0.99</v>
      </c>
      <c r="W534">
        <v>0.74</v>
      </c>
      <c r="X534">
        <v>1.18</v>
      </c>
      <c r="Y534">
        <v>0.6</v>
      </c>
      <c r="Z534">
        <v>23</v>
      </c>
      <c r="AA534">
        <v>2</v>
      </c>
      <c r="AB534">
        <v>44</v>
      </c>
      <c r="AC534">
        <v>14</v>
      </c>
      <c r="AD534">
        <v>13</v>
      </c>
      <c r="AE534">
        <v>25</v>
      </c>
      <c r="AF534">
        <v>92</v>
      </c>
      <c r="AG534">
        <v>4.08</v>
      </c>
      <c r="AH534">
        <v>16.45</v>
      </c>
      <c r="AI534">
        <v>9.5</v>
      </c>
      <c r="AJ534">
        <v>6.9500000000000006E-2</v>
      </c>
      <c r="AK534">
        <v>0.22500000000000001</v>
      </c>
      <c r="AL534">
        <v>0.99</v>
      </c>
      <c r="AM534">
        <v>2.41</v>
      </c>
      <c r="AN534">
        <v>13</v>
      </c>
      <c r="AO534">
        <v>16</v>
      </c>
      <c r="AP534">
        <v>11.3</v>
      </c>
      <c r="AQ534">
        <v>13.8</v>
      </c>
      <c r="AR534">
        <v>1.83</v>
      </c>
      <c r="AS534">
        <v>2.2000000000000002</v>
      </c>
      <c r="AT534">
        <v>0.184</v>
      </c>
      <c r="AU534">
        <v>0.20300000000000001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3</v>
      </c>
      <c r="BT534">
        <f t="shared" si="32"/>
        <v>6.9500000000000006E-2</v>
      </c>
      <c r="BU534">
        <f t="shared" si="33"/>
        <v>0.22500000000000001</v>
      </c>
      <c r="BV534">
        <f t="shared" si="34"/>
        <v>0.184</v>
      </c>
      <c r="BW534">
        <f t="shared" si="35"/>
        <v>0.20300000000000001</v>
      </c>
    </row>
    <row r="535" spans="1:75" x14ac:dyDescent="0.35">
      <c r="A535">
        <v>165</v>
      </c>
      <c r="B535" t="s">
        <v>158</v>
      </c>
      <c r="C535" t="s">
        <v>83</v>
      </c>
      <c r="D535">
        <v>65</v>
      </c>
      <c r="E535">
        <v>159.6</v>
      </c>
      <c r="F535">
        <v>2009</v>
      </c>
      <c r="G535">
        <v>3</v>
      </c>
      <c r="H535">
        <v>132</v>
      </c>
      <c r="I535">
        <v>166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-0.91</v>
      </c>
      <c r="U535">
        <v>0</v>
      </c>
      <c r="V535">
        <v>-0.91</v>
      </c>
      <c r="W535">
        <v>-0.91</v>
      </c>
      <c r="X535">
        <v>-0.91</v>
      </c>
      <c r="Y535">
        <v>-0.91</v>
      </c>
      <c r="Z535">
        <v>31</v>
      </c>
      <c r="AA535">
        <v>3</v>
      </c>
      <c r="AB535">
        <v>74</v>
      </c>
      <c r="AC535">
        <v>14</v>
      </c>
      <c r="AF535">
        <v>75</v>
      </c>
      <c r="AG535">
        <v>9.33</v>
      </c>
      <c r="AH535">
        <v>4.57</v>
      </c>
      <c r="AI535">
        <v>1.1000000000000001</v>
      </c>
      <c r="AJ535">
        <v>0.1076</v>
      </c>
      <c r="AK535">
        <v>2.9899999999999999E-2</v>
      </c>
      <c r="AL535">
        <v>1.4</v>
      </c>
      <c r="AM535">
        <v>0.94</v>
      </c>
      <c r="AN535">
        <v>9</v>
      </c>
      <c r="AO535">
        <v>3</v>
      </c>
      <c r="AP535">
        <v>11.4</v>
      </c>
      <c r="AQ535">
        <v>15.1</v>
      </c>
      <c r="AR535">
        <v>1.38</v>
      </c>
      <c r="AS535">
        <v>0.91</v>
      </c>
      <c r="AT535">
        <v>7.2999999999999995E-2</v>
      </c>
      <c r="AU535">
        <v>1.2E-2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7</v>
      </c>
      <c r="BT535">
        <f t="shared" si="32"/>
        <v>0.1076</v>
      </c>
      <c r="BU535">
        <f t="shared" si="33"/>
        <v>2.9899999999999999E-2</v>
      </c>
      <c r="BV535">
        <f t="shared" si="34"/>
        <v>7.2999999999999995E-2</v>
      </c>
      <c r="BW535">
        <f t="shared" si="35"/>
        <v>1.2E-2</v>
      </c>
    </row>
    <row r="536" spans="1:75" x14ac:dyDescent="0.35">
      <c r="A536">
        <v>166</v>
      </c>
      <c r="B536" t="s">
        <v>463</v>
      </c>
      <c r="C536" t="s">
        <v>70</v>
      </c>
      <c r="D536">
        <v>58</v>
      </c>
      <c r="E536">
        <v>162</v>
      </c>
      <c r="F536">
        <v>2009</v>
      </c>
      <c r="G536">
        <v>2</v>
      </c>
      <c r="H536">
        <v>76</v>
      </c>
      <c r="I536">
        <v>42</v>
      </c>
      <c r="K536">
        <v>57</v>
      </c>
      <c r="L536">
        <v>24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-0.52</v>
      </c>
      <c r="U536">
        <v>-0.2</v>
      </c>
      <c r="V536">
        <v>-0.72</v>
      </c>
      <c r="W536">
        <v>-0.72</v>
      </c>
      <c r="X536">
        <v>-0.63</v>
      </c>
      <c r="Y536">
        <v>-0.05</v>
      </c>
      <c r="Z536">
        <v>24</v>
      </c>
      <c r="AA536">
        <v>7</v>
      </c>
      <c r="AB536">
        <v>250</v>
      </c>
      <c r="AC536">
        <v>14</v>
      </c>
      <c r="AD536">
        <v>65</v>
      </c>
      <c r="AE536">
        <v>48</v>
      </c>
      <c r="AH536">
        <v>3.49</v>
      </c>
      <c r="AI536">
        <v>9.09</v>
      </c>
      <c r="AJ536" t="s">
        <v>1710</v>
      </c>
      <c r="AK536">
        <v>3.9E-2</v>
      </c>
      <c r="AM536">
        <v>1.1499999999999999</v>
      </c>
      <c r="AO536">
        <v>15</v>
      </c>
      <c r="AQ536">
        <v>0.5</v>
      </c>
      <c r="AR536">
        <v>1.45</v>
      </c>
      <c r="AS536">
        <v>1.45</v>
      </c>
      <c r="AT536" t="s">
        <v>1710</v>
      </c>
      <c r="AU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 t="str">
        <f t="shared" si="32"/>
        <v/>
      </c>
      <c r="BU536">
        <f t="shared" si="33"/>
        <v>3.9E-2</v>
      </c>
      <c r="BV536" t="str">
        <f t="shared" si="34"/>
        <v/>
      </c>
      <c r="BW536">
        <f t="shared" si="35"/>
        <v>0</v>
      </c>
    </row>
    <row r="537" spans="1:75" x14ac:dyDescent="0.35">
      <c r="A537">
        <v>167</v>
      </c>
      <c r="B537" t="s">
        <v>321</v>
      </c>
      <c r="C537" t="s">
        <v>83</v>
      </c>
      <c r="D537">
        <v>66</v>
      </c>
      <c r="E537">
        <v>163.1</v>
      </c>
      <c r="F537">
        <v>2009</v>
      </c>
      <c r="G537">
        <v>3</v>
      </c>
      <c r="H537">
        <v>61</v>
      </c>
      <c r="I537">
        <v>69</v>
      </c>
      <c r="J537">
        <v>67</v>
      </c>
      <c r="K537">
        <v>73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0.02</v>
      </c>
      <c r="U537">
        <v>-0.24</v>
      </c>
      <c r="V537">
        <v>-0.22</v>
      </c>
      <c r="W537">
        <v>-0.41</v>
      </c>
      <c r="X537">
        <v>-0.41</v>
      </c>
      <c r="Y537">
        <v>-0.41</v>
      </c>
      <c r="Z537">
        <v>27</v>
      </c>
      <c r="AA537">
        <v>1</v>
      </c>
      <c r="AB537">
        <v>29</v>
      </c>
      <c r="AC537">
        <v>14</v>
      </c>
      <c r="AD537">
        <v>112</v>
      </c>
      <c r="AE537">
        <v>111</v>
      </c>
      <c r="AF537">
        <v>41</v>
      </c>
      <c r="AG537">
        <v>9.11</v>
      </c>
      <c r="AH537">
        <v>7.97</v>
      </c>
      <c r="AI537">
        <v>9.41</v>
      </c>
      <c r="AJ537">
        <v>0.1895</v>
      </c>
      <c r="AK537">
        <v>0.1706</v>
      </c>
      <c r="AL537">
        <v>2.0299999999999998</v>
      </c>
      <c r="AM537">
        <v>1.29</v>
      </c>
      <c r="AN537">
        <v>16</v>
      </c>
      <c r="AO537">
        <v>15</v>
      </c>
      <c r="AP537">
        <v>13.7</v>
      </c>
      <c r="AQ537">
        <v>13.7</v>
      </c>
      <c r="AR537">
        <v>1.92</v>
      </c>
      <c r="AS537">
        <v>1.37</v>
      </c>
      <c r="AT537">
        <v>0.42799999999999999</v>
      </c>
      <c r="AU537">
        <v>0.21199999999999999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6</v>
      </c>
      <c r="BT537">
        <f t="shared" si="32"/>
        <v>0.1895</v>
      </c>
      <c r="BU537">
        <f t="shared" si="33"/>
        <v>0.1706</v>
      </c>
      <c r="BV537">
        <f t="shared" si="34"/>
        <v>0.42799999999999999</v>
      </c>
      <c r="BW537">
        <f t="shared" si="35"/>
        <v>0.21199999999999999</v>
      </c>
    </row>
    <row r="538" spans="1:75" x14ac:dyDescent="0.35">
      <c r="A538">
        <v>168</v>
      </c>
      <c r="B538" t="s">
        <v>464</v>
      </c>
      <c r="C538" t="s">
        <v>83</v>
      </c>
      <c r="D538">
        <v>67</v>
      </c>
      <c r="E538">
        <v>163.19999999999999</v>
      </c>
      <c r="F538">
        <v>2009</v>
      </c>
      <c r="G538">
        <v>3</v>
      </c>
      <c r="H538">
        <v>23</v>
      </c>
      <c r="I538">
        <v>48</v>
      </c>
      <c r="J538">
        <v>125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0.81</v>
      </c>
      <c r="U538">
        <v>-0.25</v>
      </c>
      <c r="V538">
        <v>0.56000000000000005</v>
      </c>
      <c r="W538">
        <v>0.15</v>
      </c>
      <c r="X538">
        <v>0.15</v>
      </c>
      <c r="Y538">
        <v>0.15</v>
      </c>
      <c r="Z538">
        <v>25</v>
      </c>
      <c r="AA538">
        <v>3</v>
      </c>
      <c r="AB538">
        <v>79</v>
      </c>
      <c r="AC538">
        <v>14</v>
      </c>
      <c r="AD538">
        <v>24</v>
      </c>
      <c r="AE538">
        <v>48</v>
      </c>
      <c r="AF538">
        <v>107</v>
      </c>
      <c r="AG538">
        <v>4.1900000000000004</v>
      </c>
      <c r="AH538">
        <v>12.79</v>
      </c>
      <c r="AI538">
        <v>10.09</v>
      </c>
      <c r="AJ538">
        <v>5.8400000000000001E-2</v>
      </c>
      <c r="AK538">
        <v>0.2165</v>
      </c>
      <c r="AL538">
        <v>1.47</v>
      </c>
      <c r="AM538">
        <v>1.74</v>
      </c>
      <c r="AN538">
        <v>9</v>
      </c>
      <c r="AO538">
        <v>15</v>
      </c>
      <c r="AP538">
        <v>14.8</v>
      </c>
      <c r="AQ538">
        <v>12.1</v>
      </c>
      <c r="AR538">
        <v>1.3</v>
      </c>
      <c r="AS538">
        <v>1.92</v>
      </c>
      <c r="AT538">
        <v>0.22500000000000001</v>
      </c>
      <c r="AU538">
        <v>0.16900000000000001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3</v>
      </c>
      <c r="BT538">
        <f t="shared" si="32"/>
        <v>5.8400000000000001E-2</v>
      </c>
      <c r="BU538">
        <f t="shared" si="33"/>
        <v>0.2165</v>
      </c>
      <c r="BV538">
        <f t="shared" si="34"/>
        <v>0.22500000000000001</v>
      </c>
      <c r="BW538">
        <f t="shared" si="35"/>
        <v>0.16900000000000001</v>
      </c>
    </row>
    <row r="539" spans="1:75" x14ac:dyDescent="0.35">
      <c r="A539">
        <v>169</v>
      </c>
      <c r="B539" t="s">
        <v>219</v>
      </c>
      <c r="C539" t="s">
        <v>70</v>
      </c>
      <c r="D539">
        <v>59</v>
      </c>
      <c r="E539">
        <v>164.4</v>
      </c>
      <c r="F539">
        <v>2009</v>
      </c>
      <c r="G539">
        <v>2</v>
      </c>
      <c r="H539">
        <v>62</v>
      </c>
      <c r="I539">
        <v>24</v>
      </c>
      <c r="K539">
        <v>130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-0.28000000000000003</v>
      </c>
      <c r="U539">
        <v>0.55000000000000004</v>
      </c>
      <c r="V539">
        <v>0.27</v>
      </c>
      <c r="W539">
        <v>0.27</v>
      </c>
      <c r="X539">
        <v>0.25</v>
      </c>
      <c r="Y539">
        <v>0.25</v>
      </c>
      <c r="Z539">
        <v>24</v>
      </c>
      <c r="AA539">
        <v>2</v>
      </c>
      <c r="AB539">
        <v>63</v>
      </c>
      <c r="AC539">
        <v>14</v>
      </c>
      <c r="AD539">
        <v>81.5</v>
      </c>
      <c r="AE539">
        <v>89</v>
      </c>
      <c r="AF539">
        <v>59</v>
      </c>
      <c r="AG539">
        <v>6.1</v>
      </c>
      <c r="AH539">
        <v>5.73</v>
      </c>
      <c r="AI539">
        <v>10.72</v>
      </c>
      <c r="AJ539">
        <v>7.0000000000000007E-2</v>
      </c>
      <c r="AK539">
        <v>4.8300000000000003E-2</v>
      </c>
      <c r="AL539">
        <v>1</v>
      </c>
      <c r="AM539">
        <v>1.34</v>
      </c>
      <c r="AN539">
        <v>13</v>
      </c>
      <c r="AO539">
        <v>12</v>
      </c>
      <c r="AP539">
        <v>-0.7</v>
      </c>
      <c r="AQ539">
        <v>-1</v>
      </c>
      <c r="AR539">
        <v>1.83</v>
      </c>
      <c r="AS539">
        <v>1.83</v>
      </c>
      <c r="AT539">
        <v>1.0999999999999999E-2</v>
      </c>
      <c r="AU539">
        <v>0.01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3</v>
      </c>
      <c r="BT539">
        <f t="shared" si="32"/>
        <v>7.0000000000000007E-2</v>
      </c>
      <c r="BU539">
        <f t="shared" si="33"/>
        <v>4.8300000000000003E-2</v>
      </c>
      <c r="BV539">
        <f t="shared" si="34"/>
        <v>1.0999999999999999E-2</v>
      </c>
      <c r="BW539">
        <f t="shared" si="35"/>
        <v>0.01</v>
      </c>
    </row>
    <row r="540" spans="1:75" x14ac:dyDescent="0.35">
      <c r="A540">
        <v>170</v>
      </c>
      <c r="B540" t="s">
        <v>164</v>
      </c>
      <c r="C540" t="s">
        <v>70</v>
      </c>
      <c r="D540">
        <v>60</v>
      </c>
      <c r="E540">
        <v>164.5</v>
      </c>
      <c r="F540">
        <v>2009</v>
      </c>
      <c r="G540">
        <v>2</v>
      </c>
      <c r="H540">
        <v>75</v>
      </c>
      <c r="I540">
        <v>102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</v>
      </c>
      <c r="T540">
        <v>0.01</v>
      </c>
      <c r="U540">
        <v>-0.2</v>
      </c>
      <c r="V540">
        <v>-0.19</v>
      </c>
      <c r="W540">
        <v>-0.19</v>
      </c>
      <c r="X540">
        <v>-0.19</v>
      </c>
      <c r="Y540">
        <v>-0.19</v>
      </c>
      <c r="Z540">
        <v>33</v>
      </c>
      <c r="AA540">
        <v>1</v>
      </c>
      <c r="AB540">
        <v>9</v>
      </c>
      <c r="AC540">
        <v>14</v>
      </c>
      <c r="AD540">
        <v>91</v>
      </c>
      <c r="AF540">
        <v>57</v>
      </c>
      <c r="AG540">
        <v>6.72</v>
      </c>
      <c r="AH540">
        <v>9.1</v>
      </c>
      <c r="AI540">
        <v>3.62</v>
      </c>
      <c r="AJ540">
        <v>4.02E-2</v>
      </c>
      <c r="AK540">
        <v>5.4999999999999997E-3</v>
      </c>
      <c r="AL540">
        <v>0.83</v>
      </c>
      <c r="AM540">
        <v>0.38</v>
      </c>
      <c r="AN540">
        <v>13</v>
      </c>
      <c r="AO540">
        <v>6</v>
      </c>
      <c r="AP540">
        <v>-0.1</v>
      </c>
      <c r="AQ540">
        <v>-1.7</v>
      </c>
      <c r="AR540">
        <v>1.23</v>
      </c>
      <c r="AS540">
        <v>1.23</v>
      </c>
      <c r="AT540">
        <v>1.7999999999999999E-2</v>
      </c>
      <c r="AU540">
        <v>3.3000000000000002E-2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12</v>
      </c>
      <c r="BT540">
        <f t="shared" si="32"/>
        <v>4.02E-2</v>
      </c>
      <c r="BU540">
        <f t="shared" si="33"/>
        <v>5.4999999999999997E-3</v>
      </c>
      <c r="BV540">
        <f t="shared" si="34"/>
        <v>1.7999999999999999E-2</v>
      </c>
      <c r="BW540">
        <f t="shared" si="35"/>
        <v>3.3000000000000002E-2</v>
      </c>
    </row>
    <row r="541" spans="1:75" x14ac:dyDescent="0.35">
      <c r="A541">
        <v>171</v>
      </c>
      <c r="B541" t="s">
        <v>190</v>
      </c>
      <c r="C541" t="s">
        <v>83</v>
      </c>
      <c r="D541">
        <v>68</v>
      </c>
      <c r="E541">
        <v>164.6</v>
      </c>
      <c r="F541">
        <v>2009</v>
      </c>
      <c r="G541">
        <v>3</v>
      </c>
      <c r="H541">
        <v>26</v>
      </c>
      <c r="I541">
        <v>49</v>
      </c>
      <c r="J541">
        <v>51</v>
      </c>
      <c r="K541">
        <v>112</v>
      </c>
      <c r="L541">
        <v>102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0.51</v>
      </c>
      <c r="U541">
        <v>0.1</v>
      </c>
      <c r="V541">
        <v>0.61</v>
      </c>
      <c r="W541">
        <v>0.73</v>
      </c>
      <c r="X541">
        <v>0.11</v>
      </c>
      <c r="Y541">
        <v>-0.86</v>
      </c>
      <c r="Z541">
        <v>25</v>
      </c>
      <c r="AA541">
        <v>1</v>
      </c>
      <c r="AB541">
        <v>27</v>
      </c>
      <c r="AC541">
        <v>14</v>
      </c>
      <c r="AD541">
        <v>29</v>
      </c>
      <c r="AE541">
        <v>52</v>
      </c>
      <c r="AF541">
        <v>85</v>
      </c>
      <c r="AG541">
        <v>4.78</v>
      </c>
      <c r="AH541">
        <v>11.21</v>
      </c>
      <c r="AI541">
        <v>8.6999999999999993</v>
      </c>
      <c r="AJ541">
        <v>3.3399999999999999E-2</v>
      </c>
      <c r="AK541">
        <v>0.1191</v>
      </c>
      <c r="AL541">
        <v>1.74</v>
      </c>
      <c r="AM541">
        <v>2.08</v>
      </c>
      <c r="AN541">
        <v>14</v>
      </c>
      <c r="AO541">
        <v>16</v>
      </c>
      <c r="AP541">
        <v>22.1</v>
      </c>
      <c r="AQ541">
        <v>16</v>
      </c>
      <c r="AR541">
        <v>2.95</v>
      </c>
      <c r="AS541">
        <v>2.81</v>
      </c>
      <c r="AT541">
        <v>0.23499999999999999</v>
      </c>
      <c r="AU541">
        <v>0.214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3</v>
      </c>
      <c r="BT541">
        <f t="shared" si="32"/>
        <v>3.3399999999999999E-2</v>
      </c>
      <c r="BU541">
        <f t="shared" si="33"/>
        <v>0.1191</v>
      </c>
      <c r="BV541">
        <f t="shared" si="34"/>
        <v>0.23499999999999999</v>
      </c>
      <c r="BW541">
        <f t="shared" si="35"/>
        <v>0.214</v>
      </c>
    </row>
    <row r="542" spans="1:75" x14ac:dyDescent="0.35">
      <c r="A542">
        <v>172</v>
      </c>
      <c r="B542" t="s">
        <v>198</v>
      </c>
      <c r="C542" t="s">
        <v>79</v>
      </c>
      <c r="D542">
        <v>25</v>
      </c>
      <c r="E542">
        <v>165.6</v>
      </c>
      <c r="F542">
        <v>2009</v>
      </c>
      <c r="G542">
        <v>1</v>
      </c>
      <c r="H542">
        <v>39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-0.86</v>
      </c>
      <c r="V542">
        <v>-0.86</v>
      </c>
      <c r="W542">
        <v>-0.86</v>
      </c>
      <c r="X542">
        <v>-0.86</v>
      </c>
      <c r="Y542">
        <v>-0.86</v>
      </c>
      <c r="Z542">
        <v>24</v>
      </c>
      <c r="AA542">
        <v>1</v>
      </c>
      <c r="AB542">
        <v>1</v>
      </c>
      <c r="AC542">
        <v>14</v>
      </c>
      <c r="AD542">
        <v>36</v>
      </c>
      <c r="AF542">
        <v>24</v>
      </c>
      <c r="AG542">
        <v>11.84</v>
      </c>
      <c r="AH542">
        <v>4.33</v>
      </c>
      <c r="AJ542" t="s">
        <v>1710</v>
      </c>
      <c r="AK542" t="s">
        <v>1710</v>
      </c>
      <c r="AN542">
        <v>15</v>
      </c>
      <c r="AO542">
        <v>12</v>
      </c>
      <c r="AT542" t="s">
        <v>1710</v>
      </c>
      <c r="AU542" t="s">
        <v>1710</v>
      </c>
      <c r="AV542">
        <v>10.1</v>
      </c>
      <c r="AW542">
        <v>10.5</v>
      </c>
      <c r="AX542" s="2">
        <v>0.03</v>
      </c>
      <c r="AY542" s="2">
        <v>3.9E-2</v>
      </c>
      <c r="AZ542">
        <v>6.6</v>
      </c>
      <c r="BA542">
        <v>5.2</v>
      </c>
      <c r="BB542">
        <v>8.6999999999999993</v>
      </c>
      <c r="BC542">
        <v>1.7</v>
      </c>
      <c r="BD542">
        <v>7.1</v>
      </c>
      <c r="BE542">
        <v>5.7</v>
      </c>
      <c r="BF542">
        <v>5</v>
      </c>
      <c r="BG542">
        <v>4.3</v>
      </c>
      <c r="BH542">
        <v>2.1</v>
      </c>
      <c r="BI542">
        <v>1.4</v>
      </c>
      <c r="BJ542">
        <v>368</v>
      </c>
      <c r="BK542">
        <v>246</v>
      </c>
      <c r="BL542" s="2">
        <v>3.5299999999999998E-2</v>
      </c>
      <c r="BM542" t="e">
        <v>#N/A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3</v>
      </c>
      <c r="BT542" t="str">
        <f t="shared" si="32"/>
        <v/>
      </c>
      <c r="BU542" t="str">
        <f t="shared" si="33"/>
        <v/>
      </c>
      <c r="BV542" t="str">
        <f t="shared" si="34"/>
        <v/>
      </c>
      <c r="BW542" t="str">
        <f t="shared" si="35"/>
        <v/>
      </c>
    </row>
    <row r="543" spans="1:75" x14ac:dyDescent="0.35">
      <c r="A543">
        <v>173</v>
      </c>
      <c r="B543" t="s">
        <v>214</v>
      </c>
      <c r="C543" t="s">
        <v>79</v>
      </c>
      <c r="D543">
        <v>26</v>
      </c>
      <c r="E543">
        <v>165.8</v>
      </c>
      <c r="F543">
        <v>2009</v>
      </c>
      <c r="G543">
        <v>1</v>
      </c>
      <c r="H543">
        <v>3</v>
      </c>
      <c r="I543">
        <v>29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7</v>
      </c>
      <c r="T543">
        <v>1.05</v>
      </c>
      <c r="U543">
        <v>-0.12</v>
      </c>
      <c r="V543">
        <v>0.93</v>
      </c>
      <c r="W543">
        <v>0.93</v>
      </c>
      <c r="X543">
        <v>0.93</v>
      </c>
      <c r="Y543">
        <v>0.93</v>
      </c>
      <c r="Z543">
        <v>40</v>
      </c>
      <c r="AA543">
        <v>8</v>
      </c>
      <c r="AB543">
        <v>300</v>
      </c>
      <c r="AC543">
        <v>14</v>
      </c>
      <c r="AD543">
        <v>20</v>
      </c>
      <c r="AF543">
        <v>14</v>
      </c>
      <c r="AG543">
        <v>14.82</v>
      </c>
      <c r="AH543">
        <v>22.05</v>
      </c>
      <c r="AI543">
        <v>9.94</v>
      </c>
      <c r="AJ543" t="s">
        <v>1710</v>
      </c>
      <c r="AK543" t="s">
        <v>1710</v>
      </c>
      <c r="AN543">
        <v>16</v>
      </c>
      <c r="AO543">
        <v>16</v>
      </c>
      <c r="AT543" t="s">
        <v>1710</v>
      </c>
      <c r="AU543" t="s">
        <v>1710</v>
      </c>
      <c r="AV543">
        <v>7.7</v>
      </c>
      <c r="AW543">
        <v>8.3000000000000007</v>
      </c>
      <c r="AX543" s="2">
        <v>0.05</v>
      </c>
      <c r="AY543" s="2">
        <v>1.7999999999999999E-2</v>
      </c>
      <c r="AZ543">
        <v>6.7</v>
      </c>
      <c r="BA543">
        <v>7.9</v>
      </c>
      <c r="BB543">
        <v>8.8000000000000007</v>
      </c>
      <c r="BC543">
        <v>14.4</v>
      </c>
      <c r="BD543">
        <v>7</v>
      </c>
      <c r="BE543">
        <v>8.4</v>
      </c>
      <c r="BF543">
        <v>4.8</v>
      </c>
      <c r="BG543">
        <v>5.9</v>
      </c>
      <c r="BH543">
        <v>2.2000000000000002</v>
      </c>
      <c r="BI543">
        <v>2.5</v>
      </c>
      <c r="BJ543">
        <v>522</v>
      </c>
      <c r="BK543">
        <v>531</v>
      </c>
      <c r="BL543" s="2">
        <v>4.2099999999999999E-2</v>
      </c>
      <c r="BM543" t="e">
        <v>#N/A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19</v>
      </c>
      <c r="BT543" t="str">
        <f t="shared" si="32"/>
        <v/>
      </c>
      <c r="BU543" t="str">
        <f t="shared" si="33"/>
        <v/>
      </c>
      <c r="BV543" t="str">
        <f t="shared" si="34"/>
        <v/>
      </c>
      <c r="BW543" t="str">
        <f t="shared" si="35"/>
        <v/>
      </c>
    </row>
    <row r="544" spans="1:75" x14ac:dyDescent="0.35">
      <c r="A544">
        <v>174</v>
      </c>
      <c r="B544" t="s">
        <v>215</v>
      </c>
      <c r="C544" t="s">
        <v>83</v>
      </c>
      <c r="D544">
        <v>69</v>
      </c>
      <c r="E544">
        <v>166.2</v>
      </c>
      <c r="F544">
        <v>2009</v>
      </c>
      <c r="G544">
        <v>3</v>
      </c>
      <c r="H544">
        <v>72</v>
      </c>
      <c r="I544">
        <v>32</v>
      </c>
      <c r="J544">
        <v>45</v>
      </c>
      <c r="K544">
        <v>127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-0.27</v>
      </c>
      <c r="U544">
        <v>0.16</v>
      </c>
      <c r="V544">
        <v>-0.11</v>
      </c>
      <c r="W544">
        <v>0.28999999999999998</v>
      </c>
      <c r="X544">
        <v>0</v>
      </c>
      <c r="Y544">
        <v>0</v>
      </c>
      <c r="Z544">
        <v>30</v>
      </c>
      <c r="AA544">
        <v>2</v>
      </c>
      <c r="AB544">
        <v>65</v>
      </c>
      <c r="AC544">
        <v>14</v>
      </c>
      <c r="AD544">
        <v>93</v>
      </c>
      <c r="AE544">
        <v>56</v>
      </c>
      <c r="AF544">
        <v>67</v>
      </c>
      <c r="AG544">
        <v>11.9</v>
      </c>
      <c r="AH544">
        <v>7.14</v>
      </c>
      <c r="AI544">
        <v>11.92</v>
      </c>
      <c r="AJ544">
        <v>0.13239999999999999</v>
      </c>
      <c r="AK544">
        <v>0.13159999999999999</v>
      </c>
      <c r="AL544">
        <v>1.67</v>
      </c>
      <c r="AM544">
        <v>0.98</v>
      </c>
      <c r="AN544">
        <v>8</v>
      </c>
      <c r="AO544">
        <v>14</v>
      </c>
      <c r="AP544">
        <v>12.4</v>
      </c>
      <c r="AQ544">
        <v>10</v>
      </c>
      <c r="AR544">
        <v>1.7</v>
      </c>
      <c r="AS544">
        <v>1.34</v>
      </c>
      <c r="AT544">
        <v>0.11799999999999999</v>
      </c>
      <c r="AU544">
        <v>0.33200000000000002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8</v>
      </c>
      <c r="BT544">
        <f t="shared" si="32"/>
        <v>0.13239999999999999</v>
      </c>
      <c r="BU544">
        <f t="shared" si="33"/>
        <v>0.13159999999999999</v>
      </c>
      <c r="BV544">
        <f t="shared" si="34"/>
        <v>0.11799999999999999</v>
      </c>
      <c r="BW544">
        <f t="shared" si="35"/>
        <v>0.33200000000000002</v>
      </c>
    </row>
    <row r="545" spans="1:75" x14ac:dyDescent="0.35">
      <c r="A545">
        <v>175</v>
      </c>
      <c r="B545" t="s">
        <v>269</v>
      </c>
      <c r="C545" t="s">
        <v>79</v>
      </c>
      <c r="D545">
        <v>27</v>
      </c>
      <c r="E545">
        <v>166.9</v>
      </c>
      <c r="F545">
        <v>2009</v>
      </c>
      <c r="G545">
        <v>1</v>
      </c>
      <c r="H545">
        <v>77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</v>
      </c>
      <c r="T545">
        <v>-0.14000000000000001</v>
      </c>
      <c r="V545">
        <v>-0.14000000000000001</v>
      </c>
      <c r="W545">
        <v>-0.14000000000000001</v>
      </c>
      <c r="X545">
        <v>-0.14000000000000001</v>
      </c>
      <c r="Y545">
        <v>-0.14000000000000001</v>
      </c>
      <c r="Z545">
        <v>39</v>
      </c>
      <c r="AA545">
        <v>8</v>
      </c>
      <c r="AB545">
        <v>300</v>
      </c>
      <c r="AC545">
        <v>14</v>
      </c>
      <c r="AF545">
        <v>22</v>
      </c>
      <c r="AG545">
        <v>15.8</v>
      </c>
      <c r="AH545">
        <v>-0.2</v>
      </c>
      <c r="AJ545" t="s">
        <v>1710</v>
      </c>
      <c r="AK545" t="s">
        <v>1710</v>
      </c>
      <c r="AN545">
        <v>12</v>
      </c>
      <c r="AO545">
        <v>1</v>
      </c>
      <c r="AT545" t="s">
        <v>1710</v>
      </c>
      <c r="AU545" t="s">
        <v>1710</v>
      </c>
      <c r="AV545">
        <v>7.9</v>
      </c>
      <c r="AX545" s="2">
        <v>2.3E-2</v>
      </c>
      <c r="AZ545">
        <v>7.2</v>
      </c>
      <c r="BB545">
        <v>16.399999999999999</v>
      </c>
      <c r="BD545">
        <v>7.5</v>
      </c>
      <c r="BF545">
        <v>6.2</v>
      </c>
      <c r="BH545">
        <v>1.3</v>
      </c>
      <c r="BJ545">
        <v>376</v>
      </c>
      <c r="BL545" s="2">
        <v>3.1899999999999998E-2</v>
      </c>
      <c r="BM545" t="e">
        <v>#N/A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10</v>
      </c>
      <c r="BT545" t="str">
        <f t="shared" si="32"/>
        <v/>
      </c>
      <c r="BU545" t="str">
        <f t="shared" si="33"/>
        <v/>
      </c>
      <c r="BV545" t="str">
        <f t="shared" si="34"/>
        <v/>
      </c>
      <c r="BW545" t="str">
        <f t="shared" si="35"/>
        <v/>
      </c>
    </row>
    <row r="546" spans="1:75" x14ac:dyDescent="0.35">
      <c r="A546">
        <v>176</v>
      </c>
      <c r="B546" t="s">
        <v>465</v>
      </c>
      <c r="C546" t="s">
        <v>116</v>
      </c>
      <c r="D546">
        <v>20</v>
      </c>
      <c r="E546">
        <v>168.8</v>
      </c>
      <c r="F546">
        <v>2009</v>
      </c>
      <c r="G546">
        <v>4</v>
      </c>
      <c r="H546">
        <v>65</v>
      </c>
      <c r="I546">
        <v>46</v>
      </c>
      <c r="J546">
        <v>63</v>
      </c>
      <c r="K546">
        <v>116.5</v>
      </c>
      <c r="L546">
        <v>97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-0.82</v>
      </c>
      <c r="U546">
        <v>-0.3</v>
      </c>
      <c r="V546">
        <v>-1.1200000000000001</v>
      </c>
      <c r="W546">
        <v>-1.97</v>
      </c>
      <c r="X546">
        <v>-2.36</v>
      </c>
      <c r="Y546">
        <v>-2.86</v>
      </c>
      <c r="Z546">
        <v>27</v>
      </c>
      <c r="AA546">
        <v>7</v>
      </c>
      <c r="AB546">
        <v>249</v>
      </c>
      <c r="AC546">
        <v>15</v>
      </c>
      <c r="AF546">
        <v>84.5</v>
      </c>
      <c r="AG546">
        <v>0.34</v>
      </c>
      <c r="AH546">
        <v>1.0900000000000001</v>
      </c>
      <c r="AI546">
        <v>3.12</v>
      </c>
      <c r="AJ546">
        <v>8.5000000000000006E-3</v>
      </c>
      <c r="AK546">
        <v>2.0199999999999999E-2</v>
      </c>
      <c r="AL546">
        <v>1.1299999999999999</v>
      </c>
      <c r="AM546">
        <v>1.49</v>
      </c>
      <c r="AN546">
        <v>16</v>
      </c>
      <c r="AO546">
        <v>16</v>
      </c>
      <c r="AP546">
        <v>11</v>
      </c>
      <c r="AQ546">
        <v>5.5</v>
      </c>
      <c r="AR546">
        <v>1.35</v>
      </c>
      <c r="AS546">
        <v>1.74</v>
      </c>
      <c r="AT546">
        <v>4.2999999999999997E-2</v>
      </c>
      <c r="AU546">
        <v>0.10100000000000001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5</v>
      </c>
      <c r="BT546">
        <f t="shared" si="32"/>
        <v>8.5000000000000006E-3</v>
      </c>
      <c r="BU546">
        <f t="shared" si="33"/>
        <v>2.0199999999999999E-2</v>
      </c>
      <c r="BV546">
        <f t="shared" si="34"/>
        <v>4.2999999999999997E-2</v>
      </c>
      <c r="BW546">
        <f t="shared" si="35"/>
        <v>0.10100000000000001</v>
      </c>
    </row>
    <row r="547" spans="1:75" x14ac:dyDescent="0.35">
      <c r="A547">
        <v>177</v>
      </c>
      <c r="B547" t="s">
        <v>466</v>
      </c>
      <c r="C547" t="s">
        <v>83</v>
      </c>
      <c r="D547">
        <v>70</v>
      </c>
      <c r="E547">
        <v>168.9</v>
      </c>
      <c r="F547">
        <v>2009</v>
      </c>
      <c r="G547">
        <v>3</v>
      </c>
      <c r="H547">
        <v>83</v>
      </c>
      <c r="I547">
        <v>143</v>
      </c>
      <c r="J547">
        <v>99</v>
      </c>
      <c r="K547">
        <v>85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-0.23</v>
      </c>
      <c r="U547">
        <v>-0.19</v>
      </c>
      <c r="V547">
        <v>-0.42</v>
      </c>
      <c r="W547">
        <v>-0.78</v>
      </c>
      <c r="X547">
        <v>-1.43</v>
      </c>
      <c r="Y547">
        <v>-1.43</v>
      </c>
      <c r="Z547">
        <v>24</v>
      </c>
      <c r="AA547">
        <v>7</v>
      </c>
      <c r="AB547">
        <v>226</v>
      </c>
      <c r="AC547">
        <v>15</v>
      </c>
      <c r="AD547">
        <v>53</v>
      </c>
      <c r="AE547">
        <v>121</v>
      </c>
      <c r="AF547">
        <v>96</v>
      </c>
      <c r="AG547">
        <v>3.09</v>
      </c>
      <c r="AH547">
        <v>9.69</v>
      </c>
      <c r="AI547">
        <v>3</v>
      </c>
      <c r="AJ547">
        <v>7.8299999999999995E-2</v>
      </c>
      <c r="AK547">
        <v>0.1116</v>
      </c>
      <c r="AL547">
        <v>1.04</v>
      </c>
      <c r="AM547">
        <v>1.35</v>
      </c>
      <c r="AN547">
        <v>16</v>
      </c>
      <c r="AO547">
        <v>8</v>
      </c>
      <c r="AP547">
        <v>15.1</v>
      </c>
      <c r="AQ547">
        <v>12.8</v>
      </c>
      <c r="AR547">
        <v>1.65</v>
      </c>
      <c r="AS547">
        <v>1.58</v>
      </c>
      <c r="AT547">
        <v>0.32600000000000001</v>
      </c>
      <c r="AU547">
        <v>0.3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2</v>
      </c>
      <c r="BT547">
        <f t="shared" si="32"/>
        <v>7.8299999999999995E-2</v>
      </c>
      <c r="BU547">
        <f t="shared" si="33"/>
        <v>0.1116</v>
      </c>
      <c r="BV547">
        <f t="shared" si="34"/>
        <v>0.32600000000000001</v>
      </c>
      <c r="BW547">
        <f t="shared" si="35"/>
        <v>0.3</v>
      </c>
    </row>
    <row r="548" spans="1:75" x14ac:dyDescent="0.35">
      <c r="A548">
        <v>178.5</v>
      </c>
      <c r="B548" t="s">
        <v>467</v>
      </c>
      <c r="C548" t="s">
        <v>79</v>
      </c>
      <c r="D548">
        <v>28</v>
      </c>
      <c r="E548">
        <v>169.3</v>
      </c>
      <c r="F548">
        <v>2009</v>
      </c>
      <c r="G548">
        <v>1</v>
      </c>
      <c r="H548">
        <v>27</v>
      </c>
      <c r="I548">
        <v>7</v>
      </c>
      <c r="J548">
        <v>17</v>
      </c>
      <c r="K548">
        <v>13</v>
      </c>
      <c r="L548">
        <v>44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0</v>
      </c>
      <c r="T548">
        <v>-0.12</v>
      </c>
      <c r="U548">
        <v>0.71</v>
      </c>
      <c r="V548">
        <v>0.59</v>
      </c>
      <c r="W548">
        <v>0.68</v>
      </c>
      <c r="X548">
        <v>1.2</v>
      </c>
      <c r="Y548">
        <v>0.83</v>
      </c>
      <c r="Z548">
        <v>21</v>
      </c>
      <c r="AA548">
        <v>1</v>
      </c>
      <c r="AB548">
        <v>17</v>
      </c>
      <c r="AC548">
        <v>15</v>
      </c>
      <c r="AD548">
        <v>23</v>
      </c>
      <c r="AE548">
        <v>9</v>
      </c>
      <c r="AH548">
        <v>11.45</v>
      </c>
      <c r="AI548">
        <v>19.53</v>
      </c>
      <c r="AJ548" t="s">
        <v>1710</v>
      </c>
      <c r="AK548" t="s">
        <v>1710</v>
      </c>
      <c r="AO548">
        <v>10</v>
      </c>
      <c r="AT548" t="s">
        <v>1710</v>
      </c>
      <c r="AU548" t="s">
        <v>1710</v>
      </c>
      <c r="AW548">
        <v>9.8000000000000007</v>
      </c>
      <c r="AY548" s="2">
        <v>4.7E-2</v>
      </c>
      <c r="BA548">
        <v>6.4</v>
      </c>
      <c r="BC548">
        <v>8.8000000000000007</v>
      </c>
      <c r="BE548">
        <v>6.9</v>
      </c>
      <c r="BG548">
        <v>5.0999999999999996</v>
      </c>
      <c r="BI548">
        <v>1.8</v>
      </c>
      <c r="BK548">
        <v>291</v>
      </c>
      <c r="BM548" t="e">
        <v>#N/A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 t="str">
        <f t="shared" si="32"/>
        <v/>
      </c>
      <c r="BU548" t="str">
        <f t="shared" si="33"/>
        <v/>
      </c>
      <c r="BV548" t="str">
        <f t="shared" si="34"/>
        <v/>
      </c>
      <c r="BW548" t="str">
        <f t="shared" si="35"/>
        <v/>
      </c>
    </row>
    <row r="549" spans="1:75" x14ac:dyDescent="0.35">
      <c r="A549">
        <v>178.5</v>
      </c>
      <c r="B549" t="s">
        <v>202</v>
      </c>
      <c r="C549" t="s">
        <v>70</v>
      </c>
      <c r="D549">
        <v>61</v>
      </c>
      <c r="E549">
        <v>169.3</v>
      </c>
      <c r="F549">
        <v>2009</v>
      </c>
      <c r="G549">
        <v>2</v>
      </c>
      <c r="H549">
        <v>6</v>
      </c>
      <c r="I549">
        <v>41</v>
      </c>
      <c r="J549">
        <v>56</v>
      </c>
      <c r="M549">
        <v>1</v>
      </c>
      <c r="N549">
        <v>0</v>
      </c>
      <c r="O549">
        <v>1</v>
      </c>
      <c r="P549">
        <v>1</v>
      </c>
      <c r="Q549">
        <v>1</v>
      </c>
      <c r="R549">
        <v>1</v>
      </c>
      <c r="S549">
        <v>4</v>
      </c>
      <c r="T549">
        <v>1.05</v>
      </c>
      <c r="U549">
        <v>0.01</v>
      </c>
      <c r="V549">
        <v>1.06</v>
      </c>
      <c r="W549">
        <v>0.84</v>
      </c>
      <c r="X549">
        <v>0.84</v>
      </c>
      <c r="Y549">
        <v>0.84</v>
      </c>
      <c r="Z549">
        <v>32</v>
      </c>
      <c r="AA549">
        <v>1</v>
      </c>
      <c r="AB549">
        <v>5</v>
      </c>
      <c r="AC549">
        <v>15</v>
      </c>
      <c r="AD549">
        <v>40</v>
      </c>
      <c r="AE549">
        <v>81</v>
      </c>
      <c r="AF549">
        <v>37</v>
      </c>
      <c r="AG549">
        <v>9.18</v>
      </c>
      <c r="AH549">
        <v>15.72</v>
      </c>
      <c r="AI549">
        <v>7.4</v>
      </c>
      <c r="AJ549">
        <v>8.0299999999999996E-2</v>
      </c>
      <c r="AK549">
        <v>9.6199999999999994E-2</v>
      </c>
      <c r="AL549">
        <v>1.29</v>
      </c>
      <c r="AM549">
        <v>1.1399999999999999</v>
      </c>
      <c r="AN549">
        <v>16</v>
      </c>
      <c r="AO549">
        <v>16</v>
      </c>
      <c r="AP549">
        <v>3.1</v>
      </c>
      <c r="AQ549">
        <v>1.2</v>
      </c>
      <c r="AR549">
        <v>1.51</v>
      </c>
      <c r="AS549">
        <v>1.51</v>
      </c>
      <c r="AT549">
        <v>5.8999999999999997E-2</v>
      </c>
      <c r="AU549">
        <v>4.8000000000000001E-2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11</v>
      </c>
      <c r="BT549">
        <f t="shared" si="32"/>
        <v>8.0299999999999996E-2</v>
      </c>
      <c r="BU549">
        <f t="shared" si="33"/>
        <v>9.6199999999999994E-2</v>
      </c>
      <c r="BV549">
        <f t="shared" si="34"/>
        <v>5.8999999999999997E-2</v>
      </c>
      <c r="BW549">
        <f t="shared" si="35"/>
        <v>4.8000000000000001E-2</v>
      </c>
    </row>
    <row r="550" spans="1:75" x14ac:dyDescent="0.35">
      <c r="A550">
        <v>180</v>
      </c>
      <c r="B550" t="s">
        <v>242</v>
      </c>
      <c r="C550" t="s">
        <v>116</v>
      </c>
      <c r="D550">
        <v>21</v>
      </c>
      <c r="E550">
        <v>171.1</v>
      </c>
      <c r="F550">
        <v>2009</v>
      </c>
      <c r="G550">
        <v>4</v>
      </c>
      <c r="H550">
        <v>88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</v>
      </c>
      <c r="T550">
        <v>-0.55000000000000004</v>
      </c>
      <c r="V550">
        <v>-0.55000000000000004</v>
      </c>
      <c r="W550">
        <v>-0.55000000000000004</v>
      </c>
      <c r="X550">
        <v>-0.55000000000000004</v>
      </c>
      <c r="Y550">
        <v>-0.55000000000000004</v>
      </c>
      <c r="Z550">
        <v>29</v>
      </c>
      <c r="AA550">
        <v>2</v>
      </c>
      <c r="AB550">
        <v>61</v>
      </c>
      <c r="AC550">
        <v>15</v>
      </c>
      <c r="AF550">
        <v>26</v>
      </c>
      <c r="AG550">
        <v>6.52</v>
      </c>
      <c r="AH550">
        <v>0.46</v>
      </c>
      <c r="AJ550">
        <v>0.1076</v>
      </c>
      <c r="AK550">
        <v>6.4000000000000003E-3</v>
      </c>
      <c r="AL550">
        <v>0.91</v>
      </c>
      <c r="AM550">
        <v>1.1599999999999999</v>
      </c>
      <c r="AN550">
        <v>13</v>
      </c>
      <c r="AO550">
        <v>11</v>
      </c>
      <c r="AP550">
        <v>5.8</v>
      </c>
      <c r="AQ550">
        <v>5</v>
      </c>
      <c r="AR550">
        <v>1.36</v>
      </c>
      <c r="AS550">
        <v>1.9</v>
      </c>
      <c r="AT550">
        <v>0.13700000000000001</v>
      </c>
      <c r="AU550">
        <v>0.21099999999999999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7</v>
      </c>
      <c r="BT550">
        <f t="shared" si="32"/>
        <v>0.1076</v>
      </c>
      <c r="BU550">
        <f t="shared" si="33"/>
        <v>6.4000000000000003E-3</v>
      </c>
      <c r="BV550">
        <f t="shared" si="34"/>
        <v>0.13700000000000001</v>
      </c>
      <c r="BW550">
        <f t="shared" si="35"/>
        <v>0.21099999999999999</v>
      </c>
    </row>
    <row r="551" spans="1:75" x14ac:dyDescent="0.35">
      <c r="A551">
        <v>181</v>
      </c>
      <c r="B551" t="s">
        <v>468</v>
      </c>
      <c r="C551" t="s">
        <v>83</v>
      </c>
      <c r="D551">
        <v>71</v>
      </c>
      <c r="E551">
        <v>171.8</v>
      </c>
      <c r="F551">
        <v>2009</v>
      </c>
      <c r="G551">
        <v>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V551">
        <v>0</v>
      </c>
      <c r="W551">
        <v>0</v>
      </c>
      <c r="X551">
        <v>0</v>
      </c>
      <c r="Y551">
        <v>0</v>
      </c>
      <c r="Z551" t="e">
        <v>#N/A</v>
      </c>
      <c r="AA551">
        <v>3</v>
      </c>
      <c r="AB551">
        <v>99</v>
      </c>
      <c r="AC551">
        <v>15</v>
      </c>
      <c r="AD551">
        <v>134</v>
      </c>
      <c r="AG551" t="e">
        <v>#N/A</v>
      </c>
      <c r="AH551" t="e">
        <v>#N/A</v>
      </c>
      <c r="AI551" t="e">
        <v>#N/A</v>
      </c>
      <c r="AJ551" t="s">
        <v>1710</v>
      </c>
      <c r="AK551" t="s">
        <v>1710</v>
      </c>
      <c r="AN551" t="e">
        <v>#N/A</v>
      </c>
      <c r="AO551" t="e">
        <v>#N/A</v>
      </c>
      <c r="AT551" t="s">
        <v>1710</v>
      </c>
      <c r="AU551" t="s">
        <v>1710</v>
      </c>
      <c r="BN551">
        <v>0</v>
      </c>
      <c r="BO551">
        <v>0</v>
      </c>
      <c r="BP551">
        <v>0</v>
      </c>
      <c r="BQ551">
        <v>0</v>
      </c>
      <c r="BR551">
        <v>0</v>
      </c>
      <c r="BS551" t="e">
        <v>#N/A</v>
      </c>
      <c r="BT551" t="str">
        <f t="shared" si="32"/>
        <v/>
      </c>
      <c r="BU551" t="str">
        <f t="shared" si="33"/>
        <v/>
      </c>
      <c r="BV551" t="str">
        <f t="shared" si="34"/>
        <v/>
      </c>
      <c r="BW551" t="str">
        <f t="shared" si="35"/>
        <v/>
      </c>
    </row>
    <row r="552" spans="1:75" x14ac:dyDescent="0.35">
      <c r="A552">
        <v>182.5</v>
      </c>
      <c r="B552" t="s">
        <v>469</v>
      </c>
      <c r="C552" t="s">
        <v>116</v>
      </c>
      <c r="D552">
        <v>22</v>
      </c>
      <c r="E552">
        <v>172.1</v>
      </c>
      <c r="F552">
        <v>2009</v>
      </c>
      <c r="G552">
        <v>4</v>
      </c>
      <c r="H552">
        <v>68</v>
      </c>
      <c r="I552">
        <v>32</v>
      </c>
      <c r="J552">
        <v>15</v>
      </c>
      <c r="K552">
        <v>21</v>
      </c>
      <c r="L552">
        <v>12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-0.68</v>
      </c>
      <c r="U552">
        <v>-0.7</v>
      </c>
      <c r="V552">
        <v>-1.38</v>
      </c>
      <c r="W552">
        <v>-1.55</v>
      </c>
      <c r="X552">
        <v>-1.51</v>
      </c>
      <c r="Y552">
        <v>-1.29</v>
      </c>
      <c r="Z552">
        <v>22</v>
      </c>
      <c r="AA552">
        <v>3</v>
      </c>
      <c r="AB552">
        <v>89</v>
      </c>
      <c r="AC552">
        <v>15</v>
      </c>
      <c r="AD552">
        <v>19</v>
      </c>
      <c r="AE552">
        <v>17</v>
      </c>
      <c r="AH552">
        <v>1.17</v>
      </c>
      <c r="AI552">
        <v>4.4400000000000004</v>
      </c>
      <c r="AJ552" t="s">
        <v>1710</v>
      </c>
      <c r="AK552">
        <v>3.04E-2</v>
      </c>
      <c r="AM552">
        <v>1.19</v>
      </c>
      <c r="AO552">
        <v>14</v>
      </c>
      <c r="AQ552">
        <v>6.7</v>
      </c>
      <c r="AS552">
        <v>1.26</v>
      </c>
      <c r="AT552" t="s">
        <v>1710</v>
      </c>
      <c r="AU552">
        <v>0.46800000000000003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 t="str">
        <f t="shared" si="32"/>
        <v/>
      </c>
      <c r="BU552">
        <f t="shared" si="33"/>
        <v>3.04E-2</v>
      </c>
      <c r="BV552" t="str">
        <f t="shared" si="34"/>
        <v/>
      </c>
      <c r="BW552">
        <f t="shared" si="35"/>
        <v>0.46800000000000003</v>
      </c>
    </row>
    <row r="553" spans="1:75" x14ac:dyDescent="0.35">
      <c r="A553">
        <v>182.5</v>
      </c>
      <c r="B553" t="s">
        <v>218</v>
      </c>
      <c r="C553" t="s">
        <v>83</v>
      </c>
      <c r="D553">
        <v>72</v>
      </c>
      <c r="E553">
        <v>172.1</v>
      </c>
      <c r="F553">
        <v>2009</v>
      </c>
      <c r="G553">
        <v>3</v>
      </c>
      <c r="H553">
        <v>70</v>
      </c>
      <c r="I553">
        <v>43</v>
      </c>
      <c r="J553">
        <v>49</v>
      </c>
      <c r="K553">
        <v>17</v>
      </c>
      <c r="L553">
        <v>40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-0.23</v>
      </c>
      <c r="U553">
        <v>-0.13</v>
      </c>
      <c r="V553">
        <v>-0.36</v>
      </c>
      <c r="W553">
        <v>-0.37</v>
      </c>
      <c r="X553">
        <v>0.49</v>
      </c>
      <c r="Y553">
        <v>0.7</v>
      </c>
      <c r="Z553">
        <v>25</v>
      </c>
      <c r="AA553">
        <v>3</v>
      </c>
      <c r="AB553">
        <v>78</v>
      </c>
      <c r="AC553">
        <v>15</v>
      </c>
      <c r="AD553">
        <v>66</v>
      </c>
      <c r="AE553">
        <v>57.5</v>
      </c>
      <c r="AF553">
        <v>91</v>
      </c>
      <c r="AG553">
        <v>5.34</v>
      </c>
      <c r="AH553">
        <v>6.63</v>
      </c>
      <c r="AI553">
        <v>9.24</v>
      </c>
      <c r="AJ553">
        <v>5.8000000000000003E-2</v>
      </c>
      <c r="AK553">
        <v>0.1139</v>
      </c>
      <c r="AL553">
        <v>2</v>
      </c>
      <c r="AM553">
        <v>1.07</v>
      </c>
      <c r="AN553">
        <v>10</v>
      </c>
      <c r="AO553">
        <v>16</v>
      </c>
      <c r="AP553">
        <v>10.6</v>
      </c>
      <c r="AQ553">
        <v>10.7</v>
      </c>
      <c r="AR553">
        <v>1.84</v>
      </c>
      <c r="AS553">
        <v>1.8</v>
      </c>
      <c r="AT553">
        <v>0.17699999999999999</v>
      </c>
      <c r="AU553">
        <v>6.8000000000000005E-2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3</v>
      </c>
      <c r="BT553">
        <f t="shared" si="32"/>
        <v>5.8000000000000003E-2</v>
      </c>
      <c r="BU553">
        <f t="shared" si="33"/>
        <v>0.1139</v>
      </c>
      <c r="BV553">
        <f t="shared" si="34"/>
        <v>0.17699999999999999</v>
      </c>
      <c r="BW553">
        <f t="shared" si="35"/>
        <v>6.8000000000000005E-2</v>
      </c>
    </row>
    <row r="554" spans="1:75" x14ac:dyDescent="0.35">
      <c r="A554">
        <v>184</v>
      </c>
      <c r="B554" t="s">
        <v>201</v>
      </c>
      <c r="C554" t="s">
        <v>79</v>
      </c>
      <c r="D554">
        <v>29</v>
      </c>
      <c r="E554">
        <v>173.5</v>
      </c>
      <c r="F554">
        <v>2009</v>
      </c>
      <c r="G554">
        <v>1</v>
      </c>
      <c r="H554">
        <v>30</v>
      </c>
      <c r="I554">
        <v>49</v>
      </c>
      <c r="J554">
        <v>55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</v>
      </c>
      <c r="T554">
        <v>-0.6</v>
      </c>
      <c r="U554">
        <v>0</v>
      </c>
      <c r="V554">
        <v>-0.6</v>
      </c>
      <c r="W554">
        <v>-0.6</v>
      </c>
      <c r="X554">
        <v>-0.6</v>
      </c>
      <c r="Y554">
        <v>-0.6</v>
      </c>
      <c r="Z554">
        <v>34</v>
      </c>
      <c r="AA554">
        <v>8</v>
      </c>
      <c r="AB554">
        <v>300</v>
      </c>
      <c r="AC554">
        <v>15</v>
      </c>
      <c r="AD554">
        <v>38</v>
      </c>
      <c r="AF554">
        <v>19</v>
      </c>
      <c r="AG554">
        <v>13.22</v>
      </c>
      <c r="AH554">
        <v>8.9600000000000009</v>
      </c>
      <c r="AI554">
        <v>6.54</v>
      </c>
      <c r="AJ554" t="s">
        <v>1710</v>
      </c>
      <c r="AK554" t="s">
        <v>1710</v>
      </c>
      <c r="AN554">
        <v>16</v>
      </c>
      <c r="AO554">
        <v>11</v>
      </c>
      <c r="AT554" t="s">
        <v>1710</v>
      </c>
      <c r="AU554" t="s">
        <v>1710</v>
      </c>
      <c r="AV554">
        <v>9.9</v>
      </c>
      <c r="AW554">
        <v>9.8000000000000007</v>
      </c>
      <c r="AX554" s="2">
        <v>2.5999999999999999E-2</v>
      </c>
      <c r="AY554" s="2">
        <v>3.7999999999999999E-2</v>
      </c>
      <c r="AZ554">
        <v>7.9</v>
      </c>
      <c r="BA554">
        <v>6.3</v>
      </c>
      <c r="BB554">
        <v>15.5</v>
      </c>
      <c r="BC554">
        <v>8.5</v>
      </c>
      <c r="BD554">
        <v>8.4</v>
      </c>
      <c r="BE554">
        <v>6.9</v>
      </c>
      <c r="BF554">
        <v>6.1</v>
      </c>
      <c r="BG554">
        <v>4.3</v>
      </c>
      <c r="BH554">
        <v>2.2999999999999998</v>
      </c>
      <c r="BI554">
        <v>2.6</v>
      </c>
      <c r="BJ554">
        <v>414</v>
      </c>
      <c r="BK554">
        <v>321</v>
      </c>
      <c r="BL554" s="2">
        <v>3.6200000000000003E-2</v>
      </c>
      <c r="BM554" t="e">
        <v>#N/A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8</v>
      </c>
      <c r="BT554" t="str">
        <f t="shared" si="32"/>
        <v/>
      </c>
      <c r="BU554" t="str">
        <f t="shared" si="33"/>
        <v/>
      </c>
      <c r="BV554" t="str">
        <f t="shared" si="34"/>
        <v/>
      </c>
      <c r="BW554" t="str">
        <f t="shared" si="35"/>
        <v/>
      </c>
    </row>
    <row r="555" spans="1:75" x14ac:dyDescent="0.35">
      <c r="A555">
        <v>185</v>
      </c>
      <c r="B555" t="s">
        <v>328</v>
      </c>
      <c r="C555" t="s">
        <v>70</v>
      </c>
      <c r="D555">
        <v>62</v>
      </c>
      <c r="E555">
        <v>174.3</v>
      </c>
      <c r="F555">
        <v>2009</v>
      </c>
      <c r="G555">
        <v>2</v>
      </c>
      <c r="H555">
        <v>41</v>
      </c>
      <c r="I555">
        <v>52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0.24</v>
      </c>
      <c r="U555">
        <v>-0.32</v>
      </c>
      <c r="V555">
        <v>-0.08</v>
      </c>
      <c r="W555">
        <v>-0.08</v>
      </c>
      <c r="X555">
        <v>-0.08</v>
      </c>
      <c r="Y555">
        <v>-0.08</v>
      </c>
      <c r="Z555">
        <v>31</v>
      </c>
      <c r="AA555">
        <v>4</v>
      </c>
      <c r="AB555">
        <v>121</v>
      </c>
      <c r="AC555">
        <v>15</v>
      </c>
      <c r="AD555">
        <v>73</v>
      </c>
      <c r="AF555">
        <v>45</v>
      </c>
      <c r="AG555">
        <v>8.52</v>
      </c>
      <c r="AH555">
        <v>8.94</v>
      </c>
      <c r="AI555">
        <v>6.05</v>
      </c>
      <c r="AJ555">
        <v>5.6399999999999999E-2</v>
      </c>
      <c r="AK555">
        <v>7.0000000000000007E-2</v>
      </c>
      <c r="AL555">
        <v>2.27</v>
      </c>
      <c r="AM555">
        <v>1.21</v>
      </c>
      <c r="AN555">
        <v>14</v>
      </c>
      <c r="AO555">
        <v>14</v>
      </c>
      <c r="AP555">
        <v>0.3</v>
      </c>
      <c r="AQ555">
        <v>-0.7</v>
      </c>
      <c r="AR555">
        <v>1.53</v>
      </c>
      <c r="AS555">
        <v>1.53</v>
      </c>
      <c r="AT555">
        <v>4.8000000000000001E-2</v>
      </c>
      <c r="AU555">
        <v>1.4999999999999999E-2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9</v>
      </c>
      <c r="BT555">
        <f t="shared" si="32"/>
        <v>5.6399999999999999E-2</v>
      </c>
      <c r="BU555">
        <f t="shared" si="33"/>
        <v>7.0000000000000007E-2</v>
      </c>
      <c r="BV555">
        <f t="shared" si="34"/>
        <v>4.8000000000000001E-2</v>
      </c>
      <c r="BW555">
        <f t="shared" si="35"/>
        <v>1.4999999999999999E-2</v>
      </c>
    </row>
    <row r="556" spans="1:75" x14ac:dyDescent="0.35">
      <c r="A556">
        <v>186</v>
      </c>
      <c r="B556" t="s">
        <v>347</v>
      </c>
      <c r="C556" t="s">
        <v>83</v>
      </c>
      <c r="D556">
        <v>73</v>
      </c>
      <c r="E556">
        <v>174.7</v>
      </c>
      <c r="F556">
        <v>2009</v>
      </c>
      <c r="G556">
        <v>3</v>
      </c>
      <c r="H556">
        <v>92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-0.24</v>
      </c>
      <c r="V556">
        <v>-0.24</v>
      </c>
      <c r="W556">
        <v>-0.24</v>
      </c>
      <c r="X556">
        <v>-0.24</v>
      </c>
      <c r="Y556">
        <v>-0.24</v>
      </c>
      <c r="Z556">
        <v>27</v>
      </c>
      <c r="AA556">
        <v>2</v>
      </c>
      <c r="AB556">
        <v>39</v>
      </c>
      <c r="AC556">
        <v>15</v>
      </c>
      <c r="AF556">
        <v>73</v>
      </c>
      <c r="AG556">
        <v>7.17</v>
      </c>
      <c r="AH556">
        <v>5.38</v>
      </c>
      <c r="AJ556">
        <v>0.11650000000000001</v>
      </c>
      <c r="AK556">
        <v>9.1600000000000001E-2</v>
      </c>
      <c r="AL556">
        <v>1.1599999999999999</v>
      </c>
      <c r="AM556">
        <v>1.21</v>
      </c>
      <c r="AN556">
        <v>12</v>
      </c>
      <c r="AO556">
        <v>13</v>
      </c>
      <c r="AP556">
        <v>12.7</v>
      </c>
      <c r="AQ556">
        <v>11.2</v>
      </c>
      <c r="AR556">
        <v>1.43</v>
      </c>
      <c r="AS556">
        <v>1.39</v>
      </c>
      <c r="AT556">
        <v>8.6999999999999994E-2</v>
      </c>
      <c r="AU556">
        <v>0.27400000000000002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5</v>
      </c>
      <c r="BT556">
        <f t="shared" si="32"/>
        <v>0.11650000000000001</v>
      </c>
      <c r="BU556">
        <f t="shared" si="33"/>
        <v>9.1600000000000001E-2</v>
      </c>
      <c r="BV556">
        <f t="shared" si="34"/>
        <v>8.6999999999999994E-2</v>
      </c>
      <c r="BW556">
        <f t="shared" si="35"/>
        <v>0.27400000000000002</v>
      </c>
    </row>
    <row r="557" spans="1:75" x14ac:dyDescent="0.35">
      <c r="A557">
        <v>187</v>
      </c>
      <c r="B557" t="s">
        <v>470</v>
      </c>
      <c r="C557" t="s">
        <v>83</v>
      </c>
      <c r="D557">
        <v>74</v>
      </c>
      <c r="E557">
        <v>175.2</v>
      </c>
      <c r="F557">
        <v>2009</v>
      </c>
      <c r="G557">
        <v>3</v>
      </c>
      <c r="H557">
        <v>71</v>
      </c>
      <c r="I557">
        <v>107</v>
      </c>
      <c r="J557">
        <v>129</v>
      </c>
      <c r="K557">
        <v>162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-0.14000000000000001</v>
      </c>
      <c r="U557">
        <v>-0.69</v>
      </c>
      <c r="V557">
        <v>-0.83</v>
      </c>
      <c r="W557">
        <v>-1.17</v>
      </c>
      <c r="X557">
        <v>-1.26</v>
      </c>
      <c r="Y557">
        <v>-1.26</v>
      </c>
      <c r="Z557">
        <v>27</v>
      </c>
      <c r="AA557">
        <v>8</v>
      </c>
      <c r="AB557">
        <v>300</v>
      </c>
      <c r="AC557">
        <v>15</v>
      </c>
      <c r="AD557">
        <v>94.5</v>
      </c>
      <c r="AF557">
        <v>49</v>
      </c>
      <c r="AG557">
        <v>11.67</v>
      </c>
      <c r="AH557">
        <v>6.58</v>
      </c>
      <c r="AI557">
        <v>3.13</v>
      </c>
      <c r="AJ557">
        <v>0.16700000000000001</v>
      </c>
      <c r="AK557">
        <v>0.13830000000000001</v>
      </c>
      <c r="AL557">
        <v>1.86</v>
      </c>
      <c r="AM557">
        <v>1.37</v>
      </c>
      <c r="AN557">
        <v>11</v>
      </c>
      <c r="AO557">
        <v>16</v>
      </c>
      <c r="AP557">
        <v>9.6999999999999993</v>
      </c>
      <c r="AQ557">
        <v>10.7</v>
      </c>
      <c r="AR557">
        <v>1.67</v>
      </c>
      <c r="AS557">
        <v>1.52</v>
      </c>
      <c r="AT557">
        <v>0.49399999999999999</v>
      </c>
      <c r="AU557">
        <v>0.433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4</v>
      </c>
      <c r="BT557">
        <f t="shared" si="32"/>
        <v>0.16700000000000001</v>
      </c>
      <c r="BU557">
        <f t="shared" si="33"/>
        <v>0.13830000000000001</v>
      </c>
      <c r="BV557">
        <f t="shared" si="34"/>
        <v>0.49399999999999999</v>
      </c>
      <c r="BW557">
        <f t="shared" si="35"/>
        <v>0.433</v>
      </c>
    </row>
    <row r="558" spans="1:75" x14ac:dyDescent="0.35">
      <c r="A558">
        <v>188</v>
      </c>
      <c r="B558" t="s">
        <v>306</v>
      </c>
      <c r="C558" t="s">
        <v>79</v>
      </c>
      <c r="D558">
        <v>30</v>
      </c>
      <c r="E558">
        <v>176.4</v>
      </c>
      <c r="F558">
        <v>2009</v>
      </c>
      <c r="G558">
        <v>1</v>
      </c>
      <c r="H558">
        <v>51</v>
      </c>
      <c r="I558">
        <v>70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-0.28000000000000003</v>
      </c>
      <c r="U558">
        <v>-0.33</v>
      </c>
      <c r="V558">
        <v>-0.61</v>
      </c>
      <c r="W558">
        <v>-0.61</v>
      </c>
      <c r="X558">
        <v>-0.61</v>
      </c>
      <c r="Y558">
        <v>-0.61</v>
      </c>
      <c r="Z558">
        <v>33</v>
      </c>
      <c r="AA558">
        <v>1</v>
      </c>
      <c r="AB558">
        <v>18</v>
      </c>
      <c r="AC558">
        <v>15</v>
      </c>
      <c r="AF558">
        <v>10</v>
      </c>
      <c r="AG558">
        <v>16.12</v>
      </c>
      <c r="AH558">
        <v>6.41</v>
      </c>
      <c r="AI558">
        <v>0.76</v>
      </c>
      <c r="AJ558" t="s">
        <v>1710</v>
      </c>
      <c r="AK558" t="s">
        <v>1710</v>
      </c>
      <c r="AN558">
        <v>16</v>
      </c>
      <c r="AO558">
        <v>3</v>
      </c>
      <c r="AT558" t="s">
        <v>1710</v>
      </c>
      <c r="AU558" t="s">
        <v>1710</v>
      </c>
      <c r="AV558">
        <v>8.1</v>
      </c>
      <c r="AW558">
        <v>8.3000000000000007</v>
      </c>
      <c r="AX558" s="2">
        <v>2.1000000000000001E-2</v>
      </c>
      <c r="AY558" s="2">
        <v>2.4E-2</v>
      </c>
      <c r="AZ558">
        <v>7.7</v>
      </c>
      <c r="BA558">
        <v>5.6</v>
      </c>
      <c r="BB558">
        <v>16</v>
      </c>
      <c r="BC558">
        <v>2.6</v>
      </c>
      <c r="BD558">
        <v>8.1</v>
      </c>
      <c r="BE558">
        <v>6.3</v>
      </c>
      <c r="BF558">
        <v>6.2</v>
      </c>
      <c r="BG558">
        <v>2.8</v>
      </c>
      <c r="BH558">
        <v>1.9</v>
      </c>
      <c r="BI558">
        <v>3.5</v>
      </c>
      <c r="BJ558">
        <v>476</v>
      </c>
      <c r="BK558">
        <v>74</v>
      </c>
      <c r="BL558" s="2">
        <v>3.9899999999999998E-2</v>
      </c>
      <c r="BM558" t="e">
        <v>#N/A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10</v>
      </c>
      <c r="BT558" t="str">
        <f t="shared" si="32"/>
        <v/>
      </c>
      <c r="BU558" t="str">
        <f t="shared" si="33"/>
        <v/>
      </c>
      <c r="BV558" t="str">
        <f t="shared" si="34"/>
        <v/>
      </c>
      <c r="BW558" t="str">
        <f t="shared" si="35"/>
        <v/>
      </c>
    </row>
    <row r="559" spans="1:75" x14ac:dyDescent="0.35">
      <c r="A559">
        <v>189</v>
      </c>
      <c r="B559" t="s">
        <v>471</v>
      </c>
      <c r="C559" t="s">
        <v>70</v>
      </c>
      <c r="D559">
        <v>63</v>
      </c>
      <c r="E559">
        <v>176.7</v>
      </c>
      <c r="F559">
        <v>2009</v>
      </c>
      <c r="G559">
        <v>2</v>
      </c>
      <c r="H559">
        <v>144</v>
      </c>
      <c r="I559">
        <v>127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-0.54</v>
      </c>
      <c r="U559">
        <v>-0.34</v>
      </c>
      <c r="V559">
        <v>-0.88</v>
      </c>
      <c r="W559">
        <v>-0.88</v>
      </c>
      <c r="X559">
        <v>-0.88</v>
      </c>
      <c r="Y559">
        <v>-0.88</v>
      </c>
      <c r="Z559">
        <v>23</v>
      </c>
      <c r="AA559">
        <v>4</v>
      </c>
      <c r="AB559">
        <v>134</v>
      </c>
      <c r="AC559">
        <v>15</v>
      </c>
      <c r="AD559">
        <v>114</v>
      </c>
      <c r="AH559">
        <v>1.43</v>
      </c>
      <c r="AI559">
        <v>1.44</v>
      </c>
      <c r="AJ559" t="s">
        <v>1710</v>
      </c>
      <c r="AK559">
        <v>2E-3</v>
      </c>
      <c r="AM559">
        <v>0</v>
      </c>
      <c r="AO559">
        <v>3</v>
      </c>
      <c r="AQ559">
        <v>2</v>
      </c>
      <c r="AR559">
        <v>0</v>
      </c>
      <c r="AS559">
        <v>0</v>
      </c>
      <c r="AT559" t="s">
        <v>1710</v>
      </c>
      <c r="AU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 t="str">
        <f t="shared" si="32"/>
        <v/>
      </c>
      <c r="BU559">
        <f t="shared" si="33"/>
        <v>2E-3</v>
      </c>
      <c r="BV559" t="str">
        <f t="shared" si="34"/>
        <v/>
      </c>
      <c r="BW559">
        <f t="shared" si="35"/>
        <v>0</v>
      </c>
    </row>
    <row r="560" spans="1:75" x14ac:dyDescent="0.35">
      <c r="A560">
        <v>190</v>
      </c>
      <c r="B560" t="s">
        <v>350</v>
      </c>
      <c r="C560" t="s">
        <v>83</v>
      </c>
      <c r="D560">
        <v>75</v>
      </c>
      <c r="E560">
        <v>176.9</v>
      </c>
      <c r="F560">
        <v>2009</v>
      </c>
      <c r="G560">
        <v>3</v>
      </c>
      <c r="H560">
        <v>147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V560">
        <v>0</v>
      </c>
      <c r="W560">
        <v>0</v>
      </c>
      <c r="X560">
        <v>0</v>
      </c>
      <c r="Y560">
        <v>0</v>
      </c>
      <c r="Z560">
        <v>26</v>
      </c>
      <c r="AA560">
        <v>1</v>
      </c>
      <c r="AB560">
        <v>7</v>
      </c>
      <c r="AC560">
        <v>15</v>
      </c>
      <c r="AD560">
        <v>136</v>
      </c>
      <c r="AF560">
        <v>139</v>
      </c>
      <c r="AG560">
        <v>0</v>
      </c>
      <c r="AH560">
        <v>0</v>
      </c>
      <c r="AJ560">
        <v>2.6200000000000001E-2</v>
      </c>
      <c r="AK560">
        <v>8.6999999999999994E-3</v>
      </c>
      <c r="AL560">
        <v>0.39</v>
      </c>
      <c r="AM560">
        <v>0.92</v>
      </c>
      <c r="AN560">
        <v>8</v>
      </c>
      <c r="AO560">
        <v>2</v>
      </c>
      <c r="AP560">
        <v>21.7</v>
      </c>
      <c r="AQ560">
        <v>10.3</v>
      </c>
      <c r="AR560">
        <v>1.08</v>
      </c>
      <c r="AS560">
        <v>1.6</v>
      </c>
      <c r="AT560">
        <v>0.24399999999999999</v>
      </c>
      <c r="AU560">
        <v>2.7E-2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5</v>
      </c>
      <c r="BT560">
        <f t="shared" si="32"/>
        <v>2.6200000000000001E-2</v>
      </c>
      <c r="BU560">
        <f t="shared" si="33"/>
        <v>8.6999999999999994E-3</v>
      </c>
      <c r="BV560">
        <f t="shared" si="34"/>
        <v>0.24399999999999999</v>
      </c>
      <c r="BW560">
        <f t="shared" si="35"/>
        <v>2.7E-2</v>
      </c>
    </row>
    <row r="561" spans="1:75" x14ac:dyDescent="0.35">
      <c r="A561">
        <v>191</v>
      </c>
      <c r="B561" t="s">
        <v>307</v>
      </c>
      <c r="C561" t="s">
        <v>116</v>
      </c>
      <c r="D561">
        <v>23</v>
      </c>
      <c r="E561">
        <v>177.3</v>
      </c>
      <c r="F561">
        <v>2009</v>
      </c>
      <c r="G561">
        <v>4</v>
      </c>
      <c r="H561">
        <v>25</v>
      </c>
      <c r="I561">
        <v>20</v>
      </c>
      <c r="J561">
        <v>22</v>
      </c>
      <c r="K561">
        <v>28</v>
      </c>
      <c r="L561">
        <v>44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-0.22</v>
      </c>
      <c r="U561">
        <v>0.04</v>
      </c>
      <c r="V561">
        <v>-0.18</v>
      </c>
      <c r="W561">
        <v>-0.34</v>
      </c>
      <c r="X561">
        <v>-0.76</v>
      </c>
      <c r="Y561">
        <v>-0.88</v>
      </c>
      <c r="Z561">
        <v>25</v>
      </c>
      <c r="AA561">
        <v>2</v>
      </c>
      <c r="AB561">
        <v>53</v>
      </c>
      <c r="AC561">
        <v>15</v>
      </c>
      <c r="AD561">
        <v>33</v>
      </c>
      <c r="AE561">
        <v>38</v>
      </c>
      <c r="AF561">
        <v>13</v>
      </c>
      <c r="AG561">
        <v>7.59</v>
      </c>
      <c r="AH561">
        <v>5.49</v>
      </c>
      <c r="AI561">
        <v>7.72</v>
      </c>
      <c r="AJ561">
        <v>0.10630000000000001</v>
      </c>
      <c r="AK561">
        <v>0.1022</v>
      </c>
      <c r="AL561">
        <v>1.17</v>
      </c>
      <c r="AM561">
        <v>1.06</v>
      </c>
      <c r="AN561">
        <v>16</v>
      </c>
      <c r="AO561">
        <v>14</v>
      </c>
      <c r="AP561">
        <v>9.1999999999999993</v>
      </c>
      <c r="AQ561">
        <v>9.6999999999999993</v>
      </c>
      <c r="AR561">
        <v>2.44</v>
      </c>
      <c r="AS561">
        <v>1.51</v>
      </c>
      <c r="AT561">
        <v>0.28799999999999998</v>
      </c>
      <c r="AU561">
        <v>0.28100000000000003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4</v>
      </c>
      <c r="BT561">
        <f t="shared" si="32"/>
        <v>0.10630000000000001</v>
      </c>
      <c r="BU561">
        <f t="shared" si="33"/>
        <v>0.1022</v>
      </c>
      <c r="BV561">
        <f t="shared" si="34"/>
        <v>0.28799999999999998</v>
      </c>
      <c r="BW561">
        <f t="shared" si="35"/>
        <v>0.28100000000000003</v>
      </c>
    </row>
    <row r="562" spans="1:75" x14ac:dyDescent="0.35">
      <c r="A562">
        <v>192</v>
      </c>
      <c r="B562" t="s">
        <v>405</v>
      </c>
      <c r="C562" t="s">
        <v>70</v>
      </c>
      <c r="D562">
        <v>64</v>
      </c>
      <c r="E562">
        <v>177.7</v>
      </c>
      <c r="F562">
        <v>2009</v>
      </c>
      <c r="G562">
        <v>2</v>
      </c>
      <c r="H562">
        <v>22</v>
      </c>
      <c r="I562">
        <v>65</v>
      </c>
      <c r="J562">
        <v>133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0.19</v>
      </c>
      <c r="U562">
        <v>0</v>
      </c>
      <c r="V562">
        <v>0.19</v>
      </c>
      <c r="W562">
        <v>-0.1</v>
      </c>
      <c r="X562">
        <v>-0.1</v>
      </c>
      <c r="Y562">
        <v>-0.1</v>
      </c>
      <c r="Z562">
        <v>26</v>
      </c>
      <c r="AA562">
        <v>5</v>
      </c>
      <c r="AB562">
        <v>145</v>
      </c>
      <c r="AC562">
        <v>15</v>
      </c>
      <c r="AD562">
        <v>34</v>
      </c>
      <c r="AE562">
        <v>78</v>
      </c>
      <c r="AF562">
        <v>71</v>
      </c>
      <c r="AG562">
        <v>4.3</v>
      </c>
      <c r="AH562">
        <v>13.16</v>
      </c>
      <c r="AI562">
        <v>5.41</v>
      </c>
      <c r="AJ562">
        <v>4.0399999999999998E-2</v>
      </c>
      <c r="AK562">
        <v>0.1086</v>
      </c>
      <c r="AL562">
        <v>2.11</v>
      </c>
      <c r="AM562">
        <v>1.07</v>
      </c>
      <c r="AN562">
        <v>14</v>
      </c>
      <c r="AO562">
        <v>14</v>
      </c>
      <c r="AP562">
        <v>1.1000000000000001</v>
      </c>
      <c r="AQ562">
        <v>-0.9</v>
      </c>
      <c r="AR562">
        <v>1.52</v>
      </c>
      <c r="AS562">
        <v>1.52</v>
      </c>
      <c r="AT562">
        <v>9.1999999999999998E-2</v>
      </c>
      <c r="AU562">
        <v>2.3E-2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4</v>
      </c>
      <c r="BT562">
        <f t="shared" si="32"/>
        <v>4.0399999999999998E-2</v>
      </c>
      <c r="BU562">
        <f t="shared" si="33"/>
        <v>0.1086</v>
      </c>
      <c r="BV562">
        <f t="shared" si="34"/>
        <v>9.1999999999999998E-2</v>
      </c>
      <c r="BW562">
        <f t="shared" si="35"/>
        <v>2.3E-2</v>
      </c>
    </row>
    <row r="563" spans="1:75" x14ac:dyDescent="0.35">
      <c r="A563">
        <v>193</v>
      </c>
      <c r="B563" t="s">
        <v>472</v>
      </c>
      <c r="C563" t="s">
        <v>83</v>
      </c>
      <c r="D563">
        <v>76</v>
      </c>
      <c r="E563">
        <v>178.1</v>
      </c>
      <c r="F563">
        <v>2009</v>
      </c>
      <c r="G563">
        <v>3</v>
      </c>
      <c r="H563">
        <v>29</v>
      </c>
      <c r="I563">
        <v>36</v>
      </c>
      <c r="K563">
        <v>189</v>
      </c>
      <c r="L563">
        <v>152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0.41</v>
      </c>
      <c r="U563">
        <v>0.32</v>
      </c>
      <c r="V563">
        <v>0.73</v>
      </c>
      <c r="W563">
        <v>0.73</v>
      </c>
      <c r="X563">
        <v>0.73</v>
      </c>
      <c r="Y563">
        <v>0.45</v>
      </c>
      <c r="Z563">
        <v>24</v>
      </c>
      <c r="AA563">
        <v>4</v>
      </c>
      <c r="AB563">
        <v>127</v>
      </c>
      <c r="AC563">
        <v>15</v>
      </c>
      <c r="AD563">
        <v>48</v>
      </c>
      <c r="AE563">
        <v>27</v>
      </c>
      <c r="AH563">
        <v>10.61</v>
      </c>
      <c r="AI563">
        <v>18.989999999999998</v>
      </c>
      <c r="AJ563" t="s">
        <v>1710</v>
      </c>
      <c r="AK563">
        <v>0.14599999999999999</v>
      </c>
      <c r="AM563">
        <v>1.39</v>
      </c>
      <c r="AO563">
        <v>16</v>
      </c>
      <c r="AQ563">
        <v>9.4</v>
      </c>
      <c r="AS563">
        <v>2</v>
      </c>
      <c r="AT563" t="s">
        <v>1710</v>
      </c>
      <c r="AU563">
        <v>0.82699999999999996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 t="str">
        <f t="shared" si="32"/>
        <v/>
      </c>
      <c r="BU563">
        <f t="shared" si="33"/>
        <v>0.14599999999999999</v>
      </c>
      <c r="BV563" t="str">
        <f t="shared" si="34"/>
        <v/>
      </c>
      <c r="BW563">
        <f t="shared" si="35"/>
        <v>0.82699999999999996</v>
      </c>
    </row>
    <row r="564" spans="1:75" x14ac:dyDescent="0.35">
      <c r="A564">
        <v>194</v>
      </c>
      <c r="B564" t="s">
        <v>194</v>
      </c>
      <c r="C564" t="s">
        <v>79</v>
      </c>
      <c r="D564">
        <v>31</v>
      </c>
      <c r="E564">
        <v>178.3</v>
      </c>
      <c r="F564">
        <v>2009</v>
      </c>
      <c r="G564">
        <v>1</v>
      </c>
      <c r="H564">
        <v>56</v>
      </c>
      <c r="J564">
        <v>58</v>
      </c>
      <c r="K564">
        <v>54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-0.77</v>
      </c>
      <c r="V564">
        <v>-0.77</v>
      </c>
      <c r="W564">
        <v>-1.02</v>
      </c>
      <c r="X564">
        <v>-1.21</v>
      </c>
      <c r="Y564">
        <v>-1.21</v>
      </c>
      <c r="Z564">
        <v>26</v>
      </c>
      <c r="AA564">
        <v>1</v>
      </c>
      <c r="AB564">
        <v>10</v>
      </c>
      <c r="AC564">
        <v>15</v>
      </c>
      <c r="AD564">
        <v>25</v>
      </c>
      <c r="AE564">
        <v>53</v>
      </c>
      <c r="AF564">
        <v>48</v>
      </c>
      <c r="AG564">
        <v>3.77</v>
      </c>
      <c r="AH564">
        <v>1.35</v>
      </c>
      <c r="AJ564" t="s">
        <v>1710</v>
      </c>
      <c r="AK564" t="s">
        <v>1710</v>
      </c>
      <c r="AN564">
        <v>4</v>
      </c>
      <c r="AO564">
        <v>8</v>
      </c>
      <c r="AT564" t="s">
        <v>1710</v>
      </c>
      <c r="AU564" t="s">
        <v>1710</v>
      </c>
      <c r="AV564">
        <v>10.1</v>
      </c>
      <c r="AW564">
        <v>7.5</v>
      </c>
      <c r="AX564" s="2">
        <v>0</v>
      </c>
      <c r="AY564" s="2">
        <v>4.9000000000000002E-2</v>
      </c>
      <c r="AZ564">
        <v>9.1</v>
      </c>
      <c r="BA564">
        <v>5.7</v>
      </c>
      <c r="BB564">
        <v>28.2</v>
      </c>
      <c r="BC564">
        <v>4.7</v>
      </c>
      <c r="BD564">
        <v>8.9</v>
      </c>
      <c r="BE564">
        <v>5.8</v>
      </c>
      <c r="BF564">
        <v>10</v>
      </c>
      <c r="BG564">
        <v>5.4</v>
      </c>
      <c r="BH564">
        <v>-1.1000000000000001</v>
      </c>
      <c r="BI564">
        <v>0.4</v>
      </c>
      <c r="BJ564">
        <v>29</v>
      </c>
      <c r="BK564">
        <v>77</v>
      </c>
      <c r="BL564" s="2">
        <v>3.4500000000000003E-2</v>
      </c>
      <c r="BM564" t="e">
        <v>#N/A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4</v>
      </c>
      <c r="BT564" t="str">
        <f t="shared" si="32"/>
        <v/>
      </c>
      <c r="BU564" t="str">
        <f t="shared" si="33"/>
        <v/>
      </c>
      <c r="BV564" t="str">
        <f t="shared" si="34"/>
        <v/>
      </c>
      <c r="BW564" t="str">
        <f t="shared" si="35"/>
        <v/>
      </c>
    </row>
    <row r="565" spans="1:75" x14ac:dyDescent="0.35">
      <c r="A565">
        <v>195</v>
      </c>
      <c r="B565" t="s">
        <v>263</v>
      </c>
      <c r="C565" t="s">
        <v>70</v>
      </c>
      <c r="D565">
        <v>65</v>
      </c>
      <c r="E565">
        <v>178.8</v>
      </c>
      <c r="F565">
        <v>2009</v>
      </c>
      <c r="G565">
        <v>2</v>
      </c>
      <c r="H565">
        <v>162</v>
      </c>
      <c r="I565">
        <v>153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-0.19</v>
      </c>
      <c r="U565">
        <v>-0.08</v>
      </c>
      <c r="V565">
        <v>-0.27</v>
      </c>
      <c r="W565">
        <v>-0.27</v>
      </c>
      <c r="X565">
        <v>-0.27</v>
      </c>
      <c r="Y565">
        <v>-0.27</v>
      </c>
      <c r="Z565">
        <v>24</v>
      </c>
      <c r="AA565">
        <v>2</v>
      </c>
      <c r="AB565">
        <v>50</v>
      </c>
      <c r="AC565">
        <v>15</v>
      </c>
      <c r="AF565">
        <v>162</v>
      </c>
      <c r="AG565">
        <v>0.03</v>
      </c>
      <c r="AH565">
        <v>0</v>
      </c>
      <c r="AJ565">
        <v>9.1899999999999996E-2</v>
      </c>
      <c r="AK565">
        <v>4.7399999999999998E-2</v>
      </c>
      <c r="AL565">
        <v>0.78</v>
      </c>
      <c r="AM565">
        <v>1.76</v>
      </c>
      <c r="AN565">
        <v>12</v>
      </c>
      <c r="AO565">
        <v>8</v>
      </c>
      <c r="AP565">
        <v>15.1</v>
      </c>
      <c r="AQ565">
        <v>20.6</v>
      </c>
      <c r="AR565">
        <v>2.16</v>
      </c>
      <c r="AS565">
        <v>2.16</v>
      </c>
      <c r="AT565">
        <v>0.13900000000000001</v>
      </c>
      <c r="AU565">
        <v>4.2000000000000003E-2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3</v>
      </c>
      <c r="BT565">
        <f t="shared" si="32"/>
        <v>9.1899999999999996E-2</v>
      </c>
      <c r="BU565">
        <f t="shared" si="33"/>
        <v>4.7399999999999998E-2</v>
      </c>
      <c r="BV565">
        <f t="shared" si="34"/>
        <v>0.13900000000000001</v>
      </c>
      <c r="BW565">
        <f t="shared" si="35"/>
        <v>4.2000000000000003E-2</v>
      </c>
    </row>
    <row r="566" spans="1:75" x14ac:dyDescent="0.35">
      <c r="A566">
        <v>196</v>
      </c>
      <c r="B566" t="s">
        <v>172</v>
      </c>
      <c r="C566" t="s">
        <v>83</v>
      </c>
      <c r="D566">
        <v>77</v>
      </c>
      <c r="E566">
        <v>179</v>
      </c>
      <c r="F566">
        <v>2009</v>
      </c>
      <c r="G566">
        <v>3</v>
      </c>
      <c r="H566">
        <v>34</v>
      </c>
      <c r="I566">
        <v>41</v>
      </c>
      <c r="J566">
        <v>32</v>
      </c>
      <c r="K566">
        <v>86</v>
      </c>
      <c r="L566">
        <v>81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0.5</v>
      </c>
      <c r="U566">
        <v>0.33</v>
      </c>
      <c r="V566">
        <v>0.83</v>
      </c>
      <c r="W566">
        <v>1.06</v>
      </c>
      <c r="X566">
        <v>0.56999999999999995</v>
      </c>
      <c r="Y566">
        <v>0.25</v>
      </c>
      <c r="Z566">
        <v>28</v>
      </c>
      <c r="AA566">
        <v>3</v>
      </c>
      <c r="AB566">
        <v>71</v>
      </c>
      <c r="AC566">
        <v>15</v>
      </c>
      <c r="AD566">
        <v>61</v>
      </c>
      <c r="AE566">
        <v>69</v>
      </c>
      <c r="AF566">
        <v>134</v>
      </c>
      <c r="AG566">
        <v>17</v>
      </c>
      <c r="AH566">
        <v>12.51</v>
      </c>
      <c r="AI566">
        <v>11.54</v>
      </c>
      <c r="AJ566">
        <v>1.6500000000000001E-2</v>
      </c>
      <c r="AK566">
        <v>0.1754</v>
      </c>
      <c r="AL566">
        <v>2</v>
      </c>
      <c r="AM566">
        <v>1.69</v>
      </c>
      <c r="AN566">
        <v>1</v>
      </c>
      <c r="AO566">
        <v>13</v>
      </c>
      <c r="AP566">
        <v>11.4</v>
      </c>
      <c r="AQ566">
        <v>11.2</v>
      </c>
      <c r="AR566">
        <v>2.4300000000000002</v>
      </c>
      <c r="AS566">
        <v>1.62</v>
      </c>
      <c r="AT566">
        <v>0.46899999999999997</v>
      </c>
      <c r="AU566">
        <v>0.10299999999999999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7</v>
      </c>
      <c r="BT566">
        <f t="shared" si="32"/>
        <v>1.6500000000000001E-2</v>
      </c>
      <c r="BU566">
        <f t="shared" si="33"/>
        <v>0.1754</v>
      </c>
      <c r="BV566">
        <f t="shared" si="34"/>
        <v>0.46899999999999997</v>
      </c>
      <c r="BW566">
        <f t="shared" si="35"/>
        <v>0.10299999999999999</v>
      </c>
    </row>
    <row r="567" spans="1:75" x14ac:dyDescent="0.35">
      <c r="A567">
        <v>197</v>
      </c>
      <c r="B567" t="s">
        <v>296</v>
      </c>
      <c r="C567" t="s">
        <v>83</v>
      </c>
      <c r="D567">
        <v>78</v>
      </c>
      <c r="E567">
        <v>179.4</v>
      </c>
      <c r="F567">
        <v>2009</v>
      </c>
      <c r="G567">
        <v>3</v>
      </c>
      <c r="H567">
        <v>72</v>
      </c>
      <c r="I567">
        <v>110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V567">
        <v>0</v>
      </c>
      <c r="W567">
        <v>0</v>
      </c>
      <c r="X567">
        <v>0</v>
      </c>
      <c r="Y567">
        <v>0</v>
      </c>
      <c r="Z567">
        <v>30</v>
      </c>
      <c r="AA567">
        <v>8</v>
      </c>
      <c r="AB567">
        <v>300</v>
      </c>
      <c r="AC567">
        <v>15</v>
      </c>
      <c r="AF567">
        <v>44</v>
      </c>
      <c r="AG567">
        <v>0</v>
      </c>
      <c r="AJ567" t="s">
        <v>1710</v>
      </c>
      <c r="AK567" t="s">
        <v>1710</v>
      </c>
      <c r="AN567">
        <v>16</v>
      </c>
      <c r="AT567" t="s">
        <v>1710</v>
      </c>
      <c r="AU567" t="s">
        <v>1710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2010</v>
      </c>
      <c r="BT567" t="str">
        <f t="shared" si="32"/>
        <v/>
      </c>
      <c r="BU567" t="str">
        <f t="shared" si="33"/>
        <v/>
      </c>
      <c r="BV567" t="str">
        <f t="shared" si="34"/>
        <v/>
      </c>
      <c r="BW567" t="str">
        <f t="shared" si="35"/>
        <v/>
      </c>
    </row>
    <row r="568" spans="1:75" x14ac:dyDescent="0.35">
      <c r="A568">
        <v>198</v>
      </c>
      <c r="B568" t="s">
        <v>304</v>
      </c>
      <c r="C568" t="s">
        <v>83</v>
      </c>
      <c r="D568">
        <v>79</v>
      </c>
      <c r="E568">
        <v>179.8</v>
      </c>
      <c r="F568">
        <v>2009</v>
      </c>
      <c r="G568">
        <v>3</v>
      </c>
      <c r="H568">
        <v>63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</v>
      </c>
      <c r="T568">
        <v>-0.01</v>
      </c>
      <c r="V568">
        <v>-0.01</v>
      </c>
      <c r="W568">
        <v>-0.01</v>
      </c>
      <c r="X568">
        <v>-0.01</v>
      </c>
      <c r="Y568">
        <v>-0.01</v>
      </c>
      <c r="Z568">
        <v>36</v>
      </c>
      <c r="AA568">
        <v>2</v>
      </c>
      <c r="AB568">
        <v>43</v>
      </c>
      <c r="AC568">
        <v>15</v>
      </c>
      <c r="AF568">
        <v>28</v>
      </c>
      <c r="AG568">
        <v>11.71</v>
      </c>
      <c r="AH568">
        <v>8.36</v>
      </c>
      <c r="AJ568">
        <v>0.26800000000000002</v>
      </c>
      <c r="AK568">
        <v>0.19769999999999999</v>
      </c>
      <c r="AL568">
        <v>2.2599999999999998</v>
      </c>
      <c r="AM568">
        <v>1.37</v>
      </c>
      <c r="AN568">
        <v>16</v>
      </c>
      <c r="AO568">
        <v>14</v>
      </c>
      <c r="AP568">
        <v>10.1</v>
      </c>
      <c r="AQ568">
        <v>12.4</v>
      </c>
      <c r="AR568">
        <v>1.8</v>
      </c>
      <c r="AS568">
        <v>1.36</v>
      </c>
      <c r="AT568">
        <v>0.32600000000000001</v>
      </c>
      <c r="AU568">
        <v>0.20799999999999999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14</v>
      </c>
      <c r="BT568">
        <f t="shared" si="32"/>
        <v>0.26800000000000002</v>
      </c>
      <c r="BU568">
        <f t="shared" si="33"/>
        <v>0.19769999999999999</v>
      </c>
      <c r="BV568">
        <f t="shared" si="34"/>
        <v>0.32600000000000001</v>
      </c>
      <c r="BW568">
        <f t="shared" si="35"/>
        <v>0.20799999999999999</v>
      </c>
    </row>
    <row r="569" spans="1:75" x14ac:dyDescent="0.35">
      <c r="A569">
        <v>199</v>
      </c>
      <c r="B569" t="s">
        <v>473</v>
      </c>
      <c r="C569" t="s">
        <v>70</v>
      </c>
      <c r="D569">
        <v>66</v>
      </c>
      <c r="E569">
        <v>180.5</v>
      </c>
      <c r="F569">
        <v>2009</v>
      </c>
      <c r="G569">
        <v>2</v>
      </c>
      <c r="H569">
        <v>162</v>
      </c>
      <c r="I569">
        <v>144</v>
      </c>
      <c r="J569">
        <v>151</v>
      </c>
      <c r="K569">
        <v>72</v>
      </c>
      <c r="L569">
        <v>150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-0.61</v>
      </c>
      <c r="V569">
        <v>-0.61</v>
      </c>
      <c r="W569">
        <v>-1.49</v>
      </c>
      <c r="X569">
        <v>-1.89</v>
      </c>
      <c r="Y569">
        <v>-2.71</v>
      </c>
      <c r="Z569">
        <v>23</v>
      </c>
      <c r="AA569">
        <v>6</v>
      </c>
      <c r="AB569">
        <v>185</v>
      </c>
      <c r="AC569">
        <v>16</v>
      </c>
      <c r="AE569">
        <v>116</v>
      </c>
      <c r="AI569">
        <v>0.73</v>
      </c>
      <c r="AJ569" t="s">
        <v>1710</v>
      </c>
      <c r="AK569" t="s">
        <v>1710</v>
      </c>
      <c r="AT569" t="s">
        <v>1710</v>
      </c>
      <c r="AU569" t="s">
        <v>1710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 t="str">
        <f t="shared" si="32"/>
        <v/>
      </c>
      <c r="BU569" t="str">
        <f t="shared" si="33"/>
        <v/>
      </c>
      <c r="BV569" t="str">
        <f t="shared" si="34"/>
        <v/>
      </c>
      <c r="BW569" t="str">
        <f t="shared" si="35"/>
        <v/>
      </c>
    </row>
    <row r="570" spans="1:75" x14ac:dyDescent="0.35">
      <c r="A570">
        <v>200</v>
      </c>
      <c r="B570" t="s">
        <v>474</v>
      </c>
      <c r="C570" t="s">
        <v>83</v>
      </c>
      <c r="D570">
        <v>80</v>
      </c>
      <c r="E570">
        <v>181.3</v>
      </c>
      <c r="F570">
        <v>2009</v>
      </c>
      <c r="G570">
        <v>3</v>
      </c>
      <c r="H570">
        <v>65</v>
      </c>
      <c r="I570">
        <v>74</v>
      </c>
      <c r="J570">
        <v>84</v>
      </c>
      <c r="K570">
        <v>118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0.03</v>
      </c>
      <c r="U570">
        <v>-0.34</v>
      </c>
      <c r="V570">
        <v>-0.31</v>
      </c>
      <c r="W570">
        <v>-0.55000000000000004</v>
      </c>
      <c r="X570">
        <v>-0.55000000000000004</v>
      </c>
      <c r="Y570">
        <v>-0.55000000000000004</v>
      </c>
      <c r="Z570">
        <v>23</v>
      </c>
      <c r="AA570">
        <v>2</v>
      </c>
      <c r="AB570">
        <v>50</v>
      </c>
      <c r="AC570">
        <v>16</v>
      </c>
      <c r="AD570">
        <v>50</v>
      </c>
      <c r="AE570">
        <v>92</v>
      </c>
      <c r="AH570">
        <v>7.13</v>
      </c>
      <c r="AI570">
        <v>6.4</v>
      </c>
      <c r="AJ570" t="s">
        <v>1710</v>
      </c>
      <c r="AK570">
        <v>0.21479999999999999</v>
      </c>
      <c r="AM570">
        <v>1.58</v>
      </c>
      <c r="AO570">
        <v>16</v>
      </c>
      <c r="AQ570">
        <v>17.899999999999999</v>
      </c>
      <c r="AS570">
        <v>1.31</v>
      </c>
      <c r="AT570" t="s">
        <v>1710</v>
      </c>
      <c r="AU570">
        <v>0.113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 t="str">
        <f t="shared" si="32"/>
        <v/>
      </c>
      <c r="BU570">
        <f t="shared" si="33"/>
        <v>0.21479999999999999</v>
      </c>
      <c r="BV570" t="str">
        <f t="shared" si="34"/>
        <v/>
      </c>
      <c r="BW570">
        <f t="shared" si="35"/>
        <v>0.113</v>
      </c>
    </row>
    <row r="571" spans="1:75" x14ac:dyDescent="0.35">
      <c r="A571">
        <v>201</v>
      </c>
      <c r="B571" t="s">
        <v>362</v>
      </c>
      <c r="C571" t="s">
        <v>116</v>
      </c>
      <c r="D571">
        <v>24</v>
      </c>
      <c r="E571">
        <v>182.1</v>
      </c>
      <c r="F571">
        <v>2009</v>
      </c>
      <c r="G571">
        <v>4</v>
      </c>
      <c r="H571">
        <v>22</v>
      </c>
      <c r="I571">
        <v>29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-0.02</v>
      </c>
      <c r="U571">
        <v>-0.23</v>
      </c>
      <c r="V571">
        <v>-0.25</v>
      </c>
      <c r="W571">
        <v>-0.25</v>
      </c>
      <c r="X571">
        <v>-0.25</v>
      </c>
      <c r="Y571">
        <v>-0.25</v>
      </c>
      <c r="Z571">
        <v>28</v>
      </c>
      <c r="AA571">
        <v>6</v>
      </c>
      <c r="AB571">
        <v>179</v>
      </c>
      <c r="AC571">
        <v>16</v>
      </c>
      <c r="AD571">
        <v>39</v>
      </c>
      <c r="AF571">
        <v>11</v>
      </c>
      <c r="AG571">
        <v>7.89</v>
      </c>
      <c r="AH571">
        <v>6.79</v>
      </c>
      <c r="AI571">
        <v>6.56</v>
      </c>
      <c r="AJ571">
        <v>0.18140000000000001</v>
      </c>
      <c r="AK571">
        <v>0.1472</v>
      </c>
      <c r="AL571">
        <v>1.61</v>
      </c>
      <c r="AM571">
        <v>1.37</v>
      </c>
      <c r="AN571">
        <v>16</v>
      </c>
      <c r="AO571">
        <v>14</v>
      </c>
      <c r="AP571">
        <v>4.9000000000000004</v>
      </c>
      <c r="AQ571">
        <v>6.7</v>
      </c>
      <c r="AR571">
        <v>1.66</v>
      </c>
      <c r="AS571">
        <v>1.51</v>
      </c>
      <c r="AT571">
        <v>0.36199999999999999</v>
      </c>
      <c r="AU571">
        <v>0.34100000000000003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5</v>
      </c>
      <c r="BT571">
        <f t="shared" si="32"/>
        <v>0.18140000000000001</v>
      </c>
      <c r="BU571">
        <f t="shared" si="33"/>
        <v>0.1472</v>
      </c>
      <c r="BV571">
        <f t="shared" si="34"/>
        <v>0.36199999999999999</v>
      </c>
      <c r="BW571">
        <f t="shared" si="35"/>
        <v>0.34100000000000003</v>
      </c>
    </row>
    <row r="572" spans="1:75" x14ac:dyDescent="0.35">
      <c r="A572">
        <v>202</v>
      </c>
      <c r="B572" t="s">
        <v>475</v>
      </c>
      <c r="C572" t="s">
        <v>83</v>
      </c>
      <c r="D572">
        <v>81</v>
      </c>
      <c r="E572">
        <v>182.6</v>
      </c>
      <c r="F572">
        <v>2009</v>
      </c>
      <c r="G572">
        <v>3</v>
      </c>
      <c r="I572">
        <v>76</v>
      </c>
      <c r="K572">
        <v>120</v>
      </c>
      <c r="L572">
        <v>177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U572">
        <v>-0.02</v>
      </c>
      <c r="V572">
        <v>-0.02</v>
      </c>
      <c r="W572">
        <v>-0.02</v>
      </c>
      <c r="X572">
        <v>-0.56999999999999995</v>
      </c>
      <c r="Y572">
        <v>-0.56999999999999995</v>
      </c>
      <c r="Z572">
        <v>10</v>
      </c>
      <c r="AA572">
        <v>3</v>
      </c>
      <c r="AB572">
        <v>83</v>
      </c>
      <c r="AC572">
        <v>16</v>
      </c>
      <c r="AD572">
        <v>78</v>
      </c>
      <c r="AE572">
        <v>72</v>
      </c>
      <c r="AI572">
        <v>5.71</v>
      </c>
      <c r="AJ572" t="s">
        <v>1710</v>
      </c>
      <c r="AK572">
        <v>3.7000000000000002E-3</v>
      </c>
      <c r="AM572">
        <v>0</v>
      </c>
      <c r="AQ572">
        <v>37</v>
      </c>
      <c r="AS572">
        <v>0</v>
      </c>
      <c r="AT572" t="s">
        <v>1710</v>
      </c>
      <c r="AU572">
        <v>7.0999999999999994E-2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 t="str">
        <f t="shared" si="32"/>
        <v/>
      </c>
      <c r="BU572">
        <f t="shared" si="33"/>
        <v>3.7000000000000002E-3</v>
      </c>
      <c r="BV572" t="str">
        <f t="shared" si="34"/>
        <v/>
      </c>
      <c r="BW572">
        <f t="shared" si="35"/>
        <v>7.0999999999999994E-2</v>
      </c>
    </row>
    <row r="573" spans="1:75" x14ac:dyDescent="0.35">
      <c r="A573">
        <v>203</v>
      </c>
      <c r="B573" t="s">
        <v>380</v>
      </c>
      <c r="C573" t="s">
        <v>79</v>
      </c>
      <c r="D573">
        <v>32</v>
      </c>
      <c r="E573">
        <v>183.4</v>
      </c>
      <c r="F573">
        <v>2009</v>
      </c>
      <c r="G573">
        <v>1</v>
      </c>
      <c r="H573">
        <v>36</v>
      </c>
      <c r="I573">
        <v>22</v>
      </c>
      <c r="J573">
        <v>66</v>
      </c>
      <c r="K573">
        <v>41</v>
      </c>
      <c r="L573">
        <v>65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-0.14000000000000001</v>
      </c>
      <c r="U573">
        <v>0.04</v>
      </c>
      <c r="V573">
        <v>-0.1</v>
      </c>
      <c r="W573">
        <v>-0.4</v>
      </c>
      <c r="X573">
        <v>-0.4</v>
      </c>
      <c r="Y573">
        <v>-0.71</v>
      </c>
      <c r="Z573">
        <v>29</v>
      </c>
      <c r="AA573">
        <v>8</v>
      </c>
      <c r="AB573">
        <v>300</v>
      </c>
      <c r="AC573">
        <v>16</v>
      </c>
      <c r="AD573">
        <v>44</v>
      </c>
      <c r="AE573">
        <v>47</v>
      </c>
      <c r="AF573">
        <v>26</v>
      </c>
      <c r="AG573">
        <v>18.59</v>
      </c>
      <c r="AH573">
        <v>11.79</v>
      </c>
      <c r="AI573">
        <v>17.43</v>
      </c>
      <c r="AJ573" t="s">
        <v>1710</v>
      </c>
      <c r="AK573" t="s">
        <v>1710</v>
      </c>
      <c r="AN573">
        <v>9</v>
      </c>
      <c r="AO573">
        <v>6</v>
      </c>
      <c r="AT573" t="s">
        <v>1710</v>
      </c>
      <c r="AU573" t="s">
        <v>1710</v>
      </c>
      <c r="AV573">
        <v>8.4</v>
      </c>
      <c r="AW573">
        <v>8.6999999999999993</v>
      </c>
      <c r="AX573" s="2">
        <v>3.5000000000000003E-2</v>
      </c>
      <c r="AY573" s="2">
        <v>1.6E-2</v>
      </c>
      <c r="AZ573">
        <v>7.1</v>
      </c>
      <c r="BA573">
        <v>6.1</v>
      </c>
      <c r="BB573">
        <v>13.4</v>
      </c>
      <c r="BC573">
        <v>6.8</v>
      </c>
      <c r="BD573">
        <v>7.3</v>
      </c>
      <c r="BE573">
        <v>6.6</v>
      </c>
      <c r="BF573">
        <v>6.4</v>
      </c>
      <c r="BG573">
        <v>4.4000000000000004</v>
      </c>
      <c r="BH573">
        <v>0.9</v>
      </c>
      <c r="BI573">
        <v>2.2000000000000002</v>
      </c>
      <c r="BJ573">
        <v>288</v>
      </c>
      <c r="BK573">
        <v>155</v>
      </c>
      <c r="BL573" s="2">
        <v>4.8599999999999997E-2</v>
      </c>
      <c r="BM573" t="e">
        <v>#N/A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5</v>
      </c>
      <c r="BT573" t="str">
        <f t="shared" si="32"/>
        <v/>
      </c>
      <c r="BU573" t="str">
        <f t="shared" si="33"/>
        <v/>
      </c>
      <c r="BV573" t="str">
        <f t="shared" si="34"/>
        <v/>
      </c>
      <c r="BW573" t="str">
        <f t="shared" si="35"/>
        <v/>
      </c>
    </row>
    <row r="574" spans="1:75" x14ac:dyDescent="0.35">
      <c r="A574">
        <v>204</v>
      </c>
      <c r="B574" t="s">
        <v>476</v>
      </c>
      <c r="C574" t="s">
        <v>83</v>
      </c>
      <c r="D574">
        <v>82</v>
      </c>
      <c r="E574">
        <v>183.8</v>
      </c>
      <c r="F574">
        <v>2009</v>
      </c>
      <c r="G574">
        <v>3</v>
      </c>
      <c r="H574">
        <v>69</v>
      </c>
      <c r="I574">
        <v>28</v>
      </c>
      <c r="J574">
        <v>79</v>
      </c>
      <c r="K574">
        <v>119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-0.15</v>
      </c>
      <c r="U574">
        <v>0.15</v>
      </c>
      <c r="V574">
        <v>0</v>
      </c>
      <c r="W574">
        <v>-0.41</v>
      </c>
      <c r="X574">
        <v>-0.31</v>
      </c>
      <c r="Y574">
        <v>-0.31</v>
      </c>
      <c r="Z574">
        <v>22</v>
      </c>
      <c r="AA574">
        <v>6</v>
      </c>
      <c r="AB574">
        <v>206</v>
      </c>
      <c r="AC574">
        <v>16</v>
      </c>
      <c r="AD574">
        <v>68</v>
      </c>
      <c r="AE574">
        <v>32</v>
      </c>
      <c r="AH574">
        <v>7.7</v>
      </c>
      <c r="AI574">
        <v>11.46</v>
      </c>
      <c r="AJ574" t="s">
        <v>1710</v>
      </c>
      <c r="AK574">
        <v>0.12770000000000001</v>
      </c>
      <c r="AM574">
        <v>1.61</v>
      </c>
      <c r="AO574">
        <v>14</v>
      </c>
      <c r="AQ574">
        <v>5.3</v>
      </c>
      <c r="AS574">
        <v>1.68</v>
      </c>
      <c r="AT574" t="s">
        <v>1710</v>
      </c>
      <c r="AU574">
        <v>0.745</v>
      </c>
      <c r="BN574">
        <v>0</v>
      </c>
      <c r="BO574">
        <v>0</v>
      </c>
      <c r="BP574">
        <v>0</v>
      </c>
      <c r="BQ574">
        <v>0</v>
      </c>
      <c r="BR574">
        <v>0</v>
      </c>
      <c r="BS574" t="e">
        <v>#REF!</v>
      </c>
      <c r="BT574" t="str">
        <f t="shared" si="32"/>
        <v/>
      </c>
      <c r="BU574">
        <f t="shared" si="33"/>
        <v>0.12770000000000001</v>
      </c>
      <c r="BV574" t="str">
        <f t="shared" si="34"/>
        <v/>
      </c>
      <c r="BW574">
        <f t="shared" si="35"/>
        <v>0.745</v>
      </c>
    </row>
    <row r="575" spans="1:75" x14ac:dyDescent="0.35">
      <c r="A575">
        <v>205</v>
      </c>
      <c r="B575" t="s">
        <v>238</v>
      </c>
      <c r="C575" t="s">
        <v>70</v>
      </c>
      <c r="D575">
        <v>67</v>
      </c>
      <c r="E575">
        <v>184.1</v>
      </c>
      <c r="F575">
        <v>2009</v>
      </c>
      <c r="G575">
        <v>2</v>
      </c>
      <c r="H575">
        <v>64</v>
      </c>
      <c r="I575">
        <v>63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-0.1</v>
      </c>
      <c r="U575">
        <v>0.08</v>
      </c>
      <c r="V575">
        <v>-0.02</v>
      </c>
      <c r="W575">
        <v>-0.02</v>
      </c>
      <c r="X575">
        <v>-0.02</v>
      </c>
      <c r="Y575">
        <v>-0.02</v>
      </c>
      <c r="Z575">
        <v>30</v>
      </c>
      <c r="AA575">
        <v>2</v>
      </c>
      <c r="AB575">
        <v>56</v>
      </c>
      <c r="AC575">
        <v>16</v>
      </c>
      <c r="AF575">
        <v>62</v>
      </c>
      <c r="AG575">
        <v>5.28</v>
      </c>
      <c r="AH575">
        <v>6.79</v>
      </c>
      <c r="AI575">
        <v>8.01</v>
      </c>
      <c r="AJ575">
        <v>6.2100000000000002E-2</v>
      </c>
      <c r="AK575">
        <v>4.2599999999999999E-2</v>
      </c>
      <c r="AL575">
        <v>1.45</v>
      </c>
      <c r="AM575">
        <v>1.56</v>
      </c>
      <c r="AN575">
        <v>13</v>
      </c>
      <c r="AO575">
        <v>10</v>
      </c>
      <c r="AP575">
        <v>0</v>
      </c>
      <c r="AQ575">
        <v>-1.1000000000000001</v>
      </c>
      <c r="AR575">
        <v>1.7</v>
      </c>
      <c r="AS575">
        <v>1.7</v>
      </c>
      <c r="AT575">
        <v>3.2000000000000001E-2</v>
      </c>
      <c r="AU575">
        <v>4.9000000000000002E-2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8</v>
      </c>
      <c r="BT575">
        <f t="shared" si="32"/>
        <v>6.2100000000000002E-2</v>
      </c>
      <c r="BU575">
        <f t="shared" si="33"/>
        <v>4.2599999999999999E-2</v>
      </c>
      <c r="BV575">
        <f t="shared" si="34"/>
        <v>3.2000000000000001E-2</v>
      </c>
      <c r="BW575">
        <f t="shared" si="35"/>
        <v>4.9000000000000002E-2</v>
      </c>
    </row>
    <row r="576" spans="1:75" x14ac:dyDescent="0.35">
      <c r="A576">
        <v>206</v>
      </c>
      <c r="B576" t="s">
        <v>389</v>
      </c>
      <c r="C576" t="s">
        <v>116</v>
      </c>
      <c r="D576">
        <v>25</v>
      </c>
      <c r="E576">
        <v>184.3</v>
      </c>
      <c r="F576">
        <v>2009</v>
      </c>
      <c r="G576">
        <v>4</v>
      </c>
      <c r="H576">
        <v>12</v>
      </c>
      <c r="I576">
        <v>39</v>
      </c>
      <c r="J576">
        <v>9</v>
      </c>
      <c r="K576">
        <v>14</v>
      </c>
      <c r="L576">
        <v>37</v>
      </c>
      <c r="M576">
        <v>1</v>
      </c>
      <c r="N576">
        <v>0</v>
      </c>
      <c r="O576">
        <v>1</v>
      </c>
      <c r="P576">
        <v>2</v>
      </c>
      <c r="Q576">
        <v>2</v>
      </c>
      <c r="R576">
        <v>2</v>
      </c>
      <c r="S576">
        <v>0</v>
      </c>
      <c r="T576">
        <v>0.25</v>
      </c>
      <c r="U576">
        <v>0.13</v>
      </c>
      <c r="V576">
        <v>0.38</v>
      </c>
      <c r="W576">
        <v>0.79</v>
      </c>
      <c r="X576">
        <v>0.7</v>
      </c>
      <c r="Y576">
        <v>0.92</v>
      </c>
      <c r="Z576">
        <v>22</v>
      </c>
      <c r="AA576">
        <v>3</v>
      </c>
      <c r="AB576">
        <v>91</v>
      </c>
      <c r="AC576">
        <v>16</v>
      </c>
      <c r="AD576">
        <v>1</v>
      </c>
      <c r="AE576">
        <v>1</v>
      </c>
      <c r="AF576">
        <v>61</v>
      </c>
      <c r="AG576">
        <v>1.39</v>
      </c>
      <c r="AH576">
        <v>11.74</v>
      </c>
      <c r="AI576">
        <v>11.42</v>
      </c>
      <c r="AJ576">
        <v>2.4E-2</v>
      </c>
      <c r="AK576">
        <v>0.1371</v>
      </c>
      <c r="AL576">
        <v>1.61</v>
      </c>
      <c r="AM576">
        <v>2.42</v>
      </c>
      <c r="AN576">
        <v>14</v>
      </c>
      <c r="AO576">
        <v>13</v>
      </c>
      <c r="AP576">
        <v>11.1</v>
      </c>
      <c r="AQ576">
        <v>8</v>
      </c>
      <c r="AR576">
        <v>1.62</v>
      </c>
      <c r="AS576">
        <v>2.15</v>
      </c>
      <c r="AT576">
        <v>0.17299999999999999</v>
      </c>
      <c r="AU576">
        <v>0.33800000000000002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2</v>
      </c>
      <c r="BT576">
        <f t="shared" si="32"/>
        <v>2.4E-2</v>
      </c>
      <c r="BU576">
        <f t="shared" si="33"/>
        <v>0.1371</v>
      </c>
      <c r="BV576">
        <f t="shared" si="34"/>
        <v>0.17299999999999999</v>
      </c>
      <c r="BW576">
        <f t="shared" si="35"/>
        <v>0.33800000000000002</v>
      </c>
    </row>
    <row r="577" spans="1:75" x14ac:dyDescent="0.35">
      <c r="A577">
        <v>207</v>
      </c>
      <c r="B577" t="s">
        <v>231</v>
      </c>
      <c r="C577" t="s">
        <v>83</v>
      </c>
      <c r="D577">
        <v>83</v>
      </c>
      <c r="E577">
        <v>184.4</v>
      </c>
      <c r="F577">
        <v>2009</v>
      </c>
      <c r="G577">
        <v>3</v>
      </c>
      <c r="H577">
        <v>113</v>
      </c>
      <c r="I577">
        <v>83</v>
      </c>
      <c r="J577">
        <v>20</v>
      </c>
      <c r="K577">
        <v>109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0</v>
      </c>
      <c r="T577">
        <v>-0.71</v>
      </c>
      <c r="U577">
        <v>-0.45</v>
      </c>
      <c r="V577">
        <v>-1.1599999999999999</v>
      </c>
      <c r="W577">
        <v>-0.5</v>
      </c>
      <c r="X577">
        <v>-0.5</v>
      </c>
      <c r="Y577">
        <v>-0.5</v>
      </c>
      <c r="Z577">
        <v>24</v>
      </c>
      <c r="AA577">
        <v>3</v>
      </c>
      <c r="AB577">
        <v>75</v>
      </c>
      <c r="AC577">
        <v>16</v>
      </c>
      <c r="AD577">
        <v>64</v>
      </c>
      <c r="AE577">
        <v>141</v>
      </c>
      <c r="AF577">
        <v>145</v>
      </c>
      <c r="AG577">
        <v>1.7</v>
      </c>
      <c r="AH577">
        <v>11.9</v>
      </c>
      <c r="AI577">
        <v>5.64</v>
      </c>
      <c r="AJ577">
        <v>1.4999999999999999E-2</v>
      </c>
      <c r="AK577">
        <v>4.4400000000000002E-2</v>
      </c>
      <c r="AL577">
        <v>1.1100000000000001</v>
      </c>
      <c r="AM577">
        <v>2.04</v>
      </c>
      <c r="AN577">
        <v>6</v>
      </c>
      <c r="AO577">
        <v>3</v>
      </c>
      <c r="AP577">
        <v>4.7</v>
      </c>
      <c r="AQ577">
        <v>12.6</v>
      </c>
      <c r="AR577">
        <v>1.7</v>
      </c>
      <c r="AS577">
        <v>1.62</v>
      </c>
      <c r="AT577">
        <v>0.14299999999999999</v>
      </c>
      <c r="AU577">
        <v>0.124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3</v>
      </c>
      <c r="BT577">
        <f t="shared" si="32"/>
        <v>1.4999999999999999E-2</v>
      </c>
      <c r="BU577">
        <f t="shared" si="33"/>
        <v>4.4400000000000002E-2</v>
      </c>
      <c r="BV577">
        <f t="shared" si="34"/>
        <v>0.14299999999999999</v>
      </c>
      <c r="BW577">
        <f t="shared" si="35"/>
        <v>0.124</v>
      </c>
    </row>
    <row r="578" spans="1:75" x14ac:dyDescent="0.35">
      <c r="A578">
        <v>208</v>
      </c>
      <c r="B578" t="s">
        <v>284</v>
      </c>
      <c r="C578" t="s">
        <v>79</v>
      </c>
      <c r="D578">
        <v>33</v>
      </c>
      <c r="E578">
        <v>185.2</v>
      </c>
      <c r="F578">
        <v>2009</v>
      </c>
      <c r="G578">
        <v>1</v>
      </c>
      <c r="H578">
        <v>23</v>
      </c>
      <c r="I578">
        <v>23</v>
      </c>
      <c r="J578">
        <v>38</v>
      </c>
      <c r="K578">
        <v>31</v>
      </c>
      <c r="L578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-0.28999999999999998</v>
      </c>
      <c r="U578">
        <v>0.41</v>
      </c>
      <c r="V578">
        <v>0.12</v>
      </c>
      <c r="W578">
        <v>0.17</v>
      </c>
      <c r="X578">
        <v>7.0000000000000007E-2</v>
      </c>
      <c r="Y578">
        <v>-0.61</v>
      </c>
      <c r="Z578">
        <v>24</v>
      </c>
      <c r="AA578">
        <v>2</v>
      </c>
      <c r="AB578">
        <v>57</v>
      </c>
      <c r="AC578">
        <v>16</v>
      </c>
      <c r="AD578">
        <v>17</v>
      </c>
      <c r="AE578">
        <v>36</v>
      </c>
      <c r="AF578">
        <v>60</v>
      </c>
      <c r="AG578">
        <v>0.89</v>
      </c>
      <c r="AH578">
        <v>12.02</v>
      </c>
      <c r="AI578">
        <v>12.74</v>
      </c>
      <c r="AJ578" t="s">
        <v>1710</v>
      </c>
      <c r="AK578" t="s">
        <v>1710</v>
      </c>
      <c r="AN578">
        <v>3</v>
      </c>
      <c r="AO578">
        <v>14</v>
      </c>
      <c r="AT578" t="s">
        <v>1710</v>
      </c>
      <c r="AU578" t="s">
        <v>1710</v>
      </c>
      <c r="AV578">
        <v>6</v>
      </c>
      <c r="AW578">
        <v>8.6</v>
      </c>
      <c r="AX578" s="2">
        <v>0</v>
      </c>
      <c r="AY578" s="2">
        <v>1.7999999999999999E-2</v>
      </c>
      <c r="AZ578">
        <v>5.6</v>
      </c>
      <c r="BA578">
        <v>6.4</v>
      </c>
      <c r="BC578">
        <v>8</v>
      </c>
      <c r="BD578">
        <v>6.8</v>
      </c>
      <c r="BE578">
        <v>6.6</v>
      </c>
      <c r="BF578">
        <v>2</v>
      </c>
      <c r="BG578">
        <v>5.3</v>
      </c>
      <c r="BH578">
        <v>4.8</v>
      </c>
      <c r="BI578">
        <v>1.3</v>
      </c>
      <c r="BJ578">
        <v>12</v>
      </c>
      <c r="BK578">
        <v>451</v>
      </c>
      <c r="BL578" s="2">
        <v>0</v>
      </c>
      <c r="BM578" t="e">
        <v>#N/A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</v>
      </c>
      <c r="BT578" t="str">
        <f t="shared" si="32"/>
        <v/>
      </c>
      <c r="BU578" t="str">
        <f t="shared" si="33"/>
        <v/>
      </c>
      <c r="BV578" t="str">
        <f t="shared" si="34"/>
        <v/>
      </c>
      <c r="BW578" t="str">
        <f t="shared" si="35"/>
        <v/>
      </c>
    </row>
    <row r="579" spans="1:75" x14ac:dyDescent="0.35">
      <c r="A579">
        <v>209</v>
      </c>
      <c r="B579" t="s">
        <v>223</v>
      </c>
      <c r="C579" t="s">
        <v>70</v>
      </c>
      <c r="D579">
        <v>68</v>
      </c>
      <c r="E579">
        <v>186.3</v>
      </c>
      <c r="F579">
        <v>2009</v>
      </c>
      <c r="G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</v>
      </c>
      <c r="V579">
        <v>0</v>
      </c>
      <c r="W579">
        <v>0</v>
      </c>
      <c r="X579">
        <v>0</v>
      </c>
      <c r="Y579">
        <v>0</v>
      </c>
      <c r="Z579">
        <v>27</v>
      </c>
      <c r="AA579">
        <v>1</v>
      </c>
      <c r="AB579">
        <v>30</v>
      </c>
      <c r="AC579">
        <v>16</v>
      </c>
      <c r="AF579">
        <v>112</v>
      </c>
      <c r="AG579">
        <v>1.68</v>
      </c>
      <c r="AJ579">
        <v>4.1999999999999997E-3</v>
      </c>
      <c r="AK579" t="s">
        <v>1710</v>
      </c>
      <c r="AL579">
        <v>0.28999999999999998</v>
      </c>
      <c r="AN579">
        <v>8</v>
      </c>
      <c r="AP579">
        <v>-3</v>
      </c>
      <c r="AT579">
        <v>0</v>
      </c>
      <c r="AU579" t="s">
        <v>1710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6</v>
      </c>
      <c r="BT579">
        <f t="shared" ref="BT579:BT642" si="36">IF(AJ579="","",_xlfn.NUMBERVALUE(AJ579))</f>
        <v>4.1999999999999997E-3</v>
      </c>
      <c r="BU579" t="str">
        <f t="shared" ref="BU579:BU642" si="37">IF(AK579="","",_xlfn.NUMBERVALUE(AK579))</f>
        <v/>
      </c>
      <c r="BV579">
        <f t="shared" ref="BV579:BV642" si="38">IF(AT579="","",_xlfn.NUMBERVALUE(AT579))</f>
        <v>0</v>
      </c>
      <c r="BW579" t="str">
        <f t="shared" ref="BW579:BW642" si="39">IF(AU579="","",_xlfn.NUMBERVALUE(AU579))</f>
        <v/>
      </c>
    </row>
    <row r="580" spans="1:75" x14ac:dyDescent="0.35">
      <c r="A580">
        <v>210</v>
      </c>
      <c r="B580" t="s">
        <v>330</v>
      </c>
      <c r="C580" t="s">
        <v>83</v>
      </c>
      <c r="D580">
        <v>84</v>
      </c>
      <c r="E580">
        <v>189</v>
      </c>
      <c r="F580">
        <v>2009</v>
      </c>
      <c r="G580"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V580">
        <v>0</v>
      </c>
      <c r="W580">
        <v>0</v>
      </c>
      <c r="X580">
        <v>0</v>
      </c>
      <c r="Y580">
        <v>0</v>
      </c>
      <c r="Z580">
        <v>26</v>
      </c>
      <c r="AA580">
        <v>3</v>
      </c>
      <c r="AB580">
        <v>95</v>
      </c>
      <c r="AC580">
        <v>16</v>
      </c>
      <c r="AD580">
        <v>129</v>
      </c>
      <c r="AF580">
        <v>39</v>
      </c>
      <c r="AG580">
        <v>12.58</v>
      </c>
      <c r="AJ580">
        <v>0.2072</v>
      </c>
      <c r="AK580" t="s">
        <v>1710</v>
      </c>
      <c r="AL580">
        <v>1.81</v>
      </c>
      <c r="AN580">
        <v>12</v>
      </c>
      <c r="AP580">
        <v>11.5</v>
      </c>
      <c r="AR580">
        <v>1.49</v>
      </c>
      <c r="AT580">
        <v>8.6999999999999994E-2</v>
      </c>
      <c r="AU580" t="s">
        <v>1710</v>
      </c>
      <c r="BN580">
        <v>0</v>
      </c>
      <c r="BO580">
        <v>0</v>
      </c>
      <c r="BP580">
        <v>0</v>
      </c>
      <c r="BQ580">
        <v>0</v>
      </c>
      <c r="BR580">
        <v>0</v>
      </c>
      <c r="BS580" t="e">
        <v>#REF!</v>
      </c>
      <c r="BT580">
        <f t="shared" si="36"/>
        <v>0.2072</v>
      </c>
      <c r="BU580" t="str">
        <f t="shared" si="37"/>
        <v/>
      </c>
      <c r="BV580">
        <f t="shared" si="38"/>
        <v>8.6999999999999994E-2</v>
      </c>
      <c r="BW580" t="str">
        <f t="shared" si="39"/>
        <v/>
      </c>
    </row>
    <row r="581" spans="1:75" x14ac:dyDescent="0.35">
      <c r="A581">
        <v>211</v>
      </c>
      <c r="B581" t="s">
        <v>377</v>
      </c>
      <c r="C581" t="s">
        <v>83</v>
      </c>
      <c r="D581">
        <v>85</v>
      </c>
      <c r="E581">
        <v>189.5</v>
      </c>
      <c r="F581">
        <v>2009</v>
      </c>
      <c r="G581">
        <v>3</v>
      </c>
      <c r="H581">
        <v>39</v>
      </c>
      <c r="I581">
        <v>30</v>
      </c>
      <c r="J581">
        <v>21</v>
      </c>
      <c r="K581">
        <v>55</v>
      </c>
      <c r="L581">
        <v>11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</v>
      </c>
      <c r="S581">
        <v>0</v>
      </c>
      <c r="T581">
        <v>0.48</v>
      </c>
      <c r="U581">
        <v>0.21</v>
      </c>
      <c r="V581">
        <v>0.69</v>
      </c>
      <c r="W581">
        <v>1.02</v>
      </c>
      <c r="X581">
        <v>1.07</v>
      </c>
      <c r="Y581">
        <v>2.21</v>
      </c>
      <c r="Z581">
        <v>23</v>
      </c>
      <c r="AA581">
        <v>6</v>
      </c>
      <c r="AB581">
        <v>205</v>
      </c>
      <c r="AC581">
        <v>16</v>
      </c>
      <c r="AD581">
        <v>27</v>
      </c>
      <c r="AE581">
        <v>31</v>
      </c>
      <c r="AF581">
        <v>150</v>
      </c>
      <c r="AG581">
        <v>0.45</v>
      </c>
      <c r="AH581">
        <v>10.61</v>
      </c>
      <c r="AI581">
        <v>13</v>
      </c>
      <c r="AJ581">
        <v>7.1999999999999998E-3</v>
      </c>
      <c r="AK581">
        <v>0.1512</v>
      </c>
      <c r="AL581">
        <v>0.64</v>
      </c>
      <c r="AM581">
        <v>1.5</v>
      </c>
      <c r="AN581">
        <v>14</v>
      </c>
      <c r="AO581">
        <v>14</v>
      </c>
      <c r="AP581">
        <v>3</v>
      </c>
      <c r="AQ581">
        <v>15</v>
      </c>
      <c r="AR581">
        <v>1.58</v>
      </c>
      <c r="AS581">
        <v>1.68</v>
      </c>
      <c r="AT581">
        <v>8.3000000000000004E-2</v>
      </c>
      <c r="AU581">
        <v>4.4999999999999998E-2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2</v>
      </c>
      <c r="BT581">
        <f t="shared" si="36"/>
        <v>7.1999999999999998E-3</v>
      </c>
      <c r="BU581">
        <f t="shared" si="37"/>
        <v>0.1512</v>
      </c>
      <c r="BV581">
        <f t="shared" si="38"/>
        <v>8.3000000000000004E-2</v>
      </c>
      <c r="BW581">
        <f t="shared" si="39"/>
        <v>4.4999999999999998E-2</v>
      </c>
    </row>
    <row r="582" spans="1:75" x14ac:dyDescent="0.35">
      <c r="A582">
        <v>212</v>
      </c>
      <c r="B582" t="s">
        <v>477</v>
      </c>
      <c r="C582" t="s">
        <v>116</v>
      </c>
      <c r="D582">
        <v>26</v>
      </c>
      <c r="E582">
        <v>189.9</v>
      </c>
      <c r="F582">
        <v>2009</v>
      </c>
      <c r="G582">
        <v>4</v>
      </c>
      <c r="H582">
        <v>44</v>
      </c>
      <c r="I582">
        <v>90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-0.44</v>
      </c>
      <c r="U582">
        <v>-0.31</v>
      </c>
      <c r="V582">
        <v>-0.75</v>
      </c>
      <c r="W582">
        <v>-0.75</v>
      </c>
      <c r="X582">
        <v>-0.75</v>
      </c>
      <c r="Y582">
        <v>-0.75</v>
      </c>
      <c r="Z582">
        <v>24</v>
      </c>
      <c r="AA582">
        <v>4</v>
      </c>
      <c r="AB582">
        <v>121</v>
      </c>
      <c r="AC582">
        <v>16</v>
      </c>
      <c r="AD582">
        <v>32</v>
      </c>
      <c r="AH582">
        <v>3.05</v>
      </c>
      <c r="AI582">
        <v>1.1000000000000001</v>
      </c>
      <c r="AJ582" t="s">
        <v>1710</v>
      </c>
      <c r="AK582">
        <v>7.0400000000000004E-2</v>
      </c>
      <c r="AM582">
        <v>0.82</v>
      </c>
      <c r="AO582">
        <v>13</v>
      </c>
      <c r="AQ582">
        <v>6.3</v>
      </c>
      <c r="AS582">
        <v>1.39</v>
      </c>
      <c r="AT582" t="s">
        <v>1710</v>
      </c>
      <c r="AU582">
        <v>5.6000000000000001E-2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 t="str">
        <f t="shared" si="36"/>
        <v/>
      </c>
      <c r="BU582">
        <f t="shared" si="37"/>
        <v>7.0400000000000004E-2</v>
      </c>
      <c r="BV582" t="str">
        <f t="shared" si="38"/>
        <v/>
      </c>
      <c r="BW582">
        <f t="shared" si="39"/>
        <v>5.6000000000000001E-2</v>
      </c>
    </row>
    <row r="583" spans="1:75" x14ac:dyDescent="0.35">
      <c r="A583">
        <v>213.5</v>
      </c>
      <c r="B583" t="s">
        <v>478</v>
      </c>
      <c r="C583" t="s">
        <v>83</v>
      </c>
      <c r="D583">
        <v>86</v>
      </c>
      <c r="E583">
        <v>190.3</v>
      </c>
      <c r="F583">
        <v>2009</v>
      </c>
      <c r="G583">
        <v>3</v>
      </c>
      <c r="H583">
        <v>130</v>
      </c>
      <c r="J583">
        <v>95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-0.95</v>
      </c>
      <c r="V583">
        <v>-0.95</v>
      </c>
      <c r="W583">
        <v>-1.41</v>
      </c>
      <c r="X583">
        <v>-1.41</v>
      </c>
      <c r="Y583">
        <v>-1.41</v>
      </c>
      <c r="Z583">
        <v>24</v>
      </c>
      <c r="AA583">
        <v>5</v>
      </c>
      <c r="AB583">
        <v>144</v>
      </c>
      <c r="AC583">
        <v>16</v>
      </c>
      <c r="AD583">
        <v>128</v>
      </c>
      <c r="AE583">
        <v>146</v>
      </c>
      <c r="AH583">
        <v>2.37</v>
      </c>
      <c r="AJ583" t="s">
        <v>1710</v>
      </c>
      <c r="AK583">
        <v>1.7299999999999999E-2</v>
      </c>
      <c r="AM583">
        <v>2.16</v>
      </c>
      <c r="AO583">
        <v>7</v>
      </c>
      <c r="AQ583">
        <v>13</v>
      </c>
      <c r="AS583">
        <v>2.08</v>
      </c>
      <c r="AT583" t="s">
        <v>1710</v>
      </c>
      <c r="AU583">
        <v>0.64700000000000002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</v>
      </c>
      <c r="BT583" t="str">
        <f t="shared" si="36"/>
        <v/>
      </c>
      <c r="BU583">
        <f t="shared" si="37"/>
        <v>1.7299999999999999E-2</v>
      </c>
      <c r="BV583" t="str">
        <f t="shared" si="38"/>
        <v/>
      </c>
      <c r="BW583">
        <f t="shared" si="39"/>
        <v>0.64700000000000002</v>
      </c>
    </row>
    <row r="584" spans="1:75" x14ac:dyDescent="0.35">
      <c r="A584">
        <v>213.5</v>
      </c>
      <c r="B584" t="s">
        <v>364</v>
      </c>
      <c r="C584" t="s">
        <v>70</v>
      </c>
      <c r="D584">
        <v>69</v>
      </c>
      <c r="E584">
        <v>190.3</v>
      </c>
      <c r="F584">
        <v>2009</v>
      </c>
      <c r="G584">
        <v>2</v>
      </c>
      <c r="H584">
        <v>42</v>
      </c>
      <c r="I584">
        <v>105</v>
      </c>
      <c r="J584">
        <v>111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0.02</v>
      </c>
      <c r="U584">
        <v>0.02</v>
      </c>
      <c r="V584">
        <v>0.04</v>
      </c>
      <c r="W584">
        <v>-0.17</v>
      </c>
      <c r="X584">
        <v>-0.17</v>
      </c>
      <c r="Y584">
        <v>-0.17</v>
      </c>
      <c r="Z584">
        <v>33</v>
      </c>
      <c r="AA584">
        <v>2</v>
      </c>
      <c r="AB584">
        <v>46</v>
      </c>
      <c r="AC584">
        <v>16</v>
      </c>
      <c r="AD584">
        <v>90</v>
      </c>
      <c r="AF584">
        <v>21</v>
      </c>
      <c r="AG584">
        <v>12.89</v>
      </c>
      <c r="AH584">
        <v>7.91</v>
      </c>
      <c r="AI584">
        <v>8.35</v>
      </c>
      <c r="AJ584">
        <v>0.14399999999999999</v>
      </c>
      <c r="AK584">
        <v>8.6400000000000005E-2</v>
      </c>
      <c r="AL584">
        <v>1.55</v>
      </c>
      <c r="AM584">
        <v>1.06</v>
      </c>
      <c r="AN584">
        <v>15</v>
      </c>
      <c r="AO584">
        <v>15</v>
      </c>
      <c r="AP584">
        <v>0.9</v>
      </c>
      <c r="AQ584">
        <v>1.4</v>
      </c>
      <c r="AR584">
        <v>1.56</v>
      </c>
      <c r="AS584">
        <v>1.56</v>
      </c>
      <c r="AT584">
        <v>5.5E-2</v>
      </c>
      <c r="AU584">
        <v>8.5999999999999993E-2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11</v>
      </c>
      <c r="BT584">
        <f t="shared" si="36"/>
        <v>0.14399999999999999</v>
      </c>
      <c r="BU584">
        <f t="shared" si="37"/>
        <v>8.6400000000000005E-2</v>
      </c>
      <c r="BV584">
        <f t="shared" si="38"/>
        <v>5.5E-2</v>
      </c>
      <c r="BW584">
        <f t="shared" si="39"/>
        <v>8.5999999999999993E-2</v>
      </c>
    </row>
    <row r="585" spans="1:75" x14ac:dyDescent="0.35">
      <c r="A585">
        <v>215</v>
      </c>
      <c r="B585" t="s">
        <v>479</v>
      </c>
      <c r="C585" t="s">
        <v>83</v>
      </c>
      <c r="D585">
        <v>87</v>
      </c>
      <c r="E585">
        <v>191.3</v>
      </c>
      <c r="F585">
        <v>2009</v>
      </c>
      <c r="G585">
        <v>3</v>
      </c>
      <c r="H585">
        <v>154</v>
      </c>
      <c r="I585">
        <v>150</v>
      </c>
      <c r="J585">
        <v>135</v>
      </c>
      <c r="K585">
        <v>125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-0.71</v>
      </c>
      <c r="X585">
        <v>-1.4</v>
      </c>
      <c r="Y585">
        <v>-1.4</v>
      </c>
      <c r="Z585">
        <v>23</v>
      </c>
      <c r="AA585">
        <v>3</v>
      </c>
      <c r="AB585">
        <v>85</v>
      </c>
      <c r="AC585">
        <v>16</v>
      </c>
      <c r="AD585">
        <v>126</v>
      </c>
      <c r="AE585">
        <v>149</v>
      </c>
      <c r="AH585">
        <v>0.87</v>
      </c>
      <c r="AI585">
        <v>1.9</v>
      </c>
      <c r="AJ585" t="s">
        <v>1710</v>
      </c>
      <c r="AK585">
        <v>2E-3</v>
      </c>
      <c r="AM585">
        <v>0.89</v>
      </c>
      <c r="AO585">
        <v>3</v>
      </c>
      <c r="AQ585">
        <v>7</v>
      </c>
      <c r="AS585">
        <v>2.6</v>
      </c>
      <c r="AT585" t="s">
        <v>1710</v>
      </c>
      <c r="AU585">
        <v>0.158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 t="str">
        <f t="shared" si="36"/>
        <v/>
      </c>
      <c r="BU585">
        <f t="shared" si="37"/>
        <v>2E-3</v>
      </c>
      <c r="BV585" t="str">
        <f t="shared" si="38"/>
        <v/>
      </c>
      <c r="BW585">
        <f t="shared" si="39"/>
        <v>0.158</v>
      </c>
    </row>
    <row r="586" spans="1:75" x14ac:dyDescent="0.35">
      <c r="A586">
        <v>216</v>
      </c>
      <c r="B586" t="s">
        <v>413</v>
      </c>
      <c r="C586" t="s">
        <v>116</v>
      </c>
      <c r="D586">
        <v>27</v>
      </c>
      <c r="E586">
        <v>193.3</v>
      </c>
      <c r="F586">
        <v>2009</v>
      </c>
      <c r="G586">
        <v>4</v>
      </c>
      <c r="H586">
        <v>52</v>
      </c>
      <c r="I586">
        <v>37</v>
      </c>
      <c r="J586">
        <v>49</v>
      </c>
      <c r="K586">
        <v>12</v>
      </c>
      <c r="L586">
        <v>10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2</v>
      </c>
      <c r="S586">
        <v>0</v>
      </c>
      <c r="T586">
        <v>-0.63</v>
      </c>
      <c r="U586">
        <v>-0.53</v>
      </c>
      <c r="V586">
        <v>-1.1599999999999999</v>
      </c>
      <c r="W586">
        <v>-1.88</v>
      </c>
      <c r="X586">
        <v>-1.72</v>
      </c>
      <c r="Y586">
        <v>-1.43</v>
      </c>
      <c r="Z586">
        <v>22</v>
      </c>
      <c r="AA586">
        <v>2</v>
      </c>
      <c r="AB586">
        <v>61</v>
      </c>
      <c r="AC586">
        <v>17</v>
      </c>
      <c r="AD586">
        <v>38</v>
      </c>
      <c r="AE586">
        <v>46</v>
      </c>
      <c r="AF586">
        <v>30</v>
      </c>
      <c r="AG586">
        <v>4.5199999999999996</v>
      </c>
      <c r="AH586">
        <v>2.21</v>
      </c>
      <c r="AI586">
        <v>3.69</v>
      </c>
      <c r="AJ586">
        <v>4.4699999999999997E-2</v>
      </c>
      <c r="AK586">
        <v>5.3699999999999998E-2</v>
      </c>
      <c r="AL586">
        <v>1.79</v>
      </c>
      <c r="AM586">
        <v>0.79</v>
      </c>
      <c r="AN586">
        <v>16</v>
      </c>
      <c r="AO586">
        <v>14</v>
      </c>
      <c r="AP586">
        <v>8.4</v>
      </c>
      <c r="AQ586">
        <v>7</v>
      </c>
      <c r="AR586">
        <v>2.85</v>
      </c>
      <c r="AS586">
        <v>1.07</v>
      </c>
      <c r="AT586">
        <v>0.115</v>
      </c>
      <c r="AU586">
        <v>0.14399999999999999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2</v>
      </c>
      <c r="BT586">
        <f t="shared" si="36"/>
        <v>4.4699999999999997E-2</v>
      </c>
      <c r="BU586">
        <f t="shared" si="37"/>
        <v>5.3699999999999998E-2</v>
      </c>
      <c r="BV586">
        <f t="shared" si="38"/>
        <v>0.115</v>
      </c>
      <c r="BW586">
        <f t="shared" si="39"/>
        <v>0.14399999999999999</v>
      </c>
    </row>
    <row r="587" spans="1:75" x14ac:dyDescent="0.35">
      <c r="A587">
        <v>217</v>
      </c>
      <c r="B587" t="s">
        <v>343</v>
      </c>
      <c r="C587" t="s">
        <v>83</v>
      </c>
      <c r="D587">
        <v>88</v>
      </c>
      <c r="E587">
        <v>193.4</v>
      </c>
      <c r="F587">
        <v>2009</v>
      </c>
      <c r="G587">
        <v>3</v>
      </c>
      <c r="H587">
        <v>152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V587">
        <v>0</v>
      </c>
      <c r="W587">
        <v>0</v>
      </c>
      <c r="X587">
        <v>0</v>
      </c>
      <c r="Y587">
        <v>0</v>
      </c>
      <c r="Z587">
        <v>27</v>
      </c>
      <c r="AA587">
        <v>3</v>
      </c>
      <c r="AB587">
        <v>96</v>
      </c>
      <c r="AC587">
        <v>17</v>
      </c>
      <c r="AF587">
        <v>66</v>
      </c>
      <c r="AG587">
        <v>5.96</v>
      </c>
      <c r="AH587">
        <v>0.35</v>
      </c>
      <c r="AJ587">
        <v>0.14319999999999999</v>
      </c>
      <c r="AK587">
        <v>8.6E-3</v>
      </c>
      <c r="AL587">
        <v>1.35</v>
      </c>
      <c r="AM587">
        <v>1.06</v>
      </c>
      <c r="AN587">
        <v>16</v>
      </c>
      <c r="AO587">
        <v>8</v>
      </c>
      <c r="AP587">
        <v>10.199999999999999</v>
      </c>
      <c r="AQ587">
        <v>24.3</v>
      </c>
      <c r="AR587">
        <v>1.53</v>
      </c>
      <c r="AS587">
        <v>0.7</v>
      </c>
      <c r="AT587">
        <v>0.52</v>
      </c>
      <c r="AU587">
        <v>0.222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5</v>
      </c>
      <c r="BT587">
        <f t="shared" si="36"/>
        <v>0.14319999999999999</v>
      </c>
      <c r="BU587">
        <f t="shared" si="37"/>
        <v>8.6E-3</v>
      </c>
      <c r="BV587">
        <f t="shared" si="38"/>
        <v>0.52</v>
      </c>
      <c r="BW587">
        <f t="shared" si="39"/>
        <v>0.222</v>
      </c>
    </row>
    <row r="588" spans="1:75" x14ac:dyDescent="0.35">
      <c r="A588">
        <v>218.5</v>
      </c>
      <c r="B588" t="s">
        <v>137</v>
      </c>
      <c r="C588" t="s">
        <v>70</v>
      </c>
      <c r="D588">
        <v>70</v>
      </c>
      <c r="E588">
        <v>194</v>
      </c>
      <c r="F588">
        <v>2009</v>
      </c>
      <c r="G588">
        <v>2</v>
      </c>
      <c r="H588">
        <v>113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7</v>
      </c>
      <c r="T588">
        <v>-0.38</v>
      </c>
      <c r="V588">
        <v>-0.38</v>
      </c>
      <c r="W588">
        <v>-0.38</v>
      </c>
      <c r="X588">
        <v>-0.38</v>
      </c>
      <c r="Y588">
        <v>-0.38</v>
      </c>
      <c r="Z588">
        <v>31</v>
      </c>
      <c r="AA588">
        <v>1</v>
      </c>
      <c r="AB588">
        <v>4</v>
      </c>
      <c r="AC588">
        <v>17</v>
      </c>
      <c r="AF588">
        <v>56</v>
      </c>
      <c r="AG588">
        <v>6.92</v>
      </c>
      <c r="AH588">
        <v>2.4900000000000002</v>
      </c>
      <c r="AJ588">
        <v>2.6100000000000002E-2</v>
      </c>
      <c r="AK588">
        <v>5.3E-3</v>
      </c>
      <c r="AL588">
        <v>0.72</v>
      </c>
      <c r="AM588">
        <v>0.63</v>
      </c>
      <c r="AN588">
        <v>13</v>
      </c>
      <c r="AO588">
        <v>7</v>
      </c>
      <c r="AP588">
        <v>0.6</v>
      </c>
      <c r="AQ588">
        <v>-0.7</v>
      </c>
      <c r="AR588">
        <v>1.63</v>
      </c>
      <c r="AS588">
        <v>1.63</v>
      </c>
      <c r="AT588">
        <v>0.05</v>
      </c>
      <c r="AU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11</v>
      </c>
      <c r="BT588">
        <f t="shared" si="36"/>
        <v>2.6100000000000002E-2</v>
      </c>
      <c r="BU588">
        <f t="shared" si="37"/>
        <v>5.3E-3</v>
      </c>
      <c r="BV588">
        <f t="shared" si="38"/>
        <v>0.05</v>
      </c>
      <c r="BW588">
        <f t="shared" si="39"/>
        <v>0</v>
      </c>
    </row>
    <row r="589" spans="1:75" x14ac:dyDescent="0.35">
      <c r="A589">
        <v>218.5</v>
      </c>
      <c r="B589" t="s">
        <v>318</v>
      </c>
      <c r="C589" t="s">
        <v>116</v>
      </c>
      <c r="D589">
        <v>28</v>
      </c>
      <c r="E589">
        <v>194</v>
      </c>
      <c r="F589">
        <v>2009</v>
      </c>
      <c r="G589">
        <v>4</v>
      </c>
      <c r="H589">
        <v>43</v>
      </c>
      <c r="I589">
        <v>56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-0.67</v>
      </c>
      <c r="U589">
        <v>-0.75</v>
      </c>
      <c r="V589">
        <v>-1.42</v>
      </c>
      <c r="W589">
        <v>-1.42</v>
      </c>
      <c r="X589">
        <v>-1.42</v>
      </c>
      <c r="Y589">
        <v>-1.42</v>
      </c>
      <c r="Z589">
        <v>30</v>
      </c>
      <c r="AA589">
        <v>3</v>
      </c>
      <c r="AB589">
        <v>88</v>
      </c>
      <c r="AC589">
        <v>17</v>
      </c>
      <c r="AF589">
        <v>41</v>
      </c>
      <c r="AG589">
        <v>2.5299999999999998</v>
      </c>
      <c r="AH589">
        <v>2.5099999999999998</v>
      </c>
      <c r="AI589">
        <v>1.66</v>
      </c>
      <c r="AJ589">
        <v>5.7500000000000002E-2</v>
      </c>
      <c r="AK589">
        <v>3.3099999999999997E-2</v>
      </c>
      <c r="AL589">
        <v>0.94</v>
      </c>
      <c r="AM589">
        <v>0.75</v>
      </c>
      <c r="AN589">
        <v>16</v>
      </c>
      <c r="AO589">
        <v>16</v>
      </c>
      <c r="AP589">
        <v>8</v>
      </c>
      <c r="AQ589">
        <v>6.8</v>
      </c>
      <c r="AR589">
        <v>1.39</v>
      </c>
      <c r="AS589">
        <v>2.23</v>
      </c>
      <c r="AT589">
        <v>0.25700000000000001</v>
      </c>
      <c r="AU589">
        <v>0.23699999999999999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8</v>
      </c>
      <c r="BT589">
        <f t="shared" si="36"/>
        <v>5.7500000000000002E-2</v>
      </c>
      <c r="BU589">
        <f t="shared" si="37"/>
        <v>3.3099999999999997E-2</v>
      </c>
      <c r="BV589">
        <f t="shared" si="38"/>
        <v>0.25700000000000001</v>
      </c>
      <c r="BW589">
        <f t="shared" si="39"/>
        <v>0.23699999999999999</v>
      </c>
    </row>
    <row r="590" spans="1:75" x14ac:dyDescent="0.35">
      <c r="A590">
        <v>220</v>
      </c>
      <c r="B590" t="s">
        <v>326</v>
      </c>
      <c r="C590" t="s">
        <v>83</v>
      </c>
      <c r="D590">
        <v>89</v>
      </c>
      <c r="E590">
        <v>194.6</v>
      </c>
      <c r="F590">
        <v>2009</v>
      </c>
      <c r="G590">
        <v>3</v>
      </c>
      <c r="H590">
        <v>62</v>
      </c>
      <c r="I590">
        <v>64</v>
      </c>
      <c r="J590">
        <v>55</v>
      </c>
      <c r="K590">
        <v>62</v>
      </c>
      <c r="L590">
        <v>76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0.06</v>
      </c>
      <c r="U590">
        <v>-0.19</v>
      </c>
      <c r="V590">
        <v>-0.13</v>
      </c>
      <c r="W590">
        <v>0.04</v>
      </c>
      <c r="X590">
        <v>-0.15</v>
      </c>
      <c r="Y590">
        <v>-0.62</v>
      </c>
      <c r="Z590">
        <v>26</v>
      </c>
      <c r="AA590">
        <v>4</v>
      </c>
      <c r="AB590">
        <v>109</v>
      </c>
      <c r="AC590">
        <v>17</v>
      </c>
      <c r="AD590">
        <v>110</v>
      </c>
      <c r="AE590">
        <v>134</v>
      </c>
      <c r="AF590">
        <v>77</v>
      </c>
      <c r="AG590">
        <v>5.45</v>
      </c>
      <c r="AH590">
        <v>7.36</v>
      </c>
      <c r="AI590">
        <v>7.14</v>
      </c>
      <c r="AJ590">
        <v>9.5200000000000007E-2</v>
      </c>
      <c r="AK590">
        <v>0.10979999999999999</v>
      </c>
      <c r="AL590">
        <v>1.1299999999999999</v>
      </c>
      <c r="AM590">
        <v>1.4</v>
      </c>
      <c r="AN590">
        <v>15</v>
      </c>
      <c r="AO590">
        <v>16</v>
      </c>
      <c r="AP590">
        <v>11.9</v>
      </c>
      <c r="AQ590">
        <v>11.2</v>
      </c>
      <c r="AR590">
        <v>1.51</v>
      </c>
      <c r="AS590">
        <v>2.14</v>
      </c>
      <c r="AT590">
        <v>0.90900000000000003</v>
      </c>
      <c r="AU590">
        <v>0.87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4</v>
      </c>
      <c r="BT590">
        <f t="shared" si="36"/>
        <v>9.5200000000000007E-2</v>
      </c>
      <c r="BU590">
        <f t="shared" si="37"/>
        <v>0.10979999999999999</v>
      </c>
      <c r="BV590">
        <f t="shared" si="38"/>
        <v>0.90900000000000003</v>
      </c>
      <c r="BW590">
        <f t="shared" si="39"/>
        <v>0.87</v>
      </c>
    </row>
    <row r="591" spans="1:75" x14ac:dyDescent="0.35">
      <c r="A591">
        <v>221</v>
      </c>
      <c r="B591" t="s">
        <v>187</v>
      </c>
      <c r="C591" t="s">
        <v>70</v>
      </c>
      <c r="D591">
        <v>71</v>
      </c>
      <c r="E591">
        <v>194.8</v>
      </c>
      <c r="F591">
        <v>2009</v>
      </c>
      <c r="G591">
        <v>2</v>
      </c>
      <c r="H591">
        <v>48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0.1</v>
      </c>
      <c r="V591">
        <v>0.1</v>
      </c>
      <c r="W591">
        <v>0.1</v>
      </c>
      <c r="X591">
        <v>0.1</v>
      </c>
      <c r="Y591">
        <v>0.1</v>
      </c>
      <c r="Z591">
        <v>29</v>
      </c>
      <c r="AA591">
        <v>3</v>
      </c>
      <c r="AB591">
        <v>96</v>
      </c>
      <c r="AC591">
        <v>17</v>
      </c>
      <c r="AD591">
        <v>87</v>
      </c>
      <c r="AF591">
        <v>48</v>
      </c>
      <c r="AG591">
        <v>7.62</v>
      </c>
      <c r="AH591">
        <v>7.95</v>
      </c>
      <c r="AJ591">
        <v>3.6600000000000001E-2</v>
      </c>
      <c r="AK591">
        <v>4.3299999999999998E-2</v>
      </c>
      <c r="AL591">
        <v>0.42</v>
      </c>
      <c r="AM591">
        <v>1.1299999999999999</v>
      </c>
      <c r="AN591">
        <v>14</v>
      </c>
      <c r="AO591">
        <v>12</v>
      </c>
      <c r="AP591">
        <v>0.6</v>
      </c>
      <c r="AQ591">
        <v>-0.4</v>
      </c>
      <c r="AR591">
        <v>1.49</v>
      </c>
      <c r="AS591">
        <v>1.49</v>
      </c>
      <c r="AT591">
        <v>0</v>
      </c>
      <c r="AU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7</v>
      </c>
      <c r="BT591">
        <f t="shared" si="36"/>
        <v>3.6600000000000001E-2</v>
      </c>
      <c r="BU591">
        <f t="shared" si="37"/>
        <v>4.3299999999999998E-2</v>
      </c>
      <c r="BV591">
        <f t="shared" si="38"/>
        <v>0</v>
      </c>
      <c r="BW591">
        <f t="shared" si="39"/>
        <v>0</v>
      </c>
    </row>
    <row r="592" spans="1:75" x14ac:dyDescent="0.35">
      <c r="A592">
        <v>222.5</v>
      </c>
      <c r="B592" t="s">
        <v>434</v>
      </c>
      <c r="C592" t="s">
        <v>70</v>
      </c>
      <c r="D592">
        <v>72</v>
      </c>
      <c r="E592">
        <v>195.3</v>
      </c>
      <c r="F592">
        <v>2009</v>
      </c>
      <c r="G592">
        <v>2</v>
      </c>
      <c r="H592">
        <v>71</v>
      </c>
      <c r="I592">
        <v>67</v>
      </c>
      <c r="J592">
        <v>82</v>
      </c>
      <c r="K592">
        <v>108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-0.49</v>
      </c>
      <c r="U592">
        <v>-0.43</v>
      </c>
      <c r="V592">
        <v>-0.92</v>
      </c>
      <c r="W592">
        <v>-1.38</v>
      </c>
      <c r="X592">
        <v>-1.67</v>
      </c>
      <c r="Y592">
        <v>-1.67</v>
      </c>
      <c r="Z592">
        <v>27</v>
      </c>
      <c r="AA592">
        <v>4</v>
      </c>
      <c r="AB592">
        <v>119</v>
      </c>
      <c r="AC592">
        <v>17</v>
      </c>
      <c r="AD592">
        <v>89</v>
      </c>
      <c r="AE592">
        <v>75</v>
      </c>
      <c r="AF592">
        <v>29</v>
      </c>
      <c r="AG592">
        <v>10.43</v>
      </c>
      <c r="AH592">
        <v>3.76</v>
      </c>
      <c r="AI592">
        <v>3.76</v>
      </c>
      <c r="AJ592">
        <v>9.9199999999999997E-2</v>
      </c>
      <c r="AK592">
        <v>5.1900000000000002E-2</v>
      </c>
      <c r="AL592">
        <v>1.17</v>
      </c>
      <c r="AM592">
        <v>1.05</v>
      </c>
      <c r="AN592">
        <v>16</v>
      </c>
      <c r="AO592">
        <v>16</v>
      </c>
      <c r="AP592">
        <v>2.2000000000000002</v>
      </c>
      <c r="AQ592">
        <v>1</v>
      </c>
      <c r="AR592">
        <v>1.79</v>
      </c>
      <c r="AS592">
        <v>1.79</v>
      </c>
      <c r="AT592">
        <v>0.128</v>
      </c>
      <c r="AU592">
        <v>5.7000000000000002E-2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6</v>
      </c>
      <c r="BT592">
        <f t="shared" si="36"/>
        <v>9.9199999999999997E-2</v>
      </c>
      <c r="BU592">
        <f t="shared" si="37"/>
        <v>5.1900000000000002E-2</v>
      </c>
      <c r="BV592">
        <f t="shared" si="38"/>
        <v>0.128</v>
      </c>
      <c r="BW592">
        <f t="shared" si="39"/>
        <v>5.7000000000000002E-2</v>
      </c>
    </row>
    <row r="593" spans="1:75" x14ac:dyDescent="0.35">
      <c r="A593">
        <v>222.5</v>
      </c>
      <c r="B593" t="s">
        <v>197</v>
      </c>
      <c r="C593" t="s">
        <v>83</v>
      </c>
      <c r="D593">
        <v>90</v>
      </c>
      <c r="E593">
        <v>195.3</v>
      </c>
      <c r="F593">
        <v>2009</v>
      </c>
      <c r="G593">
        <v>3</v>
      </c>
      <c r="H593">
        <v>74</v>
      </c>
      <c r="I593">
        <v>114</v>
      </c>
      <c r="J593">
        <v>129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-0.27</v>
      </c>
      <c r="U593">
        <v>-0.91</v>
      </c>
      <c r="V593">
        <v>-1.18</v>
      </c>
      <c r="W593">
        <v>-1.27</v>
      </c>
      <c r="X593">
        <v>-1.27</v>
      </c>
      <c r="Y593">
        <v>-1.27</v>
      </c>
      <c r="Z593">
        <v>28</v>
      </c>
      <c r="AA593">
        <v>1</v>
      </c>
      <c r="AB593">
        <v>17</v>
      </c>
      <c r="AC593">
        <v>17</v>
      </c>
      <c r="AF593">
        <v>55</v>
      </c>
      <c r="AG593">
        <v>7.35</v>
      </c>
      <c r="AH593">
        <v>6.04</v>
      </c>
      <c r="AI593">
        <v>2.79</v>
      </c>
      <c r="AJ593">
        <v>0.14530000000000001</v>
      </c>
      <c r="AK593">
        <v>0.154</v>
      </c>
      <c r="AL593">
        <v>1.1100000000000001</v>
      </c>
      <c r="AM593">
        <v>0.67</v>
      </c>
      <c r="AN593">
        <v>16</v>
      </c>
      <c r="AO593">
        <v>16</v>
      </c>
      <c r="AP593">
        <v>10.5</v>
      </c>
      <c r="AQ593">
        <v>14</v>
      </c>
      <c r="AR593">
        <v>1.73</v>
      </c>
      <c r="AS593">
        <v>1.1599999999999999</v>
      </c>
      <c r="AT593">
        <v>0.47399999999999998</v>
      </c>
      <c r="AU593">
        <v>7.0999999999999994E-2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7</v>
      </c>
      <c r="BT593">
        <f t="shared" si="36"/>
        <v>0.14530000000000001</v>
      </c>
      <c r="BU593">
        <f t="shared" si="37"/>
        <v>0.154</v>
      </c>
      <c r="BV593">
        <f t="shared" si="38"/>
        <v>0.47399999999999998</v>
      </c>
      <c r="BW593">
        <f t="shared" si="39"/>
        <v>7.0999999999999994E-2</v>
      </c>
    </row>
    <row r="594" spans="1:75" x14ac:dyDescent="0.35">
      <c r="A594">
        <v>224</v>
      </c>
      <c r="B594" t="s">
        <v>175</v>
      </c>
      <c r="C594" t="s">
        <v>79</v>
      </c>
      <c r="D594">
        <v>34</v>
      </c>
      <c r="E594">
        <v>195.5</v>
      </c>
      <c r="F594">
        <v>2009</v>
      </c>
      <c r="G594">
        <v>1</v>
      </c>
      <c r="H594">
        <v>34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</v>
      </c>
      <c r="T594">
        <v>-0.52</v>
      </c>
      <c r="V594">
        <v>-0.52</v>
      </c>
      <c r="W594">
        <v>-0.52</v>
      </c>
      <c r="X594">
        <v>-0.52</v>
      </c>
      <c r="Y594">
        <v>-0.52</v>
      </c>
      <c r="Z594">
        <v>32</v>
      </c>
      <c r="AA594">
        <v>6</v>
      </c>
      <c r="AB594">
        <v>168</v>
      </c>
      <c r="AC594">
        <v>17</v>
      </c>
      <c r="AD594">
        <v>50</v>
      </c>
      <c r="AE594">
        <v>54</v>
      </c>
      <c r="AF594">
        <v>27</v>
      </c>
      <c r="AG594">
        <v>10.210000000000001</v>
      </c>
      <c r="AH594">
        <v>8.77</v>
      </c>
      <c r="AJ594" t="s">
        <v>1710</v>
      </c>
      <c r="AK594" t="s">
        <v>1710</v>
      </c>
      <c r="AN594">
        <v>15</v>
      </c>
      <c r="AO594">
        <v>9</v>
      </c>
      <c r="AT594" t="s">
        <v>1710</v>
      </c>
      <c r="AU594" t="s">
        <v>1710</v>
      </c>
      <c r="AV594">
        <v>8.6</v>
      </c>
      <c r="AW594">
        <v>8.1</v>
      </c>
      <c r="AX594" s="2">
        <v>3.1E-2</v>
      </c>
      <c r="AY594" s="2">
        <v>3.2000000000000001E-2</v>
      </c>
      <c r="AZ594">
        <v>6.2</v>
      </c>
      <c r="BA594">
        <v>5.9</v>
      </c>
      <c r="BB594">
        <v>9.4</v>
      </c>
      <c r="BC594">
        <v>7.7</v>
      </c>
      <c r="BD594">
        <v>6.1</v>
      </c>
      <c r="BE594">
        <v>6.6</v>
      </c>
      <c r="BF594">
        <v>6.6</v>
      </c>
      <c r="BG594">
        <v>3.2</v>
      </c>
      <c r="BH594">
        <v>-0.5</v>
      </c>
      <c r="BI594">
        <v>3.4</v>
      </c>
      <c r="BJ594">
        <v>440</v>
      </c>
      <c r="BK594">
        <v>247</v>
      </c>
      <c r="BL594" s="2">
        <v>2.5000000000000001E-2</v>
      </c>
      <c r="BM594" t="e">
        <v>#N/A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10</v>
      </c>
      <c r="BT594" t="str">
        <f t="shared" si="36"/>
        <v/>
      </c>
      <c r="BU594" t="str">
        <f t="shared" si="37"/>
        <v/>
      </c>
      <c r="BV594" t="str">
        <f t="shared" si="38"/>
        <v/>
      </c>
      <c r="BW594" t="str">
        <f t="shared" si="39"/>
        <v/>
      </c>
    </row>
    <row r="595" spans="1:75" x14ac:dyDescent="0.35">
      <c r="A595">
        <v>225</v>
      </c>
      <c r="B595" t="s">
        <v>338</v>
      </c>
      <c r="C595" t="s">
        <v>79</v>
      </c>
      <c r="D595">
        <v>35</v>
      </c>
      <c r="E595">
        <v>195.7</v>
      </c>
      <c r="F595">
        <v>2009</v>
      </c>
      <c r="G595">
        <v>1</v>
      </c>
      <c r="I595">
        <v>77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31</v>
      </c>
      <c r="AA595">
        <v>4</v>
      </c>
      <c r="AB595">
        <v>109</v>
      </c>
      <c r="AC595">
        <v>17</v>
      </c>
      <c r="AF595">
        <v>35</v>
      </c>
      <c r="AG595">
        <v>12.82</v>
      </c>
      <c r="AI595">
        <v>-0.03</v>
      </c>
      <c r="AJ595" t="s">
        <v>1710</v>
      </c>
      <c r="AK595" t="s">
        <v>1710</v>
      </c>
      <c r="AN595">
        <v>6</v>
      </c>
      <c r="AT595" t="s">
        <v>1710</v>
      </c>
      <c r="AU595" t="s">
        <v>1710</v>
      </c>
      <c r="AV595">
        <v>8</v>
      </c>
      <c r="AX595" s="2">
        <v>5.6000000000000001E-2</v>
      </c>
      <c r="AZ595">
        <v>8.5</v>
      </c>
      <c r="BB595">
        <v>11.2</v>
      </c>
      <c r="BD595">
        <v>9.4</v>
      </c>
      <c r="BF595">
        <v>5.0999999999999996</v>
      </c>
      <c r="BH595">
        <v>4.3</v>
      </c>
      <c r="BJ595">
        <v>174</v>
      </c>
      <c r="BL595" s="2">
        <v>3.4500000000000003E-2</v>
      </c>
      <c r="BM595" t="e">
        <v>#N/A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9</v>
      </c>
      <c r="BT595" t="str">
        <f t="shared" si="36"/>
        <v/>
      </c>
      <c r="BU595" t="str">
        <f t="shared" si="37"/>
        <v/>
      </c>
      <c r="BV595" t="str">
        <f t="shared" si="38"/>
        <v/>
      </c>
      <c r="BW595" t="str">
        <f t="shared" si="39"/>
        <v/>
      </c>
    </row>
    <row r="596" spans="1:75" x14ac:dyDescent="0.35">
      <c r="A596">
        <v>226.5</v>
      </c>
      <c r="B596" t="s">
        <v>271</v>
      </c>
      <c r="C596" t="s">
        <v>70</v>
      </c>
      <c r="D596">
        <v>73.5</v>
      </c>
      <c r="E596">
        <v>195.9</v>
      </c>
      <c r="F596">
        <v>2009</v>
      </c>
      <c r="G596">
        <v>2</v>
      </c>
      <c r="H596">
        <v>55</v>
      </c>
      <c r="I596">
        <v>96</v>
      </c>
      <c r="J596">
        <v>110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-0.12</v>
      </c>
      <c r="U596">
        <v>-0.72</v>
      </c>
      <c r="V596">
        <v>-0.84</v>
      </c>
      <c r="W596">
        <v>-0.84</v>
      </c>
      <c r="X596">
        <v>-0.84</v>
      </c>
      <c r="Y596">
        <v>-0.84</v>
      </c>
      <c r="Z596">
        <v>32</v>
      </c>
      <c r="AA596">
        <v>5</v>
      </c>
      <c r="AB596">
        <v>156</v>
      </c>
      <c r="AC596">
        <v>17</v>
      </c>
      <c r="AD596">
        <v>88</v>
      </c>
      <c r="AF596">
        <v>36</v>
      </c>
      <c r="AG596">
        <v>11.37</v>
      </c>
      <c r="AH596">
        <v>6.74</v>
      </c>
      <c r="AI596">
        <v>1.35</v>
      </c>
      <c r="AJ596">
        <v>4.6699999999999998E-2</v>
      </c>
      <c r="AK596">
        <v>4.7800000000000002E-2</v>
      </c>
      <c r="AL596">
        <v>1.35</v>
      </c>
      <c r="AM596">
        <v>2</v>
      </c>
      <c r="AN596">
        <v>13</v>
      </c>
      <c r="AO596">
        <v>12</v>
      </c>
      <c r="AP596">
        <v>0.7</v>
      </c>
      <c r="AQ596">
        <v>0.8</v>
      </c>
      <c r="AR596">
        <v>1.42</v>
      </c>
      <c r="AS596">
        <v>1.42</v>
      </c>
      <c r="AT596">
        <v>3.7999999999999999E-2</v>
      </c>
      <c r="AU596">
        <v>2.8000000000000001E-2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10</v>
      </c>
      <c r="BT596">
        <f t="shared" si="36"/>
        <v>4.6699999999999998E-2</v>
      </c>
      <c r="BU596">
        <f t="shared" si="37"/>
        <v>4.7800000000000002E-2</v>
      </c>
      <c r="BV596">
        <f t="shared" si="38"/>
        <v>3.7999999999999999E-2</v>
      </c>
      <c r="BW596">
        <f t="shared" si="39"/>
        <v>2.8000000000000001E-2</v>
      </c>
    </row>
    <row r="597" spans="1:75" x14ac:dyDescent="0.35">
      <c r="A597">
        <v>226.5</v>
      </c>
      <c r="B597" t="s">
        <v>480</v>
      </c>
      <c r="C597" t="s">
        <v>70</v>
      </c>
      <c r="D597">
        <v>73.5</v>
      </c>
      <c r="E597">
        <v>195.9</v>
      </c>
      <c r="F597">
        <v>2009</v>
      </c>
      <c r="G597">
        <v>2</v>
      </c>
      <c r="H597">
        <v>131</v>
      </c>
      <c r="I597">
        <v>38</v>
      </c>
      <c r="J597">
        <v>153</v>
      </c>
      <c r="K597">
        <v>62</v>
      </c>
      <c r="L597">
        <v>118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-0.46</v>
      </c>
      <c r="U597">
        <v>0.25</v>
      </c>
      <c r="V597">
        <v>-0.21</v>
      </c>
      <c r="W597">
        <v>-0.54</v>
      </c>
      <c r="X597">
        <v>-0.64</v>
      </c>
      <c r="Y597">
        <v>-0.69</v>
      </c>
      <c r="Z597">
        <v>22</v>
      </c>
      <c r="AA597">
        <v>4</v>
      </c>
      <c r="AB597">
        <v>111</v>
      </c>
      <c r="AC597">
        <v>17</v>
      </c>
      <c r="AD597">
        <v>101</v>
      </c>
      <c r="AE597">
        <v>51</v>
      </c>
      <c r="AH597">
        <v>1.68</v>
      </c>
      <c r="AI597">
        <v>8.39</v>
      </c>
      <c r="AJ597" t="s">
        <v>1710</v>
      </c>
      <c r="AK597">
        <v>4.5999999999999999E-3</v>
      </c>
      <c r="AM597">
        <v>1.07</v>
      </c>
      <c r="AO597">
        <v>5</v>
      </c>
      <c r="AQ597">
        <v>-1</v>
      </c>
      <c r="AR597">
        <v>1.75</v>
      </c>
      <c r="AS597">
        <v>1.75</v>
      </c>
      <c r="AT597" t="s">
        <v>1710</v>
      </c>
      <c r="AU597">
        <v>4.4999999999999998E-2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 t="str">
        <f t="shared" si="36"/>
        <v/>
      </c>
      <c r="BU597">
        <f t="shared" si="37"/>
        <v>4.5999999999999999E-3</v>
      </c>
      <c r="BV597" t="str">
        <f t="shared" si="38"/>
        <v/>
      </c>
      <c r="BW597">
        <f t="shared" si="39"/>
        <v>4.4999999999999998E-2</v>
      </c>
    </row>
    <row r="598" spans="1:75" x14ac:dyDescent="0.35">
      <c r="A598">
        <v>228</v>
      </c>
      <c r="B598" t="s">
        <v>162</v>
      </c>
      <c r="C598" t="s">
        <v>116</v>
      </c>
      <c r="D598">
        <v>29</v>
      </c>
      <c r="E598">
        <v>196.4</v>
      </c>
      <c r="F598">
        <v>2009</v>
      </c>
      <c r="G598">
        <v>4</v>
      </c>
      <c r="H598">
        <v>14</v>
      </c>
      <c r="I598">
        <v>15</v>
      </c>
      <c r="J598">
        <v>38</v>
      </c>
      <c r="K598">
        <v>61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</v>
      </c>
      <c r="T598">
        <v>0.05</v>
      </c>
      <c r="U598">
        <v>0.24</v>
      </c>
      <c r="V598">
        <v>0.28999999999999998</v>
      </c>
      <c r="W598">
        <v>0.05</v>
      </c>
      <c r="X598">
        <v>-7.0000000000000007E-2</v>
      </c>
      <c r="Y598">
        <v>-7.0000000000000007E-2</v>
      </c>
      <c r="Z598">
        <v>29</v>
      </c>
      <c r="AA598">
        <v>1</v>
      </c>
      <c r="AB598">
        <v>31</v>
      </c>
      <c r="AC598">
        <v>17</v>
      </c>
      <c r="AD598">
        <v>28</v>
      </c>
      <c r="AE598">
        <v>27</v>
      </c>
      <c r="AF598">
        <v>23</v>
      </c>
      <c r="AG598">
        <v>5.83</v>
      </c>
      <c r="AH598">
        <v>9.2799999999999994</v>
      </c>
      <c r="AI598">
        <v>9.99</v>
      </c>
      <c r="AJ598">
        <v>0.1454</v>
      </c>
      <c r="AK598">
        <v>0.1429</v>
      </c>
      <c r="AL598">
        <v>1.0900000000000001</v>
      </c>
      <c r="AM598">
        <v>1.39</v>
      </c>
      <c r="AN598">
        <v>16</v>
      </c>
      <c r="AO598">
        <v>16</v>
      </c>
      <c r="AP598">
        <v>8.9</v>
      </c>
      <c r="AQ598">
        <v>9.1999999999999993</v>
      </c>
      <c r="AR598">
        <v>1.59</v>
      </c>
      <c r="AS598">
        <v>2.17</v>
      </c>
      <c r="AT598">
        <v>0.23</v>
      </c>
      <c r="AU598">
        <v>0.38100000000000001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9</v>
      </c>
      <c r="BT598">
        <f t="shared" si="36"/>
        <v>0.1454</v>
      </c>
      <c r="BU598">
        <f t="shared" si="37"/>
        <v>0.1429</v>
      </c>
      <c r="BV598">
        <f t="shared" si="38"/>
        <v>0.23</v>
      </c>
      <c r="BW598">
        <f t="shared" si="39"/>
        <v>0.38100000000000001</v>
      </c>
    </row>
    <row r="599" spans="1:75" x14ac:dyDescent="0.35">
      <c r="A599">
        <v>229</v>
      </c>
      <c r="B599" t="s">
        <v>481</v>
      </c>
      <c r="C599" t="s">
        <v>116</v>
      </c>
      <c r="D599">
        <v>30</v>
      </c>
      <c r="E599">
        <v>196.5</v>
      </c>
      <c r="F599">
        <v>2009</v>
      </c>
      <c r="G599">
        <v>4</v>
      </c>
      <c r="I599">
        <v>89</v>
      </c>
      <c r="K599">
        <v>96.5</v>
      </c>
      <c r="L599">
        <v>119.5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>
        <v>-0.32</v>
      </c>
      <c r="V599">
        <v>-0.32</v>
      </c>
      <c r="W599">
        <v>-0.32</v>
      </c>
      <c r="X599">
        <v>-0.63</v>
      </c>
      <c r="Y599">
        <v>-1.39</v>
      </c>
      <c r="Z599">
        <v>10</v>
      </c>
      <c r="AA599">
        <v>3</v>
      </c>
      <c r="AB599">
        <v>98</v>
      </c>
      <c r="AC599">
        <v>17</v>
      </c>
      <c r="AD599">
        <v>42</v>
      </c>
      <c r="AI599">
        <v>1</v>
      </c>
      <c r="AJ599" t="s">
        <v>1710</v>
      </c>
      <c r="AK599" t="s">
        <v>1710</v>
      </c>
      <c r="AT599" t="s">
        <v>1710</v>
      </c>
      <c r="AU599" t="s">
        <v>1710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 t="str">
        <f t="shared" si="36"/>
        <v/>
      </c>
      <c r="BU599" t="str">
        <f t="shared" si="37"/>
        <v/>
      </c>
      <c r="BV599" t="str">
        <f t="shared" si="38"/>
        <v/>
      </c>
      <c r="BW599" t="str">
        <f t="shared" si="39"/>
        <v/>
      </c>
    </row>
    <row r="600" spans="1:75" x14ac:dyDescent="0.35">
      <c r="A600">
        <v>230</v>
      </c>
      <c r="B600" t="s">
        <v>482</v>
      </c>
      <c r="C600" t="s">
        <v>70</v>
      </c>
      <c r="D600">
        <v>75</v>
      </c>
      <c r="E600">
        <v>196.8</v>
      </c>
      <c r="F600">
        <v>2009</v>
      </c>
      <c r="G600">
        <v>2</v>
      </c>
      <c r="H600">
        <v>143</v>
      </c>
      <c r="I600">
        <v>73</v>
      </c>
      <c r="J600">
        <v>62</v>
      </c>
      <c r="K600">
        <v>137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-0.27</v>
      </c>
      <c r="U600">
        <v>-0.59</v>
      </c>
      <c r="V600">
        <v>-0.86</v>
      </c>
      <c r="W600">
        <v>-1</v>
      </c>
      <c r="X600">
        <v>-1.08</v>
      </c>
      <c r="Y600">
        <v>-1.08</v>
      </c>
      <c r="Z600">
        <v>22</v>
      </c>
      <c r="AA600">
        <v>5</v>
      </c>
      <c r="AB600">
        <v>173</v>
      </c>
      <c r="AC600">
        <v>17</v>
      </c>
      <c r="AD600">
        <v>61</v>
      </c>
      <c r="AE600">
        <v>62</v>
      </c>
      <c r="AI600">
        <v>3.38</v>
      </c>
      <c r="AJ600" t="s">
        <v>1710</v>
      </c>
      <c r="AK600" t="s">
        <v>1710</v>
      </c>
      <c r="AT600" t="s">
        <v>1710</v>
      </c>
      <c r="AU600" t="s">
        <v>1710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 t="str">
        <f t="shared" si="36"/>
        <v/>
      </c>
      <c r="BU600" t="str">
        <f t="shared" si="37"/>
        <v/>
      </c>
      <c r="BV600" t="str">
        <f t="shared" si="38"/>
        <v/>
      </c>
      <c r="BW600" t="str">
        <f t="shared" si="39"/>
        <v/>
      </c>
    </row>
    <row r="601" spans="1:75" x14ac:dyDescent="0.35">
      <c r="A601">
        <v>231</v>
      </c>
      <c r="B601" t="s">
        <v>353</v>
      </c>
      <c r="C601" t="s">
        <v>70</v>
      </c>
      <c r="D601">
        <v>76</v>
      </c>
      <c r="E601">
        <v>197.6</v>
      </c>
      <c r="F601">
        <v>2009</v>
      </c>
      <c r="G601">
        <v>2</v>
      </c>
      <c r="H601">
        <v>28</v>
      </c>
      <c r="I601">
        <v>40</v>
      </c>
      <c r="J601">
        <v>72</v>
      </c>
      <c r="K601">
        <v>71</v>
      </c>
      <c r="L601">
        <v>100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0.35</v>
      </c>
      <c r="U601">
        <v>0.12</v>
      </c>
      <c r="V601">
        <v>0.47</v>
      </c>
      <c r="W601">
        <v>-0.13</v>
      </c>
      <c r="X601">
        <v>-0.55000000000000004</v>
      </c>
      <c r="Y601">
        <v>-0.93</v>
      </c>
      <c r="Z601">
        <v>24</v>
      </c>
      <c r="AA601">
        <v>7</v>
      </c>
      <c r="AB601">
        <v>233</v>
      </c>
      <c r="AC601">
        <v>17</v>
      </c>
      <c r="AD601">
        <v>35</v>
      </c>
      <c r="AE601">
        <v>79</v>
      </c>
      <c r="AF601">
        <v>163</v>
      </c>
      <c r="AH601">
        <v>10.49</v>
      </c>
      <c r="AI601">
        <v>7.64</v>
      </c>
      <c r="AJ601" t="s">
        <v>1710</v>
      </c>
      <c r="AK601">
        <v>8.9499999999999996E-2</v>
      </c>
      <c r="AM601">
        <v>1.41</v>
      </c>
      <c r="AO601">
        <v>16</v>
      </c>
      <c r="AQ601">
        <v>-1.4</v>
      </c>
      <c r="AR601">
        <v>1.61</v>
      </c>
      <c r="AS601">
        <v>1.61</v>
      </c>
      <c r="AT601" t="s">
        <v>1710</v>
      </c>
      <c r="AU601">
        <v>3.0000000000000001E-3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</v>
      </c>
      <c r="BT601" t="str">
        <f t="shared" si="36"/>
        <v/>
      </c>
      <c r="BU601">
        <f t="shared" si="37"/>
        <v>8.9499999999999996E-2</v>
      </c>
      <c r="BV601" t="str">
        <f t="shared" si="38"/>
        <v/>
      </c>
      <c r="BW601">
        <f t="shared" si="39"/>
        <v>3.0000000000000001E-3</v>
      </c>
    </row>
    <row r="602" spans="1:75" x14ac:dyDescent="0.35">
      <c r="A602">
        <v>232</v>
      </c>
      <c r="B602" t="s">
        <v>418</v>
      </c>
      <c r="C602" t="s">
        <v>79</v>
      </c>
      <c r="D602">
        <v>36</v>
      </c>
      <c r="E602">
        <v>197.9</v>
      </c>
      <c r="F602">
        <v>2009</v>
      </c>
      <c r="G602">
        <v>1</v>
      </c>
      <c r="H602">
        <v>46</v>
      </c>
      <c r="I602">
        <v>3</v>
      </c>
      <c r="J602">
        <v>11</v>
      </c>
      <c r="K602">
        <v>27</v>
      </c>
      <c r="L602">
        <v>36</v>
      </c>
      <c r="M602">
        <v>0</v>
      </c>
      <c r="N602">
        <v>1</v>
      </c>
      <c r="O602">
        <v>1</v>
      </c>
      <c r="P602">
        <v>2</v>
      </c>
      <c r="Q602">
        <v>2</v>
      </c>
      <c r="R602">
        <v>2</v>
      </c>
      <c r="S602">
        <v>4</v>
      </c>
      <c r="T602">
        <v>-1.22</v>
      </c>
      <c r="U602">
        <v>1.39</v>
      </c>
      <c r="V602">
        <v>0.17</v>
      </c>
      <c r="W602">
        <v>0.76</v>
      </c>
      <c r="X602">
        <v>0.98</v>
      </c>
      <c r="Y602">
        <v>1.1599999999999999</v>
      </c>
      <c r="Z602">
        <v>29</v>
      </c>
      <c r="AA602">
        <v>1</v>
      </c>
      <c r="AB602">
        <v>1</v>
      </c>
      <c r="AC602">
        <v>17</v>
      </c>
      <c r="AD602">
        <v>37</v>
      </c>
      <c r="AE602">
        <v>2</v>
      </c>
      <c r="AH602">
        <v>2.58</v>
      </c>
      <c r="AI602">
        <v>29.69</v>
      </c>
      <c r="AJ602" t="s">
        <v>1710</v>
      </c>
      <c r="AK602" t="s">
        <v>1710</v>
      </c>
      <c r="AO602">
        <v>12</v>
      </c>
      <c r="AT602" t="s">
        <v>1710</v>
      </c>
      <c r="AU602" t="s">
        <v>1710</v>
      </c>
      <c r="AW602">
        <v>13.8</v>
      </c>
      <c r="AY602" s="2">
        <v>0</v>
      </c>
      <c r="BA602">
        <v>6.6</v>
      </c>
      <c r="BC602">
        <v>18.8</v>
      </c>
      <c r="BE602">
        <v>8.1</v>
      </c>
      <c r="BG602">
        <v>1.7</v>
      </c>
      <c r="BI602">
        <v>6.4</v>
      </c>
      <c r="BK602">
        <v>13</v>
      </c>
      <c r="BM602" t="e">
        <v>#N/A</v>
      </c>
      <c r="BN602">
        <v>0</v>
      </c>
      <c r="BO602">
        <v>1</v>
      </c>
      <c r="BP602">
        <v>1</v>
      </c>
      <c r="BQ602">
        <v>1</v>
      </c>
      <c r="BR602">
        <v>1</v>
      </c>
      <c r="BS602">
        <v>9</v>
      </c>
      <c r="BT602" t="str">
        <f t="shared" si="36"/>
        <v/>
      </c>
      <c r="BU602" t="str">
        <f t="shared" si="37"/>
        <v/>
      </c>
      <c r="BV602" t="str">
        <f t="shared" si="38"/>
        <v/>
      </c>
      <c r="BW602" t="str">
        <f t="shared" si="39"/>
        <v/>
      </c>
    </row>
    <row r="603" spans="1:75" x14ac:dyDescent="0.35">
      <c r="A603">
        <v>233</v>
      </c>
      <c r="B603" t="s">
        <v>227</v>
      </c>
      <c r="C603" t="s">
        <v>70</v>
      </c>
      <c r="D603">
        <v>77</v>
      </c>
      <c r="E603">
        <v>198.2</v>
      </c>
      <c r="F603">
        <v>2009</v>
      </c>
      <c r="G603">
        <v>2</v>
      </c>
      <c r="H603">
        <v>25</v>
      </c>
      <c r="I603">
        <v>33</v>
      </c>
      <c r="J603">
        <v>66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0.28000000000000003</v>
      </c>
      <c r="U603">
        <v>0.31</v>
      </c>
      <c r="V603">
        <v>0.59</v>
      </c>
      <c r="W603">
        <v>0.47</v>
      </c>
      <c r="X603">
        <v>0.47</v>
      </c>
      <c r="Y603">
        <v>0.47</v>
      </c>
      <c r="Z603">
        <v>27</v>
      </c>
      <c r="AA603">
        <v>1</v>
      </c>
      <c r="AB603">
        <v>5</v>
      </c>
      <c r="AC603">
        <v>17</v>
      </c>
      <c r="AD603">
        <v>37</v>
      </c>
      <c r="AE603">
        <v>80</v>
      </c>
      <c r="AF603">
        <v>72</v>
      </c>
      <c r="AG603">
        <v>9.77</v>
      </c>
      <c r="AH603">
        <v>10.91</v>
      </c>
      <c r="AI603">
        <v>8.9499999999999993</v>
      </c>
      <c r="AJ603">
        <v>1.34E-2</v>
      </c>
      <c r="AK603">
        <v>7.2900000000000006E-2</v>
      </c>
      <c r="AL603">
        <v>1.48</v>
      </c>
      <c r="AM603">
        <v>0.9</v>
      </c>
      <c r="AN603">
        <v>6</v>
      </c>
      <c r="AO603">
        <v>16</v>
      </c>
      <c r="AP603">
        <v>0</v>
      </c>
      <c r="AQ603">
        <v>0.9</v>
      </c>
      <c r="AR603">
        <v>1.77</v>
      </c>
      <c r="AS603">
        <v>1.77</v>
      </c>
      <c r="AT603">
        <v>0</v>
      </c>
      <c r="AU603">
        <v>5.0000000000000001E-3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5</v>
      </c>
      <c r="BT603">
        <f t="shared" si="36"/>
        <v>1.34E-2</v>
      </c>
      <c r="BU603">
        <f t="shared" si="37"/>
        <v>7.2900000000000006E-2</v>
      </c>
      <c r="BV603">
        <f t="shared" si="38"/>
        <v>0</v>
      </c>
      <c r="BW603">
        <f t="shared" si="39"/>
        <v>5.0000000000000001E-3</v>
      </c>
    </row>
    <row r="604" spans="1:75" x14ac:dyDescent="0.35">
      <c r="A604">
        <v>234</v>
      </c>
      <c r="B604" t="s">
        <v>483</v>
      </c>
      <c r="C604" t="s">
        <v>83</v>
      </c>
      <c r="D604">
        <v>91</v>
      </c>
      <c r="E604">
        <v>198.5</v>
      </c>
      <c r="F604">
        <v>2009</v>
      </c>
      <c r="G604">
        <v>3</v>
      </c>
      <c r="H604">
        <v>89</v>
      </c>
      <c r="I604">
        <v>81</v>
      </c>
      <c r="J604">
        <v>153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-0.32</v>
      </c>
      <c r="U604">
        <v>-0.56000000000000005</v>
      </c>
      <c r="V604">
        <v>-0.88</v>
      </c>
      <c r="W604">
        <v>-1.02</v>
      </c>
      <c r="X604">
        <v>-1.02</v>
      </c>
      <c r="Y604">
        <v>-1.02</v>
      </c>
      <c r="Z604">
        <v>26</v>
      </c>
      <c r="AA604">
        <v>7</v>
      </c>
      <c r="AB604">
        <v>235</v>
      </c>
      <c r="AC604">
        <v>17</v>
      </c>
      <c r="AD604">
        <v>144</v>
      </c>
      <c r="AF604">
        <v>73</v>
      </c>
      <c r="AG604">
        <v>5.73</v>
      </c>
      <c r="AH604">
        <v>4.96</v>
      </c>
      <c r="AI604">
        <v>5.09</v>
      </c>
      <c r="AJ604">
        <v>8.5300000000000001E-2</v>
      </c>
      <c r="AK604">
        <v>0.158</v>
      </c>
      <c r="AL604">
        <v>1.17</v>
      </c>
      <c r="AM604">
        <v>1.1200000000000001</v>
      </c>
      <c r="AN604">
        <v>15</v>
      </c>
      <c r="AO604">
        <v>15</v>
      </c>
      <c r="AP604">
        <v>6.2</v>
      </c>
      <c r="AQ604">
        <v>8.6</v>
      </c>
      <c r="AR604">
        <v>2</v>
      </c>
      <c r="AS604">
        <v>1.1499999999999999</v>
      </c>
      <c r="AT604">
        <v>0.85799999999999998</v>
      </c>
      <c r="AU604">
        <v>0.79700000000000004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3</v>
      </c>
      <c r="BT604">
        <f t="shared" si="36"/>
        <v>8.5300000000000001E-2</v>
      </c>
      <c r="BU604">
        <f t="shared" si="37"/>
        <v>0.158</v>
      </c>
      <c r="BV604">
        <f t="shared" si="38"/>
        <v>0.85799999999999998</v>
      </c>
      <c r="BW604">
        <f t="shared" si="39"/>
        <v>0.79700000000000004</v>
      </c>
    </row>
    <row r="605" spans="1:75" x14ac:dyDescent="0.35">
      <c r="A605">
        <v>235</v>
      </c>
      <c r="B605" t="s">
        <v>484</v>
      </c>
      <c r="C605" t="s">
        <v>83</v>
      </c>
      <c r="D605">
        <v>92</v>
      </c>
      <c r="E605">
        <v>198.7</v>
      </c>
      <c r="F605">
        <v>2009</v>
      </c>
      <c r="G605">
        <v>3</v>
      </c>
      <c r="H605">
        <v>114</v>
      </c>
      <c r="I605">
        <v>71</v>
      </c>
      <c r="J605">
        <v>145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-0.64</v>
      </c>
      <c r="U605">
        <v>-0.35</v>
      </c>
      <c r="V605">
        <v>-0.99</v>
      </c>
      <c r="W605">
        <v>-2.04</v>
      </c>
      <c r="X605">
        <v>-2.04</v>
      </c>
      <c r="Y605">
        <v>-2.04</v>
      </c>
      <c r="Z605">
        <v>23</v>
      </c>
      <c r="AA605">
        <v>3</v>
      </c>
      <c r="AB605">
        <v>91</v>
      </c>
      <c r="AC605">
        <v>17</v>
      </c>
      <c r="AD605">
        <v>107</v>
      </c>
      <c r="AE605">
        <v>154</v>
      </c>
      <c r="AH605">
        <v>2.0299999999999998</v>
      </c>
      <c r="AI605">
        <v>7.62</v>
      </c>
      <c r="AJ605" t="s">
        <v>1710</v>
      </c>
      <c r="AK605">
        <v>7.0199999999999999E-2</v>
      </c>
      <c r="AM605">
        <v>0.85</v>
      </c>
      <c r="AO605">
        <v>16</v>
      </c>
      <c r="AQ605">
        <v>14.3</v>
      </c>
      <c r="AS605">
        <v>0.81</v>
      </c>
      <c r="AT605" t="s">
        <v>1710</v>
      </c>
      <c r="AU605">
        <v>5.0999999999999997E-2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 t="str">
        <f t="shared" si="36"/>
        <v/>
      </c>
      <c r="BU605">
        <f t="shared" si="37"/>
        <v>7.0199999999999999E-2</v>
      </c>
      <c r="BV605" t="str">
        <f t="shared" si="38"/>
        <v/>
      </c>
      <c r="BW605">
        <f t="shared" si="39"/>
        <v>5.0999999999999997E-2</v>
      </c>
    </row>
    <row r="606" spans="1:75" x14ac:dyDescent="0.35">
      <c r="A606">
        <v>236.5</v>
      </c>
      <c r="B606" t="s">
        <v>229</v>
      </c>
      <c r="C606" t="s">
        <v>83</v>
      </c>
      <c r="D606">
        <v>93.5</v>
      </c>
      <c r="E606">
        <v>198.8</v>
      </c>
      <c r="F606">
        <v>2009</v>
      </c>
      <c r="G606">
        <v>3</v>
      </c>
      <c r="H606">
        <v>98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-0.14000000000000001</v>
      </c>
      <c r="V606">
        <v>-0.14000000000000001</v>
      </c>
      <c r="W606">
        <v>-0.14000000000000001</v>
      </c>
      <c r="X606">
        <v>-0.14000000000000001</v>
      </c>
      <c r="Y606">
        <v>-0.14000000000000001</v>
      </c>
      <c r="Z606">
        <v>23</v>
      </c>
      <c r="AA606">
        <v>2</v>
      </c>
      <c r="AB606">
        <v>51</v>
      </c>
      <c r="AC606">
        <v>17</v>
      </c>
      <c r="AD606">
        <v>97</v>
      </c>
      <c r="AE606">
        <v>152</v>
      </c>
      <c r="AF606">
        <v>158</v>
      </c>
      <c r="AG606">
        <v>0.96</v>
      </c>
      <c r="AH606">
        <v>3.73</v>
      </c>
      <c r="AJ606">
        <v>1.9300000000000001E-2</v>
      </c>
      <c r="AK606">
        <v>8.09E-2</v>
      </c>
      <c r="AL606">
        <v>0.3</v>
      </c>
      <c r="AM606">
        <v>1.03</v>
      </c>
      <c r="AN606">
        <v>5</v>
      </c>
      <c r="AO606">
        <v>16</v>
      </c>
      <c r="AP606">
        <v>15.1</v>
      </c>
      <c r="AQ606">
        <v>12</v>
      </c>
      <c r="AR606">
        <v>0.53</v>
      </c>
      <c r="AS606">
        <v>1.57</v>
      </c>
      <c r="AT606">
        <v>7.9000000000000001E-2</v>
      </c>
      <c r="AU606">
        <v>0.16400000000000001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f t="shared" si="36"/>
        <v>1.9300000000000001E-2</v>
      </c>
      <c r="BU606">
        <f t="shared" si="37"/>
        <v>8.09E-2</v>
      </c>
      <c r="BV606">
        <f t="shared" si="38"/>
        <v>7.9000000000000001E-2</v>
      </c>
      <c r="BW606">
        <f t="shared" si="39"/>
        <v>0.16400000000000001</v>
      </c>
    </row>
    <row r="607" spans="1:75" x14ac:dyDescent="0.35">
      <c r="A607">
        <v>236.5</v>
      </c>
      <c r="B607" t="s">
        <v>237</v>
      </c>
      <c r="C607" t="s">
        <v>83</v>
      </c>
      <c r="D607">
        <v>93.5</v>
      </c>
      <c r="E607">
        <v>198.8</v>
      </c>
      <c r="F607">
        <v>2009</v>
      </c>
      <c r="G607">
        <v>3</v>
      </c>
      <c r="H607">
        <v>101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6</v>
      </c>
      <c r="T607">
        <v>-0.13</v>
      </c>
      <c r="V607">
        <v>-0.13</v>
      </c>
      <c r="W607">
        <v>-0.13</v>
      </c>
      <c r="X607">
        <v>-0.13</v>
      </c>
      <c r="Y607">
        <v>-0.13</v>
      </c>
      <c r="Z607">
        <v>37</v>
      </c>
      <c r="AA607">
        <v>2</v>
      </c>
      <c r="AB607">
        <v>33</v>
      </c>
      <c r="AC607">
        <v>17</v>
      </c>
      <c r="AF607">
        <v>29</v>
      </c>
      <c r="AG607">
        <v>11.56</v>
      </c>
      <c r="AH607">
        <v>4.66</v>
      </c>
      <c r="AJ607">
        <v>0.21579999999999999</v>
      </c>
      <c r="AK607">
        <v>9.4799999999999995E-2</v>
      </c>
      <c r="AL607">
        <v>1.43</v>
      </c>
      <c r="AM607">
        <v>1.26</v>
      </c>
      <c r="AN607">
        <v>16</v>
      </c>
      <c r="AO607">
        <v>10</v>
      </c>
      <c r="AP607">
        <v>13.1</v>
      </c>
      <c r="AQ607">
        <v>11.8</v>
      </c>
      <c r="AR607">
        <v>1.85</v>
      </c>
      <c r="AS607">
        <v>1.08</v>
      </c>
      <c r="AT607">
        <v>0.29099999999999998</v>
      </c>
      <c r="AU607">
        <v>0.23200000000000001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15</v>
      </c>
      <c r="BT607">
        <f t="shared" si="36"/>
        <v>0.21579999999999999</v>
      </c>
      <c r="BU607">
        <f t="shared" si="37"/>
        <v>9.4799999999999995E-2</v>
      </c>
      <c r="BV607">
        <f t="shared" si="38"/>
        <v>0.29099999999999998</v>
      </c>
      <c r="BW607">
        <f t="shared" si="39"/>
        <v>0.23200000000000001</v>
      </c>
    </row>
    <row r="608" spans="1:75" x14ac:dyDescent="0.35">
      <c r="A608">
        <v>238</v>
      </c>
      <c r="B608" t="s">
        <v>185</v>
      </c>
      <c r="C608" t="s">
        <v>83</v>
      </c>
      <c r="D608">
        <v>95</v>
      </c>
      <c r="E608">
        <v>199.3</v>
      </c>
      <c r="F608">
        <v>2009</v>
      </c>
      <c r="G608">
        <v>3</v>
      </c>
      <c r="H608">
        <v>137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-0.38</v>
      </c>
      <c r="V608">
        <v>-0.38</v>
      </c>
      <c r="W608">
        <v>-0.38</v>
      </c>
      <c r="X608">
        <v>-0.38</v>
      </c>
      <c r="Y608">
        <v>-0.38</v>
      </c>
      <c r="Z608">
        <v>36</v>
      </c>
      <c r="AA608">
        <v>2</v>
      </c>
      <c r="AB608">
        <v>52</v>
      </c>
      <c r="AC608">
        <v>17</v>
      </c>
      <c r="AF608">
        <v>65</v>
      </c>
      <c r="AG608">
        <v>7.38</v>
      </c>
      <c r="AH608">
        <v>2.2200000000000002</v>
      </c>
      <c r="AJ608">
        <v>0.182</v>
      </c>
      <c r="AK608">
        <v>1.9699999999999999E-2</v>
      </c>
      <c r="AL608">
        <v>1.55</v>
      </c>
      <c r="AM608">
        <v>0.64</v>
      </c>
      <c r="AN608">
        <v>13</v>
      </c>
      <c r="AO608">
        <v>5</v>
      </c>
      <c r="AP608">
        <v>8.6999999999999993</v>
      </c>
      <c r="AQ608">
        <v>9.9</v>
      </c>
      <c r="AR608">
        <v>1.25</v>
      </c>
      <c r="AS608">
        <v>1.23</v>
      </c>
      <c r="AT608">
        <v>0.81</v>
      </c>
      <c r="AU608">
        <v>0.69599999999999995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14</v>
      </c>
      <c r="BT608">
        <f t="shared" si="36"/>
        <v>0.182</v>
      </c>
      <c r="BU608">
        <f t="shared" si="37"/>
        <v>1.9699999999999999E-2</v>
      </c>
      <c r="BV608">
        <f t="shared" si="38"/>
        <v>0.81</v>
      </c>
      <c r="BW608">
        <f t="shared" si="39"/>
        <v>0.69599999999999995</v>
      </c>
    </row>
    <row r="609" spans="1:75" x14ac:dyDescent="0.35">
      <c r="A609">
        <v>239</v>
      </c>
      <c r="B609" t="s">
        <v>188</v>
      </c>
      <c r="C609" t="s">
        <v>83</v>
      </c>
      <c r="D609">
        <v>96</v>
      </c>
      <c r="E609">
        <v>199.8</v>
      </c>
      <c r="F609">
        <v>2009</v>
      </c>
      <c r="G609">
        <v>3</v>
      </c>
      <c r="H609">
        <v>132</v>
      </c>
      <c r="I609">
        <v>122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>
        <v>-0.78</v>
      </c>
      <c r="U609">
        <v>-0.68</v>
      </c>
      <c r="V609">
        <v>-1.46</v>
      </c>
      <c r="W609">
        <v>-1.46</v>
      </c>
      <c r="X609">
        <v>-1.46</v>
      </c>
      <c r="Y609">
        <v>-1.46</v>
      </c>
      <c r="Z609">
        <v>38</v>
      </c>
      <c r="AA609">
        <v>1</v>
      </c>
      <c r="AB609">
        <v>8</v>
      </c>
      <c r="AC609">
        <v>17</v>
      </c>
      <c r="AD609">
        <v>55</v>
      </c>
      <c r="AF609">
        <v>123</v>
      </c>
      <c r="AG609">
        <v>2.98</v>
      </c>
      <c r="AH609">
        <v>4.57</v>
      </c>
      <c r="AI609">
        <v>2.93</v>
      </c>
      <c r="AJ609">
        <v>4.7899999999999998E-2</v>
      </c>
      <c r="AK609">
        <v>3.85E-2</v>
      </c>
      <c r="AL609">
        <v>0.99</v>
      </c>
      <c r="AM609">
        <v>0.59</v>
      </c>
      <c r="AN609">
        <v>9</v>
      </c>
      <c r="AO609">
        <v>3</v>
      </c>
      <c r="AP609">
        <v>14</v>
      </c>
      <c r="AQ609">
        <v>12.8</v>
      </c>
      <c r="AR609">
        <v>1.07</v>
      </c>
      <c r="AS609">
        <v>0.69</v>
      </c>
      <c r="AT609">
        <v>0.44600000000000001</v>
      </c>
      <c r="AU609">
        <v>0.13300000000000001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15</v>
      </c>
      <c r="BT609">
        <f t="shared" si="36"/>
        <v>4.7899999999999998E-2</v>
      </c>
      <c r="BU609">
        <f t="shared" si="37"/>
        <v>3.85E-2</v>
      </c>
      <c r="BV609">
        <f t="shared" si="38"/>
        <v>0.44600000000000001</v>
      </c>
      <c r="BW609">
        <f t="shared" si="39"/>
        <v>0.13300000000000001</v>
      </c>
    </row>
    <row r="610" spans="1:75" x14ac:dyDescent="0.35">
      <c r="A610">
        <v>240</v>
      </c>
      <c r="B610" t="s">
        <v>345</v>
      </c>
      <c r="C610" t="s">
        <v>83</v>
      </c>
      <c r="D610">
        <v>97</v>
      </c>
      <c r="E610">
        <v>200.1</v>
      </c>
      <c r="F610">
        <v>2009</v>
      </c>
      <c r="G610">
        <v>3</v>
      </c>
      <c r="H610">
        <v>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-0.23</v>
      </c>
      <c r="V610">
        <v>-0.23</v>
      </c>
      <c r="W610">
        <v>-0.23</v>
      </c>
      <c r="X610">
        <v>-0.23</v>
      </c>
      <c r="Y610">
        <v>-0.23</v>
      </c>
      <c r="Z610">
        <v>25</v>
      </c>
      <c r="AA610">
        <v>4</v>
      </c>
      <c r="AB610">
        <v>128</v>
      </c>
      <c r="AC610">
        <v>17</v>
      </c>
      <c r="AD610">
        <v>125</v>
      </c>
      <c r="AF610">
        <v>109</v>
      </c>
      <c r="AG610">
        <v>2.85</v>
      </c>
      <c r="AH610">
        <v>5.59</v>
      </c>
      <c r="AJ610">
        <v>5.6899999999999999E-2</v>
      </c>
      <c r="AK610">
        <v>8.0600000000000005E-2</v>
      </c>
      <c r="AL610">
        <v>0.91</v>
      </c>
      <c r="AM610">
        <v>1.04</v>
      </c>
      <c r="AN610">
        <v>13</v>
      </c>
      <c r="AO610">
        <v>9</v>
      </c>
      <c r="AP610">
        <v>12.8</v>
      </c>
      <c r="AQ610">
        <v>9.8000000000000007</v>
      </c>
      <c r="AR610">
        <v>1.29</v>
      </c>
      <c r="AS610">
        <v>1.26</v>
      </c>
      <c r="AT610">
        <v>0.51800000000000002</v>
      </c>
      <c r="AU610">
        <v>0.311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</v>
      </c>
      <c r="BT610">
        <f t="shared" si="36"/>
        <v>5.6899999999999999E-2</v>
      </c>
      <c r="BU610">
        <f t="shared" si="37"/>
        <v>8.0600000000000005E-2</v>
      </c>
      <c r="BV610">
        <f t="shared" si="38"/>
        <v>0.51800000000000002</v>
      </c>
      <c r="BW610">
        <f t="shared" si="39"/>
        <v>0.311</v>
      </c>
    </row>
    <row r="611" spans="1:75" x14ac:dyDescent="0.35">
      <c r="A611">
        <v>241</v>
      </c>
      <c r="B611" t="s">
        <v>283</v>
      </c>
      <c r="C611" t="s">
        <v>70</v>
      </c>
      <c r="D611">
        <v>78</v>
      </c>
      <c r="E611">
        <v>200.2</v>
      </c>
      <c r="F611">
        <v>2009</v>
      </c>
      <c r="G611">
        <v>2</v>
      </c>
      <c r="I611">
        <v>99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30</v>
      </c>
      <c r="AA611">
        <v>8</v>
      </c>
      <c r="AB611">
        <v>300</v>
      </c>
      <c r="AC611">
        <v>17</v>
      </c>
      <c r="AF611">
        <v>23</v>
      </c>
      <c r="AG611">
        <v>12.2</v>
      </c>
      <c r="AI611">
        <v>6.2</v>
      </c>
      <c r="AJ611">
        <v>9.2399999999999996E-2</v>
      </c>
      <c r="AK611" t="s">
        <v>1710</v>
      </c>
      <c r="AL611">
        <v>1.34</v>
      </c>
      <c r="AN611">
        <v>15</v>
      </c>
      <c r="AP611">
        <v>1.4</v>
      </c>
      <c r="AT611">
        <v>1.7000000000000001E-2</v>
      </c>
      <c r="AU611" t="s">
        <v>1710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9</v>
      </c>
      <c r="BT611">
        <f t="shared" si="36"/>
        <v>9.2399999999999996E-2</v>
      </c>
      <c r="BU611" t="str">
        <f t="shared" si="37"/>
        <v/>
      </c>
      <c r="BV611">
        <f t="shared" si="38"/>
        <v>1.7000000000000001E-2</v>
      </c>
      <c r="BW611" t="str">
        <f t="shared" si="39"/>
        <v/>
      </c>
    </row>
    <row r="612" spans="1:75" x14ac:dyDescent="0.35">
      <c r="A612">
        <v>242</v>
      </c>
      <c r="B612" t="s">
        <v>485</v>
      </c>
      <c r="C612" t="s">
        <v>79</v>
      </c>
      <c r="D612">
        <v>37</v>
      </c>
      <c r="E612">
        <v>200.4</v>
      </c>
      <c r="F612">
        <v>2009</v>
      </c>
      <c r="G612">
        <v>1</v>
      </c>
      <c r="H612">
        <v>57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-1.43</v>
      </c>
      <c r="V612">
        <v>-1.43</v>
      </c>
      <c r="W612">
        <v>-1.43</v>
      </c>
      <c r="X612">
        <v>-1.43</v>
      </c>
      <c r="Y612">
        <v>-1.43</v>
      </c>
      <c r="Z612">
        <v>23</v>
      </c>
      <c r="AA612">
        <v>2</v>
      </c>
      <c r="AB612">
        <v>44</v>
      </c>
      <c r="AC612">
        <v>17</v>
      </c>
      <c r="AD612">
        <v>35</v>
      </c>
      <c r="AH612">
        <v>0.62</v>
      </c>
      <c r="AJ612" t="s">
        <v>1710</v>
      </c>
      <c r="AK612" t="s">
        <v>1710</v>
      </c>
      <c r="AO612">
        <v>13</v>
      </c>
      <c r="AT612" t="s">
        <v>1710</v>
      </c>
      <c r="AU612" t="s">
        <v>1710</v>
      </c>
      <c r="AW612">
        <v>13.4</v>
      </c>
      <c r="AY612" s="2">
        <v>0</v>
      </c>
      <c r="BA612">
        <v>0</v>
      </c>
      <c r="BC612">
        <v>0</v>
      </c>
      <c r="BE612">
        <v>0</v>
      </c>
      <c r="BG612">
        <v>0</v>
      </c>
      <c r="BK612">
        <v>5</v>
      </c>
      <c r="BM612" t="e">
        <v>#N/A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 t="str">
        <f t="shared" si="36"/>
        <v/>
      </c>
      <c r="BU612" t="str">
        <f t="shared" si="37"/>
        <v/>
      </c>
      <c r="BV612" t="str">
        <f t="shared" si="38"/>
        <v/>
      </c>
      <c r="BW612" t="str">
        <f t="shared" si="39"/>
        <v/>
      </c>
    </row>
    <row r="613" spans="1:75" x14ac:dyDescent="0.35">
      <c r="A613">
        <v>243</v>
      </c>
      <c r="B613" t="s">
        <v>302</v>
      </c>
      <c r="C613" t="s">
        <v>83</v>
      </c>
      <c r="D613">
        <v>98</v>
      </c>
      <c r="E613">
        <v>201.8</v>
      </c>
      <c r="F613">
        <v>2009</v>
      </c>
      <c r="G613">
        <v>3</v>
      </c>
      <c r="H613">
        <v>84</v>
      </c>
      <c r="I613">
        <v>88</v>
      </c>
      <c r="J613">
        <v>175</v>
      </c>
      <c r="K613">
        <v>59</v>
      </c>
      <c r="L613">
        <v>126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-7.0000000000000007E-2</v>
      </c>
      <c r="U613">
        <v>0.06</v>
      </c>
      <c r="V613">
        <v>-0.01</v>
      </c>
      <c r="W613">
        <v>-0.01</v>
      </c>
      <c r="X613">
        <v>0.13</v>
      </c>
      <c r="Y613">
        <v>-0.93</v>
      </c>
      <c r="Z613">
        <v>33</v>
      </c>
      <c r="AA613">
        <v>4</v>
      </c>
      <c r="AB613">
        <v>105</v>
      </c>
      <c r="AC613">
        <v>17</v>
      </c>
      <c r="AF613">
        <v>53</v>
      </c>
      <c r="AG613">
        <v>7.99</v>
      </c>
      <c r="AH613">
        <v>4.7300000000000004</v>
      </c>
      <c r="AI613">
        <v>6.04</v>
      </c>
      <c r="AJ613">
        <v>0.13469999999999999</v>
      </c>
      <c r="AK613">
        <v>5.45E-2</v>
      </c>
      <c r="AL613">
        <v>1.61</v>
      </c>
      <c r="AM613">
        <v>1.7</v>
      </c>
      <c r="AN613">
        <v>15</v>
      </c>
      <c r="AO613">
        <v>16</v>
      </c>
      <c r="AP613">
        <v>9.1</v>
      </c>
      <c r="AQ613">
        <v>6.8</v>
      </c>
      <c r="AR613">
        <v>1.49</v>
      </c>
      <c r="AS613">
        <v>2.7</v>
      </c>
      <c r="AT613">
        <v>0.84099999999999997</v>
      </c>
      <c r="AU613">
        <v>0.89700000000000002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11</v>
      </c>
      <c r="BT613">
        <f t="shared" si="36"/>
        <v>0.13469999999999999</v>
      </c>
      <c r="BU613">
        <f t="shared" si="37"/>
        <v>5.45E-2</v>
      </c>
      <c r="BV613">
        <f t="shared" si="38"/>
        <v>0.84099999999999997</v>
      </c>
      <c r="BW613">
        <f t="shared" si="39"/>
        <v>0.89700000000000002</v>
      </c>
    </row>
    <row r="614" spans="1:75" x14ac:dyDescent="0.35">
      <c r="A614">
        <v>244.5</v>
      </c>
      <c r="B614" t="s">
        <v>308</v>
      </c>
      <c r="C614" t="s">
        <v>83</v>
      </c>
      <c r="D614">
        <v>99</v>
      </c>
      <c r="E614">
        <v>202</v>
      </c>
      <c r="F614">
        <v>2009</v>
      </c>
      <c r="G614">
        <v>3</v>
      </c>
      <c r="H614">
        <v>42</v>
      </c>
      <c r="I614">
        <v>78</v>
      </c>
      <c r="J614">
        <v>74</v>
      </c>
      <c r="K614">
        <v>97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0.32</v>
      </c>
      <c r="U614">
        <v>-0.46</v>
      </c>
      <c r="V614">
        <v>-0.14000000000000001</v>
      </c>
      <c r="W614">
        <v>-0.42</v>
      </c>
      <c r="X614">
        <v>-0.42</v>
      </c>
      <c r="Y614">
        <v>-0.42</v>
      </c>
      <c r="Z614">
        <v>27</v>
      </c>
      <c r="AA614">
        <v>2</v>
      </c>
      <c r="AB614">
        <v>50</v>
      </c>
      <c r="AC614">
        <v>17</v>
      </c>
      <c r="AD614">
        <v>88</v>
      </c>
      <c r="AE614">
        <v>131</v>
      </c>
      <c r="AF614">
        <v>45</v>
      </c>
      <c r="AG614">
        <v>8.2899999999999991</v>
      </c>
      <c r="AH614">
        <v>9.0399999999999991</v>
      </c>
      <c r="AI614">
        <v>5.45</v>
      </c>
      <c r="AJ614">
        <v>9.35E-2</v>
      </c>
      <c r="AK614">
        <v>0.16020000000000001</v>
      </c>
      <c r="AL614">
        <v>1.49</v>
      </c>
      <c r="AM614">
        <v>1.75</v>
      </c>
      <c r="AN614">
        <v>16</v>
      </c>
      <c r="AO614">
        <v>16</v>
      </c>
      <c r="AP614">
        <v>20.2</v>
      </c>
      <c r="AQ614">
        <v>14.7</v>
      </c>
      <c r="AR614">
        <v>2.31</v>
      </c>
      <c r="AS614">
        <v>1.75</v>
      </c>
      <c r="AT614">
        <v>0.35399999999999998</v>
      </c>
      <c r="AU614">
        <v>0.27300000000000002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6</v>
      </c>
      <c r="BT614">
        <f t="shared" si="36"/>
        <v>9.35E-2</v>
      </c>
      <c r="BU614">
        <f t="shared" si="37"/>
        <v>0.16020000000000001</v>
      </c>
      <c r="BV614">
        <f t="shared" si="38"/>
        <v>0.35399999999999998</v>
      </c>
      <c r="BW614">
        <f t="shared" si="39"/>
        <v>0.27300000000000002</v>
      </c>
    </row>
    <row r="615" spans="1:75" x14ac:dyDescent="0.35">
      <c r="A615">
        <v>244.5</v>
      </c>
      <c r="B615" t="s">
        <v>272</v>
      </c>
      <c r="C615" t="s">
        <v>70</v>
      </c>
      <c r="D615">
        <v>79</v>
      </c>
      <c r="E615">
        <v>202</v>
      </c>
      <c r="F615">
        <v>2009</v>
      </c>
      <c r="G615">
        <v>2</v>
      </c>
      <c r="H615">
        <v>137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-0.28000000000000003</v>
      </c>
      <c r="V615">
        <v>-0.28000000000000003</v>
      </c>
      <c r="W615">
        <v>-0.28000000000000003</v>
      </c>
      <c r="X615">
        <v>-0.28000000000000003</v>
      </c>
      <c r="Y615">
        <v>-0.28000000000000003</v>
      </c>
      <c r="Z615">
        <v>25</v>
      </c>
      <c r="AA615">
        <v>5</v>
      </c>
      <c r="AB615">
        <v>148</v>
      </c>
      <c r="AC615">
        <v>17</v>
      </c>
      <c r="AF615">
        <v>87</v>
      </c>
      <c r="AG615">
        <v>5.2</v>
      </c>
      <c r="AH615">
        <v>2.0699999999999998</v>
      </c>
      <c r="AJ615">
        <v>1.9400000000000001E-2</v>
      </c>
      <c r="AK615">
        <v>4.4000000000000003E-3</v>
      </c>
      <c r="AL615">
        <v>0.89</v>
      </c>
      <c r="AM615">
        <v>0.56000000000000005</v>
      </c>
      <c r="AN615">
        <v>6</v>
      </c>
      <c r="AO615">
        <v>3</v>
      </c>
      <c r="AP615">
        <v>-0.7</v>
      </c>
      <c r="AQ615">
        <v>-2</v>
      </c>
      <c r="AR615">
        <v>1.45</v>
      </c>
      <c r="AS615">
        <v>1.45</v>
      </c>
      <c r="AT615">
        <v>0</v>
      </c>
      <c r="AU615">
        <v>4.8000000000000001E-2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3</v>
      </c>
      <c r="BT615">
        <f t="shared" si="36"/>
        <v>1.9400000000000001E-2</v>
      </c>
      <c r="BU615">
        <f t="shared" si="37"/>
        <v>4.4000000000000003E-3</v>
      </c>
      <c r="BV615">
        <f t="shared" si="38"/>
        <v>0</v>
      </c>
      <c r="BW615">
        <f t="shared" si="39"/>
        <v>4.8000000000000001E-2</v>
      </c>
    </row>
    <row r="616" spans="1:75" x14ac:dyDescent="0.35">
      <c r="A616">
        <v>246</v>
      </c>
      <c r="B616" t="s">
        <v>336</v>
      </c>
      <c r="C616" t="s">
        <v>83</v>
      </c>
      <c r="D616">
        <v>100</v>
      </c>
      <c r="E616">
        <v>202.2</v>
      </c>
      <c r="F616">
        <v>2009</v>
      </c>
      <c r="G616">
        <v>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V616">
        <v>0</v>
      </c>
      <c r="W616">
        <v>0</v>
      </c>
      <c r="X616">
        <v>0</v>
      </c>
      <c r="Y616">
        <v>0</v>
      </c>
      <c r="Z616" t="e">
        <v>#N/A</v>
      </c>
      <c r="AA616">
        <v>7</v>
      </c>
      <c r="AB616">
        <v>237</v>
      </c>
      <c r="AC616">
        <v>17</v>
      </c>
      <c r="AD616">
        <v>76</v>
      </c>
      <c r="AE616">
        <v>145</v>
      </c>
      <c r="AG616" t="e">
        <v>#N/A</v>
      </c>
      <c r="AH616" t="e">
        <v>#N/A</v>
      </c>
      <c r="AI616" t="e">
        <v>#N/A</v>
      </c>
      <c r="AJ616" t="s">
        <v>1710</v>
      </c>
      <c r="AK616" t="s">
        <v>1710</v>
      </c>
      <c r="AN616" t="e">
        <v>#N/A</v>
      </c>
      <c r="AO616" t="e">
        <v>#N/A</v>
      </c>
      <c r="AT616" t="s">
        <v>1710</v>
      </c>
      <c r="AU616" t="s">
        <v>1710</v>
      </c>
      <c r="BN616">
        <v>0</v>
      </c>
      <c r="BO616">
        <v>0</v>
      </c>
      <c r="BP616">
        <v>0</v>
      </c>
      <c r="BQ616">
        <v>0</v>
      </c>
      <c r="BR616">
        <v>0</v>
      </c>
      <c r="BS616" t="e">
        <v>#N/A</v>
      </c>
      <c r="BT616" t="str">
        <f t="shared" si="36"/>
        <v/>
      </c>
      <c r="BU616" t="str">
        <f t="shared" si="37"/>
        <v/>
      </c>
      <c r="BV616" t="str">
        <f t="shared" si="38"/>
        <v/>
      </c>
      <c r="BW616" t="str">
        <f t="shared" si="39"/>
        <v/>
      </c>
    </row>
    <row r="617" spans="1:75" x14ac:dyDescent="0.35">
      <c r="A617">
        <v>247</v>
      </c>
      <c r="B617" t="s">
        <v>486</v>
      </c>
      <c r="C617" t="s">
        <v>70</v>
      </c>
      <c r="D617">
        <v>80</v>
      </c>
      <c r="E617">
        <v>202.3</v>
      </c>
      <c r="F617">
        <v>2009</v>
      </c>
      <c r="G617">
        <v>2</v>
      </c>
      <c r="H617">
        <v>114</v>
      </c>
      <c r="I617">
        <v>2</v>
      </c>
      <c r="J617">
        <v>44</v>
      </c>
      <c r="K617">
        <v>70</v>
      </c>
      <c r="L617">
        <v>64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-0.65</v>
      </c>
      <c r="U617">
        <v>1.87</v>
      </c>
      <c r="V617">
        <v>1.22</v>
      </c>
      <c r="W617">
        <v>1.51</v>
      </c>
      <c r="X617">
        <v>1.22</v>
      </c>
      <c r="Y617">
        <v>1.25</v>
      </c>
      <c r="Z617">
        <v>23</v>
      </c>
      <c r="AA617">
        <v>7</v>
      </c>
      <c r="AB617">
        <v>227</v>
      </c>
      <c r="AC617">
        <v>17</v>
      </c>
      <c r="AD617">
        <v>75</v>
      </c>
      <c r="AE617">
        <v>12</v>
      </c>
      <c r="AF617">
        <v>51</v>
      </c>
      <c r="AG617">
        <v>10.220000000000001</v>
      </c>
      <c r="AH617">
        <v>1.73</v>
      </c>
      <c r="AI617">
        <v>19.03</v>
      </c>
      <c r="AJ617">
        <v>3.0300000000000001E-2</v>
      </c>
      <c r="AK617">
        <v>1.17E-2</v>
      </c>
      <c r="AL617">
        <v>1.21</v>
      </c>
      <c r="AM617">
        <v>0.9</v>
      </c>
      <c r="AN617">
        <v>10</v>
      </c>
      <c r="AO617">
        <v>10</v>
      </c>
      <c r="AP617">
        <v>2.2999999999999998</v>
      </c>
      <c r="AQ617">
        <v>1.3</v>
      </c>
      <c r="AR617">
        <v>0.98</v>
      </c>
      <c r="AS617">
        <v>0.98</v>
      </c>
      <c r="AT617">
        <v>0.01</v>
      </c>
      <c r="AU617">
        <v>0.125</v>
      </c>
      <c r="BN617">
        <v>0</v>
      </c>
      <c r="BO617">
        <v>1</v>
      </c>
      <c r="BP617">
        <v>1</v>
      </c>
      <c r="BQ617">
        <v>1</v>
      </c>
      <c r="BR617">
        <v>1</v>
      </c>
      <c r="BS617">
        <v>2</v>
      </c>
      <c r="BT617">
        <f t="shared" si="36"/>
        <v>3.0300000000000001E-2</v>
      </c>
      <c r="BU617">
        <f t="shared" si="37"/>
        <v>1.17E-2</v>
      </c>
      <c r="BV617">
        <f t="shared" si="38"/>
        <v>0.01</v>
      </c>
      <c r="BW617">
        <f t="shared" si="39"/>
        <v>0.125</v>
      </c>
    </row>
    <row r="618" spans="1:75" x14ac:dyDescent="0.35">
      <c r="A618">
        <v>248</v>
      </c>
      <c r="B618" t="s">
        <v>487</v>
      </c>
      <c r="C618" t="s">
        <v>79</v>
      </c>
      <c r="D618">
        <v>38</v>
      </c>
      <c r="E618">
        <v>202.8</v>
      </c>
      <c r="F618">
        <v>2009</v>
      </c>
      <c r="G618">
        <v>1</v>
      </c>
      <c r="H618">
        <v>69</v>
      </c>
      <c r="I618">
        <v>62</v>
      </c>
      <c r="J618">
        <v>59</v>
      </c>
      <c r="K618">
        <v>69</v>
      </c>
      <c r="L618">
        <v>66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-0.45</v>
      </c>
      <c r="U618">
        <v>-0.36</v>
      </c>
      <c r="V618">
        <v>-0.81</v>
      </c>
      <c r="W618">
        <v>-1.35</v>
      </c>
      <c r="X618">
        <v>-1.54</v>
      </c>
      <c r="Y618">
        <v>-3.5</v>
      </c>
      <c r="Z618">
        <v>28</v>
      </c>
      <c r="AA618">
        <v>4</v>
      </c>
      <c r="AB618">
        <v>106</v>
      </c>
      <c r="AC618">
        <v>17</v>
      </c>
      <c r="AF618">
        <v>61</v>
      </c>
      <c r="AG618">
        <v>0.5</v>
      </c>
      <c r="AH618">
        <v>0.02</v>
      </c>
      <c r="AI618">
        <v>5.2</v>
      </c>
      <c r="AJ618" t="s">
        <v>1710</v>
      </c>
      <c r="AK618" t="s">
        <v>1710</v>
      </c>
      <c r="AN618">
        <v>3</v>
      </c>
      <c r="AO618">
        <v>4</v>
      </c>
      <c r="AT618" t="s">
        <v>1710</v>
      </c>
      <c r="AU618" t="s">
        <v>1710</v>
      </c>
      <c r="AV618">
        <v>9</v>
      </c>
      <c r="AW618">
        <v>6.3</v>
      </c>
      <c r="AX618" s="2">
        <v>0</v>
      </c>
      <c r="AY618" s="2">
        <v>0</v>
      </c>
      <c r="AZ618">
        <v>0</v>
      </c>
      <c r="BA618">
        <v>0.7</v>
      </c>
      <c r="BD618">
        <v>0</v>
      </c>
      <c r="BE618">
        <v>0.7</v>
      </c>
      <c r="BJ618">
        <v>1</v>
      </c>
      <c r="BK618">
        <v>3</v>
      </c>
      <c r="BL618" s="2">
        <v>0</v>
      </c>
      <c r="BM618" t="e">
        <v>#N/A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6</v>
      </c>
      <c r="BT618" t="str">
        <f t="shared" si="36"/>
        <v/>
      </c>
      <c r="BU618" t="str">
        <f t="shared" si="37"/>
        <v/>
      </c>
      <c r="BV618" t="str">
        <f t="shared" si="38"/>
        <v/>
      </c>
      <c r="BW618" t="str">
        <f t="shared" si="39"/>
        <v/>
      </c>
    </row>
    <row r="619" spans="1:75" x14ac:dyDescent="0.35">
      <c r="A619">
        <v>249</v>
      </c>
      <c r="B619" t="s">
        <v>488</v>
      </c>
      <c r="C619" t="s">
        <v>70</v>
      </c>
      <c r="D619">
        <v>81</v>
      </c>
      <c r="E619">
        <v>203.3</v>
      </c>
      <c r="F619">
        <v>2009</v>
      </c>
      <c r="G619">
        <v>2</v>
      </c>
      <c r="H619">
        <v>112</v>
      </c>
      <c r="I619">
        <v>93</v>
      </c>
      <c r="J619">
        <v>69</v>
      </c>
      <c r="K619">
        <v>97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-0.21</v>
      </c>
      <c r="U619">
        <v>-0.19</v>
      </c>
      <c r="V619">
        <v>-0.4</v>
      </c>
      <c r="W619">
        <v>-0.73</v>
      </c>
      <c r="X619">
        <v>-1.24</v>
      </c>
      <c r="Y619">
        <v>-1.24</v>
      </c>
      <c r="Z619">
        <v>24</v>
      </c>
      <c r="AA619">
        <v>8</v>
      </c>
      <c r="AB619">
        <v>300</v>
      </c>
      <c r="AC619">
        <v>17</v>
      </c>
      <c r="AD619">
        <v>108</v>
      </c>
      <c r="AE619">
        <v>109</v>
      </c>
      <c r="AF619">
        <v>158</v>
      </c>
      <c r="AH619">
        <v>3.56</v>
      </c>
      <c r="AI619">
        <v>3</v>
      </c>
      <c r="AJ619" t="s">
        <v>1710</v>
      </c>
      <c r="AK619">
        <v>7.7999999999999996E-3</v>
      </c>
      <c r="AM619">
        <v>0.5</v>
      </c>
      <c r="AO619">
        <v>5</v>
      </c>
      <c r="AQ619">
        <v>-4.3</v>
      </c>
      <c r="AR619">
        <v>1.1299999999999999</v>
      </c>
      <c r="AS619">
        <v>1.1299999999999999</v>
      </c>
      <c r="AT619" t="s">
        <v>1710</v>
      </c>
      <c r="AU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3</v>
      </c>
      <c r="BT619" t="str">
        <f t="shared" si="36"/>
        <v/>
      </c>
      <c r="BU619">
        <f t="shared" si="37"/>
        <v>7.7999999999999996E-3</v>
      </c>
      <c r="BV619" t="str">
        <f t="shared" si="38"/>
        <v/>
      </c>
      <c r="BW619">
        <f t="shared" si="39"/>
        <v>0</v>
      </c>
    </row>
    <row r="620" spans="1:75" x14ac:dyDescent="0.35">
      <c r="A620">
        <v>250</v>
      </c>
      <c r="B620" t="s">
        <v>489</v>
      </c>
      <c r="C620" t="s">
        <v>83</v>
      </c>
      <c r="D620">
        <v>101</v>
      </c>
      <c r="E620">
        <v>203.7</v>
      </c>
      <c r="F620">
        <v>2009</v>
      </c>
      <c r="G620">
        <v>3</v>
      </c>
      <c r="H620">
        <v>110</v>
      </c>
      <c r="I620">
        <v>136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-0.56999999999999995</v>
      </c>
      <c r="U620">
        <v>-0.49</v>
      </c>
      <c r="V620">
        <v>-1.06</v>
      </c>
      <c r="W620">
        <v>-1.06</v>
      </c>
      <c r="X620">
        <v>-1.06</v>
      </c>
      <c r="Y620">
        <v>-1.06</v>
      </c>
      <c r="Z620">
        <v>24</v>
      </c>
      <c r="AA620">
        <v>5</v>
      </c>
      <c r="AB620">
        <v>157</v>
      </c>
      <c r="AC620">
        <v>17</v>
      </c>
      <c r="AF620">
        <v>160</v>
      </c>
      <c r="AG620">
        <v>1.8</v>
      </c>
      <c r="AH620">
        <v>3.02</v>
      </c>
      <c r="AI620">
        <v>1.49</v>
      </c>
      <c r="AJ620">
        <v>4.0000000000000001E-3</v>
      </c>
      <c r="AK620">
        <v>5.5599999999999997E-2</v>
      </c>
      <c r="AL620">
        <v>5.2</v>
      </c>
      <c r="AM620">
        <v>1.1499999999999999</v>
      </c>
      <c r="AN620">
        <v>2</v>
      </c>
      <c r="AO620">
        <v>13</v>
      </c>
      <c r="AP620">
        <v>18.5</v>
      </c>
      <c r="AQ620">
        <v>12.6</v>
      </c>
      <c r="AR620">
        <v>1.8</v>
      </c>
      <c r="AS620">
        <v>1.96</v>
      </c>
      <c r="AT620">
        <v>0.4</v>
      </c>
      <c r="AU620">
        <v>0.224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3</v>
      </c>
      <c r="BT620">
        <f t="shared" si="36"/>
        <v>4.0000000000000001E-3</v>
      </c>
      <c r="BU620">
        <f t="shared" si="37"/>
        <v>5.5599999999999997E-2</v>
      </c>
      <c r="BV620">
        <f t="shared" si="38"/>
        <v>0.4</v>
      </c>
      <c r="BW620">
        <f t="shared" si="39"/>
        <v>0.224</v>
      </c>
    </row>
    <row r="621" spans="1:75" x14ac:dyDescent="0.35">
      <c r="A621">
        <v>251</v>
      </c>
      <c r="B621" t="s">
        <v>220</v>
      </c>
      <c r="C621" t="s">
        <v>70</v>
      </c>
      <c r="D621">
        <v>82</v>
      </c>
      <c r="E621">
        <v>204.5</v>
      </c>
      <c r="F621">
        <v>2009</v>
      </c>
      <c r="G621">
        <v>2</v>
      </c>
      <c r="H621">
        <v>63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-0.16</v>
      </c>
      <c r="V621">
        <v>-0.16</v>
      </c>
      <c r="W621">
        <v>-0.16</v>
      </c>
      <c r="X621">
        <v>-0.16</v>
      </c>
      <c r="Y621">
        <v>-0.16</v>
      </c>
      <c r="Z621">
        <v>28</v>
      </c>
      <c r="AA621">
        <v>3</v>
      </c>
      <c r="AB621">
        <v>93</v>
      </c>
      <c r="AC621">
        <v>18</v>
      </c>
      <c r="AH621">
        <v>4.8600000000000003</v>
      </c>
      <c r="AJ621" t="s">
        <v>1710</v>
      </c>
      <c r="AK621">
        <v>3.5700000000000003E-2</v>
      </c>
      <c r="AM621">
        <v>0.64</v>
      </c>
      <c r="AO621">
        <v>14</v>
      </c>
      <c r="AQ621">
        <v>0.4</v>
      </c>
      <c r="AR621">
        <v>1.23</v>
      </c>
      <c r="AS621">
        <v>1.23</v>
      </c>
      <c r="AT621" t="s">
        <v>1710</v>
      </c>
      <c r="AU621">
        <v>1.0999999999999999E-2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7</v>
      </c>
      <c r="BT621" t="str">
        <f t="shared" si="36"/>
        <v/>
      </c>
      <c r="BU621">
        <f t="shared" si="37"/>
        <v>3.5700000000000003E-2</v>
      </c>
      <c r="BV621" t="str">
        <f t="shared" si="38"/>
        <v/>
      </c>
      <c r="BW621">
        <f t="shared" si="39"/>
        <v>1.0999999999999999E-2</v>
      </c>
    </row>
    <row r="622" spans="1:75" x14ac:dyDescent="0.35">
      <c r="A622">
        <v>252</v>
      </c>
      <c r="B622" t="s">
        <v>332</v>
      </c>
      <c r="C622" t="s">
        <v>70</v>
      </c>
      <c r="D622">
        <v>83</v>
      </c>
      <c r="E622">
        <v>205.4</v>
      </c>
      <c r="F622">
        <v>2009</v>
      </c>
      <c r="G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V622">
        <v>0</v>
      </c>
      <c r="W622">
        <v>0</v>
      </c>
      <c r="X622">
        <v>0</v>
      </c>
      <c r="Y622">
        <v>0</v>
      </c>
      <c r="Z622">
        <v>28</v>
      </c>
      <c r="AA622">
        <v>1</v>
      </c>
      <c r="AB622">
        <v>18</v>
      </c>
      <c r="AC622">
        <v>18</v>
      </c>
      <c r="AF622">
        <v>65</v>
      </c>
      <c r="AG622">
        <v>5.43</v>
      </c>
      <c r="AJ622">
        <v>2.3999999999999998E-3</v>
      </c>
      <c r="AK622" t="s">
        <v>1710</v>
      </c>
      <c r="AL622">
        <v>0</v>
      </c>
      <c r="AN622">
        <v>12</v>
      </c>
      <c r="AP622">
        <v>-6</v>
      </c>
      <c r="AT622">
        <v>0</v>
      </c>
      <c r="AU622" t="s">
        <v>1710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8</v>
      </c>
      <c r="BT622">
        <f t="shared" si="36"/>
        <v>2.3999999999999998E-3</v>
      </c>
      <c r="BU622" t="str">
        <f t="shared" si="37"/>
        <v/>
      </c>
      <c r="BV622">
        <f t="shared" si="38"/>
        <v>0</v>
      </c>
      <c r="BW622" t="str">
        <f t="shared" si="39"/>
        <v/>
      </c>
    </row>
    <row r="623" spans="1:75" x14ac:dyDescent="0.35">
      <c r="A623">
        <v>253</v>
      </c>
      <c r="B623" t="s">
        <v>490</v>
      </c>
      <c r="C623" t="s">
        <v>116</v>
      </c>
      <c r="D623">
        <v>31</v>
      </c>
      <c r="E623">
        <v>205.8</v>
      </c>
      <c r="F623">
        <v>2009</v>
      </c>
      <c r="G623">
        <v>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V623">
        <v>0</v>
      </c>
      <c r="W623">
        <v>0</v>
      </c>
      <c r="X623">
        <v>0</v>
      </c>
      <c r="Y623">
        <v>0</v>
      </c>
      <c r="Z623">
        <v>32</v>
      </c>
      <c r="AA623">
        <v>7</v>
      </c>
      <c r="AB623">
        <v>218</v>
      </c>
      <c r="AC623">
        <v>18</v>
      </c>
      <c r="AF623">
        <v>16</v>
      </c>
      <c r="AG623">
        <v>7.26</v>
      </c>
      <c r="AJ623">
        <v>9.8500000000000004E-2</v>
      </c>
      <c r="AK623" t="s">
        <v>1710</v>
      </c>
      <c r="AL623">
        <v>2.02</v>
      </c>
      <c r="AN623">
        <v>15</v>
      </c>
      <c r="AP623">
        <v>8.4</v>
      </c>
      <c r="AR623">
        <v>1.83</v>
      </c>
      <c r="AT623">
        <v>0.311</v>
      </c>
      <c r="AU623" t="s">
        <v>1710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11</v>
      </c>
      <c r="BT623">
        <f t="shared" si="36"/>
        <v>9.8500000000000004E-2</v>
      </c>
      <c r="BU623" t="str">
        <f t="shared" si="37"/>
        <v/>
      </c>
      <c r="BV623">
        <f t="shared" si="38"/>
        <v>0.311</v>
      </c>
      <c r="BW623" t="str">
        <f t="shared" si="39"/>
        <v/>
      </c>
    </row>
    <row r="624" spans="1:75" x14ac:dyDescent="0.35">
      <c r="A624">
        <v>254.5</v>
      </c>
      <c r="B624" t="s">
        <v>320</v>
      </c>
      <c r="C624" t="s">
        <v>70</v>
      </c>
      <c r="D624">
        <v>84</v>
      </c>
      <c r="E624">
        <v>206</v>
      </c>
      <c r="F624">
        <v>2009</v>
      </c>
      <c r="G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V624">
        <v>0</v>
      </c>
      <c r="W624">
        <v>0</v>
      </c>
      <c r="X624">
        <v>0</v>
      </c>
      <c r="Y624">
        <v>0</v>
      </c>
      <c r="Z624">
        <v>24</v>
      </c>
      <c r="AA624">
        <v>4</v>
      </c>
      <c r="AB624">
        <v>107</v>
      </c>
      <c r="AC624">
        <v>18</v>
      </c>
      <c r="AF624">
        <v>69</v>
      </c>
      <c r="AG624">
        <v>6.04</v>
      </c>
      <c r="AJ624">
        <v>5.28E-2</v>
      </c>
      <c r="AK624" t="s">
        <v>1710</v>
      </c>
      <c r="AL624">
        <v>1.1399999999999999</v>
      </c>
      <c r="AN624">
        <v>10</v>
      </c>
      <c r="AP624">
        <v>-1.8</v>
      </c>
      <c r="AT624">
        <v>7.0000000000000001E-3</v>
      </c>
      <c r="AU624" t="s">
        <v>1710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3</v>
      </c>
      <c r="BT624">
        <f t="shared" si="36"/>
        <v>5.28E-2</v>
      </c>
      <c r="BU624" t="str">
        <f t="shared" si="37"/>
        <v/>
      </c>
      <c r="BV624">
        <f t="shared" si="38"/>
        <v>7.0000000000000001E-3</v>
      </c>
      <c r="BW624" t="str">
        <f t="shared" si="39"/>
        <v/>
      </c>
    </row>
    <row r="625" spans="1:75" x14ac:dyDescent="0.35">
      <c r="A625">
        <v>254.5</v>
      </c>
      <c r="B625" t="s">
        <v>247</v>
      </c>
      <c r="C625" t="s">
        <v>83</v>
      </c>
      <c r="D625">
        <v>102</v>
      </c>
      <c r="E625">
        <v>206</v>
      </c>
      <c r="F625">
        <v>2009</v>
      </c>
      <c r="G625">
        <v>3</v>
      </c>
      <c r="H625">
        <v>30</v>
      </c>
      <c r="I625">
        <v>20</v>
      </c>
      <c r="J625">
        <v>61</v>
      </c>
      <c r="K625">
        <v>72</v>
      </c>
      <c r="L625">
        <v>142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0.36</v>
      </c>
      <c r="U625">
        <v>0.13</v>
      </c>
      <c r="V625">
        <v>0.49</v>
      </c>
      <c r="W625">
        <v>0.35</v>
      </c>
      <c r="X625">
        <v>0</v>
      </c>
      <c r="Y625">
        <v>-0.67</v>
      </c>
      <c r="Z625">
        <v>23</v>
      </c>
      <c r="AA625">
        <v>3</v>
      </c>
      <c r="AB625">
        <v>95</v>
      </c>
      <c r="AC625">
        <v>18</v>
      </c>
      <c r="AD625">
        <v>56</v>
      </c>
      <c r="AE625">
        <v>30</v>
      </c>
      <c r="AF625">
        <v>155</v>
      </c>
      <c r="AG625">
        <v>0.77</v>
      </c>
      <c r="AH625">
        <v>12.09</v>
      </c>
      <c r="AI625">
        <v>13.04</v>
      </c>
      <c r="AJ625">
        <v>1.06E-2</v>
      </c>
      <c r="AK625">
        <v>0.18820000000000001</v>
      </c>
      <c r="AL625">
        <v>1.3</v>
      </c>
      <c r="AM625">
        <v>2.02</v>
      </c>
      <c r="AN625">
        <v>7</v>
      </c>
      <c r="AO625">
        <v>14</v>
      </c>
      <c r="AP625">
        <v>0</v>
      </c>
      <c r="AQ625">
        <v>12.4</v>
      </c>
      <c r="AR625">
        <v>1.32</v>
      </c>
      <c r="AS625">
        <v>1.77</v>
      </c>
      <c r="AT625">
        <v>9.0999999999999998E-2</v>
      </c>
      <c r="AU625">
        <v>5.8000000000000003E-2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</v>
      </c>
      <c r="BT625">
        <f t="shared" si="36"/>
        <v>1.06E-2</v>
      </c>
      <c r="BU625">
        <f t="shared" si="37"/>
        <v>0.18820000000000001</v>
      </c>
      <c r="BV625">
        <f t="shared" si="38"/>
        <v>9.0999999999999998E-2</v>
      </c>
      <c r="BW625">
        <f t="shared" si="39"/>
        <v>5.8000000000000003E-2</v>
      </c>
    </row>
    <row r="626" spans="1:75" x14ac:dyDescent="0.35">
      <c r="A626">
        <v>256</v>
      </c>
      <c r="B626" t="s">
        <v>382</v>
      </c>
      <c r="C626" t="s">
        <v>83</v>
      </c>
      <c r="D626">
        <v>103</v>
      </c>
      <c r="E626">
        <v>206.4</v>
      </c>
      <c r="F626">
        <v>2009</v>
      </c>
      <c r="G626">
        <v>3</v>
      </c>
      <c r="I626">
        <v>98</v>
      </c>
      <c r="J626">
        <v>75</v>
      </c>
      <c r="K626">
        <v>77</v>
      </c>
      <c r="L626">
        <v>22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U626">
        <v>-0.76</v>
      </c>
      <c r="V626">
        <v>-0.76</v>
      </c>
      <c r="W626">
        <v>-0.88</v>
      </c>
      <c r="X626">
        <v>-0.92</v>
      </c>
      <c r="Y626">
        <v>-0.36</v>
      </c>
      <c r="Z626">
        <v>25</v>
      </c>
      <c r="AA626">
        <v>3</v>
      </c>
      <c r="AB626">
        <v>84</v>
      </c>
      <c r="AC626">
        <v>18</v>
      </c>
      <c r="AD626">
        <v>101</v>
      </c>
      <c r="AE626">
        <v>107</v>
      </c>
      <c r="AF626">
        <v>82</v>
      </c>
      <c r="AG626">
        <v>4.62</v>
      </c>
      <c r="AI626">
        <v>3.56</v>
      </c>
      <c r="AJ626">
        <v>9.7299999999999998E-2</v>
      </c>
      <c r="AK626" t="s">
        <v>1710</v>
      </c>
      <c r="AL626">
        <v>1.0900000000000001</v>
      </c>
      <c r="AN626">
        <v>16</v>
      </c>
      <c r="AP626">
        <v>10.8</v>
      </c>
      <c r="AR626">
        <v>1.56</v>
      </c>
      <c r="AT626">
        <v>0.82399999999999995</v>
      </c>
      <c r="AU626" t="s">
        <v>1710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</v>
      </c>
      <c r="BT626">
        <f t="shared" si="36"/>
        <v>9.7299999999999998E-2</v>
      </c>
      <c r="BU626" t="str">
        <f t="shared" si="37"/>
        <v/>
      </c>
      <c r="BV626">
        <f t="shared" si="38"/>
        <v>0.82399999999999995</v>
      </c>
      <c r="BW626" t="str">
        <f t="shared" si="39"/>
        <v/>
      </c>
    </row>
    <row r="627" spans="1:75" x14ac:dyDescent="0.35">
      <c r="A627">
        <v>257</v>
      </c>
      <c r="B627" t="s">
        <v>491</v>
      </c>
      <c r="C627" t="s">
        <v>83</v>
      </c>
      <c r="D627">
        <v>104</v>
      </c>
      <c r="E627">
        <v>206.7</v>
      </c>
      <c r="F627">
        <v>2009</v>
      </c>
      <c r="G627">
        <v>3</v>
      </c>
      <c r="H627">
        <v>66</v>
      </c>
      <c r="I627">
        <v>61</v>
      </c>
      <c r="J627">
        <v>108</v>
      </c>
      <c r="K627">
        <v>94</v>
      </c>
      <c r="L627">
        <v>145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-0.04</v>
      </c>
      <c r="U627">
        <v>-0.27</v>
      </c>
      <c r="V627">
        <v>-0.31</v>
      </c>
      <c r="W627">
        <v>-0.35</v>
      </c>
      <c r="X627">
        <v>-0.98</v>
      </c>
      <c r="Y627">
        <v>-1.69</v>
      </c>
      <c r="Z627">
        <v>22</v>
      </c>
      <c r="AA627">
        <v>4</v>
      </c>
      <c r="AB627">
        <v>124</v>
      </c>
      <c r="AC627">
        <v>18</v>
      </c>
      <c r="AD627">
        <v>74</v>
      </c>
      <c r="AE627">
        <v>88</v>
      </c>
      <c r="AH627">
        <v>7.08</v>
      </c>
      <c r="AI627">
        <v>8.44</v>
      </c>
      <c r="AJ627" t="s">
        <v>1710</v>
      </c>
      <c r="AK627">
        <v>0.20730000000000001</v>
      </c>
      <c r="AM627">
        <v>1.22</v>
      </c>
      <c r="AO627">
        <v>16</v>
      </c>
      <c r="AQ627">
        <v>15.9</v>
      </c>
      <c r="AS627">
        <v>1.21</v>
      </c>
      <c r="AT627" t="s">
        <v>1710</v>
      </c>
      <c r="AU627">
        <v>0.378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 t="str">
        <f t="shared" si="36"/>
        <v/>
      </c>
      <c r="BU627">
        <f t="shared" si="37"/>
        <v>0.20730000000000001</v>
      </c>
      <c r="BV627" t="str">
        <f t="shared" si="38"/>
        <v/>
      </c>
      <c r="BW627">
        <f t="shared" si="39"/>
        <v>0.378</v>
      </c>
    </row>
    <row r="628" spans="1:75" x14ac:dyDescent="0.35">
      <c r="A628">
        <v>258</v>
      </c>
      <c r="B628" t="s">
        <v>240</v>
      </c>
      <c r="C628" t="s">
        <v>70</v>
      </c>
      <c r="D628">
        <v>85</v>
      </c>
      <c r="E628">
        <v>207.1</v>
      </c>
      <c r="F628">
        <v>2009</v>
      </c>
      <c r="G628">
        <v>2</v>
      </c>
      <c r="H628">
        <v>47</v>
      </c>
      <c r="I628">
        <v>45</v>
      </c>
      <c r="J628">
        <v>47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-0.42</v>
      </c>
      <c r="U628">
        <v>0</v>
      </c>
      <c r="V628">
        <v>-0.42</v>
      </c>
      <c r="W628">
        <v>-0.44</v>
      </c>
      <c r="X628">
        <v>-0.44</v>
      </c>
      <c r="Y628">
        <v>-0.44</v>
      </c>
      <c r="Z628">
        <v>30</v>
      </c>
      <c r="AA628">
        <v>2</v>
      </c>
      <c r="AB628">
        <v>54</v>
      </c>
      <c r="AC628">
        <v>18</v>
      </c>
      <c r="AD628">
        <v>115</v>
      </c>
      <c r="AE628">
        <v>97</v>
      </c>
      <c r="AF628">
        <v>52</v>
      </c>
      <c r="AG628">
        <v>7.85</v>
      </c>
      <c r="AH628">
        <v>6.96</v>
      </c>
      <c r="AI628">
        <v>9.6</v>
      </c>
      <c r="AJ628">
        <v>5.91E-2</v>
      </c>
      <c r="AK628">
        <v>6.4899999999999999E-2</v>
      </c>
      <c r="AL628">
        <v>0.89</v>
      </c>
      <c r="AM628">
        <v>1.28</v>
      </c>
      <c r="AN628">
        <v>13</v>
      </c>
      <c r="AO628">
        <v>14</v>
      </c>
      <c r="AP628">
        <v>1.4</v>
      </c>
      <c r="AQ628">
        <v>0.2</v>
      </c>
      <c r="AR628">
        <v>1.34</v>
      </c>
      <c r="AS628">
        <v>1.34</v>
      </c>
      <c r="AT628">
        <v>5.0000000000000001E-3</v>
      </c>
      <c r="AU628">
        <v>1.7999999999999999E-2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8</v>
      </c>
      <c r="BT628">
        <f t="shared" si="36"/>
        <v>5.91E-2</v>
      </c>
      <c r="BU628">
        <f t="shared" si="37"/>
        <v>6.4899999999999999E-2</v>
      </c>
      <c r="BV628">
        <f t="shared" si="38"/>
        <v>5.0000000000000001E-3</v>
      </c>
      <c r="BW628">
        <f t="shared" si="39"/>
        <v>1.7999999999999999E-2</v>
      </c>
    </row>
    <row r="629" spans="1:75" x14ac:dyDescent="0.35">
      <c r="A629">
        <v>259</v>
      </c>
      <c r="B629" t="s">
        <v>492</v>
      </c>
      <c r="C629" t="s">
        <v>79</v>
      </c>
      <c r="D629">
        <v>39</v>
      </c>
      <c r="E629">
        <v>207.5</v>
      </c>
      <c r="F629">
        <v>2009</v>
      </c>
      <c r="G629">
        <v>1</v>
      </c>
      <c r="H629">
        <v>35</v>
      </c>
      <c r="I629">
        <v>28</v>
      </c>
      <c r="J629">
        <v>49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-0.14000000000000001</v>
      </c>
      <c r="U629">
        <v>0.19</v>
      </c>
      <c r="V629">
        <v>0.05</v>
      </c>
      <c r="W629">
        <v>-0.16</v>
      </c>
      <c r="X629">
        <v>-0.16</v>
      </c>
      <c r="Y629">
        <v>-0.16</v>
      </c>
      <c r="Z629">
        <v>37</v>
      </c>
      <c r="AA629">
        <v>1</v>
      </c>
      <c r="AB629">
        <v>5</v>
      </c>
      <c r="AC629">
        <v>18</v>
      </c>
      <c r="AF629">
        <v>25</v>
      </c>
      <c r="AG629">
        <v>10.63</v>
      </c>
      <c r="AH629">
        <v>10.93</v>
      </c>
      <c r="AI629">
        <v>14.1</v>
      </c>
      <c r="AJ629" t="s">
        <v>1710</v>
      </c>
      <c r="AK629" t="s">
        <v>1710</v>
      </c>
      <c r="AN629">
        <v>16</v>
      </c>
      <c r="AO629">
        <v>7</v>
      </c>
      <c r="AT629" t="s">
        <v>1710</v>
      </c>
      <c r="AU629" t="s">
        <v>1710</v>
      </c>
      <c r="AV629">
        <v>8.6</v>
      </c>
      <c r="AW629">
        <v>8.1999999999999993</v>
      </c>
      <c r="AX629" s="2">
        <v>2.1999999999999999E-2</v>
      </c>
      <c r="AY629" s="2">
        <v>3.4000000000000002E-2</v>
      </c>
      <c r="AZ629">
        <v>6.4</v>
      </c>
      <c r="BA629">
        <v>5.7</v>
      </c>
      <c r="BB629">
        <v>10.5</v>
      </c>
      <c r="BC629">
        <v>5</v>
      </c>
      <c r="BD629">
        <v>6.7</v>
      </c>
      <c r="BE629">
        <v>6.4</v>
      </c>
      <c r="BF629">
        <v>5.7</v>
      </c>
      <c r="BG629">
        <v>3.7</v>
      </c>
      <c r="BH629">
        <v>1</v>
      </c>
      <c r="BI629">
        <v>2.7</v>
      </c>
      <c r="BJ629">
        <v>415</v>
      </c>
      <c r="BK629">
        <v>216</v>
      </c>
      <c r="BL629" s="2">
        <v>2.8899999999999999E-2</v>
      </c>
      <c r="BM629" t="e">
        <v>#N/A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15</v>
      </c>
      <c r="BT629" t="str">
        <f t="shared" si="36"/>
        <v/>
      </c>
      <c r="BU629" t="str">
        <f t="shared" si="37"/>
        <v/>
      </c>
      <c r="BV629" t="str">
        <f t="shared" si="38"/>
        <v/>
      </c>
      <c r="BW629" t="str">
        <f t="shared" si="39"/>
        <v/>
      </c>
    </row>
    <row r="630" spans="1:75" x14ac:dyDescent="0.35">
      <c r="A630">
        <v>260</v>
      </c>
      <c r="B630" t="s">
        <v>493</v>
      </c>
      <c r="C630" t="s">
        <v>70</v>
      </c>
      <c r="D630">
        <v>86</v>
      </c>
      <c r="E630">
        <v>207.7</v>
      </c>
      <c r="F630">
        <v>2009</v>
      </c>
      <c r="G630">
        <v>2</v>
      </c>
      <c r="H630">
        <v>46</v>
      </c>
      <c r="I630">
        <v>92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0.11</v>
      </c>
      <c r="U630">
        <v>0</v>
      </c>
      <c r="V630">
        <v>0.11</v>
      </c>
      <c r="W630">
        <v>0.11</v>
      </c>
      <c r="X630">
        <v>0.11</v>
      </c>
      <c r="Y630">
        <v>0.11</v>
      </c>
      <c r="Z630">
        <v>26</v>
      </c>
      <c r="AA630">
        <v>8</v>
      </c>
      <c r="AB630">
        <v>300</v>
      </c>
      <c r="AC630">
        <v>18</v>
      </c>
      <c r="AD630">
        <v>64</v>
      </c>
      <c r="AE630">
        <v>93.5</v>
      </c>
      <c r="AF630">
        <v>115</v>
      </c>
      <c r="AG630">
        <v>6.3</v>
      </c>
      <c r="AH630">
        <v>7.74</v>
      </c>
      <c r="AI630">
        <v>2.15</v>
      </c>
      <c r="AJ630">
        <v>1.6999999999999999E-3</v>
      </c>
      <c r="AK630">
        <v>7.7999999999999996E-3</v>
      </c>
      <c r="AL630">
        <v>1.4</v>
      </c>
      <c r="AM630">
        <v>0.18</v>
      </c>
      <c r="AN630">
        <v>2</v>
      </c>
      <c r="AO630">
        <v>13</v>
      </c>
      <c r="AP630">
        <v>-7</v>
      </c>
      <c r="AQ630">
        <v>-0.3</v>
      </c>
      <c r="AR630">
        <v>1.3</v>
      </c>
      <c r="AS630">
        <v>1.3</v>
      </c>
      <c r="AT630">
        <v>0</v>
      </c>
      <c r="AU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5</v>
      </c>
      <c r="BT630">
        <f t="shared" si="36"/>
        <v>1.6999999999999999E-3</v>
      </c>
      <c r="BU630">
        <f t="shared" si="37"/>
        <v>7.7999999999999996E-3</v>
      </c>
      <c r="BV630">
        <f t="shared" si="38"/>
        <v>0</v>
      </c>
      <c r="BW630">
        <f t="shared" si="39"/>
        <v>0</v>
      </c>
    </row>
    <row r="631" spans="1:75" x14ac:dyDescent="0.35">
      <c r="A631">
        <v>261</v>
      </c>
      <c r="B631" t="s">
        <v>255</v>
      </c>
      <c r="C631" t="s">
        <v>83</v>
      </c>
      <c r="D631">
        <v>105</v>
      </c>
      <c r="E631">
        <v>207.9</v>
      </c>
      <c r="F631">
        <v>2009</v>
      </c>
      <c r="G631">
        <v>3</v>
      </c>
      <c r="H631">
        <v>103</v>
      </c>
      <c r="I631">
        <v>94</v>
      </c>
      <c r="J631">
        <v>44</v>
      </c>
      <c r="K631">
        <v>108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-0.61</v>
      </c>
      <c r="U631">
        <v>-1.02</v>
      </c>
      <c r="V631">
        <v>-1.63</v>
      </c>
      <c r="W631">
        <v>-1.19</v>
      </c>
      <c r="X631">
        <v>-1.69</v>
      </c>
      <c r="Y631">
        <v>-1.69</v>
      </c>
      <c r="Z631">
        <v>24</v>
      </c>
      <c r="AA631">
        <v>3</v>
      </c>
      <c r="AB631">
        <v>81</v>
      </c>
      <c r="AC631">
        <v>18</v>
      </c>
      <c r="AD631">
        <v>67</v>
      </c>
      <c r="AE631">
        <v>132</v>
      </c>
      <c r="AF631">
        <v>128</v>
      </c>
      <c r="AG631">
        <v>3.29</v>
      </c>
      <c r="AH631">
        <v>4.93</v>
      </c>
      <c r="AI631">
        <v>6.16</v>
      </c>
      <c r="AJ631">
        <v>2.9600000000000001E-2</v>
      </c>
      <c r="AK631">
        <v>4.2000000000000003E-2</v>
      </c>
      <c r="AL631">
        <v>1.53</v>
      </c>
      <c r="AM631">
        <v>1.37</v>
      </c>
      <c r="AN631">
        <v>7</v>
      </c>
      <c r="AO631">
        <v>9</v>
      </c>
      <c r="AP631">
        <v>4.0999999999999996</v>
      </c>
      <c r="AQ631">
        <v>8.1</v>
      </c>
      <c r="AR631">
        <v>1.35</v>
      </c>
      <c r="AS631">
        <v>1.93</v>
      </c>
      <c r="AT631">
        <v>0.90200000000000002</v>
      </c>
      <c r="AU631">
        <v>0.69799999999999995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2</v>
      </c>
      <c r="BT631">
        <f t="shared" si="36"/>
        <v>2.9600000000000001E-2</v>
      </c>
      <c r="BU631">
        <f t="shared" si="37"/>
        <v>4.2000000000000003E-2</v>
      </c>
      <c r="BV631">
        <f t="shared" si="38"/>
        <v>0.90200000000000002</v>
      </c>
      <c r="BW631">
        <f t="shared" si="39"/>
        <v>0.69799999999999995</v>
      </c>
    </row>
    <row r="632" spans="1:75" x14ac:dyDescent="0.35">
      <c r="A632">
        <v>262</v>
      </c>
      <c r="B632" t="s">
        <v>301</v>
      </c>
      <c r="C632" t="s">
        <v>79</v>
      </c>
      <c r="D632">
        <v>40</v>
      </c>
      <c r="E632">
        <v>208.5</v>
      </c>
      <c r="F632">
        <v>2009</v>
      </c>
      <c r="G632">
        <v>1</v>
      </c>
      <c r="H632">
        <v>62</v>
      </c>
      <c r="I632">
        <v>61</v>
      </c>
      <c r="J632">
        <v>45</v>
      </c>
      <c r="K632">
        <v>65</v>
      </c>
      <c r="L632">
        <v>38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-0.94</v>
      </c>
      <c r="U632">
        <v>-0.25</v>
      </c>
      <c r="V632">
        <v>-1.19</v>
      </c>
      <c r="W632">
        <v>-1.19</v>
      </c>
      <c r="X632">
        <v>-1.52</v>
      </c>
      <c r="Y632">
        <v>-1.72</v>
      </c>
      <c r="Z632">
        <v>26</v>
      </c>
      <c r="AA632">
        <v>2</v>
      </c>
      <c r="AB632">
        <v>49</v>
      </c>
      <c r="AC632">
        <v>18</v>
      </c>
      <c r="AF632">
        <v>75</v>
      </c>
      <c r="AG632">
        <v>-0.42</v>
      </c>
      <c r="AH632">
        <v>0.51</v>
      </c>
      <c r="AI632">
        <v>7.14</v>
      </c>
      <c r="AJ632" t="s">
        <v>1710</v>
      </c>
      <c r="AK632" t="s">
        <v>1710</v>
      </c>
      <c r="AN632">
        <v>3</v>
      </c>
      <c r="AO632">
        <v>10</v>
      </c>
      <c r="AT632" t="s">
        <v>1710</v>
      </c>
      <c r="AU632" t="s">
        <v>1710</v>
      </c>
      <c r="AV632">
        <v>10</v>
      </c>
      <c r="AW632">
        <v>9.3000000000000007</v>
      </c>
      <c r="AX632" s="2">
        <v>0</v>
      </c>
      <c r="AY632" s="2">
        <v>3.1E-2</v>
      </c>
      <c r="AZ632">
        <v>5.2</v>
      </c>
      <c r="BA632">
        <v>4.8</v>
      </c>
      <c r="BB632">
        <v>0</v>
      </c>
      <c r="BC632">
        <v>0</v>
      </c>
      <c r="BD632">
        <v>3.8</v>
      </c>
      <c r="BE632">
        <v>4.5</v>
      </c>
      <c r="BF632">
        <v>11</v>
      </c>
      <c r="BG632">
        <v>6</v>
      </c>
      <c r="BH632">
        <v>-7.2</v>
      </c>
      <c r="BI632">
        <v>-1.5</v>
      </c>
      <c r="BJ632">
        <v>5</v>
      </c>
      <c r="BK632">
        <v>26</v>
      </c>
      <c r="BL632" s="2">
        <v>0</v>
      </c>
      <c r="BM632" t="e">
        <v>#N/A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4</v>
      </c>
      <c r="BT632" t="str">
        <f t="shared" si="36"/>
        <v/>
      </c>
      <c r="BU632" t="str">
        <f t="shared" si="37"/>
        <v/>
      </c>
      <c r="BV632" t="str">
        <f t="shared" si="38"/>
        <v/>
      </c>
      <c r="BW632" t="str">
        <f t="shared" si="39"/>
        <v/>
      </c>
    </row>
    <row r="633" spans="1:75" x14ac:dyDescent="0.35">
      <c r="A633">
        <v>263</v>
      </c>
      <c r="B633" t="s">
        <v>233</v>
      </c>
      <c r="C633" t="s">
        <v>83</v>
      </c>
      <c r="D633">
        <v>106</v>
      </c>
      <c r="E633">
        <v>208.6</v>
      </c>
      <c r="F633">
        <v>2009</v>
      </c>
      <c r="G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V633">
        <v>0</v>
      </c>
      <c r="W633">
        <v>0</v>
      </c>
      <c r="X633">
        <v>0</v>
      </c>
      <c r="Y633">
        <v>0</v>
      </c>
      <c r="Z633">
        <v>30</v>
      </c>
      <c r="AA633">
        <v>7</v>
      </c>
      <c r="AB633">
        <v>235</v>
      </c>
      <c r="AC633">
        <v>18</v>
      </c>
      <c r="AF633">
        <v>97</v>
      </c>
      <c r="AG633">
        <v>3.78</v>
      </c>
      <c r="AJ633">
        <v>0.1227</v>
      </c>
      <c r="AK633" t="s">
        <v>1710</v>
      </c>
      <c r="AL633">
        <v>0.98</v>
      </c>
      <c r="AN633">
        <v>13</v>
      </c>
      <c r="AP633">
        <v>13.5</v>
      </c>
      <c r="AR633">
        <v>1.08</v>
      </c>
      <c r="AT633">
        <v>0.55400000000000005</v>
      </c>
      <c r="AU633" t="s">
        <v>1710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8</v>
      </c>
      <c r="BT633">
        <f t="shared" si="36"/>
        <v>0.1227</v>
      </c>
      <c r="BU633" t="str">
        <f t="shared" si="37"/>
        <v/>
      </c>
      <c r="BV633">
        <f t="shared" si="38"/>
        <v>0.55400000000000005</v>
      </c>
      <c r="BW633" t="str">
        <f t="shared" si="39"/>
        <v/>
      </c>
    </row>
    <row r="634" spans="1:75" x14ac:dyDescent="0.35">
      <c r="A634">
        <v>264</v>
      </c>
      <c r="B634" t="s">
        <v>494</v>
      </c>
      <c r="C634" t="s">
        <v>83</v>
      </c>
      <c r="D634">
        <v>107</v>
      </c>
      <c r="E634">
        <v>209</v>
      </c>
      <c r="F634">
        <v>2009</v>
      </c>
      <c r="G634">
        <v>3</v>
      </c>
      <c r="H634">
        <v>55</v>
      </c>
      <c r="I634">
        <v>46</v>
      </c>
      <c r="J634">
        <v>38</v>
      </c>
      <c r="K634">
        <v>35</v>
      </c>
      <c r="L634">
        <v>134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0.01</v>
      </c>
      <c r="U634">
        <v>0.03</v>
      </c>
      <c r="V634">
        <v>0.04</v>
      </c>
      <c r="W634">
        <v>0.24</v>
      </c>
      <c r="X634">
        <v>0.7</v>
      </c>
      <c r="Y634">
        <v>-0.18</v>
      </c>
      <c r="Z634">
        <v>28</v>
      </c>
      <c r="AA634">
        <v>8</v>
      </c>
      <c r="AB634">
        <v>300</v>
      </c>
      <c r="AC634">
        <v>18</v>
      </c>
      <c r="AD634">
        <v>46</v>
      </c>
      <c r="AE634">
        <v>49</v>
      </c>
      <c r="AF634">
        <v>63</v>
      </c>
      <c r="AG634">
        <v>7.5</v>
      </c>
      <c r="AH634">
        <v>8.0399999999999991</v>
      </c>
      <c r="AI634">
        <v>13.15</v>
      </c>
      <c r="AJ634">
        <v>8.2400000000000001E-2</v>
      </c>
      <c r="AK634">
        <v>0.16339999999999999</v>
      </c>
      <c r="AL634">
        <v>2.7</v>
      </c>
      <c r="AM634">
        <v>2.21</v>
      </c>
      <c r="AN634">
        <v>13</v>
      </c>
      <c r="AO634">
        <v>16</v>
      </c>
      <c r="AP634">
        <v>17.399999999999999</v>
      </c>
      <c r="AQ634">
        <v>17.3</v>
      </c>
      <c r="AR634">
        <v>2.71</v>
      </c>
      <c r="AS634">
        <v>1.74</v>
      </c>
      <c r="AT634">
        <v>0.185</v>
      </c>
      <c r="AU634">
        <v>0.14399999999999999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6</v>
      </c>
      <c r="BT634">
        <f t="shared" si="36"/>
        <v>8.2400000000000001E-2</v>
      </c>
      <c r="BU634">
        <f t="shared" si="37"/>
        <v>0.16339999999999999</v>
      </c>
      <c r="BV634">
        <f t="shared" si="38"/>
        <v>0.185</v>
      </c>
      <c r="BW634">
        <f t="shared" si="39"/>
        <v>0.14399999999999999</v>
      </c>
    </row>
    <row r="635" spans="1:75" x14ac:dyDescent="0.35">
      <c r="A635">
        <v>265</v>
      </c>
      <c r="B635" t="s">
        <v>495</v>
      </c>
      <c r="C635" t="s">
        <v>83</v>
      </c>
      <c r="D635">
        <v>108</v>
      </c>
      <c r="E635">
        <v>209.3</v>
      </c>
      <c r="F635">
        <v>2009</v>
      </c>
      <c r="G635">
        <v>3</v>
      </c>
      <c r="H635">
        <v>56</v>
      </c>
      <c r="I635">
        <v>33</v>
      </c>
      <c r="J635">
        <v>58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0.24</v>
      </c>
      <c r="U635">
        <v>0.27</v>
      </c>
      <c r="V635">
        <v>0.51</v>
      </c>
      <c r="W635">
        <v>0.47</v>
      </c>
      <c r="X635">
        <v>0.47</v>
      </c>
      <c r="Y635">
        <v>0.47</v>
      </c>
      <c r="Z635">
        <v>23</v>
      </c>
      <c r="AA635">
        <v>5</v>
      </c>
      <c r="AB635">
        <v>140</v>
      </c>
      <c r="AC635">
        <v>18</v>
      </c>
      <c r="AD635">
        <v>33</v>
      </c>
      <c r="AE635">
        <v>33</v>
      </c>
      <c r="AH635">
        <v>8.51</v>
      </c>
      <c r="AI635">
        <v>11.08</v>
      </c>
      <c r="AJ635" t="s">
        <v>1710</v>
      </c>
      <c r="AK635">
        <v>0.14180000000000001</v>
      </c>
      <c r="AM635">
        <v>1.46</v>
      </c>
      <c r="AO635">
        <v>15</v>
      </c>
      <c r="AQ635">
        <v>11.4</v>
      </c>
      <c r="AS635">
        <v>1.7</v>
      </c>
      <c r="AT635" t="s">
        <v>1710</v>
      </c>
      <c r="AU635">
        <v>0.06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 t="str">
        <f t="shared" si="36"/>
        <v/>
      </c>
      <c r="BU635">
        <f t="shared" si="37"/>
        <v>0.14180000000000001</v>
      </c>
      <c r="BV635" t="str">
        <f t="shared" si="38"/>
        <v/>
      </c>
      <c r="BW635">
        <f t="shared" si="39"/>
        <v>0.06</v>
      </c>
    </row>
    <row r="636" spans="1:75" x14ac:dyDescent="0.35">
      <c r="A636">
        <v>266.5</v>
      </c>
      <c r="B636" t="s">
        <v>234</v>
      </c>
      <c r="C636" t="s">
        <v>116</v>
      </c>
      <c r="D636">
        <v>32</v>
      </c>
      <c r="E636">
        <v>209.7</v>
      </c>
      <c r="F636">
        <v>2009</v>
      </c>
      <c r="G636">
        <v>4</v>
      </c>
      <c r="H636">
        <v>31</v>
      </c>
      <c r="I636">
        <v>48</v>
      </c>
      <c r="J636">
        <v>59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-0.34</v>
      </c>
      <c r="U636">
        <v>-0.68</v>
      </c>
      <c r="V636">
        <v>-1.02</v>
      </c>
      <c r="W636">
        <v>-1.33</v>
      </c>
      <c r="X636">
        <v>-1.33</v>
      </c>
      <c r="Y636">
        <v>-1.33</v>
      </c>
      <c r="Z636">
        <v>29</v>
      </c>
      <c r="AA636">
        <v>5</v>
      </c>
      <c r="AB636">
        <v>156</v>
      </c>
      <c r="AC636">
        <v>18</v>
      </c>
      <c r="AD636">
        <v>25</v>
      </c>
      <c r="AF636">
        <v>20</v>
      </c>
      <c r="AG636">
        <v>6.21</v>
      </c>
      <c r="AH636">
        <v>4.21</v>
      </c>
      <c r="AI636">
        <v>2.42</v>
      </c>
      <c r="AJ636">
        <v>9.8000000000000004E-2</v>
      </c>
      <c r="AK636">
        <v>9.8500000000000004E-2</v>
      </c>
      <c r="AL636">
        <v>0.82</v>
      </c>
      <c r="AM636">
        <v>0.77</v>
      </c>
      <c r="AN636">
        <v>16</v>
      </c>
      <c r="AO636">
        <v>16</v>
      </c>
      <c r="AP636">
        <v>6.9</v>
      </c>
      <c r="AQ636">
        <v>5.2</v>
      </c>
      <c r="AR636">
        <v>2.0299999999999998</v>
      </c>
      <c r="AS636">
        <v>1.33</v>
      </c>
      <c r="AT636">
        <v>0.26200000000000001</v>
      </c>
      <c r="AU636">
        <v>0.215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7</v>
      </c>
      <c r="BT636">
        <f t="shared" si="36"/>
        <v>9.8000000000000004E-2</v>
      </c>
      <c r="BU636">
        <f t="shared" si="37"/>
        <v>9.8500000000000004E-2</v>
      </c>
      <c r="BV636">
        <f t="shared" si="38"/>
        <v>0.26200000000000001</v>
      </c>
      <c r="BW636">
        <f t="shared" si="39"/>
        <v>0.215</v>
      </c>
    </row>
    <row r="637" spans="1:75" x14ac:dyDescent="0.35">
      <c r="A637">
        <v>266.5</v>
      </c>
      <c r="B637" t="s">
        <v>496</v>
      </c>
      <c r="C637" t="s">
        <v>83</v>
      </c>
      <c r="D637">
        <v>109</v>
      </c>
      <c r="E637">
        <v>209.7</v>
      </c>
      <c r="F637">
        <v>2009</v>
      </c>
      <c r="G637">
        <v>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V637">
        <v>0</v>
      </c>
      <c r="W637">
        <v>0</v>
      </c>
      <c r="X637">
        <v>0</v>
      </c>
      <c r="Y637">
        <v>0</v>
      </c>
      <c r="Z637" t="e">
        <v>#N/A</v>
      </c>
      <c r="AA637">
        <v>8</v>
      </c>
      <c r="AB637">
        <v>300</v>
      </c>
      <c r="AC637">
        <v>18</v>
      </c>
      <c r="AD637">
        <v>141</v>
      </c>
      <c r="AG637" t="e">
        <v>#N/A</v>
      </c>
      <c r="AH637" t="e">
        <v>#N/A</v>
      </c>
      <c r="AI637" t="e">
        <v>#N/A</v>
      </c>
      <c r="AJ637" t="s">
        <v>1710</v>
      </c>
      <c r="AK637" t="s">
        <v>1710</v>
      </c>
      <c r="AN637" t="e">
        <v>#N/A</v>
      </c>
      <c r="AO637" t="e">
        <v>#N/A</v>
      </c>
      <c r="AT637" t="s">
        <v>1710</v>
      </c>
      <c r="AU637" t="s">
        <v>1710</v>
      </c>
      <c r="BN637">
        <v>0</v>
      </c>
      <c r="BO637">
        <v>0</v>
      </c>
      <c r="BP637">
        <v>0</v>
      </c>
      <c r="BQ637">
        <v>0</v>
      </c>
      <c r="BR637">
        <v>0</v>
      </c>
      <c r="BS637" t="e">
        <v>#N/A</v>
      </c>
      <c r="BT637" t="str">
        <f t="shared" si="36"/>
        <v/>
      </c>
      <c r="BU637" t="str">
        <f t="shared" si="37"/>
        <v/>
      </c>
      <c r="BV637" t="str">
        <f t="shared" si="38"/>
        <v/>
      </c>
      <c r="BW637" t="str">
        <f t="shared" si="39"/>
        <v/>
      </c>
    </row>
    <row r="638" spans="1:75" x14ac:dyDescent="0.35">
      <c r="A638">
        <v>268</v>
      </c>
      <c r="B638" t="s">
        <v>243</v>
      </c>
      <c r="C638" t="s">
        <v>79</v>
      </c>
      <c r="D638">
        <v>41</v>
      </c>
      <c r="E638">
        <v>209.9</v>
      </c>
      <c r="F638">
        <v>2009</v>
      </c>
      <c r="G638">
        <v>1</v>
      </c>
      <c r="H638">
        <v>54</v>
      </c>
      <c r="I638">
        <v>50</v>
      </c>
      <c r="J638">
        <v>20</v>
      </c>
      <c r="K638">
        <v>66</v>
      </c>
      <c r="L638">
        <v>48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-0.93</v>
      </c>
      <c r="U638">
        <v>-0.48</v>
      </c>
      <c r="V638">
        <v>-1.41</v>
      </c>
      <c r="W638">
        <v>-1.67</v>
      </c>
      <c r="X638">
        <v>-1.83</v>
      </c>
      <c r="Y638">
        <v>-2.13</v>
      </c>
      <c r="Z638">
        <v>26</v>
      </c>
      <c r="AA638">
        <v>2</v>
      </c>
      <c r="AB638">
        <v>64</v>
      </c>
      <c r="AC638">
        <v>18</v>
      </c>
      <c r="AD638">
        <v>43</v>
      </c>
      <c r="AE638">
        <v>37</v>
      </c>
      <c r="AF638">
        <v>33</v>
      </c>
      <c r="AG638">
        <v>11.8</v>
      </c>
      <c r="AH638">
        <v>1.45</v>
      </c>
      <c r="AI638">
        <v>7.49</v>
      </c>
      <c r="AJ638" t="s">
        <v>1710</v>
      </c>
      <c r="AK638" t="s">
        <v>1710</v>
      </c>
      <c r="AN638">
        <v>9</v>
      </c>
      <c r="AO638">
        <v>9</v>
      </c>
      <c r="AT638" t="s">
        <v>1710</v>
      </c>
      <c r="AU638" t="s">
        <v>1710</v>
      </c>
      <c r="AV638">
        <v>9.4</v>
      </c>
      <c r="AW638">
        <v>5.7</v>
      </c>
      <c r="AX638" s="2">
        <v>2.1999999999999999E-2</v>
      </c>
      <c r="AY638" s="2">
        <v>0</v>
      </c>
      <c r="AZ638">
        <v>7.1</v>
      </c>
      <c r="BA638">
        <v>9.6</v>
      </c>
      <c r="BB638">
        <v>13.3</v>
      </c>
      <c r="BD638">
        <v>7.6</v>
      </c>
      <c r="BE638">
        <v>10</v>
      </c>
      <c r="BF638">
        <v>5.9</v>
      </c>
      <c r="BG638">
        <v>8.5</v>
      </c>
      <c r="BH638">
        <v>1.7</v>
      </c>
      <c r="BI638">
        <v>1.5</v>
      </c>
      <c r="BJ638">
        <v>149</v>
      </c>
      <c r="BK638">
        <v>21</v>
      </c>
      <c r="BL638" s="2">
        <v>6.0400000000000002E-2</v>
      </c>
      <c r="BM638" t="e">
        <v>#N/A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4</v>
      </c>
      <c r="BT638" t="str">
        <f t="shared" si="36"/>
        <v/>
      </c>
      <c r="BU638" t="str">
        <f t="shared" si="37"/>
        <v/>
      </c>
      <c r="BV638" t="str">
        <f t="shared" si="38"/>
        <v/>
      </c>
      <c r="BW638" t="str">
        <f t="shared" si="39"/>
        <v/>
      </c>
    </row>
    <row r="639" spans="1:75" x14ac:dyDescent="0.35">
      <c r="A639">
        <v>269</v>
      </c>
      <c r="B639" t="s">
        <v>497</v>
      </c>
      <c r="C639" t="s">
        <v>83</v>
      </c>
      <c r="D639">
        <v>110</v>
      </c>
      <c r="E639">
        <v>210.3</v>
      </c>
      <c r="F639">
        <v>2009</v>
      </c>
      <c r="G639">
        <v>3</v>
      </c>
      <c r="H639">
        <v>68</v>
      </c>
      <c r="I639">
        <v>66</v>
      </c>
      <c r="J639">
        <v>70</v>
      </c>
      <c r="K639">
        <v>27</v>
      </c>
      <c r="L639">
        <v>24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-7.0000000000000007E-2</v>
      </c>
      <c r="U639">
        <v>0.12</v>
      </c>
      <c r="V639">
        <v>0.05</v>
      </c>
      <c r="W639">
        <v>-0.1</v>
      </c>
      <c r="X639">
        <v>0.44</v>
      </c>
      <c r="Y639">
        <v>0.92</v>
      </c>
      <c r="Z639">
        <v>23</v>
      </c>
      <c r="AA639">
        <v>4</v>
      </c>
      <c r="AB639">
        <v>108</v>
      </c>
      <c r="AC639">
        <v>18</v>
      </c>
      <c r="AD639">
        <v>89</v>
      </c>
      <c r="AE639">
        <v>120</v>
      </c>
      <c r="AH639">
        <v>6.78</v>
      </c>
      <c r="AI639">
        <v>9.43</v>
      </c>
      <c r="AJ639" t="s">
        <v>1710</v>
      </c>
      <c r="AK639">
        <v>0.1082</v>
      </c>
      <c r="AM639">
        <v>2.0699999999999998</v>
      </c>
      <c r="AO639">
        <v>16</v>
      </c>
      <c r="AQ639">
        <v>13.4</v>
      </c>
      <c r="AS639">
        <v>1.84</v>
      </c>
      <c r="AT639" t="s">
        <v>1710</v>
      </c>
      <c r="AU639">
        <v>0.28499999999999998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 t="str">
        <f t="shared" si="36"/>
        <v/>
      </c>
      <c r="BU639">
        <f t="shared" si="37"/>
        <v>0.1082</v>
      </c>
      <c r="BV639" t="str">
        <f t="shared" si="38"/>
        <v/>
      </c>
      <c r="BW639">
        <f t="shared" si="39"/>
        <v>0.28499999999999998</v>
      </c>
    </row>
    <row r="640" spans="1:75" x14ac:dyDescent="0.35">
      <c r="A640">
        <v>270</v>
      </c>
      <c r="B640" t="s">
        <v>498</v>
      </c>
      <c r="C640" t="s">
        <v>70</v>
      </c>
      <c r="D640">
        <v>87</v>
      </c>
      <c r="E640">
        <v>210.5</v>
      </c>
      <c r="F640">
        <v>2009</v>
      </c>
      <c r="G640">
        <v>2</v>
      </c>
      <c r="H640">
        <v>134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-0.82</v>
      </c>
      <c r="V640">
        <v>-0.82</v>
      </c>
      <c r="W640">
        <v>-0.82</v>
      </c>
      <c r="X640">
        <v>-0.82</v>
      </c>
      <c r="Y640">
        <v>-0.82</v>
      </c>
      <c r="Z640">
        <v>27</v>
      </c>
      <c r="AA640">
        <v>8</v>
      </c>
      <c r="AB640">
        <v>300</v>
      </c>
      <c r="AC640">
        <v>18</v>
      </c>
      <c r="AF640">
        <v>159</v>
      </c>
      <c r="AJ640" t="s">
        <v>1710</v>
      </c>
      <c r="AK640" t="s">
        <v>1710</v>
      </c>
      <c r="AT640" t="s">
        <v>1710</v>
      </c>
      <c r="AU640" t="s">
        <v>1710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5</v>
      </c>
      <c r="BT640" t="str">
        <f t="shared" si="36"/>
        <v/>
      </c>
      <c r="BU640" t="str">
        <f t="shared" si="37"/>
        <v/>
      </c>
      <c r="BV640" t="str">
        <f t="shared" si="38"/>
        <v/>
      </c>
      <c r="BW640" t="str">
        <f t="shared" si="39"/>
        <v/>
      </c>
    </row>
    <row r="641" spans="1:75" x14ac:dyDescent="0.35">
      <c r="A641">
        <v>271</v>
      </c>
      <c r="B641" t="s">
        <v>131</v>
      </c>
      <c r="C641" t="s">
        <v>79</v>
      </c>
      <c r="D641">
        <v>42</v>
      </c>
      <c r="E641">
        <v>211.7</v>
      </c>
      <c r="F641">
        <v>2009</v>
      </c>
      <c r="G641">
        <v>1</v>
      </c>
      <c r="H641">
        <v>44</v>
      </c>
      <c r="I641">
        <v>33</v>
      </c>
      <c r="J641">
        <v>76</v>
      </c>
      <c r="K641">
        <v>56</v>
      </c>
      <c r="L641">
        <v>61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-0.43</v>
      </c>
      <c r="U641">
        <v>-0.32</v>
      </c>
      <c r="V641">
        <v>-0.75</v>
      </c>
      <c r="W641">
        <v>-0.75</v>
      </c>
      <c r="X641">
        <v>-0.92</v>
      </c>
      <c r="Y641">
        <v>-1.62</v>
      </c>
      <c r="Z641">
        <v>26</v>
      </c>
      <c r="AA641">
        <v>6</v>
      </c>
      <c r="AB641">
        <v>213</v>
      </c>
      <c r="AC641">
        <v>18</v>
      </c>
      <c r="AD641">
        <v>39</v>
      </c>
      <c r="AF641">
        <v>31</v>
      </c>
      <c r="AG641">
        <v>10.84</v>
      </c>
      <c r="AH641">
        <v>5.15</v>
      </c>
      <c r="AI641">
        <v>8.93</v>
      </c>
      <c r="AJ641" t="s">
        <v>1710</v>
      </c>
      <c r="AK641" t="s">
        <v>1710</v>
      </c>
      <c r="AN641">
        <v>10</v>
      </c>
      <c r="AO641">
        <v>9</v>
      </c>
      <c r="AT641" t="s">
        <v>1710</v>
      </c>
      <c r="AU641" t="s">
        <v>1710</v>
      </c>
      <c r="AV641">
        <v>8.6</v>
      </c>
      <c r="AW641">
        <v>9.6999999999999993</v>
      </c>
      <c r="AX641" s="2">
        <v>3.1E-2</v>
      </c>
      <c r="AY641" s="2">
        <v>0.05</v>
      </c>
      <c r="AZ641">
        <v>5.7</v>
      </c>
      <c r="BA641">
        <v>4.9000000000000004</v>
      </c>
      <c r="BB641">
        <v>10.8</v>
      </c>
      <c r="BC641">
        <v>7.8</v>
      </c>
      <c r="BD641">
        <v>6.1</v>
      </c>
      <c r="BE641">
        <v>5.3</v>
      </c>
      <c r="BF641">
        <v>4.5999999999999996</v>
      </c>
      <c r="BG641">
        <v>3.3</v>
      </c>
      <c r="BH641">
        <v>1.5</v>
      </c>
      <c r="BI641">
        <v>2</v>
      </c>
      <c r="BJ641">
        <v>283</v>
      </c>
      <c r="BK641">
        <v>182</v>
      </c>
      <c r="BL641" s="2">
        <v>3.1800000000000002E-2</v>
      </c>
      <c r="BM641" t="e">
        <v>#N/A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5</v>
      </c>
      <c r="BT641" t="str">
        <f t="shared" si="36"/>
        <v/>
      </c>
      <c r="BU641" t="str">
        <f t="shared" si="37"/>
        <v/>
      </c>
      <c r="BV641" t="str">
        <f t="shared" si="38"/>
        <v/>
      </c>
      <c r="BW641" t="str">
        <f t="shared" si="39"/>
        <v/>
      </c>
    </row>
    <row r="642" spans="1:75" x14ac:dyDescent="0.35">
      <c r="A642">
        <v>272</v>
      </c>
      <c r="B642" t="s">
        <v>163</v>
      </c>
      <c r="C642" t="s">
        <v>83</v>
      </c>
      <c r="D642">
        <v>111</v>
      </c>
      <c r="E642">
        <v>211.9</v>
      </c>
      <c r="F642">
        <v>2009</v>
      </c>
      <c r="G642">
        <v>3</v>
      </c>
      <c r="H642">
        <v>156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V642">
        <v>0</v>
      </c>
      <c r="W642">
        <v>0</v>
      </c>
      <c r="X642">
        <v>0</v>
      </c>
      <c r="Y642">
        <v>0</v>
      </c>
      <c r="Z642">
        <v>24</v>
      </c>
      <c r="AA642">
        <v>2</v>
      </c>
      <c r="AB642">
        <v>41</v>
      </c>
      <c r="AC642">
        <v>18</v>
      </c>
      <c r="AD642">
        <v>121</v>
      </c>
      <c r="AF642">
        <v>121</v>
      </c>
      <c r="AG642">
        <v>0</v>
      </c>
      <c r="AH642">
        <v>0</v>
      </c>
      <c r="AJ642">
        <v>5.2499999999999998E-2</v>
      </c>
      <c r="AK642">
        <v>2.5000000000000001E-3</v>
      </c>
      <c r="AL642">
        <v>0.47</v>
      </c>
      <c r="AM642">
        <v>0.82</v>
      </c>
      <c r="AN642">
        <v>14</v>
      </c>
      <c r="AO642">
        <v>2</v>
      </c>
      <c r="AP642">
        <v>13.4</v>
      </c>
      <c r="AQ642">
        <v>7</v>
      </c>
      <c r="AR642">
        <v>1.29</v>
      </c>
      <c r="AS642">
        <v>1.9</v>
      </c>
      <c r="AT642">
        <v>0.14399999999999999</v>
      </c>
      <c r="AU642">
        <v>9.0999999999999998E-2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f t="shared" si="36"/>
        <v>5.2499999999999998E-2</v>
      </c>
      <c r="BU642">
        <f t="shared" si="37"/>
        <v>2.5000000000000001E-3</v>
      </c>
      <c r="BV642">
        <f t="shared" si="38"/>
        <v>0.14399999999999999</v>
      </c>
      <c r="BW642">
        <f t="shared" si="39"/>
        <v>9.0999999999999998E-2</v>
      </c>
    </row>
    <row r="643" spans="1:75" x14ac:dyDescent="0.35">
      <c r="A643">
        <v>273</v>
      </c>
      <c r="B643" t="s">
        <v>319</v>
      </c>
      <c r="C643" t="s">
        <v>83</v>
      </c>
      <c r="D643">
        <v>112</v>
      </c>
      <c r="E643">
        <v>213</v>
      </c>
      <c r="F643">
        <v>2009</v>
      </c>
      <c r="G643">
        <v>3</v>
      </c>
      <c r="H643">
        <v>79</v>
      </c>
      <c r="I643">
        <v>92</v>
      </c>
      <c r="J643">
        <v>59</v>
      </c>
      <c r="K643">
        <v>141</v>
      </c>
      <c r="L643">
        <v>159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-0.31</v>
      </c>
      <c r="U643">
        <v>0.1</v>
      </c>
      <c r="V643">
        <v>-0.21</v>
      </c>
      <c r="W643">
        <v>-0.42</v>
      </c>
      <c r="X643">
        <v>-0.9</v>
      </c>
      <c r="Y643">
        <v>-1</v>
      </c>
      <c r="Z643">
        <v>26</v>
      </c>
      <c r="AA643">
        <v>8</v>
      </c>
      <c r="AB643">
        <v>300</v>
      </c>
      <c r="AC643">
        <v>18</v>
      </c>
      <c r="AD643">
        <v>69</v>
      </c>
      <c r="AE643">
        <v>130</v>
      </c>
      <c r="AF643">
        <v>118</v>
      </c>
      <c r="AG643">
        <v>2.14</v>
      </c>
      <c r="AH643">
        <v>5.23</v>
      </c>
      <c r="AI643">
        <v>4.33</v>
      </c>
      <c r="AJ643" t="s">
        <v>1710</v>
      </c>
      <c r="AK643" t="s">
        <v>1710</v>
      </c>
      <c r="AN643">
        <v>15</v>
      </c>
      <c r="AO643">
        <v>16</v>
      </c>
      <c r="AT643" t="s">
        <v>1710</v>
      </c>
      <c r="AU643" t="s">
        <v>1710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5</v>
      </c>
      <c r="BT643" t="str">
        <f t="shared" ref="BT643:BT706" si="40">IF(AJ643="","",_xlfn.NUMBERVALUE(AJ643))</f>
        <v/>
      </c>
      <c r="BU643" t="str">
        <f t="shared" ref="BU643:BU706" si="41">IF(AK643="","",_xlfn.NUMBERVALUE(AK643))</f>
        <v/>
      </c>
      <c r="BV643" t="str">
        <f t="shared" ref="BV643:BV706" si="42">IF(AT643="","",_xlfn.NUMBERVALUE(AT643))</f>
        <v/>
      </c>
      <c r="BW643" t="str">
        <f t="shared" ref="BW643:BW706" si="43">IF(AU643="","",_xlfn.NUMBERVALUE(AU643))</f>
        <v/>
      </c>
    </row>
    <row r="644" spans="1:75" x14ac:dyDescent="0.35">
      <c r="A644">
        <v>274</v>
      </c>
      <c r="B644" t="s">
        <v>499</v>
      </c>
      <c r="C644" t="s">
        <v>70</v>
      </c>
      <c r="D644">
        <v>88</v>
      </c>
      <c r="E644">
        <v>213.6</v>
      </c>
      <c r="F644">
        <v>2009</v>
      </c>
      <c r="G644">
        <v>2</v>
      </c>
      <c r="H644">
        <v>70</v>
      </c>
      <c r="I644">
        <v>1</v>
      </c>
      <c r="J644">
        <v>3</v>
      </c>
      <c r="K644">
        <v>3</v>
      </c>
      <c r="L644">
        <v>47</v>
      </c>
      <c r="M644">
        <v>0</v>
      </c>
      <c r="N644">
        <v>1</v>
      </c>
      <c r="O644">
        <v>1</v>
      </c>
      <c r="P644">
        <v>2</v>
      </c>
      <c r="Q644">
        <v>3</v>
      </c>
      <c r="R644">
        <v>3</v>
      </c>
      <c r="S644">
        <v>0</v>
      </c>
      <c r="T644">
        <v>-0.18</v>
      </c>
      <c r="U644">
        <v>2.29</v>
      </c>
      <c r="V644">
        <v>2.11</v>
      </c>
      <c r="W644">
        <v>4.17</v>
      </c>
      <c r="X644">
        <v>5.77</v>
      </c>
      <c r="Y644">
        <v>6.24</v>
      </c>
      <c r="Z644">
        <v>23</v>
      </c>
      <c r="AA644">
        <v>8</v>
      </c>
      <c r="AB644">
        <v>300</v>
      </c>
      <c r="AC644">
        <v>18</v>
      </c>
      <c r="AD644">
        <v>41</v>
      </c>
      <c r="AE644">
        <v>2</v>
      </c>
      <c r="AH644">
        <v>15.25</v>
      </c>
      <c r="AI644">
        <v>24.74</v>
      </c>
      <c r="AJ644" t="s">
        <v>1710</v>
      </c>
      <c r="AK644">
        <v>1.4999999999999999E-2</v>
      </c>
      <c r="AM644">
        <v>1.66</v>
      </c>
      <c r="AO644">
        <v>4</v>
      </c>
      <c r="AQ644">
        <v>1.9</v>
      </c>
      <c r="AR644">
        <v>2.16</v>
      </c>
      <c r="AS644">
        <v>2.16</v>
      </c>
      <c r="AT644" t="s">
        <v>1710</v>
      </c>
      <c r="AU644">
        <v>0</v>
      </c>
      <c r="BN644">
        <v>0</v>
      </c>
      <c r="BO644">
        <v>1</v>
      </c>
      <c r="BP644">
        <v>2</v>
      </c>
      <c r="BQ644">
        <v>3</v>
      </c>
      <c r="BR644">
        <v>3</v>
      </c>
      <c r="BS644">
        <v>2</v>
      </c>
      <c r="BT644" t="str">
        <f t="shared" si="40"/>
        <v/>
      </c>
      <c r="BU644">
        <f t="shared" si="41"/>
        <v>1.4999999999999999E-2</v>
      </c>
      <c r="BV644" t="str">
        <f t="shared" si="42"/>
        <v/>
      </c>
      <c r="BW644">
        <f t="shared" si="43"/>
        <v>0</v>
      </c>
    </row>
    <row r="645" spans="1:75" x14ac:dyDescent="0.35">
      <c r="A645">
        <v>275.5</v>
      </c>
      <c r="B645" t="s">
        <v>305</v>
      </c>
      <c r="C645" t="s">
        <v>70</v>
      </c>
      <c r="D645">
        <v>89.5</v>
      </c>
      <c r="E645">
        <v>213.8</v>
      </c>
      <c r="F645">
        <v>2009</v>
      </c>
      <c r="G645">
        <v>2</v>
      </c>
      <c r="H645">
        <v>129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-0.51</v>
      </c>
      <c r="V645">
        <v>-0.51</v>
      </c>
      <c r="W645">
        <v>-0.51</v>
      </c>
      <c r="X645">
        <v>-0.51</v>
      </c>
      <c r="Y645">
        <v>-0.51</v>
      </c>
      <c r="Z645">
        <v>31</v>
      </c>
      <c r="AA645">
        <v>2</v>
      </c>
      <c r="AB645">
        <v>49</v>
      </c>
      <c r="AC645">
        <v>18</v>
      </c>
      <c r="AF645">
        <v>70</v>
      </c>
      <c r="AH645">
        <v>1.43</v>
      </c>
      <c r="AJ645" t="s">
        <v>1710</v>
      </c>
      <c r="AK645">
        <v>7.7999999999999996E-3</v>
      </c>
      <c r="AM645">
        <v>0</v>
      </c>
      <c r="AO645">
        <v>6</v>
      </c>
      <c r="AQ645">
        <v>6.5</v>
      </c>
      <c r="AR645">
        <v>0</v>
      </c>
      <c r="AS645">
        <v>0</v>
      </c>
      <c r="AT645" t="s">
        <v>1710</v>
      </c>
      <c r="AU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9</v>
      </c>
      <c r="BT645" t="str">
        <f t="shared" si="40"/>
        <v/>
      </c>
      <c r="BU645">
        <f t="shared" si="41"/>
        <v>7.7999999999999996E-3</v>
      </c>
      <c r="BV645" t="str">
        <f t="shared" si="42"/>
        <v/>
      </c>
      <c r="BW645">
        <f t="shared" si="43"/>
        <v>0</v>
      </c>
    </row>
    <row r="646" spans="1:75" x14ac:dyDescent="0.35">
      <c r="A646">
        <v>275.5</v>
      </c>
      <c r="B646" t="s">
        <v>500</v>
      </c>
      <c r="C646" t="s">
        <v>70</v>
      </c>
      <c r="D646">
        <v>89.5</v>
      </c>
      <c r="E646">
        <v>213.8</v>
      </c>
      <c r="F646">
        <v>2009</v>
      </c>
      <c r="G646">
        <v>2</v>
      </c>
      <c r="I646">
        <v>174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-0.24</v>
      </c>
      <c r="V646">
        <v>-0.24</v>
      </c>
      <c r="W646">
        <v>-0.24</v>
      </c>
      <c r="X646">
        <v>-0.24</v>
      </c>
      <c r="Y646">
        <v>-0.24</v>
      </c>
      <c r="Z646">
        <v>10</v>
      </c>
      <c r="AA646">
        <v>8</v>
      </c>
      <c r="AB646">
        <v>300</v>
      </c>
      <c r="AC646">
        <v>18</v>
      </c>
      <c r="AJ646" t="s">
        <v>1710</v>
      </c>
      <c r="AK646" t="s">
        <v>1710</v>
      </c>
      <c r="AT646" t="s">
        <v>1710</v>
      </c>
      <c r="AU646" t="s">
        <v>1710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 t="str">
        <f t="shared" si="40"/>
        <v/>
      </c>
      <c r="BU646" t="str">
        <f t="shared" si="41"/>
        <v/>
      </c>
      <c r="BV646" t="str">
        <f t="shared" si="42"/>
        <v/>
      </c>
      <c r="BW646" t="str">
        <f t="shared" si="43"/>
        <v/>
      </c>
    </row>
    <row r="647" spans="1:75" x14ac:dyDescent="0.35">
      <c r="A647">
        <v>277</v>
      </c>
      <c r="B647" t="s">
        <v>252</v>
      </c>
      <c r="C647" t="s">
        <v>83</v>
      </c>
      <c r="D647">
        <v>113</v>
      </c>
      <c r="E647">
        <v>214</v>
      </c>
      <c r="F647">
        <v>2009</v>
      </c>
      <c r="G647">
        <v>3</v>
      </c>
      <c r="I647">
        <v>90</v>
      </c>
      <c r="J647">
        <v>46</v>
      </c>
      <c r="K647">
        <v>105</v>
      </c>
      <c r="L647">
        <v>57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>
        <v>-0.37</v>
      </c>
      <c r="V647">
        <v>-0.37</v>
      </c>
      <c r="W647">
        <v>-0.31</v>
      </c>
      <c r="X647">
        <v>-0.82</v>
      </c>
      <c r="Y647">
        <v>-0.73</v>
      </c>
      <c r="Z647">
        <v>23</v>
      </c>
      <c r="AA647">
        <v>2</v>
      </c>
      <c r="AB647">
        <v>46</v>
      </c>
      <c r="AC647">
        <v>18</v>
      </c>
      <c r="AE647">
        <v>50</v>
      </c>
      <c r="AF647">
        <v>172</v>
      </c>
      <c r="AG647">
        <v>0.2</v>
      </c>
      <c r="AI647">
        <v>13.18</v>
      </c>
      <c r="AJ647">
        <v>6.4000000000000003E-3</v>
      </c>
      <c r="AK647">
        <v>2.2000000000000001E-3</v>
      </c>
      <c r="AL647">
        <v>0.25</v>
      </c>
      <c r="AM647">
        <v>0</v>
      </c>
      <c r="AN647">
        <v>6</v>
      </c>
      <c r="AP647">
        <v>6.3</v>
      </c>
      <c r="AQ647">
        <v>11</v>
      </c>
      <c r="AR647">
        <v>0.4</v>
      </c>
      <c r="AS647">
        <v>0</v>
      </c>
      <c r="AT647">
        <v>0</v>
      </c>
      <c r="AU647">
        <v>0.222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f t="shared" si="40"/>
        <v>6.4000000000000003E-3</v>
      </c>
      <c r="BU647">
        <f t="shared" si="41"/>
        <v>2.2000000000000001E-3</v>
      </c>
      <c r="BV647">
        <f t="shared" si="42"/>
        <v>0</v>
      </c>
      <c r="BW647">
        <f t="shared" si="43"/>
        <v>0.222</v>
      </c>
    </row>
    <row r="648" spans="1:75" x14ac:dyDescent="0.35">
      <c r="A648">
        <v>278</v>
      </c>
      <c r="B648" t="s">
        <v>501</v>
      </c>
      <c r="C648" t="s">
        <v>83</v>
      </c>
      <c r="D648">
        <v>114</v>
      </c>
      <c r="E648">
        <v>214.1</v>
      </c>
      <c r="F648">
        <v>2009</v>
      </c>
      <c r="G648">
        <v>3</v>
      </c>
      <c r="H648">
        <v>35</v>
      </c>
      <c r="I648">
        <v>9</v>
      </c>
      <c r="J648">
        <v>9</v>
      </c>
      <c r="K648">
        <v>23</v>
      </c>
      <c r="L648">
        <v>26</v>
      </c>
      <c r="M648">
        <v>0</v>
      </c>
      <c r="N648">
        <v>1</v>
      </c>
      <c r="O648">
        <v>1</v>
      </c>
      <c r="P648">
        <v>2</v>
      </c>
      <c r="Q648">
        <v>3</v>
      </c>
      <c r="R648">
        <v>3</v>
      </c>
      <c r="S648">
        <v>0</v>
      </c>
      <c r="T648">
        <v>0.49</v>
      </c>
      <c r="U648">
        <v>0.94</v>
      </c>
      <c r="V648">
        <v>1.43</v>
      </c>
      <c r="W648">
        <v>2.54</v>
      </c>
      <c r="X648">
        <v>3.11</v>
      </c>
      <c r="Y648">
        <v>3.82</v>
      </c>
      <c r="Z648">
        <v>23</v>
      </c>
      <c r="AA648">
        <v>3</v>
      </c>
      <c r="AB648">
        <v>84</v>
      </c>
      <c r="AC648">
        <v>18</v>
      </c>
      <c r="AD648">
        <v>26</v>
      </c>
      <c r="AE648">
        <v>7</v>
      </c>
      <c r="AH648">
        <v>9.7100000000000009</v>
      </c>
      <c r="AI648">
        <v>15.6</v>
      </c>
      <c r="AJ648" t="s">
        <v>1710</v>
      </c>
      <c r="AK648">
        <v>0.13650000000000001</v>
      </c>
      <c r="AM648">
        <v>1.71</v>
      </c>
      <c r="AO648">
        <v>16</v>
      </c>
      <c r="AQ648">
        <v>19.2</v>
      </c>
      <c r="AS648">
        <v>2.12</v>
      </c>
      <c r="AT648" t="s">
        <v>1710</v>
      </c>
      <c r="AU648">
        <v>0.22500000000000001</v>
      </c>
      <c r="BN648">
        <v>0</v>
      </c>
      <c r="BO648">
        <v>1</v>
      </c>
      <c r="BP648">
        <v>2</v>
      </c>
      <c r="BQ648">
        <v>2</v>
      </c>
      <c r="BR648">
        <v>2</v>
      </c>
      <c r="BS648">
        <v>1</v>
      </c>
      <c r="BT648" t="str">
        <f t="shared" si="40"/>
        <v/>
      </c>
      <c r="BU648">
        <f t="shared" si="41"/>
        <v>0.13650000000000001</v>
      </c>
      <c r="BV648" t="str">
        <f t="shared" si="42"/>
        <v/>
      </c>
      <c r="BW648">
        <f t="shared" si="43"/>
        <v>0.22500000000000001</v>
      </c>
    </row>
    <row r="649" spans="1:75" x14ac:dyDescent="0.35">
      <c r="A649">
        <v>279</v>
      </c>
      <c r="B649" t="s">
        <v>502</v>
      </c>
      <c r="C649" t="s">
        <v>79</v>
      </c>
      <c r="D649">
        <v>43</v>
      </c>
      <c r="E649">
        <v>214.3</v>
      </c>
      <c r="F649">
        <v>2009</v>
      </c>
      <c r="G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V649">
        <v>0</v>
      </c>
      <c r="W649">
        <v>0</v>
      </c>
      <c r="X649">
        <v>0</v>
      </c>
      <c r="Y649">
        <v>0</v>
      </c>
      <c r="AA649">
        <v>5</v>
      </c>
      <c r="AB649">
        <v>171</v>
      </c>
      <c r="AC649">
        <v>18</v>
      </c>
      <c r="AD649">
        <v>47</v>
      </c>
      <c r="AJ649" t="s">
        <v>1710</v>
      </c>
      <c r="AK649" t="s">
        <v>1710</v>
      </c>
      <c r="AT649" t="s">
        <v>1710</v>
      </c>
      <c r="AU649" t="s">
        <v>1710</v>
      </c>
      <c r="BM649" t="e">
        <v>#N/A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 t="str">
        <f t="shared" si="40"/>
        <v/>
      </c>
      <c r="BU649" t="str">
        <f t="shared" si="41"/>
        <v/>
      </c>
      <c r="BV649" t="str">
        <f t="shared" si="42"/>
        <v/>
      </c>
      <c r="BW649" t="str">
        <f t="shared" si="43"/>
        <v/>
      </c>
    </row>
    <row r="650" spans="1:75" x14ac:dyDescent="0.35">
      <c r="A650">
        <v>280</v>
      </c>
      <c r="B650" t="s">
        <v>300</v>
      </c>
      <c r="C650" t="s">
        <v>83</v>
      </c>
      <c r="D650">
        <v>115</v>
      </c>
      <c r="E650">
        <v>214.6</v>
      </c>
      <c r="F650">
        <v>2009</v>
      </c>
      <c r="G650">
        <v>3</v>
      </c>
      <c r="H650">
        <v>104</v>
      </c>
      <c r="I650">
        <v>157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-0.49</v>
      </c>
      <c r="U650">
        <v>-0.3</v>
      </c>
      <c r="V650">
        <v>-0.79</v>
      </c>
      <c r="W650">
        <v>-0.79</v>
      </c>
      <c r="X650">
        <v>-0.79</v>
      </c>
      <c r="Y650">
        <v>-0.79</v>
      </c>
      <c r="Z650">
        <v>23</v>
      </c>
      <c r="AA650">
        <v>2</v>
      </c>
      <c r="AB650">
        <v>45</v>
      </c>
      <c r="AC650">
        <v>18</v>
      </c>
      <c r="AD650">
        <v>118</v>
      </c>
      <c r="AF650">
        <v>129</v>
      </c>
      <c r="AG650">
        <v>2.4300000000000002</v>
      </c>
      <c r="AH650">
        <v>3.28</v>
      </c>
      <c r="AI650">
        <v>2</v>
      </c>
      <c r="AJ650">
        <v>4.1200000000000001E-2</v>
      </c>
      <c r="AK650">
        <v>6.6699999999999995E-2</v>
      </c>
      <c r="AL650">
        <v>0.88</v>
      </c>
      <c r="AM650">
        <v>0.99</v>
      </c>
      <c r="AN650">
        <v>9</v>
      </c>
      <c r="AO650">
        <v>13</v>
      </c>
      <c r="AP650">
        <v>9.3000000000000007</v>
      </c>
      <c r="AQ650">
        <v>12</v>
      </c>
      <c r="AR650">
        <v>1.37</v>
      </c>
      <c r="AS650">
        <v>1.47</v>
      </c>
      <c r="AT650">
        <v>0.35699999999999998</v>
      </c>
      <c r="AU650">
        <v>0.36099999999999999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3</v>
      </c>
      <c r="BT650">
        <f t="shared" si="40"/>
        <v>4.1200000000000001E-2</v>
      </c>
      <c r="BU650">
        <f t="shared" si="41"/>
        <v>6.6699999999999995E-2</v>
      </c>
      <c r="BV650">
        <f t="shared" si="42"/>
        <v>0.35699999999999998</v>
      </c>
      <c r="BW650">
        <f t="shared" si="43"/>
        <v>0.36099999999999999</v>
      </c>
    </row>
    <row r="651" spans="1:75" x14ac:dyDescent="0.35">
      <c r="A651">
        <v>281</v>
      </c>
      <c r="B651" t="s">
        <v>381</v>
      </c>
      <c r="C651" t="s">
        <v>70</v>
      </c>
      <c r="D651">
        <v>91</v>
      </c>
      <c r="E651">
        <v>214.7</v>
      </c>
      <c r="F651">
        <v>2009</v>
      </c>
      <c r="G651">
        <v>2</v>
      </c>
      <c r="H651">
        <v>128</v>
      </c>
      <c r="I651">
        <v>107</v>
      </c>
      <c r="J651">
        <v>117</v>
      </c>
      <c r="K651">
        <v>114</v>
      </c>
      <c r="L651">
        <v>126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-0.8</v>
      </c>
      <c r="U651">
        <v>-0.75</v>
      </c>
      <c r="V651">
        <v>-1.55</v>
      </c>
      <c r="W651">
        <v>-2.34</v>
      </c>
      <c r="X651">
        <v>-2.79</v>
      </c>
      <c r="Y651">
        <v>-3.56</v>
      </c>
      <c r="Z651">
        <v>28</v>
      </c>
      <c r="AA651">
        <v>2</v>
      </c>
      <c r="AB651">
        <v>55</v>
      </c>
      <c r="AC651">
        <v>18</v>
      </c>
      <c r="AF651">
        <v>86</v>
      </c>
      <c r="AG651">
        <v>2.66</v>
      </c>
      <c r="AH651">
        <v>0.67</v>
      </c>
      <c r="AI651">
        <v>1.01</v>
      </c>
      <c r="AJ651">
        <v>2.8199999999999999E-2</v>
      </c>
      <c r="AK651">
        <v>1.7299999999999999E-2</v>
      </c>
      <c r="AL651">
        <v>1.21</v>
      </c>
      <c r="AM651">
        <v>0.15</v>
      </c>
      <c r="AN651">
        <v>12</v>
      </c>
      <c r="AO651">
        <v>13</v>
      </c>
      <c r="AP651">
        <v>1.5</v>
      </c>
      <c r="AQ651">
        <v>-0.4</v>
      </c>
      <c r="AR651">
        <v>0.8</v>
      </c>
      <c r="AS651">
        <v>0.8</v>
      </c>
      <c r="AT651">
        <v>0</v>
      </c>
      <c r="AU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6</v>
      </c>
      <c r="BT651">
        <f t="shared" si="40"/>
        <v>2.8199999999999999E-2</v>
      </c>
      <c r="BU651">
        <f t="shared" si="41"/>
        <v>1.7299999999999999E-2</v>
      </c>
      <c r="BV651">
        <f t="shared" si="42"/>
        <v>0</v>
      </c>
      <c r="BW651">
        <f t="shared" si="43"/>
        <v>0</v>
      </c>
    </row>
    <row r="652" spans="1:75" x14ac:dyDescent="0.35">
      <c r="A652">
        <v>282</v>
      </c>
      <c r="B652" t="s">
        <v>289</v>
      </c>
      <c r="C652" t="s">
        <v>79</v>
      </c>
      <c r="D652">
        <v>44</v>
      </c>
      <c r="E652">
        <v>215.1</v>
      </c>
      <c r="F652">
        <v>2009</v>
      </c>
      <c r="G652">
        <v>1</v>
      </c>
      <c r="H652">
        <v>37</v>
      </c>
      <c r="I652">
        <v>36</v>
      </c>
      <c r="J652">
        <v>30</v>
      </c>
      <c r="K652">
        <v>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-0.2</v>
      </c>
      <c r="U652">
        <v>-0.26</v>
      </c>
      <c r="V652">
        <v>-0.46</v>
      </c>
      <c r="W652">
        <v>-0.38</v>
      </c>
      <c r="X652">
        <v>-0.33</v>
      </c>
      <c r="Y652">
        <v>-0.33</v>
      </c>
      <c r="Z652">
        <v>25</v>
      </c>
      <c r="AA652">
        <v>2</v>
      </c>
      <c r="AB652">
        <v>36</v>
      </c>
      <c r="AC652">
        <v>18</v>
      </c>
      <c r="AD652">
        <v>10</v>
      </c>
      <c r="AE652">
        <v>17</v>
      </c>
      <c r="AF652">
        <v>77</v>
      </c>
      <c r="AG652">
        <v>-0.28999999999999998</v>
      </c>
      <c r="AH652">
        <v>10.83</v>
      </c>
      <c r="AI652">
        <v>11.83</v>
      </c>
      <c r="AJ652" t="s">
        <v>1710</v>
      </c>
      <c r="AK652" t="s">
        <v>1710</v>
      </c>
      <c r="AN652">
        <v>7</v>
      </c>
      <c r="AO652">
        <v>5</v>
      </c>
      <c r="AT652" t="s">
        <v>1710</v>
      </c>
      <c r="AU652" t="s">
        <v>1710</v>
      </c>
      <c r="AV652">
        <v>8.3000000000000007</v>
      </c>
      <c r="AW652">
        <v>7.6</v>
      </c>
      <c r="AX652" s="2">
        <v>5.0999999999999997E-2</v>
      </c>
      <c r="AY652" s="2">
        <v>0.01</v>
      </c>
      <c r="AZ652">
        <v>4.2</v>
      </c>
      <c r="BA652">
        <v>7.7</v>
      </c>
      <c r="BB652">
        <v>0</v>
      </c>
      <c r="BC652">
        <v>10.1</v>
      </c>
      <c r="BD652">
        <v>5</v>
      </c>
      <c r="BE652">
        <v>9</v>
      </c>
      <c r="BF652">
        <v>0</v>
      </c>
      <c r="BG652">
        <v>2.9</v>
      </c>
      <c r="BI652">
        <v>6.1</v>
      </c>
      <c r="BJ652">
        <v>34</v>
      </c>
      <c r="BK652">
        <v>96</v>
      </c>
      <c r="BL652" s="2">
        <v>0</v>
      </c>
      <c r="BM652" t="e">
        <v>#N/A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3</v>
      </c>
      <c r="BT652" t="str">
        <f t="shared" si="40"/>
        <v/>
      </c>
      <c r="BU652" t="str">
        <f t="shared" si="41"/>
        <v/>
      </c>
      <c r="BV652" t="str">
        <f t="shared" si="42"/>
        <v/>
      </c>
      <c r="BW652" t="str">
        <f t="shared" si="43"/>
        <v/>
      </c>
    </row>
    <row r="653" spans="1:75" x14ac:dyDescent="0.35">
      <c r="A653">
        <v>283</v>
      </c>
      <c r="B653" t="s">
        <v>258</v>
      </c>
      <c r="C653" t="s">
        <v>116</v>
      </c>
      <c r="D653">
        <v>33</v>
      </c>
      <c r="E653">
        <v>215.6</v>
      </c>
      <c r="F653">
        <v>2009</v>
      </c>
      <c r="G653">
        <v>4</v>
      </c>
      <c r="H653">
        <v>29</v>
      </c>
      <c r="I653">
        <v>41</v>
      </c>
      <c r="J653">
        <v>40</v>
      </c>
      <c r="K653">
        <v>69.5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</v>
      </c>
      <c r="T653">
        <v>-0.36</v>
      </c>
      <c r="U653">
        <v>-0.66</v>
      </c>
      <c r="V653">
        <v>-1.02</v>
      </c>
      <c r="W653">
        <v>-1.55</v>
      </c>
      <c r="X653">
        <v>-2.52</v>
      </c>
      <c r="Y653">
        <v>-2.52</v>
      </c>
      <c r="Z653">
        <v>30</v>
      </c>
      <c r="AA653">
        <v>4</v>
      </c>
      <c r="AB653">
        <v>114</v>
      </c>
      <c r="AC653">
        <v>18</v>
      </c>
      <c r="AF653">
        <v>54</v>
      </c>
      <c r="AG653">
        <v>6.23</v>
      </c>
      <c r="AH653">
        <v>4.58</v>
      </c>
      <c r="AI653">
        <v>3.38</v>
      </c>
      <c r="AJ653">
        <v>3.8600000000000002E-2</v>
      </c>
      <c r="AK653">
        <v>0.1129</v>
      </c>
      <c r="AL653">
        <v>1.4</v>
      </c>
      <c r="AM653">
        <v>0.89</v>
      </c>
      <c r="AN653">
        <v>4</v>
      </c>
      <c r="AO653">
        <v>16</v>
      </c>
      <c r="AP653">
        <v>9.3000000000000007</v>
      </c>
      <c r="AQ653">
        <v>7</v>
      </c>
      <c r="AR653">
        <v>1.31</v>
      </c>
      <c r="AS653">
        <v>1.27</v>
      </c>
      <c r="AT653">
        <v>0.39800000000000002</v>
      </c>
      <c r="AU653">
        <v>0.16900000000000001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8</v>
      </c>
      <c r="BT653">
        <f t="shared" si="40"/>
        <v>3.8600000000000002E-2</v>
      </c>
      <c r="BU653">
        <f t="shared" si="41"/>
        <v>0.1129</v>
      </c>
      <c r="BV653">
        <f t="shared" si="42"/>
        <v>0.39800000000000002</v>
      </c>
      <c r="BW653">
        <f t="shared" si="43"/>
        <v>0.16900000000000001</v>
      </c>
    </row>
    <row r="654" spans="1:75" x14ac:dyDescent="0.35">
      <c r="A654">
        <v>284</v>
      </c>
      <c r="B654" t="s">
        <v>503</v>
      </c>
      <c r="C654" t="s">
        <v>116</v>
      </c>
      <c r="D654">
        <v>34</v>
      </c>
      <c r="E654">
        <v>216.2</v>
      </c>
      <c r="F654">
        <v>2009</v>
      </c>
      <c r="G654">
        <v>4</v>
      </c>
      <c r="H654">
        <v>71.5</v>
      </c>
      <c r="I654">
        <v>47</v>
      </c>
      <c r="J654">
        <v>61</v>
      </c>
      <c r="K654">
        <v>116.5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-0.76</v>
      </c>
      <c r="U654">
        <v>-0.65</v>
      </c>
      <c r="V654">
        <v>-1.41</v>
      </c>
      <c r="W654">
        <v>-2.09</v>
      </c>
      <c r="X654">
        <v>-2.36</v>
      </c>
      <c r="Y654">
        <v>-2.36</v>
      </c>
      <c r="Z654">
        <v>22</v>
      </c>
      <c r="AA654">
        <v>3</v>
      </c>
      <c r="AB654">
        <v>100</v>
      </c>
      <c r="AC654">
        <v>19</v>
      </c>
      <c r="AD654">
        <v>52</v>
      </c>
      <c r="AE654">
        <v>42</v>
      </c>
      <c r="AH654">
        <v>0.9</v>
      </c>
      <c r="AI654">
        <v>2.29</v>
      </c>
      <c r="AJ654" t="s">
        <v>1710</v>
      </c>
      <c r="AK654">
        <v>1.9599999999999999E-2</v>
      </c>
      <c r="AM654">
        <v>1.31</v>
      </c>
      <c r="AO654">
        <v>15</v>
      </c>
      <c r="AQ654">
        <v>4.2</v>
      </c>
      <c r="AS654">
        <v>1.35</v>
      </c>
      <c r="AT654" t="s">
        <v>1710</v>
      </c>
      <c r="AU654">
        <v>0.30199999999999999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 t="str">
        <f t="shared" si="40"/>
        <v/>
      </c>
      <c r="BU654">
        <f t="shared" si="41"/>
        <v>1.9599999999999999E-2</v>
      </c>
      <c r="BV654" t="str">
        <f t="shared" si="42"/>
        <v/>
      </c>
      <c r="BW654">
        <f t="shared" si="43"/>
        <v>0.30199999999999999</v>
      </c>
    </row>
    <row r="655" spans="1:75" x14ac:dyDescent="0.35">
      <c r="A655">
        <v>285</v>
      </c>
      <c r="B655" t="s">
        <v>246</v>
      </c>
      <c r="C655" t="s">
        <v>70</v>
      </c>
      <c r="D655">
        <v>92</v>
      </c>
      <c r="E655">
        <v>216.9</v>
      </c>
      <c r="F655">
        <v>2009</v>
      </c>
      <c r="G655">
        <v>2</v>
      </c>
      <c r="I655">
        <v>125</v>
      </c>
      <c r="J655">
        <v>98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U655">
        <v>0</v>
      </c>
      <c r="V655">
        <v>0</v>
      </c>
      <c r="W655">
        <v>-0.7</v>
      </c>
      <c r="X655">
        <v>-0.7</v>
      </c>
      <c r="Y655">
        <v>-0.7</v>
      </c>
      <c r="Z655">
        <v>25</v>
      </c>
      <c r="AA655">
        <v>3</v>
      </c>
      <c r="AB655">
        <v>71</v>
      </c>
      <c r="AC655">
        <v>19</v>
      </c>
      <c r="AF655">
        <v>117</v>
      </c>
      <c r="AG655">
        <v>1.38</v>
      </c>
      <c r="AI655">
        <v>2.0499999999999998</v>
      </c>
      <c r="AJ655">
        <v>1.7600000000000001E-2</v>
      </c>
      <c r="AK655" t="s">
        <v>1710</v>
      </c>
      <c r="AL655">
        <v>0.23</v>
      </c>
      <c r="AN655">
        <v>9</v>
      </c>
      <c r="AP655">
        <v>3.2</v>
      </c>
      <c r="AT655">
        <v>6.8000000000000005E-2</v>
      </c>
      <c r="AU655" t="s">
        <v>1710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3</v>
      </c>
      <c r="BT655">
        <f t="shared" si="40"/>
        <v>1.7600000000000001E-2</v>
      </c>
      <c r="BU655" t="str">
        <f t="shared" si="41"/>
        <v/>
      </c>
      <c r="BV655">
        <f t="shared" si="42"/>
        <v>6.8000000000000005E-2</v>
      </c>
      <c r="BW655" t="str">
        <f t="shared" si="43"/>
        <v/>
      </c>
    </row>
    <row r="656" spans="1:75" x14ac:dyDescent="0.35">
      <c r="A656">
        <v>286</v>
      </c>
      <c r="B656" t="s">
        <v>504</v>
      </c>
      <c r="C656" t="s">
        <v>70</v>
      </c>
      <c r="D656">
        <v>93</v>
      </c>
      <c r="E656">
        <v>217.4</v>
      </c>
      <c r="F656">
        <v>2009</v>
      </c>
      <c r="G656">
        <v>2</v>
      </c>
      <c r="H656">
        <v>86</v>
      </c>
      <c r="I656">
        <v>100</v>
      </c>
      <c r="J656">
        <v>149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-0.62</v>
      </c>
      <c r="U656">
        <v>-0.32</v>
      </c>
      <c r="V656">
        <v>-0.94</v>
      </c>
      <c r="W656">
        <v>-0.94</v>
      </c>
      <c r="X656">
        <v>-0.94</v>
      </c>
      <c r="Y656">
        <v>-0.94</v>
      </c>
      <c r="Z656">
        <v>24</v>
      </c>
      <c r="AA656">
        <v>6</v>
      </c>
      <c r="AB656">
        <v>192</v>
      </c>
      <c r="AC656">
        <v>19</v>
      </c>
      <c r="AD656">
        <v>92</v>
      </c>
      <c r="AH656">
        <v>2.81</v>
      </c>
      <c r="AI656">
        <v>3.66</v>
      </c>
      <c r="AJ656" t="s">
        <v>1710</v>
      </c>
      <c r="AK656">
        <v>2.5999999999999999E-2</v>
      </c>
      <c r="AM656">
        <v>1.35</v>
      </c>
      <c r="AO656">
        <v>13</v>
      </c>
      <c r="AQ656">
        <v>1.3</v>
      </c>
      <c r="AR656">
        <v>1.67</v>
      </c>
      <c r="AS656">
        <v>1.67</v>
      </c>
      <c r="AT656" t="s">
        <v>1710</v>
      </c>
      <c r="AU656">
        <v>0.11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 t="str">
        <f t="shared" si="40"/>
        <v/>
      </c>
      <c r="BU656">
        <f t="shared" si="41"/>
        <v>2.5999999999999999E-2</v>
      </c>
      <c r="BV656" t="str">
        <f t="shared" si="42"/>
        <v/>
      </c>
      <c r="BW656">
        <f t="shared" si="43"/>
        <v>0.11</v>
      </c>
    </row>
    <row r="657" spans="1:75" x14ac:dyDescent="0.35">
      <c r="A657">
        <v>287</v>
      </c>
      <c r="B657" t="s">
        <v>183</v>
      </c>
      <c r="C657" t="s">
        <v>79</v>
      </c>
      <c r="D657">
        <v>45</v>
      </c>
      <c r="E657">
        <v>217.6</v>
      </c>
      <c r="F657">
        <v>2009</v>
      </c>
      <c r="G657">
        <v>1</v>
      </c>
      <c r="H657">
        <v>24</v>
      </c>
      <c r="I657">
        <v>31</v>
      </c>
      <c r="J657">
        <v>44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-0.08</v>
      </c>
      <c r="U657">
        <v>-0.17</v>
      </c>
      <c r="V657">
        <v>-0.25</v>
      </c>
      <c r="W657">
        <v>-0.56999999999999995</v>
      </c>
      <c r="X657">
        <v>-0.56999999999999995</v>
      </c>
      <c r="Y657">
        <v>-0.56999999999999995</v>
      </c>
      <c r="Z657">
        <v>26</v>
      </c>
      <c r="AA657">
        <v>1</v>
      </c>
      <c r="AB657">
        <v>3</v>
      </c>
      <c r="AC657">
        <v>19</v>
      </c>
      <c r="AD657">
        <v>22</v>
      </c>
      <c r="AE657">
        <v>41</v>
      </c>
      <c r="AF657">
        <v>50</v>
      </c>
      <c r="AG657">
        <v>3.37</v>
      </c>
      <c r="AH657">
        <v>13.44</v>
      </c>
      <c r="AI657">
        <v>12.97</v>
      </c>
      <c r="AJ657" t="s">
        <v>1710</v>
      </c>
      <c r="AK657" t="s">
        <v>1710</v>
      </c>
      <c r="AN657">
        <v>4</v>
      </c>
      <c r="AO657">
        <v>12</v>
      </c>
      <c r="AT657" t="s">
        <v>1710</v>
      </c>
      <c r="AU657" t="s">
        <v>1710</v>
      </c>
      <c r="AV657">
        <v>7.6</v>
      </c>
      <c r="AW657">
        <v>10.1</v>
      </c>
      <c r="AX657" s="2">
        <v>4.1000000000000002E-2</v>
      </c>
      <c r="AY657" s="2">
        <v>3.5999999999999997E-2</v>
      </c>
      <c r="AZ657">
        <v>6.1</v>
      </c>
      <c r="BA657">
        <v>7.3</v>
      </c>
      <c r="BB657">
        <v>4.5</v>
      </c>
      <c r="BC657">
        <v>12.8</v>
      </c>
      <c r="BD657">
        <v>6.6</v>
      </c>
      <c r="BE657">
        <v>7.3</v>
      </c>
      <c r="BF657">
        <v>3.9</v>
      </c>
      <c r="BG657">
        <v>7.3</v>
      </c>
      <c r="BH657">
        <v>2.7</v>
      </c>
      <c r="BI657">
        <v>0</v>
      </c>
      <c r="BJ657">
        <v>36</v>
      </c>
      <c r="BK657">
        <v>259</v>
      </c>
      <c r="BL657" s="2">
        <v>2.7799999999999998E-2</v>
      </c>
      <c r="BM657" t="e">
        <v>#N/A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4</v>
      </c>
      <c r="BT657" t="str">
        <f t="shared" si="40"/>
        <v/>
      </c>
      <c r="BU657" t="str">
        <f t="shared" si="41"/>
        <v/>
      </c>
      <c r="BV657" t="str">
        <f t="shared" si="42"/>
        <v/>
      </c>
      <c r="BW657" t="str">
        <f t="shared" si="43"/>
        <v/>
      </c>
    </row>
    <row r="658" spans="1:75" x14ac:dyDescent="0.35">
      <c r="A658">
        <v>288</v>
      </c>
      <c r="B658" t="s">
        <v>281</v>
      </c>
      <c r="C658" t="s">
        <v>116</v>
      </c>
      <c r="D658">
        <v>35</v>
      </c>
      <c r="E658">
        <v>218</v>
      </c>
      <c r="F658">
        <v>2009</v>
      </c>
      <c r="G658">
        <v>4</v>
      </c>
      <c r="H658">
        <v>21</v>
      </c>
      <c r="I658">
        <v>4</v>
      </c>
      <c r="J658">
        <v>30</v>
      </c>
      <c r="K658">
        <v>18</v>
      </c>
      <c r="L658">
        <v>30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0</v>
      </c>
      <c r="T658">
        <v>-0.11</v>
      </c>
      <c r="U658">
        <v>0.46</v>
      </c>
      <c r="V658">
        <v>0.35</v>
      </c>
      <c r="W658">
        <v>0.06</v>
      </c>
      <c r="X658">
        <v>0</v>
      </c>
      <c r="Y658">
        <v>-0.27</v>
      </c>
      <c r="Z658">
        <v>25</v>
      </c>
      <c r="AA658">
        <v>1</v>
      </c>
      <c r="AB658">
        <v>28</v>
      </c>
      <c r="AC658">
        <v>19</v>
      </c>
      <c r="AD658">
        <v>36</v>
      </c>
      <c r="AE658">
        <v>8</v>
      </c>
      <c r="AF658">
        <v>19</v>
      </c>
      <c r="AG658">
        <v>6.37</v>
      </c>
      <c r="AH658">
        <v>6.39</v>
      </c>
      <c r="AI658">
        <v>11.75</v>
      </c>
      <c r="AJ658">
        <v>0.1288</v>
      </c>
      <c r="AK658">
        <v>0.1061</v>
      </c>
      <c r="AL658">
        <v>1.02</v>
      </c>
      <c r="AM658">
        <v>1.67</v>
      </c>
      <c r="AN658">
        <v>16</v>
      </c>
      <c r="AO658">
        <v>15</v>
      </c>
      <c r="AP658">
        <v>9.4</v>
      </c>
      <c r="AQ658">
        <v>12.8</v>
      </c>
      <c r="AR658">
        <v>1.59</v>
      </c>
      <c r="AS658">
        <v>1.96</v>
      </c>
      <c r="AT658">
        <v>0.25900000000000001</v>
      </c>
      <c r="AU658">
        <v>0.106</v>
      </c>
      <c r="BN658">
        <v>0</v>
      </c>
      <c r="BO658">
        <v>1</v>
      </c>
      <c r="BP658">
        <v>1</v>
      </c>
      <c r="BQ658">
        <v>1</v>
      </c>
      <c r="BR658">
        <v>1</v>
      </c>
      <c r="BS658">
        <v>4</v>
      </c>
      <c r="BT658">
        <f t="shared" si="40"/>
        <v>0.1288</v>
      </c>
      <c r="BU658">
        <f t="shared" si="41"/>
        <v>0.1061</v>
      </c>
      <c r="BV658">
        <f t="shared" si="42"/>
        <v>0.25900000000000001</v>
      </c>
      <c r="BW658">
        <f t="shared" si="43"/>
        <v>0.106</v>
      </c>
    </row>
    <row r="659" spans="1:75" x14ac:dyDescent="0.35">
      <c r="A659">
        <v>289</v>
      </c>
      <c r="B659" t="s">
        <v>436</v>
      </c>
      <c r="C659" t="s">
        <v>79</v>
      </c>
      <c r="D659">
        <v>46</v>
      </c>
      <c r="E659">
        <v>218.5</v>
      </c>
      <c r="F659">
        <v>2009</v>
      </c>
      <c r="G659">
        <v>1</v>
      </c>
      <c r="H659">
        <v>61</v>
      </c>
      <c r="I659">
        <v>48</v>
      </c>
      <c r="J659">
        <v>75</v>
      </c>
      <c r="K659">
        <v>61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-0.63</v>
      </c>
      <c r="V659">
        <v>-0.63</v>
      </c>
      <c r="W659">
        <v>-0.96</v>
      </c>
      <c r="X659">
        <v>-1.48</v>
      </c>
      <c r="Y659">
        <v>-1.48</v>
      </c>
      <c r="Z659">
        <v>25</v>
      </c>
      <c r="AA659">
        <v>7</v>
      </c>
      <c r="AB659">
        <v>217</v>
      </c>
      <c r="AC659">
        <v>19</v>
      </c>
      <c r="AD659">
        <v>65</v>
      </c>
      <c r="AF659">
        <v>12</v>
      </c>
      <c r="AG659">
        <v>17.489999999999998</v>
      </c>
      <c r="AH659">
        <v>2.81</v>
      </c>
      <c r="AI659">
        <v>6.54</v>
      </c>
      <c r="AJ659" t="s">
        <v>1710</v>
      </c>
      <c r="AK659" t="s">
        <v>1710</v>
      </c>
      <c r="AN659">
        <v>14</v>
      </c>
      <c r="AO659">
        <v>2</v>
      </c>
      <c r="AT659" t="s">
        <v>1710</v>
      </c>
      <c r="AU659" t="s">
        <v>1710</v>
      </c>
      <c r="AV659">
        <v>8.9</v>
      </c>
      <c r="AW659">
        <v>17.3</v>
      </c>
      <c r="AX659" s="2">
        <v>3.4000000000000002E-2</v>
      </c>
      <c r="AY659" s="2">
        <v>0.182</v>
      </c>
      <c r="AZ659">
        <v>6.2</v>
      </c>
      <c r="BA659">
        <v>10.4</v>
      </c>
      <c r="BB659">
        <v>9.9</v>
      </c>
      <c r="BC659">
        <v>17</v>
      </c>
      <c r="BD659">
        <v>6.7</v>
      </c>
      <c r="BE659">
        <v>9.8000000000000007</v>
      </c>
      <c r="BF659">
        <v>3.8</v>
      </c>
      <c r="BG659">
        <v>11.3</v>
      </c>
      <c r="BH659">
        <v>2.9</v>
      </c>
      <c r="BI659">
        <v>-1.5</v>
      </c>
      <c r="BJ659">
        <v>420</v>
      </c>
      <c r="BK659">
        <v>8</v>
      </c>
      <c r="BL659" s="2">
        <v>4.2900000000000001E-2</v>
      </c>
      <c r="BM659" t="e">
        <v>#N/A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3</v>
      </c>
      <c r="BT659" t="str">
        <f t="shared" si="40"/>
        <v/>
      </c>
      <c r="BU659" t="str">
        <f t="shared" si="41"/>
        <v/>
      </c>
      <c r="BV659" t="str">
        <f t="shared" si="42"/>
        <v/>
      </c>
      <c r="BW659" t="str">
        <f t="shared" si="43"/>
        <v/>
      </c>
    </row>
    <row r="660" spans="1:75" x14ac:dyDescent="0.35">
      <c r="A660">
        <v>290</v>
      </c>
      <c r="B660" t="s">
        <v>376</v>
      </c>
      <c r="C660" t="s">
        <v>83</v>
      </c>
      <c r="D660">
        <v>116</v>
      </c>
      <c r="E660">
        <v>218.6</v>
      </c>
      <c r="F660">
        <v>2009</v>
      </c>
      <c r="G660">
        <v>3</v>
      </c>
      <c r="H660">
        <v>87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-0.38</v>
      </c>
      <c r="V660">
        <v>-0.38</v>
      </c>
      <c r="W660">
        <v>-0.38</v>
      </c>
      <c r="X660">
        <v>-0.38</v>
      </c>
      <c r="Y660">
        <v>-0.38</v>
      </c>
      <c r="Z660">
        <v>32</v>
      </c>
      <c r="AA660">
        <v>2</v>
      </c>
      <c r="AB660">
        <v>32</v>
      </c>
      <c r="AC660">
        <v>19</v>
      </c>
      <c r="AF660">
        <v>59</v>
      </c>
      <c r="AG660">
        <v>7.96</v>
      </c>
      <c r="AH660">
        <v>4.68</v>
      </c>
      <c r="AJ660">
        <v>0.1328</v>
      </c>
      <c r="AK660">
        <v>0.10390000000000001</v>
      </c>
      <c r="AL660">
        <v>1.91</v>
      </c>
      <c r="AM660">
        <v>0.91</v>
      </c>
      <c r="AN660">
        <v>14</v>
      </c>
      <c r="AO660">
        <v>16</v>
      </c>
      <c r="AP660">
        <v>11.5</v>
      </c>
      <c r="AQ660">
        <v>9.1</v>
      </c>
      <c r="AR660">
        <v>1.68</v>
      </c>
      <c r="AS660">
        <v>1.34</v>
      </c>
      <c r="AT660">
        <v>0.73699999999999999</v>
      </c>
      <c r="AU660">
        <v>0.754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10</v>
      </c>
      <c r="BT660">
        <f t="shared" si="40"/>
        <v>0.1328</v>
      </c>
      <c r="BU660">
        <f t="shared" si="41"/>
        <v>0.10390000000000001</v>
      </c>
      <c r="BV660">
        <f t="shared" si="42"/>
        <v>0.73699999999999999</v>
      </c>
      <c r="BW660">
        <f t="shared" si="43"/>
        <v>0.754</v>
      </c>
    </row>
    <row r="661" spans="1:75" x14ac:dyDescent="0.35">
      <c r="A661">
        <v>291</v>
      </c>
      <c r="B661" t="s">
        <v>505</v>
      </c>
      <c r="C661" t="s">
        <v>83</v>
      </c>
      <c r="D661">
        <v>117</v>
      </c>
      <c r="E661">
        <v>218.8</v>
      </c>
      <c r="F661">
        <v>2009</v>
      </c>
      <c r="G661">
        <v>3</v>
      </c>
      <c r="I661">
        <v>159</v>
      </c>
      <c r="J661">
        <v>128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U661">
        <v>0</v>
      </c>
      <c r="V661">
        <v>0</v>
      </c>
      <c r="W661">
        <v>-0.51</v>
      </c>
      <c r="X661">
        <v>-0.51</v>
      </c>
      <c r="Y661">
        <v>-0.51</v>
      </c>
      <c r="Z661">
        <v>10</v>
      </c>
      <c r="AA661">
        <v>3</v>
      </c>
      <c r="AB661">
        <v>87</v>
      </c>
      <c r="AC661">
        <v>19</v>
      </c>
      <c r="AI661">
        <v>0.92</v>
      </c>
      <c r="AJ661" t="s">
        <v>1710</v>
      </c>
      <c r="AK661" t="s">
        <v>1710</v>
      </c>
      <c r="AT661" t="s">
        <v>1710</v>
      </c>
      <c r="AU661" t="s">
        <v>1710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 t="str">
        <f t="shared" si="40"/>
        <v/>
      </c>
      <c r="BU661" t="str">
        <f t="shared" si="41"/>
        <v/>
      </c>
      <c r="BV661" t="str">
        <f t="shared" si="42"/>
        <v/>
      </c>
      <c r="BW661" t="str">
        <f t="shared" si="43"/>
        <v/>
      </c>
    </row>
    <row r="662" spans="1:75" x14ac:dyDescent="0.35">
      <c r="A662">
        <v>292</v>
      </c>
      <c r="B662" t="s">
        <v>167</v>
      </c>
      <c r="C662" t="s">
        <v>83</v>
      </c>
      <c r="D662">
        <v>118</v>
      </c>
      <c r="E662">
        <v>218.9</v>
      </c>
      <c r="F662">
        <v>2009</v>
      </c>
      <c r="G662">
        <v>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V662">
        <v>0</v>
      </c>
      <c r="W662">
        <v>0</v>
      </c>
      <c r="X662">
        <v>0</v>
      </c>
      <c r="Y662">
        <v>0</v>
      </c>
      <c r="Z662">
        <v>31</v>
      </c>
      <c r="AA662">
        <v>1</v>
      </c>
      <c r="AB662">
        <v>20</v>
      </c>
      <c r="AC662">
        <v>19</v>
      </c>
      <c r="AD662">
        <v>106</v>
      </c>
      <c r="AF662">
        <v>103</v>
      </c>
      <c r="AG662">
        <v>5.08</v>
      </c>
      <c r="AJ662">
        <v>7.5700000000000003E-2</v>
      </c>
      <c r="AK662" t="s">
        <v>1710</v>
      </c>
      <c r="AL662">
        <v>1.1100000000000001</v>
      </c>
      <c r="AN662">
        <v>8</v>
      </c>
      <c r="AP662">
        <v>12</v>
      </c>
      <c r="AR662">
        <v>1.4</v>
      </c>
      <c r="AT662">
        <v>6.0999999999999999E-2</v>
      </c>
      <c r="AU662" t="s">
        <v>1710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8</v>
      </c>
      <c r="BT662">
        <f t="shared" si="40"/>
        <v>7.5700000000000003E-2</v>
      </c>
      <c r="BU662" t="str">
        <f t="shared" si="41"/>
        <v/>
      </c>
      <c r="BV662">
        <f t="shared" si="42"/>
        <v>6.0999999999999999E-2</v>
      </c>
      <c r="BW662" t="str">
        <f t="shared" si="43"/>
        <v/>
      </c>
    </row>
    <row r="663" spans="1:75" x14ac:dyDescent="0.35">
      <c r="A663">
        <v>293.5</v>
      </c>
      <c r="B663" t="s">
        <v>506</v>
      </c>
      <c r="C663" t="s">
        <v>83</v>
      </c>
      <c r="D663">
        <v>119.5</v>
      </c>
      <c r="E663">
        <v>219.6</v>
      </c>
      <c r="F663">
        <v>2009</v>
      </c>
      <c r="G663">
        <v>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V663">
        <v>0</v>
      </c>
      <c r="W663">
        <v>0</v>
      </c>
      <c r="X663">
        <v>0</v>
      </c>
      <c r="Y663">
        <v>0</v>
      </c>
      <c r="Z663" t="e">
        <v>#N/A</v>
      </c>
      <c r="AA663">
        <v>3</v>
      </c>
      <c r="AB663">
        <v>82</v>
      </c>
      <c r="AC663">
        <v>19</v>
      </c>
      <c r="AD663">
        <v>137</v>
      </c>
      <c r="AG663" t="e">
        <v>#N/A</v>
      </c>
      <c r="AH663" t="e">
        <v>#N/A</v>
      </c>
      <c r="AI663" t="e">
        <v>#N/A</v>
      </c>
      <c r="AJ663" t="s">
        <v>1710</v>
      </c>
      <c r="AK663" t="s">
        <v>1710</v>
      </c>
      <c r="AN663" t="e">
        <v>#N/A</v>
      </c>
      <c r="AO663" t="e">
        <v>#N/A</v>
      </c>
      <c r="AT663" t="s">
        <v>1710</v>
      </c>
      <c r="AU663" t="s">
        <v>1710</v>
      </c>
      <c r="BN663">
        <v>0</v>
      </c>
      <c r="BO663">
        <v>0</v>
      </c>
      <c r="BP663">
        <v>0</v>
      </c>
      <c r="BQ663">
        <v>0</v>
      </c>
      <c r="BR663">
        <v>0</v>
      </c>
      <c r="BS663" t="e">
        <v>#N/A</v>
      </c>
      <c r="BT663" t="str">
        <f t="shared" si="40"/>
        <v/>
      </c>
      <c r="BU663" t="str">
        <f t="shared" si="41"/>
        <v/>
      </c>
      <c r="BV663" t="str">
        <f t="shared" si="42"/>
        <v/>
      </c>
      <c r="BW663" t="str">
        <f t="shared" si="43"/>
        <v/>
      </c>
    </row>
    <row r="664" spans="1:75" x14ac:dyDescent="0.35">
      <c r="A664">
        <v>293.5</v>
      </c>
      <c r="B664" t="s">
        <v>314</v>
      </c>
      <c r="C664" t="s">
        <v>83</v>
      </c>
      <c r="D664">
        <v>119.5</v>
      </c>
      <c r="E664">
        <v>219.6</v>
      </c>
      <c r="F664">
        <v>2009</v>
      </c>
      <c r="G664">
        <v>3</v>
      </c>
      <c r="H664">
        <v>115</v>
      </c>
      <c r="I664">
        <v>113</v>
      </c>
      <c r="J664">
        <v>86</v>
      </c>
      <c r="K664">
        <v>161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-0.55000000000000004</v>
      </c>
      <c r="U664">
        <v>-0.68</v>
      </c>
      <c r="V664">
        <v>-1.23</v>
      </c>
      <c r="W664">
        <v>-1.26</v>
      </c>
      <c r="X664">
        <v>-1.77</v>
      </c>
      <c r="Y664">
        <v>-1.77</v>
      </c>
      <c r="Z664">
        <v>24</v>
      </c>
      <c r="AA664">
        <v>3</v>
      </c>
      <c r="AB664">
        <v>76</v>
      </c>
      <c r="AC664">
        <v>19</v>
      </c>
      <c r="AE664">
        <v>93</v>
      </c>
      <c r="AF664">
        <v>79</v>
      </c>
      <c r="AG664">
        <v>4.71</v>
      </c>
      <c r="AH664">
        <v>2.73</v>
      </c>
      <c r="AI664">
        <v>5.23</v>
      </c>
      <c r="AJ664">
        <v>8.9700000000000002E-2</v>
      </c>
      <c r="AK664">
        <v>3.2300000000000002E-2</v>
      </c>
      <c r="AL664">
        <v>1.37</v>
      </c>
      <c r="AM664">
        <v>0.64</v>
      </c>
      <c r="AN664">
        <v>16</v>
      </c>
      <c r="AO664">
        <v>11</v>
      </c>
      <c r="AP664">
        <v>8.1999999999999993</v>
      </c>
      <c r="AQ664">
        <v>8.4</v>
      </c>
      <c r="AR664">
        <v>1.9</v>
      </c>
      <c r="AS664">
        <v>2</v>
      </c>
      <c r="AT664">
        <v>0.82899999999999996</v>
      </c>
      <c r="AU664">
        <v>0.115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3</v>
      </c>
      <c r="BT664">
        <f t="shared" si="40"/>
        <v>8.9700000000000002E-2</v>
      </c>
      <c r="BU664">
        <f t="shared" si="41"/>
        <v>3.2300000000000002E-2</v>
      </c>
      <c r="BV664">
        <f t="shared" si="42"/>
        <v>0.82899999999999996</v>
      </c>
      <c r="BW664">
        <f t="shared" si="43"/>
        <v>0.115</v>
      </c>
    </row>
    <row r="665" spans="1:75" x14ac:dyDescent="0.35">
      <c r="A665">
        <v>295</v>
      </c>
      <c r="B665" t="s">
        <v>507</v>
      </c>
      <c r="C665" t="s">
        <v>83</v>
      </c>
      <c r="D665">
        <v>121</v>
      </c>
      <c r="E665">
        <v>221.3</v>
      </c>
      <c r="F665">
        <v>2009</v>
      </c>
      <c r="G665">
        <v>3</v>
      </c>
      <c r="H665">
        <v>91</v>
      </c>
      <c r="I665">
        <v>109</v>
      </c>
      <c r="J665">
        <v>149</v>
      </c>
      <c r="K665">
        <v>184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-0.34</v>
      </c>
      <c r="U665">
        <v>-0.83</v>
      </c>
      <c r="V665">
        <v>-1.17</v>
      </c>
      <c r="W665">
        <v>-2.0699999999999998</v>
      </c>
      <c r="X665">
        <v>-2.0699999999999998</v>
      </c>
      <c r="Y665">
        <v>-2.0699999999999998</v>
      </c>
      <c r="Z665">
        <v>23</v>
      </c>
      <c r="AA665">
        <v>7</v>
      </c>
      <c r="AB665">
        <v>233</v>
      </c>
      <c r="AC665">
        <v>19</v>
      </c>
      <c r="AD665">
        <v>111</v>
      </c>
      <c r="AH665">
        <v>5.42</v>
      </c>
      <c r="AI665">
        <v>4.01</v>
      </c>
      <c r="AJ665" t="s">
        <v>1710</v>
      </c>
      <c r="AK665">
        <v>0.1084</v>
      </c>
      <c r="AM665">
        <v>1.29</v>
      </c>
      <c r="AO665">
        <v>13</v>
      </c>
      <c r="AQ665">
        <v>8.1</v>
      </c>
      <c r="AS665">
        <v>1.19</v>
      </c>
      <c r="AT665" t="s">
        <v>1710</v>
      </c>
      <c r="AU665">
        <v>0.78300000000000003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 t="str">
        <f t="shared" si="40"/>
        <v/>
      </c>
      <c r="BU665">
        <f t="shared" si="41"/>
        <v>0.1084</v>
      </c>
      <c r="BV665" t="str">
        <f t="shared" si="42"/>
        <v/>
      </c>
      <c r="BW665">
        <f t="shared" si="43"/>
        <v>0.78300000000000003</v>
      </c>
    </row>
    <row r="666" spans="1:75" x14ac:dyDescent="0.35">
      <c r="A666">
        <v>296</v>
      </c>
      <c r="B666" t="s">
        <v>402</v>
      </c>
      <c r="C666" t="s">
        <v>83</v>
      </c>
      <c r="D666">
        <v>122</v>
      </c>
      <c r="E666">
        <v>223.3</v>
      </c>
      <c r="F666">
        <v>2009</v>
      </c>
      <c r="G666">
        <v>3</v>
      </c>
      <c r="H666">
        <v>119</v>
      </c>
      <c r="I666">
        <v>125</v>
      </c>
      <c r="J666">
        <v>134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-0.92</v>
      </c>
      <c r="U666">
        <v>-0.2</v>
      </c>
      <c r="V666">
        <v>-1.1200000000000001</v>
      </c>
      <c r="W666">
        <v>-1.8</v>
      </c>
      <c r="X666">
        <v>-1.8</v>
      </c>
      <c r="Y666">
        <v>-1.8</v>
      </c>
      <c r="Z666">
        <v>24</v>
      </c>
      <c r="AA666">
        <v>8</v>
      </c>
      <c r="AB666">
        <v>300</v>
      </c>
      <c r="AC666">
        <v>19</v>
      </c>
      <c r="AH666">
        <v>1.57</v>
      </c>
      <c r="AI666">
        <v>1.73</v>
      </c>
      <c r="AJ666" t="s">
        <v>1710</v>
      </c>
      <c r="AK666">
        <v>2.3E-2</v>
      </c>
      <c r="AM666">
        <v>2.37</v>
      </c>
      <c r="AO666">
        <v>16</v>
      </c>
      <c r="AQ666">
        <v>7.9</v>
      </c>
      <c r="AS666">
        <v>2.09</v>
      </c>
      <c r="AT666" t="s">
        <v>1710</v>
      </c>
      <c r="AU666">
        <v>0.13700000000000001</v>
      </c>
      <c r="BN666">
        <v>0</v>
      </c>
      <c r="BO666">
        <v>0</v>
      </c>
      <c r="BP666">
        <v>0</v>
      </c>
      <c r="BQ666">
        <v>0</v>
      </c>
      <c r="BR666">
        <v>0</v>
      </c>
      <c r="BS666" t="e">
        <v>#REF!</v>
      </c>
      <c r="BT666" t="str">
        <f t="shared" si="40"/>
        <v/>
      </c>
      <c r="BU666">
        <f t="shared" si="41"/>
        <v>2.3E-2</v>
      </c>
      <c r="BV666" t="str">
        <f t="shared" si="42"/>
        <v/>
      </c>
      <c r="BW666">
        <f t="shared" si="43"/>
        <v>0.13700000000000001</v>
      </c>
    </row>
    <row r="667" spans="1:75" x14ac:dyDescent="0.35">
      <c r="A667">
        <v>297</v>
      </c>
      <c r="B667" t="s">
        <v>226</v>
      </c>
      <c r="C667" t="s">
        <v>116</v>
      </c>
      <c r="D667">
        <v>36</v>
      </c>
      <c r="E667">
        <v>224.6</v>
      </c>
      <c r="F667">
        <v>2009</v>
      </c>
      <c r="G667">
        <v>4</v>
      </c>
      <c r="H667">
        <v>20</v>
      </c>
      <c r="I667">
        <v>9</v>
      </c>
      <c r="J667">
        <v>28</v>
      </c>
      <c r="K667">
        <v>24</v>
      </c>
      <c r="L667">
        <v>47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-0.14000000000000001</v>
      </c>
      <c r="U667">
        <v>0.28000000000000003</v>
      </c>
      <c r="V667">
        <v>0.14000000000000001</v>
      </c>
      <c r="W667">
        <v>0.02</v>
      </c>
      <c r="X667">
        <v>-0.2</v>
      </c>
      <c r="Y667">
        <v>-0.7</v>
      </c>
      <c r="Z667">
        <v>29</v>
      </c>
      <c r="AA667">
        <v>1</v>
      </c>
      <c r="AB667">
        <v>32</v>
      </c>
      <c r="AC667">
        <v>19</v>
      </c>
      <c r="AD667">
        <v>30</v>
      </c>
      <c r="AE667">
        <v>26</v>
      </c>
      <c r="AF667">
        <v>35</v>
      </c>
      <c r="AG667">
        <v>3.92</v>
      </c>
      <c r="AH667">
        <v>6.21</v>
      </c>
      <c r="AI667">
        <v>10.14</v>
      </c>
      <c r="AJ667" t="s">
        <v>1710</v>
      </c>
      <c r="AK667" t="s">
        <v>1710</v>
      </c>
      <c r="AN667">
        <v>14</v>
      </c>
      <c r="AO667">
        <v>16</v>
      </c>
      <c r="AT667" t="s">
        <v>1710</v>
      </c>
      <c r="AU667" t="s">
        <v>1710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6</v>
      </c>
      <c r="BT667" t="str">
        <f t="shared" si="40"/>
        <v/>
      </c>
      <c r="BU667" t="str">
        <f t="shared" si="41"/>
        <v/>
      </c>
      <c r="BV667" t="str">
        <f t="shared" si="42"/>
        <v/>
      </c>
      <c r="BW667" t="str">
        <f t="shared" si="43"/>
        <v/>
      </c>
    </row>
    <row r="668" spans="1:75" x14ac:dyDescent="0.35">
      <c r="A668">
        <v>298</v>
      </c>
      <c r="B668" t="s">
        <v>396</v>
      </c>
      <c r="C668" t="s">
        <v>116</v>
      </c>
      <c r="D668">
        <v>37</v>
      </c>
      <c r="E668">
        <v>224.9</v>
      </c>
      <c r="F668">
        <v>2009</v>
      </c>
      <c r="G668">
        <v>4</v>
      </c>
      <c r="H668">
        <v>60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-0.42</v>
      </c>
      <c r="V668">
        <v>-0.42</v>
      </c>
      <c r="W668">
        <v>-0.42</v>
      </c>
      <c r="X668">
        <v>-0.42</v>
      </c>
      <c r="Y668">
        <v>-0.42</v>
      </c>
      <c r="Z668">
        <v>25</v>
      </c>
      <c r="AA668">
        <v>3</v>
      </c>
      <c r="AB668">
        <v>76</v>
      </c>
      <c r="AC668">
        <v>19</v>
      </c>
      <c r="AF668">
        <v>72</v>
      </c>
      <c r="AG668">
        <v>0.83</v>
      </c>
      <c r="AH668">
        <v>2.63</v>
      </c>
      <c r="AJ668">
        <v>1.7500000000000002E-2</v>
      </c>
      <c r="AK668">
        <v>3.2899999999999999E-2</v>
      </c>
      <c r="AL668">
        <v>0.54</v>
      </c>
      <c r="AM668">
        <v>1.52</v>
      </c>
      <c r="AN668">
        <v>16</v>
      </c>
      <c r="AO668">
        <v>8</v>
      </c>
      <c r="AP668">
        <v>6.8</v>
      </c>
      <c r="AQ668">
        <v>7</v>
      </c>
      <c r="AR668">
        <v>1.48</v>
      </c>
      <c r="AS668">
        <v>1.4</v>
      </c>
      <c r="AT668">
        <v>0.30399999999999999</v>
      </c>
      <c r="AU668">
        <v>0.32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</v>
      </c>
      <c r="BT668">
        <f t="shared" si="40"/>
        <v>1.7500000000000002E-2</v>
      </c>
      <c r="BU668">
        <f t="shared" si="41"/>
        <v>3.2899999999999999E-2</v>
      </c>
      <c r="BV668">
        <f t="shared" si="42"/>
        <v>0.30399999999999999</v>
      </c>
      <c r="BW668">
        <f t="shared" si="43"/>
        <v>0.32</v>
      </c>
    </row>
    <row r="669" spans="1:75" x14ac:dyDescent="0.35">
      <c r="A669">
        <v>299</v>
      </c>
      <c r="B669" t="s">
        <v>398</v>
      </c>
      <c r="C669" t="s">
        <v>70</v>
      </c>
      <c r="D669">
        <v>94</v>
      </c>
      <c r="E669">
        <v>225.3</v>
      </c>
      <c r="F669">
        <v>2009</v>
      </c>
      <c r="G669">
        <v>2</v>
      </c>
      <c r="I669">
        <v>153</v>
      </c>
      <c r="J669">
        <v>139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-0.08</v>
      </c>
      <c r="V669">
        <v>-0.08</v>
      </c>
      <c r="W669">
        <v>-0.08</v>
      </c>
      <c r="X669">
        <v>-0.08</v>
      </c>
      <c r="Y669">
        <v>-0.08</v>
      </c>
      <c r="Z669">
        <v>24</v>
      </c>
      <c r="AA669">
        <v>7</v>
      </c>
      <c r="AB669">
        <v>213</v>
      </c>
      <c r="AC669">
        <v>19</v>
      </c>
      <c r="AF669">
        <v>150</v>
      </c>
      <c r="AG669">
        <v>1.4</v>
      </c>
      <c r="AJ669">
        <v>2E-3</v>
      </c>
      <c r="AK669" t="s">
        <v>1710</v>
      </c>
      <c r="AL669">
        <v>1.8</v>
      </c>
      <c r="AN669">
        <v>2</v>
      </c>
      <c r="AP669">
        <v>3</v>
      </c>
      <c r="AT669">
        <v>0</v>
      </c>
      <c r="AU669" t="s">
        <v>1710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</v>
      </c>
      <c r="BT669">
        <f t="shared" si="40"/>
        <v>2E-3</v>
      </c>
      <c r="BU669" t="str">
        <f t="shared" si="41"/>
        <v/>
      </c>
      <c r="BV669">
        <f t="shared" si="42"/>
        <v>0</v>
      </c>
      <c r="BW669" t="str">
        <f t="shared" si="43"/>
        <v/>
      </c>
    </row>
    <row r="670" spans="1:75" x14ac:dyDescent="0.35">
      <c r="A670">
        <v>300</v>
      </c>
      <c r="B670" t="s">
        <v>279</v>
      </c>
      <c r="C670" t="s">
        <v>83</v>
      </c>
      <c r="D670">
        <v>123</v>
      </c>
      <c r="E670">
        <v>225.5</v>
      </c>
      <c r="F670">
        <v>2009</v>
      </c>
      <c r="G670">
        <v>3</v>
      </c>
      <c r="H670">
        <v>118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0</v>
      </c>
      <c r="X670">
        <v>0</v>
      </c>
      <c r="Y670">
        <v>0</v>
      </c>
      <c r="Z670">
        <v>26</v>
      </c>
      <c r="AA670">
        <v>4</v>
      </c>
      <c r="AB670">
        <v>111</v>
      </c>
      <c r="AC670">
        <v>19</v>
      </c>
      <c r="AF670">
        <v>109</v>
      </c>
      <c r="AG670">
        <v>5.29</v>
      </c>
      <c r="AH670">
        <v>2.35</v>
      </c>
      <c r="AJ670">
        <v>5.7599999999999998E-2</v>
      </c>
      <c r="AK670">
        <v>3.2000000000000001E-2</v>
      </c>
      <c r="AL670">
        <v>1.58</v>
      </c>
      <c r="AM670">
        <v>1.39</v>
      </c>
      <c r="AN670">
        <v>7</v>
      </c>
      <c r="AO670">
        <v>12</v>
      </c>
      <c r="AP670">
        <v>12.5</v>
      </c>
      <c r="AQ670">
        <v>17.899999999999999</v>
      </c>
      <c r="AR670">
        <v>1.61</v>
      </c>
      <c r="AS670">
        <v>1.88</v>
      </c>
      <c r="AT670">
        <v>0.05</v>
      </c>
      <c r="AU670">
        <v>0.19600000000000001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4</v>
      </c>
      <c r="BT670">
        <f t="shared" si="40"/>
        <v>5.7599999999999998E-2</v>
      </c>
      <c r="BU670">
        <f t="shared" si="41"/>
        <v>3.2000000000000001E-2</v>
      </c>
      <c r="BV670">
        <f t="shared" si="42"/>
        <v>0.05</v>
      </c>
      <c r="BW670">
        <f t="shared" si="43"/>
        <v>0.19600000000000001</v>
      </c>
    </row>
    <row r="671" spans="1:75" x14ac:dyDescent="0.35">
      <c r="A671">
        <v>301</v>
      </c>
      <c r="B671" t="s">
        <v>299</v>
      </c>
      <c r="C671" t="s">
        <v>83</v>
      </c>
      <c r="D671">
        <v>124</v>
      </c>
      <c r="E671">
        <v>225.8</v>
      </c>
      <c r="F671">
        <v>2009</v>
      </c>
      <c r="G671">
        <v>3</v>
      </c>
      <c r="H671">
        <v>64</v>
      </c>
      <c r="I671">
        <v>95</v>
      </c>
      <c r="J671">
        <v>82</v>
      </c>
      <c r="K671">
        <v>174</v>
      </c>
      <c r="L671">
        <v>108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-0.02</v>
      </c>
      <c r="U671">
        <v>-0.15</v>
      </c>
      <c r="V671">
        <v>-0.17</v>
      </c>
      <c r="W671">
        <v>-0.35</v>
      </c>
      <c r="X671">
        <v>-0.35</v>
      </c>
      <c r="Y671">
        <v>-1.39</v>
      </c>
      <c r="Z671">
        <v>24</v>
      </c>
      <c r="AA671">
        <v>3</v>
      </c>
      <c r="AB671">
        <v>97</v>
      </c>
      <c r="AC671">
        <v>19</v>
      </c>
      <c r="AD671">
        <v>120</v>
      </c>
      <c r="AE671">
        <v>140</v>
      </c>
      <c r="AF671">
        <v>124</v>
      </c>
      <c r="AG671">
        <v>3.44</v>
      </c>
      <c r="AH671">
        <v>7.15</v>
      </c>
      <c r="AI671">
        <v>3.95</v>
      </c>
      <c r="AJ671">
        <v>3.2099999999999997E-2</v>
      </c>
      <c r="AK671">
        <v>0.1724</v>
      </c>
      <c r="AL671">
        <v>0.91</v>
      </c>
      <c r="AM671">
        <v>1.22</v>
      </c>
      <c r="AN671">
        <v>7</v>
      </c>
      <c r="AO671">
        <v>16</v>
      </c>
      <c r="AP671">
        <v>5.5</v>
      </c>
      <c r="AQ671">
        <v>9.3000000000000007</v>
      </c>
      <c r="AR671">
        <v>1.25</v>
      </c>
      <c r="AS671">
        <v>1.43</v>
      </c>
      <c r="AT671">
        <v>0.55200000000000005</v>
      </c>
      <c r="AU671">
        <v>0.73699999999999999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</v>
      </c>
      <c r="BT671">
        <f t="shared" si="40"/>
        <v>3.2099999999999997E-2</v>
      </c>
      <c r="BU671">
        <f t="shared" si="41"/>
        <v>0.1724</v>
      </c>
      <c r="BV671">
        <f t="shared" si="42"/>
        <v>0.55200000000000005</v>
      </c>
      <c r="BW671">
        <f t="shared" si="43"/>
        <v>0.73699999999999999</v>
      </c>
    </row>
    <row r="672" spans="1:75" x14ac:dyDescent="0.35">
      <c r="A672">
        <v>302</v>
      </c>
      <c r="B672" t="s">
        <v>186</v>
      </c>
      <c r="C672" t="s">
        <v>70</v>
      </c>
      <c r="D672">
        <v>95</v>
      </c>
      <c r="E672">
        <v>226.5</v>
      </c>
      <c r="F672">
        <v>2009</v>
      </c>
      <c r="G672">
        <v>2</v>
      </c>
      <c r="I672">
        <v>35</v>
      </c>
      <c r="J672">
        <v>89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>
        <v>0.34</v>
      </c>
      <c r="V672">
        <v>0.34</v>
      </c>
      <c r="W672">
        <v>0.19</v>
      </c>
      <c r="X672">
        <v>0.19</v>
      </c>
      <c r="Y672">
        <v>0.19</v>
      </c>
      <c r="Z672">
        <v>23</v>
      </c>
      <c r="AA672">
        <v>5</v>
      </c>
      <c r="AB672">
        <v>139</v>
      </c>
      <c r="AC672">
        <v>19</v>
      </c>
      <c r="AD672">
        <v>93</v>
      </c>
      <c r="AE672">
        <v>40</v>
      </c>
      <c r="AF672">
        <v>114</v>
      </c>
      <c r="AI672">
        <v>14.07</v>
      </c>
      <c r="AJ672" t="s">
        <v>1710</v>
      </c>
      <c r="AK672" t="s">
        <v>1710</v>
      </c>
      <c r="AT672" t="s">
        <v>1710</v>
      </c>
      <c r="AU672" t="s">
        <v>1710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</v>
      </c>
      <c r="BT672" t="str">
        <f t="shared" si="40"/>
        <v/>
      </c>
      <c r="BU672" t="str">
        <f t="shared" si="41"/>
        <v/>
      </c>
      <c r="BV672" t="str">
        <f t="shared" si="42"/>
        <v/>
      </c>
      <c r="BW672" t="str">
        <f t="shared" si="43"/>
        <v/>
      </c>
    </row>
    <row r="673" spans="1:75" x14ac:dyDescent="0.35">
      <c r="A673">
        <v>303</v>
      </c>
      <c r="B673" t="s">
        <v>333</v>
      </c>
      <c r="C673" t="s">
        <v>70</v>
      </c>
      <c r="D673">
        <v>96</v>
      </c>
      <c r="E673">
        <v>226.7</v>
      </c>
      <c r="F673">
        <v>2009</v>
      </c>
      <c r="G673">
        <v>2</v>
      </c>
      <c r="H673">
        <v>71</v>
      </c>
      <c r="I673">
        <v>74</v>
      </c>
      <c r="J673">
        <v>76</v>
      </c>
      <c r="K673">
        <v>98</v>
      </c>
      <c r="L673">
        <v>59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-0.36</v>
      </c>
      <c r="U673">
        <v>-0.28000000000000003</v>
      </c>
      <c r="V673">
        <v>-0.64</v>
      </c>
      <c r="W673">
        <v>-1.1599999999999999</v>
      </c>
      <c r="X673">
        <v>-1.81</v>
      </c>
      <c r="Y673">
        <v>-2.09</v>
      </c>
      <c r="Z673">
        <v>25</v>
      </c>
      <c r="AA673">
        <v>2</v>
      </c>
      <c r="AB673">
        <v>52</v>
      </c>
      <c r="AC673">
        <v>19</v>
      </c>
      <c r="AF673">
        <v>160</v>
      </c>
      <c r="AH673">
        <v>4.29</v>
      </c>
      <c r="AI673">
        <v>4.16</v>
      </c>
      <c r="AJ673" t="s">
        <v>1710</v>
      </c>
      <c r="AK673">
        <v>7.3300000000000004E-2</v>
      </c>
      <c r="AM673">
        <v>1.32</v>
      </c>
      <c r="AO673">
        <v>14</v>
      </c>
      <c r="AQ673">
        <v>0.5</v>
      </c>
      <c r="AR673">
        <v>1.53</v>
      </c>
      <c r="AS673">
        <v>1.53</v>
      </c>
      <c r="AT673" t="s">
        <v>1710</v>
      </c>
      <c r="AU673">
        <v>2.1999999999999999E-2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3</v>
      </c>
      <c r="BT673" t="str">
        <f t="shared" si="40"/>
        <v/>
      </c>
      <c r="BU673">
        <f t="shared" si="41"/>
        <v>7.3300000000000004E-2</v>
      </c>
      <c r="BV673" t="str">
        <f t="shared" si="42"/>
        <v/>
      </c>
      <c r="BW673">
        <f t="shared" si="43"/>
        <v>2.1999999999999999E-2</v>
      </c>
    </row>
    <row r="674" spans="1:75" x14ac:dyDescent="0.35">
      <c r="A674">
        <v>304</v>
      </c>
      <c r="B674" t="s">
        <v>267</v>
      </c>
      <c r="C674" t="s">
        <v>70</v>
      </c>
      <c r="D674">
        <v>97</v>
      </c>
      <c r="E674">
        <v>226.8</v>
      </c>
      <c r="F674">
        <v>2009</v>
      </c>
      <c r="G674">
        <v>2</v>
      </c>
      <c r="H674">
        <v>111</v>
      </c>
      <c r="I674">
        <v>72</v>
      </c>
      <c r="J674">
        <v>90</v>
      </c>
      <c r="K674">
        <v>107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-0.76</v>
      </c>
      <c r="U674">
        <v>-0.44</v>
      </c>
      <c r="V674">
        <v>-1.2</v>
      </c>
      <c r="W674">
        <v>-1.77</v>
      </c>
      <c r="X674">
        <v>-1.77</v>
      </c>
      <c r="Y674">
        <v>-1.77</v>
      </c>
      <c r="Z674">
        <v>24</v>
      </c>
      <c r="AA674">
        <v>3</v>
      </c>
      <c r="AB674">
        <v>69</v>
      </c>
      <c r="AC674">
        <v>19</v>
      </c>
      <c r="AF674">
        <v>79</v>
      </c>
      <c r="AG674">
        <v>4.7300000000000004</v>
      </c>
      <c r="AH674">
        <v>1.25</v>
      </c>
      <c r="AI674">
        <v>3.23</v>
      </c>
      <c r="AJ674">
        <v>2.9700000000000001E-2</v>
      </c>
      <c r="AK674">
        <v>2.2100000000000002E-2</v>
      </c>
      <c r="AL674">
        <v>1.94</v>
      </c>
      <c r="AM674">
        <v>0.39</v>
      </c>
      <c r="AN674">
        <v>9</v>
      </c>
      <c r="AO674">
        <v>15</v>
      </c>
      <c r="AP674">
        <v>0.3</v>
      </c>
      <c r="AQ674">
        <v>-0.4</v>
      </c>
      <c r="AR674">
        <v>1.1399999999999999</v>
      </c>
      <c r="AS674">
        <v>1.1399999999999999</v>
      </c>
      <c r="AT674">
        <v>0</v>
      </c>
      <c r="AU674">
        <v>5.2999999999999999E-2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</v>
      </c>
      <c r="BT674">
        <f t="shared" si="40"/>
        <v>2.9700000000000001E-2</v>
      </c>
      <c r="BU674">
        <f t="shared" si="41"/>
        <v>2.2100000000000002E-2</v>
      </c>
      <c r="BV674">
        <f t="shared" si="42"/>
        <v>0</v>
      </c>
      <c r="BW674">
        <f t="shared" si="43"/>
        <v>5.2999999999999999E-2</v>
      </c>
    </row>
    <row r="675" spans="1:75" x14ac:dyDescent="0.35">
      <c r="A675">
        <v>305</v>
      </c>
      <c r="B675" t="s">
        <v>400</v>
      </c>
      <c r="C675" t="s">
        <v>83</v>
      </c>
      <c r="D675">
        <v>125</v>
      </c>
      <c r="E675">
        <v>226.9</v>
      </c>
      <c r="F675">
        <v>2009</v>
      </c>
      <c r="G675">
        <v>3</v>
      </c>
      <c r="H675">
        <v>102</v>
      </c>
      <c r="I675">
        <v>160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-0.54</v>
      </c>
      <c r="U675">
        <v>-0.9</v>
      </c>
      <c r="V675">
        <v>-1.44</v>
      </c>
      <c r="W675">
        <v>-1.44</v>
      </c>
      <c r="X675">
        <v>-1.44</v>
      </c>
      <c r="Y675">
        <v>-1.44</v>
      </c>
      <c r="Z675">
        <v>27</v>
      </c>
      <c r="AA675">
        <v>1</v>
      </c>
      <c r="AB675">
        <v>15</v>
      </c>
      <c r="AC675">
        <v>19</v>
      </c>
      <c r="AF675">
        <v>70</v>
      </c>
      <c r="AG675">
        <v>6.19</v>
      </c>
      <c r="AH675">
        <v>3.46</v>
      </c>
      <c r="AI675">
        <v>0.65</v>
      </c>
      <c r="AJ675">
        <v>0.113</v>
      </c>
      <c r="AK675">
        <v>8.2199999999999995E-2</v>
      </c>
      <c r="AL675">
        <v>1.06</v>
      </c>
      <c r="AM675">
        <v>0.6</v>
      </c>
      <c r="AN675">
        <v>15</v>
      </c>
      <c r="AO675">
        <v>13</v>
      </c>
      <c r="AP675">
        <v>7.9</v>
      </c>
      <c r="AQ675">
        <v>13.6</v>
      </c>
      <c r="AR675">
        <v>1.57</v>
      </c>
      <c r="AS675">
        <v>1.02</v>
      </c>
      <c r="AT675">
        <v>0.36899999999999999</v>
      </c>
      <c r="AU675">
        <v>0.27700000000000002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6</v>
      </c>
      <c r="BT675">
        <f t="shared" si="40"/>
        <v>0.113</v>
      </c>
      <c r="BU675">
        <f t="shared" si="41"/>
        <v>8.2199999999999995E-2</v>
      </c>
      <c r="BV675">
        <f t="shared" si="42"/>
        <v>0.36899999999999999</v>
      </c>
      <c r="BW675">
        <f t="shared" si="43"/>
        <v>0.27700000000000002</v>
      </c>
    </row>
    <row r="676" spans="1:75" x14ac:dyDescent="0.35">
      <c r="A676">
        <v>306</v>
      </c>
      <c r="B676" t="s">
        <v>508</v>
      </c>
      <c r="C676" t="s">
        <v>70</v>
      </c>
      <c r="D676">
        <v>98</v>
      </c>
      <c r="E676">
        <v>227.6</v>
      </c>
      <c r="F676">
        <v>2009</v>
      </c>
      <c r="G676">
        <v>2</v>
      </c>
      <c r="H676">
        <v>135</v>
      </c>
      <c r="J676">
        <v>55</v>
      </c>
      <c r="K676">
        <v>75</v>
      </c>
      <c r="L676">
        <v>41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V676">
        <v>0</v>
      </c>
      <c r="W676">
        <v>0</v>
      </c>
      <c r="X676">
        <v>-0.26</v>
      </c>
      <c r="Y676">
        <v>-0.09</v>
      </c>
      <c r="Z676">
        <v>23</v>
      </c>
      <c r="AA676">
        <v>7</v>
      </c>
      <c r="AB676">
        <v>211</v>
      </c>
      <c r="AC676">
        <v>19</v>
      </c>
      <c r="AD676">
        <v>106</v>
      </c>
      <c r="AH676">
        <v>3.95</v>
      </c>
      <c r="AJ676" t="s">
        <v>1710</v>
      </c>
      <c r="AK676">
        <v>4.0000000000000001E-3</v>
      </c>
      <c r="AM676">
        <v>1.1200000000000001</v>
      </c>
      <c r="AO676">
        <v>2</v>
      </c>
      <c r="AQ676">
        <v>-2</v>
      </c>
      <c r="AR676">
        <v>1.45</v>
      </c>
      <c r="AS676">
        <v>1.45</v>
      </c>
      <c r="AT676" t="s">
        <v>1710</v>
      </c>
      <c r="AU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</v>
      </c>
      <c r="BT676" t="str">
        <f t="shared" si="40"/>
        <v/>
      </c>
      <c r="BU676">
        <f t="shared" si="41"/>
        <v>4.0000000000000001E-3</v>
      </c>
      <c r="BV676" t="str">
        <f t="shared" si="42"/>
        <v/>
      </c>
      <c r="BW676">
        <f t="shared" si="43"/>
        <v>0</v>
      </c>
    </row>
    <row r="677" spans="1:75" x14ac:dyDescent="0.35">
      <c r="A677">
        <v>307.5</v>
      </c>
      <c r="B677" t="s">
        <v>143</v>
      </c>
      <c r="C677" t="s">
        <v>83</v>
      </c>
      <c r="D677">
        <v>126</v>
      </c>
      <c r="E677">
        <v>227.8</v>
      </c>
      <c r="F677">
        <v>2009</v>
      </c>
      <c r="G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</v>
      </c>
      <c r="V677">
        <v>0</v>
      </c>
      <c r="W677">
        <v>0</v>
      </c>
      <c r="X677">
        <v>0</v>
      </c>
      <c r="Y677">
        <v>0</v>
      </c>
      <c r="Z677">
        <v>37</v>
      </c>
      <c r="AA677">
        <v>1</v>
      </c>
      <c r="AB677">
        <v>19</v>
      </c>
      <c r="AC677">
        <v>19</v>
      </c>
      <c r="AF677">
        <v>36</v>
      </c>
      <c r="AG677">
        <v>10.24</v>
      </c>
      <c r="AJ677">
        <v>0.1812</v>
      </c>
      <c r="AK677" t="s">
        <v>1710</v>
      </c>
      <c r="AL677">
        <v>1.1499999999999999</v>
      </c>
      <c r="AN677">
        <v>15</v>
      </c>
      <c r="AP677">
        <v>13.2</v>
      </c>
      <c r="AR677">
        <v>1.54</v>
      </c>
      <c r="AT677">
        <v>5.5E-2</v>
      </c>
      <c r="AU677" t="s">
        <v>1710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14</v>
      </c>
      <c r="BT677">
        <f t="shared" si="40"/>
        <v>0.1812</v>
      </c>
      <c r="BU677" t="str">
        <f t="shared" si="41"/>
        <v/>
      </c>
      <c r="BV677">
        <f t="shared" si="42"/>
        <v>5.5E-2</v>
      </c>
      <c r="BW677" t="str">
        <f t="shared" si="43"/>
        <v/>
      </c>
    </row>
    <row r="678" spans="1:75" x14ac:dyDescent="0.35">
      <c r="A678">
        <v>307.5</v>
      </c>
      <c r="B678" t="s">
        <v>268</v>
      </c>
      <c r="C678" t="s">
        <v>70</v>
      </c>
      <c r="D678">
        <v>99</v>
      </c>
      <c r="E678">
        <v>227.8</v>
      </c>
      <c r="F678">
        <v>2009</v>
      </c>
      <c r="G678">
        <v>2</v>
      </c>
      <c r="H678">
        <v>99</v>
      </c>
      <c r="I678">
        <v>85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-0.24</v>
      </c>
      <c r="U678">
        <v>-0.2</v>
      </c>
      <c r="V678">
        <v>-0.44</v>
      </c>
      <c r="W678">
        <v>-0.44</v>
      </c>
      <c r="X678">
        <v>-0.44</v>
      </c>
      <c r="Y678">
        <v>-0.44</v>
      </c>
      <c r="Z678">
        <v>23</v>
      </c>
      <c r="AA678">
        <v>6</v>
      </c>
      <c r="AB678">
        <v>202</v>
      </c>
      <c r="AC678">
        <v>19</v>
      </c>
      <c r="AD678">
        <v>113</v>
      </c>
      <c r="AE678">
        <v>102</v>
      </c>
      <c r="AF678">
        <v>147</v>
      </c>
      <c r="AG678">
        <v>1.85</v>
      </c>
      <c r="AH678">
        <v>4.68</v>
      </c>
      <c r="AI678">
        <v>6.6</v>
      </c>
      <c r="AJ678">
        <v>1.8E-3</v>
      </c>
      <c r="AK678">
        <v>1.2E-2</v>
      </c>
      <c r="AL678">
        <v>3.6</v>
      </c>
      <c r="AM678">
        <v>1.29</v>
      </c>
      <c r="AN678">
        <v>2</v>
      </c>
      <c r="AO678">
        <v>5</v>
      </c>
      <c r="AP678">
        <v>3</v>
      </c>
      <c r="AQ678">
        <v>4.7</v>
      </c>
      <c r="AR678">
        <v>1.49</v>
      </c>
      <c r="AS678">
        <v>1.49</v>
      </c>
      <c r="AT678">
        <v>0</v>
      </c>
      <c r="AU678">
        <v>4.2000000000000003E-2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</v>
      </c>
      <c r="BT678">
        <f t="shared" si="40"/>
        <v>1.8E-3</v>
      </c>
      <c r="BU678">
        <f t="shared" si="41"/>
        <v>1.2E-2</v>
      </c>
      <c r="BV678">
        <f t="shared" si="42"/>
        <v>0</v>
      </c>
      <c r="BW678">
        <f t="shared" si="43"/>
        <v>4.2000000000000003E-2</v>
      </c>
    </row>
    <row r="679" spans="1:75" x14ac:dyDescent="0.35">
      <c r="A679">
        <v>309.5</v>
      </c>
      <c r="B679" t="s">
        <v>509</v>
      </c>
      <c r="C679" t="s">
        <v>79</v>
      </c>
      <c r="D679">
        <v>47</v>
      </c>
      <c r="E679">
        <v>228.5</v>
      </c>
      <c r="F679">
        <v>2009</v>
      </c>
      <c r="G679">
        <v>1</v>
      </c>
      <c r="H679">
        <v>45</v>
      </c>
      <c r="I679">
        <v>68</v>
      </c>
      <c r="K679">
        <v>43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-0.04</v>
      </c>
      <c r="U679">
        <v>-0.18</v>
      </c>
      <c r="V679">
        <v>-0.22</v>
      </c>
      <c r="W679">
        <v>-0.22</v>
      </c>
      <c r="X679">
        <v>-0.38</v>
      </c>
      <c r="Y679">
        <v>-0.38</v>
      </c>
      <c r="Z679">
        <v>29</v>
      </c>
      <c r="AA679">
        <v>1</v>
      </c>
      <c r="AB679">
        <v>7</v>
      </c>
      <c r="AC679">
        <v>20</v>
      </c>
      <c r="AD679">
        <v>46</v>
      </c>
      <c r="AF679">
        <v>43</v>
      </c>
      <c r="AG679">
        <v>5.14</v>
      </c>
      <c r="AH679">
        <v>14.12</v>
      </c>
      <c r="AI679">
        <v>0.84</v>
      </c>
      <c r="AJ679" t="s">
        <v>1710</v>
      </c>
      <c r="AK679" t="s">
        <v>1710</v>
      </c>
      <c r="AN679">
        <v>6</v>
      </c>
      <c r="AO679">
        <v>3</v>
      </c>
      <c r="AT679" t="s">
        <v>1710</v>
      </c>
      <c r="AU679" t="s">
        <v>1710</v>
      </c>
      <c r="AV679">
        <v>12.2</v>
      </c>
      <c r="AW679">
        <v>9.6</v>
      </c>
      <c r="AX679" s="2">
        <v>0</v>
      </c>
      <c r="AY679" s="2">
        <v>2.5000000000000001E-2</v>
      </c>
      <c r="AZ679">
        <v>8.4</v>
      </c>
      <c r="BA679">
        <v>5.6</v>
      </c>
      <c r="BB679">
        <v>8.3000000000000007</v>
      </c>
      <c r="BC679">
        <v>11.3</v>
      </c>
      <c r="BD679">
        <v>7</v>
      </c>
      <c r="BE679">
        <v>6.6</v>
      </c>
      <c r="BF679">
        <v>11.3</v>
      </c>
      <c r="BG679">
        <v>3.6</v>
      </c>
      <c r="BH679">
        <v>-4.3</v>
      </c>
      <c r="BI679">
        <v>3</v>
      </c>
      <c r="BJ679">
        <v>36</v>
      </c>
      <c r="BK679">
        <v>107</v>
      </c>
      <c r="BL679" s="2">
        <v>5.5599999999999997E-2</v>
      </c>
      <c r="BM679" t="e">
        <v>#N/A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7</v>
      </c>
      <c r="BT679" t="str">
        <f t="shared" si="40"/>
        <v/>
      </c>
      <c r="BU679" t="str">
        <f t="shared" si="41"/>
        <v/>
      </c>
      <c r="BV679" t="str">
        <f t="shared" si="42"/>
        <v/>
      </c>
      <c r="BW679" t="str">
        <f t="shared" si="43"/>
        <v/>
      </c>
    </row>
    <row r="680" spans="1:75" x14ac:dyDescent="0.35">
      <c r="A680">
        <v>309.5</v>
      </c>
      <c r="B680" t="s">
        <v>510</v>
      </c>
      <c r="C680" t="s">
        <v>70</v>
      </c>
      <c r="D680">
        <v>100</v>
      </c>
      <c r="E680">
        <v>228.5</v>
      </c>
      <c r="F680">
        <v>2009</v>
      </c>
      <c r="G680"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V680">
        <v>0</v>
      </c>
      <c r="W680">
        <v>0</v>
      </c>
      <c r="X680">
        <v>0</v>
      </c>
      <c r="Y680">
        <v>0</v>
      </c>
      <c r="Z680">
        <v>10</v>
      </c>
      <c r="AA680">
        <v>8</v>
      </c>
      <c r="AB680">
        <v>300</v>
      </c>
      <c r="AC680">
        <v>20</v>
      </c>
      <c r="AJ680" t="s">
        <v>1710</v>
      </c>
      <c r="AK680" t="s">
        <v>1710</v>
      </c>
      <c r="AT680" t="s">
        <v>1710</v>
      </c>
      <c r="AU680" t="s">
        <v>1710</v>
      </c>
      <c r="BN680">
        <v>0</v>
      </c>
      <c r="BO680">
        <v>0</v>
      </c>
      <c r="BP680">
        <v>0</v>
      </c>
      <c r="BQ680">
        <v>0</v>
      </c>
      <c r="BR680">
        <v>0</v>
      </c>
      <c r="BS680" t="e">
        <v>#N/A</v>
      </c>
      <c r="BT680" t="str">
        <f t="shared" si="40"/>
        <v/>
      </c>
      <c r="BU680" t="str">
        <f t="shared" si="41"/>
        <v/>
      </c>
      <c r="BV680" t="str">
        <f t="shared" si="42"/>
        <v/>
      </c>
      <c r="BW680" t="str">
        <f t="shared" si="43"/>
        <v/>
      </c>
    </row>
    <row r="681" spans="1:75" x14ac:dyDescent="0.35">
      <c r="A681">
        <v>311</v>
      </c>
      <c r="B681" t="s">
        <v>511</v>
      </c>
      <c r="C681" t="s">
        <v>79</v>
      </c>
      <c r="D681">
        <v>48</v>
      </c>
      <c r="E681">
        <v>229.1</v>
      </c>
      <c r="F681">
        <v>2009</v>
      </c>
      <c r="G681">
        <v>1</v>
      </c>
      <c r="H681">
        <v>79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-0.51</v>
      </c>
      <c r="V681">
        <v>-0.51</v>
      </c>
      <c r="W681">
        <v>-0.51</v>
      </c>
      <c r="X681">
        <v>-0.51</v>
      </c>
      <c r="Y681">
        <v>-0.51</v>
      </c>
      <c r="Z681">
        <v>29</v>
      </c>
      <c r="AA681">
        <v>3</v>
      </c>
      <c r="AB681">
        <v>97</v>
      </c>
      <c r="AC681">
        <v>20</v>
      </c>
      <c r="AF681">
        <v>68</v>
      </c>
      <c r="AG681">
        <v>0.28000000000000003</v>
      </c>
      <c r="AH681">
        <v>-0.49</v>
      </c>
      <c r="AJ681" t="s">
        <v>1710</v>
      </c>
      <c r="AK681" t="s">
        <v>1710</v>
      </c>
      <c r="AN681">
        <v>1</v>
      </c>
      <c r="AO681">
        <v>3</v>
      </c>
      <c r="AT681" t="s">
        <v>1710</v>
      </c>
      <c r="AU681" t="s">
        <v>1710</v>
      </c>
      <c r="AV681">
        <v>27.5</v>
      </c>
      <c r="AW681">
        <v>9.5</v>
      </c>
      <c r="AX681" s="2">
        <v>0</v>
      </c>
      <c r="AY681" s="2">
        <v>4.2000000000000003E-2</v>
      </c>
      <c r="AZ681">
        <v>3.5</v>
      </c>
      <c r="BA681">
        <v>1.4</v>
      </c>
      <c r="BB681">
        <v>0</v>
      </c>
      <c r="BC681">
        <v>0</v>
      </c>
      <c r="BD681">
        <v>3.5</v>
      </c>
      <c r="BE681">
        <v>2.2999999999999998</v>
      </c>
      <c r="BG681">
        <v>0</v>
      </c>
      <c r="BJ681">
        <v>2</v>
      </c>
      <c r="BK681">
        <v>17</v>
      </c>
      <c r="BL681" s="2">
        <v>0</v>
      </c>
      <c r="BM681" t="e">
        <v>#N/A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7</v>
      </c>
      <c r="BT681" t="str">
        <f t="shared" si="40"/>
        <v/>
      </c>
      <c r="BU681" t="str">
        <f t="shared" si="41"/>
        <v/>
      </c>
      <c r="BV681" t="str">
        <f t="shared" si="42"/>
        <v/>
      </c>
      <c r="BW681" t="str">
        <f t="shared" si="43"/>
        <v/>
      </c>
    </row>
    <row r="682" spans="1:75" x14ac:dyDescent="0.35">
      <c r="A682">
        <v>312</v>
      </c>
      <c r="B682" t="s">
        <v>411</v>
      </c>
      <c r="C682" t="s">
        <v>70</v>
      </c>
      <c r="D682">
        <v>101</v>
      </c>
      <c r="E682">
        <v>229.6</v>
      </c>
      <c r="F682">
        <v>2009</v>
      </c>
      <c r="G682">
        <v>2</v>
      </c>
      <c r="H682">
        <v>140</v>
      </c>
      <c r="I682">
        <v>153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-0.21</v>
      </c>
      <c r="U682">
        <v>0</v>
      </c>
      <c r="V682">
        <v>-0.21</v>
      </c>
      <c r="W682">
        <v>-0.21</v>
      </c>
      <c r="X682">
        <v>-0.21</v>
      </c>
      <c r="Y682">
        <v>-0.21</v>
      </c>
      <c r="Z682">
        <v>26</v>
      </c>
      <c r="AA682">
        <v>7</v>
      </c>
      <c r="AB682">
        <v>228</v>
      </c>
      <c r="AC682">
        <v>20</v>
      </c>
      <c r="AF682">
        <v>97</v>
      </c>
      <c r="AG682">
        <v>7.67</v>
      </c>
      <c r="AH682">
        <v>1.45</v>
      </c>
      <c r="AJ682">
        <v>6.0000000000000001E-3</v>
      </c>
      <c r="AK682">
        <v>1.1599999999999999E-2</v>
      </c>
      <c r="AL682">
        <v>1.42</v>
      </c>
      <c r="AM682">
        <v>0.59</v>
      </c>
      <c r="AN682">
        <v>3</v>
      </c>
      <c r="AO682">
        <v>4</v>
      </c>
      <c r="AP682">
        <v>2</v>
      </c>
      <c r="AQ682">
        <v>-0.3</v>
      </c>
      <c r="AR682">
        <v>0.65</v>
      </c>
      <c r="AS682">
        <v>0.65</v>
      </c>
      <c r="AT682">
        <v>0</v>
      </c>
      <c r="AU682">
        <v>3.5999999999999997E-2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3</v>
      </c>
      <c r="BT682">
        <f t="shared" si="40"/>
        <v>6.0000000000000001E-3</v>
      </c>
      <c r="BU682">
        <f t="shared" si="41"/>
        <v>1.1599999999999999E-2</v>
      </c>
      <c r="BV682">
        <f t="shared" si="42"/>
        <v>0</v>
      </c>
      <c r="BW682">
        <f t="shared" si="43"/>
        <v>3.5999999999999997E-2</v>
      </c>
    </row>
    <row r="683" spans="1:75" x14ac:dyDescent="0.35">
      <c r="A683">
        <v>313</v>
      </c>
      <c r="B683" t="s">
        <v>256</v>
      </c>
      <c r="C683" t="s">
        <v>79</v>
      </c>
      <c r="D683">
        <v>49</v>
      </c>
      <c r="E683">
        <v>229.8</v>
      </c>
      <c r="F683">
        <v>2009</v>
      </c>
      <c r="G683">
        <v>1</v>
      </c>
      <c r="H683">
        <v>22</v>
      </c>
      <c r="I683">
        <v>27</v>
      </c>
      <c r="J683">
        <v>16</v>
      </c>
      <c r="K683">
        <v>30</v>
      </c>
      <c r="L683">
        <v>14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0.13</v>
      </c>
      <c r="U683">
        <v>-0.61</v>
      </c>
      <c r="V683">
        <v>-0.48</v>
      </c>
      <c r="W683">
        <v>-0.32</v>
      </c>
      <c r="X683">
        <v>-0.31</v>
      </c>
      <c r="Y683">
        <v>0.14000000000000001</v>
      </c>
      <c r="Z683">
        <v>25</v>
      </c>
      <c r="AA683">
        <v>1</v>
      </c>
      <c r="AB683">
        <v>1</v>
      </c>
      <c r="AC683">
        <v>20</v>
      </c>
      <c r="AD683">
        <v>21</v>
      </c>
      <c r="AE683">
        <v>38</v>
      </c>
      <c r="AH683">
        <v>15.26</v>
      </c>
      <c r="AI683">
        <v>14.98</v>
      </c>
      <c r="AJ683" t="s">
        <v>1710</v>
      </c>
      <c r="AK683" t="s">
        <v>1710</v>
      </c>
      <c r="AO683">
        <v>12</v>
      </c>
      <c r="AT683" t="s">
        <v>1710</v>
      </c>
      <c r="AU683" t="s">
        <v>1710</v>
      </c>
      <c r="AW683">
        <v>7.5</v>
      </c>
      <c r="AY683" s="2">
        <v>2.4E-2</v>
      </c>
      <c r="BA683">
        <v>6.3</v>
      </c>
      <c r="BC683">
        <v>15.5</v>
      </c>
      <c r="BE683">
        <v>6.9</v>
      </c>
      <c r="BG683">
        <v>4.8</v>
      </c>
      <c r="BI683">
        <v>2.1</v>
      </c>
      <c r="BK683">
        <v>372</v>
      </c>
      <c r="BM683" t="e">
        <v>#N/A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5</v>
      </c>
      <c r="BT683" t="str">
        <f t="shared" si="40"/>
        <v/>
      </c>
      <c r="BU683" t="str">
        <f t="shared" si="41"/>
        <v/>
      </c>
      <c r="BV683" t="str">
        <f t="shared" si="42"/>
        <v/>
      </c>
      <c r="BW683" t="str">
        <f t="shared" si="43"/>
        <v/>
      </c>
    </row>
    <row r="684" spans="1:75" x14ac:dyDescent="0.35">
      <c r="A684">
        <v>314</v>
      </c>
      <c r="B684" t="s">
        <v>437</v>
      </c>
      <c r="C684" t="s">
        <v>83</v>
      </c>
      <c r="D684">
        <v>127</v>
      </c>
      <c r="E684">
        <v>231</v>
      </c>
      <c r="F684">
        <v>2009</v>
      </c>
      <c r="G684">
        <v>3</v>
      </c>
      <c r="H684">
        <v>151</v>
      </c>
      <c r="I684">
        <v>10</v>
      </c>
      <c r="J684">
        <v>16</v>
      </c>
      <c r="K684">
        <v>18</v>
      </c>
      <c r="L684">
        <v>53</v>
      </c>
      <c r="M684">
        <v>0</v>
      </c>
      <c r="N684">
        <v>1</v>
      </c>
      <c r="O684">
        <v>1</v>
      </c>
      <c r="P684">
        <v>2</v>
      </c>
      <c r="Q684">
        <v>3</v>
      </c>
      <c r="R684">
        <v>3</v>
      </c>
      <c r="S684">
        <v>0</v>
      </c>
      <c r="T684">
        <v>-0.48</v>
      </c>
      <c r="U684">
        <v>0.74</v>
      </c>
      <c r="V684">
        <v>0.26</v>
      </c>
      <c r="W684">
        <v>0.78</v>
      </c>
      <c r="X684">
        <v>1.32</v>
      </c>
      <c r="Y684">
        <v>1.44</v>
      </c>
      <c r="Z684">
        <v>23</v>
      </c>
      <c r="AA684">
        <v>7</v>
      </c>
      <c r="AB684">
        <v>224</v>
      </c>
      <c r="AC684">
        <v>20</v>
      </c>
      <c r="AD684">
        <v>124</v>
      </c>
      <c r="AE684">
        <v>20.5</v>
      </c>
      <c r="AF684">
        <v>117</v>
      </c>
      <c r="AG684">
        <v>2.98</v>
      </c>
      <c r="AH684">
        <v>0.6</v>
      </c>
      <c r="AI684">
        <v>15.58</v>
      </c>
      <c r="AJ684">
        <v>2.9700000000000001E-2</v>
      </c>
      <c r="AK684">
        <v>7.4999999999999997E-3</v>
      </c>
      <c r="AL684">
        <v>1.1200000000000001</v>
      </c>
      <c r="AM684">
        <v>0.71</v>
      </c>
      <c r="AN684">
        <v>11</v>
      </c>
      <c r="AO684">
        <v>5</v>
      </c>
      <c r="AP684">
        <v>6.5</v>
      </c>
      <c r="AQ684">
        <v>7.3</v>
      </c>
      <c r="AR684">
        <v>2.48</v>
      </c>
      <c r="AS684">
        <v>1</v>
      </c>
      <c r="AT684">
        <v>0.38900000000000001</v>
      </c>
      <c r="AU684">
        <v>0.5</v>
      </c>
      <c r="BN684">
        <v>0</v>
      </c>
      <c r="BO684">
        <v>1</v>
      </c>
      <c r="BP684">
        <v>1</v>
      </c>
      <c r="BQ684">
        <v>1</v>
      </c>
      <c r="BR684">
        <v>1</v>
      </c>
      <c r="BS684">
        <v>2</v>
      </c>
      <c r="BT684">
        <f t="shared" si="40"/>
        <v>2.9700000000000001E-2</v>
      </c>
      <c r="BU684">
        <f t="shared" si="41"/>
        <v>7.4999999999999997E-3</v>
      </c>
      <c r="BV684">
        <f t="shared" si="42"/>
        <v>0.38900000000000001</v>
      </c>
      <c r="BW684">
        <f t="shared" si="43"/>
        <v>0.5</v>
      </c>
    </row>
    <row r="685" spans="1:75" x14ac:dyDescent="0.35">
      <c r="A685">
        <v>315</v>
      </c>
      <c r="B685" t="s">
        <v>424</v>
      </c>
      <c r="C685" t="s">
        <v>116</v>
      </c>
      <c r="D685">
        <v>38</v>
      </c>
      <c r="E685">
        <v>231.4</v>
      </c>
      <c r="F685">
        <v>2009</v>
      </c>
      <c r="G685">
        <v>4</v>
      </c>
      <c r="H685">
        <v>115.5</v>
      </c>
      <c r="I685">
        <v>115.5</v>
      </c>
      <c r="J685">
        <v>118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-0.08</v>
      </c>
      <c r="V685">
        <v>-0.08</v>
      </c>
      <c r="W685">
        <v>-0.08</v>
      </c>
      <c r="X685">
        <v>-0.08</v>
      </c>
      <c r="Y685">
        <v>-0.08</v>
      </c>
      <c r="Z685">
        <v>24</v>
      </c>
      <c r="AA685">
        <v>4</v>
      </c>
      <c r="AB685">
        <v>111</v>
      </c>
      <c r="AC685">
        <v>20</v>
      </c>
      <c r="AF685">
        <v>90</v>
      </c>
      <c r="AG685">
        <v>0.74</v>
      </c>
      <c r="AH685">
        <v>0</v>
      </c>
      <c r="AI685">
        <v>0</v>
      </c>
      <c r="AJ685">
        <v>1.12E-2</v>
      </c>
      <c r="AK685" t="s">
        <v>1710</v>
      </c>
      <c r="AL685">
        <v>0.56999999999999995</v>
      </c>
      <c r="AN685">
        <v>5</v>
      </c>
      <c r="AO685">
        <v>1</v>
      </c>
      <c r="AP685">
        <v>10.4</v>
      </c>
      <c r="AR685">
        <v>0.74</v>
      </c>
      <c r="AT685">
        <v>0.21199999999999999</v>
      </c>
      <c r="AU685" t="s">
        <v>1710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</v>
      </c>
      <c r="BT685">
        <f t="shared" si="40"/>
        <v>1.12E-2</v>
      </c>
      <c r="BU685" t="str">
        <f t="shared" si="41"/>
        <v/>
      </c>
      <c r="BV685">
        <f t="shared" si="42"/>
        <v>0.21199999999999999</v>
      </c>
      <c r="BW685" t="str">
        <f t="shared" si="43"/>
        <v/>
      </c>
    </row>
    <row r="686" spans="1:75" x14ac:dyDescent="0.35">
      <c r="A686">
        <v>316</v>
      </c>
      <c r="B686" t="s">
        <v>291</v>
      </c>
      <c r="C686" t="s">
        <v>83</v>
      </c>
      <c r="D686">
        <v>128</v>
      </c>
      <c r="E686">
        <v>235.2</v>
      </c>
      <c r="F686">
        <v>2009</v>
      </c>
      <c r="G686">
        <v>3</v>
      </c>
      <c r="H686">
        <v>142</v>
      </c>
      <c r="I686">
        <v>129</v>
      </c>
      <c r="J686">
        <v>147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-0.86</v>
      </c>
      <c r="U686">
        <v>-1.1200000000000001</v>
      </c>
      <c r="V686">
        <v>-1.98</v>
      </c>
      <c r="W686">
        <v>-2.09</v>
      </c>
      <c r="X686">
        <v>-2.09</v>
      </c>
      <c r="Y686">
        <v>-2.09</v>
      </c>
      <c r="Z686">
        <v>30</v>
      </c>
      <c r="AA686">
        <v>8</v>
      </c>
      <c r="AB686">
        <v>300</v>
      </c>
      <c r="AC686">
        <v>20</v>
      </c>
      <c r="AF686">
        <v>70</v>
      </c>
      <c r="AG686">
        <v>5.81</v>
      </c>
      <c r="AH686">
        <v>0.53</v>
      </c>
      <c r="AI686">
        <v>1.46</v>
      </c>
      <c r="AJ686">
        <v>0.12970000000000001</v>
      </c>
      <c r="AK686">
        <v>1.32E-2</v>
      </c>
      <c r="AL686">
        <v>1.19</v>
      </c>
      <c r="AM686">
        <v>0.88</v>
      </c>
      <c r="AN686">
        <v>16</v>
      </c>
      <c r="AO686">
        <v>16</v>
      </c>
      <c r="AP686">
        <v>11</v>
      </c>
      <c r="AQ686">
        <v>8.6</v>
      </c>
      <c r="AR686">
        <v>1.48</v>
      </c>
      <c r="AS686">
        <v>1.21</v>
      </c>
      <c r="AT686">
        <v>0.52700000000000002</v>
      </c>
      <c r="AU686">
        <v>0.19500000000000001</v>
      </c>
      <c r="BN686">
        <v>0</v>
      </c>
      <c r="BO686">
        <v>0</v>
      </c>
      <c r="BP686">
        <v>0</v>
      </c>
      <c r="BQ686">
        <v>0</v>
      </c>
      <c r="BR686">
        <v>0</v>
      </c>
      <c r="BS686" t="e">
        <v>#REF!</v>
      </c>
      <c r="BT686">
        <f t="shared" si="40"/>
        <v>0.12970000000000001</v>
      </c>
      <c r="BU686">
        <f t="shared" si="41"/>
        <v>1.32E-2</v>
      </c>
      <c r="BV686">
        <f t="shared" si="42"/>
        <v>0.52700000000000002</v>
      </c>
      <c r="BW686">
        <f t="shared" si="43"/>
        <v>0.19500000000000001</v>
      </c>
    </row>
    <row r="687" spans="1:75" x14ac:dyDescent="0.35">
      <c r="A687">
        <v>317</v>
      </c>
      <c r="B687" t="s">
        <v>512</v>
      </c>
      <c r="C687" t="s">
        <v>70</v>
      </c>
      <c r="D687">
        <v>102</v>
      </c>
      <c r="E687">
        <v>235.4</v>
      </c>
      <c r="F687">
        <v>2009</v>
      </c>
      <c r="G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V687">
        <v>0</v>
      </c>
      <c r="W687">
        <v>0</v>
      </c>
      <c r="X687">
        <v>0</v>
      </c>
      <c r="Y687">
        <v>0</v>
      </c>
      <c r="Z687" t="e">
        <v>#N/A</v>
      </c>
      <c r="AA687">
        <v>7</v>
      </c>
      <c r="AB687">
        <v>246</v>
      </c>
      <c r="AC687">
        <v>20</v>
      </c>
      <c r="AD687">
        <v>105</v>
      </c>
      <c r="AG687" t="e">
        <v>#N/A</v>
      </c>
      <c r="AH687" t="e">
        <v>#N/A</v>
      </c>
      <c r="AI687" t="e">
        <v>#N/A</v>
      </c>
      <c r="AJ687" t="s">
        <v>1710</v>
      </c>
      <c r="AK687" t="s">
        <v>1710</v>
      </c>
      <c r="AN687" t="e">
        <v>#N/A</v>
      </c>
      <c r="AO687" t="e">
        <v>#N/A</v>
      </c>
      <c r="AT687" t="s">
        <v>1710</v>
      </c>
      <c r="AU687" t="s">
        <v>1710</v>
      </c>
      <c r="BN687">
        <v>0</v>
      </c>
      <c r="BO687">
        <v>0</v>
      </c>
      <c r="BP687">
        <v>0</v>
      </c>
      <c r="BQ687">
        <v>0</v>
      </c>
      <c r="BR687">
        <v>0</v>
      </c>
      <c r="BS687" t="e">
        <v>#N/A</v>
      </c>
      <c r="BT687" t="str">
        <f t="shared" si="40"/>
        <v/>
      </c>
      <c r="BU687" t="str">
        <f t="shared" si="41"/>
        <v/>
      </c>
      <c r="BV687" t="str">
        <f t="shared" si="42"/>
        <v/>
      </c>
      <c r="BW687" t="str">
        <f t="shared" si="43"/>
        <v/>
      </c>
    </row>
    <row r="688" spans="1:75" x14ac:dyDescent="0.35">
      <c r="A688">
        <v>318</v>
      </c>
      <c r="B688" t="s">
        <v>513</v>
      </c>
      <c r="C688" t="s">
        <v>79</v>
      </c>
      <c r="D688">
        <v>50</v>
      </c>
      <c r="E688">
        <v>236.5</v>
      </c>
      <c r="F688">
        <v>2009</v>
      </c>
      <c r="G688">
        <v>1</v>
      </c>
      <c r="H688">
        <v>38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-0.25</v>
      </c>
      <c r="V688">
        <v>-0.25</v>
      </c>
      <c r="W688">
        <v>-0.25</v>
      </c>
      <c r="X688">
        <v>-0.25</v>
      </c>
      <c r="Y688">
        <v>-0.25</v>
      </c>
      <c r="Z688">
        <v>32</v>
      </c>
      <c r="AA688">
        <v>1</v>
      </c>
      <c r="AB688">
        <v>11</v>
      </c>
      <c r="AC688">
        <v>20</v>
      </c>
      <c r="AF688">
        <v>39</v>
      </c>
      <c r="AG688">
        <v>10.39</v>
      </c>
      <c r="AH688">
        <v>6.61</v>
      </c>
      <c r="AJ688" t="s">
        <v>1710</v>
      </c>
      <c r="AK688" t="s">
        <v>1710</v>
      </c>
      <c r="AN688">
        <v>5</v>
      </c>
      <c r="AO688">
        <v>8</v>
      </c>
      <c r="AT688" t="s">
        <v>1710</v>
      </c>
      <c r="AU688" t="s">
        <v>1710</v>
      </c>
      <c r="AV688">
        <v>10.1</v>
      </c>
      <c r="AW688">
        <v>10.4</v>
      </c>
      <c r="AX688" s="2">
        <v>6.2E-2</v>
      </c>
      <c r="AY688" s="2">
        <v>3.6999999999999998E-2</v>
      </c>
      <c r="AZ688">
        <v>6.8</v>
      </c>
      <c r="BA688">
        <v>6</v>
      </c>
      <c r="BB688">
        <v>17.899999999999999</v>
      </c>
      <c r="BC688">
        <v>2.9</v>
      </c>
      <c r="BD688">
        <v>5.8</v>
      </c>
      <c r="BE688">
        <v>6.3</v>
      </c>
      <c r="BF688">
        <v>8.4</v>
      </c>
      <c r="BG688">
        <v>5.3</v>
      </c>
      <c r="BH688">
        <v>-2.6</v>
      </c>
      <c r="BI688">
        <v>1</v>
      </c>
      <c r="BJ688">
        <v>115</v>
      </c>
      <c r="BK688">
        <v>157</v>
      </c>
      <c r="BL688" s="2">
        <v>3.4799999999999998E-2</v>
      </c>
      <c r="BM688" t="e">
        <v>#N/A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11</v>
      </c>
      <c r="BT688" t="str">
        <f t="shared" si="40"/>
        <v/>
      </c>
      <c r="BU688" t="str">
        <f t="shared" si="41"/>
        <v/>
      </c>
      <c r="BV688" t="str">
        <f t="shared" si="42"/>
        <v/>
      </c>
      <c r="BW688" t="str">
        <f t="shared" si="43"/>
        <v/>
      </c>
    </row>
    <row r="689" spans="1:75" x14ac:dyDescent="0.35">
      <c r="A689">
        <v>319</v>
      </c>
      <c r="B689" t="s">
        <v>514</v>
      </c>
      <c r="C689" t="s">
        <v>116</v>
      </c>
      <c r="D689">
        <v>39</v>
      </c>
      <c r="E689">
        <v>237.1</v>
      </c>
      <c r="F689">
        <v>2009</v>
      </c>
      <c r="G689">
        <v>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V689">
        <v>0</v>
      </c>
      <c r="W689">
        <v>0</v>
      </c>
      <c r="X689">
        <v>0</v>
      </c>
      <c r="Y689">
        <v>0</v>
      </c>
      <c r="Z689" t="e">
        <v>#N/A</v>
      </c>
      <c r="AA689">
        <v>5</v>
      </c>
      <c r="AB689">
        <v>153</v>
      </c>
      <c r="AC689">
        <v>20</v>
      </c>
      <c r="AD689">
        <v>35</v>
      </c>
      <c r="AG689" t="e">
        <v>#N/A</v>
      </c>
      <c r="AH689" t="e">
        <v>#N/A</v>
      </c>
      <c r="AI689" t="e">
        <v>#N/A</v>
      </c>
      <c r="AJ689" t="s">
        <v>1710</v>
      </c>
      <c r="AK689" t="s">
        <v>1710</v>
      </c>
      <c r="AN689" t="e">
        <v>#N/A</v>
      </c>
      <c r="AO689" t="e">
        <v>#N/A</v>
      </c>
      <c r="AT689" t="s">
        <v>1710</v>
      </c>
      <c r="AU689" t="s">
        <v>1710</v>
      </c>
      <c r="BN689">
        <v>0</v>
      </c>
      <c r="BO689">
        <v>0</v>
      </c>
      <c r="BP689">
        <v>0</v>
      </c>
      <c r="BQ689">
        <v>0</v>
      </c>
      <c r="BR689">
        <v>0</v>
      </c>
      <c r="BS689" t="e">
        <v>#N/A</v>
      </c>
      <c r="BT689" t="str">
        <f t="shared" si="40"/>
        <v/>
      </c>
      <c r="BU689" t="str">
        <f t="shared" si="41"/>
        <v/>
      </c>
      <c r="BV689" t="str">
        <f t="shared" si="42"/>
        <v/>
      </c>
      <c r="BW689" t="str">
        <f t="shared" si="43"/>
        <v/>
      </c>
    </row>
    <row r="690" spans="1:75" x14ac:dyDescent="0.35">
      <c r="A690">
        <v>320</v>
      </c>
      <c r="B690" t="s">
        <v>515</v>
      </c>
      <c r="C690" t="s">
        <v>70</v>
      </c>
      <c r="D690">
        <v>103</v>
      </c>
      <c r="E690">
        <v>240.2</v>
      </c>
      <c r="F690">
        <v>2009</v>
      </c>
      <c r="G690">
        <v>2</v>
      </c>
      <c r="H690">
        <v>118</v>
      </c>
      <c r="I690">
        <v>19</v>
      </c>
      <c r="J690">
        <v>28</v>
      </c>
      <c r="K690">
        <v>22</v>
      </c>
      <c r="L690">
        <v>39</v>
      </c>
      <c r="M690">
        <v>0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0</v>
      </c>
      <c r="T690">
        <v>-0.51</v>
      </c>
      <c r="U690">
        <v>0.6</v>
      </c>
      <c r="V690">
        <v>0.09</v>
      </c>
      <c r="W690">
        <v>0.33</v>
      </c>
      <c r="X690">
        <v>0.93</v>
      </c>
      <c r="Y690">
        <v>0.93</v>
      </c>
      <c r="Z690">
        <v>24</v>
      </c>
      <c r="AA690">
        <v>8</v>
      </c>
      <c r="AB690">
        <v>300</v>
      </c>
      <c r="AC690">
        <v>21</v>
      </c>
      <c r="AD690">
        <v>109</v>
      </c>
      <c r="AE690">
        <v>32</v>
      </c>
      <c r="AF690">
        <v>67</v>
      </c>
      <c r="AG690">
        <v>9.17</v>
      </c>
      <c r="AH690">
        <v>2.0699999999999998</v>
      </c>
      <c r="AI690">
        <v>12.46</v>
      </c>
      <c r="AJ690">
        <v>1.2200000000000001E-2</v>
      </c>
      <c r="AK690">
        <v>9.1999999999999998E-3</v>
      </c>
      <c r="AL690">
        <v>0.9</v>
      </c>
      <c r="AM690">
        <v>0.19</v>
      </c>
      <c r="AN690">
        <v>7</v>
      </c>
      <c r="AO690">
        <v>7</v>
      </c>
      <c r="AP690">
        <v>1.5</v>
      </c>
      <c r="AQ690">
        <v>1.8</v>
      </c>
      <c r="AR690">
        <v>0.62</v>
      </c>
      <c r="AS690">
        <v>0.62</v>
      </c>
      <c r="AT690">
        <v>0</v>
      </c>
      <c r="AU690">
        <v>1.4E-2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3</v>
      </c>
      <c r="BT690">
        <f t="shared" si="40"/>
        <v>1.2200000000000001E-2</v>
      </c>
      <c r="BU690">
        <f t="shared" si="41"/>
        <v>9.1999999999999998E-3</v>
      </c>
      <c r="BV690">
        <f t="shared" si="42"/>
        <v>0</v>
      </c>
      <c r="BW690">
        <f t="shared" si="43"/>
        <v>1.4E-2</v>
      </c>
    </row>
    <row r="691" spans="1:75" x14ac:dyDescent="0.35">
      <c r="A691">
        <v>321</v>
      </c>
      <c r="B691" t="s">
        <v>253</v>
      </c>
      <c r="C691" t="s">
        <v>83</v>
      </c>
      <c r="D691">
        <v>129</v>
      </c>
      <c r="E691">
        <v>242.1</v>
      </c>
      <c r="F691">
        <v>2009</v>
      </c>
      <c r="G691">
        <v>3</v>
      </c>
      <c r="H691">
        <v>46</v>
      </c>
      <c r="I691">
        <v>38</v>
      </c>
      <c r="J691">
        <v>26</v>
      </c>
      <c r="K691">
        <v>159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-0.25</v>
      </c>
      <c r="U691">
        <v>0.19</v>
      </c>
      <c r="V691">
        <v>-0.06</v>
      </c>
      <c r="W691">
        <v>0.3</v>
      </c>
      <c r="X691">
        <v>0.3</v>
      </c>
      <c r="Y691">
        <v>0.3</v>
      </c>
      <c r="Z691">
        <v>29</v>
      </c>
      <c r="AA691">
        <v>2</v>
      </c>
      <c r="AB691">
        <v>33</v>
      </c>
      <c r="AC691">
        <v>21</v>
      </c>
      <c r="AD691">
        <v>73</v>
      </c>
      <c r="AE691">
        <v>126</v>
      </c>
      <c r="AF691">
        <v>64</v>
      </c>
      <c r="AG691">
        <v>6.05</v>
      </c>
      <c r="AH691">
        <v>8.6999999999999993</v>
      </c>
      <c r="AI691">
        <v>10.28</v>
      </c>
      <c r="AJ691">
        <v>0.1197</v>
      </c>
      <c r="AK691">
        <v>0.16539999999999999</v>
      </c>
      <c r="AL691">
        <v>0.96</v>
      </c>
      <c r="AM691">
        <v>1.58</v>
      </c>
      <c r="AN691">
        <v>16</v>
      </c>
      <c r="AO691">
        <v>16</v>
      </c>
      <c r="AP691">
        <v>11.1</v>
      </c>
      <c r="AQ691">
        <v>9.6</v>
      </c>
      <c r="AR691">
        <v>1.64</v>
      </c>
      <c r="AS691">
        <v>1.64</v>
      </c>
      <c r="AT691">
        <v>0.36499999999999999</v>
      </c>
      <c r="AU691">
        <v>0.46100000000000002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8</v>
      </c>
      <c r="BT691">
        <f t="shared" si="40"/>
        <v>0.1197</v>
      </c>
      <c r="BU691">
        <f t="shared" si="41"/>
        <v>0.16539999999999999</v>
      </c>
      <c r="BV691">
        <f t="shared" si="42"/>
        <v>0.36499999999999999</v>
      </c>
      <c r="BW691">
        <f t="shared" si="43"/>
        <v>0.46100000000000002</v>
      </c>
    </row>
    <row r="692" spans="1:75" x14ac:dyDescent="0.35">
      <c r="A692">
        <v>322</v>
      </c>
      <c r="B692" t="s">
        <v>211</v>
      </c>
      <c r="C692" t="s">
        <v>116</v>
      </c>
      <c r="D692">
        <v>40</v>
      </c>
      <c r="E692">
        <v>242.5</v>
      </c>
      <c r="F692">
        <v>2009</v>
      </c>
      <c r="G692">
        <v>4</v>
      </c>
      <c r="H692">
        <v>11</v>
      </c>
      <c r="I692">
        <v>10</v>
      </c>
      <c r="J692">
        <v>44</v>
      </c>
      <c r="K692">
        <v>30</v>
      </c>
      <c r="L692">
        <v>25</v>
      </c>
      <c r="M692">
        <v>1</v>
      </c>
      <c r="N692">
        <v>1</v>
      </c>
      <c r="O692">
        <v>2</v>
      </c>
      <c r="P692">
        <v>2</v>
      </c>
      <c r="Q692">
        <v>2</v>
      </c>
      <c r="R692">
        <v>2</v>
      </c>
      <c r="S692">
        <v>1</v>
      </c>
      <c r="T692">
        <v>0.26</v>
      </c>
      <c r="U692">
        <v>0.23</v>
      </c>
      <c r="V692">
        <v>0.49</v>
      </c>
      <c r="W692">
        <v>-7.0000000000000007E-2</v>
      </c>
      <c r="X692">
        <v>-0.49</v>
      </c>
      <c r="Y692">
        <v>-0.49</v>
      </c>
      <c r="Z692">
        <v>24</v>
      </c>
      <c r="AA692">
        <v>6</v>
      </c>
      <c r="AB692">
        <v>180</v>
      </c>
      <c r="AC692">
        <v>21</v>
      </c>
      <c r="AD692">
        <v>8</v>
      </c>
      <c r="AE692">
        <v>9</v>
      </c>
      <c r="AF692">
        <v>10</v>
      </c>
      <c r="AG692">
        <v>8.74</v>
      </c>
      <c r="AH692">
        <v>10.97</v>
      </c>
      <c r="AI692">
        <v>10.57</v>
      </c>
      <c r="AJ692">
        <v>0.21410000000000001</v>
      </c>
      <c r="AK692">
        <v>0.20960000000000001</v>
      </c>
      <c r="AL692">
        <v>2.0699999999999998</v>
      </c>
      <c r="AM692">
        <v>1.93</v>
      </c>
      <c r="AN692">
        <v>16</v>
      </c>
      <c r="AO692">
        <v>15</v>
      </c>
      <c r="AP692">
        <v>9.8000000000000007</v>
      </c>
      <c r="AQ692">
        <v>8.8000000000000007</v>
      </c>
      <c r="AR692">
        <v>1.69</v>
      </c>
      <c r="AS692">
        <v>1.79</v>
      </c>
      <c r="AT692">
        <v>0.14299999999999999</v>
      </c>
      <c r="AU692">
        <v>0.13400000000000001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f t="shared" si="40"/>
        <v>0.21410000000000001</v>
      </c>
      <c r="BU692">
        <f t="shared" si="41"/>
        <v>0.20960000000000001</v>
      </c>
      <c r="BV692">
        <f t="shared" si="42"/>
        <v>0.14299999999999999</v>
      </c>
      <c r="BW692">
        <f t="shared" si="43"/>
        <v>0.13400000000000001</v>
      </c>
    </row>
    <row r="693" spans="1:75" x14ac:dyDescent="0.35">
      <c r="A693">
        <v>323</v>
      </c>
      <c r="B693" t="s">
        <v>516</v>
      </c>
      <c r="C693" t="s">
        <v>83</v>
      </c>
      <c r="D693">
        <v>130</v>
      </c>
      <c r="E693">
        <v>242.8</v>
      </c>
      <c r="F693">
        <v>2009</v>
      </c>
      <c r="G693">
        <v>3</v>
      </c>
      <c r="I693">
        <v>137</v>
      </c>
      <c r="J693">
        <v>160</v>
      </c>
      <c r="K693">
        <v>79</v>
      </c>
      <c r="L693">
        <v>79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-1.27</v>
      </c>
      <c r="V693">
        <v>-1.27</v>
      </c>
      <c r="W693">
        <v>-1.78</v>
      </c>
      <c r="X693">
        <v>-2.11</v>
      </c>
      <c r="Y693">
        <v>-1.95</v>
      </c>
      <c r="Z693">
        <v>10</v>
      </c>
      <c r="AA693">
        <v>7</v>
      </c>
      <c r="AB693">
        <v>253</v>
      </c>
      <c r="AC693">
        <v>21</v>
      </c>
      <c r="AI693">
        <v>1.91</v>
      </c>
      <c r="AJ693" t="s">
        <v>1710</v>
      </c>
      <c r="AK693" t="s">
        <v>1710</v>
      </c>
      <c r="AT693" t="s">
        <v>1710</v>
      </c>
      <c r="AU693" t="s">
        <v>1710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</v>
      </c>
      <c r="BT693" t="str">
        <f t="shared" si="40"/>
        <v/>
      </c>
      <c r="BU693" t="str">
        <f t="shared" si="41"/>
        <v/>
      </c>
      <c r="BV693" t="str">
        <f t="shared" si="42"/>
        <v/>
      </c>
      <c r="BW693" t="str">
        <f t="shared" si="43"/>
        <v/>
      </c>
    </row>
    <row r="694" spans="1:75" x14ac:dyDescent="0.35">
      <c r="A694">
        <v>324</v>
      </c>
      <c r="B694" t="s">
        <v>517</v>
      </c>
      <c r="C694" t="s">
        <v>70</v>
      </c>
      <c r="D694">
        <v>104</v>
      </c>
      <c r="E694">
        <v>243</v>
      </c>
      <c r="F694">
        <v>2009</v>
      </c>
      <c r="G694">
        <v>2</v>
      </c>
      <c r="H694">
        <v>160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-0.1</v>
      </c>
      <c r="V694">
        <v>-0.1</v>
      </c>
      <c r="W694">
        <v>-0.1</v>
      </c>
      <c r="X694">
        <v>-0.1</v>
      </c>
      <c r="Y694">
        <v>-0.1</v>
      </c>
      <c r="Z694">
        <v>24</v>
      </c>
      <c r="AA694">
        <v>8</v>
      </c>
      <c r="AB694">
        <v>300</v>
      </c>
      <c r="AC694">
        <v>21</v>
      </c>
      <c r="AJ694" t="s">
        <v>1710</v>
      </c>
      <c r="AK694" t="s">
        <v>1710</v>
      </c>
      <c r="AT694" t="s">
        <v>1710</v>
      </c>
      <c r="AU694" t="s">
        <v>1710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</v>
      </c>
      <c r="BT694" t="str">
        <f t="shared" si="40"/>
        <v/>
      </c>
      <c r="BU694" t="str">
        <f t="shared" si="41"/>
        <v/>
      </c>
      <c r="BV694" t="str">
        <f t="shared" si="42"/>
        <v/>
      </c>
      <c r="BW694" t="str">
        <f t="shared" si="43"/>
        <v/>
      </c>
    </row>
    <row r="695" spans="1:75" x14ac:dyDescent="0.35">
      <c r="A695">
        <v>325</v>
      </c>
      <c r="B695" t="s">
        <v>375</v>
      </c>
      <c r="C695" t="s">
        <v>83</v>
      </c>
      <c r="D695">
        <v>131</v>
      </c>
      <c r="E695">
        <v>243.2</v>
      </c>
      <c r="F695">
        <v>2009</v>
      </c>
      <c r="G695">
        <v>3</v>
      </c>
      <c r="H695">
        <v>124</v>
      </c>
      <c r="I695">
        <v>2</v>
      </c>
      <c r="J695">
        <v>23</v>
      </c>
      <c r="K695">
        <v>26</v>
      </c>
      <c r="M695">
        <v>0</v>
      </c>
      <c r="N695">
        <v>1</v>
      </c>
      <c r="O695">
        <v>1</v>
      </c>
      <c r="P695">
        <v>2</v>
      </c>
      <c r="Q695">
        <v>2</v>
      </c>
      <c r="R695">
        <v>2</v>
      </c>
      <c r="S695">
        <v>0</v>
      </c>
      <c r="T695">
        <v>-0.28000000000000003</v>
      </c>
      <c r="U695">
        <v>1.1499999999999999</v>
      </c>
      <c r="V695">
        <v>0.87</v>
      </c>
      <c r="W695">
        <v>1.44</v>
      </c>
      <c r="X695">
        <v>1.66</v>
      </c>
      <c r="Y695">
        <v>1.66</v>
      </c>
      <c r="Z695">
        <v>28</v>
      </c>
      <c r="AA695">
        <v>4</v>
      </c>
      <c r="AB695">
        <v>124</v>
      </c>
      <c r="AC695">
        <v>21</v>
      </c>
      <c r="AE695">
        <v>26</v>
      </c>
      <c r="AF695">
        <v>80</v>
      </c>
      <c r="AG695">
        <v>6.76</v>
      </c>
      <c r="AH695">
        <v>9.85</v>
      </c>
      <c r="AI695">
        <v>17.88</v>
      </c>
      <c r="AJ695">
        <v>9.6199999999999994E-2</v>
      </c>
      <c r="AK695">
        <v>3.5000000000000003E-2</v>
      </c>
      <c r="AL695">
        <v>1.6</v>
      </c>
      <c r="AM695">
        <v>1.43</v>
      </c>
      <c r="AN695">
        <v>11</v>
      </c>
      <c r="AO695">
        <v>2</v>
      </c>
      <c r="AP695">
        <v>14</v>
      </c>
      <c r="AQ695">
        <v>13.6</v>
      </c>
      <c r="AR695">
        <v>1.62</v>
      </c>
      <c r="AS695">
        <v>1.0900000000000001</v>
      </c>
      <c r="AT695">
        <v>0.14000000000000001</v>
      </c>
      <c r="AU695">
        <v>0.161</v>
      </c>
      <c r="BN695">
        <v>0</v>
      </c>
      <c r="BO695">
        <v>1</v>
      </c>
      <c r="BP695">
        <v>1</v>
      </c>
      <c r="BQ695">
        <v>1</v>
      </c>
      <c r="BR695">
        <v>1</v>
      </c>
      <c r="BS695">
        <v>7</v>
      </c>
      <c r="BT695">
        <f t="shared" si="40"/>
        <v>9.6199999999999994E-2</v>
      </c>
      <c r="BU695">
        <f t="shared" si="41"/>
        <v>3.5000000000000003E-2</v>
      </c>
      <c r="BV695">
        <f t="shared" si="42"/>
        <v>0.14000000000000001</v>
      </c>
      <c r="BW695">
        <f t="shared" si="43"/>
        <v>0.161</v>
      </c>
    </row>
    <row r="696" spans="1:75" x14ac:dyDescent="0.35">
      <c r="A696">
        <v>326</v>
      </c>
      <c r="B696" t="s">
        <v>518</v>
      </c>
      <c r="C696" t="s">
        <v>70</v>
      </c>
      <c r="D696">
        <v>105</v>
      </c>
      <c r="E696">
        <v>244.9</v>
      </c>
      <c r="F696">
        <v>2009</v>
      </c>
      <c r="G696">
        <v>2</v>
      </c>
      <c r="H696">
        <v>159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V696">
        <v>0</v>
      </c>
      <c r="W696">
        <v>0</v>
      </c>
      <c r="X696">
        <v>0</v>
      </c>
      <c r="Y696">
        <v>0</v>
      </c>
      <c r="Z696">
        <v>23</v>
      </c>
      <c r="AA696">
        <v>7</v>
      </c>
      <c r="AB696">
        <v>212</v>
      </c>
      <c r="AC696">
        <v>21</v>
      </c>
      <c r="AH696">
        <v>0.15</v>
      </c>
      <c r="AJ696" t="s">
        <v>1710</v>
      </c>
      <c r="AK696">
        <v>2.2000000000000001E-3</v>
      </c>
      <c r="AM696">
        <v>0</v>
      </c>
      <c r="AO696">
        <v>4</v>
      </c>
      <c r="AQ696">
        <v>21</v>
      </c>
      <c r="AR696">
        <v>0</v>
      </c>
      <c r="AS696">
        <v>0</v>
      </c>
      <c r="AT696" t="s">
        <v>1710</v>
      </c>
      <c r="AU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 t="str">
        <f t="shared" si="40"/>
        <v/>
      </c>
      <c r="BU696">
        <f t="shared" si="41"/>
        <v>2.2000000000000001E-3</v>
      </c>
      <c r="BV696" t="str">
        <f t="shared" si="42"/>
        <v/>
      </c>
      <c r="BW696">
        <f t="shared" si="43"/>
        <v>0</v>
      </c>
    </row>
    <row r="697" spans="1:75" x14ac:dyDescent="0.35">
      <c r="A697">
        <v>327.5</v>
      </c>
      <c r="B697" t="s">
        <v>519</v>
      </c>
      <c r="C697" t="s">
        <v>83</v>
      </c>
      <c r="D697">
        <v>132</v>
      </c>
      <c r="E697">
        <v>245.8</v>
      </c>
      <c r="F697">
        <v>2009</v>
      </c>
      <c r="G697">
        <v>3</v>
      </c>
      <c r="H697">
        <v>122</v>
      </c>
      <c r="I697">
        <v>116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-0.1</v>
      </c>
      <c r="U697">
        <v>-0.24</v>
      </c>
      <c r="V697">
        <v>-0.34</v>
      </c>
      <c r="W697">
        <v>-0.34</v>
      </c>
      <c r="X697">
        <v>-0.34</v>
      </c>
      <c r="Y697">
        <v>-0.34</v>
      </c>
      <c r="Z697">
        <v>29</v>
      </c>
      <c r="AA697">
        <v>8</v>
      </c>
      <c r="AB697">
        <v>300</v>
      </c>
      <c r="AC697">
        <v>21</v>
      </c>
      <c r="AF697">
        <v>95</v>
      </c>
      <c r="AG697">
        <v>3.11</v>
      </c>
      <c r="AH697">
        <v>1.82</v>
      </c>
      <c r="AI697">
        <v>2.82</v>
      </c>
      <c r="AJ697">
        <v>5.8200000000000002E-2</v>
      </c>
      <c r="AK697">
        <v>2.0799999999999999E-2</v>
      </c>
      <c r="AL697">
        <v>1.74</v>
      </c>
      <c r="AM697">
        <v>1.02</v>
      </c>
      <c r="AN697">
        <v>16</v>
      </c>
      <c r="AO697">
        <v>13</v>
      </c>
      <c r="AP697">
        <v>13.5</v>
      </c>
      <c r="AQ697">
        <v>8.5</v>
      </c>
      <c r="AR697">
        <v>1.51</v>
      </c>
      <c r="AS697">
        <v>2.15</v>
      </c>
      <c r="AT697">
        <v>0.29499999999999998</v>
      </c>
      <c r="AU697">
        <v>0.48</v>
      </c>
      <c r="BN697">
        <v>0</v>
      </c>
      <c r="BO697">
        <v>0</v>
      </c>
      <c r="BP697">
        <v>0</v>
      </c>
      <c r="BQ697">
        <v>0</v>
      </c>
      <c r="BR697">
        <v>0</v>
      </c>
      <c r="BS697" t="e">
        <v>#REF!</v>
      </c>
      <c r="BT697">
        <f t="shared" si="40"/>
        <v>5.8200000000000002E-2</v>
      </c>
      <c r="BU697">
        <f t="shared" si="41"/>
        <v>2.0799999999999999E-2</v>
      </c>
      <c r="BV697">
        <f t="shared" si="42"/>
        <v>0.29499999999999998</v>
      </c>
      <c r="BW697">
        <f t="shared" si="43"/>
        <v>0.48</v>
      </c>
    </row>
    <row r="698" spans="1:75" x14ac:dyDescent="0.35">
      <c r="A698">
        <v>327.5</v>
      </c>
      <c r="B698" t="s">
        <v>520</v>
      </c>
      <c r="C698" t="s">
        <v>70</v>
      </c>
      <c r="D698">
        <v>106</v>
      </c>
      <c r="E698">
        <v>245.8</v>
      </c>
      <c r="F698">
        <v>2009</v>
      </c>
      <c r="G698">
        <v>2</v>
      </c>
      <c r="H698">
        <v>50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0.11</v>
      </c>
      <c r="V698">
        <v>0.11</v>
      </c>
      <c r="W698">
        <v>0.11</v>
      </c>
      <c r="X698">
        <v>0.11</v>
      </c>
      <c r="Y698">
        <v>0.11</v>
      </c>
      <c r="Z698">
        <v>27</v>
      </c>
      <c r="AA698">
        <v>3</v>
      </c>
      <c r="AB698">
        <v>77</v>
      </c>
      <c r="AC698">
        <v>21</v>
      </c>
      <c r="AD698">
        <v>95</v>
      </c>
      <c r="AF698">
        <v>102</v>
      </c>
      <c r="AG698">
        <v>4.95</v>
      </c>
      <c r="AH698">
        <v>11.58</v>
      </c>
      <c r="AJ698">
        <v>8.0999999999999996E-3</v>
      </c>
      <c r="AK698">
        <v>2.63E-2</v>
      </c>
      <c r="AL698">
        <v>0.78</v>
      </c>
      <c r="AM698">
        <v>1.47</v>
      </c>
      <c r="AN698">
        <v>4</v>
      </c>
      <c r="AO698">
        <v>8</v>
      </c>
      <c r="AP698">
        <v>-1.5</v>
      </c>
      <c r="AQ698">
        <v>-0.1</v>
      </c>
      <c r="AR698">
        <v>2.11</v>
      </c>
      <c r="AS698">
        <v>2.11</v>
      </c>
      <c r="AT698">
        <v>0</v>
      </c>
      <c r="AU698">
        <v>3.5999999999999997E-2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5</v>
      </c>
      <c r="BT698">
        <f t="shared" si="40"/>
        <v>8.0999999999999996E-3</v>
      </c>
      <c r="BU698">
        <f t="shared" si="41"/>
        <v>2.63E-2</v>
      </c>
      <c r="BV698">
        <f t="shared" si="42"/>
        <v>0</v>
      </c>
      <c r="BW698">
        <f t="shared" si="43"/>
        <v>3.5999999999999997E-2</v>
      </c>
    </row>
    <row r="699" spans="1:75" x14ac:dyDescent="0.35">
      <c r="A699">
        <v>329</v>
      </c>
      <c r="B699" t="s">
        <v>521</v>
      </c>
      <c r="C699" t="s">
        <v>79</v>
      </c>
      <c r="D699">
        <v>51</v>
      </c>
      <c r="E699">
        <v>248</v>
      </c>
      <c r="F699">
        <v>2009</v>
      </c>
      <c r="G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V699">
        <v>0</v>
      </c>
      <c r="W699">
        <v>0</v>
      </c>
      <c r="X699">
        <v>0</v>
      </c>
      <c r="Y699">
        <v>0</v>
      </c>
      <c r="AA699">
        <v>3</v>
      </c>
      <c r="AB699">
        <v>94</v>
      </c>
      <c r="AC699">
        <v>21</v>
      </c>
      <c r="AJ699" t="s">
        <v>1710</v>
      </c>
      <c r="AK699" t="s">
        <v>1710</v>
      </c>
      <c r="AT699" t="s">
        <v>1710</v>
      </c>
      <c r="AU699" t="s">
        <v>1710</v>
      </c>
      <c r="AV699">
        <v>5.2</v>
      </c>
      <c r="AX699" s="2">
        <v>0</v>
      </c>
      <c r="AZ699">
        <v>3.8</v>
      </c>
      <c r="BD699">
        <v>3.8</v>
      </c>
      <c r="BJ699">
        <v>6</v>
      </c>
      <c r="BL699" s="2">
        <v>0</v>
      </c>
      <c r="BM699" t="e">
        <v>#N/A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</v>
      </c>
      <c r="BT699" t="str">
        <f t="shared" si="40"/>
        <v/>
      </c>
      <c r="BU699" t="str">
        <f t="shared" si="41"/>
        <v/>
      </c>
      <c r="BV699" t="str">
        <f t="shared" si="42"/>
        <v/>
      </c>
      <c r="BW699" t="str">
        <f t="shared" si="43"/>
        <v/>
      </c>
    </row>
    <row r="700" spans="1:75" x14ac:dyDescent="0.35">
      <c r="A700">
        <v>330</v>
      </c>
      <c r="B700" t="s">
        <v>522</v>
      </c>
      <c r="C700" t="s">
        <v>83</v>
      </c>
      <c r="D700">
        <v>133</v>
      </c>
      <c r="E700">
        <v>249.6</v>
      </c>
      <c r="F700">
        <v>2009</v>
      </c>
      <c r="G700">
        <v>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V700">
        <v>0</v>
      </c>
      <c r="W700">
        <v>0</v>
      </c>
      <c r="X700">
        <v>0</v>
      </c>
      <c r="Y700">
        <v>0</v>
      </c>
      <c r="Z700" t="e">
        <v>#N/A</v>
      </c>
      <c r="AA700">
        <v>5</v>
      </c>
      <c r="AB700">
        <v>141</v>
      </c>
      <c r="AC700">
        <v>21</v>
      </c>
      <c r="AG700" t="e">
        <v>#N/A</v>
      </c>
      <c r="AH700" t="e">
        <v>#N/A</v>
      </c>
      <c r="AI700" t="e">
        <v>#N/A</v>
      </c>
      <c r="AJ700" t="s">
        <v>1710</v>
      </c>
      <c r="AK700" t="s">
        <v>1710</v>
      </c>
      <c r="AN700" t="e">
        <v>#N/A</v>
      </c>
      <c r="AO700" t="e">
        <v>#N/A</v>
      </c>
      <c r="AT700" t="s">
        <v>1710</v>
      </c>
      <c r="AU700" t="s">
        <v>1710</v>
      </c>
      <c r="BN700">
        <v>0</v>
      </c>
      <c r="BO700">
        <v>0</v>
      </c>
      <c r="BP700">
        <v>0</v>
      </c>
      <c r="BQ700">
        <v>0</v>
      </c>
      <c r="BR700">
        <v>0</v>
      </c>
      <c r="BS700" t="e">
        <v>#N/A</v>
      </c>
      <c r="BT700" t="str">
        <f t="shared" si="40"/>
        <v/>
      </c>
      <c r="BU700" t="str">
        <f t="shared" si="41"/>
        <v/>
      </c>
      <c r="BV700" t="str">
        <f t="shared" si="42"/>
        <v/>
      </c>
      <c r="BW700" t="str">
        <f t="shared" si="43"/>
        <v/>
      </c>
    </row>
    <row r="701" spans="1:75" x14ac:dyDescent="0.35">
      <c r="A701">
        <v>331</v>
      </c>
      <c r="B701" t="s">
        <v>523</v>
      </c>
      <c r="C701" t="s">
        <v>116</v>
      </c>
      <c r="D701">
        <v>41</v>
      </c>
      <c r="E701">
        <v>254.1</v>
      </c>
      <c r="F701">
        <v>2009</v>
      </c>
      <c r="G701">
        <v>4</v>
      </c>
      <c r="H701">
        <v>76</v>
      </c>
      <c r="I701">
        <v>64</v>
      </c>
      <c r="J701">
        <v>43</v>
      </c>
      <c r="K701">
        <v>32</v>
      </c>
      <c r="L701">
        <v>92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-0.73</v>
      </c>
      <c r="U701">
        <v>-0.84</v>
      </c>
      <c r="V701">
        <v>-1.57</v>
      </c>
      <c r="W701">
        <v>-2.0699999999999998</v>
      </c>
      <c r="X701">
        <v>-2.41</v>
      </c>
      <c r="Y701">
        <v>-3.31</v>
      </c>
      <c r="Z701">
        <v>25</v>
      </c>
      <c r="AA701">
        <v>5</v>
      </c>
      <c r="AB701">
        <v>152</v>
      </c>
      <c r="AC701">
        <v>22</v>
      </c>
      <c r="AD701">
        <v>43</v>
      </c>
      <c r="AH701">
        <v>0.83</v>
      </c>
      <c r="AI701">
        <v>1.1100000000000001</v>
      </c>
      <c r="AJ701" t="s">
        <v>1710</v>
      </c>
      <c r="AK701">
        <v>2.07E-2</v>
      </c>
      <c r="AM701">
        <v>0.76</v>
      </c>
      <c r="AO701">
        <v>15</v>
      </c>
      <c r="AQ701">
        <v>8.1</v>
      </c>
      <c r="AS701">
        <v>1.1299999999999999</v>
      </c>
      <c r="AT701" t="s">
        <v>1710</v>
      </c>
      <c r="AU701">
        <v>0.105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 t="str">
        <f t="shared" si="40"/>
        <v/>
      </c>
      <c r="BU701">
        <f t="shared" si="41"/>
        <v>2.07E-2</v>
      </c>
      <c r="BV701" t="str">
        <f t="shared" si="42"/>
        <v/>
      </c>
      <c r="BW701">
        <f t="shared" si="43"/>
        <v>0.105</v>
      </c>
    </row>
    <row r="702" spans="1:75" x14ac:dyDescent="0.35">
      <c r="A702">
        <v>332</v>
      </c>
      <c r="B702" t="s">
        <v>524</v>
      </c>
      <c r="C702" t="s">
        <v>70</v>
      </c>
      <c r="D702">
        <v>107</v>
      </c>
      <c r="E702">
        <v>274.60000000000002</v>
      </c>
      <c r="F702">
        <v>2009</v>
      </c>
      <c r="G702">
        <v>2</v>
      </c>
      <c r="H702">
        <v>126</v>
      </c>
      <c r="I702">
        <v>88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-0.34</v>
      </c>
      <c r="U702">
        <v>-0.59</v>
      </c>
      <c r="V702">
        <v>-0.93</v>
      </c>
      <c r="W702">
        <v>-0.93</v>
      </c>
      <c r="X702">
        <v>-0.93</v>
      </c>
      <c r="Y702">
        <v>-0.93</v>
      </c>
      <c r="Z702">
        <v>26</v>
      </c>
      <c r="AA702">
        <v>8</v>
      </c>
      <c r="AB702">
        <v>300</v>
      </c>
      <c r="AC702">
        <v>23</v>
      </c>
      <c r="AF702">
        <v>61</v>
      </c>
      <c r="AG702">
        <v>4.8899999999999997</v>
      </c>
      <c r="AH702">
        <v>1.78</v>
      </c>
      <c r="AI702">
        <v>2.2400000000000002</v>
      </c>
      <c r="AJ702">
        <v>5.4199999999999998E-2</v>
      </c>
      <c r="AK702">
        <v>8.0000000000000002E-3</v>
      </c>
      <c r="AL702">
        <v>3.09</v>
      </c>
      <c r="AM702">
        <v>1.05</v>
      </c>
      <c r="AN702">
        <v>15</v>
      </c>
      <c r="AO702">
        <v>5</v>
      </c>
      <c r="AP702">
        <v>4.5</v>
      </c>
      <c r="AQ702">
        <v>2.2999999999999998</v>
      </c>
      <c r="AR702">
        <v>1.33</v>
      </c>
      <c r="AS702">
        <v>1.33</v>
      </c>
      <c r="AT702">
        <v>0.17899999999999999</v>
      </c>
      <c r="AU702">
        <v>0.4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4</v>
      </c>
      <c r="BT702">
        <f t="shared" si="40"/>
        <v>5.4199999999999998E-2</v>
      </c>
      <c r="BU702">
        <f t="shared" si="41"/>
        <v>8.0000000000000002E-3</v>
      </c>
      <c r="BV702">
        <f t="shared" si="42"/>
        <v>0.17899999999999999</v>
      </c>
      <c r="BW702">
        <f t="shared" si="43"/>
        <v>0.4</v>
      </c>
    </row>
    <row r="703" spans="1:75" x14ac:dyDescent="0.35">
      <c r="A703">
        <v>1</v>
      </c>
      <c r="B703" t="s">
        <v>141</v>
      </c>
      <c r="C703" t="s">
        <v>70</v>
      </c>
      <c r="D703">
        <v>1</v>
      </c>
      <c r="E703">
        <v>1.2</v>
      </c>
      <c r="F703">
        <v>2010</v>
      </c>
      <c r="G703">
        <v>2</v>
      </c>
      <c r="H703">
        <v>7</v>
      </c>
      <c r="I703">
        <v>9</v>
      </c>
      <c r="J703">
        <v>12</v>
      </c>
      <c r="K703">
        <v>9</v>
      </c>
      <c r="L703">
        <v>39</v>
      </c>
      <c r="M703">
        <v>1</v>
      </c>
      <c r="N703">
        <v>1</v>
      </c>
      <c r="O703">
        <v>2</v>
      </c>
      <c r="P703">
        <v>3</v>
      </c>
      <c r="Q703">
        <v>4</v>
      </c>
      <c r="R703">
        <v>4</v>
      </c>
      <c r="S703">
        <v>2</v>
      </c>
      <c r="T703">
        <v>1.0900000000000001</v>
      </c>
      <c r="U703">
        <v>1.1299999999999999</v>
      </c>
      <c r="V703">
        <v>2.2200000000000002</v>
      </c>
      <c r="W703">
        <v>3.1</v>
      </c>
      <c r="X703">
        <v>4.05</v>
      </c>
      <c r="Y703">
        <v>4.1100000000000003</v>
      </c>
      <c r="Z703">
        <v>25</v>
      </c>
      <c r="AA703">
        <v>1</v>
      </c>
      <c r="AB703">
        <v>24</v>
      </c>
      <c r="AC703">
        <v>1</v>
      </c>
      <c r="AD703">
        <v>3</v>
      </c>
      <c r="AE703">
        <v>4</v>
      </c>
      <c r="AF703">
        <v>1</v>
      </c>
      <c r="AG703">
        <v>24.81</v>
      </c>
      <c r="AH703">
        <v>17.309999999999999</v>
      </c>
      <c r="AI703">
        <v>14.22</v>
      </c>
      <c r="AJ703">
        <v>0.1449</v>
      </c>
      <c r="AK703">
        <v>0.11360000000000001</v>
      </c>
      <c r="AL703">
        <v>1.34</v>
      </c>
      <c r="AM703">
        <v>0.7</v>
      </c>
      <c r="AN703">
        <v>16</v>
      </c>
      <c r="AO703">
        <v>16</v>
      </c>
      <c r="AP703">
        <v>-0.9</v>
      </c>
      <c r="AQ703">
        <v>0.2</v>
      </c>
      <c r="AR703">
        <v>1.35</v>
      </c>
      <c r="AS703">
        <v>1.35</v>
      </c>
      <c r="AT703">
        <v>1.4999999999999999E-2</v>
      </c>
      <c r="AU703">
        <v>2E-3</v>
      </c>
      <c r="BN703">
        <v>1</v>
      </c>
      <c r="BO703">
        <v>2</v>
      </c>
      <c r="BP703">
        <v>3</v>
      </c>
      <c r="BQ703">
        <v>4</v>
      </c>
      <c r="BR703">
        <v>4</v>
      </c>
      <c r="BS703">
        <v>3</v>
      </c>
      <c r="BT703">
        <f t="shared" si="40"/>
        <v>0.1449</v>
      </c>
      <c r="BU703">
        <f t="shared" si="41"/>
        <v>0.11360000000000001</v>
      </c>
      <c r="BV703">
        <f t="shared" si="42"/>
        <v>1.4999999999999999E-2</v>
      </c>
      <c r="BW703">
        <f t="shared" si="43"/>
        <v>2E-3</v>
      </c>
    </row>
    <row r="704" spans="1:75" x14ac:dyDescent="0.35">
      <c r="A704">
        <v>2</v>
      </c>
      <c r="B704" t="s">
        <v>69</v>
      </c>
      <c r="C704" t="s">
        <v>70</v>
      </c>
      <c r="D704">
        <v>2</v>
      </c>
      <c r="E704">
        <v>2.4</v>
      </c>
      <c r="F704">
        <v>2010</v>
      </c>
      <c r="G704">
        <v>2</v>
      </c>
      <c r="H704">
        <v>5</v>
      </c>
      <c r="I704">
        <v>15</v>
      </c>
      <c r="J704">
        <v>1</v>
      </c>
      <c r="K704">
        <v>10</v>
      </c>
      <c r="L704">
        <v>126</v>
      </c>
      <c r="M704">
        <v>1</v>
      </c>
      <c r="N704">
        <v>1</v>
      </c>
      <c r="O704">
        <v>2</v>
      </c>
      <c r="P704">
        <v>3</v>
      </c>
      <c r="Q704">
        <v>4</v>
      </c>
      <c r="R704">
        <v>4</v>
      </c>
      <c r="S704">
        <v>3</v>
      </c>
      <c r="T704">
        <v>1.67</v>
      </c>
      <c r="U704">
        <v>1.21</v>
      </c>
      <c r="V704">
        <v>2.88</v>
      </c>
      <c r="W704">
        <v>4.54</v>
      </c>
      <c r="X704">
        <v>5.78</v>
      </c>
      <c r="Y704">
        <v>5.81</v>
      </c>
      <c r="Z704">
        <v>25</v>
      </c>
      <c r="AA704">
        <v>1</v>
      </c>
      <c r="AB704">
        <v>7</v>
      </c>
      <c r="AC704">
        <v>1</v>
      </c>
      <c r="AD704">
        <v>1</v>
      </c>
      <c r="AE704">
        <v>10</v>
      </c>
      <c r="AF704">
        <v>2</v>
      </c>
      <c r="AG704">
        <v>20.84</v>
      </c>
      <c r="AH704">
        <v>18.53</v>
      </c>
      <c r="AI704">
        <v>17.27</v>
      </c>
      <c r="AJ704">
        <v>0.104</v>
      </c>
      <c r="AK704">
        <v>0.1033</v>
      </c>
      <c r="AL704">
        <v>1.55</v>
      </c>
      <c r="AM704">
        <v>1.29</v>
      </c>
      <c r="AN704">
        <v>16</v>
      </c>
      <c r="AO704">
        <v>15</v>
      </c>
      <c r="AP704">
        <v>0.3</v>
      </c>
      <c r="AQ704">
        <v>0.2</v>
      </c>
      <c r="AR704">
        <v>1.62</v>
      </c>
      <c r="AS704">
        <v>1.62</v>
      </c>
      <c r="AT704">
        <v>6.0000000000000001E-3</v>
      </c>
      <c r="AU704">
        <v>0.02</v>
      </c>
      <c r="BN704">
        <v>1</v>
      </c>
      <c r="BO704">
        <v>1</v>
      </c>
      <c r="BP704">
        <v>2</v>
      </c>
      <c r="BQ704">
        <v>3</v>
      </c>
      <c r="BR704">
        <v>3</v>
      </c>
      <c r="BS704">
        <v>4</v>
      </c>
      <c r="BT704">
        <f t="shared" si="40"/>
        <v>0.104</v>
      </c>
      <c r="BU704">
        <f t="shared" si="41"/>
        <v>0.1033</v>
      </c>
      <c r="BV704">
        <f t="shared" si="42"/>
        <v>6.0000000000000001E-3</v>
      </c>
      <c r="BW704">
        <f t="shared" si="43"/>
        <v>0.02</v>
      </c>
    </row>
    <row r="705" spans="1:75" x14ac:dyDescent="0.35">
      <c r="A705">
        <v>3</v>
      </c>
      <c r="B705" t="s">
        <v>154</v>
      </c>
      <c r="C705" t="s">
        <v>70</v>
      </c>
      <c r="D705">
        <v>3</v>
      </c>
      <c r="E705">
        <v>3.6</v>
      </c>
      <c r="F705">
        <v>2010</v>
      </c>
      <c r="G705">
        <v>2</v>
      </c>
      <c r="H705">
        <v>6</v>
      </c>
      <c r="I705">
        <v>1</v>
      </c>
      <c r="J705">
        <v>4</v>
      </c>
      <c r="K705">
        <v>22</v>
      </c>
      <c r="M705">
        <v>1</v>
      </c>
      <c r="N705">
        <v>1</v>
      </c>
      <c r="O705">
        <v>2</v>
      </c>
      <c r="P705">
        <v>3</v>
      </c>
      <c r="Q705">
        <v>4</v>
      </c>
      <c r="R705">
        <v>4</v>
      </c>
      <c r="S705">
        <v>1</v>
      </c>
      <c r="T705">
        <v>1.06</v>
      </c>
      <c r="U705">
        <v>1.71</v>
      </c>
      <c r="V705">
        <v>2.77</v>
      </c>
      <c r="W705">
        <v>4.1900000000000004</v>
      </c>
      <c r="X705">
        <v>4.63</v>
      </c>
      <c r="Y705">
        <v>4.63</v>
      </c>
      <c r="Z705">
        <v>23</v>
      </c>
      <c r="AA705">
        <v>2</v>
      </c>
      <c r="AB705">
        <v>55</v>
      </c>
      <c r="AC705">
        <v>1</v>
      </c>
      <c r="AD705">
        <v>5</v>
      </c>
      <c r="AE705">
        <v>2</v>
      </c>
      <c r="AF705">
        <v>3</v>
      </c>
      <c r="AG705">
        <v>20.63</v>
      </c>
      <c r="AH705">
        <v>17.309999999999999</v>
      </c>
      <c r="AI705">
        <v>23.3</v>
      </c>
      <c r="AJ705">
        <v>0.19620000000000001</v>
      </c>
      <c r="AK705">
        <v>0.16669999999999999</v>
      </c>
      <c r="AL705">
        <v>1.78</v>
      </c>
      <c r="AM705">
        <v>1.97</v>
      </c>
      <c r="AN705">
        <v>16</v>
      </c>
      <c r="AO705">
        <v>16</v>
      </c>
      <c r="AP705">
        <v>-0.1</v>
      </c>
      <c r="AQ705">
        <v>0.1</v>
      </c>
      <c r="AR705">
        <v>1.75</v>
      </c>
      <c r="AS705">
        <v>1.75</v>
      </c>
      <c r="AT705">
        <v>3.4000000000000002E-2</v>
      </c>
      <c r="AU705">
        <v>8.9999999999999993E-3</v>
      </c>
      <c r="BN705">
        <v>1</v>
      </c>
      <c r="BO705">
        <v>2</v>
      </c>
      <c r="BP705">
        <v>3</v>
      </c>
      <c r="BQ705">
        <v>3</v>
      </c>
      <c r="BR705">
        <v>3</v>
      </c>
      <c r="BS705">
        <v>3</v>
      </c>
      <c r="BT705">
        <f t="shared" si="40"/>
        <v>0.19620000000000001</v>
      </c>
      <c r="BU705">
        <f t="shared" si="41"/>
        <v>0.16669999999999999</v>
      </c>
      <c r="BV705">
        <f t="shared" si="42"/>
        <v>3.4000000000000002E-2</v>
      </c>
      <c r="BW705">
        <f t="shared" si="43"/>
        <v>8.9999999999999993E-3</v>
      </c>
    </row>
    <row r="706" spans="1:75" x14ac:dyDescent="0.35">
      <c r="A706">
        <v>4</v>
      </c>
      <c r="B706" t="s">
        <v>80</v>
      </c>
      <c r="C706" t="s">
        <v>70</v>
      </c>
      <c r="D706">
        <v>4</v>
      </c>
      <c r="E706">
        <v>4</v>
      </c>
      <c r="F706">
        <v>2010</v>
      </c>
      <c r="G706">
        <v>2</v>
      </c>
      <c r="H706">
        <v>13</v>
      </c>
      <c r="I706">
        <v>4</v>
      </c>
      <c r="J706">
        <v>53</v>
      </c>
      <c r="K706">
        <v>21</v>
      </c>
      <c r="L706">
        <v>96</v>
      </c>
      <c r="M706">
        <v>1</v>
      </c>
      <c r="N706">
        <v>1</v>
      </c>
      <c r="O706">
        <v>2</v>
      </c>
      <c r="P706">
        <v>2</v>
      </c>
      <c r="Q706">
        <v>3</v>
      </c>
      <c r="R706">
        <v>3</v>
      </c>
      <c r="S706">
        <v>4</v>
      </c>
      <c r="T706">
        <v>1.22</v>
      </c>
      <c r="U706">
        <v>1.25</v>
      </c>
      <c r="V706">
        <v>2.4700000000000002</v>
      </c>
      <c r="W706">
        <v>2.82</v>
      </c>
      <c r="X706">
        <v>3.46</v>
      </c>
      <c r="Y706">
        <v>3</v>
      </c>
      <c r="Z706">
        <v>25</v>
      </c>
      <c r="AA706">
        <v>2</v>
      </c>
      <c r="AB706">
        <v>60</v>
      </c>
      <c r="AC706">
        <v>1</v>
      </c>
      <c r="AD706">
        <v>7</v>
      </c>
      <c r="AE706">
        <v>7</v>
      </c>
      <c r="AF706">
        <v>4</v>
      </c>
      <c r="AG706">
        <v>20.34</v>
      </c>
      <c r="AH706">
        <v>17.149999999999999</v>
      </c>
      <c r="AI706">
        <v>19.190000000000001</v>
      </c>
      <c r="AJ706">
        <v>0.1429</v>
      </c>
      <c r="AK706">
        <v>9.01E-2</v>
      </c>
      <c r="AL706">
        <v>1.1200000000000001</v>
      </c>
      <c r="AM706">
        <v>1.35</v>
      </c>
      <c r="AN706">
        <v>16</v>
      </c>
      <c r="AO706">
        <v>14</v>
      </c>
      <c r="AP706">
        <v>1.1000000000000001</v>
      </c>
      <c r="AQ706">
        <v>-0.2</v>
      </c>
      <c r="AR706">
        <v>1.99</v>
      </c>
      <c r="AS706">
        <v>1.99</v>
      </c>
      <c r="AT706">
        <v>8.0000000000000002E-3</v>
      </c>
      <c r="AU706">
        <v>1.2E-2</v>
      </c>
      <c r="BN706">
        <v>0</v>
      </c>
      <c r="BO706">
        <v>1</v>
      </c>
      <c r="BP706">
        <v>1</v>
      </c>
      <c r="BQ706">
        <v>1</v>
      </c>
      <c r="BR706">
        <v>1</v>
      </c>
      <c r="BS706">
        <v>5</v>
      </c>
      <c r="BT706">
        <f t="shared" si="40"/>
        <v>0.1429</v>
      </c>
      <c r="BU706">
        <f t="shared" si="41"/>
        <v>9.01E-2</v>
      </c>
      <c r="BV706">
        <f t="shared" si="42"/>
        <v>8.0000000000000002E-3</v>
      </c>
      <c r="BW706">
        <f t="shared" si="43"/>
        <v>1.2E-2</v>
      </c>
    </row>
    <row r="707" spans="1:75" x14ac:dyDescent="0.35">
      <c r="A707">
        <v>5</v>
      </c>
      <c r="B707" t="s">
        <v>92</v>
      </c>
      <c r="C707" t="s">
        <v>83</v>
      </c>
      <c r="D707">
        <v>1</v>
      </c>
      <c r="E707">
        <v>6.7</v>
      </c>
      <c r="F707">
        <v>2010</v>
      </c>
      <c r="G707">
        <v>3</v>
      </c>
      <c r="H707">
        <v>7</v>
      </c>
      <c r="I707">
        <v>76</v>
      </c>
      <c r="J707">
        <v>6</v>
      </c>
      <c r="K707">
        <v>10</v>
      </c>
      <c r="L707">
        <v>28</v>
      </c>
      <c r="M707">
        <v>1</v>
      </c>
      <c r="N707">
        <v>0</v>
      </c>
      <c r="O707">
        <v>1</v>
      </c>
      <c r="P707">
        <v>2</v>
      </c>
      <c r="Q707">
        <v>3</v>
      </c>
      <c r="R707">
        <v>3</v>
      </c>
      <c r="S707">
        <v>6</v>
      </c>
      <c r="T707">
        <v>1.17</v>
      </c>
      <c r="U707">
        <v>-0.27</v>
      </c>
      <c r="V707">
        <v>0.9</v>
      </c>
      <c r="W707">
        <v>1.93</v>
      </c>
      <c r="X707">
        <v>2.84</v>
      </c>
      <c r="Y707">
        <v>3.18</v>
      </c>
      <c r="Z707">
        <v>29</v>
      </c>
      <c r="AA707">
        <v>1</v>
      </c>
      <c r="AB707">
        <v>3</v>
      </c>
      <c r="AC707">
        <v>1</v>
      </c>
      <c r="AD707">
        <v>2</v>
      </c>
      <c r="AE707">
        <v>6.5</v>
      </c>
      <c r="AF707">
        <v>1</v>
      </c>
      <c r="AG707">
        <v>19.559999999999999</v>
      </c>
      <c r="AH707">
        <v>19.739999999999998</v>
      </c>
      <c r="AI707">
        <v>13.57</v>
      </c>
      <c r="AJ707">
        <v>0.28570000000000001</v>
      </c>
      <c r="AK707">
        <v>0.25190000000000001</v>
      </c>
      <c r="AL707">
        <v>2.5299999999999998</v>
      </c>
      <c r="AM707">
        <v>2.4500000000000002</v>
      </c>
      <c r="AN707">
        <v>16</v>
      </c>
      <c r="AO707">
        <v>13</v>
      </c>
      <c r="AP707">
        <v>11.8</v>
      </c>
      <c r="AQ707">
        <v>12.2</v>
      </c>
      <c r="AR707">
        <v>2.0499999999999998</v>
      </c>
      <c r="AS707">
        <v>1.95</v>
      </c>
      <c r="AT707">
        <v>0.154</v>
      </c>
      <c r="AU707">
        <v>0.248</v>
      </c>
      <c r="BN707">
        <v>1</v>
      </c>
      <c r="BO707">
        <v>1</v>
      </c>
      <c r="BP707">
        <v>2</v>
      </c>
      <c r="BQ707">
        <v>3</v>
      </c>
      <c r="BR707">
        <v>3</v>
      </c>
      <c r="BS707">
        <v>8</v>
      </c>
      <c r="BT707">
        <f t="shared" ref="BT707:BT770" si="44">IF(AJ707="","",_xlfn.NUMBERVALUE(AJ707))</f>
        <v>0.28570000000000001</v>
      </c>
      <c r="BU707">
        <f t="shared" ref="BU707:BU770" si="45">IF(AK707="","",_xlfn.NUMBERVALUE(AK707))</f>
        <v>0.25190000000000001</v>
      </c>
      <c r="BV707">
        <f t="shared" ref="BV707:BV770" si="46">IF(AT707="","",_xlfn.NUMBERVALUE(AT707))</f>
        <v>0.154</v>
      </c>
      <c r="BW707">
        <f t="shared" ref="BW707:BW770" si="47">IF(AU707="","",_xlfn.NUMBERVALUE(AU707))</f>
        <v>0.248</v>
      </c>
    </row>
    <row r="708" spans="1:75" x14ac:dyDescent="0.35">
      <c r="A708">
        <v>6</v>
      </c>
      <c r="B708" t="s">
        <v>180</v>
      </c>
      <c r="C708" t="s">
        <v>79</v>
      </c>
      <c r="D708">
        <v>1</v>
      </c>
      <c r="E708">
        <v>7.9</v>
      </c>
      <c r="F708">
        <v>2010</v>
      </c>
      <c r="G708">
        <v>1</v>
      </c>
      <c r="H708">
        <v>2</v>
      </c>
      <c r="I708">
        <v>1</v>
      </c>
      <c r="J708">
        <v>2</v>
      </c>
      <c r="K708">
        <v>24</v>
      </c>
      <c r="L708">
        <v>2</v>
      </c>
      <c r="M708">
        <v>1</v>
      </c>
      <c r="N708">
        <v>1</v>
      </c>
      <c r="O708">
        <v>2</v>
      </c>
      <c r="P708">
        <v>3</v>
      </c>
      <c r="Q708">
        <v>3</v>
      </c>
      <c r="R708">
        <v>4</v>
      </c>
      <c r="S708">
        <v>2</v>
      </c>
      <c r="T708">
        <v>1.54</v>
      </c>
      <c r="U708">
        <v>2.2200000000000002</v>
      </c>
      <c r="V708">
        <v>3.76</v>
      </c>
      <c r="W708">
        <v>4.88</v>
      </c>
      <c r="X708">
        <v>5.46</v>
      </c>
      <c r="Y708">
        <v>6.88</v>
      </c>
      <c r="Z708">
        <v>27</v>
      </c>
      <c r="AA708">
        <v>1</v>
      </c>
      <c r="AB708">
        <v>24</v>
      </c>
      <c r="AC708">
        <v>1</v>
      </c>
      <c r="AD708">
        <v>1</v>
      </c>
      <c r="AE708">
        <v>1</v>
      </c>
      <c r="AF708">
        <v>1</v>
      </c>
      <c r="AG708">
        <v>25.24</v>
      </c>
      <c r="AH708">
        <v>24.17</v>
      </c>
      <c r="AI708">
        <v>32.479999999999997</v>
      </c>
      <c r="AJ708" t="s">
        <v>1710</v>
      </c>
      <c r="AK708" t="s">
        <v>1710</v>
      </c>
      <c r="AN708">
        <v>16</v>
      </c>
      <c r="AO708">
        <v>15</v>
      </c>
      <c r="AT708" t="s">
        <v>1710</v>
      </c>
      <c r="AU708" t="s">
        <v>1710</v>
      </c>
      <c r="AV708">
        <v>9.3000000000000007</v>
      </c>
      <c r="AW708">
        <v>9.6</v>
      </c>
      <c r="AX708" s="2">
        <v>1.7000000000000001E-2</v>
      </c>
      <c r="AY708" s="2">
        <v>3.1E-2</v>
      </c>
      <c r="AZ708">
        <v>8.1999999999999993</v>
      </c>
      <c r="BA708">
        <v>8.3000000000000007</v>
      </c>
      <c r="BB708">
        <v>13.2</v>
      </c>
      <c r="BC708">
        <v>14.6</v>
      </c>
      <c r="BD708">
        <v>8.3000000000000007</v>
      </c>
      <c r="BE708">
        <v>8.8000000000000007</v>
      </c>
      <c r="BF708">
        <v>8</v>
      </c>
      <c r="BG708">
        <v>27.7</v>
      </c>
      <c r="BH708">
        <v>0.3</v>
      </c>
      <c r="BI708">
        <v>-18.899999999999999</v>
      </c>
      <c r="BJ708">
        <v>541</v>
      </c>
      <c r="BK708">
        <v>475</v>
      </c>
      <c r="BL708" s="2">
        <v>5.5500000000000001E-2</v>
      </c>
      <c r="BM708" t="e">
        <v>#N/A</v>
      </c>
      <c r="BN708">
        <v>1</v>
      </c>
      <c r="BO708">
        <v>2</v>
      </c>
      <c r="BP708">
        <v>3</v>
      </c>
      <c r="BQ708">
        <v>3</v>
      </c>
      <c r="BR708">
        <v>4</v>
      </c>
      <c r="BS708">
        <v>6</v>
      </c>
      <c r="BT708" t="str">
        <f t="shared" si="44"/>
        <v/>
      </c>
      <c r="BU708" t="str">
        <f t="shared" si="45"/>
        <v/>
      </c>
      <c r="BV708" t="str">
        <f t="shared" si="46"/>
        <v/>
      </c>
      <c r="BW708" t="str">
        <f t="shared" si="47"/>
        <v/>
      </c>
    </row>
    <row r="709" spans="1:75" x14ac:dyDescent="0.35">
      <c r="A709">
        <v>7</v>
      </c>
      <c r="B709" t="s">
        <v>75</v>
      </c>
      <c r="C709" t="s">
        <v>70</v>
      </c>
      <c r="D709">
        <v>5</v>
      </c>
      <c r="E709">
        <v>9.5</v>
      </c>
      <c r="F709">
        <v>2010</v>
      </c>
      <c r="G709">
        <v>2</v>
      </c>
      <c r="H709">
        <v>16</v>
      </c>
      <c r="I709">
        <v>17</v>
      </c>
      <c r="J709">
        <v>10</v>
      </c>
      <c r="K709">
        <v>18</v>
      </c>
      <c r="L709">
        <v>21</v>
      </c>
      <c r="M709">
        <v>1</v>
      </c>
      <c r="N709">
        <v>1</v>
      </c>
      <c r="O709">
        <v>2</v>
      </c>
      <c r="P709">
        <v>3</v>
      </c>
      <c r="Q709">
        <v>4</v>
      </c>
      <c r="R709">
        <v>5</v>
      </c>
      <c r="S709">
        <v>4</v>
      </c>
      <c r="T709">
        <v>1.28</v>
      </c>
      <c r="U709">
        <v>0.6</v>
      </c>
      <c r="V709">
        <v>1.88</v>
      </c>
      <c r="W709">
        <v>2.8</v>
      </c>
      <c r="X709">
        <v>3.45</v>
      </c>
      <c r="Y709">
        <v>3.66</v>
      </c>
      <c r="Z709">
        <v>27</v>
      </c>
      <c r="AA709">
        <v>3</v>
      </c>
      <c r="AB709">
        <v>65</v>
      </c>
      <c r="AC709">
        <v>1</v>
      </c>
      <c r="AD709">
        <v>11</v>
      </c>
      <c r="AE709">
        <v>21</v>
      </c>
      <c r="AF709">
        <v>5</v>
      </c>
      <c r="AG709">
        <v>20.190000000000001</v>
      </c>
      <c r="AH709">
        <v>18.77</v>
      </c>
      <c r="AI709">
        <v>12.34</v>
      </c>
      <c r="AJ709">
        <v>0.1293</v>
      </c>
      <c r="AK709">
        <v>0.1396</v>
      </c>
      <c r="AL709">
        <v>1.25</v>
      </c>
      <c r="AM709">
        <v>1.67</v>
      </c>
      <c r="AN709">
        <v>14</v>
      </c>
      <c r="AO709">
        <v>11</v>
      </c>
      <c r="AP709">
        <v>-0.1</v>
      </c>
      <c r="AQ709">
        <v>0</v>
      </c>
      <c r="AR709">
        <v>1.66</v>
      </c>
      <c r="AS709">
        <v>1.66</v>
      </c>
      <c r="AT709">
        <v>3.6999999999999998E-2</v>
      </c>
      <c r="AU709">
        <v>3.2000000000000001E-2</v>
      </c>
      <c r="BN709">
        <v>0</v>
      </c>
      <c r="BO709">
        <v>0</v>
      </c>
      <c r="BP709">
        <v>1</v>
      </c>
      <c r="BQ709">
        <v>1</v>
      </c>
      <c r="BR709">
        <v>1</v>
      </c>
      <c r="BS709">
        <v>6</v>
      </c>
      <c r="BT709">
        <f t="shared" si="44"/>
        <v>0.1293</v>
      </c>
      <c r="BU709">
        <f t="shared" si="45"/>
        <v>0.1396</v>
      </c>
      <c r="BV709">
        <f t="shared" si="46"/>
        <v>3.6999999999999998E-2</v>
      </c>
      <c r="BW709">
        <f t="shared" si="47"/>
        <v>3.2000000000000001E-2</v>
      </c>
    </row>
    <row r="710" spans="1:75" x14ac:dyDescent="0.35">
      <c r="A710">
        <v>8</v>
      </c>
      <c r="B710" t="s">
        <v>101</v>
      </c>
      <c r="C710" t="s">
        <v>83</v>
      </c>
      <c r="D710">
        <v>2</v>
      </c>
      <c r="E710">
        <v>10</v>
      </c>
      <c r="F710">
        <v>2010</v>
      </c>
      <c r="G710">
        <v>3</v>
      </c>
      <c r="H710">
        <v>6</v>
      </c>
      <c r="I710">
        <v>1</v>
      </c>
      <c r="J710">
        <v>1</v>
      </c>
      <c r="K710">
        <v>5</v>
      </c>
      <c r="L710">
        <v>16</v>
      </c>
      <c r="M710">
        <v>1</v>
      </c>
      <c r="N710">
        <v>1</v>
      </c>
      <c r="O710">
        <v>2</v>
      </c>
      <c r="P710">
        <v>3</v>
      </c>
      <c r="Q710">
        <v>4</v>
      </c>
      <c r="R710">
        <v>5</v>
      </c>
      <c r="S710">
        <v>2</v>
      </c>
      <c r="T710">
        <v>1.29</v>
      </c>
      <c r="U710">
        <v>1.55</v>
      </c>
      <c r="V710">
        <v>2.84</v>
      </c>
      <c r="W710">
        <v>4.4400000000000004</v>
      </c>
      <c r="X710">
        <v>6.19</v>
      </c>
      <c r="Y710">
        <v>6.85</v>
      </c>
      <c r="Z710">
        <v>25</v>
      </c>
      <c r="AA710">
        <v>1</v>
      </c>
      <c r="AB710">
        <v>2</v>
      </c>
      <c r="AC710">
        <v>1</v>
      </c>
      <c r="AD710">
        <v>1</v>
      </c>
      <c r="AE710">
        <v>1</v>
      </c>
      <c r="AF710">
        <v>22</v>
      </c>
      <c r="AG710">
        <v>14.48</v>
      </c>
      <c r="AH710">
        <v>17.61</v>
      </c>
      <c r="AI710">
        <v>22.58</v>
      </c>
      <c r="AJ710">
        <v>0.24490000000000001</v>
      </c>
      <c r="AK710">
        <v>0.2228</v>
      </c>
      <c r="AL710">
        <v>1.87</v>
      </c>
      <c r="AM710">
        <v>1.8</v>
      </c>
      <c r="AN710">
        <v>14</v>
      </c>
      <c r="AO710">
        <v>15</v>
      </c>
      <c r="AP710">
        <v>15.3</v>
      </c>
      <c r="AQ710">
        <v>14.6</v>
      </c>
      <c r="AR710">
        <v>1.48</v>
      </c>
      <c r="AS710">
        <v>1.99</v>
      </c>
      <c r="AT710">
        <v>0.19900000000000001</v>
      </c>
      <c r="AU710">
        <v>0.21199999999999999</v>
      </c>
      <c r="BN710">
        <v>1</v>
      </c>
      <c r="BO710">
        <v>2</v>
      </c>
      <c r="BP710">
        <v>3</v>
      </c>
      <c r="BQ710">
        <v>4</v>
      </c>
      <c r="BR710">
        <v>4</v>
      </c>
      <c r="BS710">
        <v>4</v>
      </c>
      <c r="BT710">
        <f t="shared" si="44"/>
        <v>0.24490000000000001</v>
      </c>
      <c r="BU710">
        <f t="shared" si="45"/>
        <v>0.2228</v>
      </c>
      <c r="BV710">
        <f t="shared" si="46"/>
        <v>0.19900000000000001</v>
      </c>
      <c r="BW710">
        <f t="shared" si="47"/>
        <v>0.21199999999999999</v>
      </c>
    </row>
    <row r="711" spans="1:75" x14ac:dyDescent="0.35">
      <c r="A711">
        <v>9</v>
      </c>
      <c r="B711" t="s">
        <v>86</v>
      </c>
      <c r="C711" t="s">
        <v>83</v>
      </c>
      <c r="D711">
        <v>3</v>
      </c>
      <c r="E711">
        <v>10.199999999999999</v>
      </c>
      <c r="F711">
        <v>2010</v>
      </c>
      <c r="G711">
        <v>3</v>
      </c>
      <c r="H711">
        <v>12</v>
      </c>
      <c r="I711">
        <v>6</v>
      </c>
      <c r="J711">
        <v>33</v>
      </c>
      <c r="K711">
        <v>17</v>
      </c>
      <c r="L711">
        <v>51</v>
      </c>
      <c r="M711">
        <v>1</v>
      </c>
      <c r="N711">
        <v>1</v>
      </c>
      <c r="O711">
        <v>2</v>
      </c>
      <c r="P711">
        <v>2</v>
      </c>
      <c r="Q711">
        <v>3</v>
      </c>
      <c r="R711">
        <v>3</v>
      </c>
      <c r="S711">
        <v>5</v>
      </c>
      <c r="T711">
        <v>0.53</v>
      </c>
      <c r="U711">
        <v>0.88</v>
      </c>
      <c r="V711">
        <v>1.41</v>
      </c>
      <c r="W711">
        <v>1.76</v>
      </c>
      <c r="X711">
        <v>2.42</v>
      </c>
      <c r="Y711">
        <v>2.7</v>
      </c>
      <c r="Z711">
        <v>27</v>
      </c>
      <c r="AA711">
        <v>1</v>
      </c>
      <c r="AB711">
        <v>3</v>
      </c>
      <c r="AC711">
        <v>1</v>
      </c>
      <c r="AD711">
        <v>5</v>
      </c>
      <c r="AE711">
        <v>3</v>
      </c>
      <c r="AF711">
        <v>5</v>
      </c>
      <c r="AG711">
        <v>17.760000000000002</v>
      </c>
      <c r="AH711">
        <v>14.98</v>
      </c>
      <c r="AI711">
        <v>16.82</v>
      </c>
      <c r="AJ711">
        <v>0.26869999999999999</v>
      </c>
      <c r="AK711">
        <v>0.31819999999999998</v>
      </c>
      <c r="AL711">
        <v>1.76</v>
      </c>
      <c r="AM711">
        <v>1.84</v>
      </c>
      <c r="AN711">
        <v>16</v>
      </c>
      <c r="AO711">
        <v>16</v>
      </c>
      <c r="AP711">
        <v>11.7</v>
      </c>
      <c r="AQ711">
        <v>13</v>
      </c>
      <c r="AR711">
        <v>1.93</v>
      </c>
      <c r="AS711">
        <v>1.43</v>
      </c>
      <c r="AT711">
        <v>0.24399999999999999</v>
      </c>
      <c r="AU711">
        <v>0.188</v>
      </c>
      <c r="BN711">
        <v>1</v>
      </c>
      <c r="BO711">
        <v>2</v>
      </c>
      <c r="BP711">
        <v>2</v>
      </c>
      <c r="BQ711">
        <v>2</v>
      </c>
      <c r="BR711">
        <v>2</v>
      </c>
      <c r="BS711">
        <v>7</v>
      </c>
      <c r="BT711">
        <f t="shared" si="44"/>
        <v>0.26869999999999999</v>
      </c>
      <c r="BU711">
        <f t="shared" si="45"/>
        <v>0.31819999999999998</v>
      </c>
      <c r="BV711">
        <f t="shared" si="46"/>
        <v>0.24399999999999999</v>
      </c>
      <c r="BW711">
        <f t="shared" si="47"/>
        <v>0.188</v>
      </c>
    </row>
    <row r="712" spans="1:75" x14ac:dyDescent="0.35">
      <c r="A712">
        <v>10</v>
      </c>
      <c r="B712" t="s">
        <v>104</v>
      </c>
      <c r="C712" t="s">
        <v>79</v>
      </c>
      <c r="D712">
        <v>2</v>
      </c>
      <c r="E712">
        <v>13.1</v>
      </c>
      <c r="F712">
        <v>2010</v>
      </c>
      <c r="G712">
        <v>1</v>
      </c>
      <c r="H712">
        <v>6</v>
      </c>
      <c r="I712">
        <v>2</v>
      </c>
      <c r="J712">
        <v>1</v>
      </c>
      <c r="K712">
        <v>2</v>
      </c>
      <c r="L712">
        <v>4</v>
      </c>
      <c r="M712">
        <v>1</v>
      </c>
      <c r="N712">
        <v>1</v>
      </c>
      <c r="O712">
        <v>2</v>
      </c>
      <c r="P712">
        <v>3</v>
      </c>
      <c r="Q712">
        <v>4</v>
      </c>
      <c r="R712">
        <v>5</v>
      </c>
      <c r="S712">
        <v>6</v>
      </c>
      <c r="T712">
        <v>0.82</v>
      </c>
      <c r="U712">
        <v>1.59</v>
      </c>
      <c r="V712">
        <v>2.41</v>
      </c>
      <c r="W712">
        <v>3.53</v>
      </c>
      <c r="X712">
        <v>4.8600000000000003</v>
      </c>
      <c r="Y712">
        <v>5.86</v>
      </c>
      <c r="Z712">
        <v>31</v>
      </c>
      <c r="AA712">
        <v>2</v>
      </c>
      <c r="AB712">
        <v>32</v>
      </c>
      <c r="AC712">
        <v>2</v>
      </c>
      <c r="AD712">
        <v>4</v>
      </c>
      <c r="AE712">
        <v>4</v>
      </c>
      <c r="AF712">
        <v>2</v>
      </c>
      <c r="AG712">
        <v>24.85</v>
      </c>
      <c r="AH712">
        <v>21.16</v>
      </c>
      <c r="AI712">
        <v>30.1</v>
      </c>
      <c r="AJ712" t="s">
        <v>1710</v>
      </c>
      <c r="AK712" t="s">
        <v>1710</v>
      </c>
      <c r="AN712">
        <v>15</v>
      </c>
      <c r="AO712">
        <v>16</v>
      </c>
      <c r="AT712" t="s">
        <v>1710</v>
      </c>
      <c r="AU712" t="s">
        <v>1710</v>
      </c>
      <c r="AV712">
        <v>8.5</v>
      </c>
      <c r="AW712">
        <v>8</v>
      </c>
      <c r="AX712" s="2">
        <v>2.1000000000000001E-2</v>
      </c>
      <c r="AY712" s="2">
        <v>2.8000000000000001E-2</v>
      </c>
      <c r="AZ712">
        <v>8.5</v>
      </c>
      <c r="BA712">
        <v>7</v>
      </c>
      <c r="BB712">
        <v>19.3</v>
      </c>
      <c r="BC712">
        <v>14.5</v>
      </c>
      <c r="BD712">
        <v>9.1</v>
      </c>
      <c r="BE712">
        <v>7.3</v>
      </c>
      <c r="BF712">
        <v>6.5</v>
      </c>
      <c r="BG712">
        <v>27.6</v>
      </c>
      <c r="BH712">
        <v>2.6</v>
      </c>
      <c r="BI712">
        <v>-20.3</v>
      </c>
      <c r="BJ712">
        <v>514</v>
      </c>
      <c r="BK712">
        <v>658</v>
      </c>
      <c r="BL712" s="2">
        <v>6.6100000000000006E-2</v>
      </c>
      <c r="BM712" t="e">
        <v>#N/A</v>
      </c>
      <c r="BN712">
        <v>1</v>
      </c>
      <c r="BO712">
        <v>2</v>
      </c>
      <c r="BP712">
        <v>3</v>
      </c>
      <c r="BQ712">
        <v>4</v>
      </c>
      <c r="BR712">
        <v>5</v>
      </c>
      <c r="BS712">
        <v>10</v>
      </c>
      <c r="BT712" t="str">
        <f t="shared" si="44"/>
        <v/>
      </c>
      <c r="BU712" t="str">
        <f t="shared" si="45"/>
        <v/>
      </c>
      <c r="BV712" t="str">
        <f t="shared" si="46"/>
        <v/>
      </c>
      <c r="BW712" t="str">
        <f t="shared" si="47"/>
        <v/>
      </c>
    </row>
    <row r="713" spans="1:75" x14ac:dyDescent="0.35">
      <c r="A713">
        <v>11</v>
      </c>
      <c r="B713" t="s">
        <v>72</v>
      </c>
      <c r="C713" t="s">
        <v>70</v>
      </c>
      <c r="D713">
        <v>6</v>
      </c>
      <c r="E713">
        <v>14.4</v>
      </c>
      <c r="F713">
        <v>2010</v>
      </c>
      <c r="G713">
        <v>2</v>
      </c>
      <c r="H713">
        <v>12</v>
      </c>
      <c r="I713">
        <v>10</v>
      </c>
      <c r="J713">
        <v>17</v>
      </c>
      <c r="K713">
        <v>30</v>
      </c>
      <c r="L713">
        <v>28</v>
      </c>
      <c r="M713">
        <v>1</v>
      </c>
      <c r="N713">
        <v>1</v>
      </c>
      <c r="O713">
        <v>2</v>
      </c>
      <c r="P713">
        <v>3</v>
      </c>
      <c r="Q713">
        <v>3</v>
      </c>
      <c r="R713">
        <v>3</v>
      </c>
      <c r="S713">
        <v>5</v>
      </c>
      <c r="T713">
        <v>0.88</v>
      </c>
      <c r="U713">
        <v>0.89</v>
      </c>
      <c r="V713">
        <v>1.77</v>
      </c>
      <c r="W713">
        <v>2.2200000000000002</v>
      </c>
      <c r="X713">
        <v>2.46</v>
      </c>
      <c r="Y713">
        <v>2.73</v>
      </c>
      <c r="Z713">
        <v>27</v>
      </c>
      <c r="AA713">
        <v>1</v>
      </c>
      <c r="AB713">
        <v>24</v>
      </c>
      <c r="AC713">
        <v>2</v>
      </c>
      <c r="AD713">
        <v>13</v>
      </c>
      <c r="AE713">
        <v>16</v>
      </c>
      <c r="AF713">
        <v>7</v>
      </c>
      <c r="AG713">
        <v>16.52</v>
      </c>
      <c r="AH713">
        <v>15.28</v>
      </c>
      <c r="AI713">
        <v>16.13</v>
      </c>
      <c r="AJ713">
        <v>0.1331</v>
      </c>
      <c r="AK713">
        <v>0.1086</v>
      </c>
      <c r="AL713">
        <v>0.91</v>
      </c>
      <c r="AM713">
        <v>1.01</v>
      </c>
      <c r="AN713">
        <v>15</v>
      </c>
      <c r="AO713">
        <v>16</v>
      </c>
      <c r="AP713">
        <v>-0.9</v>
      </c>
      <c r="AQ713">
        <v>0.1</v>
      </c>
      <c r="AR713">
        <v>1.42</v>
      </c>
      <c r="AS713">
        <v>1.42</v>
      </c>
      <c r="AT713">
        <v>4.3999999999999997E-2</v>
      </c>
      <c r="AU713">
        <v>0.02</v>
      </c>
      <c r="BN713">
        <v>1</v>
      </c>
      <c r="BO713">
        <v>2</v>
      </c>
      <c r="BP713">
        <v>2</v>
      </c>
      <c r="BQ713">
        <v>2</v>
      </c>
      <c r="BR713">
        <v>2</v>
      </c>
      <c r="BS713">
        <v>7</v>
      </c>
      <c r="BT713">
        <f t="shared" si="44"/>
        <v>0.1331</v>
      </c>
      <c r="BU713">
        <f t="shared" si="45"/>
        <v>0.1086</v>
      </c>
      <c r="BV713">
        <f t="shared" si="46"/>
        <v>4.3999999999999997E-2</v>
      </c>
      <c r="BW713">
        <f t="shared" si="47"/>
        <v>0.02</v>
      </c>
    </row>
    <row r="714" spans="1:75" x14ac:dyDescent="0.35">
      <c r="A714">
        <v>12</v>
      </c>
      <c r="B714" t="s">
        <v>99</v>
      </c>
      <c r="C714" t="s">
        <v>83</v>
      </c>
      <c r="D714">
        <v>4</v>
      </c>
      <c r="E714">
        <v>15.5</v>
      </c>
      <c r="F714">
        <v>2010</v>
      </c>
      <c r="G714">
        <v>3</v>
      </c>
      <c r="H714">
        <v>21</v>
      </c>
      <c r="I714">
        <v>11</v>
      </c>
      <c r="J714">
        <v>2</v>
      </c>
      <c r="K714">
        <v>6</v>
      </c>
      <c r="L714">
        <v>34</v>
      </c>
      <c r="M714">
        <v>1</v>
      </c>
      <c r="N714">
        <v>1</v>
      </c>
      <c r="O714">
        <v>2</v>
      </c>
      <c r="P714">
        <v>3</v>
      </c>
      <c r="Q714">
        <v>4</v>
      </c>
      <c r="R714">
        <v>4</v>
      </c>
      <c r="S714">
        <v>4</v>
      </c>
      <c r="T714">
        <v>0.46</v>
      </c>
      <c r="U714">
        <v>0.6</v>
      </c>
      <c r="V714">
        <v>1.06</v>
      </c>
      <c r="W714">
        <v>2.65</v>
      </c>
      <c r="X714">
        <v>3.86</v>
      </c>
      <c r="Y714">
        <v>4.43</v>
      </c>
      <c r="Z714">
        <v>26</v>
      </c>
      <c r="AA714">
        <v>4</v>
      </c>
      <c r="AB714">
        <v>119</v>
      </c>
      <c r="AC714">
        <v>2</v>
      </c>
      <c r="AD714">
        <v>15</v>
      </c>
      <c r="AE714">
        <v>12</v>
      </c>
      <c r="AF714">
        <v>7</v>
      </c>
      <c r="AG714">
        <v>18.46</v>
      </c>
      <c r="AH714">
        <v>14.69</v>
      </c>
      <c r="AI714">
        <v>15.04</v>
      </c>
      <c r="AJ714">
        <v>0.28989999999999999</v>
      </c>
      <c r="AK714">
        <v>0.25979999999999998</v>
      </c>
      <c r="AL714">
        <v>2.3199999999999998</v>
      </c>
      <c r="AM714">
        <v>2.0499999999999998</v>
      </c>
      <c r="AN714">
        <v>15</v>
      </c>
      <c r="AO714">
        <v>14</v>
      </c>
      <c r="AP714">
        <v>9.8000000000000007</v>
      </c>
      <c r="AQ714">
        <v>11.1</v>
      </c>
      <c r="AR714">
        <v>1.83</v>
      </c>
      <c r="AS714">
        <v>1.56</v>
      </c>
      <c r="AT714">
        <v>0.26300000000000001</v>
      </c>
      <c r="AU714">
        <v>0.216</v>
      </c>
      <c r="BN714">
        <v>0</v>
      </c>
      <c r="BO714">
        <v>1</v>
      </c>
      <c r="BP714">
        <v>2</v>
      </c>
      <c r="BQ714">
        <v>3</v>
      </c>
      <c r="BR714">
        <v>3</v>
      </c>
      <c r="BS714">
        <v>5</v>
      </c>
      <c r="BT714">
        <f t="shared" si="44"/>
        <v>0.28989999999999999</v>
      </c>
      <c r="BU714">
        <f t="shared" si="45"/>
        <v>0.25979999999999998</v>
      </c>
      <c r="BV714">
        <f t="shared" si="46"/>
        <v>0.26300000000000001</v>
      </c>
      <c r="BW714">
        <f t="shared" si="47"/>
        <v>0.216</v>
      </c>
    </row>
    <row r="715" spans="1:75" x14ac:dyDescent="0.35">
      <c r="A715">
        <v>13</v>
      </c>
      <c r="B715" t="s">
        <v>120</v>
      </c>
      <c r="C715" t="s">
        <v>70</v>
      </c>
      <c r="D715">
        <v>7</v>
      </c>
      <c r="E715">
        <v>16.899999999999999</v>
      </c>
      <c r="F715">
        <v>2010</v>
      </c>
      <c r="G715">
        <v>2</v>
      </c>
      <c r="H715">
        <v>11</v>
      </c>
      <c r="I715">
        <v>22</v>
      </c>
      <c r="J715">
        <v>85</v>
      </c>
      <c r="K715">
        <v>31</v>
      </c>
      <c r="M715">
        <v>1</v>
      </c>
      <c r="N715">
        <v>1</v>
      </c>
      <c r="O715">
        <v>2</v>
      </c>
      <c r="P715">
        <v>2</v>
      </c>
      <c r="Q715">
        <v>2</v>
      </c>
      <c r="R715">
        <v>2</v>
      </c>
      <c r="S715">
        <v>1</v>
      </c>
      <c r="T715">
        <v>0.96</v>
      </c>
      <c r="U715">
        <v>0.68</v>
      </c>
      <c r="V715">
        <v>1.64</v>
      </c>
      <c r="W715">
        <v>1.63</v>
      </c>
      <c r="X715">
        <v>1.86</v>
      </c>
      <c r="Y715">
        <v>1.86</v>
      </c>
      <c r="Z715">
        <v>23</v>
      </c>
      <c r="AA715">
        <v>1</v>
      </c>
      <c r="AB715">
        <v>23</v>
      </c>
      <c r="AC715">
        <v>2</v>
      </c>
      <c r="AD715">
        <v>9</v>
      </c>
      <c r="AE715">
        <v>37</v>
      </c>
      <c r="AF715">
        <v>16</v>
      </c>
      <c r="AG715">
        <v>14.99</v>
      </c>
      <c r="AH715">
        <v>15.32</v>
      </c>
      <c r="AI715">
        <v>12.01</v>
      </c>
      <c r="AJ715">
        <v>6.1499999999999999E-2</v>
      </c>
      <c r="AK715">
        <v>6.7599999999999993E-2</v>
      </c>
      <c r="AL715">
        <v>1.32</v>
      </c>
      <c r="AM715">
        <v>0.91</v>
      </c>
      <c r="AN715">
        <v>14</v>
      </c>
      <c r="AO715">
        <v>16</v>
      </c>
      <c r="AP715">
        <v>2.1</v>
      </c>
      <c r="AQ715">
        <v>-0.6</v>
      </c>
      <c r="AR715">
        <v>1.32</v>
      </c>
      <c r="AS715">
        <v>1.32</v>
      </c>
      <c r="AT715">
        <v>0.11600000000000001</v>
      </c>
      <c r="AU715">
        <v>6.4000000000000001E-2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3</v>
      </c>
      <c r="BT715">
        <f t="shared" si="44"/>
        <v>6.1499999999999999E-2</v>
      </c>
      <c r="BU715">
        <f t="shared" si="45"/>
        <v>6.7599999999999993E-2</v>
      </c>
      <c r="BV715">
        <f t="shared" si="46"/>
        <v>0.11600000000000001</v>
      </c>
      <c r="BW715">
        <f t="shared" si="47"/>
        <v>6.4000000000000001E-2</v>
      </c>
    </row>
    <row r="716" spans="1:75" x14ac:dyDescent="0.35">
      <c r="A716">
        <v>14</v>
      </c>
      <c r="B716" t="s">
        <v>102</v>
      </c>
      <c r="C716" t="s">
        <v>70</v>
      </c>
      <c r="D716">
        <v>8</v>
      </c>
      <c r="E716">
        <v>17.100000000000001</v>
      </c>
      <c r="F716">
        <v>2010</v>
      </c>
      <c r="G716">
        <v>2</v>
      </c>
      <c r="H716">
        <v>14</v>
      </c>
      <c r="I716">
        <v>8</v>
      </c>
      <c r="J716">
        <v>21</v>
      </c>
      <c r="M716">
        <v>1</v>
      </c>
      <c r="N716">
        <v>1</v>
      </c>
      <c r="O716">
        <v>2</v>
      </c>
      <c r="P716">
        <v>3</v>
      </c>
      <c r="Q716">
        <v>3</v>
      </c>
      <c r="R716">
        <v>3</v>
      </c>
      <c r="S716">
        <v>1</v>
      </c>
      <c r="T716">
        <v>0.86</v>
      </c>
      <c r="U716">
        <v>0.78</v>
      </c>
      <c r="V716">
        <v>1.64</v>
      </c>
      <c r="W716">
        <v>2.17</v>
      </c>
      <c r="X716">
        <v>2.17</v>
      </c>
      <c r="Y716">
        <v>2.17</v>
      </c>
      <c r="Z716">
        <v>28</v>
      </c>
      <c r="AA716">
        <v>5</v>
      </c>
      <c r="AB716">
        <v>154</v>
      </c>
      <c r="AC716">
        <v>2</v>
      </c>
      <c r="AD716">
        <v>17</v>
      </c>
      <c r="AE716">
        <v>24</v>
      </c>
      <c r="AF716">
        <v>34</v>
      </c>
      <c r="AG716">
        <v>15.56</v>
      </c>
      <c r="AH716">
        <v>14.35</v>
      </c>
      <c r="AI716">
        <v>14.61</v>
      </c>
      <c r="AJ716">
        <v>1.37E-2</v>
      </c>
      <c r="AK716">
        <v>2.7799999999999998E-2</v>
      </c>
      <c r="AL716">
        <v>0.4</v>
      </c>
      <c r="AM716">
        <v>0.4</v>
      </c>
      <c r="AN716">
        <v>10</v>
      </c>
      <c r="AO716">
        <v>16</v>
      </c>
      <c r="AP716">
        <v>0.7</v>
      </c>
      <c r="AQ716">
        <v>0.5</v>
      </c>
      <c r="AR716">
        <v>1.3</v>
      </c>
      <c r="AS716">
        <v>1.3</v>
      </c>
      <c r="AT716">
        <v>3.4000000000000002E-2</v>
      </c>
      <c r="AU716">
        <v>0.106</v>
      </c>
      <c r="BN716">
        <v>0</v>
      </c>
      <c r="BO716">
        <v>1</v>
      </c>
      <c r="BP716">
        <v>1</v>
      </c>
      <c r="BQ716">
        <v>1</v>
      </c>
      <c r="BR716">
        <v>1</v>
      </c>
      <c r="BS716">
        <v>7</v>
      </c>
      <c r="BT716">
        <f t="shared" si="44"/>
        <v>1.37E-2</v>
      </c>
      <c r="BU716">
        <f t="shared" si="45"/>
        <v>2.7799999999999998E-2</v>
      </c>
      <c r="BV716">
        <f t="shared" si="46"/>
        <v>3.4000000000000002E-2</v>
      </c>
      <c r="BW716">
        <f t="shared" si="47"/>
        <v>0.106</v>
      </c>
    </row>
    <row r="717" spans="1:75" x14ac:dyDescent="0.35">
      <c r="A717">
        <v>15</v>
      </c>
      <c r="B717" t="s">
        <v>525</v>
      </c>
      <c r="C717" t="s">
        <v>70</v>
      </c>
      <c r="D717">
        <v>9</v>
      </c>
      <c r="E717">
        <v>17.600000000000001</v>
      </c>
      <c r="F717">
        <v>2010</v>
      </c>
      <c r="G717">
        <v>2</v>
      </c>
      <c r="H717">
        <v>32</v>
      </c>
      <c r="I717">
        <v>7</v>
      </c>
      <c r="J717">
        <v>30</v>
      </c>
      <c r="K717">
        <v>17</v>
      </c>
      <c r="L717">
        <v>70</v>
      </c>
      <c r="M717">
        <v>0</v>
      </c>
      <c r="N717">
        <v>1</v>
      </c>
      <c r="O717">
        <v>1</v>
      </c>
      <c r="P717">
        <v>1</v>
      </c>
      <c r="Q717">
        <v>2</v>
      </c>
      <c r="R717">
        <v>2</v>
      </c>
      <c r="S717">
        <v>0</v>
      </c>
      <c r="T717">
        <v>0.19</v>
      </c>
      <c r="U717">
        <v>1.07</v>
      </c>
      <c r="V717">
        <v>1.26</v>
      </c>
      <c r="W717">
        <v>1.82</v>
      </c>
      <c r="X717">
        <v>2.27</v>
      </c>
      <c r="Y717">
        <v>2.5</v>
      </c>
      <c r="Z717">
        <v>23</v>
      </c>
      <c r="AA717">
        <v>1</v>
      </c>
      <c r="AB717">
        <v>12</v>
      </c>
      <c r="AC717">
        <v>2</v>
      </c>
      <c r="AD717">
        <v>15</v>
      </c>
      <c r="AE717">
        <v>5</v>
      </c>
      <c r="AH717">
        <v>12.17</v>
      </c>
      <c r="AI717">
        <v>17.190000000000001</v>
      </c>
      <c r="AJ717" t="s">
        <v>1710</v>
      </c>
      <c r="AK717">
        <v>5.1700000000000003E-2</v>
      </c>
      <c r="AM717">
        <v>1.65</v>
      </c>
      <c r="AO717">
        <v>12</v>
      </c>
      <c r="AQ717">
        <v>-2.2000000000000002</v>
      </c>
      <c r="AR717">
        <v>1.4</v>
      </c>
      <c r="AS717">
        <v>1.4</v>
      </c>
      <c r="AT717" t="s">
        <v>1710</v>
      </c>
      <c r="AU717">
        <v>8.9999999999999993E-3</v>
      </c>
      <c r="BN717">
        <v>0</v>
      </c>
      <c r="BO717">
        <v>1</v>
      </c>
      <c r="BP717">
        <v>1</v>
      </c>
      <c r="BQ717">
        <v>1</v>
      </c>
      <c r="BR717">
        <v>1</v>
      </c>
      <c r="BS717">
        <v>1</v>
      </c>
      <c r="BT717" t="str">
        <f t="shared" si="44"/>
        <v/>
      </c>
      <c r="BU717">
        <f t="shared" si="45"/>
        <v>5.1700000000000003E-2</v>
      </c>
      <c r="BV717" t="str">
        <f t="shared" si="46"/>
        <v/>
      </c>
      <c r="BW717">
        <f t="shared" si="47"/>
        <v>8.9999999999999993E-3</v>
      </c>
    </row>
    <row r="718" spans="1:75" x14ac:dyDescent="0.35">
      <c r="A718">
        <v>16</v>
      </c>
      <c r="B718" t="s">
        <v>368</v>
      </c>
      <c r="C718" t="s">
        <v>83</v>
      </c>
      <c r="D718">
        <v>5</v>
      </c>
      <c r="E718">
        <v>17.899999999999999</v>
      </c>
      <c r="F718">
        <v>2010</v>
      </c>
      <c r="G718">
        <v>3</v>
      </c>
      <c r="H718">
        <v>13</v>
      </c>
      <c r="I718">
        <v>50</v>
      </c>
      <c r="J718">
        <v>24</v>
      </c>
      <c r="K718">
        <v>113</v>
      </c>
      <c r="L718">
        <v>64</v>
      </c>
      <c r="M718">
        <v>1</v>
      </c>
      <c r="N718">
        <v>0</v>
      </c>
      <c r="O718">
        <v>1</v>
      </c>
      <c r="P718">
        <v>2</v>
      </c>
      <c r="Q718">
        <v>2</v>
      </c>
      <c r="R718">
        <v>2</v>
      </c>
      <c r="S718">
        <v>1</v>
      </c>
      <c r="T718">
        <v>1.05</v>
      </c>
      <c r="U718">
        <v>0.44</v>
      </c>
      <c r="V718">
        <v>1.49</v>
      </c>
      <c r="W718">
        <v>1.98</v>
      </c>
      <c r="X718">
        <v>1.48</v>
      </c>
      <c r="Y718">
        <v>1.4</v>
      </c>
      <c r="Z718">
        <v>26</v>
      </c>
      <c r="AA718">
        <v>8</v>
      </c>
      <c r="AB718">
        <v>300</v>
      </c>
      <c r="AC718">
        <v>2</v>
      </c>
      <c r="AD718">
        <v>8</v>
      </c>
      <c r="AE718">
        <v>20.5</v>
      </c>
      <c r="AF718">
        <v>6</v>
      </c>
      <c r="AG718">
        <v>17.43</v>
      </c>
      <c r="AH718">
        <v>14.4</v>
      </c>
      <c r="AI718">
        <v>14.32</v>
      </c>
      <c r="AJ718">
        <v>0.2303</v>
      </c>
      <c r="AK718">
        <v>0.21340000000000001</v>
      </c>
      <c r="AL718">
        <v>2.73</v>
      </c>
      <c r="AM718">
        <v>1.75</v>
      </c>
      <c r="AN718">
        <v>16</v>
      </c>
      <c r="AO718">
        <v>16</v>
      </c>
      <c r="AP718">
        <v>11.1</v>
      </c>
      <c r="AQ718">
        <v>11.2</v>
      </c>
      <c r="AR718">
        <v>2.33</v>
      </c>
      <c r="AS718">
        <v>1.87</v>
      </c>
      <c r="AT718">
        <v>0.23599999999999999</v>
      </c>
      <c r="AU718">
        <v>0.55600000000000005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5</v>
      </c>
      <c r="BT718">
        <f t="shared" si="44"/>
        <v>0.2303</v>
      </c>
      <c r="BU718">
        <f t="shared" si="45"/>
        <v>0.21340000000000001</v>
      </c>
      <c r="BV718">
        <f t="shared" si="46"/>
        <v>0.23599999999999999</v>
      </c>
      <c r="BW718">
        <f t="shared" si="47"/>
        <v>0.55600000000000005</v>
      </c>
    </row>
    <row r="719" spans="1:75" x14ac:dyDescent="0.35">
      <c r="A719">
        <v>17</v>
      </c>
      <c r="B719" t="s">
        <v>129</v>
      </c>
      <c r="C719" t="s">
        <v>83</v>
      </c>
      <c r="D719">
        <v>6</v>
      </c>
      <c r="E719">
        <v>19.8</v>
      </c>
      <c r="F719">
        <v>2010</v>
      </c>
      <c r="G719">
        <v>3</v>
      </c>
      <c r="H719">
        <v>1</v>
      </c>
      <c r="I719">
        <v>5</v>
      </c>
      <c r="J719">
        <v>10</v>
      </c>
      <c r="K719">
        <v>43</v>
      </c>
      <c r="L719">
        <v>21</v>
      </c>
      <c r="M719">
        <v>1</v>
      </c>
      <c r="N719">
        <v>1</v>
      </c>
      <c r="O719">
        <v>2</v>
      </c>
      <c r="P719">
        <v>3</v>
      </c>
      <c r="Q719">
        <v>3</v>
      </c>
      <c r="R719">
        <v>4</v>
      </c>
      <c r="S719">
        <v>3</v>
      </c>
      <c r="T719">
        <v>1.25</v>
      </c>
      <c r="U719">
        <v>0.89</v>
      </c>
      <c r="V719">
        <v>2.14</v>
      </c>
      <c r="W719">
        <v>3.08</v>
      </c>
      <c r="X719">
        <v>2.83</v>
      </c>
      <c r="Y719">
        <v>3.45</v>
      </c>
      <c r="Z719">
        <v>29</v>
      </c>
      <c r="AA719">
        <v>1</v>
      </c>
      <c r="AB719">
        <v>27</v>
      </c>
      <c r="AC719">
        <v>2</v>
      </c>
      <c r="AD719">
        <v>3.5</v>
      </c>
      <c r="AE719">
        <v>10</v>
      </c>
      <c r="AF719">
        <v>9</v>
      </c>
      <c r="AG719">
        <v>16.66</v>
      </c>
      <c r="AH719">
        <v>19.64</v>
      </c>
      <c r="AI719">
        <v>17.350000000000001</v>
      </c>
      <c r="AJ719">
        <v>0.29799999999999999</v>
      </c>
      <c r="AK719">
        <v>0.30980000000000002</v>
      </c>
      <c r="AL719">
        <v>1.95</v>
      </c>
      <c r="AM719">
        <v>2.4</v>
      </c>
      <c r="AN719">
        <v>16</v>
      </c>
      <c r="AO719">
        <v>16</v>
      </c>
      <c r="AP719">
        <v>11.4</v>
      </c>
      <c r="AQ719">
        <v>10.1</v>
      </c>
      <c r="AR719">
        <v>1.75</v>
      </c>
      <c r="AS719">
        <v>1.88</v>
      </c>
      <c r="AT719">
        <v>0.26</v>
      </c>
      <c r="AU719">
        <v>0.111</v>
      </c>
      <c r="BN719">
        <v>1</v>
      </c>
      <c r="BO719">
        <v>2</v>
      </c>
      <c r="BP719">
        <v>3</v>
      </c>
      <c r="BQ719">
        <v>3</v>
      </c>
      <c r="BR719">
        <v>3</v>
      </c>
      <c r="BS719">
        <v>6</v>
      </c>
      <c r="BT719">
        <f t="shared" si="44"/>
        <v>0.29799999999999999</v>
      </c>
      <c r="BU719">
        <f t="shared" si="45"/>
        <v>0.30980000000000002</v>
      </c>
      <c r="BV719">
        <f t="shared" si="46"/>
        <v>0.26</v>
      </c>
      <c r="BW719">
        <f t="shared" si="47"/>
        <v>0.111</v>
      </c>
    </row>
    <row r="720" spans="1:75" x14ac:dyDescent="0.35">
      <c r="A720">
        <v>18</v>
      </c>
      <c r="B720" t="s">
        <v>204</v>
      </c>
      <c r="C720" t="s">
        <v>83</v>
      </c>
      <c r="D720">
        <v>7</v>
      </c>
      <c r="E720">
        <v>20</v>
      </c>
      <c r="F720">
        <v>2010</v>
      </c>
      <c r="G720">
        <v>3</v>
      </c>
      <c r="H720">
        <v>22</v>
      </c>
      <c r="I720">
        <v>29</v>
      </c>
      <c r="J720">
        <v>61</v>
      </c>
      <c r="K720">
        <v>12</v>
      </c>
      <c r="L720">
        <v>23</v>
      </c>
      <c r="M720">
        <v>1</v>
      </c>
      <c r="N720">
        <v>0</v>
      </c>
      <c r="O720">
        <v>1</v>
      </c>
      <c r="P720">
        <v>1</v>
      </c>
      <c r="Q720">
        <v>2</v>
      </c>
      <c r="R720">
        <v>3</v>
      </c>
      <c r="S720">
        <v>1</v>
      </c>
      <c r="T720">
        <v>0.31</v>
      </c>
      <c r="U720">
        <v>0.3</v>
      </c>
      <c r="V720">
        <v>0.61</v>
      </c>
      <c r="W720">
        <v>0.94</v>
      </c>
      <c r="X720">
        <v>1.88</v>
      </c>
      <c r="Y720">
        <v>2.46</v>
      </c>
      <c r="Z720">
        <v>24</v>
      </c>
      <c r="AA720">
        <v>2</v>
      </c>
      <c r="AB720">
        <v>49</v>
      </c>
      <c r="AC720">
        <v>2</v>
      </c>
      <c r="AD720">
        <v>11</v>
      </c>
      <c r="AE720">
        <v>27</v>
      </c>
      <c r="AF720">
        <v>11</v>
      </c>
      <c r="AG720">
        <v>16.89</v>
      </c>
      <c r="AH720">
        <v>14.64</v>
      </c>
      <c r="AI720">
        <v>12.15</v>
      </c>
      <c r="AJ720">
        <v>0.22359999999999999</v>
      </c>
      <c r="AK720">
        <v>0.18290000000000001</v>
      </c>
      <c r="AL720">
        <v>2.37</v>
      </c>
      <c r="AM720">
        <v>1.99</v>
      </c>
      <c r="AN720">
        <v>15</v>
      </c>
      <c r="AO720">
        <v>14</v>
      </c>
      <c r="AP720">
        <v>14.1</v>
      </c>
      <c r="AQ720">
        <v>16.100000000000001</v>
      </c>
      <c r="AR720">
        <v>2.09</v>
      </c>
      <c r="AS720">
        <v>2.0499999999999998</v>
      </c>
      <c r="AT720">
        <v>0.221</v>
      </c>
      <c r="AU720">
        <v>0.16400000000000001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3</v>
      </c>
      <c r="BT720">
        <f t="shared" si="44"/>
        <v>0.22359999999999999</v>
      </c>
      <c r="BU720">
        <f t="shared" si="45"/>
        <v>0.18290000000000001</v>
      </c>
      <c r="BV720">
        <f t="shared" si="46"/>
        <v>0.221</v>
      </c>
      <c r="BW720">
        <f t="shared" si="47"/>
        <v>0.16400000000000001</v>
      </c>
    </row>
    <row r="721" spans="1:75" x14ac:dyDescent="0.35">
      <c r="A721">
        <v>19</v>
      </c>
      <c r="B721" t="s">
        <v>82</v>
      </c>
      <c r="C721" t="s">
        <v>83</v>
      </c>
      <c r="D721">
        <v>8</v>
      </c>
      <c r="E721">
        <v>20.6</v>
      </c>
      <c r="F721">
        <v>2010</v>
      </c>
      <c r="G721">
        <v>3</v>
      </c>
      <c r="H721">
        <v>3</v>
      </c>
      <c r="I721">
        <v>25</v>
      </c>
      <c r="J721">
        <v>8</v>
      </c>
      <c r="K721">
        <v>70</v>
      </c>
      <c r="L721">
        <v>50</v>
      </c>
      <c r="M721">
        <v>1</v>
      </c>
      <c r="N721">
        <v>0</v>
      </c>
      <c r="O721">
        <v>1</v>
      </c>
      <c r="P721">
        <v>2</v>
      </c>
      <c r="Q721">
        <v>2</v>
      </c>
      <c r="R721">
        <v>2</v>
      </c>
      <c r="S721">
        <v>7</v>
      </c>
      <c r="T721">
        <v>1.19</v>
      </c>
      <c r="U721">
        <v>0.38</v>
      </c>
      <c r="V721">
        <v>1.57</v>
      </c>
      <c r="W721">
        <v>2.79</v>
      </c>
      <c r="X721">
        <v>2.3199999999999998</v>
      </c>
      <c r="Y721">
        <v>2.56</v>
      </c>
      <c r="Z721">
        <v>32</v>
      </c>
      <c r="AA721">
        <v>1</v>
      </c>
      <c r="AB721">
        <v>30</v>
      </c>
      <c r="AC721">
        <v>2</v>
      </c>
      <c r="AD721">
        <v>14</v>
      </c>
      <c r="AE721">
        <v>38</v>
      </c>
      <c r="AF721">
        <v>3</v>
      </c>
      <c r="AG721">
        <v>17.899999999999999</v>
      </c>
      <c r="AH721">
        <v>17.66</v>
      </c>
      <c r="AI721">
        <v>12.19</v>
      </c>
      <c r="AJ721">
        <v>0.25090000000000001</v>
      </c>
      <c r="AK721">
        <v>0.25900000000000001</v>
      </c>
      <c r="AL721">
        <v>2.23</v>
      </c>
      <c r="AM721">
        <v>1.98</v>
      </c>
      <c r="AN721">
        <v>16</v>
      </c>
      <c r="AO721">
        <v>16</v>
      </c>
      <c r="AP721">
        <v>11.3</v>
      </c>
      <c r="AQ721">
        <v>11.4</v>
      </c>
      <c r="AR721">
        <v>1.96</v>
      </c>
      <c r="AS721">
        <v>1.64</v>
      </c>
      <c r="AT721">
        <v>0.14000000000000001</v>
      </c>
      <c r="AU721">
        <v>0.159</v>
      </c>
      <c r="BN721">
        <v>1</v>
      </c>
      <c r="BO721">
        <v>1</v>
      </c>
      <c r="BP721">
        <v>2</v>
      </c>
      <c r="BQ721">
        <v>2</v>
      </c>
      <c r="BR721">
        <v>2</v>
      </c>
      <c r="BS721">
        <v>10</v>
      </c>
      <c r="BT721">
        <f t="shared" si="44"/>
        <v>0.25090000000000001</v>
      </c>
      <c r="BU721">
        <f t="shared" si="45"/>
        <v>0.25900000000000001</v>
      </c>
      <c r="BV721">
        <f t="shared" si="46"/>
        <v>0.14000000000000001</v>
      </c>
      <c r="BW721">
        <f t="shared" si="47"/>
        <v>0.159</v>
      </c>
    </row>
    <row r="722" spans="1:75" x14ac:dyDescent="0.35">
      <c r="A722">
        <v>20</v>
      </c>
      <c r="B722" t="s">
        <v>123</v>
      </c>
      <c r="C722" t="s">
        <v>83</v>
      </c>
      <c r="D722">
        <v>9</v>
      </c>
      <c r="E722">
        <v>23.4</v>
      </c>
      <c r="F722">
        <v>2010</v>
      </c>
      <c r="G722">
        <v>3</v>
      </c>
      <c r="H722">
        <v>5</v>
      </c>
      <c r="I722">
        <v>18</v>
      </c>
      <c r="J722">
        <v>75</v>
      </c>
      <c r="K722">
        <v>34</v>
      </c>
      <c r="L722">
        <v>42</v>
      </c>
      <c r="M722">
        <v>1</v>
      </c>
      <c r="N722">
        <v>1</v>
      </c>
      <c r="O722">
        <v>2</v>
      </c>
      <c r="P722">
        <v>2</v>
      </c>
      <c r="Q722">
        <v>2</v>
      </c>
      <c r="R722">
        <v>2</v>
      </c>
      <c r="S722">
        <v>3</v>
      </c>
      <c r="T722">
        <v>1.07</v>
      </c>
      <c r="U722">
        <v>0.89</v>
      </c>
      <c r="V722">
        <v>1.96</v>
      </c>
      <c r="W722">
        <v>1.52</v>
      </c>
      <c r="X722">
        <v>1.6</v>
      </c>
      <c r="Y722">
        <v>2.06</v>
      </c>
      <c r="Z722">
        <v>27</v>
      </c>
      <c r="AA722">
        <v>2</v>
      </c>
      <c r="AB722">
        <v>52</v>
      </c>
      <c r="AC722">
        <v>2</v>
      </c>
      <c r="AD722">
        <v>6</v>
      </c>
      <c r="AE722">
        <v>8.5</v>
      </c>
      <c r="AF722">
        <v>21</v>
      </c>
      <c r="AG722">
        <v>12.81</v>
      </c>
      <c r="AH722">
        <v>17.149999999999999</v>
      </c>
      <c r="AI722">
        <v>16.61</v>
      </c>
      <c r="AJ722">
        <v>0.20660000000000001</v>
      </c>
      <c r="AK722">
        <v>0.23580000000000001</v>
      </c>
      <c r="AL722">
        <v>2.0299999999999998</v>
      </c>
      <c r="AM722">
        <v>2.16</v>
      </c>
      <c r="AN722">
        <v>16</v>
      </c>
      <c r="AO722">
        <v>16</v>
      </c>
      <c r="AP722">
        <v>13.9</v>
      </c>
      <c r="AQ722">
        <v>14.7</v>
      </c>
      <c r="AR722">
        <v>1.9</v>
      </c>
      <c r="AS722">
        <v>2.29</v>
      </c>
      <c r="AT722">
        <v>0.24099999999999999</v>
      </c>
      <c r="AU722">
        <v>0.33900000000000002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5</v>
      </c>
      <c r="BT722">
        <f t="shared" si="44"/>
        <v>0.20660000000000001</v>
      </c>
      <c r="BU722">
        <f t="shared" si="45"/>
        <v>0.23580000000000001</v>
      </c>
      <c r="BV722">
        <f t="shared" si="46"/>
        <v>0.24099999999999999</v>
      </c>
      <c r="BW722">
        <f t="shared" si="47"/>
        <v>0.33900000000000002</v>
      </c>
    </row>
    <row r="723" spans="1:75" x14ac:dyDescent="0.35">
      <c r="A723">
        <v>21</v>
      </c>
      <c r="B723" t="s">
        <v>200</v>
      </c>
      <c r="C723" t="s">
        <v>70</v>
      </c>
      <c r="D723">
        <v>10</v>
      </c>
      <c r="E723">
        <v>24</v>
      </c>
      <c r="F723">
        <v>2010</v>
      </c>
      <c r="G723">
        <v>2</v>
      </c>
      <c r="H723">
        <v>4</v>
      </c>
      <c r="I723">
        <v>102</v>
      </c>
      <c r="J723">
        <v>9</v>
      </c>
      <c r="K723">
        <v>1</v>
      </c>
      <c r="L723">
        <v>7</v>
      </c>
      <c r="M723">
        <v>1</v>
      </c>
      <c r="N723">
        <v>0</v>
      </c>
      <c r="O723">
        <v>1</v>
      </c>
      <c r="P723">
        <v>2</v>
      </c>
      <c r="Q723">
        <v>3</v>
      </c>
      <c r="R723">
        <v>4</v>
      </c>
      <c r="S723">
        <v>1</v>
      </c>
      <c r="T723">
        <v>1.25</v>
      </c>
      <c r="U723">
        <v>0.02</v>
      </c>
      <c r="V723">
        <v>1.27</v>
      </c>
      <c r="W723">
        <v>2.2200000000000002</v>
      </c>
      <c r="X723">
        <v>3.95</v>
      </c>
      <c r="Y723">
        <v>5.22</v>
      </c>
      <c r="Z723">
        <v>24</v>
      </c>
      <c r="AA723">
        <v>3</v>
      </c>
      <c r="AB723">
        <v>73</v>
      </c>
      <c r="AC723">
        <v>2</v>
      </c>
      <c r="AD723">
        <v>4</v>
      </c>
      <c r="AE723">
        <v>12</v>
      </c>
      <c r="AF723">
        <v>11</v>
      </c>
      <c r="AG723">
        <v>15.31</v>
      </c>
      <c r="AH723">
        <v>17.91</v>
      </c>
      <c r="AI723">
        <v>20.2</v>
      </c>
      <c r="AJ723">
        <v>0.114</v>
      </c>
      <c r="AK723">
        <v>0.13850000000000001</v>
      </c>
      <c r="AL723">
        <v>1.01</v>
      </c>
      <c r="AM723">
        <v>1.81</v>
      </c>
      <c r="AN723">
        <v>15</v>
      </c>
      <c r="AO723">
        <v>16</v>
      </c>
      <c r="AP723">
        <v>2.7</v>
      </c>
      <c r="AQ723">
        <v>2</v>
      </c>
      <c r="AR723">
        <v>1.86</v>
      </c>
      <c r="AS723">
        <v>1.86</v>
      </c>
      <c r="AT723">
        <v>6.6000000000000003E-2</v>
      </c>
      <c r="AU723">
        <v>7.1999999999999995E-2</v>
      </c>
      <c r="BN723">
        <v>1</v>
      </c>
      <c r="BO723">
        <v>1</v>
      </c>
      <c r="BP723">
        <v>2</v>
      </c>
      <c r="BQ723">
        <v>3</v>
      </c>
      <c r="BR723">
        <v>4</v>
      </c>
      <c r="BS723">
        <v>3</v>
      </c>
      <c r="BT723">
        <f t="shared" si="44"/>
        <v>0.114</v>
      </c>
      <c r="BU723">
        <f t="shared" si="45"/>
        <v>0.13850000000000001</v>
      </c>
      <c r="BV723">
        <f t="shared" si="46"/>
        <v>6.6000000000000003E-2</v>
      </c>
      <c r="BW723">
        <f t="shared" si="47"/>
        <v>7.1999999999999995E-2</v>
      </c>
    </row>
    <row r="724" spans="1:75" x14ac:dyDescent="0.35">
      <c r="A724">
        <v>22</v>
      </c>
      <c r="B724" t="s">
        <v>150</v>
      </c>
      <c r="C724" t="s">
        <v>70</v>
      </c>
      <c r="D724">
        <v>11</v>
      </c>
      <c r="E724">
        <v>24.1</v>
      </c>
      <c r="F724">
        <v>2010</v>
      </c>
      <c r="G724">
        <v>2</v>
      </c>
      <c r="H724">
        <v>66</v>
      </c>
      <c r="I724">
        <v>29</v>
      </c>
      <c r="J724">
        <v>27</v>
      </c>
      <c r="K724">
        <v>25</v>
      </c>
      <c r="L724">
        <v>92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</v>
      </c>
      <c r="T724">
        <v>0.16</v>
      </c>
      <c r="U724">
        <v>-0.01</v>
      </c>
      <c r="V724">
        <v>0.15</v>
      </c>
      <c r="W724">
        <v>-0.09</v>
      </c>
      <c r="X724">
        <v>0.16</v>
      </c>
      <c r="Y724">
        <v>0.04</v>
      </c>
      <c r="Z724">
        <v>27</v>
      </c>
      <c r="AA724">
        <v>1</v>
      </c>
      <c r="AB724">
        <v>27</v>
      </c>
      <c r="AC724">
        <v>3</v>
      </c>
      <c r="AD724">
        <v>24</v>
      </c>
      <c r="AE724">
        <v>42</v>
      </c>
      <c r="AF724">
        <v>17</v>
      </c>
      <c r="AG724">
        <v>15.99</v>
      </c>
      <c r="AH724">
        <v>9.8699999999999992</v>
      </c>
      <c r="AI724">
        <v>9.69</v>
      </c>
      <c r="AJ724">
        <v>9.1999999999999998E-2</v>
      </c>
      <c r="AK724">
        <v>2.81E-2</v>
      </c>
      <c r="AL724">
        <v>1.19</v>
      </c>
      <c r="AM724">
        <v>1.0900000000000001</v>
      </c>
      <c r="AN724">
        <v>13</v>
      </c>
      <c r="AO724">
        <v>6</v>
      </c>
      <c r="AP724">
        <v>2.2999999999999998</v>
      </c>
      <c r="AQ724">
        <v>-0.9</v>
      </c>
      <c r="AR724">
        <v>1.43</v>
      </c>
      <c r="AS724">
        <v>1.43</v>
      </c>
      <c r="AT724">
        <v>1.2E-2</v>
      </c>
      <c r="AU724">
        <v>1.2E-2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5</v>
      </c>
      <c r="BT724">
        <f t="shared" si="44"/>
        <v>9.1999999999999998E-2</v>
      </c>
      <c r="BU724">
        <f t="shared" si="45"/>
        <v>2.81E-2</v>
      </c>
      <c r="BV724">
        <f t="shared" si="46"/>
        <v>1.2E-2</v>
      </c>
      <c r="BW724">
        <f t="shared" si="47"/>
        <v>1.2E-2</v>
      </c>
    </row>
    <row r="725" spans="1:75" x14ac:dyDescent="0.35">
      <c r="A725">
        <v>23</v>
      </c>
      <c r="B725" t="s">
        <v>446</v>
      </c>
      <c r="C725" t="s">
        <v>70</v>
      </c>
      <c r="D725">
        <v>12</v>
      </c>
      <c r="E725">
        <v>24.8</v>
      </c>
      <c r="F725">
        <v>2010</v>
      </c>
      <c r="G725">
        <v>2</v>
      </c>
      <c r="H725">
        <v>43</v>
      </c>
      <c r="I725">
        <v>20</v>
      </c>
      <c r="J725">
        <v>19</v>
      </c>
      <c r="K725">
        <v>60</v>
      </c>
      <c r="L725">
        <v>78</v>
      </c>
      <c r="M725">
        <v>0</v>
      </c>
      <c r="N725">
        <v>1</v>
      </c>
      <c r="O725">
        <v>1</v>
      </c>
      <c r="P725">
        <v>2</v>
      </c>
      <c r="Q725">
        <v>2</v>
      </c>
      <c r="R725">
        <v>2</v>
      </c>
      <c r="S725">
        <v>0</v>
      </c>
      <c r="T725">
        <v>-0.02</v>
      </c>
      <c r="U725">
        <v>0.6</v>
      </c>
      <c r="V725">
        <v>0.57999999999999996</v>
      </c>
      <c r="W725">
        <v>1.07</v>
      </c>
      <c r="X725">
        <v>0.9</v>
      </c>
      <c r="Y725">
        <v>0.46</v>
      </c>
      <c r="Z725">
        <v>25</v>
      </c>
      <c r="AA725">
        <v>3</v>
      </c>
      <c r="AB725">
        <v>65</v>
      </c>
      <c r="AC725">
        <v>3</v>
      </c>
      <c r="AD725">
        <v>20</v>
      </c>
      <c r="AE725">
        <v>28</v>
      </c>
      <c r="AF725">
        <v>66</v>
      </c>
      <c r="AG725">
        <v>5.51</v>
      </c>
      <c r="AH725">
        <v>7.77</v>
      </c>
      <c r="AI725">
        <v>12.03</v>
      </c>
      <c r="AJ725">
        <v>5.5999999999999999E-3</v>
      </c>
      <c r="AK725">
        <v>4.99E-2</v>
      </c>
      <c r="AL725">
        <v>0</v>
      </c>
      <c r="AM725">
        <v>1.07</v>
      </c>
      <c r="AN725">
        <v>12</v>
      </c>
      <c r="AO725">
        <v>15</v>
      </c>
      <c r="AP725">
        <v>-1.5</v>
      </c>
      <c r="AQ725">
        <v>1.3</v>
      </c>
      <c r="AR725">
        <v>1.17</v>
      </c>
      <c r="AS725">
        <v>1.17</v>
      </c>
      <c r="AT725">
        <v>2.3E-2</v>
      </c>
      <c r="AU725">
        <v>7.0000000000000001E-3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2</v>
      </c>
      <c r="BT725">
        <f t="shared" si="44"/>
        <v>5.5999999999999999E-3</v>
      </c>
      <c r="BU725">
        <f t="shared" si="45"/>
        <v>4.99E-2</v>
      </c>
      <c r="BV725">
        <f t="shared" si="46"/>
        <v>2.3E-2</v>
      </c>
      <c r="BW725">
        <f t="shared" si="47"/>
        <v>7.0000000000000001E-3</v>
      </c>
    </row>
    <row r="726" spans="1:75" x14ac:dyDescent="0.35">
      <c r="A726">
        <v>24</v>
      </c>
      <c r="B726" t="s">
        <v>90</v>
      </c>
      <c r="C726" t="s">
        <v>79</v>
      </c>
      <c r="D726">
        <v>3</v>
      </c>
      <c r="E726">
        <v>24.9</v>
      </c>
      <c r="F726">
        <v>2010</v>
      </c>
      <c r="G726">
        <v>1</v>
      </c>
      <c r="H726">
        <v>4</v>
      </c>
      <c r="J726">
        <v>4</v>
      </c>
      <c r="K726">
        <v>1</v>
      </c>
      <c r="L726">
        <v>3</v>
      </c>
      <c r="M726">
        <v>1</v>
      </c>
      <c r="N726">
        <v>0</v>
      </c>
      <c r="O726">
        <v>1</v>
      </c>
      <c r="P726">
        <v>2</v>
      </c>
      <c r="Q726">
        <v>3</v>
      </c>
      <c r="R726">
        <v>4</v>
      </c>
      <c r="S726">
        <v>10</v>
      </c>
      <c r="T726">
        <v>1</v>
      </c>
      <c r="V726">
        <v>1</v>
      </c>
      <c r="W726">
        <v>2.0099999999999998</v>
      </c>
      <c r="X726">
        <v>4.0999999999999996</v>
      </c>
      <c r="Y726">
        <v>5.51</v>
      </c>
      <c r="Z726">
        <v>34</v>
      </c>
      <c r="AA726">
        <v>1</v>
      </c>
      <c r="AB726">
        <v>1</v>
      </c>
      <c r="AC726">
        <v>3</v>
      </c>
      <c r="AD726">
        <v>6</v>
      </c>
      <c r="AE726">
        <v>13</v>
      </c>
      <c r="AF726">
        <v>4</v>
      </c>
      <c r="AG726">
        <v>21.54</v>
      </c>
      <c r="AH726">
        <v>22.11</v>
      </c>
      <c r="AJ726" t="s">
        <v>1710</v>
      </c>
      <c r="AK726" t="s">
        <v>1710</v>
      </c>
      <c r="AN726">
        <v>16</v>
      </c>
      <c r="AO726">
        <v>16</v>
      </c>
      <c r="AT726" t="s">
        <v>1710</v>
      </c>
      <c r="AU726" t="s">
        <v>1710</v>
      </c>
      <c r="AV726">
        <v>9.1</v>
      </c>
      <c r="AW726">
        <v>8.9</v>
      </c>
      <c r="AX726" s="2">
        <v>2.3E-2</v>
      </c>
      <c r="AY726" s="2">
        <v>2.5999999999999999E-2</v>
      </c>
      <c r="AZ726">
        <v>7.9</v>
      </c>
      <c r="BA726">
        <v>6.9</v>
      </c>
      <c r="BB726">
        <v>11.5</v>
      </c>
      <c r="BC726">
        <v>9.9</v>
      </c>
      <c r="BD726">
        <v>7.9</v>
      </c>
      <c r="BE726">
        <v>7</v>
      </c>
      <c r="BF726">
        <v>8.1</v>
      </c>
      <c r="BG726">
        <v>26</v>
      </c>
      <c r="BH726">
        <v>-0.2</v>
      </c>
      <c r="BI726">
        <v>-19</v>
      </c>
      <c r="BJ726">
        <v>571</v>
      </c>
      <c r="BK726">
        <v>679</v>
      </c>
      <c r="BL726" s="2">
        <v>5.7799999999999997E-2</v>
      </c>
      <c r="BM726" t="e">
        <v>#N/A</v>
      </c>
      <c r="BN726">
        <v>1</v>
      </c>
      <c r="BO726">
        <v>1</v>
      </c>
      <c r="BP726">
        <v>2</v>
      </c>
      <c r="BQ726">
        <v>3</v>
      </c>
      <c r="BR726">
        <v>4</v>
      </c>
      <c r="BS726">
        <v>13</v>
      </c>
      <c r="BT726" t="str">
        <f t="shared" si="44"/>
        <v/>
      </c>
      <c r="BU726" t="str">
        <f t="shared" si="45"/>
        <v/>
      </c>
      <c r="BV726" t="str">
        <f t="shared" si="46"/>
        <v/>
      </c>
      <c r="BW726" t="str">
        <f t="shared" si="47"/>
        <v/>
      </c>
    </row>
    <row r="727" spans="1:75" x14ac:dyDescent="0.35">
      <c r="A727">
        <v>25</v>
      </c>
      <c r="B727" t="s">
        <v>103</v>
      </c>
      <c r="C727" t="s">
        <v>70</v>
      </c>
      <c r="D727">
        <v>13</v>
      </c>
      <c r="E727">
        <v>25.5</v>
      </c>
      <c r="F727">
        <v>2010</v>
      </c>
      <c r="G727">
        <v>2</v>
      </c>
      <c r="H727">
        <v>44</v>
      </c>
      <c r="I727">
        <v>18</v>
      </c>
      <c r="J727">
        <v>51</v>
      </c>
      <c r="K727">
        <v>93</v>
      </c>
      <c r="L727">
        <v>24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-0.01</v>
      </c>
      <c r="U727">
        <v>0.5</v>
      </c>
      <c r="V727">
        <v>0.49</v>
      </c>
      <c r="W727">
        <v>0.61</v>
      </c>
      <c r="X727">
        <v>0.48</v>
      </c>
      <c r="Y727">
        <v>0.7</v>
      </c>
      <c r="Z727">
        <v>23</v>
      </c>
      <c r="AA727">
        <v>1</v>
      </c>
      <c r="AB727">
        <v>13</v>
      </c>
      <c r="AC727">
        <v>3</v>
      </c>
      <c r="AD727">
        <v>22</v>
      </c>
      <c r="AE727">
        <v>18</v>
      </c>
      <c r="AF727">
        <v>15</v>
      </c>
      <c r="AG727">
        <v>13.2</v>
      </c>
      <c r="AH727">
        <v>8.09</v>
      </c>
      <c r="AI727">
        <v>12.15</v>
      </c>
      <c r="AJ727">
        <v>5.7500000000000002E-2</v>
      </c>
      <c r="AK727">
        <v>3.04E-2</v>
      </c>
      <c r="AL727">
        <v>1.04</v>
      </c>
      <c r="AM727">
        <v>0.95</v>
      </c>
      <c r="AN727">
        <v>16</v>
      </c>
      <c r="AO727">
        <v>14</v>
      </c>
      <c r="AP727">
        <v>0.2</v>
      </c>
      <c r="AQ727">
        <v>1.5</v>
      </c>
      <c r="AR727">
        <v>1.87</v>
      </c>
      <c r="AS727">
        <v>1.87</v>
      </c>
      <c r="AT727">
        <v>1.0999999999999999E-2</v>
      </c>
      <c r="AU727">
        <v>6.0000000000000001E-3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3</v>
      </c>
      <c r="BT727">
        <f t="shared" si="44"/>
        <v>5.7500000000000002E-2</v>
      </c>
      <c r="BU727">
        <f t="shared" si="45"/>
        <v>3.04E-2</v>
      </c>
      <c r="BV727">
        <f t="shared" si="46"/>
        <v>1.0999999999999999E-2</v>
      </c>
      <c r="BW727">
        <f t="shared" si="47"/>
        <v>6.0000000000000001E-3</v>
      </c>
    </row>
    <row r="728" spans="1:75" x14ac:dyDescent="0.35">
      <c r="A728">
        <v>26</v>
      </c>
      <c r="B728" t="s">
        <v>442</v>
      </c>
      <c r="C728" t="s">
        <v>83</v>
      </c>
      <c r="D728">
        <v>10</v>
      </c>
      <c r="E728">
        <v>28.6</v>
      </c>
      <c r="F728">
        <v>2010</v>
      </c>
      <c r="G728">
        <v>3</v>
      </c>
      <c r="H728">
        <v>37</v>
      </c>
      <c r="I728">
        <v>28</v>
      </c>
      <c r="J728">
        <v>15</v>
      </c>
      <c r="K728">
        <v>109</v>
      </c>
      <c r="L728">
        <v>46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0.08</v>
      </c>
      <c r="U728">
        <v>0.3</v>
      </c>
      <c r="V728">
        <v>0.38</v>
      </c>
      <c r="W728">
        <v>0.91</v>
      </c>
      <c r="X728">
        <v>0.56000000000000005</v>
      </c>
      <c r="Y728">
        <v>0.73</v>
      </c>
      <c r="Z728">
        <v>23</v>
      </c>
      <c r="AA728">
        <v>1</v>
      </c>
      <c r="AB728">
        <v>10</v>
      </c>
      <c r="AC728">
        <v>3</v>
      </c>
      <c r="AD728">
        <v>29</v>
      </c>
      <c r="AE728">
        <v>39</v>
      </c>
      <c r="AF728">
        <v>60</v>
      </c>
      <c r="AG728">
        <v>11.14</v>
      </c>
      <c r="AH728">
        <v>10.32</v>
      </c>
      <c r="AI728">
        <v>12.33</v>
      </c>
      <c r="AJ728">
        <v>0.1767</v>
      </c>
      <c r="AK728">
        <v>0.2072</v>
      </c>
      <c r="AL728">
        <v>1.57</v>
      </c>
      <c r="AM728">
        <v>1.36</v>
      </c>
      <c r="AN728">
        <v>11</v>
      </c>
      <c r="AO728">
        <v>16</v>
      </c>
      <c r="AP728">
        <v>11.1</v>
      </c>
      <c r="AQ728">
        <v>10.9</v>
      </c>
      <c r="AR728">
        <v>1.49</v>
      </c>
      <c r="AS728">
        <v>1.79</v>
      </c>
      <c r="AT728">
        <v>0.11799999999999999</v>
      </c>
      <c r="AU728">
        <v>0.436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</v>
      </c>
      <c r="BT728">
        <f t="shared" si="44"/>
        <v>0.1767</v>
      </c>
      <c r="BU728">
        <f t="shared" si="45"/>
        <v>0.2072</v>
      </c>
      <c r="BV728">
        <f t="shared" si="46"/>
        <v>0.11799999999999999</v>
      </c>
      <c r="BW728">
        <f t="shared" si="47"/>
        <v>0.436</v>
      </c>
    </row>
    <row r="729" spans="1:75" x14ac:dyDescent="0.35">
      <c r="A729">
        <v>27</v>
      </c>
      <c r="B729" t="s">
        <v>93</v>
      </c>
      <c r="C729" t="s">
        <v>83</v>
      </c>
      <c r="D729">
        <v>11</v>
      </c>
      <c r="E729">
        <v>29.1</v>
      </c>
      <c r="F729">
        <v>2010</v>
      </c>
      <c r="G729">
        <v>3</v>
      </c>
      <c r="H729">
        <v>15</v>
      </c>
      <c r="I729">
        <v>10</v>
      </c>
      <c r="J729">
        <v>12</v>
      </c>
      <c r="K729">
        <v>26</v>
      </c>
      <c r="L729">
        <v>36</v>
      </c>
      <c r="M729">
        <v>1</v>
      </c>
      <c r="N729">
        <v>1</v>
      </c>
      <c r="O729">
        <v>2</v>
      </c>
      <c r="P729">
        <v>3</v>
      </c>
      <c r="Q729">
        <v>3</v>
      </c>
      <c r="R729">
        <v>3</v>
      </c>
      <c r="S729">
        <v>3</v>
      </c>
      <c r="T729">
        <v>0.54</v>
      </c>
      <c r="U729">
        <v>0.88</v>
      </c>
      <c r="V729">
        <v>1.42</v>
      </c>
      <c r="W729">
        <v>2.35</v>
      </c>
      <c r="X729">
        <v>2.89</v>
      </c>
      <c r="Y729">
        <v>2.95</v>
      </c>
      <c r="Z729">
        <v>27</v>
      </c>
      <c r="AA729">
        <v>7</v>
      </c>
      <c r="AB729">
        <v>252</v>
      </c>
      <c r="AC729">
        <v>3</v>
      </c>
      <c r="AD729">
        <v>19</v>
      </c>
      <c r="AE729">
        <v>19</v>
      </c>
      <c r="AF729">
        <v>16</v>
      </c>
      <c r="AG729">
        <v>14.5</v>
      </c>
      <c r="AH729">
        <v>15.22</v>
      </c>
      <c r="AI729">
        <v>17.309999999999999</v>
      </c>
      <c r="AJ729">
        <v>0.19919999999999999</v>
      </c>
      <c r="AK729">
        <v>0.2026</v>
      </c>
      <c r="AL729">
        <v>2.14</v>
      </c>
      <c r="AM729">
        <v>1.82</v>
      </c>
      <c r="AN729">
        <v>16</v>
      </c>
      <c r="AO729">
        <v>15</v>
      </c>
      <c r="AP729">
        <v>11.1</v>
      </c>
      <c r="AQ729">
        <v>10.9</v>
      </c>
      <c r="AR729">
        <v>2.27</v>
      </c>
      <c r="AS729">
        <v>1.81</v>
      </c>
      <c r="AT729">
        <v>0.58299999999999996</v>
      </c>
      <c r="AU729">
        <v>0.64</v>
      </c>
      <c r="BN729">
        <v>0</v>
      </c>
      <c r="BO729">
        <v>1</v>
      </c>
      <c r="BP729">
        <v>2</v>
      </c>
      <c r="BQ729">
        <v>2</v>
      </c>
      <c r="BR729">
        <v>2</v>
      </c>
      <c r="BS729">
        <v>5</v>
      </c>
      <c r="BT729">
        <f t="shared" si="44"/>
        <v>0.19919999999999999</v>
      </c>
      <c r="BU729">
        <f t="shared" si="45"/>
        <v>0.2026</v>
      </c>
      <c r="BV729">
        <f t="shared" si="46"/>
        <v>0.58299999999999996</v>
      </c>
      <c r="BW729">
        <f t="shared" si="47"/>
        <v>0.64</v>
      </c>
    </row>
    <row r="730" spans="1:75" x14ac:dyDescent="0.35">
      <c r="A730">
        <v>28</v>
      </c>
      <c r="B730" t="s">
        <v>440</v>
      </c>
      <c r="C730" t="s">
        <v>70</v>
      </c>
      <c r="D730">
        <v>14</v>
      </c>
      <c r="E730">
        <v>29.4</v>
      </c>
      <c r="F730">
        <v>2010</v>
      </c>
      <c r="G730">
        <v>2</v>
      </c>
      <c r="H730">
        <v>62</v>
      </c>
      <c r="I730">
        <v>23</v>
      </c>
      <c r="J730">
        <v>65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0</v>
      </c>
      <c r="T730">
        <v>-0.08</v>
      </c>
      <c r="U730">
        <v>0.79</v>
      </c>
      <c r="V730">
        <v>0.71</v>
      </c>
      <c r="W730">
        <v>0.61</v>
      </c>
      <c r="X730">
        <v>0.61</v>
      </c>
      <c r="Y730">
        <v>0.61</v>
      </c>
      <c r="Z730">
        <v>22</v>
      </c>
      <c r="AA730">
        <v>1</v>
      </c>
      <c r="AB730">
        <v>31</v>
      </c>
      <c r="AC730">
        <v>3</v>
      </c>
      <c r="AF730">
        <v>37</v>
      </c>
      <c r="AG730">
        <v>9.23</v>
      </c>
      <c r="AH730">
        <v>4.93</v>
      </c>
      <c r="AI730">
        <v>12.85</v>
      </c>
      <c r="AJ730">
        <v>2.7400000000000001E-2</v>
      </c>
      <c r="AK730">
        <v>1.52E-2</v>
      </c>
      <c r="AL730">
        <v>1.47</v>
      </c>
      <c r="AM730">
        <v>1.03</v>
      </c>
      <c r="AN730">
        <v>16</v>
      </c>
      <c r="AO730">
        <v>13</v>
      </c>
      <c r="AR730">
        <v>1.55</v>
      </c>
      <c r="AS730">
        <v>1.55</v>
      </c>
      <c r="AT730" t="s">
        <v>1710</v>
      </c>
      <c r="AU730" t="s">
        <v>1710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</v>
      </c>
      <c r="BT730">
        <f t="shared" si="44"/>
        <v>2.7400000000000001E-2</v>
      </c>
      <c r="BU730">
        <f t="shared" si="45"/>
        <v>1.52E-2</v>
      </c>
      <c r="BV730" t="str">
        <f t="shared" si="46"/>
        <v/>
      </c>
      <c r="BW730" t="str">
        <f t="shared" si="47"/>
        <v/>
      </c>
    </row>
    <row r="731" spans="1:75" x14ac:dyDescent="0.35">
      <c r="A731">
        <v>29</v>
      </c>
      <c r="B731" t="s">
        <v>439</v>
      </c>
      <c r="C731" t="s">
        <v>70</v>
      </c>
      <c r="D731">
        <v>15</v>
      </c>
      <c r="E731">
        <v>30.3</v>
      </c>
      <c r="F731">
        <v>2010</v>
      </c>
      <c r="G731">
        <v>2</v>
      </c>
      <c r="H731">
        <v>18</v>
      </c>
      <c r="I731">
        <v>80</v>
      </c>
      <c r="J731">
        <v>36</v>
      </c>
      <c r="K731">
        <v>4</v>
      </c>
      <c r="L731">
        <v>103</v>
      </c>
      <c r="M731">
        <v>1</v>
      </c>
      <c r="N731">
        <v>0</v>
      </c>
      <c r="O731">
        <v>1</v>
      </c>
      <c r="P731">
        <v>1</v>
      </c>
      <c r="Q731">
        <v>2</v>
      </c>
      <c r="R731">
        <v>2</v>
      </c>
      <c r="S731">
        <v>1</v>
      </c>
      <c r="T731">
        <v>0.97</v>
      </c>
      <c r="U731">
        <v>-0.16</v>
      </c>
      <c r="V731">
        <v>0.81</v>
      </c>
      <c r="W731">
        <v>0.86</v>
      </c>
      <c r="X731">
        <v>2.36</v>
      </c>
      <c r="Y731">
        <v>2.35</v>
      </c>
      <c r="Z731">
        <v>23</v>
      </c>
      <c r="AA731">
        <v>1</v>
      </c>
      <c r="AB731">
        <v>12</v>
      </c>
      <c r="AC731">
        <v>3</v>
      </c>
      <c r="AD731">
        <v>21</v>
      </c>
      <c r="AE731">
        <v>79</v>
      </c>
      <c r="AF731">
        <v>18</v>
      </c>
      <c r="AG731">
        <v>12.38</v>
      </c>
      <c r="AH731">
        <v>15.39</v>
      </c>
      <c r="AI731">
        <v>7.5</v>
      </c>
      <c r="AJ731">
        <v>7.3899999999999993E-2</v>
      </c>
      <c r="AK731">
        <v>7.9600000000000004E-2</v>
      </c>
      <c r="AL731">
        <v>0.84</v>
      </c>
      <c r="AM731">
        <v>1.8</v>
      </c>
      <c r="AN731">
        <v>16</v>
      </c>
      <c r="AO731">
        <v>13</v>
      </c>
      <c r="AP731">
        <v>0.2</v>
      </c>
      <c r="AQ731">
        <v>-0.2</v>
      </c>
      <c r="AR731">
        <v>2.14</v>
      </c>
      <c r="AS731">
        <v>2.14</v>
      </c>
      <c r="AT731">
        <v>3.0000000000000001E-3</v>
      </c>
      <c r="AU731">
        <v>7.0000000000000001E-3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2</v>
      </c>
      <c r="BT731">
        <f t="shared" si="44"/>
        <v>7.3899999999999993E-2</v>
      </c>
      <c r="BU731">
        <f t="shared" si="45"/>
        <v>7.9600000000000004E-2</v>
      </c>
      <c r="BV731">
        <f t="shared" si="46"/>
        <v>3.0000000000000001E-3</v>
      </c>
      <c r="BW731">
        <f t="shared" si="47"/>
        <v>7.0000000000000001E-3</v>
      </c>
    </row>
    <row r="732" spans="1:75" x14ac:dyDescent="0.35">
      <c r="A732">
        <v>30</v>
      </c>
      <c r="B732" t="s">
        <v>84</v>
      </c>
      <c r="C732" t="s">
        <v>83</v>
      </c>
      <c r="D732">
        <v>12</v>
      </c>
      <c r="E732">
        <v>31.6</v>
      </c>
      <c r="F732">
        <v>2010</v>
      </c>
      <c r="G732">
        <v>3</v>
      </c>
      <c r="H732">
        <v>72</v>
      </c>
      <c r="J732">
        <v>76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8</v>
      </c>
      <c r="T732">
        <v>-0.24</v>
      </c>
      <c r="V732">
        <v>-0.24</v>
      </c>
      <c r="W732">
        <v>-0.46</v>
      </c>
      <c r="X732">
        <v>-0.46</v>
      </c>
      <c r="Y732">
        <v>-0.46</v>
      </c>
      <c r="Z732">
        <v>33</v>
      </c>
      <c r="AA732">
        <v>1</v>
      </c>
      <c r="AB732">
        <v>21</v>
      </c>
      <c r="AC732">
        <v>3</v>
      </c>
      <c r="AD732">
        <v>63</v>
      </c>
      <c r="AE732">
        <v>63</v>
      </c>
      <c r="AF732">
        <v>2</v>
      </c>
      <c r="AG732">
        <v>17.96</v>
      </c>
      <c r="AH732">
        <v>6.08</v>
      </c>
      <c r="AJ732">
        <v>0.25</v>
      </c>
      <c r="AK732">
        <v>0.13020000000000001</v>
      </c>
      <c r="AL732">
        <v>2.19</v>
      </c>
      <c r="AM732">
        <v>1.01</v>
      </c>
      <c r="AN732">
        <v>16</v>
      </c>
      <c r="AO732">
        <v>16</v>
      </c>
      <c r="AP732">
        <v>15.4</v>
      </c>
      <c r="AQ732">
        <v>18.399999999999999</v>
      </c>
      <c r="AR732">
        <v>2.11</v>
      </c>
      <c r="AS732">
        <v>1.54</v>
      </c>
      <c r="AT732">
        <v>0.20799999999999999</v>
      </c>
      <c r="AU732">
        <v>7.2999999999999995E-2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13</v>
      </c>
      <c r="BT732">
        <f t="shared" si="44"/>
        <v>0.25</v>
      </c>
      <c r="BU732">
        <f t="shared" si="45"/>
        <v>0.13020000000000001</v>
      </c>
      <c r="BV732">
        <f t="shared" si="46"/>
        <v>0.20799999999999999</v>
      </c>
      <c r="BW732">
        <f t="shared" si="47"/>
        <v>7.2999999999999995E-2</v>
      </c>
    </row>
    <row r="733" spans="1:75" x14ac:dyDescent="0.35">
      <c r="A733">
        <v>31</v>
      </c>
      <c r="B733" t="s">
        <v>444</v>
      </c>
      <c r="C733" t="s">
        <v>70</v>
      </c>
      <c r="D733">
        <v>16</v>
      </c>
      <c r="E733">
        <v>33.299999999999997</v>
      </c>
      <c r="F733">
        <v>2010</v>
      </c>
      <c r="G733">
        <v>2</v>
      </c>
      <c r="H733">
        <v>3</v>
      </c>
      <c r="I733">
        <v>2</v>
      </c>
      <c r="J733">
        <v>16</v>
      </c>
      <c r="K733">
        <v>3</v>
      </c>
      <c r="L733">
        <v>12</v>
      </c>
      <c r="M733">
        <v>1</v>
      </c>
      <c r="N733">
        <v>1</v>
      </c>
      <c r="O733">
        <v>2</v>
      </c>
      <c r="P733">
        <v>3</v>
      </c>
      <c r="Q733">
        <v>4</v>
      </c>
      <c r="R733">
        <v>5</v>
      </c>
      <c r="S733">
        <v>0</v>
      </c>
      <c r="T733">
        <v>1.72</v>
      </c>
      <c r="U733">
        <v>1.96</v>
      </c>
      <c r="V733">
        <v>3.68</v>
      </c>
      <c r="W733">
        <v>4.68</v>
      </c>
      <c r="X733">
        <v>6.02</v>
      </c>
      <c r="Y733">
        <v>6.77</v>
      </c>
      <c r="Z733">
        <v>22</v>
      </c>
      <c r="AA733">
        <v>2</v>
      </c>
      <c r="AB733">
        <v>53</v>
      </c>
      <c r="AC733">
        <v>3</v>
      </c>
      <c r="AD733">
        <v>6</v>
      </c>
      <c r="AE733">
        <v>3</v>
      </c>
      <c r="AF733">
        <v>32</v>
      </c>
      <c r="AG733">
        <v>9.91</v>
      </c>
      <c r="AH733">
        <v>19.95</v>
      </c>
      <c r="AI733">
        <v>22.03</v>
      </c>
      <c r="AJ733">
        <v>9.7799999999999998E-2</v>
      </c>
      <c r="AK733">
        <v>0.16700000000000001</v>
      </c>
      <c r="AL733">
        <v>1.06</v>
      </c>
      <c r="AM733">
        <v>1.36</v>
      </c>
      <c r="AN733">
        <v>16</v>
      </c>
      <c r="AO733">
        <v>15</v>
      </c>
      <c r="AP733">
        <v>-1.9</v>
      </c>
      <c r="AQ733">
        <v>-2.2000000000000002</v>
      </c>
      <c r="AR733">
        <v>1.76</v>
      </c>
      <c r="AS733">
        <v>1.76</v>
      </c>
      <c r="AT733">
        <v>7.2999999999999995E-2</v>
      </c>
      <c r="AU733">
        <v>7.2999999999999995E-2</v>
      </c>
      <c r="BN733">
        <v>1</v>
      </c>
      <c r="BO733">
        <v>2</v>
      </c>
      <c r="BP733">
        <v>2</v>
      </c>
      <c r="BQ733">
        <v>3</v>
      </c>
      <c r="BR733">
        <v>4</v>
      </c>
      <c r="BS733">
        <v>2</v>
      </c>
      <c r="BT733">
        <f t="shared" si="44"/>
        <v>9.7799999999999998E-2</v>
      </c>
      <c r="BU733">
        <f t="shared" si="45"/>
        <v>0.16700000000000001</v>
      </c>
      <c r="BV733">
        <f t="shared" si="46"/>
        <v>7.2999999999999995E-2</v>
      </c>
      <c r="BW733">
        <f t="shared" si="47"/>
        <v>7.2999999999999995E-2</v>
      </c>
    </row>
    <row r="734" spans="1:75" x14ac:dyDescent="0.35">
      <c r="A734">
        <v>32</v>
      </c>
      <c r="B734" t="s">
        <v>95</v>
      </c>
      <c r="C734" t="s">
        <v>79</v>
      </c>
      <c r="D734">
        <v>4</v>
      </c>
      <c r="E734">
        <v>34.200000000000003</v>
      </c>
      <c r="F734">
        <v>2010</v>
      </c>
      <c r="G734">
        <v>1</v>
      </c>
      <c r="H734">
        <v>30</v>
      </c>
      <c r="I734">
        <v>7</v>
      </c>
      <c r="J734">
        <v>8</v>
      </c>
      <c r="K734">
        <v>10</v>
      </c>
      <c r="L734">
        <v>9</v>
      </c>
      <c r="M734">
        <v>0</v>
      </c>
      <c r="N734">
        <v>1</v>
      </c>
      <c r="O734">
        <v>1</v>
      </c>
      <c r="P734">
        <v>2</v>
      </c>
      <c r="Q734">
        <v>3</v>
      </c>
      <c r="R734">
        <v>4</v>
      </c>
      <c r="S734">
        <v>3</v>
      </c>
      <c r="T734">
        <v>-0.06</v>
      </c>
      <c r="U734">
        <v>0.67</v>
      </c>
      <c r="V734">
        <v>0.61</v>
      </c>
      <c r="W734">
        <v>1.02</v>
      </c>
      <c r="X734">
        <v>1.75</v>
      </c>
      <c r="Y734">
        <v>2.13</v>
      </c>
      <c r="Z734">
        <v>30</v>
      </c>
      <c r="AA734">
        <v>8</v>
      </c>
      <c r="AB734">
        <v>300</v>
      </c>
      <c r="AC734">
        <v>3</v>
      </c>
      <c r="AD734">
        <v>8</v>
      </c>
      <c r="AE734">
        <v>12</v>
      </c>
      <c r="AF734">
        <v>6</v>
      </c>
      <c r="AG734">
        <v>20.86</v>
      </c>
      <c r="AH734">
        <v>20</v>
      </c>
      <c r="AI734">
        <v>21.5</v>
      </c>
      <c r="AJ734" t="s">
        <v>1710</v>
      </c>
      <c r="AK734" t="s">
        <v>1710</v>
      </c>
      <c r="AN734">
        <v>16</v>
      </c>
      <c r="AO734">
        <v>6</v>
      </c>
      <c r="AT734" t="s">
        <v>1710</v>
      </c>
      <c r="AU734" t="s">
        <v>1710</v>
      </c>
      <c r="AV734">
        <v>8.1999999999999993</v>
      </c>
      <c r="AW734">
        <v>7.7</v>
      </c>
      <c r="AX734" s="2">
        <v>1.6E-2</v>
      </c>
      <c r="AY734" s="2">
        <v>1.7000000000000001E-2</v>
      </c>
      <c r="AZ734">
        <v>8.1999999999999993</v>
      </c>
      <c r="BA734">
        <v>7.6</v>
      </c>
      <c r="BB734">
        <v>13.1</v>
      </c>
      <c r="BC734">
        <v>11.9</v>
      </c>
      <c r="BD734">
        <v>8.5</v>
      </c>
      <c r="BE734">
        <v>7.8</v>
      </c>
      <c r="BF734">
        <v>7</v>
      </c>
      <c r="BG734">
        <v>29.6</v>
      </c>
      <c r="BH734">
        <v>1.5</v>
      </c>
      <c r="BI734">
        <v>-21.8</v>
      </c>
      <c r="BJ734">
        <v>550</v>
      </c>
      <c r="BK734">
        <v>213</v>
      </c>
      <c r="BL734" s="2">
        <v>4.7300000000000002E-2</v>
      </c>
      <c r="BM734" t="e">
        <v>#N/A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6</v>
      </c>
      <c r="BT734" t="str">
        <f t="shared" si="44"/>
        <v/>
      </c>
      <c r="BU734" t="str">
        <f t="shared" si="45"/>
        <v/>
      </c>
      <c r="BV734" t="str">
        <f t="shared" si="46"/>
        <v/>
      </c>
      <c r="BW734" t="str">
        <f t="shared" si="47"/>
        <v/>
      </c>
    </row>
    <row r="735" spans="1:75" x14ac:dyDescent="0.35">
      <c r="A735">
        <v>33</v>
      </c>
      <c r="B735" t="s">
        <v>155</v>
      </c>
      <c r="C735" t="s">
        <v>83</v>
      </c>
      <c r="D735">
        <v>13</v>
      </c>
      <c r="E735">
        <v>34.799999999999997</v>
      </c>
      <c r="F735">
        <v>2010</v>
      </c>
      <c r="G735">
        <v>3</v>
      </c>
      <c r="H735">
        <v>97</v>
      </c>
      <c r="I735">
        <v>78</v>
      </c>
      <c r="J735">
        <v>35</v>
      </c>
      <c r="K735">
        <v>106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-0.03</v>
      </c>
      <c r="U735">
        <v>-0.25</v>
      </c>
      <c r="V735">
        <v>-0.28000000000000003</v>
      </c>
      <c r="W735">
        <v>0.16</v>
      </c>
      <c r="X735">
        <v>-0.42</v>
      </c>
      <c r="Y735">
        <v>-0.42</v>
      </c>
      <c r="Z735">
        <v>24</v>
      </c>
      <c r="AA735">
        <v>2</v>
      </c>
      <c r="AB735">
        <v>44</v>
      </c>
      <c r="AC735">
        <v>3</v>
      </c>
      <c r="AD735">
        <v>25</v>
      </c>
      <c r="AE735">
        <v>41</v>
      </c>
      <c r="AF735">
        <v>10</v>
      </c>
      <c r="AG735">
        <v>16.45</v>
      </c>
      <c r="AH735">
        <v>9.5</v>
      </c>
      <c r="AI735">
        <v>10.3</v>
      </c>
      <c r="AJ735">
        <v>0.22500000000000001</v>
      </c>
      <c r="AK735">
        <v>8.5699999999999998E-2</v>
      </c>
      <c r="AL735">
        <v>2.41</v>
      </c>
      <c r="AM735">
        <v>1.6</v>
      </c>
      <c r="AN735">
        <v>16</v>
      </c>
      <c r="AO735">
        <v>6</v>
      </c>
      <c r="AP735">
        <v>13.8</v>
      </c>
      <c r="AQ735">
        <v>18.7</v>
      </c>
      <c r="AR735">
        <v>2.2000000000000002</v>
      </c>
      <c r="AS735">
        <v>1.46</v>
      </c>
      <c r="AT735">
        <v>0.20300000000000001</v>
      </c>
      <c r="AU735">
        <v>4.3999999999999997E-2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4</v>
      </c>
      <c r="BT735">
        <f t="shared" si="44"/>
        <v>0.22500000000000001</v>
      </c>
      <c r="BU735">
        <f t="shared" si="45"/>
        <v>8.5699999999999998E-2</v>
      </c>
      <c r="BV735">
        <f t="shared" si="46"/>
        <v>0.20300000000000001</v>
      </c>
      <c r="BW735">
        <f t="shared" si="47"/>
        <v>4.3999999999999997E-2</v>
      </c>
    </row>
    <row r="736" spans="1:75" x14ac:dyDescent="0.35">
      <c r="A736">
        <v>34</v>
      </c>
      <c r="B736" t="s">
        <v>174</v>
      </c>
      <c r="C736" t="s">
        <v>79</v>
      </c>
      <c r="D736">
        <v>5</v>
      </c>
      <c r="E736">
        <v>36.299999999999997</v>
      </c>
      <c r="F736">
        <v>2010</v>
      </c>
      <c r="G736">
        <v>1</v>
      </c>
      <c r="H736">
        <v>5</v>
      </c>
      <c r="I736">
        <v>9</v>
      </c>
      <c r="J736">
        <v>17</v>
      </c>
      <c r="K736">
        <v>4</v>
      </c>
      <c r="L736">
        <v>12</v>
      </c>
      <c r="M736">
        <v>1</v>
      </c>
      <c r="N736">
        <v>1</v>
      </c>
      <c r="O736">
        <v>2</v>
      </c>
      <c r="P736">
        <v>2</v>
      </c>
      <c r="Q736">
        <v>3</v>
      </c>
      <c r="R736">
        <v>4</v>
      </c>
      <c r="S736">
        <v>3</v>
      </c>
      <c r="T736">
        <v>1.32</v>
      </c>
      <c r="U736">
        <v>0.49</v>
      </c>
      <c r="V736">
        <v>1.81</v>
      </c>
      <c r="W736">
        <v>1.82</v>
      </c>
      <c r="X736">
        <v>2.63</v>
      </c>
      <c r="Y736">
        <v>3.21</v>
      </c>
      <c r="Z736">
        <v>29</v>
      </c>
      <c r="AA736">
        <v>1</v>
      </c>
      <c r="AB736">
        <v>4</v>
      </c>
      <c r="AC736">
        <v>4</v>
      </c>
      <c r="AD736">
        <v>3</v>
      </c>
      <c r="AE736">
        <v>11</v>
      </c>
      <c r="AF736">
        <v>7</v>
      </c>
      <c r="AG736">
        <v>20.7</v>
      </c>
      <c r="AH736">
        <v>21.73</v>
      </c>
      <c r="AI736">
        <v>19.79</v>
      </c>
      <c r="AJ736" t="s">
        <v>1710</v>
      </c>
      <c r="AK736" t="s">
        <v>1710</v>
      </c>
      <c r="AN736">
        <v>16</v>
      </c>
      <c r="AO736">
        <v>16</v>
      </c>
      <c r="AT736" t="s">
        <v>1710</v>
      </c>
      <c r="AU736" t="s">
        <v>1710</v>
      </c>
      <c r="AV736">
        <v>10.3</v>
      </c>
      <c r="AW736">
        <v>8.9</v>
      </c>
      <c r="AX736" s="2">
        <v>1.6E-2</v>
      </c>
      <c r="AY736" s="2">
        <v>1.6E-2</v>
      </c>
      <c r="AZ736">
        <v>8.8000000000000007</v>
      </c>
      <c r="BA736">
        <v>8.6999999999999993</v>
      </c>
      <c r="BB736">
        <v>13</v>
      </c>
      <c r="BC736">
        <v>14.7</v>
      </c>
      <c r="BD736">
        <v>9.1999999999999993</v>
      </c>
      <c r="BE736">
        <v>9.5</v>
      </c>
      <c r="BF736">
        <v>7.2</v>
      </c>
      <c r="BG736">
        <v>34.9</v>
      </c>
      <c r="BH736">
        <v>2</v>
      </c>
      <c r="BI736">
        <v>-25.4</v>
      </c>
      <c r="BJ736">
        <v>486</v>
      </c>
      <c r="BK736">
        <v>541</v>
      </c>
      <c r="BL736" s="2">
        <v>5.7599999999999998E-2</v>
      </c>
      <c r="BM736" t="e">
        <v>#N/A</v>
      </c>
      <c r="BN736">
        <v>1</v>
      </c>
      <c r="BO736">
        <v>1</v>
      </c>
      <c r="BP736">
        <v>1</v>
      </c>
      <c r="BQ736">
        <v>2</v>
      </c>
      <c r="BR736">
        <v>2</v>
      </c>
      <c r="BS736">
        <v>7</v>
      </c>
      <c r="BT736" t="str">
        <f t="shared" si="44"/>
        <v/>
      </c>
      <c r="BU736" t="str">
        <f t="shared" si="45"/>
        <v/>
      </c>
      <c r="BV736" t="str">
        <f t="shared" si="46"/>
        <v/>
      </c>
      <c r="BW736" t="str">
        <f t="shared" si="47"/>
        <v/>
      </c>
    </row>
    <row r="737" spans="1:75" x14ac:dyDescent="0.35">
      <c r="A737">
        <v>35</v>
      </c>
      <c r="B737" t="s">
        <v>97</v>
      </c>
      <c r="C737" t="s">
        <v>83</v>
      </c>
      <c r="D737">
        <v>14</v>
      </c>
      <c r="E737">
        <v>37.299999999999997</v>
      </c>
      <c r="F737">
        <v>2010</v>
      </c>
      <c r="G737">
        <v>3</v>
      </c>
      <c r="H737">
        <v>64</v>
      </c>
      <c r="I737">
        <v>7</v>
      </c>
      <c r="J737">
        <v>19</v>
      </c>
      <c r="K737">
        <v>37</v>
      </c>
      <c r="L737">
        <v>18</v>
      </c>
      <c r="M737">
        <v>0</v>
      </c>
      <c r="N737">
        <v>1</v>
      </c>
      <c r="O737">
        <v>1</v>
      </c>
      <c r="P737">
        <v>2</v>
      </c>
      <c r="Q737">
        <v>2</v>
      </c>
      <c r="R737">
        <v>3</v>
      </c>
      <c r="S737">
        <v>6</v>
      </c>
      <c r="T737">
        <v>0.14000000000000001</v>
      </c>
      <c r="U737">
        <v>1.07</v>
      </c>
      <c r="V737">
        <v>1.21</v>
      </c>
      <c r="W737">
        <v>1.7</v>
      </c>
      <c r="X737">
        <v>1.92</v>
      </c>
      <c r="Y737">
        <v>2.4900000000000002</v>
      </c>
      <c r="Z737">
        <v>31</v>
      </c>
      <c r="AA737">
        <v>2</v>
      </c>
      <c r="AB737">
        <v>51</v>
      </c>
      <c r="AC737">
        <v>4</v>
      </c>
      <c r="AD737">
        <v>40</v>
      </c>
      <c r="AE737">
        <v>26</v>
      </c>
      <c r="AF737">
        <v>20</v>
      </c>
      <c r="AG737">
        <v>13.83</v>
      </c>
      <c r="AH737">
        <v>8.16</v>
      </c>
      <c r="AI737">
        <v>16.63</v>
      </c>
      <c r="AJ737">
        <v>0.29609999999999997</v>
      </c>
      <c r="AK737">
        <v>0.1404</v>
      </c>
      <c r="AL737">
        <v>2.2799999999999998</v>
      </c>
      <c r="AM737">
        <v>1.74</v>
      </c>
      <c r="AN737">
        <v>15</v>
      </c>
      <c r="AO737">
        <v>14</v>
      </c>
      <c r="AP737">
        <v>11.7</v>
      </c>
      <c r="AQ737">
        <v>10.4</v>
      </c>
      <c r="AR737">
        <v>1.79</v>
      </c>
      <c r="AS737">
        <v>1.6</v>
      </c>
      <c r="AT737">
        <v>0.72899999999999998</v>
      </c>
      <c r="AU737">
        <v>0.45400000000000001</v>
      </c>
      <c r="BN737">
        <v>0</v>
      </c>
      <c r="BO737">
        <v>1</v>
      </c>
      <c r="BP737">
        <v>1</v>
      </c>
      <c r="BQ737">
        <v>1</v>
      </c>
      <c r="BR737">
        <v>1</v>
      </c>
      <c r="BS737">
        <v>10</v>
      </c>
      <c r="BT737">
        <f t="shared" si="44"/>
        <v>0.29609999999999997</v>
      </c>
      <c r="BU737">
        <f t="shared" si="45"/>
        <v>0.1404</v>
      </c>
      <c r="BV737">
        <f t="shared" si="46"/>
        <v>0.72899999999999998</v>
      </c>
      <c r="BW737">
        <f t="shared" si="47"/>
        <v>0.45400000000000001</v>
      </c>
    </row>
    <row r="738" spans="1:75" x14ac:dyDescent="0.35">
      <c r="A738">
        <v>36</v>
      </c>
      <c r="B738" t="s">
        <v>526</v>
      </c>
      <c r="C738" t="s">
        <v>70</v>
      </c>
      <c r="D738">
        <v>17</v>
      </c>
      <c r="E738">
        <v>38.4</v>
      </c>
      <c r="F738">
        <v>2010</v>
      </c>
      <c r="G738">
        <v>2</v>
      </c>
      <c r="H738">
        <v>20</v>
      </c>
      <c r="I738">
        <v>43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1</v>
      </c>
      <c r="S738">
        <v>0</v>
      </c>
      <c r="T738">
        <v>0.89</v>
      </c>
      <c r="U738">
        <v>0.69</v>
      </c>
      <c r="V738">
        <v>1.58</v>
      </c>
      <c r="W738">
        <v>1.58</v>
      </c>
      <c r="X738">
        <v>1.58</v>
      </c>
      <c r="Y738">
        <v>1.58</v>
      </c>
      <c r="Z738">
        <v>21</v>
      </c>
      <c r="AA738">
        <v>1</v>
      </c>
      <c r="AB738">
        <v>30</v>
      </c>
      <c r="AC738">
        <v>4</v>
      </c>
      <c r="AD738">
        <v>16</v>
      </c>
      <c r="AE738">
        <v>31</v>
      </c>
      <c r="AH738">
        <v>12.44</v>
      </c>
      <c r="AI738">
        <v>18.78</v>
      </c>
      <c r="AJ738" t="s">
        <v>1710</v>
      </c>
      <c r="AK738">
        <v>0.12239999999999999</v>
      </c>
      <c r="AM738">
        <v>1.54</v>
      </c>
      <c r="AO738">
        <v>16</v>
      </c>
      <c r="AQ738">
        <v>-1.1000000000000001</v>
      </c>
      <c r="AR738">
        <v>1.62</v>
      </c>
      <c r="AS738">
        <v>1.62</v>
      </c>
      <c r="AT738" t="s">
        <v>1710</v>
      </c>
      <c r="AU738">
        <v>7.9000000000000001E-2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 t="str">
        <f t="shared" si="44"/>
        <v/>
      </c>
      <c r="BU738">
        <f t="shared" si="45"/>
        <v>0.12239999999999999</v>
      </c>
      <c r="BV738" t="str">
        <f t="shared" si="46"/>
        <v/>
      </c>
      <c r="BW738">
        <f t="shared" si="47"/>
        <v>7.9000000000000001E-2</v>
      </c>
    </row>
    <row r="739" spans="1:75" x14ac:dyDescent="0.35">
      <c r="A739">
        <v>37</v>
      </c>
      <c r="B739" t="s">
        <v>527</v>
      </c>
      <c r="C739" t="s">
        <v>83</v>
      </c>
      <c r="D739">
        <v>15</v>
      </c>
      <c r="E739">
        <v>38.5</v>
      </c>
      <c r="F739">
        <v>2010</v>
      </c>
      <c r="G739">
        <v>3</v>
      </c>
      <c r="H739">
        <v>50</v>
      </c>
      <c r="I739">
        <v>19</v>
      </c>
      <c r="J739">
        <v>4</v>
      </c>
      <c r="K739">
        <v>7</v>
      </c>
      <c r="L739">
        <v>4</v>
      </c>
      <c r="M739">
        <v>0</v>
      </c>
      <c r="N739">
        <v>1</v>
      </c>
      <c r="O739">
        <v>1</v>
      </c>
      <c r="P739">
        <v>2</v>
      </c>
      <c r="Q739">
        <v>3</v>
      </c>
      <c r="R739">
        <v>4</v>
      </c>
      <c r="S739">
        <v>0</v>
      </c>
      <c r="T739">
        <v>0.24</v>
      </c>
      <c r="U739">
        <v>0.7</v>
      </c>
      <c r="V739">
        <v>0.94</v>
      </c>
      <c r="W739">
        <v>2.46</v>
      </c>
      <c r="X739">
        <v>3.47</v>
      </c>
      <c r="Y739">
        <v>4.5599999999999996</v>
      </c>
      <c r="Z739">
        <v>22</v>
      </c>
      <c r="AA739">
        <v>1</v>
      </c>
      <c r="AB739">
        <v>24</v>
      </c>
      <c r="AC739">
        <v>4</v>
      </c>
      <c r="AD739">
        <v>9</v>
      </c>
      <c r="AE739">
        <v>11</v>
      </c>
      <c r="AH739">
        <v>11.43</v>
      </c>
      <c r="AI739">
        <v>14.02</v>
      </c>
      <c r="AJ739" t="s">
        <v>1710</v>
      </c>
      <c r="AK739">
        <v>0.13170000000000001</v>
      </c>
      <c r="AM739">
        <v>1.79</v>
      </c>
      <c r="AO739">
        <v>12</v>
      </c>
      <c r="AQ739">
        <v>11.5</v>
      </c>
      <c r="AS739">
        <v>1.93</v>
      </c>
      <c r="AT739" t="s">
        <v>1710</v>
      </c>
      <c r="AU739">
        <v>1.7999999999999999E-2</v>
      </c>
      <c r="BN739">
        <v>0</v>
      </c>
      <c r="BO739">
        <v>0</v>
      </c>
      <c r="BP739">
        <v>1</v>
      </c>
      <c r="BQ739">
        <v>2</v>
      </c>
      <c r="BR739">
        <v>3</v>
      </c>
      <c r="BS739">
        <v>1</v>
      </c>
      <c r="BT739" t="str">
        <f t="shared" si="44"/>
        <v/>
      </c>
      <c r="BU739">
        <f t="shared" si="45"/>
        <v>0.13170000000000001</v>
      </c>
      <c r="BV739" t="str">
        <f t="shared" si="46"/>
        <v/>
      </c>
      <c r="BW739">
        <f t="shared" si="47"/>
        <v>1.7999999999999999E-2</v>
      </c>
    </row>
    <row r="740" spans="1:75" x14ac:dyDescent="0.35">
      <c r="A740">
        <v>38.5</v>
      </c>
      <c r="B740" t="s">
        <v>107</v>
      </c>
      <c r="C740" t="s">
        <v>83</v>
      </c>
      <c r="D740">
        <v>16</v>
      </c>
      <c r="E740">
        <v>39.799999999999997</v>
      </c>
      <c r="F740">
        <v>2010</v>
      </c>
      <c r="G740">
        <v>3</v>
      </c>
      <c r="H740">
        <v>26</v>
      </c>
      <c r="I740">
        <v>34</v>
      </c>
      <c r="J740">
        <v>30</v>
      </c>
      <c r="K740">
        <v>15</v>
      </c>
      <c r="L740">
        <v>19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2</v>
      </c>
      <c r="S740">
        <v>6</v>
      </c>
      <c r="T740">
        <v>0.34</v>
      </c>
      <c r="U740">
        <v>0.48</v>
      </c>
      <c r="V740">
        <v>0.82</v>
      </c>
      <c r="W740">
        <v>0.93</v>
      </c>
      <c r="X740">
        <v>1.54</v>
      </c>
      <c r="Y740">
        <v>2.0499999999999998</v>
      </c>
      <c r="Z740">
        <v>30</v>
      </c>
      <c r="AA740">
        <v>2</v>
      </c>
      <c r="AB740">
        <v>54</v>
      </c>
      <c r="AC740">
        <v>4</v>
      </c>
      <c r="AD740">
        <v>28</v>
      </c>
      <c r="AE740">
        <v>49</v>
      </c>
      <c r="AF740">
        <v>17</v>
      </c>
      <c r="AG740">
        <v>14.57</v>
      </c>
      <c r="AH740">
        <v>11.87</v>
      </c>
      <c r="AI740">
        <v>11.69</v>
      </c>
      <c r="AJ740">
        <v>0.2157</v>
      </c>
      <c r="AK740">
        <v>0.22889999999999999</v>
      </c>
      <c r="AL740">
        <v>2</v>
      </c>
      <c r="AM740">
        <v>1.61</v>
      </c>
      <c r="AN740">
        <v>15</v>
      </c>
      <c r="AO740">
        <v>16</v>
      </c>
      <c r="AP740">
        <v>8.6</v>
      </c>
      <c r="AQ740">
        <v>12.8</v>
      </c>
      <c r="AR740">
        <v>1.85</v>
      </c>
      <c r="AS740">
        <v>1.84</v>
      </c>
      <c r="AT740">
        <v>0.66</v>
      </c>
      <c r="AU740">
        <v>0.58199999999999996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8</v>
      </c>
      <c r="BT740">
        <f t="shared" si="44"/>
        <v>0.2157</v>
      </c>
      <c r="BU740">
        <f t="shared" si="45"/>
        <v>0.22889999999999999</v>
      </c>
      <c r="BV740">
        <f t="shared" si="46"/>
        <v>0.66</v>
      </c>
      <c r="BW740">
        <f t="shared" si="47"/>
        <v>0.58199999999999996</v>
      </c>
    </row>
    <row r="741" spans="1:75" x14ac:dyDescent="0.35">
      <c r="A741">
        <v>38.5</v>
      </c>
      <c r="B741" t="s">
        <v>168</v>
      </c>
      <c r="C741" t="s">
        <v>79</v>
      </c>
      <c r="D741">
        <v>6</v>
      </c>
      <c r="E741">
        <v>39.799999999999997</v>
      </c>
      <c r="F741">
        <v>2010</v>
      </c>
      <c r="G741">
        <v>1</v>
      </c>
      <c r="H741">
        <v>10</v>
      </c>
      <c r="I741">
        <v>23</v>
      </c>
      <c r="J741">
        <v>20</v>
      </c>
      <c r="K741">
        <v>33</v>
      </c>
      <c r="L741">
        <v>75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0.4</v>
      </c>
      <c r="U741">
        <v>0.48</v>
      </c>
      <c r="V741">
        <v>0.88</v>
      </c>
      <c r="W741">
        <v>1.21</v>
      </c>
      <c r="X741">
        <v>1.02</v>
      </c>
      <c r="Y741">
        <v>-0.18</v>
      </c>
      <c r="Z741">
        <v>29</v>
      </c>
      <c r="AA741">
        <v>3</v>
      </c>
      <c r="AB741">
        <v>90</v>
      </c>
      <c r="AC741">
        <v>4</v>
      </c>
      <c r="AD741">
        <v>11</v>
      </c>
      <c r="AE741">
        <v>16</v>
      </c>
      <c r="AF741">
        <v>5</v>
      </c>
      <c r="AG741">
        <v>21.31</v>
      </c>
      <c r="AH741">
        <v>18.600000000000001</v>
      </c>
      <c r="AI741">
        <v>19.010000000000002</v>
      </c>
      <c r="AJ741" t="s">
        <v>1710</v>
      </c>
      <c r="AK741" t="s">
        <v>1710</v>
      </c>
      <c r="AN741">
        <v>16</v>
      </c>
      <c r="AO741">
        <v>16</v>
      </c>
      <c r="AT741" t="s">
        <v>1710</v>
      </c>
      <c r="AU741" t="s">
        <v>1710</v>
      </c>
      <c r="AV741">
        <v>7.9</v>
      </c>
      <c r="AW741">
        <v>8</v>
      </c>
      <c r="AX741" s="2">
        <v>1.9E-2</v>
      </c>
      <c r="AY741" s="2">
        <v>2.3E-2</v>
      </c>
      <c r="AZ741">
        <v>8.1999999999999993</v>
      </c>
      <c r="BA741">
        <v>7.6</v>
      </c>
      <c r="BB741">
        <v>17.600000000000001</v>
      </c>
      <c r="BC741">
        <v>14.4</v>
      </c>
      <c r="BD741">
        <v>8.9</v>
      </c>
      <c r="BE741">
        <v>8.5</v>
      </c>
      <c r="BF741">
        <v>6</v>
      </c>
      <c r="BG741">
        <v>30.3</v>
      </c>
      <c r="BH741">
        <v>2.9</v>
      </c>
      <c r="BI741">
        <v>-21.8</v>
      </c>
      <c r="BJ741">
        <v>583</v>
      </c>
      <c r="BK741">
        <v>574</v>
      </c>
      <c r="BL741" s="2">
        <v>4.9700000000000001E-2</v>
      </c>
      <c r="BM741" t="e">
        <v>#N/A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7</v>
      </c>
      <c r="BT741" t="str">
        <f t="shared" si="44"/>
        <v/>
      </c>
      <c r="BU741" t="str">
        <f t="shared" si="45"/>
        <v/>
      </c>
      <c r="BV741" t="str">
        <f t="shared" si="46"/>
        <v/>
      </c>
      <c r="BW741" t="str">
        <f t="shared" si="47"/>
        <v/>
      </c>
    </row>
    <row r="742" spans="1:75" x14ac:dyDescent="0.35">
      <c r="A742">
        <v>40</v>
      </c>
      <c r="B742" t="s">
        <v>78</v>
      </c>
      <c r="C742" t="s">
        <v>79</v>
      </c>
      <c r="D742">
        <v>7</v>
      </c>
      <c r="E742">
        <v>40.299999999999997</v>
      </c>
      <c r="F742">
        <v>2010</v>
      </c>
      <c r="G742">
        <v>1</v>
      </c>
      <c r="H742">
        <v>1</v>
      </c>
      <c r="I742">
        <v>3</v>
      </c>
      <c r="J742">
        <v>3</v>
      </c>
      <c r="K742">
        <v>15</v>
      </c>
      <c r="L742">
        <v>7</v>
      </c>
      <c r="M742">
        <v>1</v>
      </c>
      <c r="N742">
        <v>1</v>
      </c>
      <c r="O742">
        <v>2</v>
      </c>
      <c r="P742">
        <v>3</v>
      </c>
      <c r="Q742">
        <v>3</v>
      </c>
      <c r="R742">
        <v>4</v>
      </c>
      <c r="S742">
        <v>7</v>
      </c>
      <c r="T742">
        <v>2.19</v>
      </c>
      <c r="U742">
        <v>1.49</v>
      </c>
      <c r="V742">
        <v>3.68</v>
      </c>
      <c r="W742">
        <v>4.7699999999999996</v>
      </c>
      <c r="X742">
        <v>5.17</v>
      </c>
      <c r="Y742">
        <v>5.95</v>
      </c>
      <c r="Z742">
        <v>33</v>
      </c>
      <c r="AA742">
        <v>6</v>
      </c>
      <c r="AB742">
        <v>199</v>
      </c>
      <c r="AC742">
        <v>4</v>
      </c>
      <c r="AD742">
        <v>5</v>
      </c>
      <c r="AE742">
        <v>5</v>
      </c>
      <c r="AF742">
        <v>8</v>
      </c>
      <c r="AG742">
        <v>20.52</v>
      </c>
      <c r="AH742">
        <v>23.31</v>
      </c>
      <c r="AI742">
        <v>28.02</v>
      </c>
      <c r="AJ742" t="s">
        <v>1710</v>
      </c>
      <c r="AK742" t="s">
        <v>1710</v>
      </c>
      <c r="AN742">
        <v>16</v>
      </c>
      <c r="AO742">
        <v>16</v>
      </c>
      <c r="AT742" t="s">
        <v>1710</v>
      </c>
      <c r="AU742" t="s">
        <v>1710</v>
      </c>
      <c r="AV742">
        <v>9.1</v>
      </c>
      <c r="AW742">
        <v>8</v>
      </c>
      <c r="AX742" s="2">
        <v>1.7999999999999999E-2</v>
      </c>
      <c r="AY742" s="2">
        <v>1.2999999999999999E-2</v>
      </c>
      <c r="AZ742">
        <v>7.8</v>
      </c>
      <c r="BA742">
        <v>7.9</v>
      </c>
      <c r="BB742">
        <v>10.5</v>
      </c>
      <c r="BC742">
        <v>13.5</v>
      </c>
      <c r="BD742">
        <v>8.1</v>
      </c>
      <c r="BE742">
        <v>8.5</v>
      </c>
      <c r="BF742">
        <v>6.8</v>
      </c>
      <c r="BG742">
        <v>31</v>
      </c>
      <c r="BH742">
        <v>1.3</v>
      </c>
      <c r="BI742">
        <v>-22.5</v>
      </c>
      <c r="BJ742">
        <v>565</v>
      </c>
      <c r="BK742">
        <v>492</v>
      </c>
      <c r="BL742" s="2">
        <v>4.9599999999999998E-2</v>
      </c>
      <c r="BM742" t="e">
        <v>#N/A</v>
      </c>
      <c r="BN742">
        <v>1</v>
      </c>
      <c r="BO742">
        <v>2</v>
      </c>
      <c r="BP742">
        <v>3</v>
      </c>
      <c r="BQ742">
        <v>3</v>
      </c>
      <c r="BR742">
        <v>3</v>
      </c>
      <c r="BS742">
        <v>11</v>
      </c>
      <c r="BT742" t="str">
        <f t="shared" si="44"/>
        <v/>
      </c>
      <c r="BU742" t="str">
        <f t="shared" si="45"/>
        <v/>
      </c>
      <c r="BV742" t="str">
        <f t="shared" si="46"/>
        <v/>
      </c>
      <c r="BW742" t="str">
        <f t="shared" si="47"/>
        <v/>
      </c>
    </row>
    <row r="743" spans="1:75" x14ac:dyDescent="0.35">
      <c r="A743">
        <v>41</v>
      </c>
      <c r="B743" t="s">
        <v>91</v>
      </c>
      <c r="C743" t="s">
        <v>70</v>
      </c>
      <c r="D743">
        <v>18</v>
      </c>
      <c r="E743">
        <v>40.6</v>
      </c>
      <c r="F743">
        <v>2010</v>
      </c>
      <c r="G743">
        <v>2</v>
      </c>
      <c r="H743">
        <v>135</v>
      </c>
      <c r="I743">
        <v>37</v>
      </c>
      <c r="J743">
        <v>96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3</v>
      </c>
      <c r="T743">
        <v>-0.03</v>
      </c>
      <c r="U743">
        <v>-0.25</v>
      </c>
      <c r="V743">
        <v>-0.28000000000000003</v>
      </c>
      <c r="W743">
        <v>-0.28000000000000003</v>
      </c>
      <c r="X743">
        <v>-0.28000000000000003</v>
      </c>
      <c r="Y743">
        <v>-0.28000000000000003</v>
      </c>
      <c r="Z743">
        <v>28</v>
      </c>
      <c r="AA743">
        <v>5</v>
      </c>
      <c r="AB743">
        <v>142</v>
      </c>
      <c r="AC743">
        <v>4</v>
      </c>
      <c r="AD743">
        <v>30</v>
      </c>
      <c r="AE743">
        <v>102</v>
      </c>
      <c r="AF743">
        <v>10</v>
      </c>
      <c r="AG743">
        <v>14.75</v>
      </c>
      <c r="AI743">
        <v>7.98</v>
      </c>
      <c r="AJ743">
        <v>5.79E-2</v>
      </c>
      <c r="AK743" t="s">
        <v>1710</v>
      </c>
      <c r="AL743">
        <v>0.81</v>
      </c>
      <c r="AN743">
        <v>16</v>
      </c>
      <c r="AP743">
        <v>-0.2</v>
      </c>
      <c r="AT743">
        <v>1.9E-2</v>
      </c>
      <c r="AU743" t="s">
        <v>1710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-3</v>
      </c>
      <c r="BT743">
        <f t="shared" si="44"/>
        <v>5.79E-2</v>
      </c>
      <c r="BU743" t="str">
        <f t="shared" si="45"/>
        <v/>
      </c>
      <c r="BV743">
        <f t="shared" si="46"/>
        <v>1.9E-2</v>
      </c>
      <c r="BW743" t="str">
        <f t="shared" si="47"/>
        <v/>
      </c>
    </row>
    <row r="744" spans="1:75" x14ac:dyDescent="0.35">
      <c r="A744">
        <v>42</v>
      </c>
      <c r="B744" t="s">
        <v>173</v>
      </c>
      <c r="C744" t="s">
        <v>83</v>
      </c>
      <c r="D744">
        <v>17</v>
      </c>
      <c r="E744">
        <v>41.5</v>
      </c>
      <c r="F744">
        <v>2010</v>
      </c>
      <c r="G744">
        <v>3</v>
      </c>
      <c r="H744">
        <v>96</v>
      </c>
      <c r="I744">
        <v>13</v>
      </c>
      <c r="J744">
        <v>12</v>
      </c>
      <c r="K744">
        <v>16</v>
      </c>
      <c r="L744">
        <v>33</v>
      </c>
      <c r="M744">
        <v>0</v>
      </c>
      <c r="N744">
        <v>1</v>
      </c>
      <c r="O744">
        <v>1</v>
      </c>
      <c r="P744">
        <v>2</v>
      </c>
      <c r="Q744">
        <v>3</v>
      </c>
      <c r="R744">
        <v>3</v>
      </c>
      <c r="S744">
        <v>2</v>
      </c>
      <c r="T744">
        <v>-0.94</v>
      </c>
      <c r="U744">
        <v>0.89</v>
      </c>
      <c r="V744">
        <v>-0.05</v>
      </c>
      <c r="W744">
        <v>0.86</v>
      </c>
      <c r="X744">
        <v>1.62</v>
      </c>
      <c r="Y744">
        <v>1.75</v>
      </c>
      <c r="Z744">
        <v>27</v>
      </c>
      <c r="AA744">
        <v>2</v>
      </c>
      <c r="AB744">
        <v>61</v>
      </c>
      <c r="AC744">
        <v>4</v>
      </c>
      <c r="AD744">
        <v>12</v>
      </c>
      <c r="AE744">
        <v>24</v>
      </c>
      <c r="AF744">
        <v>13</v>
      </c>
      <c r="AG744">
        <v>15.99</v>
      </c>
      <c r="AH744">
        <v>11.64</v>
      </c>
      <c r="AI744">
        <v>14.36</v>
      </c>
      <c r="AJ744">
        <v>0.23180000000000001</v>
      </c>
      <c r="AK744">
        <v>3.9800000000000002E-2</v>
      </c>
      <c r="AL744">
        <v>2.34</v>
      </c>
      <c r="AM744">
        <v>2.16</v>
      </c>
      <c r="AN744">
        <v>15</v>
      </c>
      <c r="AO744">
        <v>5</v>
      </c>
      <c r="AP744">
        <v>17.7</v>
      </c>
      <c r="AQ744">
        <v>14.2</v>
      </c>
      <c r="AR744">
        <v>2.27</v>
      </c>
      <c r="AS744">
        <v>2.84</v>
      </c>
      <c r="AT744">
        <v>0.27600000000000002</v>
      </c>
      <c r="AU744">
        <v>0.308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6</v>
      </c>
      <c r="BT744">
        <f t="shared" si="44"/>
        <v>0.23180000000000001</v>
      </c>
      <c r="BU744">
        <f t="shared" si="45"/>
        <v>3.9800000000000002E-2</v>
      </c>
      <c r="BV744">
        <f t="shared" si="46"/>
        <v>0.27600000000000002</v>
      </c>
      <c r="BW744">
        <f t="shared" si="47"/>
        <v>0.308</v>
      </c>
    </row>
    <row r="745" spans="1:75" x14ac:dyDescent="0.35">
      <c r="A745">
        <v>43</v>
      </c>
      <c r="B745" t="s">
        <v>528</v>
      </c>
      <c r="C745" t="s">
        <v>70</v>
      </c>
      <c r="D745">
        <v>19</v>
      </c>
      <c r="E745">
        <v>43.2</v>
      </c>
      <c r="F745">
        <v>2010</v>
      </c>
      <c r="G745">
        <v>2</v>
      </c>
      <c r="H745">
        <v>59</v>
      </c>
      <c r="I745">
        <v>27</v>
      </c>
      <c r="J745">
        <v>6</v>
      </c>
      <c r="K745">
        <v>27</v>
      </c>
      <c r="L745">
        <v>69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-0.19</v>
      </c>
      <c r="U745">
        <v>-0.15</v>
      </c>
      <c r="V745">
        <v>-0.34</v>
      </c>
      <c r="W745">
        <v>0.76</v>
      </c>
      <c r="X745">
        <v>1.1200000000000001</v>
      </c>
      <c r="Y745">
        <v>1.18</v>
      </c>
      <c r="Z745">
        <v>23</v>
      </c>
      <c r="AA745">
        <v>1</v>
      </c>
      <c r="AB745">
        <v>9</v>
      </c>
      <c r="AC745">
        <v>4</v>
      </c>
      <c r="AD745">
        <v>26</v>
      </c>
      <c r="AE745">
        <v>20</v>
      </c>
      <c r="AH745">
        <v>5.69</v>
      </c>
      <c r="AI745">
        <v>9.8800000000000008</v>
      </c>
      <c r="AJ745" t="s">
        <v>1710</v>
      </c>
      <c r="AK745">
        <v>5.6300000000000003E-2</v>
      </c>
      <c r="AM745">
        <v>1.38</v>
      </c>
      <c r="AO745">
        <v>13</v>
      </c>
      <c r="AQ745">
        <v>2.1</v>
      </c>
      <c r="AR745">
        <v>1.69</v>
      </c>
      <c r="AS745">
        <v>1.69</v>
      </c>
      <c r="AT745" t="s">
        <v>1710</v>
      </c>
      <c r="AU745">
        <v>0.193</v>
      </c>
      <c r="BN745">
        <v>0</v>
      </c>
      <c r="BO745">
        <v>0</v>
      </c>
      <c r="BP745">
        <v>1</v>
      </c>
      <c r="BQ745">
        <v>1</v>
      </c>
      <c r="BR745">
        <v>1</v>
      </c>
      <c r="BS745">
        <v>1</v>
      </c>
      <c r="BT745" t="str">
        <f t="shared" si="44"/>
        <v/>
      </c>
      <c r="BU745">
        <f t="shared" si="45"/>
        <v>5.6300000000000003E-2</v>
      </c>
      <c r="BV745" t="str">
        <f t="shared" si="46"/>
        <v/>
      </c>
      <c r="BW745">
        <f t="shared" si="47"/>
        <v>0.193</v>
      </c>
    </row>
    <row r="746" spans="1:75" x14ac:dyDescent="0.35">
      <c r="A746">
        <v>44</v>
      </c>
      <c r="B746" t="s">
        <v>448</v>
      </c>
      <c r="C746" t="s">
        <v>83</v>
      </c>
      <c r="D746">
        <v>18</v>
      </c>
      <c r="E746">
        <v>43.3</v>
      </c>
      <c r="F746">
        <v>2010</v>
      </c>
      <c r="G746">
        <v>3</v>
      </c>
      <c r="H746">
        <v>8</v>
      </c>
      <c r="I746">
        <v>12</v>
      </c>
      <c r="J746">
        <v>53</v>
      </c>
      <c r="K746">
        <v>46</v>
      </c>
      <c r="L746">
        <v>73</v>
      </c>
      <c r="M746">
        <v>1</v>
      </c>
      <c r="N746">
        <v>1</v>
      </c>
      <c r="O746">
        <v>2</v>
      </c>
      <c r="P746">
        <v>2</v>
      </c>
      <c r="Q746">
        <v>2</v>
      </c>
      <c r="R746">
        <v>2</v>
      </c>
      <c r="S746">
        <v>0</v>
      </c>
      <c r="T746">
        <v>0.91</v>
      </c>
      <c r="U746">
        <v>0.75</v>
      </c>
      <c r="V746">
        <v>1.66</v>
      </c>
      <c r="W746">
        <v>2.06</v>
      </c>
      <c r="X746">
        <v>2.09</v>
      </c>
      <c r="Y746">
        <v>1.83</v>
      </c>
      <c r="Z746">
        <v>22</v>
      </c>
      <c r="AA746">
        <v>1</v>
      </c>
      <c r="AB746">
        <v>29</v>
      </c>
      <c r="AC746">
        <v>4</v>
      </c>
      <c r="AD746">
        <v>3.5</v>
      </c>
      <c r="AE746">
        <v>5</v>
      </c>
      <c r="AF746">
        <v>33</v>
      </c>
      <c r="AG746">
        <v>11.63</v>
      </c>
      <c r="AH746">
        <v>19.25</v>
      </c>
      <c r="AI746">
        <v>15.59</v>
      </c>
      <c r="AJ746">
        <v>0.13730000000000001</v>
      </c>
      <c r="AK746">
        <v>0.24560000000000001</v>
      </c>
      <c r="AL746">
        <v>2.2999999999999998</v>
      </c>
      <c r="AM746">
        <v>2.3199999999999998</v>
      </c>
      <c r="AN746">
        <v>14</v>
      </c>
      <c r="AO746">
        <v>13</v>
      </c>
      <c r="AP746">
        <v>10.7</v>
      </c>
      <c r="AQ746">
        <v>12.5</v>
      </c>
      <c r="AR746">
        <v>2.31</v>
      </c>
      <c r="AS746">
        <v>1.99</v>
      </c>
      <c r="AT746">
        <v>4.1000000000000002E-2</v>
      </c>
      <c r="AU746">
        <v>5.6000000000000001E-2</v>
      </c>
      <c r="BN746">
        <v>1</v>
      </c>
      <c r="BO746">
        <v>2</v>
      </c>
      <c r="BP746">
        <v>2</v>
      </c>
      <c r="BQ746">
        <v>2</v>
      </c>
      <c r="BR746">
        <v>2</v>
      </c>
      <c r="BS746">
        <v>2</v>
      </c>
      <c r="BT746">
        <f t="shared" si="44"/>
        <v>0.13730000000000001</v>
      </c>
      <c r="BU746">
        <f t="shared" si="45"/>
        <v>0.24560000000000001</v>
      </c>
      <c r="BV746">
        <f t="shared" si="46"/>
        <v>4.1000000000000002E-2</v>
      </c>
      <c r="BW746">
        <f t="shared" si="47"/>
        <v>5.6000000000000001E-2</v>
      </c>
    </row>
    <row r="747" spans="1:75" x14ac:dyDescent="0.35">
      <c r="A747">
        <v>45</v>
      </c>
      <c r="B747" t="s">
        <v>389</v>
      </c>
      <c r="C747" t="s">
        <v>116</v>
      </c>
      <c r="D747">
        <v>1</v>
      </c>
      <c r="E747">
        <v>44.8</v>
      </c>
      <c r="F747">
        <v>2010</v>
      </c>
      <c r="G747">
        <v>4</v>
      </c>
      <c r="H747">
        <v>39</v>
      </c>
      <c r="I747">
        <v>9</v>
      </c>
      <c r="J747">
        <v>14</v>
      </c>
      <c r="K747">
        <v>37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0.13</v>
      </c>
      <c r="U747">
        <v>0.41</v>
      </c>
      <c r="V747">
        <v>0.54</v>
      </c>
      <c r="W747">
        <v>0.45</v>
      </c>
      <c r="X747">
        <v>0.67</v>
      </c>
      <c r="Y747">
        <v>0.67</v>
      </c>
      <c r="Z747">
        <v>23</v>
      </c>
      <c r="AA747">
        <v>3</v>
      </c>
      <c r="AB747">
        <v>91</v>
      </c>
      <c r="AC747">
        <v>4</v>
      </c>
      <c r="AD747">
        <v>1</v>
      </c>
      <c r="AE747">
        <v>5</v>
      </c>
      <c r="AF747">
        <v>12</v>
      </c>
      <c r="AG747">
        <v>11.74</v>
      </c>
      <c r="AH747">
        <v>11.42</v>
      </c>
      <c r="AI747">
        <v>11.23</v>
      </c>
      <c r="AJ747">
        <v>0.1371</v>
      </c>
      <c r="AK747">
        <v>4.9099999999999998E-2</v>
      </c>
      <c r="AL747">
        <v>2.42</v>
      </c>
      <c r="AM747">
        <v>2.64</v>
      </c>
      <c r="AN747">
        <v>13</v>
      </c>
      <c r="AO747">
        <v>5</v>
      </c>
      <c r="AP747">
        <v>8</v>
      </c>
      <c r="AQ747">
        <v>10.5</v>
      </c>
      <c r="AR747">
        <v>2.15</v>
      </c>
      <c r="AS747">
        <v>2.2799999999999998</v>
      </c>
      <c r="AT747">
        <v>0.33800000000000002</v>
      </c>
      <c r="AU747">
        <v>0.379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3</v>
      </c>
      <c r="BT747">
        <f t="shared" si="44"/>
        <v>0.1371</v>
      </c>
      <c r="BU747">
        <f t="shared" si="45"/>
        <v>4.9099999999999998E-2</v>
      </c>
      <c r="BV747">
        <f t="shared" si="46"/>
        <v>0.33800000000000002</v>
      </c>
      <c r="BW747">
        <f t="shared" si="47"/>
        <v>0.379</v>
      </c>
    </row>
    <row r="748" spans="1:75" x14ac:dyDescent="0.35">
      <c r="A748">
        <v>46.5</v>
      </c>
      <c r="B748" t="s">
        <v>125</v>
      </c>
      <c r="C748" t="s">
        <v>70</v>
      </c>
      <c r="D748">
        <v>20.5</v>
      </c>
      <c r="E748">
        <v>46.7</v>
      </c>
      <c r="F748">
        <v>2010</v>
      </c>
      <c r="G748">
        <v>2</v>
      </c>
      <c r="H748">
        <v>9</v>
      </c>
      <c r="I748">
        <v>11</v>
      </c>
      <c r="J748">
        <v>11</v>
      </c>
      <c r="K748">
        <v>2</v>
      </c>
      <c r="L748">
        <v>3</v>
      </c>
      <c r="M748">
        <v>1</v>
      </c>
      <c r="N748">
        <v>1</v>
      </c>
      <c r="O748">
        <v>2</v>
      </c>
      <c r="P748">
        <v>3</v>
      </c>
      <c r="Q748">
        <v>4</v>
      </c>
      <c r="R748">
        <v>5</v>
      </c>
      <c r="S748">
        <v>2</v>
      </c>
      <c r="T748">
        <v>1.1200000000000001</v>
      </c>
      <c r="U748">
        <v>1.41</v>
      </c>
      <c r="V748">
        <v>2.5299999999999998</v>
      </c>
      <c r="W748">
        <v>3.25</v>
      </c>
      <c r="X748">
        <v>4.96</v>
      </c>
      <c r="Y748">
        <v>6.86</v>
      </c>
      <c r="Z748">
        <v>25</v>
      </c>
      <c r="AA748">
        <v>2</v>
      </c>
      <c r="AB748">
        <v>44</v>
      </c>
      <c r="AC748">
        <v>4</v>
      </c>
      <c r="AD748">
        <v>10</v>
      </c>
      <c r="AE748">
        <v>9</v>
      </c>
      <c r="AF748">
        <v>12</v>
      </c>
      <c r="AG748">
        <v>13.81</v>
      </c>
      <c r="AH748">
        <v>16.66</v>
      </c>
      <c r="AI748">
        <v>18.73</v>
      </c>
      <c r="AJ748">
        <v>0.12479999999999999</v>
      </c>
      <c r="AK748">
        <v>0.15329999999999999</v>
      </c>
      <c r="AL748">
        <v>1.27</v>
      </c>
      <c r="AM748">
        <v>1.98</v>
      </c>
      <c r="AN748">
        <v>16</v>
      </c>
      <c r="AO748">
        <v>16</v>
      </c>
      <c r="AP748">
        <v>-0.3</v>
      </c>
      <c r="AQ748">
        <v>4</v>
      </c>
      <c r="AR748">
        <v>1.91</v>
      </c>
      <c r="AS748">
        <v>1.91</v>
      </c>
      <c r="AT748">
        <v>2.9000000000000001E-2</v>
      </c>
      <c r="AU748">
        <v>8.5999999999999993E-2</v>
      </c>
      <c r="BN748">
        <v>1</v>
      </c>
      <c r="BO748">
        <v>2</v>
      </c>
      <c r="BP748">
        <v>3</v>
      </c>
      <c r="BQ748">
        <v>4</v>
      </c>
      <c r="BR748">
        <v>5</v>
      </c>
      <c r="BS748">
        <v>3</v>
      </c>
      <c r="BT748">
        <f t="shared" si="44"/>
        <v>0.12479999999999999</v>
      </c>
      <c r="BU748">
        <f t="shared" si="45"/>
        <v>0.15329999999999999</v>
      </c>
      <c r="BV748">
        <f t="shared" si="46"/>
        <v>2.9000000000000001E-2</v>
      </c>
      <c r="BW748">
        <f t="shared" si="47"/>
        <v>8.5999999999999993E-2</v>
      </c>
    </row>
    <row r="749" spans="1:75" x14ac:dyDescent="0.35">
      <c r="A749">
        <v>46.5</v>
      </c>
      <c r="B749" t="s">
        <v>193</v>
      </c>
      <c r="C749" t="s">
        <v>70</v>
      </c>
      <c r="D749">
        <v>20.5</v>
      </c>
      <c r="E749">
        <v>46.7</v>
      </c>
      <c r="F749">
        <v>2010</v>
      </c>
      <c r="G749">
        <v>2</v>
      </c>
      <c r="H749">
        <v>54</v>
      </c>
      <c r="I749">
        <v>21</v>
      </c>
      <c r="J749">
        <v>32</v>
      </c>
      <c r="K749">
        <v>16</v>
      </c>
      <c r="L749">
        <v>34</v>
      </c>
      <c r="M749">
        <v>0</v>
      </c>
      <c r="N749">
        <v>1</v>
      </c>
      <c r="O749">
        <v>1</v>
      </c>
      <c r="P749">
        <v>1</v>
      </c>
      <c r="Q749">
        <v>2</v>
      </c>
      <c r="R749">
        <v>2</v>
      </c>
      <c r="S749">
        <v>2</v>
      </c>
      <c r="T749">
        <v>0.28999999999999998</v>
      </c>
      <c r="U749">
        <v>0.48</v>
      </c>
      <c r="V749">
        <v>0.77</v>
      </c>
      <c r="W749">
        <v>0.91</v>
      </c>
      <c r="X749">
        <v>1.87</v>
      </c>
      <c r="Y749">
        <v>2.21</v>
      </c>
      <c r="Z749">
        <v>26</v>
      </c>
      <c r="AA749">
        <v>8</v>
      </c>
      <c r="AB749">
        <v>300</v>
      </c>
      <c r="AC749">
        <v>4</v>
      </c>
      <c r="AD749">
        <v>44</v>
      </c>
      <c r="AE749">
        <v>56</v>
      </c>
      <c r="AF749">
        <v>19</v>
      </c>
      <c r="AG749">
        <v>14.04</v>
      </c>
      <c r="AH749">
        <v>14.67</v>
      </c>
      <c r="AI749">
        <v>11.54</v>
      </c>
      <c r="AJ749">
        <v>8.2000000000000003E-2</v>
      </c>
      <c r="AK749">
        <v>4.6600000000000003E-2</v>
      </c>
      <c r="AL749">
        <v>1.75</v>
      </c>
      <c r="AM749">
        <v>2.0099999999999998</v>
      </c>
      <c r="AN749">
        <v>14</v>
      </c>
      <c r="AO749">
        <v>6</v>
      </c>
      <c r="AP749">
        <v>-1.8</v>
      </c>
      <c r="AQ749">
        <v>-1.7</v>
      </c>
      <c r="AR749">
        <v>1.69</v>
      </c>
      <c r="AS749">
        <v>1.69</v>
      </c>
      <c r="AT749">
        <v>0.01</v>
      </c>
      <c r="AU749">
        <v>1.6E-2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5</v>
      </c>
      <c r="BT749">
        <f t="shared" si="44"/>
        <v>8.2000000000000003E-2</v>
      </c>
      <c r="BU749">
        <f t="shared" si="45"/>
        <v>4.6600000000000003E-2</v>
      </c>
      <c r="BV749">
        <f t="shared" si="46"/>
        <v>0.01</v>
      </c>
      <c r="BW749">
        <f t="shared" si="47"/>
        <v>1.6E-2</v>
      </c>
    </row>
    <row r="750" spans="1:75" x14ac:dyDescent="0.35">
      <c r="A750">
        <v>48</v>
      </c>
      <c r="B750" t="s">
        <v>144</v>
      </c>
      <c r="C750" t="s">
        <v>116</v>
      </c>
      <c r="D750">
        <v>2</v>
      </c>
      <c r="E750">
        <v>47.3</v>
      </c>
      <c r="F750">
        <v>2010</v>
      </c>
      <c r="G750">
        <v>4</v>
      </c>
      <c r="H750">
        <v>30</v>
      </c>
      <c r="I750">
        <v>32</v>
      </c>
      <c r="J750">
        <v>26</v>
      </c>
      <c r="K750">
        <v>31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0.38</v>
      </c>
      <c r="U750">
        <v>-0.05</v>
      </c>
      <c r="V750">
        <v>0.33</v>
      </c>
      <c r="W750">
        <v>0.18</v>
      </c>
      <c r="X750">
        <v>-0.04</v>
      </c>
      <c r="Y750">
        <v>-0.04</v>
      </c>
      <c r="Z750">
        <v>31</v>
      </c>
      <c r="AA750">
        <v>1</v>
      </c>
      <c r="AB750">
        <v>24</v>
      </c>
      <c r="AC750">
        <v>4</v>
      </c>
      <c r="AD750">
        <v>5</v>
      </c>
      <c r="AE750">
        <v>28</v>
      </c>
      <c r="AF750">
        <v>1</v>
      </c>
      <c r="AG750">
        <v>16.98</v>
      </c>
      <c r="AH750">
        <v>14.95</v>
      </c>
      <c r="AI750">
        <v>7.38</v>
      </c>
      <c r="AJ750">
        <v>0.22159999999999999</v>
      </c>
      <c r="AK750">
        <v>7.6799999999999993E-2</v>
      </c>
      <c r="AL750">
        <v>2.2000000000000002</v>
      </c>
      <c r="AM750">
        <v>1.56</v>
      </c>
      <c r="AN750">
        <v>16</v>
      </c>
      <c r="AO750">
        <v>6</v>
      </c>
      <c r="AP750">
        <v>7.7</v>
      </c>
      <c r="AQ750">
        <v>6.8</v>
      </c>
      <c r="AR750">
        <v>2.1</v>
      </c>
      <c r="AS750">
        <v>1.76</v>
      </c>
      <c r="AT750">
        <v>0.215</v>
      </c>
      <c r="AU750">
        <v>0.214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8</v>
      </c>
      <c r="BT750">
        <f t="shared" si="44"/>
        <v>0.22159999999999999</v>
      </c>
      <c r="BU750">
        <f t="shared" si="45"/>
        <v>7.6799999999999993E-2</v>
      </c>
      <c r="BV750">
        <f t="shared" si="46"/>
        <v>0.215</v>
      </c>
      <c r="BW750">
        <f t="shared" si="47"/>
        <v>0.214</v>
      </c>
    </row>
    <row r="751" spans="1:75" x14ac:dyDescent="0.35">
      <c r="A751">
        <v>49</v>
      </c>
      <c r="B751" t="s">
        <v>241</v>
      </c>
      <c r="C751" t="s">
        <v>70</v>
      </c>
      <c r="D751">
        <v>22</v>
      </c>
      <c r="E751">
        <v>48</v>
      </c>
      <c r="F751">
        <v>2010</v>
      </c>
      <c r="G751">
        <v>2</v>
      </c>
      <c r="H751">
        <v>17</v>
      </c>
      <c r="I751">
        <v>26</v>
      </c>
      <c r="J751">
        <v>68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0.75</v>
      </c>
      <c r="U751">
        <v>0.34</v>
      </c>
      <c r="V751">
        <v>1.0900000000000001</v>
      </c>
      <c r="W751">
        <v>1.28</v>
      </c>
      <c r="X751">
        <v>1.28</v>
      </c>
      <c r="Y751">
        <v>1.28</v>
      </c>
      <c r="Z751">
        <v>28</v>
      </c>
      <c r="AA751">
        <v>1</v>
      </c>
      <c r="AB751">
        <v>4</v>
      </c>
      <c r="AC751">
        <v>4</v>
      </c>
      <c r="AD751">
        <v>28</v>
      </c>
      <c r="AE751">
        <v>62</v>
      </c>
      <c r="AF751">
        <v>20</v>
      </c>
      <c r="AG751">
        <v>14.55</v>
      </c>
      <c r="AH751">
        <v>12.81</v>
      </c>
      <c r="AI751">
        <v>11.06</v>
      </c>
      <c r="AJ751">
        <v>4.53E-2</v>
      </c>
      <c r="AK751">
        <v>6.3100000000000003E-2</v>
      </c>
      <c r="AL751">
        <v>0.62</v>
      </c>
      <c r="AM751">
        <v>0.75</v>
      </c>
      <c r="AN751">
        <v>13</v>
      </c>
      <c r="AO751">
        <v>16</v>
      </c>
      <c r="AP751">
        <v>0.4</v>
      </c>
      <c r="AQ751">
        <v>-0.3</v>
      </c>
      <c r="AR751">
        <v>1.48</v>
      </c>
      <c r="AS751">
        <v>1.48</v>
      </c>
      <c r="AT751">
        <v>4.0000000000000001E-3</v>
      </c>
      <c r="AU751">
        <v>3.0000000000000001E-3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6</v>
      </c>
      <c r="BT751">
        <f t="shared" si="44"/>
        <v>4.53E-2</v>
      </c>
      <c r="BU751">
        <f t="shared" si="45"/>
        <v>6.3100000000000003E-2</v>
      </c>
      <c r="BV751">
        <f t="shared" si="46"/>
        <v>4.0000000000000001E-3</v>
      </c>
      <c r="BW751">
        <f t="shared" si="47"/>
        <v>3.0000000000000001E-3</v>
      </c>
    </row>
    <row r="752" spans="1:75" x14ac:dyDescent="0.35">
      <c r="A752">
        <v>50</v>
      </c>
      <c r="B752" t="s">
        <v>142</v>
      </c>
      <c r="C752" t="s">
        <v>70</v>
      </c>
      <c r="D752">
        <v>23</v>
      </c>
      <c r="E752">
        <v>48.6</v>
      </c>
      <c r="F752">
        <v>2010</v>
      </c>
      <c r="G752">
        <v>2</v>
      </c>
      <c r="H752">
        <v>23</v>
      </c>
      <c r="I752">
        <v>40</v>
      </c>
      <c r="J752">
        <v>35</v>
      </c>
      <c r="K752">
        <v>87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1</v>
      </c>
      <c r="S752">
        <v>0</v>
      </c>
      <c r="T752">
        <v>0.47</v>
      </c>
      <c r="U752">
        <v>0.09</v>
      </c>
      <c r="V752">
        <v>0.56000000000000005</v>
      </c>
      <c r="W752">
        <v>0.85</v>
      </c>
      <c r="X752">
        <v>0.33</v>
      </c>
      <c r="Y752">
        <v>0.33</v>
      </c>
      <c r="Z752">
        <v>23</v>
      </c>
      <c r="AA752">
        <v>1</v>
      </c>
      <c r="AB752">
        <v>22</v>
      </c>
      <c r="AC752">
        <v>5</v>
      </c>
      <c r="AD752">
        <v>23</v>
      </c>
      <c r="AE752">
        <v>52</v>
      </c>
      <c r="AF752">
        <v>43</v>
      </c>
      <c r="AG752">
        <v>8.39</v>
      </c>
      <c r="AH752">
        <v>11.56</v>
      </c>
      <c r="AI752">
        <v>9.9</v>
      </c>
      <c r="AJ752">
        <v>4.0300000000000002E-2</v>
      </c>
      <c r="AK752">
        <v>9.2799999999999994E-2</v>
      </c>
      <c r="AL752">
        <v>1.37</v>
      </c>
      <c r="AM752">
        <v>1.93</v>
      </c>
      <c r="AN752">
        <v>14</v>
      </c>
      <c r="AO752">
        <v>16</v>
      </c>
      <c r="AP752">
        <v>-1</v>
      </c>
      <c r="AQ752">
        <v>-2.4</v>
      </c>
      <c r="AR752">
        <v>1.96</v>
      </c>
      <c r="AS752">
        <v>1.96</v>
      </c>
      <c r="AT752">
        <v>3.2000000000000001E-2</v>
      </c>
      <c r="AU752">
        <v>0.02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3</v>
      </c>
      <c r="BT752">
        <f t="shared" si="44"/>
        <v>4.0300000000000002E-2</v>
      </c>
      <c r="BU752">
        <f t="shared" si="45"/>
        <v>9.2799999999999994E-2</v>
      </c>
      <c r="BV752">
        <f t="shared" si="46"/>
        <v>3.2000000000000001E-2</v>
      </c>
      <c r="BW752">
        <f t="shared" si="47"/>
        <v>0.02</v>
      </c>
    </row>
    <row r="753" spans="1:75" x14ac:dyDescent="0.35">
      <c r="A753">
        <v>51</v>
      </c>
      <c r="B753" t="s">
        <v>156</v>
      </c>
      <c r="C753" t="s">
        <v>116</v>
      </c>
      <c r="D753">
        <v>3</v>
      </c>
      <c r="E753">
        <v>49.2</v>
      </c>
      <c r="F753">
        <v>2010</v>
      </c>
      <c r="G753">
        <v>4</v>
      </c>
      <c r="H753">
        <v>2</v>
      </c>
      <c r="I753">
        <v>8</v>
      </c>
      <c r="J753">
        <v>20</v>
      </c>
      <c r="K753">
        <v>3</v>
      </c>
      <c r="L753">
        <v>35</v>
      </c>
      <c r="M753">
        <v>1</v>
      </c>
      <c r="N753">
        <v>1</v>
      </c>
      <c r="O753">
        <v>2</v>
      </c>
      <c r="P753">
        <v>2</v>
      </c>
      <c r="Q753">
        <v>3</v>
      </c>
      <c r="R753">
        <v>3</v>
      </c>
      <c r="S753">
        <v>3</v>
      </c>
      <c r="T753">
        <v>0.47</v>
      </c>
      <c r="U753">
        <v>0.32</v>
      </c>
      <c r="V753">
        <v>0.79</v>
      </c>
      <c r="W753">
        <v>0.9</v>
      </c>
      <c r="X753">
        <v>1.71</v>
      </c>
      <c r="Y753">
        <v>1.49</v>
      </c>
      <c r="Z753">
        <v>26</v>
      </c>
      <c r="AA753">
        <v>1</v>
      </c>
      <c r="AB753">
        <v>6</v>
      </c>
      <c r="AC753">
        <v>5</v>
      </c>
      <c r="AD753">
        <v>3</v>
      </c>
      <c r="AE753">
        <v>4</v>
      </c>
      <c r="AF753">
        <v>2</v>
      </c>
      <c r="AG753">
        <v>15.78</v>
      </c>
      <c r="AH753">
        <v>11.84</v>
      </c>
      <c r="AI753">
        <v>11.36</v>
      </c>
      <c r="AJ753">
        <v>0.25</v>
      </c>
      <c r="AK753">
        <v>0.19370000000000001</v>
      </c>
      <c r="AL753">
        <v>1.85</v>
      </c>
      <c r="AM753">
        <v>1.87</v>
      </c>
      <c r="AN753">
        <v>16</v>
      </c>
      <c r="AO753">
        <v>16</v>
      </c>
      <c r="AP753">
        <v>10.5</v>
      </c>
      <c r="AQ753">
        <v>10.9</v>
      </c>
      <c r="AR753">
        <v>2.1800000000000002</v>
      </c>
      <c r="AS753">
        <v>2.19</v>
      </c>
      <c r="AT753">
        <v>0.41799999999999998</v>
      </c>
      <c r="AU753">
        <v>0.51400000000000001</v>
      </c>
      <c r="BN753">
        <v>1</v>
      </c>
      <c r="BO753">
        <v>1</v>
      </c>
      <c r="BP753">
        <v>1</v>
      </c>
      <c r="BQ753">
        <v>2</v>
      </c>
      <c r="BR753">
        <v>2</v>
      </c>
      <c r="BS753">
        <v>5</v>
      </c>
      <c r="BT753">
        <f t="shared" si="44"/>
        <v>0.25</v>
      </c>
      <c r="BU753">
        <f t="shared" si="45"/>
        <v>0.19370000000000001</v>
      </c>
      <c r="BV753">
        <f t="shared" si="46"/>
        <v>0.41799999999999998</v>
      </c>
      <c r="BW753">
        <f t="shared" si="47"/>
        <v>0.51400000000000001</v>
      </c>
    </row>
    <row r="754" spans="1:75" x14ac:dyDescent="0.35">
      <c r="A754">
        <v>52.5</v>
      </c>
      <c r="B754" t="s">
        <v>121</v>
      </c>
      <c r="C754" t="s">
        <v>116</v>
      </c>
      <c r="D754">
        <v>4</v>
      </c>
      <c r="E754">
        <v>52.6</v>
      </c>
      <c r="F754">
        <v>2010</v>
      </c>
      <c r="G754">
        <v>4</v>
      </c>
      <c r="H754">
        <v>3</v>
      </c>
      <c r="I754">
        <v>7</v>
      </c>
      <c r="J754">
        <v>13</v>
      </c>
      <c r="K754">
        <v>8</v>
      </c>
      <c r="L754">
        <v>3</v>
      </c>
      <c r="M754">
        <v>1</v>
      </c>
      <c r="N754">
        <v>1</v>
      </c>
      <c r="O754">
        <v>2</v>
      </c>
      <c r="P754">
        <v>2</v>
      </c>
      <c r="Q754">
        <v>3</v>
      </c>
      <c r="R754">
        <v>4</v>
      </c>
      <c r="S754">
        <v>7</v>
      </c>
      <c r="T754">
        <v>1.1100000000000001</v>
      </c>
      <c r="U754">
        <v>0.51</v>
      </c>
      <c r="V754">
        <v>1.62</v>
      </c>
      <c r="W754">
        <v>1.67</v>
      </c>
      <c r="X754">
        <v>2.19</v>
      </c>
      <c r="Y754">
        <v>2.83</v>
      </c>
      <c r="Z754">
        <v>30</v>
      </c>
      <c r="AA754">
        <v>8</v>
      </c>
      <c r="AB754">
        <v>300</v>
      </c>
      <c r="AC754">
        <v>5</v>
      </c>
      <c r="AD754">
        <v>2</v>
      </c>
      <c r="AE754">
        <v>6</v>
      </c>
      <c r="AF754">
        <v>3</v>
      </c>
      <c r="AG754">
        <v>15.17</v>
      </c>
      <c r="AH754">
        <v>18.82</v>
      </c>
      <c r="AI754">
        <v>14.14</v>
      </c>
      <c r="AJ754">
        <v>0.24060000000000001</v>
      </c>
      <c r="AK754">
        <v>0.12520000000000001</v>
      </c>
      <c r="AL754">
        <v>2.44</v>
      </c>
      <c r="AM754">
        <v>2.33</v>
      </c>
      <c r="AN754">
        <v>16</v>
      </c>
      <c r="AO754">
        <v>10</v>
      </c>
      <c r="AP754">
        <v>9.6999999999999993</v>
      </c>
      <c r="AQ754">
        <v>9.6999999999999993</v>
      </c>
      <c r="AR754">
        <v>2.2200000000000002</v>
      </c>
      <c r="AS754">
        <v>2.99</v>
      </c>
      <c r="AT754">
        <v>0.47799999999999998</v>
      </c>
      <c r="AU754">
        <v>0.55100000000000005</v>
      </c>
      <c r="BN754">
        <v>1</v>
      </c>
      <c r="BO754">
        <v>1</v>
      </c>
      <c r="BP754">
        <v>1</v>
      </c>
      <c r="BQ754">
        <v>1</v>
      </c>
      <c r="BR754">
        <v>2</v>
      </c>
      <c r="BS754">
        <v>8</v>
      </c>
      <c r="BT754">
        <f t="shared" si="44"/>
        <v>0.24060000000000001</v>
      </c>
      <c r="BU754">
        <f t="shared" si="45"/>
        <v>0.12520000000000001</v>
      </c>
      <c r="BV754">
        <f t="shared" si="46"/>
        <v>0.47799999999999998</v>
      </c>
      <c r="BW754">
        <f t="shared" si="47"/>
        <v>0.55100000000000005</v>
      </c>
    </row>
    <row r="755" spans="1:75" x14ac:dyDescent="0.35">
      <c r="A755">
        <v>52.5</v>
      </c>
      <c r="B755" t="s">
        <v>445</v>
      </c>
      <c r="C755" t="s">
        <v>83</v>
      </c>
      <c r="D755">
        <v>19</v>
      </c>
      <c r="E755">
        <v>52.6</v>
      </c>
      <c r="F755">
        <v>2010</v>
      </c>
      <c r="G755">
        <v>3</v>
      </c>
      <c r="H755">
        <v>23</v>
      </c>
      <c r="I755">
        <v>8</v>
      </c>
      <c r="J755">
        <v>39</v>
      </c>
      <c r="K755">
        <v>170</v>
      </c>
      <c r="M755">
        <v>1</v>
      </c>
      <c r="N755">
        <v>1</v>
      </c>
      <c r="O755">
        <v>2</v>
      </c>
      <c r="P755">
        <v>2</v>
      </c>
      <c r="Q755">
        <v>2</v>
      </c>
      <c r="R755">
        <v>2</v>
      </c>
      <c r="S755">
        <v>1</v>
      </c>
      <c r="T755">
        <v>0.6</v>
      </c>
      <c r="U755">
        <v>0.74</v>
      </c>
      <c r="V755">
        <v>1.34</v>
      </c>
      <c r="W755">
        <v>1.32</v>
      </c>
      <c r="X755">
        <v>1.32</v>
      </c>
      <c r="Y755">
        <v>1.32</v>
      </c>
      <c r="Z755">
        <v>22</v>
      </c>
      <c r="AA755">
        <v>1</v>
      </c>
      <c r="AB755">
        <v>22</v>
      </c>
      <c r="AC755">
        <v>5</v>
      </c>
      <c r="AD755">
        <v>22</v>
      </c>
      <c r="AE755">
        <v>14</v>
      </c>
      <c r="AF755">
        <v>24</v>
      </c>
      <c r="AG755">
        <v>12.57</v>
      </c>
      <c r="AH755">
        <v>14.61</v>
      </c>
      <c r="AI755">
        <v>16.62</v>
      </c>
      <c r="AJ755">
        <v>0.16259999999999999</v>
      </c>
      <c r="AK755">
        <v>0.2286</v>
      </c>
      <c r="AL755">
        <v>2.34</v>
      </c>
      <c r="AM755">
        <v>2.39</v>
      </c>
      <c r="AN755">
        <v>15</v>
      </c>
      <c r="AO755">
        <v>14</v>
      </c>
      <c r="AP755">
        <v>9.6999999999999993</v>
      </c>
      <c r="AQ755">
        <v>9.5</v>
      </c>
      <c r="AR755">
        <v>2.0299999999999998</v>
      </c>
      <c r="AS755">
        <v>1.81</v>
      </c>
      <c r="AT755">
        <v>0.877</v>
      </c>
      <c r="AU755">
        <v>0.70399999999999996</v>
      </c>
      <c r="BN755">
        <v>0</v>
      </c>
      <c r="BO755">
        <v>1</v>
      </c>
      <c r="BP755">
        <v>1</v>
      </c>
      <c r="BQ755">
        <v>1</v>
      </c>
      <c r="BR755">
        <v>1</v>
      </c>
      <c r="BS755">
        <v>2</v>
      </c>
      <c r="BT755">
        <f t="shared" si="44"/>
        <v>0.16259999999999999</v>
      </c>
      <c r="BU755">
        <f t="shared" si="45"/>
        <v>0.2286</v>
      </c>
      <c r="BV755">
        <f t="shared" si="46"/>
        <v>0.877</v>
      </c>
      <c r="BW755">
        <f t="shared" si="47"/>
        <v>0.70399999999999996</v>
      </c>
    </row>
    <row r="756" spans="1:75" x14ac:dyDescent="0.35">
      <c r="A756">
        <v>54</v>
      </c>
      <c r="B756" t="s">
        <v>108</v>
      </c>
      <c r="C756" t="s">
        <v>83</v>
      </c>
      <c r="D756">
        <v>20</v>
      </c>
      <c r="E756">
        <v>53</v>
      </c>
      <c r="F756">
        <v>2010</v>
      </c>
      <c r="G756">
        <v>3</v>
      </c>
      <c r="H756">
        <v>19</v>
      </c>
      <c r="I756">
        <v>2</v>
      </c>
      <c r="J756">
        <v>7</v>
      </c>
      <c r="K756">
        <v>21</v>
      </c>
      <c r="L756">
        <v>70</v>
      </c>
      <c r="M756">
        <v>1</v>
      </c>
      <c r="N756">
        <v>1</v>
      </c>
      <c r="O756">
        <v>2</v>
      </c>
      <c r="P756">
        <v>3</v>
      </c>
      <c r="Q756">
        <v>4</v>
      </c>
      <c r="R756">
        <v>4</v>
      </c>
      <c r="S756">
        <v>3</v>
      </c>
      <c r="T756">
        <v>0.77</v>
      </c>
      <c r="U756">
        <v>1.74</v>
      </c>
      <c r="V756">
        <v>2.5099999999999998</v>
      </c>
      <c r="W756">
        <v>3.74</v>
      </c>
      <c r="X756">
        <v>4.5599999999999996</v>
      </c>
      <c r="Y756">
        <v>4.17</v>
      </c>
      <c r="Z756">
        <v>29</v>
      </c>
      <c r="AA756">
        <v>8</v>
      </c>
      <c r="AB756">
        <v>300</v>
      </c>
      <c r="AC756">
        <v>5</v>
      </c>
      <c r="AD756">
        <v>18</v>
      </c>
      <c r="AE756">
        <v>6.5</v>
      </c>
      <c r="AF756">
        <v>4</v>
      </c>
      <c r="AG756">
        <v>20.39</v>
      </c>
      <c r="AH756">
        <v>14.19</v>
      </c>
      <c r="AI756">
        <v>20.99</v>
      </c>
      <c r="AJ756">
        <v>0.28129999999999999</v>
      </c>
      <c r="AK756">
        <v>0.24479999999999999</v>
      </c>
      <c r="AL756">
        <v>3</v>
      </c>
      <c r="AM756">
        <v>1.96</v>
      </c>
      <c r="AN756">
        <v>14</v>
      </c>
      <c r="AO756">
        <v>15</v>
      </c>
      <c r="AP756">
        <v>5.8</v>
      </c>
      <c r="AQ756">
        <v>5.4</v>
      </c>
      <c r="AR756">
        <v>1.84</v>
      </c>
      <c r="AS756">
        <v>1.8</v>
      </c>
      <c r="AT756">
        <v>0.71899999999999997</v>
      </c>
      <c r="AU756">
        <v>0.69</v>
      </c>
      <c r="BN756">
        <v>0</v>
      </c>
      <c r="BO756">
        <v>1</v>
      </c>
      <c r="BP756">
        <v>2</v>
      </c>
      <c r="BQ756">
        <v>2</v>
      </c>
      <c r="BR756">
        <v>2</v>
      </c>
      <c r="BS756">
        <v>7</v>
      </c>
      <c r="BT756">
        <f t="shared" si="44"/>
        <v>0.28129999999999999</v>
      </c>
      <c r="BU756">
        <f t="shared" si="45"/>
        <v>0.24479999999999999</v>
      </c>
      <c r="BV756">
        <f t="shared" si="46"/>
        <v>0.71899999999999997</v>
      </c>
      <c r="BW756">
        <f t="shared" si="47"/>
        <v>0.69</v>
      </c>
    </row>
    <row r="757" spans="1:75" x14ac:dyDescent="0.35">
      <c r="A757">
        <v>55</v>
      </c>
      <c r="B757" t="s">
        <v>97</v>
      </c>
      <c r="C757" t="s">
        <v>83</v>
      </c>
      <c r="D757">
        <v>21</v>
      </c>
      <c r="E757">
        <v>53.1</v>
      </c>
      <c r="F757">
        <v>2010</v>
      </c>
      <c r="G757">
        <v>3</v>
      </c>
      <c r="H757">
        <v>64</v>
      </c>
      <c r="I757">
        <v>7</v>
      </c>
      <c r="J757">
        <v>19</v>
      </c>
      <c r="K757">
        <v>37</v>
      </c>
      <c r="L757">
        <v>18</v>
      </c>
      <c r="M757">
        <v>0</v>
      </c>
      <c r="N757">
        <v>1</v>
      </c>
      <c r="O757">
        <v>1</v>
      </c>
      <c r="P757">
        <v>2</v>
      </c>
      <c r="Q757">
        <v>2</v>
      </c>
      <c r="R757">
        <v>3</v>
      </c>
      <c r="S757">
        <v>6</v>
      </c>
      <c r="T757">
        <v>0.14000000000000001</v>
      </c>
      <c r="U757">
        <v>1.07</v>
      </c>
      <c r="V757">
        <v>1.21</v>
      </c>
      <c r="W757">
        <v>1.7</v>
      </c>
      <c r="X757">
        <v>1.92</v>
      </c>
      <c r="Y757">
        <v>2.4900000000000002</v>
      </c>
      <c r="Z757">
        <v>31</v>
      </c>
      <c r="AA757">
        <v>2</v>
      </c>
      <c r="AB757">
        <v>51</v>
      </c>
      <c r="AC757">
        <v>5</v>
      </c>
      <c r="AD757">
        <v>40</v>
      </c>
      <c r="AE757">
        <v>26</v>
      </c>
      <c r="AF757">
        <v>20</v>
      </c>
      <c r="AG757">
        <v>13.83</v>
      </c>
      <c r="AH757">
        <v>8.16</v>
      </c>
      <c r="AI757">
        <v>16.63</v>
      </c>
      <c r="AJ757">
        <v>0.29609999999999997</v>
      </c>
      <c r="AK757">
        <v>0.1404</v>
      </c>
      <c r="AL757">
        <v>2.2799999999999998</v>
      </c>
      <c r="AM757">
        <v>1.74</v>
      </c>
      <c r="AN757">
        <v>15</v>
      </c>
      <c r="AO757">
        <v>14</v>
      </c>
      <c r="AP757">
        <v>11.7</v>
      </c>
      <c r="AQ757">
        <v>10.4</v>
      </c>
      <c r="AR757">
        <v>1.79</v>
      </c>
      <c r="AS757">
        <v>1.6</v>
      </c>
      <c r="AT757">
        <v>0.72899999999999998</v>
      </c>
      <c r="AU757">
        <v>0.45400000000000001</v>
      </c>
      <c r="BN757">
        <v>0</v>
      </c>
      <c r="BO757">
        <v>1</v>
      </c>
      <c r="BP757">
        <v>1</v>
      </c>
      <c r="BQ757">
        <v>1</v>
      </c>
      <c r="BR757">
        <v>1</v>
      </c>
      <c r="BS757">
        <v>10</v>
      </c>
      <c r="BT757">
        <f t="shared" si="44"/>
        <v>0.29609999999999997</v>
      </c>
      <c r="BU757">
        <f t="shared" si="45"/>
        <v>0.1404</v>
      </c>
      <c r="BV757">
        <f t="shared" si="46"/>
        <v>0.72899999999999998</v>
      </c>
      <c r="BW757">
        <f t="shared" si="47"/>
        <v>0.45400000000000001</v>
      </c>
    </row>
    <row r="758" spans="1:75" x14ac:dyDescent="0.35">
      <c r="A758">
        <v>56</v>
      </c>
      <c r="B758" t="s">
        <v>119</v>
      </c>
      <c r="C758" t="s">
        <v>83</v>
      </c>
      <c r="D758">
        <v>22</v>
      </c>
      <c r="E758">
        <v>55.1</v>
      </c>
      <c r="F758">
        <v>2010</v>
      </c>
      <c r="G758">
        <v>3</v>
      </c>
      <c r="H758">
        <v>4</v>
      </c>
      <c r="I758">
        <v>14</v>
      </c>
      <c r="J758">
        <v>43</v>
      </c>
      <c r="K758">
        <v>42</v>
      </c>
      <c r="L758">
        <v>57</v>
      </c>
      <c r="M758">
        <v>1</v>
      </c>
      <c r="N758">
        <v>1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1.19</v>
      </c>
      <c r="U758">
        <v>0.87</v>
      </c>
      <c r="V758">
        <v>2.06</v>
      </c>
      <c r="W758">
        <v>2.3199999999999998</v>
      </c>
      <c r="X758">
        <v>2.41</v>
      </c>
      <c r="Y758">
        <v>2.85</v>
      </c>
      <c r="Z758">
        <v>26</v>
      </c>
      <c r="AA758">
        <v>1</v>
      </c>
      <c r="AB758">
        <v>23</v>
      </c>
      <c r="AC758">
        <v>5</v>
      </c>
      <c r="AD758">
        <v>10</v>
      </c>
      <c r="AE758">
        <v>22</v>
      </c>
      <c r="AF758">
        <v>52</v>
      </c>
      <c r="AG758">
        <v>11.81</v>
      </c>
      <c r="AH758">
        <v>17.41</v>
      </c>
      <c r="AI758">
        <v>14.26</v>
      </c>
      <c r="AJ758">
        <v>0.182</v>
      </c>
      <c r="AK758">
        <v>0.29339999999999999</v>
      </c>
      <c r="AL758">
        <v>1.45</v>
      </c>
      <c r="AM758">
        <v>2.33</v>
      </c>
      <c r="AN758">
        <v>11</v>
      </c>
      <c r="AO758">
        <v>16</v>
      </c>
      <c r="AP758">
        <v>11.7</v>
      </c>
      <c r="AQ758">
        <v>14.2</v>
      </c>
      <c r="AR758">
        <v>1.57</v>
      </c>
      <c r="AS758">
        <v>2.23</v>
      </c>
      <c r="AT758">
        <v>0.14599999999999999</v>
      </c>
      <c r="AU758">
        <v>0.13300000000000001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4</v>
      </c>
      <c r="BT758">
        <f t="shared" si="44"/>
        <v>0.182</v>
      </c>
      <c r="BU758">
        <f t="shared" si="45"/>
        <v>0.29339999999999999</v>
      </c>
      <c r="BV758">
        <f t="shared" si="46"/>
        <v>0.14599999999999999</v>
      </c>
      <c r="BW758">
        <f t="shared" si="47"/>
        <v>0.13300000000000001</v>
      </c>
    </row>
    <row r="759" spans="1:75" x14ac:dyDescent="0.35">
      <c r="A759">
        <v>57</v>
      </c>
      <c r="B759" t="s">
        <v>447</v>
      </c>
      <c r="C759" t="s">
        <v>83</v>
      </c>
      <c r="D759">
        <v>23</v>
      </c>
      <c r="E759">
        <v>57.6</v>
      </c>
      <c r="F759">
        <v>2010</v>
      </c>
      <c r="G759">
        <v>3</v>
      </c>
      <c r="H759">
        <v>14</v>
      </c>
      <c r="I759">
        <v>31</v>
      </c>
      <c r="J759">
        <v>22</v>
      </c>
      <c r="L759">
        <v>9</v>
      </c>
      <c r="M759">
        <v>1</v>
      </c>
      <c r="N759">
        <v>0</v>
      </c>
      <c r="O759">
        <v>1</v>
      </c>
      <c r="P759">
        <v>2</v>
      </c>
      <c r="Q759">
        <v>2</v>
      </c>
      <c r="R759">
        <v>3</v>
      </c>
      <c r="S759">
        <v>1</v>
      </c>
      <c r="T759">
        <v>0.77</v>
      </c>
      <c r="U759">
        <v>0.36</v>
      </c>
      <c r="V759">
        <v>1.1299999999999999</v>
      </c>
      <c r="W759">
        <v>1.41</v>
      </c>
      <c r="X759">
        <v>1.41</v>
      </c>
      <c r="Y759">
        <v>2.64</v>
      </c>
      <c r="Z759">
        <v>22</v>
      </c>
      <c r="AA759">
        <v>1</v>
      </c>
      <c r="AB759">
        <v>19</v>
      </c>
      <c r="AC759">
        <v>5</v>
      </c>
      <c r="AD759">
        <v>16</v>
      </c>
      <c r="AE759">
        <v>17</v>
      </c>
      <c r="AF759">
        <v>36</v>
      </c>
      <c r="AG759">
        <v>10.3</v>
      </c>
      <c r="AH759">
        <v>14.38</v>
      </c>
      <c r="AI759">
        <v>13.77</v>
      </c>
      <c r="AJ759">
        <v>0.17169999999999999</v>
      </c>
      <c r="AK759">
        <v>0.2107</v>
      </c>
      <c r="AL759">
        <v>1.59</v>
      </c>
      <c r="AM759">
        <v>1.55</v>
      </c>
      <c r="AN759">
        <v>15</v>
      </c>
      <c r="AO759">
        <v>16</v>
      </c>
      <c r="AP759">
        <v>12.1</v>
      </c>
      <c r="AQ759">
        <v>13.6</v>
      </c>
      <c r="AR759">
        <v>1.8</v>
      </c>
      <c r="AS759">
        <v>2.14</v>
      </c>
      <c r="AT759">
        <v>0.17699999999999999</v>
      </c>
      <c r="AU759">
        <v>0.161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2</v>
      </c>
      <c r="BT759">
        <f t="shared" si="44"/>
        <v>0.17169999999999999</v>
      </c>
      <c r="BU759">
        <f t="shared" si="45"/>
        <v>0.2107</v>
      </c>
      <c r="BV759">
        <f t="shared" si="46"/>
        <v>0.17699999999999999</v>
      </c>
      <c r="BW759">
        <f t="shared" si="47"/>
        <v>0.161</v>
      </c>
    </row>
    <row r="760" spans="1:75" x14ac:dyDescent="0.35">
      <c r="A760">
        <v>58</v>
      </c>
      <c r="B760" t="s">
        <v>464</v>
      </c>
      <c r="C760" t="s">
        <v>83</v>
      </c>
      <c r="D760">
        <v>24</v>
      </c>
      <c r="E760">
        <v>58.2</v>
      </c>
      <c r="F760">
        <v>2010</v>
      </c>
      <c r="G760">
        <v>3</v>
      </c>
      <c r="H760">
        <v>48</v>
      </c>
      <c r="I760">
        <v>125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-0.25</v>
      </c>
      <c r="U760">
        <v>-0.41</v>
      </c>
      <c r="V760">
        <v>-0.66</v>
      </c>
      <c r="W760">
        <v>-0.66</v>
      </c>
      <c r="X760">
        <v>-0.66</v>
      </c>
      <c r="Y760">
        <v>-0.66</v>
      </c>
      <c r="Z760">
        <v>26</v>
      </c>
      <c r="AA760">
        <v>3</v>
      </c>
      <c r="AB760">
        <v>79</v>
      </c>
      <c r="AC760">
        <v>5</v>
      </c>
      <c r="AD760">
        <v>48</v>
      </c>
      <c r="AF760">
        <v>23</v>
      </c>
      <c r="AG760">
        <v>12.79</v>
      </c>
      <c r="AH760">
        <v>10.09</v>
      </c>
      <c r="AI760">
        <v>4.5</v>
      </c>
      <c r="AJ760">
        <v>0.2165</v>
      </c>
      <c r="AK760">
        <v>0.1686</v>
      </c>
      <c r="AL760">
        <v>1.74</v>
      </c>
      <c r="AM760">
        <v>1.47</v>
      </c>
      <c r="AN760">
        <v>15</v>
      </c>
      <c r="AO760">
        <v>14</v>
      </c>
      <c r="AP760">
        <v>12.1</v>
      </c>
      <c r="AQ760">
        <v>11.9</v>
      </c>
      <c r="AR760">
        <v>1.92</v>
      </c>
      <c r="AS760">
        <v>1.94</v>
      </c>
      <c r="AT760">
        <v>0.16900000000000001</v>
      </c>
      <c r="AU760">
        <v>0.10299999999999999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</v>
      </c>
      <c r="BT760">
        <f t="shared" si="44"/>
        <v>0.2165</v>
      </c>
      <c r="BU760">
        <f t="shared" si="45"/>
        <v>0.1686</v>
      </c>
      <c r="BV760">
        <f t="shared" si="46"/>
        <v>0.16900000000000001</v>
      </c>
      <c r="BW760">
        <f t="shared" si="47"/>
        <v>0.10299999999999999</v>
      </c>
    </row>
    <row r="761" spans="1:75" x14ac:dyDescent="0.35">
      <c r="A761">
        <v>59</v>
      </c>
      <c r="B761" t="s">
        <v>115</v>
      </c>
      <c r="C761" t="s">
        <v>116</v>
      </c>
      <c r="D761">
        <v>5</v>
      </c>
      <c r="E761">
        <v>58.8</v>
      </c>
      <c r="F761">
        <v>2010</v>
      </c>
      <c r="G761">
        <v>4</v>
      </c>
      <c r="H761">
        <v>1</v>
      </c>
      <c r="I761">
        <v>5</v>
      </c>
      <c r="J761">
        <v>3</v>
      </c>
      <c r="K761">
        <v>6</v>
      </c>
      <c r="L761">
        <v>9</v>
      </c>
      <c r="M761">
        <v>1</v>
      </c>
      <c r="N761">
        <v>1</v>
      </c>
      <c r="O761">
        <v>2</v>
      </c>
      <c r="P761">
        <v>3</v>
      </c>
      <c r="Q761">
        <v>4</v>
      </c>
      <c r="R761">
        <v>5</v>
      </c>
      <c r="S761">
        <v>7</v>
      </c>
      <c r="T761">
        <v>0.67</v>
      </c>
      <c r="U761">
        <v>0.71</v>
      </c>
      <c r="V761">
        <v>1.38</v>
      </c>
      <c r="W761">
        <v>2.09</v>
      </c>
      <c r="X761">
        <v>2.65</v>
      </c>
      <c r="Y761">
        <v>2.85</v>
      </c>
      <c r="Z761">
        <v>28</v>
      </c>
      <c r="AA761">
        <v>3</v>
      </c>
      <c r="AB761">
        <v>69</v>
      </c>
      <c r="AC761">
        <v>5</v>
      </c>
      <c r="AD761">
        <v>4</v>
      </c>
      <c r="AE761">
        <v>7</v>
      </c>
      <c r="AF761">
        <v>5</v>
      </c>
      <c r="AG761">
        <v>13.06</v>
      </c>
      <c r="AH761">
        <v>15.51</v>
      </c>
      <c r="AI761">
        <v>12.7</v>
      </c>
      <c r="AJ761">
        <v>0.22650000000000001</v>
      </c>
      <c r="AK761">
        <v>0.22450000000000001</v>
      </c>
      <c r="AL761">
        <v>1.95</v>
      </c>
      <c r="AM761">
        <v>1.88</v>
      </c>
      <c r="AN761">
        <v>16</v>
      </c>
      <c r="AO761">
        <v>16</v>
      </c>
      <c r="AP761">
        <v>7.3</v>
      </c>
      <c r="AQ761">
        <v>7.2</v>
      </c>
      <c r="AR761">
        <v>1.76</v>
      </c>
      <c r="AS761">
        <v>2.0299999999999998</v>
      </c>
      <c r="AT761">
        <v>0.16900000000000001</v>
      </c>
      <c r="AU761">
        <v>0.128</v>
      </c>
      <c r="BN761">
        <v>1</v>
      </c>
      <c r="BO761">
        <v>2</v>
      </c>
      <c r="BP761">
        <v>3</v>
      </c>
      <c r="BQ761">
        <v>4</v>
      </c>
      <c r="BR761">
        <v>4</v>
      </c>
      <c r="BS761">
        <v>8</v>
      </c>
      <c r="BT761">
        <f t="shared" si="44"/>
        <v>0.22650000000000001</v>
      </c>
      <c r="BU761">
        <f t="shared" si="45"/>
        <v>0.22450000000000001</v>
      </c>
      <c r="BV761">
        <f t="shared" si="46"/>
        <v>0.16900000000000001</v>
      </c>
      <c r="BW761">
        <f t="shared" si="47"/>
        <v>0.128</v>
      </c>
    </row>
    <row r="762" spans="1:75" x14ac:dyDescent="0.35">
      <c r="A762">
        <v>60</v>
      </c>
      <c r="B762" t="s">
        <v>73</v>
      </c>
      <c r="C762" t="s">
        <v>70</v>
      </c>
      <c r="D762">
        <v>24</v>
      </c>
      <c r="E762">
        <v>60.4</v>
      </c>
      <c r="F762">
        <v>2010</v>
      </c>
      <c r="G762">
        <v>2</v>
      </c>
      <c r="H762">
        <v>46</v>
      </c>
      <c r="I762">
        <v>58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</v>
      </c>
      <c r="T762">
        <v>0.47</v>
      </c>
      <c r="U762">
        <v>-0.04</v>
      </c>
      <c r="V762">
        <v>0.43</v>
      </c>
      <c r="W762">
        <v>0.43</v>
      </c>
      <c r="X762">
        <v>0.43</v>
      </c>
      <c r="Y762">
        <v>0.43</v>
      </c>
      <c r="Z762">
        <v>27</v>
      </c>
      <c r="AA762">
        <v>1</v>
      </c>
      <c r="AB762">
        <v>30</v>
      </c>
      <c r="AC762">
        <v>6</v>
      </c>
      <c r="AD762">
        <v>34</v>
      </c>
      <c r="AE762">
        <v>91</v>
      </c>
      <c r="AF762">
        <v>8</v>
      </c>
      <c r="AG762">
        <v>16.36</v>
      </c>
      <c r="AH762">
        <v>13.11</v>
      </c>
      <c r="AI762">
        <v>6.13</v>
      </c>
      <c r="AJ762">
        <v>0.1065</v>
      </c>
      <c r="AK762">
        <v>3.7699999999999997E-2</v>
      </c>
      <c r="AL762">
        <v>1.06</v>
      </c>
      <c r="AM762">
        <v>0.73</v>
      </c>
      <c r="AN762">
        <v>15</v>
      </c>
      <c r="AO762">
        <v>8</v>
      </c>
      <c r="AP762">
        <v>1.7</v>
      </c>
      <c r="AQ762">
        <v>1.9</v>
      </c>
      <c r="AR762">
        <v>1.26</v>
      </c>
      <c r="AS762">
        <v>1.26</v>
      </c>
      <c r="AT762">
        <v>3.7999999999999999E-2</v>
      </c>
      <c r="AU762">
        <v>2.3E-2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5</v>
      </c>
      <c r="BT762">
        <f t="shared" si="44"/>
        <v>0.1065</v>
      </c>
      <c r="BU762">
        <f t="shared" si="45"/>
        <v>3.7699999999999997E-2</v>
      </c>
      <c r="BV762">
        <f t="shared" si="46"/>
        <v>3.7999999999999999E-2</v>
      </c>
      <c r="BW762">
        <f t="shared" si="47"/>
        <v>2.3E-2</v>
      </c>
    </row>
    <row r="763" spans="1:75" x14ac:dyDescent="0.35">
      <c r="A763">
        <v>61</v>
      </c>
      <c r="B763" t="s">
        <v>459</v>
      </c>
      <c r="C763" t="s">
        <v>116</v>
      </c>
      <c r="D763">
        <v>6</v>
      </c>
      <c r="E763">
        <v>61.2</v>
      </c>
      <c r="F763">
        <v>2010</v>
      </c>
      <c r="G763">
        <v>4</v>
      </c>
      <c r="H763">
        <v>19</v>
      </c>
      <c r="I763">
        <v>11</v>
      </c>
      <c r="J763">
        <v>17</v>
      </c>
      <c r="K763">
        <v>20</v>
      </c>
      <c r="L763">
        <v>30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-0.16</v>
      </c>
      <c r="U763">
        <v>7.0000000000000007E-2</v>
      </c>
      <c r="V763">
        <v>-0.09</v>
      </c>
      <c r="W763">
        <v>-0.01</v>
      </c>
      <c r="X763">
        <v>-0.24</v>
      </c>
      <c r="Y763">
        <v>-0.66</v>
      </c>
      <c r="Z763">
        <v>25</v>
      </c>
      <c r="AA763">
        <v>5</v>
      </c>
      <c r="AB763">
        <v>162</v>
      </c>
      <c r="AC763">
        <v>6</v>
      </c>
      <c r="AD763">
        <v>21</v>
      </c>
      <c r="AE763">
        <v>15</v>
      </c>
      <c r="AF763">
        <v>4</v>
      </c>
      <c r="AG763">
        <v>13.82</v>
      </c>
      <c r="AH763">
        <v>7.32</v>
      </c>
      <c r="AI763">
        <v>10.82</v>
      </c>
      <c r="AJ763">
        <v>0.21160000000000001</v>
      </c>
      <c r="AK763">
        <v>0.14119999999999999</v>
      </c>
      <c r="AL763">
        <v>2.2400000000000002</v>
      </c>
      <c r="AM763">
        <v>1.22</v>
      </c>
      <c r="AN763">
        <v>16</v>
      </c>
      <c r="AO763">
        <v>16</v>
      </c>
      <c r="AP763">
        <v>7.6</v>
      </c>
      <c r="AQ763">
        <v>8.9</v>
      </c>
      <c r="AR763">
        <v>2.08</v>
      </c>
      <c r="AS763">
        <v>1.62</v>
      </c>
      <c r="AT763">
        <v>0.33100000000000002</v>
      </c>
      <c r="AU763">
        <v>0.16200000000000001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4</v>
      </c>
      <c r="BT763">
        <f t="shared" si="44"/>
        <v>0.21160000000000001</v>
      </c>
      <c r="BU763">
        <f t="shared" si="45"/>
        <v>0.14119999999999999</v>
      </c>
      <c r="BV763">
        <f t="shared" si="46"/>
        <v>0.33100000000000002</v>
      </c>
      <c r="BW763">
        <f t="shared" si="47"/>
        <v>0.16200000000000001</v>
      </c>
    </row>
    <row r="764" spans="1:75" x14ac:dyDescent="0.35">
      <c r="A764">
        <v>62</v>
      </c>
      <c r="B764" t="s">
        <v>441</v>
      </c>
      <c r="C764" t="s">
        <v>83</v>
      </c>
      <c r="D764">
        <v>25</v>
      </c>
      <c r="E764">
        <v>61.7</v>
      </c>
      <c r="F764">
        <v>2010</v>
      </c>
      <c r="G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V764">
        <v>0</v>
      </c>
      <c r="W764">
        <v>0</v>
      </c>
      <c r="X764">
        <v>0</v>
      </c>
      <c r="Y764">
        <v>0</v>
      </c>
      <c r="Z764" t="e">
        <v>#N/A</v>
      </c>
      <c r="AA764">
        <v>8</v>
      </c>
      <c r="AB764">
        <v>300</v>
      </c>
      <c r="AC764">
        <v>6</v>
      </c>
      <c r="AD764">
        <v>43</v>
      </c>
      <c r="AG764" t="e">
        <v>#N/A</v>
      </c>
      <c r="AH764" t="e">
        <v>#N/A</v>
      </c>
      <c r="AI764" t="e">
        <v>#N/A</v>
      </c>
      <c r="AJ764" t="s">
        <v>1710</v>
      </c>
      <c r="AK764" t="s">
        <v>1710</v>
      </c>
      <c r="AN764" t="e">
        <v>#N/A</v>
      </c>
      <c r="AO764" t="e">
        <v>#N/A</v>
      </c>
      <c r="AT764" t="s">
        <v>1710</v>
      </c>
      <c r="AU764" t="s">
        <v>1710</v>
      </c>
      <c r="BN764">
        <v>0</v>
      </c>
      <c r="BO764">
        <v>0</v>
      </c>
      <c r="BP764">
        <v>0</v>
      </c>
      <c r="BQ764">
        <v>0</v>
      </c>
      <c r="BR764">
        <v>0</v>
      </c>
      <c r="BS764" t="e">
        <v>#N/A</v>
      </c>
      <c r="BT764" t="str">
        <f t="shared" si="44"/>
        <v/>
      </c>
      <c r="BU764" t="str">
        <f t="shared" si="45"/>
        <v/>
      </c>
      <c r="BV764" t="str">
        <f t="shared" si="46"/>
        <v/>
      </c>
      <c r="BW764" t="str">
        <f t="shared" si="47"/>
        <v/>
      </c>
    </row>
    <row r="765" spans="1:75" x14ac:dyDescent="0.35">
      <c r="A765">
        <v>63</v>
      </c>
      <c r="B765" t="s">
        <v>134</v>
      </c>
      <c r="C765" t="s">
        <v>79</v>
      </c>
      <c r="D765">
        <v>8</v>
      </c>
      <c r="E765">
        <v>65.400000000000006</v>
      </c>
      <c r="F765">
        <v>2010</v>
      </c>
      <c r="G765">
        <v>1</v>
      </c>
      <c r="H765">
        <v>15</v>
      </c>
      <c r="I765">
        <v>25</v>
      </c>
      <c r="J765">
        <v>23</v>
      </c>
      <c r="K765">
        <v>22</v>
      </c>
      <c r="L765">
        <v>14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>
        <v>0.09</v>
      </c>
      <c r="U765">
        <v>0.2</v>
      </c>
      <c r="V765">
        <v>0.28999999999999998</v>
      </c>
      <c r="W765">
        <v>0.21</v>
      </c>
      <c r="X765">
        <v>0.39</v>
      </c>
      <c r="Y765">
        <v>0.92</v>
      </c>
      <c r="Z765">
        <v>27</v>
      </c>
      <c r="AA765">
        <v>1</v>
      </c>
      <c r="AB765">
        <v>11</v>
      </c>
      <c r="AC765">
        <v>6</v>
      </c>
      <c r="AD765">
        <v>16</v>
      </c>
      <c r="AE765">
        <v>15</v>
      </c>
      <c r="AF765">
        <v>13</v>
      </c>
      <c r="AG765">
        <v>17.489999999999998</v>
      </c>
      <c r="AH765">
        <v>17.739999999999998</v>
      </c>
      <c r="AI765">
        <v>16.84</v>
      </c>
      <c r="AJ765" t="s">
        <v>1710</v>
      </c>
      <c r="AK765" t="s">
        <v>1710</v>
      </c>
      <c r="AN765">
        <v>16</v>
      </c>
      <c r="AO765">
        <v>15</v>
      </c>
      <c r="AT765" t="s">
        <v>1710</v>
      </c>
      <c r="AU765" t="s">
        <v>1710</v>
      </c>
      <c r="AV765">
        <v>8.5</v>
      </c>
      <c r="AW765">
        <v>9.6999999999999993</v>
      </c>
      <c r="AX765" s="2">
        <v>3.7999999999999999E-2</v>
      </c>
      <c r="AY765" s="2">
        <v>5.7000000000000002E-2</v>
      </c>
      <c r="AZ765">
        <v>6.6</v>
      </c>
      <c r="BA765">
        <v>7.6</v>
      </c>
      <c r="BB765">
        <v>11.3</v>
      </c>
      <c r="BC765">
        <v>9.8000000000000007</v>
      </c>
      <c r="BD765">
        <v>6.8</v>
      </c>
      <c r="BE765">
        <v>7.6</v>
      </c>
      <c r="BF765">
        <v>6.3</v>
      </c>
      <c r="BG765">
        <v>42.5</v>
      </c>
      <c r="BH765">
        <v>0.5</v>
      </c>
      <c r="BI765">
        <v>-34.9</v>
      </c>
      <c r="BJ765">
        <v>555</v>
      </c>
      <c r="BK765">
        <v>432</v>
      </c>
      <c r="BL765" s="2">
        <v>4.8599999999999997E-2</v>
      </c>
      <c r="BM765" t="e">
        <v>#N/A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5</v>
      </c>
      <c r="BT765" t="str">
        <f t="shared" si="44"/>
        <v/>
      </c>
      <c r="BU765" t="str">
        <f t="shared" si="45"/>
        <v/>
      </c>
      <c r="BV765" t="str">
        <f t="shared" si="46"/>
        <v/>
      </c>
      <c r="BW765" t="str">
        <f t="shared" si="47"/>
        <v/>
      </c>
    </row>
    <row r="766" spans="1:75" x14ac:dyDescent="0.35">
      <c r="A766">
        <v>64</v>
      </c>
      <c r="B766" t="s">
        <v>501</v>
      </c>
      <c r="C766" t="s">
        <v>83</v>
      </c>
      <c r="D766">
        <v>26</v>
      </c>
      <c r="E766">
        <v>67.3</v>
      </c>
      <c r="F766">
        <v>2010</v>
      </c>
      <c r="G766">
        <v>3</v>
      </c>
      <c r="H766">
        <v>9</v>
      </c>
      <c r="I766">
        <v>9</v>
      </c>
      <c r="J766">
        <v>23</v>
      </c>
      <c r="K766">
        <v>26</v>
      </c>
      <c r="L766">
        <v>20</v>
      </c>
      <c r="M766">
        <v>1</v>
      </c>
      <c r="N766">
        <v>1</v>
      </c>
      <c r="O766">
        <v>2</v>
      </c>
      <c r="P766">
        <v>3</v>
      </c>
      <c r="Q766">
        <v>3</v>
      </c>
      <c r="R766">
        <v>4</v>
      </c>
      <c r="S766">
        <v>0</v>
      </c>
      <c r="T766">
        <v>0.94</v>
      </c>
      <c r="U766">
        <v>1.1100000000000001</v>
      </c>
      <c r="V766">
        <v>2.0499999999999998</v>
      </c>
      <c r="W766">
        <v>2.62</v>
      </c>
      <c r="X766">
        <v>3.33</v>
      </c>
      <c r="Y766">
        <v>3.9</v>
      </c>
      <c r="Z766">
        <v>24</v>
      </c>
      <c r="AA766">
        <v>3</v>
      </c>
      <c r="AB766">
        <v>84</v>
      </c>
      <c r="AC766">
        <v>6</v>
      </c>
      <c r="AD766">
        <v>7</v>
      </c>
      <c r="AE766">
        <v>13</v>
      </c>
      <c r="AF766">
        <v>35</v>
      </c>
      <c r="AG766">
        <v>9.7100000000000009</v>
      </c>
      <c r="AH766">
        <v>15.6</v>
      </c>
      <c r="AI766">
        <v>15.31</v>
      </c>
      <c r="AJ766">
        <v>0.13650000000000001</v>
      </c>
      <c r="AK766">
        <v>0.20949999999999999</v>
      </c>
      <c r="AL766">
        <v>1.71</v>
      </c>
      <c r="AM766">
        <v>2.39</v>
      </c>
      <c r="AN766">
        <v>16</v>
      </c>
      <c r="AO766">
        <v>16</v>
      </c>
      <c r="AP766">
        <v>19.2</v>
      </c>
      <c r="AQ766">
        <v>17</v>
      </c>
      <c r="AR766">
        <v>2.12</v>
      </c>
      <c r="AS766">
        <v>2.64</v>
      </c>
      <c r="AT766">
        <v>0.22500000000000001</v>
      </c>
      <c r="AU766">
        <v>0.16800000000000001</v>
      </c>
      <c r="BN766">
        <v>1</v>
      </c>
      <c r="BO766">
        <v>2</v>
      </c>
      <c r="BP766">
        <v>2</v>
      </c>
      <c r="BQ766">
        <v>2</v>
      </c>
      <c r="BR766">
        <v>2</v>
      </c>
      <c r="BS766">
        <v>2</v>
      </c>
      <c r="BT766">
        <f t="shared" si="44"/>
        <v>0.13650000000000001</v>
      </c>
      <c r="BU766">
        <f t="shared" si="45"/>
        <v>0.20949999999999999</v>
      </c>
      <c r="BV766">
        <f t="shared" si="46"/>
        <v>0.22500000000000001</v>
      </c>
      <c r="BW766">
        <f t="shared" si="47"/>
        <v>0.16800000000000001</v>
      </c>
    </row>
    <row r="767" spans="1:75" x14ac:dyDescent="0.35">
      <c r="A767">
        <v>65</v>
      </c>
      <c r="B767" t="s">
        <v>377</v>
      </c>
      <c r="C767" t="s">
        <v>83</v>
      </c>
      <c r="D767">
        <v>27</v>
      </c>
      <c r="E767">
        <v>68.099999999999994</v>
      </c>
      <c r="F767">
        <v>2010</v>
      </c>
      <c r="G767">
        <v>3</v>
      </c>
      <c r="H767">
        <v>30</v>
      </c>
      <c r="I767">
        <v>21</v>
      </c>
      <c r="J767">
        <v>55</v>
      </c>
      <c r="K767">
        <v>11</v>
      </c>
      <c r="L767">
        <v>47</v>
      </c>
      <c r="M767">
        <v>0</v>
      </c>
      <c r="N767">
        <v>1</v>
      </c>
      <c r="O767">
        <v>1</v>
      </c>
      <c r="P767">
        <v>1</v>
      </c>
      <c r="Q767">
        <v>2</v>
      </c>
      <c r="R767">
        <v>2</v>
      </c>
      <c r="S767">
        <v>0</v>
      </c>
      <c r="T767">
        <v>0.21</v>
      </c>
      <c r="U767">
        <v>0.33</v>
      </c>
      <c r="V767">
        <v>0.54</v>
      </c>
      <c r="W767">
        <v>0.59</v>
      </c>
      <c r="X767">
        <v>1.73</v>
      </c>
      <c r="Y767">
        <v>1.74</v>
      </c>
      <c r="Z767">
        <v>24</v>
      </c>
      <c r="AA767">
        <v>6</v>
      </c>
      <c r="AB767">
        <v>205</v>
      </c>
      <c r="AC767">
        <v>6</v>
      </c>
      <c r="AD767">
        <v>31</v>
      </c>
      <c r="AE767">
        <v>32</v>
      </c>
      <c r="AF767">
        <v>39</v>
      </c>
      <c r="AG767">
        <v>10.61</v>
      </c>
      <c r="AH767">
        <v>13</v>
      </c>
      <c r="AI767">
        <v>12.72</v>
      </c>
      <c r="AJ767">
        <v>0.1512</v>
      </c>
      <c r="AK767">
        <v>0.1792</v>
      </c>
      <c r="AL767">
        <v>1.5</v>
      </c>
      <c r="AM767">
        <v>1.33</v>
      </c>
      <c r="AN767">
        <v>14</v>
      </c>
      <c r="AO767">
        <v>14</v>
      </c>
      <c r="AP767">
        <v>15</v>
      </c>
      <c r="AQ767">
        <v>12.4</v>
      </c>
      <c r="AR767">
        <v>1.68</v>
      </c>
      <c r="AS767">
        <v>1.52</v>
      </c>
      <c r="AT767">
        <v>4.4999999999999998E-2</v>
      </c>
      <c r="AU767">
        <v>6.7000000000000004E-2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3</v>
      </c>
      <c r="BT767">
        <f t="shared" si="44"/>
        <v>0.1512</v>
      </c>
      <c r="BU767">
        <f t="shared" si="45"/>
        <v>0.1792</v>
      </c>
      <c r="BV767">
        <f t="shared" si="46"/>
        <v>4.4999999999999998E-2</v>
      </c>
      <c r="BW767">
        <f t="shared" si="47"/>
        <v>6.7000000000000004E-2</v>
      </c>
    </row>
    <row r="768" spans="1:75" x14ac:dyDescent="0.35">
      <c r="A768">
        <v>66</v>
      </c>
      <c r="B768" t="s">
        <v>205</v>
      </c>
      <c r="C768" t="s">
        <v>79</v>
      </c>
      <c r="D768">
        <v>9</v>
      </c>
      <c r="E768">
        <v>68.3</v>
      </c>
      <c r="F768">
        <v>2010</v>
      </c>
      <c r="G768">
        <v>1</v>
      </c>
      <c r="H768">
        <v>8</v>
      </c>
      <c r="I768">
        <v>8</v>
      </c>
      <c r="J768">
        <v>5</v>
      </c>
      <c r="K768">
        <v>13</v>
      </c>
      <c r="L768">
        <v>8</v>
      </c>
      <c r="M768">
        <v>1</v>
      </c>
      <c r="N768">
        <v>1</v>
      </c>
      <c r="O768">
        <v>2</v>
      </c>
      <c r="P768">
        <v>3</v>
      </c>
      <c r="Q768">
        <v>3</v>
      </c>
      <c r="R768">
        <v>4</v>
      </c>
      <c r="S768">
        <v>0</v>
      </c>
      <c r="T768">
        <v>0.52</v>
      </c>
      <c r="U768">
        <v>0.55000000000000004</v>
      </c>
      <c r="V768">
        <v>1.07</v>
      </c>
      <c r="W768">
        <v>1.76</v>
      </c>
      <c r="X768">
        <v>2.2200000000000002</v>
      </c>
      <c r="Y768">
        <v>2.67</v>
      </c>
      <c r="Z768">
        <v>25</v>
      </c>
      <c r="AA768">
        <v>1</v>
      </c>
      <c r="AB768">
        <v>3</v>
      </c>
      <c r="AC768">
        <v>6</v>
      </c>
      <c r="AD768">
        <v>7</v>
      </c>
      <c r="AE768">
        <v>10</v>
      </c>
      <c r="AF768">
        <v>19</v>
      </c>
      <c r="AG768">
        <v>16.54</v>
      </c>
      <c r="AH768">
        <v>19.399999999999999</v>
      </c>
      <c r="AI768">
        <v>21.09</v>
      </c>
      <c r="AJ768" t="s">
        <v>1710</v>
      </c>
      <c r="AK768" t="s">
        <v>1710</v>
      </c>
      <c r="AN768">
        <v>14</v>
      </c>
      <c r="AO768">
        <v>16</v>
      </c>
      <c r="AT768" t="s">
        <v>1710</v>
      </c>
      <c r="AU768" t="s">
        <v>1710</v>
      </c>
      <c r="AV768">
        <v>9</v>
      </c>
      <c r="AW768">
        <v>8.6999999999999993</v>
      </c>
      <c r="AX768" s="2">
        <v>3.3000000000000002E-2</v>
      </c>
      <c r="AY768" s="2">
        <v>1.7000000000000001E-2</v>
      </c>
      <c r="AZ768">
        <v>6.5</v>
      </c>
      <c r="BA768">
        <v>6.5</v>
      </c>
      <c r="BB768">
        <v>9.3000000000000007</v>
      </c>
      <c r="BC768">
        <v>9.5</v>
      </c>
      <c r="BD768">
        <v>6.9</v>
      </c>
      <c r="BE768">
        <v>6.9</v>
      </c>
      <c r="BF768">
        <v>4.8</v>
      </c>
      <c r="BG768">
        <v>31.2</v>
      </c>
      <c r="BH768">
        <v>2.1</v>
      </c>
      <c r="BI768">
        <v>-24.3</v>
      </c>
      <c r="BJ768">
        <v>451</v>
      </c>
      <c r="BK768">
        <v>571</v>
      </c>
      <c r="BL768" s="2">
        <v>4.8800000000000003E-2</v>
      </c>
      <c r="BM768" t="e">
        <v>#N/A</v>
      </c>
      <c r="BN768">
        <v>0</v>
      </c>
      <c r="BO768">
        <v>0</v>
      </c>
      <c r="BP768">
        <v>1</v>
      </c>
      <c r="BQ768">
        <v>1</v>
      </c>
      <c r="BR768">
        <v>1</v>
      </c>
      <c r="BS768">
        <v>3</v>
      </c>
      <c r="BT768" t="str">
        <f t="shared" si="44"/>
        <v/>
      </c>
      <c r="BU768" t="str">
        <f t="shared" si="45"/>
        <v/>
      </c>
      <c r="BV768" t="str">
        <f t="shared" si="46"/>
        <v/>
      </c>
      <c r="BW768" t="str">
        <f t="shared" si="47"/>
        <v/>
      </c>
    </row>
    <row r="769" spans="1:75" x14ac:dyDescent="0.35">
      <c r="A769">
        <v>67</v>
      </c>
      <c r="B769" t="s">
        <v>289</v>
      </c>
      <c r="C769" t="s">
        <v>79</v>
      </c>
      <c r="D769">
        <v>10</v>
      </c>
      <c r="E769">
        <v>68.900000000000006</v>
      </c>
      <c r="F769">
        <v>2010</v>
      </c>
      <c r="G769">
        <v>1</v>
      </c>
      <c r="H769">
        <v>36</v>
      </c>
      <c r="I769">
        <v>30</v>
      </c>
      <c r="J769">
        <v>33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-0.26</v>
      </c>
      <c r="U769">
        <v>0.08</v>
      </c>
      <c r="V769">
        <v>-0.18</v>
      </c>
      <c r="W769">
        <v>-0.13</v>
      </c>
      <c r="X769">
        <v>-0.13</v>
      </c>
      <c r="Y769">
        <v>-0.13</v>
      </c>
      <c r="Z769">
        <v>26</v>
      </c>
      <c r="AA769">
        <v>2</v>
      </c>
      <c r="AB769">
        <v>36</v>
      </c>
      <c r="AC769">
        <v>6</v>
      </c>
      <c r="AD769">
        <v>17</v>
      </c>
      <c r="AE769">
        <v>35</v>
      </c>
      <c r="AF769">
        <v>37</v>
      </c>
      <c r="AG769">
        <v>10.83</v>
      </c>
      <c r="AH769">
        <v>11.83</v>
      </c>
      <c r="AI769">
        <v>13.63</v>
      </c>
      <c r="AJ769" t="s">
        <v>1710</v>
      </c>
      <c r="AK769" t="s">
        <v>1710</v>
      </c>
      <c r="AN769">
        <v>5</v>
      </c>
      <c r="AO769">
        <v>7</v>
      </c>
      <c r="AT769" t="s">
        <v>1710</v>
      </c>
      <c r="AU769" t="s">
        <v>1710</v>
      </c>
      <c r="AV769">
        <v>7.6</v>
      </c>
      <c r="AW769">
        <v>8.8000000000000007</v>
      </c>
      <c r="AX769" s="2">
        <v>0.01</v>
      </c>
      <c r="AY769" s="2">
        <v>6.2E-2</v>
      </c>
      <c r="AZ769">
        <v>7.7</v>
      </c>
      <c r="BA769">
        <v>6.3</v>
      </c>
      <c r="BB769">
        <v>10.1</v>
      </c>
      <c r="BC769">
        <v>12.3</v>
      </c>
      <c r="BD769">
        <v>9</v>
      </c>
      <c r="BE769">
        <v>6.5</v>
      </c>
      <c r="BF769">
        <v>2.9</v>
      </c>
      <c r="BG769">
        <v>32.700000000000003</v>
      </c>
      <c r="BH769">
        <v>6.1</v>
      </c>
      <c r="BI769">
        <v>-26.2</v>
      </c>
      <c r="BJ769">
        <v>96</v>
      </c>
      <c r="BK769">
        <v>189</v>
      </c>
      <c r="BL769" s="2">
        <v>4.1700000000000001E-2</v>
      </c>
      <c r="BM769" t="e">
        <v>#N/A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4</v>
      </c>
      <c r="BT769" t="str">
        <f t="shared" si="44"/>
        <v/>
      </c>
      <c r="BU769" t="str">
        <f t="shared" si="45"/>
        <v/>
      </c>
      <c r="BV769" t="str">
        <f t="shared" si="46"/>
        <v/>
      </c>
      <c r="BW769" t="str">
        <f t="shared" si="47"/>
        <v/>
      </c>
    </row>
    <row r="770" spans="1:75" x14ac:dyDescent="0.35">
      <c r="A770">
        <v>68</v>
      </c>
      <c r="B770" t="s">
        <v>105</v>
      </c>
      <c r="C770" t="s">
        <v>70</v>
      </c>
      <c r="D770">
        <v>25</v>
      </c>
      <c r="E770">
        <v>69.8</v>
      </c>
      <c r="F770">
        <v>2010</v>
      </c>
      <c r="G770">
        <v>2</v>
      </c>
      <c r="H770">
        <v>26</v>
      </c>
      <c r="I770">
        <v>104</v>
      </c>
      <c r="J770">
        <v>39</v>
      </c>
      <c r="K770">
        <v>84</v>
      </c>
      <c r="L770">
        <v>118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</v>
      </c>
      <c r="T770">
        <v>0.25</v>
      </c>
      <c r="U770">
        <v>-0.77</v>
      </c>
      <c r="V770">
        <v>-0.52</v>
      </c>
      <c r="W770">
        <v>-0.37</v>
      </c>
      <c r="X770">
        <v>-0.94</v>
      </c>
      <c r="Y770">
        <v>-1.3</v>
      </c>
      <c r="Z770">
        <v>29</v>
      </c>
      <c r="AA770">
        <v>1</v>
      </c>
      <c r="AB770">
        <v>2</v>
      </c>
      <c r="AC770">
        <v>6</v>
      </c>
      <c r="AD770">
        <v>59</v>
      </c>
      <c r="AE770">
        <v>80</v>
      </c>
      <c r="AF770">
        <v>39</v>
      </c>
      <c r="AG770">
        <v>15.18</v>
      </c>
      <c r="AH770">
        <v>10.039999999999999</v>
      </c>
      <c r="AI770">
        <v>1.23</v>
      </c>
      <c r="AJ770">
        <v>3.61E-2</v>
      </c>
      <c r="AK770">
        <v>7.4800000000000005E-2</v>
      </c>
      <c r="AL770">
        <v>0.86</v>
      </c>
      <c r="AM770">
        <v>1.08</v>
      </c>
      <c r="AN770">
        <v>9</v>
      </c>
      <c r="AO770">
        <v>16</v>
      </c>
      <c r="AP770">
        <v>1.3</v>
      </c>
      <c r="AQ770">
        <v>0.5</v>
      </c>
      <c r="AR770">
        <v>1.51</v>
      </c>
      <c r="AS770">
        <v>1.51</v>
      </c>
      <c r="AT770">
        <v>4.8000000000000001E-2</v>
      </c>
      <c r="AU770">
        <v>1.9E-2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6</v>
      </c>
      <c r="BT770">
        <f t="shared" si="44"/>
        <v>3.61E-2</v>
      </c>
      <c r="BU770">
        <f t="shared" si="45"/>
        <v>7.4800000000000005E-2</v>
      </c>
      <c r="BV770">
        <f t="shared" si="46"/>
        <v>4.8000000000000001E-2</v>
      </c>
      <c r="BW770">
        <f t="shared" si="47"/>
        <v>1.9E-2</v>
      </c>
    </row>
    <row r="771" spans="1:75" x14ac:dyDescent="0.35">
      <c r="A771">
        <v>69</v>
      </c>
      <c r="B771" t="s">
        <v>236</v>
      </c>
      <c r="C771" t="s">
        <v>79</v>
      </c>
      <c r="D771">
        <v>11</v>
      </c>
      <c r="E771">
        <v>72</v>
      </c>
      <c r="F771">
        <v>2010</v>
      </c>
      <c r="G771">
        <v>1</v>
      </c>
      <c r="H771">
        <v>11</v>
      </c>
      <c r="I771">
        <v>14</v>
      </c>
      <c r="J771">
        <v>15</v>
      </c>
      <c r="K771">
        <v>19</v>
      </c>
      <c r="L771">
        <v>13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0.45</v>
      </c>
      <c r="U771">
        <v>0.02</v>
      </c>
      <c r="V771">
        <v>0.47</v>
      </c>
      <c r="W771">
        <v>0.6</v>
      </c>
      <c r="X771">
        <v>0.57999999999999996</v>
      </c>
      <c r="Y771">
        <v>0.84</v>
      </c>
      <c r="Z771">
        <v>25</v>
      </c>
      <c r="AA771">
        <v>1</v>
      </c>
      <c r="AB771">
        <v>18</v>
      </c>
      <c r="AC771">
        <v>6</v>
      </c>
      <c r="AD771">
        <v>14</v>
      </c>
      <c r="AE771">
        <v>21</v>
      </c>
      <c r="AF771">
        <v>17</v>
      </c>
      <c r="AG771">
        <v>15.8</v>
      </c>
      <c r="AH771">
        <v>18.079999999999998</v>
      </c>
      <c r="AI771">
        <v>15.95</v>
      </c>
      <c r="AJ771" t="s">
        <v>1710</v>
      </c>
      <c r="AK771" t="s">
        <v>1710</v>
      </c>
      <c r="AN771">
        <v>16</v>
      </c>
      <c r="AO771">
        <v>16</v>
      </c>
      <c r="AT771" t="s">
        <v>1710</v>
      </c>
      <c r="AU771" t="s">
        <v>1710</v>
      </c>
      <c r="AV771">
        <v>9.1</v>
      </c>
      <c r="AW771">
        <v>9.6999999999999993</v>
      </c>
      <c r="AX771" s="2">
        <v>1.9E-2</v>
      </c>
      <c r="AY771" s="2">
        <v>3.3000000000000002E-2</v>
      </c>
      <c r="AZ771">
        <v>7.3</v>
      </c>
      <c r="BA771">
        <v>7.6</v>
      </c>
      <c r="BB771">
        <v>9.4</v>
      </c>
      <c r="BC771">
        <v>11.8</v>
      </c>
      <c r="BD771">
        <v>7.5</v>
      </c>
      <c r="BE771">
        <v>8.3000000000000007</v>
      </c>
      <c r="BF771">
        <v>6.4</v>
      </c>
      <c r="BG771">
        <v>32.5</v>
      </c>
      <c r="BH771">
        <v>1.1000000000000001</v>
      </c>
      <c r="BI771">
        <v>-24.2</v>
      </c>
      <c r="BJ771">
        <v>499</v>
      </c>
      <c r="BK771">
        <v>489</v>
      </c>
      <c r="BL771" s="2">
        <v>4.2099999999999999E-2</v>
      </c>
      <c r="BM771" t="e">
        <v>#N/A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3</v>
      </c>
      <c r="BT771" t="str">
        <f t="shared" ref="BT771:BT834" si="48">IF(AJ771="","",_xlfn.NUMBERVALUE(AJ771))</f>
        <v/>
      </c>
      <c r="BU771" t="str">
        <f t="shared" ref="BU771:BU834" si="49">IF(AK771="","",_xlfn.NUMBERVALUE(AK771))</f>
        <v/>
      </c>
      <c r="BV771" t="str">
        <f t="shared" ref="BV771:BV834" si="50">IF(AT771="","",_xlfn.NUMBERVALUE(AT771))</f>
        <v/>
      </c>
      <c r="BW771" t="str">
        <f t="shared" ref="BW771:BW834" si="51">IF(AU771="","",_xlfn.NUMBERVALUE(AU771))</f>
        <v/>
      </c>
    </row>
    <row r="772" spans="1:75" x14ac:dyDescent="0.35">
      <c r="A772">
        <v>70</v>
      </c>
      <c r="B772" t="s">
        <v>443</v>
      </c>
      <c r="C772" t="s">
        <v>70</v>
      </c>
      <c r="D772">
        <v>26</v>
      </c>
      <c r="E772">
        <v>72.5</v>
      </c>
      <c r="F772">
        <v>2010</v>
      </c>
      <c r="G772">
        <v>2</v>
      </c>
      <c r="H772">
        <v>48</v>
      </c>
      <c r="I772">
        <v>38</v>
      </c>
      <c r="J772">
        <v>60</v>
      </c>
      <c r="K772">
        <v>28</v>
      </c>
      <c r="L772">
        <v>65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-0.04</v>
      </c>
      <c r="V772">
        <v>-0.04</v>
      </c>
      <c r="W772">
        <v>-0.12</v>
      </c>
      <c r="X772">
        <v>0.11</v>
      </c>
      <c r="Y772">
        <v>-0.13</v>
      </c>
      <c r="Z772">
        <v>23</v>
      </c>
      <c r="AA772">
        <v>1</v>
      </c>
      <c r="AB772">
        <v>27</v>
      </c>
      <c r="AC772">
        <v>7</v>
      </c>
      <c r="AD772">
        <v>56</v>
      </c>
      <c r="AE772">
        <v>34</v>
      </c>
      <c r="AF772">
        <v>60</v>
      </c>
      <c r="AG772">
        <v>6.73</v>
      </c>
      <c r="AH772">
        <v>7.86</v>
      </c>
      <c r="AI772">
        <v>9.16</v>
      </c>
      <c r="AJ772">
        <v>2.06E-2</v>
      </c>
      <c r="AK772">
        <v>4.2200000000000001E-2</v>
      </c>
      <c r="AL772">
        <v>1.82</v>
      </c>
      <c r="AM772">
        <v>0.97</v>
      </c>
      <c r="AN772">
        <v>11</v>
      </c>
      <c r="AO772">
        <v>13</v>
      </c>
      <c r="AP772">
        <v>3.2</v>
      </c>
      <c r="AQ772">
        <v>2.5</v>
      </c>
      <c r="AR772">
        <v>1.45</v>
      </c>
      <c r="AS772">
        <v>1.45</v>
      </c>
      <c r="AT772">
        <v>2.1000000000000001E-2</v>
      </c>
      <c r="AU772">
        <v>2.5999999999999999E-2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2</v>
      </c>
      <c r="BT772">
        <f t="shared" si="48"/>
        <v>2.06E-2</v>
      </c>
      <c r="BU772">
        <f t="shared" si="49"/>
        <v>4.2200000000000001E-2</v>
      </c>
      <c r="BV772">
        <f t="shared" si="50"/>
        <v>2.1000000000000001E-2</v>
      </c>
      <c r="BW772">
        <f t="shared" si="51"/>
        <v>2.5999999999999999E-2</v>
      </c>
    </row>
    <row r="773" spans="1:75" x14ac:dyDescent="0.35">
      <c r="A773">
        <v>71</v>
      </c>
      <c r="B773" t="s">
        <v>87</v>
      </c>
      <c r="C773" t="s">
        <v>70</v>
      </c>
      <c r="D773">
        <v>27</v>
      </c>
      <c r="E773">
        <v>78.8</v>
      </c>
      <c r="F773">
        <v>2010</v>
      </c>
      <c r="G773">
        <v>2</v>
      </c>
      <c r="H773">
        <v>58</v>
      </c>
      <c r="I773">
        <v>13</v>
      </c>
      <c r="J773">
        <v>14</v>
      </c>
      <c r="K773">
        <v>7</v>
      </c>
      <c r="L773">
        <v>42</v>
      </c>
      <c r="M773">
        <v>0</v>
      </c>
      <c r="N773">
        <v>1</v>
      </c>
      <c r="O773">
        <v>1</v>
      </c>
      <c r="P773">
        <v>2</v>
      </c>
      <c r="Q773">
        <v>3</v>
      </c>
      <c r="R773">
        <v>3</v>
      </c>
      <c r="S773">
        <v>2</v>
      </c>
      <c r="T773">
        <v>-0.02</v>
      </c>
      <c r="U773">
        <v>0.81</v>
      </c>
      <c r="V773">
        <v>0.79</v>
      </c>
      <c r="W773">
        <v>1.37</v>
      </c>
      <c r="X773">
        <v>2.4900000000000002</v>
      </c>
      <c r="Y773">
        <v>2.64</v>
      </c>
      <c r="Z773">
        <v>25</v>
      </c>
      <c r="AA773">
        <v>1</v>
      </c>
      <c r="AB773">
        <v>2</v>
      </c>
      <c r="AC773">
        <v>7</v>
      </c>
      <c r="AD773">
        <v>38</v>
      </c>
      <c r="AE773">
        <v>22</v>
      </c>
      <c r="AF773">
        <v>29</v>
      </c>
      <c r="AG773">
        <v>11.96</v>
      </c>
      <c r="AH773">
        <v>9.48</v>
      </c>
      <c r="AI773">
        <v>14.88</v>
      </c>
      <c r="AJ773">
        <v>0.1211</v>
      </c>
      <c r="AK773">
        <v>6.4299999999999996E-2</v>
      </c>
      <c r="AL773">
        <v>1.36</v>
      </c>
      <c r="AM773">
        <v>1.32</v>
      </c>
      <c r="AN773">
        <v>14</v>
      </c>
      <c r="AO773">
        <v>8</v>
      </c>
      <c r="AP773">
        <v>1.7</v>
      </c>
      <c r="AQ773">
        <v>-0.2</v>
      </c>
      <c r="AR773">
        <v>1.52</v>
      </c>
      <c r="AS773">
        <v>1.52</v>
      </c>
      <c r="AT773">
        <v>7.4999999999999997E-2</v>
      </c>
      <c r="AU773">
        <v>0.12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5</v>
      </c>
      <c r="BT773">
        <f t="shared" si="48"/>
        <v>0.1211</v>
      </c>
      <c r="BU773">
        <f t="shared" si="49"/>
        <v>6.4299999999999996E-2</v>
      </c>
      <c r="BV773">
        <f t="shared" si="50"/>
        <v>7.4999999999999997E-2</v>
      </c>
      <c r="BW773">
        <f t="shared" si="51"/>
        <v>0.12</v>
      </c>
    </row>
    <row r="774" spans="1:75" x14ac:dyDescent="0.35">
      <c r="A774">
        <v>72</v>
      </c>
      <c r="B774" t="s">
        <v>109</v>
      </c>
      <c r="C774" t="s">
        <v>83</v>
      </c>
      <c r="D774">
        <v>28</v>
      </c>
      <c r="E774">
        <v>79.3</v>
      </c>
      <c r="F774">
        <v>2010</v>
      </c>
      <c r="G774">
        <v>3</v>
      </c>
      <c r="H774">
        <v>39</v>
      </c>
      <c r="I774">
        <v>33</v>
      </c>
      <c r="J774">
        <v>107</v>
      </c>
      <c r="K774">
        <v>94</v>
      </c>
      <c r="L774">
        <v>125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-0.05</v>
      </c>
      <c r="U774">
        <v>0.36</v>
      </c>
      <c r="V774">
        <v>0.31</v>
      </c>
      <c r="W774">
        <v>0.5</v>
      </c>
      <c r="X774">
        <v>-0.13</v>
      </c>
      <c r="Y774">
        <v>-0.74</v>
      </c>
      <c r="Z774">
        <v>26</v>
      </c>
      <c r="AA774">
        <v>1</v>
      </c>
      <c r="AB774">
        <v>25</v>
      </c>
      <c r="AC774">
        <v>7</v>
      </c>
      <c r="AD774">
        <v>23</v>
      </c>
      <c r="AE774">
        <v>46</v>
      </c>
      <c r="AF774">
        <v>14</v>
      </c>
      <c r="AG774">
        <v>14.65</v>
      </c>
      <c r="AH774">
        <v>13.69</v>
      </c>
      <c r="AI774">
        <v>10.44</v>
      </c>
      <c r="AJ774">
        <v>0.2442</v>
      </c>
      <c r="AK774">
        <v>0.18920000000000001</v>
      </c>
      <c r="AL774">
        <v>2.12</v>
      </c>
      <c r="AM774">
        <v>2.0699999999999998</v>
      </c>
      <c r="AN774">
        <v>16</v>
      </c>
      <c r="AO774">
        <v>12</v>
      </c>
      <c r="AP774">
        <v>11.4</v>
      </c>
      <c r="AQ774">
        <v>13.2</v>
      </c>
      <c r="AR774">
        <v>1.84</v>
      </c>
      <c r="AS774">
        <v>1.79</v>
      </c>
      <c r="AT774">
        <v>0.11799999999999999</v>
      </c>
      <c r="AU774">
        <v>8.1000000000000003E-2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5</v>
      </c>
      <c r="BT774">
        <f t="shared" si="48"/>
        <v>0.2442</v>
      </c>
      <c r="BU774">
        <f t="shared" si="49"/>
        <v>0.18920000000000001</v>
      </c>
      <c r="BV774">
        <f t="shared" si="50"/>
        <v>0.11799999999999999</v>
      </c>
      <c r="BW774">
        <f t="shared" si="51"/>
        <v>8.1000000000000003E-2</v>
      </c>
    </row>
    <row r="775" spans="1:75" x14ac:dyDescent="0.35">
      <c r="A775">
        <v>73</v>
      </c>
      <c r="B775" t="s">
        <v>190</v>
      </c>
      <c r="C775" t="s">
        <v>83</v>
      </c>
      <c r="D775">
        <v>29</v>
      </c>
      <c r="E775">
        <v>79.599999999999994</v>
      </c>
      <c r="F775">
        <v>2010</v>
      </c>
      <c r="G775">
        <v>3</v>
      </c>
      <c r="H775">
        <v>49</v>
      </c>
      <c r="I775">
        <v>51</v>
      </c>
      <c r="J775">
        <v>112</v>
      </c>
      <c r="K775">
        <v>102</v>
      </c>
      <c r="L775">
        <v>122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</v>
      </c>
      <c r="U775">
        <v>0.12</v>
      </c>
      <c r="V775">
        <v>0.22</v>
      </c>
      <c r="W775">
        <v>-0.4</v>
      </c>
      <c r="X775">
        <v>-1.37</v>
      </c>
      <c r="Y775">
        <v>-1.53</v>
      </c>
      <c r="Z775">
        <v>26</v>
      </c>
      <c r="AA775">
        <v>1</v>
      </c>
      <c r="AB775">
        <v>27</v>
      </c>
      <c r="AC775">
        <v>7</v>
      </c>
      <c r="AD775">
        <v>52</v>
      </c>
      <c r="AE775">
        <v>36</v>
      </c>
      <c r="AF775">
        <v>26</v>
      </c>
      <c r="AG775">
        <v>11.21</v>
      </c>
      <c r="AH775">
        <v>8.6999999999999993</v>
      </c>
      <c r="AI775">
        <v>8.74</v>
      </c>
      <c r="AJ775">
        <v>0.1191</v>
      </c>
      <c r="AK775">
        <v>9.9699999999999997E-2</v>
      </c>
      <c r="AL775">
        <v>2.08</v>
      </c>
      <c r="AM775">
        <v>2.11</v>
      </c>
      <c r="AN775">
        <v>16</v>
      </c>
      <c r="AO775">
        <v>16</v>
      </c>
      <c r="AP775">
        <v>16</v>
      </c>
      <c r="AQ775">
        <v>15.1</v>
      </c>
      <c r="AR775">
        <v>2.81</v>
      </c>
      <c r="AS775">
        <v>2.2200000000000002</v>
      </c>
      <c r="AT775">
        <v>0.214</v>
      </c>
      <c r="AU775">
        <v>0.156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4</v>
      </c>
      <c r="BT775">
        <f t="shared" si="48"/>
        <v>0.1191</v>
      </c>
      <c r="BU775">
        <f t="shared" si="49"/>
        <v>9.9699999999999997E-2</v>
      </c>
      <c r="BV775">
        <f t="shared" si="50"/>
        <v>0.214</v>
      </c>
      <c r="BW775">
        <f t="shared" si="51"/>
        <v>0.156</v>
      </c>
    </row>
    <row r="776" spans="1:75" x14ac:dyDescent="0.35">
      <c r="A776">
        <v>74</v>
      </c>
      <c r="B776" t="s">
        <v>529</v>
      </c>
      <c r="C776" t="s">
        <v>83</v>
      </c>
      <c r="D776">
        <v>30</v>
      </c>
      <c r="E776">
        <v>79.8</v>
      </c>
      <c r="F776">
        <v>2010</v>
      </c>
      <c r="G776">
        <v>3</v>
      </c>
      <c r="H776">
        <v>93</v>
      </c>
      <c r="I776">
        <v>64</v>
      </c>
      <c r="J776">
        <v>5</v>
      </c>
      <c r="K776">
        <v>1</v>
      </c>
      <c r="L776">
        <v>2</v>
      </c>
      <c r="M776">
        <v>0</v>
      </c>
      <c r="N776">
        <v>0</v>
      </c>
      <c r="O776">
        <v>0</v>
      </c>
      <c r="P776">
        <v>1</v>
      </c>
      <c r="Q776">
        <v>2</v>
      </c>
      <c r="R776">
        <v>3</v>
      </c>
      <c r="S776">
        <v>0</v>
      </c>
      <c r="T776">
        <v>-0.09</v>
      </c>
      <c r="U776">
        <v>-0.05</v>
      </c>
      <c r="V776">
        <v>-0.14000000000000001</v>
      </c>
      <c r="W776">
        <v>1.1599999999999999</v>
      </c>
      <c r="X776">
        <v>2.39</v>
      </c>
      <c r="Y776">
        <v>4.01</v>
      </c>
      <c r="Z776">
        <v>23</v>
      </c>
      <c r="AA776">
        <v>1</v>
      </c>
      <c r="AB776">
        <v>22</v>
      </c>
      <c r="AC776">
        <v>7</v>
      </c>
      <c r="AD776">
        <v>61</v>
      </c>
      <c r="AE776">
        <v>16</v>
      </c>
      <c r="AH776">
        <v>6.24</v>
      </c>
      <c r="AI776">
        <v>10.15</v>
      </c>
      <c r="AJ776" t="s">
        <v>1710</v>
      </c>
      <c r="AK776">
        <v>6.8500000000000005E-2</v>
      </c>
      <c r="AM776">
        <v>2.8</v>
      </c>
      <c r="AO776">
        <v>10</v>
      </c>
      <c r="AQ776">
        <v>9</v>
      </c>
      <c r="AS776">
        <v>1.68</v>
      </c>
      <c r="AT776" t="s">
        <v>1710</v>
      </c>
      <c r="AU776">
        <v>0.19</v>
      </c>
      <c r="BN776">
        <v>0</v>
      </c>
      <c r="BO776">
        <v>0</v>
      </c>
      <c r="BP776">
        <v>1</v>
      </c>
      <c r="BQ776">
        <v>2</v>
      </c>
      <c r="BR776">
        <v>3</v>
      </c>
      <c r="BS776">
        <v>1</v>
      </c>
      <c r="BT776" t="str">
        <f t="shared" si="48"/>
        <v/>
      </c>
      <c r="BU776">
        <f t="shared" si="49"/>
        <v>6.8500000000000005E-2</v>
      </c>
      <c r="BV776" t="str">
        <f t="shared" si="50"/>
        <v/>
      </c>
      <c r="BW776">
        <f t="shared" si="51"/>
        <v>0.19</v>
      </c>
    </row>
    <row r="777" spans="1:75" x14ac:dyDescent="0.35">
      <c r="A777">
        <v>75</v>
      </c>
      <c r="B777" t="s">
        <v>530</v>
      </c>
      <c r="C777" t="s">
        <v>70</v>
      </c>
      <c r="D777">
        <v>28</v>
      </c>
      <c r="E777">
        <v>80.5</v>
      </c>
      <c r="F777">
        <v>2010</v>
      </c>
      <c r="G777">
        <v>2</v>
      </c>
      <c r="I777">
        <v>74</v>
      </c>
      <c r="J777">
        <v>89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U777">
        <v>-0.1</v>
      </c>
      <c r="V777">
        <v>-0.1</v>
      </c>
      <c r="W777">
        <v>-0.47</v>
      </c>
      <c r="X777">
        <v>-0.47</v>
      </c>
      <c r="Y777">
        <v>-0.47</v>
      </c>
      <c r="Z777">
        <v>23</v>
      </c>
      <c r="AA777">
        <v>2</v>
      </c>
      <c r="AB777">
        <v>59</v>
      </c>
      <c r="AC777">
        <v>7</v>
      </c>
      <c r="AD777">
        <v>45</v>
      </c>
      <c r="AE777">
        <v>73</v>
      </c>
      <c r="AI777">
        <v>5.28</v>
      </c>
      <c r="AJ777" t="s">
        <v>1710</v>
      </c>
      <c r="AK777" t="s">
        <v>1710</v>
      </c>
      <c r="AT777" t="s">
        <v>1710</v>
      </c>
      <c r="AU777" t="s">
        <v>1710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 t="str">
        <f t="shared" si="48"/>
        <v/>
      </c>
      <c r="BU777" t="str">
        <f t="shared" si="49"/>
        <v/>
      </c>
      <c r="BV777" t="str">
        <f t="shared" si="50"/>
        <v/>
      </c>
      <c r="BW777" t="str">
        <f t="shared" si="51"/>
        <v/>
      </c>
    </row>
    <row r="778" spans="1:75" x14ac:dyDescent="0.35">
      <c r="A778">
        <v>76</v>
      </c>
      <c r="B778" t="s">
        <v>453</v>
      </c>
      <c r="C778" t="s">
        <v>83</v>
      </c>
      <c r="D778">
        <v>31</v>
      </c>
      <c r="E778">
        <v>80.8</v>
      </c>
      <c r="F778">
        <v>2010</v>
      </c>
      <c r="G778">
        <v>3</v>
      </c>
      <c r="H778">
        <v>35</v>
      </c>
      <c r="I778">
        <v>96</v>
      </c>
      <c r="J778">
        <v>60</v>
      </c>
      <c r="K778">
        <v>136</v>
      </c>
      <c r="L778">
        <v>54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0.18</v>
      </c>
      <c r="U778">
        <v>-0.19</v>
      </c>
      <c r="V778">
        <v>-0.01</v>
      </c>
      <c r="W778">
        <v>0.01</v>
      </c>
      <c r="X778">
        <v>-0.28000000000000003</v>
      </c>
      <c r="Y778">
        <v>-0.49</v>
      </c>
      <c r="Z778">
        <v>22</v>
      </c>
      <c r="AA778">
        <v>1</v>
      </c>
      <c r="AB778">
        <v>30</v>
      </c>
      <c r="AC778">
        <v>7</v>
      </c>
      <c r="AD778">
        <v>24</v>
      </c>
      <c r="AE778">
        <v>18</v>
      </c>
      <c r="AF778">
        <v>51</v>
      </c>
      <c r="AG778">
        <v>8.1300000000000008</v>
      </c>
      <c r="AH778">
        <v>14.46</v>
      </c>
      <c r="AI778">
        <v>21.3</v>
      </c>
      <c r="AJ778">
        <v>0.1636</v>
      </c>
      <c r="AK778">
        <v>0.13639999999999999</v>
      </c>
      <c r="AL778">
        <v>1.86</v>
      </c>
      <c r="AM778">
        <v>3.03</v>
      </c>
      <c r="AN778">
        <v>16</v>
      </c>
      <c r="AO778">
        <v>12</v>
      </c>
      <c r="AP778">
        <v>13.5</v>
      </c>
      <c r="AQ778">
        <v>18.399999999999999</v>
      </c>
      <c r="AR778">
        <v>1.86</v>
      </c>
      <c r="AS778">
        <v>2.63</v>
      </c>
      <c r="AT778">
        <v>4.9000000000000002E-2</v>
      </c>
      <c r="AU778">
        <v>7.9000000000000001E-2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2</v>
      </c>
      <c r="BT778">
        <f t="shared" si="48"/>
        <v>0.1636</v>
      </c>
      <c r="BU778">
        <f t="shared" si="49"/>
        <v>0.13639999999999999</v>
      </c>
      <c r="BV778">
        <f t="shared" si="50"/>
        <v>4.9000000000000002E-2</v>
      </c>
      <c r="BW778">
        <f t="shared" si="51"/>
        <v>7.9000000000000001E-2</v>
      </c>
    </row>
    <row r="779" spans="1:75" x14ac:dyDescent="0.35">
      <c r="A779">
        <v>77</v>
      </c>
      <c r="B779" t="s">
        <v>169</v>
      </c>
      <c r="C779" t="s">
        <v>70</v>
      </c>
      <c r="D779">
        <v>29</v>
      </c>
      <c r="E779">
        <v>82.4</v>
      </c>
      <c r="F779">
        <v>2010</v>
      </c>
      <c r="G779">
        <v>2</v>
      </c>
      <c r="H779">
        <v>10</v>
      </c>
      <c r="I779">
        <v>19</v>
      </c>
      <c r="J779">
        <v>20</v>
      </c>
      <c r="K779">
        <v>77</v>
      </c>
      <c r="L779">
        <v>22</v>
      </c>
      <c r="M779">
        <v>1</v>
      </c>
      <c r="N779">
        <v>1</v>
      </c>
      <c r="O779">
        <v>2</v>
      </c>
      <c r="P779">
        <v>3</v>
      </c>
      <c r="Q779">
        <v>3</v>
      </c>
      <c r="R779">
        <v>4</v>
      </c>
      <c r="S779">
        <v>0</v>
      </c>
      <c r="T779">
        <v>1.1399999999999999</v>
      </c>
      <c r="U779">
        <v>0.77</v>
      </c>
      <c r="V779">
        <v>1.91</v>
      </c>
      <c r="W779">
        <v>2.68</v>
      </c>
      <c r="X779">
        <v>2.96</v>
      </c>
      <c r="Y779">
        <v>3.82</v>
      </c>
      <c r="Z779">
        <v>24</v>
      </c>
      <c r="AA779">
        <v>7</v>
      </c>
      <c r="AB779">
        <v>250</v>
      </c>
      <c r="AC779">
        <v>7</v>
      </c>
      <c r="AD779">
        <v>18</v>
      </c>
      <c r="AE779">
        <v>17</v>
      </c>
      <c r="AF779">
        <v>31</v>
      </c>
      <c r="AG779">
        <v>10.77</v>
      </c>
      <c r="AH779">
        <v>15.62</v>
      </c>
      <c r="AI779">
        <v>16.05</v>
      </c>
      <c r="AJ779">
        <v>5.6899999999999999E-2</v>
      </c>
      <c r="AK779">
        <v>0.10920000000000001</v>
      </c>
      <c r="AL779">
        <v>1.37</v>
      </c>
      <c r="AM779">
        <v>1.2</v>
      </c>
      <c r="AN779">
        <v>15</v>
      </c>
      <c r="AO779">
        <v>16</v>
      </c>
      <c r="AP779">
        <v>-2.2000000000000002</v>
      </c>
      <c r="AQ779">
        <v>-1.3</v>
      </c>
      <c r="AR779">
        <v>1.4</v>
      </c>
      <c r="AS779">
        <v>1.4</v>
      </c>
      <c r="AT779">
        <v>4.0000000000000001E-3</v>
      </c>
      <c r="AU779">
        <v>7.0000000000000001E-3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4</v>
      </c>
      <c r="BT779">
        <f t="shared" si="48"/>
        <v>5.6899999999999999E-2</v>
      </c>
      <c r="BU779">
        <f t="shared" si="49"/>
        <v>0.10920000000000001</v>
      </c>
      <c r="BV779">
        <f t="shared" si="50"/>
        <v>4.0000000000000001E-3</v>
      </c>
      <c r="BW779">
        <f t="shared" si="51"/>
        <v>7.0000000000000001E-3</v>
      </c>
    </row>
    <row r="780" spans="1:75" x14ac:dyDescent="0.35">
      <c r="A780">
        <v>78</v>
      </c>
      <c r="B780" t="s">
        <v>166</v>
      </c>
      <c r="C780" t="s">
        <v>116</v>
      </c>
      <c r="D780">
        <v>7</v>
      </c>
      <c r="E780">
        <v>85.7</v>
      </c>
      <c r="F780">
        <v>2010</v>
      </c>
      <c r="G780">
        <v>4</v>
      </c>
      <c r="H780">
        <v>26</v>
      </c>
      <c r="I780">
        <v>16</v>
      </c>
      <c r="J780">
        <v>9</v>
      </c>
      <c r="K780">
        <v>42</v>
      </c>
      <c r="L780">
        <v>18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2</v>
      </c>
      <c r="T780">
        <v>-0.23</v>
      </c>
      <c r="U780">
        <v>0.2</v>
      </c>
      <c r="V780">
        <v>-0.03</v>
      </c>
      <c r="W780">
        <v>0.45</v>
      </c>
      <c r="X780">
        <v>0.68</v>
      </c>
      <c r="Y780">
        <v>0.77</v>
      </c>
      <c r="Z780">
        <v>28</v>
      </c>
      <c r="AA780">
        <v>4</v>
      </c>
      <c r="AB780">
        <v>98</v>
      </c>
      <c r="AC780">
        <v>8</v>
      </c>
      <c r="AD780">
        <v>7</v>
      </c>
      <c r="AE780">
        <v>17</v>
      </c>
      <c r="AF780">
        <v>18</v>
      </c>
      <c r="AG780">
        <v>15.24</v>
      </c>
      <c r="AH780">
        <v>8.83</v>
      </c>
      <c r="AI780">
        <v>9.31</v>
      </c>
      <c r="AJ780">
        <v>9.9599999999999994E-2</v>
      </c>
      <c r="AK780">
        <v>0.1173</v>
      </c>
      <c r="AL780">
        <v>2.17</v>
      </c>
      <c r="AM780">
        <v>1.44</v>
      </c>
      <c r="AN780">
        <v>8</v>
      </c>
      <c r="AO780">
        <v>11</v>
      </c>
      <c r="AP780">
        <v>8.1999999999999993</v>
      </c>
      <c r="AQ780">
        <v>7.2</v>
      </c>
      <c r="AR780">
        <v>2.2999999999999998</v>
      </c>
      <c r="AS780">
        <v>1.59</v>
      </c>
      <c r="AT780">
        <v>8.5999999999999993E-2</v>
      </c>
      <c r="AU780">
        <v>0.159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5</v>
      </c>
      <c r="BT780">
        <f t="shared" si="48"/>
        <v>9.9599999999999994E-2</v>
      </c>
      <c r="BU780">
        <f t="shared" si="49"/>
        <v>0.1173</v>
      </c>
      <c r="BV780">
        <f t="shared" si="50"/>
        <v>8.5999999999999993E-2</v>
      </c>
      <c r="BW780">
        <f t="shared" si="51"/>
        <v>0.159</v>
      </c>
    </row>
    <row r="781" spans="1:75" x14ac:dyDescent="0.35">
      <c r="A781">
        <v>79.5</v>
      </c>
      <c r="B781" t="s">
        <v>157</v>
      </c>
      <c r="C781" t="s">
        <v>79</v>
      </c>
      <c r="D781">
        <v>12</v>
      </c>
      <c r="E781">
        <v>86.6</v>
      </c>
      <c r="F781">
        <v>2010</v>
      </c>
      <c r="G781">
        <v>1</v>
      </c>
      <c r="H781">
        <v>9</v>
      </c>
      <c r="I781">
        <v>6</v>
      </c>
      <c r="J781">
        <v>14</v>
      </c>
      <c r="K781">
        <v>21</v>
      </c>
      <c r="L781">
        <v>10</v>
      </c>
      <c r="M781">
        <v>1</v>
      </c>
      <c r="N781">
        <v>1</v>
      </c>
      <c r="O781">
        <v>2</v>
      </c>
      <c r="P781">
        <v>2</v>
      </c>
      <c r="Q781">
        <v>2</v>
      </c>
      <c r="R781">
        <v>3</v>
      </c>
      <c r="S781">
        <v>3</v>
      </c>
      <c r="T781">
        <v>0.45</v>
      </c>
      <c r="U781">
        <v>0.92</v>
      </c>
      <c r="V781">
        <v>1.37</v>
      </c>
      <c r="W781">
        <v>1.42</v>
      </c>
      <c r="X781">
        <v>1.26</v>
      </c>
      <c r="Y781">
        <v>1.61</v>
      </c>
      <c r="Z781">
        <v>29</v>
      </c>
      <c r="AA781">
        <v>1</v>
      </c>
      <c r="AB781">
        <v>1</v>
      </c>
      <c r="AC781">
        <v>8</v>
      </c>
      <c r="AD781">
        <v>15</v>
      </c>
      <c r="AE781">
        <v>8</v>
      </c>
      <c r="AF781">
        <v>10</v>
      </c>
      <c r="AG781">
        <v>18.829999999999998</v>
      </c>
      <c r="AH781">
        <v>18.940000000000001</v>
      </c>
      <c r="AI781">
        <v>21.62</v>
      </c>
      <c r="AJ781" t="s">
        <v>1710</v>
      </c>
      <c r="AK781" t="s">
        <v>1710</v>
      </c>
      <c r="AN781">
        <v>16</v>
      </c>
      <c r="AO781">
        <v>16</v>
      </c>
      <c r="AT781" t="s">
        <v>1710</v>
      </c>
      <c r="AU781" t="s">
        <v>1710</v>
      </c>
      <c r="AV781">
        <v>9.3000000000000007</v>
      </c>
      <c r="AW781">
        <v>9.5</v>
      </c>
      <c r="AX781" s="2">
        <v>2.9000000000000001E-2</v>
      </c>
      <c r="AY781" s="2">
        <v>3.9E-2</v>
      </c>
      <c r="AZ781">
        <v>7.9</v>
      </c>
      <c r="BA781">
        <v>7.4</v>
      </c>
      <c r="BB781">
        <v>12.9</v>
      </c>
      <c r="BC781">
        <v>13.1</v>
      </c>
      <c r="BD781">
        <v>8.1999999999999993</v>
      </c>
      <c r="BE781">
        <v>8.1</v>
      </c>
      <c r="BF781">
        <v>7.3</v>
      </c>
      <c r="BG781">
        <v>30.8</v>
      </c>
      <c r="BH781">
        <v>0.9</v>
      </c>
      <c r="BI781">
        <v>-22.7</v>
      </c>
      <c r="BJ781">
        <v>509</v>
      </c>
      <c r="BK781">
        <v>539</v>
      </c>
      <c r="BL781" s="2">
        <v>5.2999999999999999E-2</v>
      </c>
      <c r="BM781" t="e">
        <v>#N/A</v>
      </c>
      <c r="BN781">
        <v>0</v>
      </c>
      <c r="BO781">
        <v>1</v>
      </c>
      <c r="BP781">
        <v>1</v>
      </c>
      <c r="BQ781">
        <v>1</v>
      </c>
      <c r="BR781">
        <v>1</v>
      </c>
      <c r="BS781">
        <v>7</v>
      </c>
      <c r="BT781" t="str">
        <f t="shared" si="48"/>
        <v/>
      </c>
      <c r="BU781" t="str">
        <f t="shared" si="49"/>
        <v/>
      </c>
      <c r="BV781" t="str">
        <f t="shared" si="50"/>
        <v/>
      </c>
      <c r="BW781" t="str">
        <f t="shared" si="51"/>
        <v/>
      </c>
    </row>
    <row r="782" spans="1:75" x14ac:dyDescent="0.35">
      <c r="A782">
        <v>79.5</v>
      </c>
      <c r="B782" t="s">
        <v>145</v>
      </c>
      <c r="C782" t="s">
        <v>83</v>
      </c>
      <c r="D782">
        <v>32</v>
      </c>
      <c r="E782">
        <v>86.6</v>
      </c>
      <c r="F782">
        <v>2010</v>
      </c>
      <c r="G782">
        <v>3</v>
      </c>
      <c r="H782">
        <v>39</v>
      </c>
      <c r="I782">
        <v>72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8</v>
      </c>
      <c r="T782">
        <v>0.48</v>
      </c>
      <c r="U782">
        <v>-0.32</v>
      </c>
      <c r="V782">
        <v>0.16</v>
      </c>
      <c r="W782">
        <v>0.16</v>
      </c>
      <c r="X782">
        <v>0.16</v>
      </c>
      <c r="Y782">
        <v>0.16</v>
      </c>
      <c r="Z782">
        <v>34</v>
      </c>
      <c r="AA782">
        <v>3</v>
      </c>
      <c r="AB782">
        <v>92</v>
      </c>
      <c r="AC782">
        <v>8</v>
      </c>
      <c r="AD782">
        <v>66</v>
      </c>
      <c r="AF782">
        <v>12</v>
      </c>
      <c r="AG782">
        <v>15.48</v>
      </c>
      <c r="AH782">
        <v>10.27</v>
      </c>
      <c r="AI782">
        <v>6.41</v>
      </c>
      <c r="AJ782">
        <v>0.24809999999999999</v>
      </c>
      <c r="AK782">
        <v>0.20269999999999999</v>
      </c>
      <c r="AL782">
        <v>2.06</v>
      </c>
      <c r="AM782">
        <v>1.61</v>
      </c>
      <c r="AN782">
        <v>16</v>
      </c>
      <c r="AO782">
        <v>16</v>
      </c>
      <c r="AP782">
        <v>9.6</v>
      </c>
      <c r="AQ782">
        <v>10</v>
      </c>
      <c r="AR782">
        <v>1.92</v>
      </c>
      <c r="AS782">
        <v>1.83</v>
      </c>
      <c r="AT782">
        <v>0.78100000000000003</v>
      </c>
      <c r="AU782">
        <v>0.68400000000000005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13</v>
      </c>
      <c r="BT782">
        <f t="shared" si="48"/>
        <v>0.24809999999999999</v>
      </c>
      <c r="BU782">
        <f t="shared" si="49"/>
        <v>0.20269999999999999</v>
      </c>
      <c r="BV782">
        <f t="shared" si="50"/>
        <v>0.78100000000000003</v>
      </c>
      <c r="BW782">
        <f t="shared" si="51"/>
        <v>0.68400000000000005</v>
      </c>
    </row>
    <row r="783" spans="1:75" x14ac:dyDescent="0.35">
      <c r="A783">
        <v>81</v>
      </c>
      <c r="B783" t="s">
        <v>531</v>
      </c>
      <c r="C783" t="s">
        <v>70</v>
      </c>
      <c r="D783">
        <v>30</v>
      </c>
      <c r="E783">
        <v>87.9</v>
      </c>
      <c r="F783">
        <v>2010</v>
      </c>
      <c r="G783">
        <v>2</v>
      </c>
      <c r="I783">
        <v>32</v>
      </c>
      <c r="J783">
        <v>66</v>
      </c>
      <c r="K783">
        <v>29</v>
      </c>
      <c r="L783">
        <v>61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0.28000000000000003</v>
      </c>
      <c r="V783">
        <v>0.28000000000000003</v>
      </c>
      <c r="W783">
        <v>0.22</v>
      </c>
      <c r="X783">
        <v>0.64</v>
      </c>
      <c r="Y783">
        <v>0.74</v>
      </c>
      <c r="Z783">
        <v>22</v>
      </c>
      <c r="AA783">
        <v>2</v>
      </c>
      <c r="AB783">
        <v>58</v>
      </c>
      <c r="AC783">
        <v>8</v>
      </c>
      <c r="AD783">
        <v>52</v>
      </c>
      <c r="AE783">
        <v>29</v>
      </c>
      <c r="AI783">
        <v>9.4</v>
      </c>
      <c r="AJ783" t="s">
        <v>1710</v>
      </c>
      <c r="AK783" t="s">
        <v>1710</v>
      </c>
      <c r="AT783" t="s">
        <v>1710</v>
      </c>
      <c r="AU783" t="s">
        <v>1710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 t="str">
        <f t="shared" si="48"/>
        <v/>
      </c>
      <c r="BU783" t="str">
        <f t="shared" si="49"/>
        <v/>
      </c>
      <c r="BV783" t="str">
        <f t="shared" si="50"/>
        <v/>
      </c>
      <c r="BW783" t="str">
        <f t="shared" si="51"/>
        <v/>
      </c>
    </row>
    <row r="784" spans="1:75" x14ac:dyDescent="0.35">
      <c r="A784">
        <v>82.5</v>
      </c>
      <c r="B784" t="s">
        <v>450</v>
      </c>
      <c r="C784" t="s">
        <v>79</v>
      </c>
      <c r="D784">
        <v>13</v>
      </c>
      <c r="E784">
        <v>88.8</v>
      </c>
      <c r="F784">
        <v>2010</v>
      </c>
      <c r="G784">
        <v>1</v>
      </c>
      <c r="H784">
        <v>40</v>
      </c>
      <c r="I784">
        <v>4</v>
      </c>
      <c r="J784">
        <v>11</v>
      </c>
      <c r="K784">
        <v>6</v>
      </c>
      <c r="L784">
        <v>15</v>
      </c>
      <c r="M784">
        <v>0</v>
      </c>
      <c r="N784">
        <v>1</v>
      </c>
      <c r="O784">
        <v>1</v>
      </c>
      <c r="P784">
        <v>2</v>
      </c>
      <c r="Q784">
        <v>3</v>
      </c>
      <c r="R784">
        <v>3</v>
      </c>
      <c r="S784">
        <v>0</v>
      </c>
      <c r="T784">
        <v>-0.26</v>
      </c>
      <c r="U784">
        <v>1.06</v>
      </c>
      <c r="V784">
        <v>0.8</v>
      </c>
      <c r="W784">
        <v>1.32</v>
      </c>
      <c r="X784">
        <v>2.48</v>
      </c>
      <c r="Y784">
        <v>2.62</v>
      </c>
      <c r="Z784">
        <v>22</v>
      </c>
      <c r="AA784">
        <v>1</v>
      </c>
      <c r="AB784">
        <v>1</v>
      </c>
      <c r="AC784">
        <v>8</v>
      </c>
      <c r="AD784">
        <v>13</v>
      </c>
      <c r="AE784">
        <v>3</v>
      </c>
      <c r="AF784">
        <v>26</v>
      </c>
      <c r="AG784">
        <v>15.15</v>
      </c>
      <c r="AH784">
        <v>20.83</v>
      </c>
      <c r="AI784">
        <v>26.46</v>
      </c>
      <c r="AJ784" t="s">
        <v>1710</v>
      </c>
      <c r="AK784" t="s">
        <v>1710</v>
      </c>
      <c r="AN784">
        <v>10</v>
      </c>
      <c r="AO784">
        <v>3</v>
      </c>
      <c r="AT784" t="s">
        <v>1710</v>
      </c>
      <c r="AU784" t="s">
        <v>1710</v>
      </c>
      <c r="AV784">
        <v>8.4</v>
      </c>
      <c r="AW784">
        <v>7.5</v>
      </c>
      <c r="AX784" s="2">
        <v>4.8000000000000001E-2</v>
      </c>
      <c r="AY784" s="2">
        <v>8.9999999999999993E-3</v>
      </c>
      <c r="AZ784">
        <v>6</v>
      </c>
      <c r="BA784">
        <v>5.6</v>
      </c>
      <c r="BB784">
        <v>8.3000000000000007</v>
      </c>
      <c r="BC784">
        <v>0</v>
      </c>
      <c r="BD784">
        <v>6.6</v>
      </c>
      <c r="BE784">
        <v>5.8</v>
      </c>
      <c r="BF784">
        <v>4.4000000000000004</v>
      </c>
      <c r="BG784">
        <v>24.5</v>
      </c>
      <c r="BH784">
        <v>2.2000000000000002</v>
      </c>
      <c r="BI784">
        <v>-18.7</v>
      </c>
      <c r="BJ784">
        <v>377</v>
      </c>
      <c r="BK784">
        <v>96</v>
      </c>
      <c r="BL784" s="2">
        <v>3.4500000000000003E-2</v>
      </c>
      <c r="BM784" t="e">
        <v>#N/A</v>
      </c>
      <c r="BN784">
        <v>0</v>
      </c>
      <c r="BO784">
        <v>1</v>
      </c>
      <c r="BP784">
        <v>1</v>
      </c>
      <c r="BQ784">
        <v>2</v>
      </c>
      <c r="BR784">
        <v>2</v>
      </c>
      <c r="BS784">
        <v>2</v>
      </c>
      <c r="BT784" t="str">
        <f t="shared" si="48"/>
        <v/>
      </c>
      <c r="BU784" t="str">
        <f t="shared" si="49"/>
        <v/>
      </c>
      <c r="BV784" t="str">
        <f t="shared" si="50"/>
        <v/>
      </c>
      <c r="BW784" t="str">
        <f t="shared" si="51"/>
        <v/>
      </c>
    </row>
    <row r="785" spans="1:75" x14ac:dyDescent="0.35">
      <c r="A785">
        <v>82.5</v>
      </c>
      <c r="B785" t="s">
        <v>76</v>
      </c>
      <c r="C785" t="s">
        <v>70</v>
      </c>
      <c r="D785">
        <v>31</v>
      </c>
      <c r="E785">
        <v>88.8</v>
      </c>
      <c r="F785">
        <v>2010</v>
      </c>
      <c r="G785">
        <v>2</v>
      </c>
      <c r="H785">
        <v>56</v>
      </c>
      <c r="I785">
        <v>49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</v>
      </c>
      <c r="T785">
        <v>-0.15</v>
      </c>
      <c r="U785">
        <v>-7.0000000000000007E-2</v>
      </c>
      <c r="V785">
        <v>-0.22</v>
      </c>
      <c r="W785">
        <v>-0.22</v>
      </c>
      <c r="X785">
        <v>-0.22</v>
      </c>
      <c r="Y785">
        <v>-0.22</v>
      </c>
      <c r="Z785">
        <v>27</v>
      </c>
      <c r="AA785">
        <v>4</v>
      </c>
      <c r="AB785">
        <v>109</v>
      </c>
      <c r="AC785">
        <v>8</v>
      </c>
      <c r="AD785">
        <v>77</v>
      </c>
      <c r="AE785">
        <v>54</v>
      </c>
      <c r="AF785">
        <v>23</v>
      </c>
      <c r="AG785">
        <v>12.22</v>
      </c>
      <c r="AH785">
        <v>5.95</v>
      </c>
      <c r="AI785">
        <v>8.02</v>
      </c>
      <c r="AJ785">
        <v>6.3299999999999995E-2</v>
      </c>
      <c r="AK785">
        <v>2.41E-2</v>
      </c>
      <c r="AL785">
        <v>1.08</v>
      </c>
      <c r="AM785">
        <v>0.52</v>
      </c>
      <c r="AN785">
        <v>15</v>
      </c>
      <c r="AO785">
        <v>13</v>
      </c>
      <c r="AP785">
        <v>-0.8</v>
      </c>
      <c r="AQ785">
        <v>-2.8</v>
      </c>
      <c r="AR785">
        <v>1.22</v>
      </c>
      <c r="AS785">
        <v>1.22</v>
      </c>
      <c r="AT785">
        <v>0.01</v>
      </c>
      <c r="AU785">
        <v>7.0000000000000001E-3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6</v>
      </c>
      <c r="BT785">
        <f t="shared" si="48"/>
        <v>6.3299999999999995E-2</v>
      </c>
      <c r="BU785">
        <f t="shared" si="49"/>
        <v>2.41E-2</v>
      </c>
      <c r="BV785">
        <f t="shared" si="50"/>
        <v>0.01</v>
      </c>
      <c r="BW785">
        <f t="shared" si="51"/>
        <v>7.0000000000000001E-3</v>
      </c>
    </row>
    <row r="786" spans="1:75" x14ac:dyDescent="0.35">
      <c r="A786">
        <v>84</v>
      </c>
      <c r="B786" t="s">
        <v>211</v>
      </c>
      <c r="C786" t="s">
        <v>116</v>
      </c>
      <c r="D786">
        <v>8</v>
      </c>
      <c r="E786">
        <v>89.5</v>
      </c>
      <c r="F786">
        <v>2010</v>
      </c>
      <c r="G786">
        <v>4</v>
      </c>
      <c r="H786">
        <v>10</v>
      </c>
      <c r="I786">
        <v>44</v>
      </c>
      <c r="J786">
        <v>30</v>
      </c>
      <c r="K786">
        <v>25</v>
      </c>
      <c r="L786">
        <v>76.5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3</v>
      </c>
      <c r="T786">
        <v>0.23</v>
      </c>
      <c r="U786">
        <v>-0.56000000000000005</v>
      </c>
      <c r="V786">
        <v>-0.33</v>
      </c>
      <c r="W786">
        <v>-0.75</v>
      </c>
      <c r="X786">
        <v>-0.75</v>
      </c>
      <c r="Y786">
        <v>-0.88</v>
      </c>
      <c r="Z786">
        <v>25</v>
      </c>
      <c r="AA786">
        <v>6</v>
      </c>
      <c r="AB786">
        <v>180</v>
      </c>
      <c r="AC786">
        <v>8</v>
      </c>
      <c r="AD786">
        <v>9</v>
      </c>
      <c r="AE786">
        <v>36</v>
      </c>
      <c r="AF786">
        <v>11</v>
      </c>
      <c r="AG786">
        <v>10.97</v>
      </c>
      <c r="AH786">
        <v>10.57</v>
      </c>
      <c r="AI786">
        <v>3.22</v>
      </c>
      <c r="AJ786">
        <v>0.20960000000000001</v>
      </c>
      <c r="AK786">
        <v>0.1991</v>
      </c>
      <c r="AL786">
        <v>1.93</v>
      </c>
      <c r="AM786">
        <v>1.75</v>
      </c>
      <c r="AN786">
        <v>15</v>
      </c>
      <c r="AO786">
        <v>15</v>
      </c>
      <c r="AP786">
        <v>8.8000000000000007</v>
      </c>
      <c r="AQ786">
        <v>7.9</v>
      </c>
      <c r="AR786">
        <v>1.79</v>
      </c>
      <c r="AS786">
        <v>1.78</v>
      </c>
      <c r="AT786">
        <v>0.13400000000000001</v>
      </c>
      <c r="AU786">
        <v>0.16500000000000001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2</v>
      </c>
      <c r="BT786">
        <f t="shared" si="48"/>
        <v>0.20960000000000001</v>
      </c>
      <c r="BU786">
        <f t="shared" si="49"/>
        <v>0.1991</v>
      </c>
      <c r="BV786">
        <f t="shared" si="50"/>
        <v>0.13400000000000001</v>
      </c>
      <c r="BW786">
        <f t="shared" si="51"/>
        <v>0.16500000000000001</v>
      </c>
    </row>
    <row r="787" spans="1:75" x14ac:dyDescent="0.35">
      <c r="A787">
        <v>85</v>
      </c>
      <c r="B787" t="s">
        <v>110</v>
      </c>
      <c r="C787" t="s">
        <v>70</v>
      </c>
      <c r="D787">
        <v>32</v>
      </c>
      <c r="E787">
        <v>90.1</v>
      </c>
      <c r="F787">
        <v>2010</v>
      </c>
      <c r="G787">
        <v>2</v>
      </c>
      <c r="H787">
        <v>30</v>
      </c>
      <c r="I787">
        <v>35</v>
      </c>
      <c r="J787">
        <v>158</v>
      </c>
      <c r="K787">
        <v>70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0.24</v>
      </c>
      <c r="U787">
        <v>0.28000000000000003</v>
      </c>
      <c r="V787">
        <v>0.52</v>
      </c>
      <c r="W787">
        <v>0.35</v>
      </c>
      <c r="X787">
        <v>0.35</v>
      </c>
      <c r="Y787">
        <v>0.35</v>
      </c>
      <c r="Z787">
        <v>28</v>
      </c>
      <c r="AA787">
        <v>4</v>
      </c>
      <c r="AB787">
        <v>110</v>
      </c>
      <c r="AC787">
        <v>8</v>
      </c>
      <c r="AD787">
        <v>47</v>
      </c>
      <c r="AE787">
        <v>84</v>
      </c>
      <c r="AF787">
        <v>33</v>
      </c>
      <c r="AG787">
        <v>10.39</v>
      </c>
      <c r="AH787">
        <v>9.33</v>
      </c>
      <c r="AI787">
        <v>9.49</v>
      </c>
      <c r="AJ787">
        <v>5.4899999999999997E-2</v>
      </c>
      <c r="AK787">
        <v>2.53E-2</v>
      </c>
      <c r="AL787">
        <v>1.1599999999999999</v>
      </c>
      <c r="AM787">
        <v>0.61</v>
      </c>
      <c r="AN787">
        <v>15</v>
      </c>
      <c r="AO787">
        <v>16</v>
      </c>
      <c r="AP787">
        <v>-2.1</v>
      </c>
      <c r="AQ787">
        <v>2.8</v>
      </c>
      <c r="AR787">
        <v>0.99</v>
      </c>
      <c r="AS787">
        <v>0.99</v>
      </c>
      <c r="AT787">
        <v>1.4999999999999999E-2</v>
      </c>
      <c r="AU787">
        <v>1.4E-2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6</v>
      </c>
      <c r="BT787">
        <f t="shared" si="48"/>
        <v>5.4899999999999997E-2</v>
      </c>
      <c r="BU787">
        <f t="shared" si="49"/>
        <v>2.53E-2</v>
      </c>
      <c r="BV787">
        <f t="shared" si="50"/>
        <v>1.4999999999999999E-2</v>
      </c>
      <c r="BW787">
        <f t="shared" si="51"/>
        <v>1.4E-2</v>
      </c>
    </row>
    <row r="788" spans="1:75" x14ac:dyDescent="0.35">
      <c r="A788">
        <v>86</v>
      </c>
      <c r="B788" t="s">
        <v>495</v>
      </c>
      <c r="C788" t="s">
        <v>83</v>
      </c>
      <c r="D788">
        <v>33</v>
      </c>
      <c r="E788">
        <v>90.7</v>
      </c>
      <c r="F788">
        <v>2010</v>
      </c>
      <c r="G788">
        <v>3</v>
      </c>
      <c r="H788">
        <v>33</v>
      </c>
      <c r="I788">
        <v>58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0.27</v>
      </c>
      <c r="U788">
        <v>-0.04</v>
      </c>
      <c r="V788">
        <v>0.23</v>
      </c>
      <c r="W788">
        <v>0.23</v>
      </c>
      <c r="X788">
        <v>0.23</v>
      </c>
      <c r="Y788">
        <v>0.23</v>
      </c>
      <c r="Z788">
        <v>24</v>
      </c>
      <c r="AA788">
        <v>5</v>
      </c>
      <c r="AB788">
        <v>140</v>
      </c>
      <c r="AC788">
        <v>8</v>
      </c>
      <c r="AD788">
        <v>33</v>
      </c>
      <c r="AE788">
        <v>121</v>
      </c>
      <c r="AF788">
        <v>56</v>
      </c>
      <c r="AG788">
        <v>8.51</v>
      </c>
      <c r="AH788">
        <v>11.08</v>
      </c>
      <c r="AI788">
        <v>8.69</v>
      </c>
      <c r="AJ788">
        <v>0.14180000000000001</v>
      </c>
      <c r="AK788">
        <v>0.2288</v>
      </c>
      <c r="AL788">
        <v>1.46</v>
      </c>
      <c r="AM788">
        <v>1.83</v>
      </c>
      <c r="AN788">
        <v>15</v>
      </c>
      <c r="AO788">
        <v>16</v>
      </c>
      <c r="AP788">
        <v>11.4</v>
      </c>
      <c r="AQ788">
        <v>15.3</v>
      </c>
      <c r="AR788">
        <v>1.7</v>
      </c>
      <c r="AS788">
        <v>1.83</v>
      </c>
      <c r="AT788">
        <v>0.06</v>
      </c>
      <c r="AU788">
        <v>0.13500000000000001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2</v>
      </c>
      <c r="BT788">
        <f t="shared" si="48"/>
        <v>0.14180000000000001</v>
      </c>
      <c r="BU788">
        <f t="shared" si="49"/>
        <v>0.2288</v>
      </c>
      <c r="BV788">
        <f t="shared" si="50"/>
        <v>0.06</v>
      </c>
      <c r="BW788">
        <f t="shared" si="51"/>
        <v>0.13500000000000001</v>
      </c>
    </row>
    <row r="789" spans="1:75" x14ac:dyDescent="0.35">
      <c r="A789">
        <v>87</v>
      </c>
      <c r="B789" t="s">
        <v>124</v>
      </c>
      <c r="C789" t="s">
        <v>116</v>
      </c>
      <c r="D789">
        <v>9</v>
      </c>
      <c r="E789">
        <v>91.6</v>
      </c>
      <c r="F789">
        <v>2010</v>
      </c>
      <c r="G789">
        <v>4</v>
      </c>
      <c r="H789">
        <v>7</v>
      </c>
      <c r="I789">
        <v>12</v>
      </c>
      <c r="J789">
        <v>95</v>
      </c>
      <c r="K789">
        <v>32.5</v>
      </c>
      <c r="M789">
        <v>1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4</v>
      </c>
      <c r="T789">
        <v>0.19</v>
      </c>
      <c r="U789">
        <v>0.28000000000000003</v>
      </c>
      <c r="V789">
        <v>0.47</v>
      </c>
      <c r="W789">
        <v>0.39</v>
      </c>
      <c r="X789">
        <v>0.23</v>
      </c>
      <c r="Y789">
        <v>0.23</v>
      </c>
      <c r="Z789">
        <v>27</v>
      </c>
      <c r="AA789">
        <v>1</v>
      </c>
      <c r="AB789">
        <v>6</v>
      </c>
      <c r="AC789">
        <v>8</v>
      </c>
      <c r="AD789">
        <v>12</v>
      </c>
      <c r="AE789">
        <v>21</v>
      </c>
      <c r="AF789">
        <v>7</v>
      </c>
      <c r="AG789">
        <v>12.26</v>
      </c>
      <c r="AH789">
        <v>10.56</v>
      </c>
      <c r="AI789">
        <v>10.210000000000001</v>
      </c>
      <c r="AJ789">
        <v>0.21870000000000001</v>
      </c>
      <c r="AK789">
        <v>0.1933</v>
      </c>
      <c r="AL789">
        <v>1.77</v>
      </c>
      <c r="AM789">
        <v>1.56</v>
      </c>
      <c r="AN789">
        <v>16</v>
      </c>
      <c r="AO789">
        <v>16</v>
      </c>
      <c r="AP789">
        <v>10.4</v>
      </c>
      <c r="AQ789">
        <v>9.1</v>
      </c>
      <c r="AR789">
        <v>1.69</v>
      </c>
      <c r="AS789">
        <v>1.93</v>
      </c>
      <c r="AT789">
        <v>0.41399999999999998</v>
      </c>
      <c r="AU789">
        <v>0.47899999999999998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7</v>
      </c>
      <c r="BT789">
        <f t="shared" si="48"/>
        <v>0.21870000000000001</v>
      </c>
      <c r="BU789">
        <f t="shared" si="49"/>
        <v>0.1933</v>
      </c>
      <c r="BV789">
        <f t="shared" si="50"/>
        <v>0.41399999999999998</v>
      </c>
      <c r="BW789">
        <f t="shared" si="51"/>
        <v>0.47899999999999998</v>
      </c>
    </row>
    <row r="790" spans="1:75" x14ac:dyDescent="0.35">
      <c r="A790">
        <v>88</v>
      </c>
      <c r="B790" t="s">
        <v>89</v>
      </c>
      <c r="C790" t="s">
        <v>70</v>
      </c>
      <c r="D790">
        <v>33</v>
      </c>
      <c r="E790">
        <v>92.1</v>
      </c>
      <c r="F790">
        <v>2010</v>
      </c>
      <c r="G790">
        <v>2</v>
      </c>
      <c r="H790">
        <v>8</v>
      </c>
      <c r="I790">
        <v>36</v>
      </c>
      <c r="J790">
        <v>25</v>
      </c>
      <c r="K790">
        <v>51</v>
      </c>
      <c r="L790">
        <v>35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0</v>
      </c>
      <c r="T790">
        <v>1.26</v>
      </c>
      <c r="U790">
        <v>0.75</v>
      </c>
      <c r="V790">
        <v>2.0099999999999998</v>
      </c>
      <c r="W790">
        <v>2.52</v>
      </c>
      <c r="X790">
        <v>2.6</v>
      </c>
      <c r="Y790">
        <v>2.82</v>
      </c>
      <c r="Z790">
        <v>23</v>
      </c>
      <c r="AA790">
        <v>1</v>
      </c>
      <c r="AB790">
        <v>4</v>
      </c>
      <c r="AC790">
        <v>8</v>
      </c>
      <c r="AD790">
        <v>8</v>
      </c>
      <c r="AE790">
        <v>8</v>
      </c>
      <c r="AF790">
        <v>51</v>
      </c>
      <c r="AG790">
        <v>7.26</v>
      </c>
      <c r="AH790">
        <v>21.03</v>
      </c>
      <c r="AI790">
        <v>17.97</v>
      </c>
      <c r="AJ790">
        <v>6.6100000000000006E-2</v>
      </c>
      <c r="AK790">
        <v>0.1163</v>
      </c>
      <c r="AL790">
        <v>1.77</v>
      </c>
      <c r="AM790">
        <v>2.5099999999999998</v>
      </c>
      <c r="AN790">
        <v>12</v>
      </c>
      <c r="AO790">
        <v>13</v>
      </c>
      <c r="AP790">
        <v>4.2</v>
      </c>
      <c r="AQ790">
        <v>-0.2</v>
      </c>
      <c r="AR790">
        <v>2.23</v>
      </c>
      <c r="AS790">
        <v>2.23</v>
      </c>
      <c r="AT790">
        <v>0</v>
      </c>
      <c r="AU790">
        <v>2.4E-2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3</v>
      </c>
      <c r="BT790">
        <f t="shared" si="48"/>
        <v>6.6100000000000006E-2</v>
      </c>
      <c r="BU790">
        <f t="shared" si="49"/>
        <v>0.1163</v>
      </c>
      <c r="BV790">
        <f t="shared" si="50"/>
        <v>0</v>
      </c>
      <c r="BW790">
        <f t="shared" si="51"/>
        <v>2.4E-2</v>
      </c>
    </row>
    <row r="791" spans="1:75" x14ac:dyDescent="0.35">
      <c r="A791">
        <v>89</v>
      </c>
      <c r="B791" t="s">
        <v>405</v>
      </c>
      <c r="C791" t="s">
        <v>70</v>
      </c>
      <c r="D791">
        <v>34</v>
      </c>
      <c r="E791">
        <v>92.5</v>
      </c>
      <c r="F791">
        <v>2010</v>
      </c>
      <c r="G791">
        <v>2</v>
      </c>
      <c r="H791">
        <v>65</v>
      </c>
      <c r="I791">
        <v>133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-0.28999999999999998</v>
      </c>
      <c r="V791">
        <v>-0.28999999999999998</v>
      </c>
      <c r="W791">
        <v>-0.28999999999999998</v>
      </c>
      <c r="X791">
        <v>-0.28999999999999998</v>
      </c>
      <c r="Y791">
        <v>-0.28999999999999998</v>
      </c>
      <c r="Z791">
        <v>27</v>
      </c>
      <c r="AA791">
        <v>5</v>
      </c>
      <c r="AB791">
        <v>145</v>
      </c>
      <c r="AC791">
        <v>8</v>
      </c>
      <c r="AD791">
        <v>78</v>
      </c>
      <c r="AE791">
        <v>74</v>
      </c>
      <c r="AF791">
        <v>22</v>
      </c>
      <c r="AG791">
        <v>13.16</v>
      </c>
      <c r="AH791">
        <v>5.41</v>
      </c>
      <c r="AI791">
        <v>1.35</v>
      </c>
      <c r="AJ791">
        <v>0.1086</v>
      </c>
      <c r="AK791">
        <v>2.1899999999999999E-2</v>
      </c>
      <c r="AL791">
        <v>1.07</v>
      </c>
      <c r="AM791">
        <v>0.98</v>
      </c>
      <c r="AN791">
        <v>14</v>
      </c>
      <c r="AO791">
        <v>11</v>
      </c>
      <c r="AP791">
        <v>-0.9</v>
      </c>
      <c r="AQ791">
        <v>-0.5</v>
      </c>
      <c r="AR791">
        <v>1.8</v>
      </c>
      <c r="AS791">
        <v>1.8</v>
      </c>
      <c r="AT791">
        <v>2.3E-2</v>
      </c>
      <c r="AU791">
        <v>5.7000000000000002E-2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5</v>
      </c>
      <c r="BT791">
        <f t="shared" si="48"/>
        <v>0.1086</v>
      </c>
      <c r="BU791">
        <f t="shared" si="49"/>
        <v>2.1899999999999999E-2</v>
      </c>
      <c r="BV791">
        <f t="shared" si="50"/>
        <v>2.3E-2</v>
      </c>
      <c r="BW791">
        <f t="shared" si="51"/>
        <v>5.7000000000000002E-2</v>
      </c>
    </row>
    <row r="792" spans="1:75" x14ac:dyDescent="0.35">
      <c r="A792">
        <v>90</v>
      </c>
      <c r="B792" t="s">
        <v>353</v>
      </c>
      <c r="C792" t="s">
        <v>70</v>
      </c>
      <c r="D792">
        <v>35</v>
      </c>
      <c r="E792">
        <v>93</v>
      </c>
      <c r="F792">
        <v>2010</v>
      </c>
      <c r="G792">
        <v>2</v>
      </c>
      <c r="H792">
        <v>40</v>
      </c>
      <c r="I792">
        <v>72</v>
      </c>
      <c r="J792">
        <v>71</v>
      </c>
      <c r="K792">
        <v>100</v>
      </c>
      <c r="L792">
        <v>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0.12</v>
      </c>
      <c r="U792">
        <v>-0.6</v>
      </c>
      <c r="V792">
        <v>-0.48</v>
      </c>
      <c r="W792">
        <v>-0.9</v>
      </c>
      <c r="X792">
        <v>-1.28</v>
      </c>
      <c r="Y792">
        <v>-0.14000000000000001</v>
      </c>
      <c r="Z792">
        <v>25</v>
      </c>
      <c r="AA792">
        <v>7</v>
      </c>
      <c r="AB792">
        <v>233</v>
      </c>
      <c r="AC792">
        <v>8</v>
      </c>
      <c r="AD792">
        <v>79</v>
      </c>
      <c r="AE792">
        <v>117</v>
      </c>
      <c r="AF792">
        <v>28</v>
      </c>
      <c r="AG792">
        <v>10.49</v>
      </c>
      <c r="AH792">
        <v>7.64</v>
      </c>
      <c r="AI792">
        <v>3.52</v>
      </c>
      <c r="AJ792">
        <v>8.9499999999999996E-2</v>
      </c>
      <c r="AK792">
        <v>9.3899999999999997E-2</v>
      </c>
      <c r="AL792">
        <v>1.41</v>
      </c>
      <c r="AM792">
        <v>1.1000000000000001</v>
      </c>
      <c r="AN792">
        <v>16</v>
      </c>
      <c r="AO792">
        <v>16</v>
      </c>
      <c r="AP792">
        <v>-1.4</v>
      </c>
      <c r="AQ792">
        <v>1.6</v>
      </c>
      <c r="AR792">
        <v>1.26</v>
      </c>
      <c r="AS792">
        <v>1.26</v>
      </c>
      <c r="AT792">
        <v>3.0000000000000001E-3</v>
      </c>
      <c r="AU792">
        <v>8.9999999999999993E-3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3</v>
      </c>
      <c r="BT792">
        <f t="shared" si="48"/>
        <v>8.9499999999999996E-2</v>
      </c>
      <c r="BU792">
        <f t="shared" si="49"/>
        <v>9.3899999999999997E-2</v>
      </c>
      <c r="BV792">
        <f t="shared" si="50"/>
        <v>3.0000000000000001E-3</v>
      </c>
      <c r="BW792">
        <f t="shared" si="51"/>
        <v>8.9999999999999993E-3</v>
      </c>
    </row>
    <row r="793" spans="1:75" x14ac:dyDescent="0.35">
      <c r="A793">
        <v>91</v>
      </c>
      <c r="B793" t="s">
        <v>117</v>
      </c>
      <c r="C793" t="s">
        <v>79</v>
      </c>
      <c r="D793">
        <v>14</v>
      </c>
      <c r="E793">
        <v>94.5</v>
      </c>
      <c r="F793">
        <v>2010</v>
      </c>
      <c r="G793">
        <v>1</v>
      </c>
      <c r="H793">
        <v>18</v>
      </c>
      <c r="I793">
        <v>13</v>
      </c>
      <c r="J793">
        <v>19</v>
      </c>
      <c r="K793">
        <v>9</v>
      </c>
      <c r="L793">
        <v>5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2</v>
      </c>
      <c r="S793">
        <v>2</v>
      </c>
      <c r="T793">
        <v>0.14000000000000001</v>
      </c>
      <c r="U793">
        <v>0.55000000000000004</v>
      </c>
      <c r="V793">
        <v>0.69</v>
      </c>
      <c r="W793">
        <v>1.08</v>
      </c>
      <c r="X793">
        <v>1.64</v>
      </c>
      <c r="Y793">
        <v>2.4900000000000002</v>
      </c>
      <c r="Z793">
        <v>28</v>
      </c>
      <c r="AA793">
        <v>1</v>
      </c>
      <c r="AB793">
        <v>11</v>
      </c>
      <c r="AC793">
        <v>8</v>
      </c>
      <c r="AD793">
        <v>12</v>
      </c>
      <c r="AE793">
        <v>14</v>
      </c>
      <c r="AF793">
        <v>9</v>
      </c>
      <c r="AG793">
        <v>21.67</v>
      </c>
      <c r="AH793">
        <v>20.8</v>
      </c>
      <c r="AI793">
        <v>17.87</v>
      </c>
      <c r="AJ793" t="s">
        <v>1710</v>
      </c>
      <c r="AK793" t="s">
        <v>1710</v>
      </c>
      <c r="AN793">
        <v>15</v>
      </c>
      <c r="AO793">
        <v>12</v>
      </c>
      <c r="AT793" t="s">
        <v>1710</v>
      </c>
      <c r="AU793" t="s">
        <v>1710</v>
      </c>
      <c r="AV793">
        <v>9.5</v>
      </c>
      <c r="AW793">
        <v>10</v>
      </c>
      <c r="AX793" s="2">
        <v>2.1999999999999999E-2</v>
      </c>
      <c r="AY793" s="2">
        <v>0.02</v>
      </c>
      <c r="AZ793">
        <v>8.6</v>
      </c>
      <c r="BA793">
        <v>8.1999999999999993</v>
      </c>
      <c r="BB793">
        <v>15.3</v>
      </c>
      <c r="BC793">
        <v>13.3</v>
      </c>
      <c r="BD793">
        <v>8.6999999999999993</v>
      </c>
      <c r="BE793">
        <v>8.3000000000000007</v>
      </c>
      <c r="BF793">
        <v>8.1</v>
      </c>
      <c r="BG793">
        <v>35.6</v>
      </c>
      <c r="BH793">
        <v>0.6</v>
      </c>
      <c r="BI793">
        <v>-27.3</v>
      </c>
      <c r="BJ793">
        <v>506</v>
      </c>
      <c r="BK793">
        <v>389</v>
      </c>
      <c r="BL793" s="2">
        <v>5.1400000000000001E-2</v>
      </c>
      <c r="BM793" t="e">
        <v>#N/A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7</v>
      </c>
      <c r="BT793" t="str">
        <f t="shared" si="48"/>
        <v/>
      </c>
      <c r="BU793" t="str">
        <f t="shared" si="49"/>
        <v/>
      </c>
      <c r="BV793" t="str">
        <f t="shared" si="50"/>
        <v/>
      </c>
      <c r="BW793" t="str">
        <f t="shared" si="51"/>
        <v/>
      </c>
    </row>
    <row r="794" spans="1:75" x14ac:dyDescent="0.35">
      <c r="A794">
        <v>92</v>
      </c>
      <c r="B794" t="s">
        <v>361</v>
      </c>
      <c r="C794" t="s">
        <v>83</v>
      </c>
      <c r="D794">
        <v>34</v>
      </c>
      <c r="E794">
        <v>95.2</v>
      </c>
      <c r="F794">
        <v>2010</v>
      </c>
      <c r="G794">
        <v>3</v>
      </c>
      <c r="H794">
        <v>54</v>
      </c>
      <c r="I794">
        <v>41</v>
      </c>
      <c r="J794">
        <v>145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-0.36</v>
      </c>
      <c r="U794">
        <v>0.23</v>
      </c>
      <c r="V794">
        <v>-0.13</v>
      </c>
      <c r="W794">
        <v>-0.49</v>
      </c>
      <c r="X794">
        <v>-0.49</v>
      </c>
      <c r="Y794">
        <v>-0.49</v>
      </c>
      <c r="Z794">
        <v>27</v>
      </c>
      <c r="AA794">
        <v>5</v>
      </c>
      <c r="AB794">
        <v>142</v>
      </c>
      <c r="AC794">
        <v>8</v>
      </c>
      <c r="AD794">
        <v>68</v>
      </c>
      <c r="AE794">
        <v>113</v>
      </c>
      <c r="AF794">
        <v>38</v>
      </c>
      <c r="AG794">
        <v>9.91</v>
      </c>
      <c r="AH794">
        <v>9.8699999999999992</v>
      </c>
      <c r="AI794">
        <v>9.6300000000000008</v>
      </c>
      <c r="AJ794">
        <v>0.1444</v>
      </c>
      <c r="AK794">
        <v>0.15529999999999999</v>
      </c>
      <c r="AL794">
        <v>1.47</v>
      </c>
      <c r="AM794">
        <v>1.52</v>
      </c>
      <c r="AN794">
        <v>15</v>
      </c>
      <c r="AO794">
        <v>13</v>
      </c>
      <c r="AP794">
        <v>12.1</v>
      </c>
      <c r="AQ794">
        <v>14</v>
      </c>
      <c r="AR794">
        <v>1.83</v>
      </c>
      <c r="AS794">
        <v>1.52</v>
      </c>
      <c r="AT794">
        <v>0.187</v>
      </c>
      <c r="AU794">
        <v>0.23899999999999999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4</v>
      </c>
      <c r="BT794">
        <f t="shared" si="48"/>
        <v>0.1444</v>
      </c>
      <c r="BU794">
        <f t="shared" si="49"/>
        <v>0.15529999999999999</v>
      </c>
      <c r="BV794">
        <f t="shared" si="50"/>
        <v>0.187</v>
      </c>
      <c r="BW794">
        <f t="shared" si="51"/>
        <v>0.23899999999999999</v>
      </c>
    </row>
    <row r="795" spans="1:75" x14ac:dyDescent="0.35">
      <c r="A795">
        <v>93</v>
      </c>
      <c r="B795" t="s">
        <v>235</v>
      </c>
      <c r="C795" t="s">
        <v>70</v>
      </c>
      <c r="D795">
        <v>36</v>
      </c>
      <c r="E795">
        <v>95.8</v>
      </c>
      <c r="F795">
        <v>2010</v>
      </c>
      <c r="G795">
        <v>2</v>
      </c>
      <c r="H795">
        <v>28</v>
      </c>
      <c r="I795">
        <v>12</v>
      </c>
      <c r="J795">
        <v>46</v>
      </c>
      <c r="K795">
        <v>68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0.28000000000000003</v>
      </c>
      <c r="U795">
        <v>0.89</v>
      </c>
      <c r="V795">
        <v>1.17</v>
      </c>
      <c r="W795">
        <v>1.17</v>
      </c>
      <c r="X795">
        <v>0.68</v>
      </c>
      <c r="Y795">
        <v>0.68</v>
      </c>
      <c r="Z795">
        <v>26</v>
      </c>
      <c r="AA795">
        <v>4</v>
      </c>
      <c r="AB795">
        <v>100</v>
      </c>
      <c r="AC795">
        <v>8</v>
      </c>
      <c r="AD795">
        <v>42</v>
      </c>
      <c r="AE795">
        <v>40</v>
      </c>
      <c r="AF795">
        <v>44</v>
      </c>
      <c r="AG795">
        <v>6.96</v>
      </c>
      <c r="AH795">
        <v>10.78</v>
      </c>
      <c r="AI795">
        <v>14.03</v>
      </c>
      <c r="AJ795">
        <v>3.8699999999999998E-2</v>
      </c>
      <c r="AK795">
        <v>4.7E-2</v>
      </c>
      <c r="AL795">
        <v>0.87</v>
      </c>
      <c r="AM795">
        <v>1.75</v>
      </c>
      <c r="AN795">
        <v>15</v>
      </c>
      <c r="AO795">
        <v>14</v>
      </c>
      <c r="AP795">
        <v>-1.8</v>
      </c>
      <c r="AQ795">
        <v>0.5</v>
      </c>
      <c r="AR795">
        <v>1.73</v>
      </c>
      <c r="AS795">
        <v>1.73</v>
      </c>
      <c r="AT795">
        <v>0</v>
      </c>
      <c r="AU795">
        <v>0</v>
      </c>
      <c r="BN795">
        <v>0</v>
      </c>
      <c r="BO795">
        <v>1</v>
      </c>
      <c r="BP795">
        <v>1</v>
      </c>
      <c r="BQ795">
        <v>1</v>
      </c>
      <c r="BR795">
        <v>1</v>
      </c>
      <c r="BS795">
        <v>4</v>
      </c>
      <c r="BT795">
        <f t="shared" si="48"/>
        <v>3.8699999999999998E-2</v>
      </c>
      <c r="BU795">
        <f t="shared" si="49"/>
        <v>4.7E-2</v>
      </c>
      <c r="BV795">
        <f t="shared" si="50"/>
        <v>0</v>
      </c>
      <c r="BW795">
        <f t="shared" si="51"/>
        <v>0</v>
      </c>
    </row>
    <row r="796" spans="1:75" x14ac:dyDescent="0.35">
      <c r="A796">
        <v>94</v>
      </c>
      <c r="B796" t="s">
        <v>532</v>
      </c>
      <c r="C796" t="s">
        <v>83</v>
      </c>
      <c r="D796">
        <v>35</v>
      </c>
      <c r="E796">
        <v>97.4</v>
      </c>
      <c r="F796">
        <v>2010</v>
      </c>
      <c r="G796">
        <v>3</v>
      </c>
      <c r="H796">
        <v>126</v>
      </c>
      <c r="I796">
        <v>87</v>
      </c>
      <c r="J796">
        <v>129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-0.93</v>
      </c>
      <c r="U796">
        <v>-0.5</v>
      </c>
      <c r="V796">
        <v>-1.43</v>
      </c>
      <c r="W796">
        <v>-2.2799999999999998</v>
      </c>
      <c r="X796">
        <v>-2.2799999999999998</v>
      </c>
      <c r="Y796">
        <v>-2.2799999999999998</v>
      </c>
      <c r="Z796">
        <v>26</v>
      </c>
      <c r="AA796">
        <v>7</v>
      </c>
      <c r="AB796">
        <v>233</v>
      </c>
      <c r="AC796">
        <v>9</v>
      </c>
      <c r="AD796">
        <v>123</v>
      </c>
      <c r="AE796">
        <v>174</v>
      </c>
      <c r="AF796">
        <v>82</v>
      </c>
      <c r="AG796">
        <v>7.78</v>
      </c>
      <c r="AH796">
        <v>1.78</v>
      </c>
      <c r="AI796">
        <v>4.93</v>
      </c>
      <c r="AJ796">
        <v>7.5600000000000001E-2</v>
      </c>
      <c r="AK796">
        <v>4.9500000000000002E-2</v>
      </c>
      <c r="AL796">
        <v>1.9</v>
      </c>
      <c r="AM796">
        <v>1.19</v>
      </c>
      <c r="AN796">
        <v>10</v>
      </c>
      <c r="AO796">
        <v>14</v>
      </c>
      <c r="AP796">
        <v>11.7</v>
      </c>
      <c r="AQ796">
        <v>12</v>
      </c>
      <c r="AR796">
        <v>1.95</v>
      </c>
      <c r="AS796">
        <v>1.19</v>
      </c>
      <c r="AT796">
        <v>8.5999999999999993E-2</v>
      </c>
      <c r="AU796">
        <v>0.371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5</v>
      </c>
      <c r="BT796">
        <f t="shared" si="48"/>
        <v>7.5600000000000001E-2</v>
      </c>
      <c r="BU796">
        <f t="shared" si="49"/>
        <v>4.9500000000000002E-2</v>
      </c>
      <c r="BV796">
        <f t="shared" si="50"/>
        <v>8.5999999999999993E-2</v>
      </c>
      <c r="BW796">
        <f t="shared" si="51"/>
        <v>0.371</v>
      </c>
    </row>
    <row r="797" spans="1:75" x14ac:dyDescent="0.35">
      <c r="A797">
        <v>95</v>
      </c>
      <c r="B797" t="s">
        <v>85</v>
      </c>
      <c r="C797" t="s">
        <v>83</v>
      </c>
      <c r="D797">
        <v>36</v>
      </c>
      <c r="E797">
        <v>97.6</v>
      </c>
      <c r="F797">
        <v>2010</v>
      </c>
      <c r="G797">
        <v>3</v>
      </c>
      <c r="H797">
        <v>27</v>
      </c>
      <c r="I797">
        <v>119</v>
      </c>
      <c r="J797">
        <v>116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0.31</v>
      </c>
      <c r="U797">
        <v>-0.8</v>
      </c>
      <c r="V797">
        <v>-0.49</v>
      </c>
      <c r="W797">
        <v>-0.71</v>
      </c>
      <c r="X797">
        <v>-0.71</v>
      </c>
      <c r="Y797">
        <v>-0.71</v>
      </c>
      <c r="Z797">
        <v>27</v>
      </c>
      <c r="AA797">
        <v>1</v>
      </c>
      <c r="AB797">
        <v>3</v>
      </c>
      <c r="AC797">
        <v>9</v>
      </c>
      <c r="AD797">
        <v>37</v>
      </c>
      <c r="AE797">
        <v>98</v>
      </c>
      <c r="AF797">
        <v>49</v>
      </c>
      <c r="AG797">
        <v>8.56</v>
      </c>
      <c r="AH797">
        <v>11.61</v>
      </c>
      <c r="AI797">
        <v>3.68</v>
      </c>
      <c r="AJ797">
        <v>0.25559999999999999</v>
      </c>
      <c r="AK797">
        <v>0.1933</v>
      </c>
      <c r="AL797">
        <v>1.5</v>
      </c>
      <c r="AM797">
        <v>1.82</v>
      </c>
      <c r="AN797">
        <v>16</v>
      </c>
      <c r="AO797">
        <v>16</v>
      </c>
      <c r="AP797">
        <v>15.6</v>
      </c>
      <c r="AQ797">
        <v>16</v>
      </c>
      <c r="AR797">
        <v>1.49</v>
      </c>
      <c r="AS797">
        <v>1.99</v>
      </c>
      <c r="AT797">
        <v>0.159</v>
      </c>
      <c r="AU797">
        <v>0.13700000000000001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6</v>
      </c>
      <c r="BT797">
        <f t="shared" si="48"/>
        <v>0.25559999999999999</v>
      </c>
      <c r="BU797">
        <f t="shared" si="49"/>
        <v>0.1933</v>
      </c>
      <c r="BV797">
        <f t="shared" si="50"/>
        <v>0.159</v>
      </c>
      <c r="BW797">
        <f t="shared" si="51"/>
        <v>0.13700000000000001</v>
      </c>
    </row>
    <row r="798" spans="1:75" x14ac:dyDescent="0.35">
      <c r="A798">
        <v>96</v>
      </c>
      <c r="B798" t="s">
        <v>138</v>
      </c>
      <c r="C798" t="s">
        <v>116</v>
      </c>
      <c r="D798">
        <v>10</v>
      </c>
      <c r="E798">
        <v>98.8</v>
      </c>
      <c r="F798">
        <v>2010</v>
      </c>
      <c r="G798">
        <v>4</v>
      </c>
      <c r="H798">
        <v>6</v>
      </c>
      <c r="I798">
        <v>4</v>
      </c>
      <c r="J798">
        <v>2</v>
      </c>
      <c r="K798">
        <v>4</v>
      </c>
      <c r="M798">
        <v>1</v>
      </c>
      <c r="N798">
        <v>1</v>
      </c>
      <c r="O798">
        <v>2</v>
      </c>
      <c r="P798">
        <v>3</v>
      </c>
      <c r="Q798">
        <v>4</v>
      </c>
      <c r="R798">
        <v>4</v>
      </c>
      <c r="S798">
        <v>11</v>
      </c>
      <c r="T798">
        <v>0.35</v>
      </c>
      <c r="U798">
        <v>0.86</v>
      </c>
      <c r="V798">
        <v>1.21</v>
      </c>
      <c r="W798">
        <v>2.0699999999999998</v>
      </c>
      <c r="X798">
        <v>2.62</v>
      </c>
      <c r="Y798">
        <v>2.62</v>
      </c>
      <c r="Z798">
        <v>34</v>
      </c>
      <c r="AA798">
        <v>1</v>
      </c>
      <c r="AB798">
        <v>13</v>
      </c>
      <c r="AC798">
        <v>9</v>
      </c>
      <c r="AD798">
        <v>19</v>
      </c>
      <c r="AE798">
        <v>16</v>
      </c>
      <c r="AF798">
        <v>6</v>
      </c>
      <c r="AG798">
        <v>12.86</v>
      </c>
      <c r="AH798">
        <v>10.73</v>
      </c>
      <c r="AI798">
        <v>13.09</v>
      </c>
      <c r="AJ798">
        <v>0.24510000000000001</v>
      </c>
      <c r="AK798">
        <v>0.1948</v>
      </c>
      <c r="AL798">
        <v>1.66</v>
      </c>
      <c r="AM798">
        <v>1.23</v>
      </c>
      <c r="AN798">
        <v>16</v>
      </c>
      <c r="AO798">
        <v>16</v>
      </c>
      <c r="AP798">
        <v>8.6</v>
      </c>
      <c r="AQ798">
        <v>8.1999999999999993</v>
      </c>
      <c r="AR798">
        <v>1.64</v>
      </c>
      <c r="AS798">
        <v>1.63</v>
      </c>
      <c r="AT798">
        <v>0.46100000000000002</v>
      </c>
      <c r="AU798">
        <v>0.55400000000000005</v>
      </c>
      <c r="BN798">
        <v>1</v>
      </c>
      <c r="BO798">
        <v>2</v>
      </c>
      <c r="BP798">
        <v>3</v>
      </c>
      <c r="BQ798">
        <v>4</v>
      </c>
      <c r="BR798">
        <v>4</v>
      </c>
      <c r="BS798">
        <v>14</v>
      </c>
      <c r="BT798">
        <f t="shared" si="48"/>
        <v>0.24510000000000001</v>
      </c>
      <c r="BU798">
        <f t="shared" si="49"/>
        <v>0.1948</v>
      </c>
      <c r="BV798">
        <f t="shared" si="50"/>
        <v>0.46100000000000002</v>
      </c>
      <c r="BW798">
        <f t="shared" si="51"/>
        <v>0.55400000000000005</v>
      </c>
    </row>
    <row r="799" spans="1:75" x14ac:dyDescent="0.35">
      <c r="A799">
        <v>97</v>
      </c>
      <c r="B799" t="s">
        <v>151</v>
      </c>
      <c r="C799" t="s">
        <v>83</v>
      </c>
      <c r="D799">
        <v>37</v>
      </c>
      <c r="E799">
        <v>99.2</v>
      </c>
      <c r="F799">
        <v>2010</v>
      </c>
      <c r="G799">
        <v>3</v>
      </c>
      <c r="H799">
        <v>11</v>
      </c>
      <c r="I799">
        <v>54</v>
      </c>
      <c r="J799">
        <v>48</v>
      </c>
      <c r="K799">
        <v>71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3</v>
      </c>
      <c r="T799">
        <v>0.47</v>
      </c>
      <c r="U799">
        <v>0.11</v>
      </c>
      <c r="V799">
        <v>0.57999999999999996</v>
      </c>
      <c r="W799">
        <v>0.68</v>
      </c>
      <c r="X799">
        <v>0.47</v>
      </c>
      <c r="Y799">
        <v>0.47</v>
      </c>
      <c r="Z799">
        <v>31</v>
      </c>
      <c r="AA799">
        <v>1</v>
      </c>
      <c r="AB799">
        <v>16</v>
      </c>
      <c r="AC799">
        <v>9</v>
      </c>
      <c r="AD799">
        <v>41</v>
      </c>
      <c r="AE799">
        <v>71</v>
      </c>
      <c r="AF799">
        <v>28</v>
      </c>
      <c r="AG799">
        <v>11.19</v>
      </c>
      <c r="AH799">
        <v>14.99</v>
      </c>
      <c r="AI799">
        <v>10.7</v>
      </c>
      <c r="AJ799">
        <v>0.2404</v>
      </c>
      <c r="AK799">
        <v>0.25819999999999999</v>
      </c>
      <c r="AL799">
        <v>1.58</v>
      </c>
      <c r="AM799">
        <v>1.78</v>
      </c>
      <c r="AN799">
        <v>16</v>
      </c>
      <c r="AO799">
        <v>16</v>
      </c>
      <c r="AP799">
        <v>10</v>
      </c>
      <c r="AQ799">
        <v>10</v>
      </c>
      <c r="AR799">
        <v>1.58</v>
      </c>
      <c r="AS799">
        <v>1.69</v>
      </c>
      <c r="AT799">
        <v>0.219</v>
      </c>
      <c r="AU799">
        <v>0.46500000000000002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10</v>
      </c>
      <c r="BT799">
        <f t="shared" si="48"/>
        <v>0.2404</v>
      </c>
      <c r="BU799">
        <f t="shared" si="49"/>
        <v>0.25819999999999999</v>
      </c>
      <c r="BV799">
        <f t="shared" si="50"/>
        <v>0.219</v>
      </c>
      <c r="BW799">
        <f t="shared" si="51"/>
        <v>0.46500000000000002</v>
      </c>
    </row>
    <row r="800" spans="1:75" x14ac:dyDescent="0.35">
      <c r="A800">
        <v>98</v>
      </c>
      <c r="B800" t="s">
        <v>533</v>
      </c>
      <c r="C800" t="s">
        <v>83</v>
      </c>
      <c r="D800">
        <v>38</v>
      </c>
      <c r="E800">
        <v>101.9</v>
      </c>
      <c r="F800">
        <v>2010</v>
      </c>
      <c r="G800">
        <v>3</v>
      </c>
      <c r="H800">
        <v>112</v>
      </c>
      <c r="I800">
        <v>79</v>
      </c>
      <c r="J800">
        <v>41</v>
      </c>
      <c r="K800">
        <v>30</v>
      </c>
      <c r="L800">
        <v>12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-0.92</v>
      </c>
      <c r="U800">
        <v>-0.15</v>
      </c>
      <c r="V800">
        <v>-1.07</v>
      </c>
      <c r="W800">
        <v>-0.74</v>
      </c>
      <c r="X800">
        <v>-0.62</v>
      </c>
      <c r="Y800">
        <v>0.39</v>
      </c>
      <c r="Z800">
        <v>22</v>
      </c>
      <c r="AA800">
        <v>2</v>
      </c>
      <c r="AB800">
        <v>60</v>
      </c>
      <c r="AC800">
        <v>9</v>
      </c>
      <c r="AD800">
        <v>67</v>
      </c>
      <c r="AE800">
        <v>80</v>
      </c>
      <c r="AH800">
        <v>4.01</v>
      </c>
      <c r="AI800">
        <v>5.79</v>
      </c>
      <c r="AJ800" t="s">
        <v>1710</v>
      </c>
      <c r="AK800">
        <v>7.7600000000000002E-2</v>
      </c>
      <c r="AM800">
        <v>1.63</v>
      </c>
      <c r="AO800">
        <v>11</v>
      </c>
      <c r="AQ800">
        <v>10.5</v>
      </c>
      <c r="AS800">
        <v>1.1499999999999999</v>
      </c>
      <c r="AT800" t="s">
        <v>1710</v>
      </c>
      <c r="AU800">
        <v>0.122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1</v>
      </c>
      <c r="BT800" t="str">
        <f t="shared" si="48"/>
        <v/>
      </c>
      <c r="BU800">
        <f t="shared" si="49"/>
        <v>7.7600000000000002E-2</v>
      </c>
      <c r="BV800" t="str">
        <f t="shared" si="50"/>
        <v/>
      </c>
      <c r="BW800">
        <f t="shared" si="51"/>
        <v>0.122</v>
      </c>
    </row>
    <row r="801" spans="1:75" x14ac:dyDescent="0.35">
      <c r="A801">
        <v>99</v>
      </c>
      <c r="B801" t="s">
        <v>136</v>
      </c>
      <c r="C801" t="s">
        <v>116</v>
      </c>
      <c r="D801">
        <v>11</v>
      </c>
      <c r="E801">
        <v>104</v>
      </c>
      <c r="F801">
        <v>2010</v>
      </c>
      <c r="G801">
        <v>4</v>
      </c>
      <c r="H801">
        <v>5</v>
      </c>
      <c r="I801">
        <v>66</v>
      </c>
      <c r="J801">
        <v>99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6</v>
      </c>
      <c r="T801">
        <v>0.44</v>
      </c>
      <c r="U801">
        <v>-0.28999999999999998</v>
      </c>
      <c r="V801">
        <v>0.15</v>
      </c>
      <c r="W801">
        <v>-0.21</v>
      </c>
      <c r="X801">
        <v>-0.21</v>
      </c>
      <c r="Y801">
        <v>-0.21</v>
      </c>
      <c r="Z801">
        <v>28</v>
      </c>
      <c r="AA801">
        <v>3</v>
      </c>
      <c r="AB801">
        <v>81</v>
      </c>
      <c r="AC801">
        <v>9</v>
      </c>
      <c r="AD801">
        <v>14</v>
      </c>
      <c r="AE801">
        <v>57</v>
      </c>
      <c r="AF801">
        <v>28</v>
      </c>
      <c r="AG801">
        <v>10.6</v>
      </c>
      <c r="AH801">
        <v>11.24</v>
      </c>
      <c r="AI801">
        <v>2.96</v>
      </c>
      <c r="AJ801">
        <v>8.5099999999999995E-2</v>
      </c>
      <c r="AK801">
        <v>0.20730000000000001</v>
      </c>
      <c r="AL801">
        <v>1.77</v>
      </c>
      <c r="AM801">
        <v>1.5</v>
      </c>
      <c r="AN801">
        <v>7</v>
      </c>
      <c r="AO801">
        <v>16</v>
      </c>
      <c r="AP801">
        <v>6.8</v>
      </c>
      <c r="AQ801">
        <v>6.3</v>
      </c>
      <c r="AR801">
        <v>1.83</v>
      </c>
      <c r="AS801">
        <v>1.57</v>
      </c>
      <c r="AT801">
        <v>0.16700000000000001</v>
      </c>
      <c r="AU801">
        <v>0.23200000000000001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7</v>
      </c>
      <c r="BT801">
        <f t="shared" si="48"/>
        <v>8.5099999999999995E-2</v>
      </c>
      <c r="BU801">
        <f t="shared" si="49"/>
        <v>0.20730000000000001</v>
      </c>
      <c r="BV801">
        <f t="shared" si="50"/>
        <v>0.16700000000000001</v>
      </c>
      <c r="BW801">
        <f t="shared" si="51"/>
        <v>0.23200000000000001</v>
      </c>
    </row>
    <row r="802" spans="1:75" x14ac:dyDescent="0.35">
      <c r="A802">
        <v>100</v>
      </c>
      <c r="B802" t="s">
        <v>534</v>
      </c>
      <c r="C802" t="s">
        <v>83</v>
      </c>
      <c r="D802">
        <v>39</v>
      </c>
      <c r="E802">
        <v>104.6</v>
      </c>
      <c r="F802">
        <v>2010</v>
      </c>
      <c r="G802">
        <v>3</v>
      </c>
      <c r="H802">
        <v>16</v>
      </c>
      <c r="I802">
        <v>37</v>
      </c>
      <c r="J802">
        <v>21</v>
      </c>
      <c r="K802">
        <v>107</v>
      </c>
      <c r="M802">
        <v>1</v>
      </c>
      <c r="N802">
        <v>0</v>
      </c>
      <c r="O802">
        <v>1</v>
      </c>
      <c r="P802">
        <v>2</v>
      </c>
      <c r="Q802">
        <v>2</v>
      </c>
      <c r="R802">
        <v>2</v>
      </c>
      <c r="S802">
        <v>0</v>
      </c>
      <c r="V802">
        <v>0</v>
      </c>
      <c r="W802">
        <v>0</v>
      </c>
      <c r="X802">
        <v>0</v>
      </c>
      <c r="Y802">
        <v>0</v>
      </c>
      <c r="Z802">
        <v>23</v>
      </c>
      <c r="AA802">
        <v>4</v>
      </c>
      <c r="AB802">
        <v>101</v>
      </c>
      <c r="AC802">
        <v>9</v>
      </c>
      <c r="AD802">
        <v>13</v>
      </c>
      <c r="AE802">
        <v>43</v>
      </c>
      <c r="AH802">
        <v>0</v>
      </c>
      <c r="AI802">
        <v>0</v>
      </c>
      <c r="AJ802" t="s">
        <v>1710</v>
      </c>
      <c r="AK802" t="s">
        <v>1710</v>
      </c>
      <c r="AO802">
        <v>16</v>
      </c>
      <c r="AT802" t="s">
        <v>1710</v>
      </c>
      <c r="AU802" t="s">
        <v>1710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 t="str">
        <f t="shared" si="48"/>
        <v/>
      </c>
      <c r="BU802" t="str">
        <f t="shared" si="49"/>
        <v/>
      </c>
      <c r="BV802" t="str">
        <f t="shared" si="50"/>
        <v/>
      </c>
      <c r="BW802" t="str">
        <f t="shared" si="51"/>
        <v/>
      </c>
    </row>
    <row r="803" spans="1:75" x14ac:dyDescent="0.35">
      <c r="A803">
        <v>101</v>
      </c>
      <c r="B803" t="s">
        <v>159</v>
      </c>
      <c r="C803" t="s">
        <v>83</v>
      </c>
      <c r="D803">
        <v>40</v>
      </c>
      <c r="E803">
        <v>104.9</v>
      </c>
      <c r="F803">
        <v>2010</v>
      </c>
      <c r="G803">
        <v>3</v>
      </c>
      <c r="H803">
        <v>51</v>
      </c>
      <c r="I803">
        <v>60</v>
      </c>
      <c r="J803">
        <v>131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7</v>
      </c>
      <c r="T803">
        <v>-7.0000000000000007E-2</v>
      </c>
      <c r="U803">
        <v>-0.09</v>
      </c>
      <c r="V803">
        <v>-0.16</v>
      </c>
      <c r="W803">
        <v>-0.9</v>
      </c>
      <c r="X803">
        <v>-0.9</v>
      </c>
      <c r="Y803">
        <v>-0.9</v>
      </c>
      <c r="Z803">
        <v>35</v>
      </c>
      <c r="AA803">
        <v>7</v>
      </c>
      <c r="AB803">
        <v>213</v>
      </c>
      <c r="AC803">
        <v>9</v>
      </c>
      <c r="AD803">
        <v>96</v>
      </c>
      <c r="AE803">
        <v>117</v>
      </c>
      <c r="AF803">
        <v>19</v>
      </c>
      <c r="AG803">
        <v>13.34</v>
      </c>
      <c r="AH803">
        <v>8.77</v>
      </c>
      <c r="AI803">
        <v>7.34</v>
      </c>
      <c r="AJ803">
        <v>0.2104</v>
      </c>
      <c r="AK803">
        <v>0.16109999999999999</v>
      </c>
      <c r="AL803">
        <v>1.85</v>
      </c>
      <c r="AM803">
        <v>1.17</v>
      </c>
      <c r="AN803">
        <v>16</v>
      </c>
      <c r="AO803">
        <v>15</v>
      </c>
      <c r="AP803">
        <v>13</v>
      </c>
      <c r="AQ803">
        <v>9.9</v>
      </c>
      <c r="AR803">
        <v>1.95</v>
      </c>
      <c r="AS803">
        <v>1.6</v>
      </c>
      <c r="AT803">
        <v>0.77</v>
      </c>
      <c r="AU803">
        <v>0.71199999999999997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12</v>
      </c>
      <c r="BT803">
        <f t="shared" si="48"/>
        <v>0.2104</v>
      </c>
      <c r="BU803">
        <f t="shared" si="49"/>
        <v>0.16109999999999999</v>
      </c>
      <c r="BV803">
        <f t="shared" si="50"/>
        <v>0.77</v>
      </c>
      <c r="BW803">
        <f t="shared" si="51"/>
        <v>0.71199999999999997</v>
      </c>
    </row>
    <row r="804" spans="1:75" x14ac:dyDescent="0.35">
      <c r="A804">
        <v>102</v>
      </c>
      <c r="B804" t="s">
        <v>147</v>
      </c>
      <c r="C804" t="s">
        <v>79</v>
      </c>
      <c r="D804">
        <v>15</v>
      </c>
      <c r="E804">
        <v>106.7</v>
      </c>
      <c r="F804">
        <v>2010</v>
      </c>
      <c r="G804">
        <v>1</v>
      </c>
      <c r="H804">
        <v>21</v>
      </c>
      <c r="I804">
        <v>37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8</v>
      </c>
      <c r="T804">
        <v>0.05</v>
      </c>
      <c r="U804">
        <v>-0.12</v>
      </c>
      <c r="V804">
        <v>-7.0000000000000007E-2</v>
      </c>
      <c r="W804">
        <v>-7.0000000000000007E-2</v>
      </c>
      <c r="X804">
        <v>-7.0000000000000007E-2</v>
      </c>
      <c r="Y804">
        <v>-7.0000000000000007E-2</v>
      </c>
      <c r="Z804">
        <v>34</v>
      </c>
      <c r="AA804">
        <v>1</v>
      </c>
      <c r="AB804">
        <v>2</v>
      </c>
      <c r="AC804">
        <v>9</v>
      </c>
      <c r="AD804">
        <v>31</v>
      </c>
      <c r="AF804">
        <v>12</v>
      </c>
      <c r="AG804">
        <v>20.02</v>
      </c>
      <c r="AH804">
        <v>15.71</v>
      </c>
      <c r="AI804">
        <v>12.16</v>
      </c>
      <c r="AJ804" t="s">
        <v>1710</v>
      </c>
      <c r="AK804" t="s">
        <v>1710</v>
      </c>
      <c r="AN804">
        <v>14</v>
      </c>
      <c r="AO804">
        <v>13</v>
      </c>
      <c r="AT804" t="s">
        <v>1710</v>
      </c>
      <c r="AU804" t="s">
        <v>1710</v>
      </c>
      <c r="AV804">
        <v>9.4</v>
      </c>
      <c r="AW804">
        <v>9</v>
      </c>
      <c r="AX804" s="2">
        <v>2.5000000000000001E-2</v>
      </c>
      <c r="AY804" s="2">
        <v>3.3000000000000002E-2</v>
      </c>
      <c r="AZ804">
        <v>8</v>
      </c>
      <c r="BA804">
        <v>7.2</v>
      </c>
      <c r="BB804">
        <v>15.6</v>
      </c>
      <c r="BC804">
        <v>14.6</v>
      </c>
      <c r="BD804">
        <v>8.6</v>
      </c>
      <c r="BE804">
        <v>8.1</v>
      </c>
      <c r="BF804">
        <v>5.9</v>
      </c>
      <c r="BG804">
        <v>40.5</v>
      </c>
      <c r="BH804">
        <v>2.7</v>
      </c>
      <c r="BI804">
        <v>-32.4</v>
      </c>
      <c r="BJ804">
        <v>443</v>
      </c>
      <c r="BK804">
        <v>472</v>
      </c>
      <c r="BL804" s="2">
        <v>4.9700000000000001E-2</v>
      </c>
      <c r="BM804" t="e">
        <v>#N/A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12</v>
      </c>
      <c r="BT804" t="str">
        <f t="shared" si="48"/>
        <v/>
      </c>
      <c r="BU804" t="str">
        <f t="shared" si="49"/>
        <v/>
      </c>
      <c r="BV804" t="str">
        <f t="shared" si="50"/>
        <v/>
      </c>
      <c r="BW804" t="str">
        <f t="shared" si="51"/>
        <v/>
      </c>
    </row>
    <row r="805" spans="1:75" x14ac:dyDescent="0.35">
      <c r="A805">
        <v>103</v>
      </c>
      <c r="B805" t="s">
        <v>535</v>
      </c>
      <c r="C805" t="s">
        <v>83</v>
      </c>
      <c r="D805">
        <v>41</v>
      </c>
      <c r="E805">
        <v>107.2</v>
      </c>
      <c r="F805">
        <v>2010</v>
      </c>
      <c r="G805">
        <v>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V805">
        <v>0</v>
      </c>
      <c r="W805">
        <v>0</v>
      </c>
      <c r="X805">
        <v>0</v>
      </c>
      <c r="Y805">
        <v>0</v>
      </c>
      <c r="Z805" t="e">
        <v>#N/A</v>
      </c>
      <c r="AA805">
        <v>2</v>
      </c>
      <c r="AB805">
        <v>36</v>
      </c>
      <c r="AC805">
        <v>9</v>
      </c>
      <c r="AD805">
        <v>67</v>
      </c>
      <c r="AE805">
        <v>60</v>
      </c>
      <c r="AG805" t="e">
        <v>#N/A</v>
      </c>
      <c r="AH805" t="e">
        <v>#N/A</v>
      </c>
      <c r="AI805" t="e">
        <v>#N/A</v>
      </c>
      <c r="AJ805" t="s">
        <v>1710</v>
      </c>
      <c r="AK805" t="s">
        <v>1710</v>
      </c>
      <c r="AN805" t="e">
        <v>#N/A</v>
      </c>
      <c r="AO805" t="e">
        <v>#N/A</v>
      </c>
      <c r="AT805" t="s">
        <v>1710</v>
      </c>
      <c r="AU805" t="s">
        <v>1710</v>
      </c>
      <c r="BN805">
        <v>0</v>
      </c>
      <c r="BO805">
        <v>0</v>
      </c>
      <c r="BP805">
        <v>0</v>
      </c>
      <c r="BQ805">
        <v>0</v>
      </c>
      <c r="BR805">
        <v>0</v>
      </c>
      <c r="BS805" t="e">
        <v>#N/A</v>
      </c>
      <c r="BT805" t="str">
        <f t="shared" si="48"/>
        <v/>
      </c>
      <c r="BU805" t="str">
        <f t="shared" si="49"/>
        <v/>
      </c>
      <c r="BV805" t="str">
        <f t="shared" si="50"/>
        <v/>
      </c>
      <c r="BW805" t="str">
        <f t="shared" si="51"/>
        <v/>
      </c>
    </row>
    <row r="806" spans="1:75" x14ac:dyDescent="0.35">
      <c r="A806">
        <v>104</v>
      </c>
      <c r="B806" t="s">
        <v>536</v>
      </c>
      <c r="C806" t="s">
        <v>83</v>
      </c>
      <c r="D806">
        <v>42</v>
      </c>
      <c r="E806">
        <v>107.6</v>
      </c>
      <c r="F806">
        <v>2010</v>
      </c>
      <c r="G806">
        <v>3</v>
      </c>
      <c r="H806">
        <v>82</v>
      </c>
      <c r="I806">
        <v>81</v>
      </c>
      <c r="J806">
        <v>163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-0.27</v>
      </c>
      <c r="U806">
        <v>0.19</v>
      </c>
      <c r="V806">
        <v>-0.08</v>
      </c>
      <c r="W806">
        <v>-0.08</v>
      </c>
      <c r="X806">
        <v>-0.08</v>
      </c>
      <c r="Y806">
        <v>-0.08</v>
      </c>
      <c r="Z806">
        <v>22</v>
      </c>
      <c r="AA806">
        <v>2</v>
      </c>
      <c r="AB806">
        <v>39</v>
      </c>
      <c r="AC806">
        <v>9</v>
      </c>
      <c r="AD806">
        <v>54</v>
      </c>
      <c r="AE806">
        <v>100.5</v>
      </c>
      <c r="AH806">
        <v>5.33</v>
      </c>
      <c r="AI806">
        <v>6.53</v>
      </c>
      <c r="AJ806" t="s">
        <v>1710</v>
      </c>
      <c r="AK806">
        <v>8.2199999999999995E-2</v>
      </c>
      <c r="AM806">
        <v>2.34</v>
      </c>
      <c r="AO806">
        <v>15</v>
      </c>
      <c r="AQ806">
        <v>12.8</v>
      </c>
      <c r="AS806">
        <v>2.0699999999999998</v>
      </c>
      <c r="AT806" t="s">
        <v>1710</v>
      </c>
      <c r="AU806">
        <v>0.14699999999999999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 t="str">
        <f t="shared" si="48"/>
        <v/>
      </c>
      <c r="BU806">
        <f t="shared" si="49"/>
        <v>8.2199999999999995E-2</v>
      </c>
      <c r="BV806" t="str">
        <f t="shared" si="50"/>
        <v/>
      </c>
      <c r="BW806">
        <f t="shared" si="51"/>
        <v>0.14699999999999999</v>
      </c>
    </row>
    <row r="807" spans="1:75" x14ac:dyDescent="0.35">
      <c r="A807">
        <v>105</v>
      </c>
      <c r="B807" t="s">
        <v>227</v>
      </c>
      <c r="C807" t="s">
        <v>70</v>
      </c>
      <c r="D807">
        <v>37</v>
      </c>
      <c r="E807">
        <v>108.4</v>
      </c>
      <c r="F807">
        <v>2010</v>
      </c>
      <c r="G807">
        <v>2</v>
      </c>
      <c r="H807">
        <v>33</v>
      </c>
      <c r="I807">
        <v>66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0.31</v>
      </c>
      <c r="U807">
        <v>-0.12</v>
      </c>
      <c r="V807">
        <v>0.19</v>
      </c>
      <c r="W807">
        <v>0.19</v>
      </c>
      <c r="X807">
        <v>0.19</v>
      </c>
      <c r="Y807">
        <v>0.19</v>
      </c>
      <c r="Z807">
        <v>28</v>
      </c>
      <c r="AA807">
        <v>1</v>
      </c>
      <c r="AB807">
        <v>5</v>
      </c>
      <c r="AC807">
        <v>10</v>
      </c>
      <c r="AD807">
        <v>80</v>
      </c>
      <c r="AF807">
        <v>25</v>
      </c>
      <c r="AG807">
        <v>10.91</v>
      </c>
      <c r="AH807">
        <v>8.9499999999999993</v>
      </c>
      <c r="AI807">
        <v>5.85</v>
      </c>
      <c r="AJ807">
        <v>7.2900000000000006E-2</v>
      </c>
      <c r="AK807">
        <v>0.12670000000000001</v>
      </c>
      <c r="AL807">
        <v>0.9</v>
      </c>
      <c r="AM807">
        <v>1.3</v>
      </c>
      <c r="AN807">
        <v>16</v>
      </c>
      <c r="AO807">
        <v>16</v>
      </c>
      <c r="AP807">
        <v>0.9</v>
      </c>
      <c r="AQ807">
        <v>1.3</v>
      </c>
      <c r="AR807">
        <v>1.54</v>
      </c>
      <c r="AS807">
        <v>1.54</v>
      </c>
      <c r="AT807">
        <v>5.0000000000000001E-3</v>
      </c>
      <c r="AU807">
        <v>1.7999999999999999E-2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6</v>
      </c>
      <c r="BT807">
        <f t="shared" si="48"/>
        <v>7.2900000000000006E-2</v>
      </c>
      <c r="BU807">
        <f t="shared" si="49"/>
        <v>0.12670000000000001</v>
      </c>
      <c r="BV807">
        <f t="shared" si="50"/>
        <v>5.0000000000000001E-3</v>
      </c>
      <c r="BW807">
        <f t="shared" si="51"/>
        <v>1.7999999999999999E-2</v>
      </c>
    </row>
    <row r="808" spans="1:75" x14ac:dyDescent="0.35">
      <c r="A808">
        <v>106</v>
      </c>
      <c r="B808" t="s">
        <v>98</v>
      </c>
      <c r="C808" t="s">
        <v>83</v>
      </c>
      <c r="D808">
        <v>43</v>
      </c>
      <c r="E808">
        <v>108.5</v>
      </c>
      <c r="F808">
        <v>2010</v>
      </c>
      <c r="G808">
        <v>3</v>
      </c>
      <c r="H808">
        <v>77</v>
      </c>
      <c r="I808">
        <v>121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4</v>
      </c>
      <c r="T808">
        <v>-0.48</v>
      </c>
      <c r="U808">
        <v>-0.9</v>
      </c>
      <c r="V808">
        <v>-1.38</v>
      </c>
      <c r="W808">
        <v>-1.38</v>
      </c>
      <c r="X808">
        <v>-1.38</v>
      </c>
      <c r="Y808">
        <v>-1.38</v>
      </c>
      <c r="Z808">
        <v>33</v>
      </c>
      <c r="AA808">
        <v>7</v>
      </c>
      <c r="AB808">
        <v>204</v>
      </c>
      <c r="AC808">
        <v>10</v>
      </c>
      <c r="AD808">
        <v>78</v>
      </c>
      <c r="AF808">
        <v>25</v>
      </c>
      <c r="AG808">
        <v>11.76</v>
      </c>
      <c r="AH808">
        <v>5.49</v>
      </c>
      <c r="AI808">
        <v>3.51</v>
      </c>
      <c r="AJ808">
        <v>0.2263</v>
      </c>
      <c r="AK808">
        <v>0.11559999999999999</v>
      </c>
      <c r="AL808">
        <v>1.41</v>
      </c>
      <c r="AM808">
        <v>1.18</v>
      </c>
      <c r="AN808">
        <v>16</v>
      </c>
      <c r="AO808">
        <v>16</v>
      </c>
      <c r="AP808">
        <v>10.4</v>
      </c>
      <c r="AQ808">
        <v>14.2</v>
      </c>
      <c r="AR808">
        <v>1.46</v>
      </c>
      <c r="AS808">
        <v>1.69</v>
      </c>
      <c r="AT808">
        <v>0.60799999999999998</v>
      </c>
      <c r="AU808">
        <v>0.20100000000000001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10</v>
      </c>
      <c r="BT808">
        <f t="shared" si="48"/>
        <v>0.2263</v>
      </c>
      <c r="BU808">
        <f t="shared" si="49"/>
        <v>0.11559999999999999</v>
      </c>
      <c r="BV808">
        <f t="shared" si="50"/>
        <v>0.60799999999999998</v>
      </c>
      <c r="BW808">
        <f t="shared" si="51"/>
        <v>0.20100000000000001</v>
      </c>
    </row>
    <row r="809" spans="1:75" x14ac:dyDescent="0.35">
      <c r="A809">
        <v>107</v>
      </c>
      <c r="B809" t="s">
        <v>232</v>
      </c>
      <c r="C809" t="s">
        <v>83</v>
      </c>
      <c r="D809">
        <v>44</v>
      </c>
      <c r="E809">
        <v>109.1</v>
      </c>
      <c r="F809">
        <v>2010</v>
      </c>
      <c r="G809">
        <v>3</v>
      </c>
      <c r="H809">
        <v>45</v>
      </c>
      <c r="I809">
        <v>115</v>
      </c>
      <c r="J809">
        <v>102</v>
      </c>
      <c r="K809">
        <v>39</v>
      </c>
      <c r="L809">
        <v>31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0.2</v>
      </c>
      <c r="U809">
        <v>-0.56000000000000005</v>
      </c>
      <c r="V809">
        <v>-0.36</v>
      </c>
      <c r="W809">
        <v>-0.47</v>
      </c>
      <c r="X809">
        <v>-0.3</v>
      </c>
      <c r="Y809">
        <v>-0.14000000000000001</v>
      </c>
      <c r="Z809">
        <v>24</v>
      </c>
      <c r="AA809">
        <v>2</v>
      </c>
      <c r="AB809">
        <v>42</v>
      </c>
      <c r="AC809">
        <v>10</v>
      </c>
      <c r="AD809">
        <v>77</v>
      </c>
      <c r="AE809">
        <v>87</v>
      </c>
      <c r="AF809">
        <v>90</v>
      </c>
      <c r="AG809">
        <v>5.1100000000000003</v>
      </c>
      <c r="AH809">
        <v>9.11</v>
      </c>
      <c r="AI809">
        <v>3.78</v>
      </c>
      <c r="AJ809">
        <v>0.13420000000000001</v>
      </c>
      <c r="AK809">
        <v>0.17219999999999999</v>
      </c>
      <c r="AL809">
        <v>0.98</v>
      </c>
      <c r="AM809">
        <v>1.48</v>
      </c>
      <c r="AN809">
        <v>14</v>
      </c>
      <c r="AO809">
        <v>16</v>
      </c>
      <c r="AP809">
        <v>9.1999999999999993</v>
      </c>
      <c r="AQ809">
        <v>8</v>
      </c>
      <c r="AR809">
        <v>1.04</v>
      </c>
      <c r="AS809">
        <v>1.5</v>
      </c>
      <c r="AT809">
        <v>0.17</v>
      </c>
      <c r="AU809">
        <v>0.83899999999999997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3</v>
      </c>
      <c r="BT809">
        <f t="shared" si="48"/>
        <v>0.13420000000000001</v>
      </c>
      <c r="BU809">
        <f t="shared" si="49"/>
        <v>0.17219999999999999</v>
      </c>
      <c r="BV809">
        <f t="shared" si="50"/>
        <v>0.17</v>
      </c>
      <c r="BW809">
        <f t="shared" si="51"/>
        <v>0.83899999999999997</v>
      </c>
    </row>
    <row r="810" spans="1:75" x14ac:dyDescent="0.35">
      <c r="A810">
        <v>108</v>
      </c>
      <c r="B810" t="s">
        <v>114</v>
      </c>
      <c r="C810" t="s">
        <v>79</v>
      </c>
      <c r="D810">
        <v>16</v>
      </c>
      <c r="E810">
        <v>110</v>
      </c>
      <c r="F810">
        <v>2010</v>
      </c>
      <c r="G810">
        <v>1</v>
      </c>
      <c r="H810">
        <v>13</v>
      </c>
      <c r="I810">
        <v>26</v>
      </c>
      <c r="J810">
        <v>16</v>
      </c>
      <c r="K810">
        <v>17</v>
      </c>
      <c r="L810">
        <v>31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0.5</v>
      </c>
      <c r="U810">
        <v>-0.03</v>
      </c>
      <c r="V810">
        <v>0.47</v>
      </c>
      <c r="W810">
        <v>0.91</v>
      </c>
      <c r="X810">
        <v>1.07</v>
      </c>
      <c r="Y810">
        <v>1.33</v>
      </c>
      <c r="Z810">
        <v>31</v>
      </c>
      <c r="AA810">
        <v>1</v>
      </c>
      <c r="AB810">
        <v>1</v>
      </c>
      <c r="AC810">
        <v>10</v>
      </c>
      <c r="AD810">
        <v>33</v>
      </c>
      <c r="AE810">
        <v>22</v>
      </c>
      <c r="AF810">
        <v>18</v>
      </c>
      <c r="AG810">
        <v>15.69</v>
      </c>
      <c r="AH810">
        <v>17.489999999999998</v>
      </c>
      <c r="AI810">
        <v>16.399999999999999</v>
      </c>
      <c r="AJ810" t="s">
        <v>1710</v>
      </c>
      <c r="AK810" t="s">
        <v>1710</v>
      </c>
      <c r="AN810">
        <v>16</v>
      </c>
      <c r="AO810">
        <v>16</v>
      </c>
      <c r="AT810" t="s">
        <v>1710</v>
      </c>
      <c r="AU810" t="s">
        <v>1710</v>
      </c>
      <c r="AV810">
        <v>9</v>
      </c>
      <c r="AW810">
        <v>8.9</v>
      </c>
      <c r="AX810" s="2">
        <v>0.03</v>
      </c>
      <c r="AY810" s="2">
        <v>4.1000000000000002E-2</v>
      </c>
      <c r="AZ810">
        <v>6.7</v>
      </c>
      <c r="BA810">
        <v>6.8</v>
      </c>
      <c r="BB810">
        <v>10.6</v>
      </c>
      <c r="BC810">
        <v>11.4</v>
      </c>
      <c r="BD810">
        <v>7</v>
      </c>
      <c r="BE810">
        <v>7.1</v>
      </c>
      <c r="BF810">
        <v>5.7</v>
      </c>
      <c r="BG810">
        <v>27.9</v>
      </c>
      <c r="BH810">
        <v>1.3</v>
      </c>
      <c r="BI810">
        <v>-20.8</v>
      </c>
      <c r="BJ810">
        <v>466</v>
      </c>
      <c r="BK810">
        <v>586</v>
      </c>
      <c r="BL810" s="2">
        <v>4.5100000000000001E-2</v>
      </c>
      <c r="BM810" t="e">
        <v>#N/A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8</v>
      </c>
      <c r="BT810" t="str">
        <f t="shared" si="48"/>
        <v/>
      </c>
      <c r="BU810" t="str">
        <f t="shared" si="49"/>
        <v/>
      </c>
      <c r="BV810" t="str">
        <f t="shared" si="50"/>
        <v/>
      </c>
      <c r="BW810" t="str">
        <f t="shared" si="51"/>
        <v/>
      </c>
    </row>
    <row r="811" spans="1:75" x14ac:dyDescent="0.35">
      <c r="A811">
        <v>109.5</v>
      </c>
      <c r="B811" t="s">
        <v>222</v>
      </c>
      <c r="C811" t="s">
        <v>83</v>
      </c>
      <c r="D811">
        <v>45</v>
      </c>
      <c r="E811">
        <v>111.5</v>
      </c>
      <c r="F811">
        <v>2010</v>
      </c>
      <c r="G811">
        <v>3</v>
      </c>
      <c r="H811">
        <v>63</v>
      </c>
      <c r="I811">
        <v>90</v>
      </c>
      <c r="J811">
        <v>104</v>
      </c>
      <c r="L811">
        <v>68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-0.22</v>
      </c>
      <c r="U811">
        <v>-0.05</v>
      </c>
      <c r="V811">
        <v>-0.27</v>
      </c>
      <c r="W811">
        <v>-0.67</v>
      </c>
      <c r="X811">
        <v>-0.67</v>
      </c>
      <c r="Y811">
        <v>-1.19</v>
      </c>
      <c r="Z811">
        <v>28</v>
      </c>
      <c r="AA811">
        <v>8</v>
      </c>
      <c r="AB811">
        <v>300</v>
      </c>
      <c r="AC811">
        <v>10</v>
      </c>
      <c r="AD811">
        <v>91</v>
      </c>
      <c r="AE811">
        <v>99</v>
      </c>
      <c r="AF811">
        <v>37</v>
      </c>
      <c r="AG811">
        <v>11.58</v>
      </c>
      <c r="AH811">
        <v>7.16</v>
      </c>
      <c r="AI811">
        <v>4.2699999999999996</v>
      </c>
      <c r="AJ811">
        <v>0.16819999999999999</v>
      </c>
      <c r="AK811">
        <v>0.16750000000000001</v>
      </c>
      <c r="AL811">
        <v>1.83</v>
      </c>
      <c r="AM811">
        <v>1.1100000000000001</v>
      </c>
      <c r="AN811">
        <v>13</v>
      </c>
      <c r="AO811">
        <v>16</v>
      </c>
      <c r="AP811">
        <v>11.4</v>
      </c>
      <c r="AQ811">
        <v>11.5</v>
      </c>
      <c r="AR811">
        <v>1.69</v>
      </c>
      <c r="AS811">
        <v>1.58</v>
      </c>
      <c r="AT811">
        <v>0.13600000000000001</v>
      </c>
      <c r="AU811">
        <v>0.223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4</v>
      </c>
      <c r="BT811">
        <f t="shared" si="48"/>
        <v>0.16819999999999999</v>
      </c>
      <c r="BU811">
        <f t="shared" si="49"/>
        <v>0.16750000000000001</v>
      </c>
      <c r="BV811">
        <f t="shared" si="50"/>
        <v>0.13600000000000001</v>
      </c>
      <c r="BW811">
        <f t="shared" si="51"/>
        <v>0.223</v>
      </c>
    </row>
    <row r="812" spans="1:75" x14ac:dyDescent="0.35">
      <c r="A812">
        <v>109.5</v>
      </c>
      <c r="B812" t="s">
        <v>284</v>
      </c>
      <c r="C812" t="s">
        <v>79</v>
      </c>
      <c r="D812">
        <v>17</v>
      </c>
      <c r="E812">
        <v>111.5</v>
      </c>
      <c r="F812">
        <v>2010</v>
      </c>
      <c r="G812">
        <v>1</v>
      </c>
      <c r="H812">
        <v>23</v>
      </c>
      <c r="I812">
        <v>38</v>
      </c>
      <c r="J812">
        <v>31</v>
      </c>
      <c r="K812">
        <v>26</v>
      </c>
      <c r="L812">
        <v>44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0.41</v>
      </c>
      <c r="U812">
        <v>0.05</v>
      </c>
      <c r="V812">
        <v>0.46</v>
      </c>
      <c r="W812">
        <v>0.36</v>
      </c>
      <c r="X812">
        <v>-0.32</v>
      </c>
      <c r="Y812">
        <v>-0.49</v>
      </c>
      <c r="Z812">
        <v>25</v>
      </c>
      <c r="AA812">
        <v>2</v>
      </c>
      <c r="AB812">
        <v>57</v>
      </c>
      <c r="AC812">
        <v>10</v>
      </c>
      <c r="AD812">
        <v>36</v>
      </c>
      <c r="AE812">
        <v>61</v>
      </c>
      <c r="AF812">
        <v>23</v>
      </c>
      <c r="AG812">
        <v>12.02</v>
      </c>
      <c r="AH812">
        <v>12.74</v>
      </c>
      <c r="AI812">
        <v>16.98</v>
      </c>
      <c r="AJ812" t="s">
        <v>1710</v>
      </c>
      <c r="AK812" t="s">
        <v>1710</v>
      </c>
      <c r="AN812">
        <v>14</v>
      </c>
      <c r="AO812">
        <v>15</v>
      </c>
      <c r="AT812" t="s">
        <v>1710</v>
      </c>
      <c r="AU812" t="s">
        <v>1710</v>
      </c>
      <c r="AV812">
        <v>8.6</v>
      </c>
      <c r="AW812">
        <v>8.1999999999999993</v>
      </c>
      <c r="AX812" s="2">
        <v>1.7999999999999999E-2</v>
      </c>
      <c r="AY812" s="2">
        <v>3.4000000000000002E-2</v>
      </c>
      <c r="AZ812">
        <v>6.4</v>
      </c>
      <c r="BA812">
        <v>6.7</v>
      </c>
      <c r="BB812">
        <v>8</v>
      </c>
      <c r="BC812">
        <v>8.5</v>
      </c>
      <c r="BD812">
        <v>6.6</v>
      </c>
      <c r="BE812">
        <v>7.4</v>
      </c>
      <c r="BF812">
        <v>5.3</v>
      </c>
      <c r="BG812">
        <v>29.6</v>
      </c>
      <c r="BH812">
        <v>1.3</v>
      </c>
      <c r="BI812">
        <v>-22.2</v>
      </c>
      <c r="BJ812">
        <v>451</v>
      </c>
      <c r="BK812">
        <v>491</v>
      </c>
      <c r="BL812" s="2">
        <v>2.6599999999999999E-2</v>
      </c>
      <c r="BM812" t="e">
        <v>#N/A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3</v>
      </c>
      <c r="BT812" t="str">
        <f t="shared" si="48"/>
        <v/>
      </c>
      <c r="BU812" t="str">
        <f t="shared" si="49"/>
        <v/>
      </c>
      <c r="BV812" t="str">
        <f t="shared" si="50"/>
        <v/>
      </c>
      <c r="BW812" t="str">
        <f t="shared" si="51"/>
        <v/>
      </c>
    </row>
    <row r="813" spans="1:75" x14ac:dyDescent="0.35">
      <c r="A813">
        <v>111</v>
      </c>
      <c r="B813" t="s">
        <v>191</v>
      </c>
      <c r="C813" t="s">
        <v>70</v>
      </c>
      <c r="D813">
        <v>38</v>
      </c>
      <c r="E813">
        <v>112.5</v>
      </c>
      <c r="F813">
        <v>2010</v>
      </c>
      <c r="G813">
        <v>2</v>
      </c>
      <c r="H813">
        <v>115</v>
      </c>
      <c r="I813">
        <v>106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-0.28000000000000003</v>
      </c>
      <c r="U813">
        <v>0</v>
      </c>
      <c r="V813">
        <v>-0.28000000000000003</v>
      </c>
      <c r="W813">
        <v>-0.28000000000000003</v>
      </c>
      <c r="X813">
        <v>-0.28000000000000003</v>
      </c>
      <c r="Y813">
        <v>-0.28000000000000003</v>
      </c>
      <c r="Z813">
        <v>24</v>
      </c>
      <c r="AA813">
        <v>3</v>
      </c>
      <c r="AB813">
        <v>89</v>
      </c>
      <c r="AC813">
        <v>10</v>
      </c>
      <c r="AD813">
        <v>95</v>
      </c>
      <c r="AE813">
        <v>130</v>
      </c>
      <c r="AF813">
        <v>26</v>
      </c>
      <c r="AG813">
        <v>15.58</v>
      </c>
      <c r="AH813">
        <v>2.68</v>
      </c>
      <c r="AI813">
        <v>2.95</v>
      </c>
      <c r="AJ813">
        <v>9.7699999999999995E-2</v>
      </c>
      <c r="AK813">
        <v>7.7000000000000002E-3</v>
      </c>
      <c r="AL813">
        <v>1.97</v>
      </c>
      <c r="AM813">
        <v>0.39</v>
      </c>
      <c r="AN813">
        <v>11</v>
      </c>
      <c r="AO813">
        <v>5</v>
      </c>
      <c r="AP813">
        <v>0.8</v>
      </c>
      <c r="AQ813">
        <v>-1</v>
      </c>
      <c r="AR813">
        <v>1.03</v>
      </c>
      <c r="AS813">
        <v>1.03</v>
      </c>
      <c r="AT813">
        <v>2.4E-2</v>
      </c>
      <c r="AU813">
        <v>2.7E-2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3</v>
      </c>
      <c r="BT813">
        <f t="shared" si="48"/>
        <v>9.7699999999999995E-2</v>
      </c>
      <c r="BU813">
        <f t="shared" si="49"/>
        <v>7.7000000000000002E-3</v>
      </c>
      <c r="BV813">
        <f t="shared" si="50"/>
        <v>2.4E-2</v>
      </c>
      <c r="BW813">
        <f t="shared" si="51"/>
        <v>2.7E-2</v>
      </c>
    </row>
    <row r="814" spans="1:75" x14ac:dyDescent="0.35">
      <c r="A814">
        <v>112</v>
      </c>
      <c r="B814" t="s">
        <v>451</v>
      </c>
      <c r="C814" t="s">
        <v>79</v>
      </c>
      <c r="D814">
        <v>18</v>
      </c>
      <c r="E814">
        <v>112.8</v>
      </c>
      <c r="F814">
        <v>2010</v>
      </c>
      <c r="G814">
        <v>1</v>
      </c>
      <c r="H814">
        <v>19</v>
      </c>
      <c r="I814">
        <v>10</v>
      </c>
      <c r="J814">
        <v>29</v>
      </c>
      <c r="L814">
        <v>27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0</v>
      </c>
      <c r="T814">
        <v>-0.05</v>
      </c>
      <c r="U814">
        <v>0.43</v>
      </c>
      <c r="V814">
        <v>0.38</v>
      </c>
      <c r="W814">
        <v>-0.16</v>
      </c>
      <c r="X814">
        <v>-0.16</v>
      </c>
      <c r="Y814">
        <v>7.0000000000000007E-2</v>
      </c>
      <c r="Z814">
        <v>24</v>
      </c>
      <c r="AA814">
        <v>1</v>
      </c>
      <c r="AB814">
        <v>5</v>
      </c>
      <c r="AC814">
        <v>10</v>
      </c>
      <c r="AD814">
        <v>20</v>
      </c>
      <c r="AE814">
        <v>32</v>
      </c>
      <c r="AF814">
        <v>25</v>
      </c>
      <c r="AG814">
        <v>10.56</v>
      </c>
      <c r="AH814">
        <v>14.76</v>
      </c>
      <c r="AI814">
        <v>19.079999999999998</v>
      </c>
      <c r="AJ814" t="s">
        <v>1710</v>
      </c>
      <c r="AK814" t="s">
        <v>1710</v>
      </c>
      <c r="AN814">
        <v>15</v>
      </c>
      <c r="AO814">
        <v>16</v>
      </c>
      <c r="AT814" t="s">
        <v>1710</v>
      </c>
      <c r="AU814" t="s">
        <v>1710</v>
      </c>
      <c r="AV814">
        <v>9.8000000000000007</v>
      </c>
      <c r="AW814">
        <v>9.6</v>
      </c>
      <c r="AX814" s="2">
        <v>5.3999999999999999E-2</v>
      </c>
      <c r="AY814" s="2">
        <v>4.2000000000000003E-2</v>
      </c>
      <c r="AZ814">
        <v>6.7</v>
      </c>
      <c r="BA814">
        <v>6.5</v>
      </c>
      <c r="BB814">
        <v>10.7</v>
      </c>
      <c r="BC814">
        <v>9.5</v>
      </c>
      <c r="BD814">
        <v>7.1</v>
      </c>
      <c r="BE814">
        <v>7</v>
      </c>
      <c r="BF814">
        <v>5.4</v>
      </c>
      <c r="BG814">
        <v>27.9</v>
      </c>
      <c r="BH814">
        <v>1.7</v>
      </c>
      <c r="BI814">
        <v>-20.9</v>
      </c>
      <c r="BJ814">
        <v>363</v>
      </c>
      <c r="BK814">
        <v>506</v>
      </c>
      <c r="BL814" s="2">
        <v>3.3099999999999997E-2</v>
      </c>
      <c r="BM814" t="e">
        <v>#N/A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</v>
      </c>
      <c r="BT814" t="str">
        <f t="shared" si="48"/>
        <v/>
      </c>
      <c r="BU814" t="str">
        <f t="shared" si="49"/>
        <v/>
      </c>
      <c r="BV814" t="str">
        <f t="shared" si="50"/>
        <v/>
      </c>
      <c r="BW814" t="str">
        <f t="shared" si="51"/>
        <v/>
      </c>
    </row>
    <row r="815" spans="1:75" x14ac:dyDescent="0.35">
      <c r="A815">
        <v>113</v>
      </c>
      <c r="B815" t="s">
        <v>494</v>
      </c>
      <c r="C815" t="s">
        <v>83</v>
      </c>
      <c r="D815">
        <v>46</v>
      </c>
      <c r="E815">
        <v>113.6</v>
      </c>
      <c r="F815">
        <v>2010</v>
      </c>
      <c r="G815">
        <v>3</v>
      </c>
      <c r="H815">
        <v>46</v>
      </c>
      <c r="I815">
        <v>38</v>
      </c>
      <c r="J815">
        <v>35</v>
      </c>
      <c r="K815">
        <v>134</v>
      </c>
      <c r="L815">
        <v>39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0.03</v>
      </c>
      <c r="U815">
        <v>0.2</v>
      </c>
      <c r="V815">
        <v>0.23</v>
      </c>
      <c r="W815">
        <v>0.69</v>
      </c>
      <c r="X815">
        <v>-0.19</v>
      </c>
      <c r="Y815">
        <v>-0.03</v>
      </c>
      <c r="Z815">
        <v>29</v>
      </c>
      <c r="AA815">
        <v>8</v>
      </c>
      <c r="AB815">
        <v>300</v>
      </c>
      <c r="AC815">
        <v>10</v>
      </c>
      <c r="AD815">
        <v>49</v>
      </c>
      <c r="AE815">
        <v>48</v>
      </c>
      <c r="AF815">
        <v>55</v>
      </c>
      <c r="AG815">
        <v>8.0399999999999991</v>
      </c>
      <c r="AH815">
        <v>13.15</v>
      </c>
      <c r="AI815">
        <v>13.22</v>
      </c>
      <c r="AJ815">
        <v>0.16339999999999999</v>
      </c>
      <c r="AK815">
        <v>0.14710000000000001</v>
      </c>
      <c r="AL815">
        <v>2.21</v>
      </c>
      <c r="AM815">
        <v>2.1</v>
      </c>
      <c r="AN815">
        <v>16</v>
      </c>
      <c r="AO815">
        <v>11</v>
      </c>
      <c r="AP815">
        <v>17.3</v>
      </c>
      <c r="AQ815">
        <v>18.3</v>
      </c>
      <c r="AR815">
        <v>1.74</v>
      </c>
      <c r="AS815">
        <v>1.96</v>
      </c>
      <c r="AT815">
        <v>0.14399999999999999</v>
      </c>
      <c r="AU815">
        <v>0.17799999999999999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7</v>
      </c>
      <c r="BT815">
        <f t="shared" si="48"/>
        <v>0.16339999999999999</v>
      </c>
      <c r="BU815">
        <f t="shared" si="49"/>
        <v>0.14710000000000001</v>
      </c>
      <c r="BV815">
        <f t="shared" si="50"/>
        <v>0.14399999999999999</v>
      </c>
      <c r="BW815">
        <f t="shared" si="51"/>
        <v>0.17799999999999999</v>
      </c>
    </row>
    <row r="816" spans="1:75" x14ac:dyDescent="0.35">
      <c r="A816">
        <v>114</v>
      </c>
      <c r="B816" t="s">
        <v>209</v>
      </c>
      <c r="C816" t="s">
        <v>70</v>
      </c>
      <c r="D816">
        <v>39</v>
      </c>
      <c r="E816">
        <v>115.1</v>
      </c>
      <c r="F816">
        <v>2010</v>
      </c>
      <c r="G816">
        <v>2</v>
      </c>
      <c r="H816">
        <v>36</v>
      </c>
      <c r="I816">
        <v>68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7.0000000000000007E-2</v>
      </c>
      <c r="U816">
        <v>0.22</v>
      </c>
      <c r="V816">
        <v>0.28999999999999998</v>
      </c>
      <c r="W816">
        <v>0.28999999999999998</v>
      </c>
      <c r="X816">
        <v>0.28999999999999998</v>
      </c>
      <c r="Y816">
        <v>0.28999999999999998</v>
      </c>
      <c r="Z816">
        <v>24</v>
      </c>
      <c r="AA816">
        <v>5</v>
      </c>
      <c r="AB816">
        <v>149</v>
      </c>
      <c r="AC816">
        <v>10</v>
      </c>
      <c r="AD816">
        <v>50</v>
      </c>
      <c r="AE816">
        <v>66</v>
      </c>
      <c r="AF816">
        <v>13</v>
      </c>
      <c r="AG816">
        <v>13.35</v>
      </c>
      <c r="AH816">
        <v>8.64</v>
      </c>
      <c r="AI816">
        <v>12.38</v>
      </c>
      <c r="AJ816">
        <v>0.1353</v>
      </c>
      <c r="AK816">
        <v>7.5800000000000006E-2</v>
      </c>
      <c r="AL816">
        <v>1.1299999999999999</v>
      </c>
      <c r="AM816">
        <v>0.49</v>
      </c>
      <c r="AN816">
        <v>16</v>
      </c>
      <c r="AO816">
        <v>16</v>
      </c>
      <c r="AP816">
        <v>-0.3</v>
      </c>
      <c r="AQ816">
        <v>0</v>
      </c>
      <c r="AR816">
        <v>1.02</v>
      </c>
      <c r="AS816">
        <v>1.02</v>
      </c>
      <c r="AT816">
        <v>4.4999999999999998E-2</v>
      </c>
      <c r="AU816">
        <v>0.105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3</v>
      </c>
      <c r="BT816">
        <f t="shared" si="48"/>
        <v>0.1353</v>
      </c>
      <c r="BU816">
        <f t="shared" si="49"/>
        <v>7.5800000000000006E-2</v>
      </c>
      <c r="BV816">
        <f t="shared" si="50"/>
        <v>4.4999999999999998E-2</v>
      </c>
      <c r="BW816">
        <f t="shared" si="51"/>
        <v>0.105</v>
      </c>
    </row>
    <row r="817" spans="1:75" x14ac:dyDescent="0.35">
      <c r="A817">
        <v>115</v>
      </c>
      <c r="B817" t="s">
        <v>202</v>
      </c>
      <c r="C817" t="s">
        <v>70</v>
      </c>
      <c r="D817">
        <v>40</v>
      </c>
      <c r="E817">
        <v>116.2</v>
      </c>
      <c r="F817">
        <v>2010</v>
      </c>
      <c r="G817">
        <v>2</v>
      </c>
      <c r="H817">
        <v>41</v>
      </c>
      <c r="I817">
        <v>56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</v>
      </c>
      <c r="T817">
        <v>0.01</v>
      </c>
      <c r="U817">
        <v>-0.22</v>
      </c>
      <c r="V817">
        <v>-0.21</v>
      </c>
      <c r="W817">
        <v>-0.21</v>
      </c>
      <c r="X817">
        <v>-0.21</v>
      </c>
      <c r="Y817">
        <v>-0.21</v>
      </c>
      <c r="Z817">
        <v>33</v>
      </c>
      <c r="AA817">
        <v>1</v>
      </c>
      <c r="AB817">
        <v>5</v>
      </c>
      <c r="AC817">
        <v>10</v>
      </c>
      <c r="AD817">
        <v>81</v>
      </c>
      <c r="AE817">
        <v>61</v>
      </c>
      <c r="AF817">
        <v>6</v>
      </c>
      <c r="AG817">
        <v>15.72</v>
      </c>
      <c r="AH817">
        <v>7.4</v>
      </c>
      <c r="AI817">
        <v>4.8600000000000003</v>
      </c>
      <c r="AJ817">
        <v>9.6199999999999994E-2</v>
      </c>
      <c r="AK817">
        <v>4.9200000000000001E-2</v>
      </c>
      <c r="AL817">
        <v>1.1399999999999999</v>
      </c>
      <c r="AM817">
        <v>0.92</v>
      </c>
      <c r="AN817">
        <v>16</v>
      </c>
      <c r="AO817">
        <v>16</v>
      </c>
      <c r="AP817">
        <v>1.2</v>
      </c>
      <c r="AQ817">
        <v>0.9</v>
      </c>
      <c r="AR817">
        <v>1.56</v>
      </c>
      <c r="AS817">
        <v>1.56</v>
      </c>
      <c r="AT817">
        <v>4.8000000000000001E-2</v>
      </c>
      <c r="AU817">
        <v>1.2E-2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12</v>
      </c>
      <c r="BT817">
        <f t="shared" si="48"/>
        <v>9.6199999999999994E-2</v>
      </c>
      <c r="BU817">
        <f t="shared" si="49"/>
        <v>4.9200000000000001E-2</v>
      </c>
      <c r="BV817">
        <f t="shared" si="50"/>
        <v>4.8000000000000001E-2</v>
      </c>
      <c r="BW817">
        <f t="shared" si="51"/>
        <v>1.2E-2</v>
      </c>
    </row>
    <row r="818" spans="1:75" x14ac:dyDescent="0.35">
      <c r="A818">
        <v>116</v>
      </c>
      <c r="B818" t="s">
        <v>128</v>
      </c>
      <c r="C818" t="s">
        <v>83</v>
      </c>
      <c r="D818">
        <v>47</v>
      </c>
      <c r="E818">
        <v>118.3</v>
      </c>
      <c r="F818">
        <v>2010</v>
      </c>
      <c r="G818">
        <v>3</v>
      </c>
      <c r="H818">
        <v>60</v>
      </c>
      <c r="I818">
        <v>144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0.05</v>
      </c>
      <c r="U818">
        <v>-0.28000000000000003</v>
      </c>
      <c r="V818">
        <v>-0.23</v>
      </c>
      <c r="W818">
        <v>-0.23</v>
      </c>
      <c r="X818">
        <v>-0.23</v>
      </c>
      <c r="Y818">
        <v>-0.23</v>
      </c>
      <c r="Z818">
        <v>29</v>
      </c>
      <c r="AA818">
        <v>1</v>
      </c>
      <c r="AB818">
        <v>13</v>
      </c>
      <c r="AC818">
        <v>10</v>
      </c>
      <c r="AD818">
        <v>70.5</v>
      </c>
      <c r="AE818">
        <v>115</v>
      </c>
      <c r="AF818">
        <v>41</v>
      </c>
      <c r="AG818">
        <v>9.1999999999999993</v>
      </c>
      <c r="AH818">
        <v>9.14</v>
      </c>
      <c r="AI818">
        <v>1.27</v>
      </c>
      <c r="AJ818">
        <v>0.20849999999999999</v>
      </c>
      <c r="AK818">
        <v>0.16250000000000001</v>
      </c>
      <c r="AL818">
        <v>1.19</v>
      </c>
      <c r="AM818">
        <v>1.23</v>
      </c>
      <c r="AN818">
        <v>16</v>
      </c>
      <c r="AO818">
        <v>13</v>
      </c>
      <c r="AP818">
        <v>13.8</v>
      </c>
      <c r="AQ818">
        <v>16.8</v>
      </c>
      <c r="AR818">
        <v>1.77</v>
      </c>
      <c r="AS818">
        <v>1.52</v>
      </c>
      <c r="AT818">
        <v>4.9000000000000002E-2</v>
      </c>
      <c r="AU818">
        <v>9.4E-2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7</v>
      </c>
      <c r="BT818">
        <f t="shared" si="48"/>
        <v>0.20849999999999999</v>
      </c>
      <c r="BU818">
        <f t="shared" si="49"/>
        <v>0.16250000000000001</v>
      </c>
      <c r="BV818">
        <f t="shared" si="50"/>
        <v>4.9000000000000002E-2</v>
      </c>
      <c r="BW818">
        <f t="shared" si="51"/>
        <v>9.4E-2</v>
      </c>
    </row>
    <row r="819" spans="1:75" x14ac:dyDescent="0.35">
      <c r="A819">
        <v>117</v>
      </c>
      <c r="B819" t="s">
        <v>499</v>
      </c>
      <c r="C819" t="s">
        <v>70</v>
      </c>
      <c r="D819">
        <v>41</v>
      </c>
      <c r="E819">
        <v>119.3</v>
      </c>
      <c r="F819">
        <v>2010</v>
      </c>
      <c r="G819">
        <v>2</v>
      </c>
      <c r="H819">
        <v>1</v>
      </c>
      <c r="I819">
        <v>3</v>
      </c>
      <c r="J819">
        <v>3</v>
      </c>
      <c r="K819">
        <v>47</v>
      </c>
      <c r="L819">
        <v>6</v>
      </c>
      <c r="M819">
        <v>1</v>
      </c>
      <c r="N819">
        <v>1</v>
      </c>
      <c r="O819">
        <v>2</v>
      </c>
      <c r="P819">
        <v>3</v>
      </c>
      <c r="Q819">
        <v>3</v>
      </c>
      <c r="R819">
        <v>4</v>
      </c>
      <c r="S819">
        <v>0</v>
      </c>
      <c r="T819">
        <v>2.29</v>
      </c>
      <c r="U819">
        <v>2.06</v>
      </c>
      <c r="V819">
        <v>4.3499999999999996</v>
      </c>
      <c r="W819">
        <v>5.95</v>
      </c>
      <c r="X819">
        <v>6.42</v>
      </c>
      <c r="Y819">
        <v>7.92</v>
      </c>
      <c r="Z819">
        <v>24</v>
      </c>
      <c r="AA819">
        <v>8</v>
      </c>
      <c r="AB819">
        <v>300</v>
      </c>
      <c r="AC819">
        <v>10</v>
      </c>
      <c r="AD819">
        <v>2</v>
      </c>
      <c r="AE819">
        <v>1</v>
      </c>
      <c r="AF819">
        <v>70</v>
      </c>
      <c r="AG819">
        <v>15.25</v>
      </c>
      <c r="AH819">
        <v>24.74</v>
      </c>
      <c r="AI819">
        <v>23.78</v>
      </c>
      <c r="AJ819">
        <v>1.4999999999999999E-2</v>
      </c>
      <c r="AK819">
        <v>0.14810000000000001</v>
      </c>
      <c r="AL819">
        <v>1.66</v>
      </c>
      <c r="AM819">
        <v>1.63</v>
      </c>
      <c r="AN819">
        <v>4</v>
      </c>
      <c r="AO819">
        <v>16</v>
      </c>
      <c r="AP819">
        <v>1.9</v>
      </c>
      <c r="AQ819">
        <v>-0.1</v>
      </c>
      <c r="AR819">
        <v>1.78</v>
      </c>
      <c r="AS819">
        <v>1.78</v>
      </c>
      <c r="AT819">
        <v>0</v>
      </c>
      <c r="AU819">
        <v>8.0000000000000002E-3</v>
      </c>
      <c r="BN819">
        <v>1</v>
      </c>
      <c r="BO819">
        <v>2</v>
      </c>
      <c r="BP819">
        <v>3</v>
      </c>
      <c r="BQ819">
        <v>3</v>
      </c>
      <c r="BR819">
        <v>4</v>
      </c>
      <c r="BS819">
        <v>3</v>
      </c>
      <c r="BT819">
        <f t="shared" si="48"/>
        <v>1.4999999999999999E-2</v>
      </c>
      <c r="BU819">
        <f t="shared" si="49"/>
        <v>0.14810000000000001</v>
      </c>
      <c r="BV819">
        <f t="shared" si="50"/>
        <v>0</v>
      </c>
      <c r="BW819">
        <f t="shared" si="51"/>
        <v>8.0000000000000002E-3</v>
      </c>
    </row>
    <row r="820" spans="1:75" x14ac:dyDescent="0.35">
      <c r="A820">
        <v>118</v>
      </c>
      <c r="B820" t="s">
        <v>472</v>
      </c>
      <c r="C820" t="s">
        <v>83</v>
      </c>
      <c r="D820">
        <v>48</v>
      </c>
      <c r="E820">
        <v>120.3</v>
      </c>
      <c r="F820">
        <v>2010</v>
      </c>
      <c r="G820">
        <v>3</v>
      </c>
      <c r="H820">
        <v>36</v>
      </c>
      <c r="J820">
        <v>189</v>
      </c>
      <c r="K820">
        <v>152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0.32</v>
      </c>
      <c r="V820">
        <v>0.32</v>
      </c>
      <c r="W820">
        <v>0.32</v>
      </c>
      <c r="X820">
        <v>0.04</v>
      </c>
      <c r="Y820">
        <v>0.04</v>
      </c>
      <c r="Z820">
        <v>25</v>
      </c>
      <c r="AA820">
        <v>4</v>
      </c>
      <c r="AB820">
        <v>127</v>
      </c>
      <c r="AC820">
        <v>11</v>
      </c>
      <c r="AD820">
        <v>27</v>
      </c>
      <c r="AE820">
        <v>54</v>
      </c>
      <c r="AF820">
        <v>29</v>
      </c>
      <c r="AG820">
        <v>10.61</v>
      </c>
      <c r="AH820">
        <v>18.989999999999998</v>
      </c>
      <c r="AJ820">
        <v>0.14599999999999999</v>
      </c>
      <c r="AK820">
        <v>0.10390000000000001</v>
      </c>
      <c r="AL820">
        <v>1.39</v>
      </c>
      <c r="AM820">
        <v>2.2799999999999998</v>
      </c>
      <c r="AN820">
        <v>16</v>
      </c>
      <c r="AO820">
        <v>9</v>
      </c>
      <c r="AP820">
        <v>9.4</v>
      </c>
      <c r="AQ820">
        <v>8.4</v>
      </c>
      <c r="AR820">
        <v>2</v>
      </c>
      <c r="AS820">
        <v>2.48</v>
      </c>
      <c r="AT820">
        <v>0.82699999999999996</v>
      </c>
      <c r="AU820">
        <v>0.85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</v>
      </c>
      <c r="BT820">
        <f t="shared" si="48"/>
        <v>0.14599999999999999</v>
      </c>
      <c r="BU820">
        <f t="shared" si="49"/>
        <v>0.10390000000000001</v>
      </c>
      <c r="BV820">
        <f t="shared" si="50"/>
        <v>0.82699999999999996</v>
      </c>
      <c r="BW820">
        <f t="shared" si="51"/>
        <v>0.85</v>
      </c>
    </row>
    <row r="821" spans="1:75" x14ac:dyDescent="0.35">
      <c r="A821">
        <v>119</v>
      </c>
      <c r="B821" t="s">
        <v>290</v>
      </c>
      <c r="C821" t="s">
        <v>83</v>
      </c>
      <c r="D821">
        <v>49</v>
      </c>
      <c r="E821">
        <v>121.3</v>
      </c>
      <c r="F821">
        <v>2010</v>
      </c>
      <c r="G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V821">
        <v>0</v>
      </c>
      <c r="W821">
        <v>0</v>
      </c>
      <c r="X821">
        <v>0</v>
      </c>
      <c r="Y821">
        <v>0</v>
      </c>
      <c r="Z821">
        <v>29</v>
      </c>
      <c r="AA821">
        <v>2</v>
      </c>
      <c r="AB821">
        <v>63</v>
      </c>
      <c r="AC821">
        <v>11</v>
      </c>
      <c r="AF821">
        <v>59</v>
      </c>
      <c r="AG821">
        <v>9.4600000000000009</v>
      </c>
      <c r="AJ821">
        <v>0.15509999999999999</v>
      </c>
      <c r="AK821" t="s">
        <v>1710</v>
      </c>
      <c r="AL821">
        <v>1.41</v>
      </c>
      <c r="AN821">
        <v>13</v>
      </c>
      <c r="AP821">
        <v>13.9</v>
      </c>
      <c r="AR821">
        <v>1.48</v>
      </c>
      <c r="AT821">
        <v>0.10199999999999999</v>
      </c>
      <c r="AU821" t="s">
        <v>1710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9</v>
      </c>
      <c r="BT821">
        <f t="shared" si="48"/>
        <v>0.15509999999999999</v>
      </c>
      <c r="BU821" t="str">
        <f t="shared" si="49"/>
        <v/>
      </c>
      <c r="BV821">
        <f t="shared" si="50"/>
        <v>0.10199999999999999</v>
      </c>
      <c r="BW821" t="str">
        <f t="shared" si="51"/>
        <v/>
      </c>
    </row>
    <row r="822" spans="1:75" x14ac:dyDescent="0.35">
      <c r="A822">
        <v>120</v>
      </c>
      <c r="B822" t="s">
        <v>257</v>
      </c>
      <c r="C822" t="s">
        <v>70</v>
      </c>
      <c r="D822">
        <v>42</v>
      </c>
      <c r="E822">
        <v>121.6</v>
      </c>
      <c r="F822">
        <v>2010</v>
      </c>
      <c r="G822">
        <v>2</v>
      </c>
      <c r="H822">
        <v>21</v>
      </c>
      <c r="I822">
        <v>14</v>
      </c>
      <c r="J822">
        <v>34</v>
      </c>
      <c r="K822">
        <v>11</v>
      </c>
      <c r="L822">
        <v>18</v>
      </c>
      <c r="M822">
        <v>1</v>
      </c>
      <c r="N822">
        <v>1</v>
      </c>
      <c r="O822">
        <v>2</v>
      </c>
      <c r="P822">
        <v>2</v>
      </c>
      <c r="Q822">
        <v>3</v>
      </c>
      <c r="R822">
        <v>4</v>
      </c>
      <c r="S822">
        <v>1</v>
      </c>
      <c r="T822">
        <v>0.67</v>
      </c>
      <c r="U822">
        <v>1.48</v>
      </c>
      <c r="V822">
        <v>2.15</v>
      </c>
      <c r="W822">
        <v>2.69</v>
      </c>
      <c r="X822">
        <v>3.54</v>
      </c>
      <c r="Y822">
        <v>4.1100000000000003</v>
      </c>
      <c r="Z822">
        <v>29</v>
      </c>
      <c r="AA822">
        <v>8</v>
      </c>
      <c r="AB822">
        <v>300</v>
      </c>
      <c r="AC822">
        <v>11</v>
      </c>
      <c r="AD822">
        <v>36</v>
      </c>
      <c r="AE822">
        <v>19</v>
      </c>
      <c r="AF822">
        <v>14</v>
      </c>
      <c r="AG822">
        <v>13.33</v>
      </c>
      <c r="AH822">
        <v>11.7</v>
      </c>
      <c r="AI822">
        <v>21.26</v>
      </c>
      <c r="AJ822">
        <v>0.14069999999999999</v>
      </c>
      <c r="AK822">
        <v>0.1</v>
      </c>
      <c r="AL822">
        <v>1.29</v>
      </c>
      <c r="AM822">
        <v>0.73</v>
      </c>
      <c r="AN822">
        <v>16</v>
      </c>
      <c r="AO822">
        <v>16</v>
      </c>
      <c r="AP822">
        <v>-0.8</v>
      </c>
      <c r="AQ822">
        <v>-0.7</v>
      </c>
      <c r="AR822">
        <v>1.32</v>
      </c>
      <c r="AS822">
        <v>1.32</v>
      </c>
      <c r="AT822">
        <v>4.3999999999999997E-2</v>
      </c>
      <c r="AU822">
        <v>0.19</v>
      </c>
      <c r="BN822">
        <v>0</v>
      </c>
      <c r="BO822">
        <v>0</v>
      </c>
      <c r="BP822">
        <v>0</v>
      </c>
      <c r="BQ822">
        <v>1</v>
      </c>
      <c r="BR822">
        <v>1</v>
      </c>
      <c r="BS822">
        <v>5</v>
      </c>
      <c r="BT822">
        <f t="shared" si="48"/>
        <v>0.14069999999999999</v>
      </c>
      <c r="BU822">
        <f t="shared" si="49"/>
        <v>0.1</v>
      </c>
      <c r="BV822">
        <f t="shared" si="50"/>
        <v>4.3999999999999997E-2</v>
      </c>
      <c r="BW822">
        <f t="shared" si="51"/>
        <v>0.19</v>
      </c>
    </row>
    <row r="823" spans="1:75" x14ac:dyDescent="0.35">
      <c r="A823">
        <v>121</v>
      </c>
      <c r="B823" t="s">
        <v>280</v>
      </c>
      <c r="C823" t="s">
        <v>70</v>
      </c>
      <c r="D823">
        <v>43</v>
      </c>
      <c r="E823">
        <v>121.8</v>
      </c>
      <c r="F823">
        <v>2010</v>
      </c>
      <c r="G823">
        <v>2</v>
      </c>
      <c r="H823">
        <v>29</v>
      </c>
      <c r="I823">
        <v>5</v>
      </c>
      <c r="J823">
        <v>13</v>
      </c>
      <c r="K823">
        <v>23</v>
      </c>
      <c r="L823">
        <v>25</v>
      </c>
      <c r="M823">
        <v>0</v>
      </c>
      <c r="N823">
        <v>1</v>
      </c>
      <c r="O823">
        <v>1</v>
      </c>
      <c r="P823">
        <v>2</v>
      </c>
      <c r="Q823">
        <v>3</v>
      </c>
      <c r="R823">
        <v>3</v>
      </c>
      <c r="S823">
        <v>0</v>
      </c>
      <c r="T823">
        <v>0.14000000000000001</v>
      </c>
      <c r="U823">
        <v>1.1200000000000001</v>
      </c>
      <c r="V823">
        <v>1.26</v>
      </c>
      <c r="W823">
        <v>1.92</v>
      </c>
      <c r="X823">
        <v>2.48</v>
      </c>
      <c r="Y823">
        <v>2.88</v>
      </c>
      <c r="Z823">
        <v>27</v>
      </c>
      <c r="AA823">
        <v>4</v>
      </c>
      <c r="AB823">
        <v>130</v>
      </c>
      <c r="AC823">
        <v>11</v>
      </c>
      <c r="AD823">
        <v>63</v>
      </c>
      <c r="AE823">
        <v>15</v>
      </c>
      <c r="AF823">
        <v>27</v>
      </c>
      <c r="AG823">
        <v>10.69</v>
      </c>
      <c r="AH823">
        <v>9.3800000000000008</v>
      </c>
      <c r="AI823">
        <v>16.96</v>
      </c>
      <c r="AJ823">
        <v>0.1148</v>
      </c>
      <c r="AK823">
        <v>0.13919999999999999</v>
      </c>
      <c r="AL823">
        <v>2.41</v>
      </c>
      <c r="AM823">
        <v>1.89</v>
      </c>
      <c r="AN823">
        <v>16</v>
      </c>
      <c r="AO823">
        <v>16</v>
      </c>
      <c r="AP823">
        <v>-0.8</v>
      </c>
      <c r="AQ823">
        <v>0.8</v>
      </c>
      <c r="AR823">
        <v>1.76</v>
      </c>
      <c r="AS823">
        <v>1.76</v>
      </c>
      <c r="AT823">
        <v>7.0000000000000001E-3</v>
      </c>
      <c r="AU823">
        <v>6.0000000000000001E-3</v>
      </c>
      <c r="BN823">
        <v>0</v>
      </c>
      <c r="BO823">
        <v>1</v>
      </c>
      <c r="BP823">
        <v>1</v>
      </c>
      <c r="BQ823">
        <v>1</v>
      </c>
      <c r="BR823">
        <v>1</v>
      </c>
      <c r="BS823">
        <v>6</v>
      </c>
      <c r="BT823">
        <f t="shared" si="48"/>
        <v>0.1148</v>
      </c>
      <c r="BU823">
        <f t="shared" si="49"/>
        <v>0.13919999999999999</v>
      </c>
      <c r="BV823">
        <f t="shared" si="50"/>
        <v>7.0000000000000001E-3</v>
      </c>
      <c r="BW823">
        <f t="shared" si="51"/>
        <v>6.0000000000000001E-3</v>
      </c>
    </row>
    <row r="824" spans="1:75" x14ac:dyDescent="0.35">
      <c r="A824">
        <v>122</v>
      </c>
      <c r="B824" t="s">
        <v>177</v>
      </c>
      <c r="C824" t="s">
        <v>116</v>
      </c>
      <c r="D824">
        <v>12</v>
      </c>
      <c r="E824">
        <v>122.3</v>
      </c>
      <c r="F824">
        <v>2010</v>
      </c>
      <c r="G824">
        <v>4</v>
      </c>
      <c r="H824">
        <v>24</v>
      </c>
      <c r="I824">
        <v>19</v>
      </c>
      <c r="J824">
        <v>4</v>
      </c>
      <c r="K824">
        <v>17</v>
      </c>
      <c r="L824">
        <v>12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2</v>
      </c>
      <c r="T824">
        <v>-0.19</v>
      </c>
      <c r="U824">
        <v>0.06</v>
      </c>
      <c r="V824">
        <v>-0.13</v>
      </c>
      <c r="W824">
        <v>0.43</v>
      </c>
      <c r="X824">
        <v>0.61</v>
      </c>
      <c r="Y824">
        <v>0.88</v>
      </c>
      <c r="Z824">
        <v>28</v>
      </c>
      <c r="AA824">
        <v>1</v>
      </c>
      <c r="AB824">
        <v>30</v>
      </c>
      <c r="AC824">
        <v>11</v>
      </c>
      <c r="AD824">
        <v>25</v>
      </c>
      <c r="AE824">
        <v>29</v>
      </c>
      <c r="AF824">
        <v>8</v>
      </c>
      <c r="AG824">
        <v>11.93</v>
      </c>
      <c r="AH824">
        <v>7.51</v>
      </c>
      <c r="AI824">
        <v>7.92</v>
      </c>
      <c r="AJ824">
        <v>0.1731</v>
      </c>
      <c r="AK824">
        <v>0.1419</v>
      </c>
      <c r="AL824">
        <v>1.59</v>
      </c>
      <c r="AM824">
        <v>1.52</v>
      </c>
      <c r="AN824">
        <v>16</v>
      </c>
      <c r="AO824">
        <v>14</v>
      </c>
      <c r="AP824">
        <v>5.9</v>
      </c>
      <c r="AQ824">
        <v>8.6</v>
      </c>
      <c r="AR824">
        <v>2.1</v>
      </c>
      <c r="AS824">
        <v>1.65</v>
      </c>
      <c r="AT824">
        <v>0.29099999999999998</v>
      </c>
      <c r="AU824">
        <v>0.218</v>
      </c>
      <c r="BN824">
        <v>0</v>
      </c>
      <c r="BO824">
        <v>0</v>
      </c>
      <c r="BP824">
        <v>1</v>
      </c>
      <c r="BQ824">
        <v>1</v>
      </c>
      <c r="BR824">
        <v>1</v>
      </c>
      <c r="BS824">
        <v>6</v>
      </c>
      <c r="BT824">
        <f t="shared" si="48"/>
        <v>0.1731</v>
      </c>
      <c r="BU824">
        <f t="shared" si="49"/>
        <v>0.1419</v>
      </c>
      <c r="BV824">
        <f t="shared" si="50"/>
        <v>0.29099999999999998</v>
      </c>
      <c r="BW824">
        <f t="shared" si="51"/>
        <v>0.218</v>
      </c>
    </row>
    <row r="825" spans="1:75" x14ac:dyDescent="0.35">
      <c r="A825">
        <v>123</v>
      </c>
      <c r="B825" t="s">
        <v>537</v>
      </c>
      <c r="C825" t="s">
        <v>79</v>
      </c>
      <c r="D825">
        <v>19</v>
      </c>
      <c r="E825">
        <v>122.8</v>
      </c>
      <c r="F825">
        <v>2010</v>
      </c>
      <c r="G825">
        <v>1</v>
      </c>
      <c r="H825">
        <v>20</v>
      </c>
      <c r="I825">
        <v>32</v>
      </c>
      <c r="J825">
        <v>21</v>
      </c>
      <c r="K825">
        <v>29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-0.36</v>
      </c>
      <c r="U825">
        <v>-0.37</v>
      </c>
      <c r="V825">
        <v>-0.73</v>
      </c>
      <c r="W825">
        <v>-0.82</v>
      </c>
      <c r="X825">
        <v>-0.51</v>
      </c>
      <c r="Y825">
        <v>-0.51</v>
      </c>
      <c r="Z825">
        <v>23</v>
      </c>
      <c r="AA825">
        <v>1</v>
      </c>
      <c r="AB825">
        <v>1</v>
      </c>
      <c r="AC825">
        <v>11</v>
      </c>
      <c r="AD825">
        <v>10</v>
      </c>
      <c r="AE825">
        <v>20</v>
      </c>
      <c r="AH825">
        <v>14.42</v>
      </c>
      <c r="AI825">
        <v>11.29</v>
      </c>
      <c r="AJ825" t="s">
        <v>1710</v>
      </c>
      <c r="AK825" t="s">
        <v>1710</v>
      </c>
      <c r="AO825">
        <v>16</v>
      </c>
      <c r="AT825" t="s">
        <v>1710</v>
      </c>
      <c r="AU825" t="s">
        <v>1710</v>
      </c>
      <c r="AW825">
        <v>6.8</v>
      </c>
      <c r="AY825" s="2">
        <v>3.3000000000000002E-2</v>
      </c>
      <c r="BA825">
        <v>6</v>
      </c>
      <c r="BC825">
        <v>9.9</v>
      </c>
      <c r="BE825">
        <v>6.5</v>
      </c>
      <c r="BG825">
        <v>34.200000000000003</v>
      </c>
      <c r="BI825">
        <v>-27.7</v>
      </c>
      <c r="BK825">
        <v>590</v>
      </c>
      <c r="BM825" t="e">
        <v>#N/A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1</v>
      </c>
      <c r="BT825" t="str">
        <f t="shared" si="48"/>
        <v/>
      </c>
      <c r="BU825" t="str">
        <f t="shared" si="49"/>
        <v/>
      </c>
      <c r="BV825" t="str">
        <f t="shared" si="50"/>
        <v/>
      </c>
      <c r="BW825" t="str">
        <f t="shared" si="51"/>
        <v/>
      </c>
    </row>
    <row r="826" spans="1:75" x14ac:dyDescent="0.35">
      <c r="A826">
        <v>124</v>
      </c>
      <c r="B826" t="s">
        <v>474</v>
      </c>
      <c r="C826" t="s">
        <v>83</v>
      </c>
      <c r="D826">
        <v>50</v>
      </c>
      <c r="E826">
        <v>124.6</v>
      </c>
      <c r="F826">
        <v>2010</v>
      </c>
      <c r="G826">
        <v>3</v>
      </c>
      <c r="H826">
        <v>74</v>
      </c>
      <c r="I826">
        <v>84</v>
      </c>
      <c r="J826">
        <v>118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-0.34</v>
      </c>
      <c r="U826">
        <v>-0.24</v>
      </c>
      <c r="V826">
        <v>-0.57999999999999996</v>
      </c>
      <c r="W826">
        <v>-0.57999999999999996</v>
      </c>
      <c r="X826">
        <v>-0.57999999999999996</v>
      </c>
      <c r="Y826">
        <v>-0.57999999999999996</v>
      </c>
      <c r="Z826">
        <v>24</v>
      </c>
      <c r="AA826">
        <v>2</v>
      </c>
      <c r="AB826">
        <v>50</v>
      </c>
      <c r="AC826">
        <v>11</v>
      </c>
      <c r="AD826">
        <v>92</v>
      </c>
      <c r="AE826">
        <v>129</v>
      </c>
      <c r="AF826">
        <v>65</v>
      </c>
      <c r="AG826">
        <v>7.13</v>
      </c>
      <c r="AH826">
        <v>6.4</v>
      </c>
      <c r="AI826">
        <v>5.81</v>
      </c>
      <c r="AJ826">
        <v>0.21479999999999999</v>
      </c>
      <c r="AK826">
        <v>0.15529999999999999</v>
      </c>
      <c r="AL826">
        <v>1.58</v>
      </c>
      <c r="AM826">
        <v>1.1200000000000001</v>
      </c>
      <c r="AN826">
        <v>16</v>
      </c>
      <c r="AO826">
        <v>15</v>
      </c>
      <c r="AP826">
        <v>17.899999999999999</v>
      </c>
      <c r="AQ826">
        <v>14.4</v>
      </c>
      <c r="AR826">
        <v>1.31</v>
      </c>
      <c r="AS826">
        <v>1.42</v>
      </c>
      <c r="AT826">
        <v>0.113</v>
      </c>
      <c r="AU826">
        <v>0.11799999999999999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f t="shared" si="48"/>
        <v>0.21479999999999999</v>
      </c>
      <c r="BU826">
        <f t="shared" si="49"/>
        <v>0.15529999999999999</v>
      </c>
      <c r="BV826">
        <f t="shared" si="50"/>
        <v>0.113</v>
      </c>
      <c r="BW826">
        <f t="shared" si="51"/>
        <v>0.11799999999999999</v>
      </c>
    </row>
    <row r="827" spans="1:75" x14ac:dyDescent="0.35">
      <c r="A827">
        <v>125</v>
      </c>
      <c r="B827" t="s">
        <v>106</v>
      </c>
      <c r="C827" t="s">
        <v>70</v>
      </c>
      <c r="D827">
        <v>44</v>
      </c>
      <c r="E827">
        <v>125</v>
      </c>
      <c r="F827">
        <v>2010</v>
      </c>
      <c r="G827">
        <v>2</v>
      </c>
      <c r="H827">
        <v>106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-0.12</v>
      </c>
      <c r="V827">
        <v>-0.12</v>
      </c>
      <c r="W827">
        <v>-0.12</v>
      </c>
      <c r="X827">
        <v>-0.12</v>
      </c>
      <c r="Y827">
        <v>-0.12</v>
      </c>
      <c r="Z827">
        <v>25</v>
      </c>
      <c r="AA827">
        <v>1</v>
      </c>
      <c r="AB827">
        <v>21</v>
      </c>
      <c r="AC827">
        <v>11</v>
      </c>
      <c r="AF827">
        <v>35</v>
      </c>
      <c r="AG827">
        <v>10.24</v>
      </c>
      <c r="AH827">
        <v>4.0999999999999996</v>
      </c>
      <c r="AJ827">
        <v>2.76E-2</v>
      </c>
      <c r="AK827">
        <v>1.2999999999999999E-2</v>
      </c>
      <c r="AL827">
        <v>0.96</v>
      </c>
      <c r="AM827">
        <v>1.43</v>
      </c>
      <c r="AN827">
        <v>15</v>
      </c>
      <c r="AO827">
        <v>4</v>
      </c>
      <c r="AP827">
        <v>-0.9</v>
      </c>
      <c r="AQ827">
        <v>-0.3</v>
      </c>
      <c r="AR827">
        <v>1.29</v>
      </c>
      <c r="AS827">
        <v>1.29</v>
      </c>
      <c r="AT827">
        <v>2.1999999999999999E-2</v>
      </c>
      <c r="AU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5</v>
      </c>
      <c r="BT827">
        <f t="shared" si="48"/>
        <v>2.76E-2</v>
      </c>
      <c r="BU827">
        <f t="shared" si="49"/>
        <v>1.2999999999999999E-2</v>
      </c>
      <c r="BV827">
        <f t="shared" si="50"/>
        <v>2.1999999999999999E-2</v>
      </c>
      <c r="BW827">
        <f t="shared" si="51"/>
        <v>0</v>
      </c>
    </row>
    <row r="828" spans="1:75" x14ac:dyDescent="0.35">
      <c r="A828">
        <v>126.5</v>
      </c>
      <c r="B828" t="s">
        <v>212</v>
      </c>
      <c r="C828" t="s">
        <v>116</v>
      </c>
      <c r="D828">
        <v>13.5</v>
      </c>
      <c r="E828">
        <v>125.4</v>
      </c>
      <c r="F828">
        <v>2010</v>
      </c>
      <c r="G828">
        <v>4</v>
      </c>
      <c r="H828">
        <v>13</v>
      </c>
      <c r="I828">
        <v>10</v>
      </c>
      <c r="J828">
        <v>37</v>
      </c>
      <c r="M828">
        <v>0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0.32</v>
      </c>
      <c r="U828">
        <v>0.28999999999999998</v>
      </c>
      <c r="V828">
        <v>0.61</v>
      </c>
      <c r="W828">
        <v>0.62</v>
      </c>
      <c r="X828">
        <v>0.62</v>
      </c>
      <c r="Y828">
        <v>0.62</v>
      </c>
      <c r="Z828">
        <v>26</v>
      </c>
      <c r="AA828">
        <v>1</v>
      </c>
      <c r="AB828">
        <v>30</v>
      </c>
      <c r="AC828">
        <v>11</v>
      </c>
      <c r="AD828">
        <v>16</v>
      </c>
      <c r="AE828">
        <v>19</v>
      </c>
      <c r="AF828">
        <v>19</v>
      </c>
      <c r="AG828">
        <v>6.87</v>
      </c>
      <c r="AH828">
        <v>9.61</v>
      </c>
      <c r="AI828">
        <v>11.03</v>
      </c>
      <c r="AJ828">
        <v>0.2167</v>
      </c>
      <c r="AK828">
        <v>0.1913</v>
      </c>
      <c r="AL828">
        <v>1.45</v>
      </c>
      <c r="AM828">
        <v>1.49</v>
      </c>
      <c r="AN828">
        <v>16</v>
      </c>
      <c r="AO828">
        <v>16</v>
      </c>
      <c r="AP828">
        <v>9.5</v>
      </c>
      <c r="AQ828">
        <v>9.1999999999999993</v>
      </c>
      <c r="AR828">
        <v>1.4</v>
      </c>
      <c r="AS828">
        <v>1.66</v>
      </c>
      <c r="AT828">
        <v>0.33800000000000002</v>
      </c>
      <c r="AU828">
        <v>0.36599999999999999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3</v>
      </c>
      <c r="BT828">
        <f t="shared" si="48"/>
        <v>0.2167</v>
      </c>
      <c r="BU828">
        <f t="shared" si="49"/>
        <v>0.1913</v>
      </c>
      <c r="BV828">
        <f t="shared" si="50"/>
        <v>0.33800000000000002</v>
      </c>
      <c r="BW828">
        <f t="shared" si="51"/>
        <v>0.36599999999999999</v>
      </c>
    </row>
    <row r="829" spans="1:75" x14ac:dyDescent="0.35">
      <c r="A829">
        <v>126.5</v>
      </c>
      <c r="B829" t="s">
        <v>538</v>
      </c>
      <c r="C829" t="s">
        <v>116</v>
      </c>
      <c r="D829">
        <v>13.5</v>
      </c>
      <c r="E829">
        <v>125.4</v>
      </c>
      <c r="F829">
        <v>2010</v>
      </c>
      <c r="G829">
        <v>4</v>
      </c>
      <c r="H829">
        <v>16</v>
      </c>
      <c r="I829">
        <v>14</v>
      </c>
      <c r="J829">
        <v>10</v>
      </c>
      <c r="K829">
        <v>21</v>
      </c>
      <c r="L829">
        <v>14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0.11</v>
      </c>
      <c r="U829">
        <v>0.28999999999999998</v>
      </c>
      <c r="V829">
        <v>0.4</v>
      </c>
      <c r="W829">
        <v>0.74</v>
      </c>
      <c r="X829">
        <v>0.61</v>
      </c>
      <c r="Y829">
        <v>0.62</v>
      </c>
      <c r="Z829">
        <v>22</v>
      </c>
      <c r="AA829">
        <v>1</v>
      </c>
      <c r="AB829">
        <v>21</v>
      </c>
      <c r="AC829">
        <v>11</v>
      </c>
      <c r="AD829">
        <v>13</v>
      </c>
      <c r="AE829">
        <v>10</v>
      </c>
      <c r="AH829">
        <v>8.2100000000000009</v>
      </c>
      <c r="AI829">
        <v>10.83</v>
      </c>
      <c r="AJ829" t="s">
        <v>1710</v>
      </c>
      <c r="AK829">
        <v>0.1351</v>
      </c>
      <c r="AM829">
        <v>1.24</v>
      </c>
      <c r="AO829">
        <v>15</v>
      </c>
      <c r="AQ829">
        <v>4</v>
      </c>
      <c r="AS829">
        <v>1.63</v>
      </c>
      <c r="AT829" t="s">
        <v>1710</v>
      </c>
      <c r="AU829">
        <v>0.127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1</v>
      </c>
      <c r="BT829" t="str">
        <f t="shared" si="48"/>
        <v/>
      </c>
      <c r="BU829">
        <f t="shared" si="49"/>
        <v>0.1351</v>
      </c>
      <c r="BV829" t="str">
        <f t="shared" si="50"/>
        <v/>
      </c>
      <c r="BW829">
        <f t="shared" si="51"/>
        <v>0.127</v>
      </c>
    </row>
    <row r="830" spans="1:75" x14ac:dyDescent="0.35">
      <c r="A830">
        <v>128</v>
      </c>
      <c r="B830" t="s">
        <v>412</v>
      </c>
      <c r="C830" t="s">
        <v>116</v>
      </c>
      <c r="D830">
        <v>15</v>
      </c>
      <c r="E830">
        <v>127</v>
      </c>
      <c r="F830">
        <v>2010</v>
      </c>
      <c r="G830">
        <v>4</v>
      </c>
      <c r="H830">
        <v>21</v>
      </c>
      <c r="I830">
        <v>27</v>
      </c>
      <c r="J830">
        <v>116.5</v>
      </c>
      <c r="K830">
        <v>102.5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>
        <v>-0.04</v>
      </c>
      <c r="U830">
        <v>-0.16</v>
      </c>
      <c r="V830">
        <v>-0.2</v>
      </c>
      <c r="W830">
        <v>-0.48</v>
      </c>
      <c r="X830">
        <v>-0.48</v>
      </c>
      <c r="Y830">
        <v>-0.48</v>
      </c>
      <c r="Z830">
        <v>30</v>
      </c>
      <c r="AA830">
        <v>3</v>
      </c>
      <c r="AB830">
        <v>91</v>
      </c>
      <c r="AC830">
        <v>11</v>
      </c>
      <c r="AD830">
        <v>29</v>
      </c>
      <c r="AE830">
        <v>27</v>
      </c>
      <c r="AF830">
        <v>9</v>
      </c>
      <c r="AG830">
        <v>11.16</v>
      </c>
      <c r="AH830">
        <v>7</v>
      </c>
      <c r="AI830">
        <v>5.93</v>
      </c>
      <c r="AJ830">
        <v>0.14369999999999999</v>
      </c>
      <c r="AK830">
        <v>0.16259999999999999</v>
      </c>
      <c r="AL830">
        <v>1.53</v>
      </c>
      <c r="AM830">
        <v>1.37</v>
      </c>
      <c r="AN830">
        <v>16</v>
      </c>
      <c r="AO830">
        <v>16</v>
      </c>
      <c r="AP830">
        <v>7.9</v>
      </c>
      <c r="AQ830">
        <v>9.3000000000000007</v>
      </c>
      <c r="AR830">
        <v>2.35</v>
      </c>
      <c r="AS830">
        <v>1.5</v>
      </c>
      <c r="AT830">
        <v>0.14399999999999999</v>
      </c>
      <c r="AU830">
        <v>0.14699999999999999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8</v>
      </c>
      <c r="BT830">
        <f t="shared" si="48"/>
        <v>0.14369999999999999</v>
      </c>
      <c r="BU830">
        <f t="shared" si="49"/>
        <v>0.16259999999999999</v>
      </c>
      <c r="BV830">
        <f t="shared" si="50"/>
        <v>0.14399999999999999</v>
      </c>
      <c r="BW830">
        <f t="shared" si="51"/>
        <v>0.14699999999999999</v>
      </c>
    </row>
    <row r="831" spans="1:75" x14ac:dyDescent="0.35">
      <c r="A831">
        <v>129</v>
      </c>
      <c r="B831" t="s">
        <v>217</v>
      </c>
      <c r="C831" t="s">
        <v>83</v>
      </c>
      <c r="D831">
        <v>51</v>
      </c>
      <c r="E831">
        <v>127.2</v>
      </c>
      <c r="F831">
        <v>2010</v>
      </c>
      <c r="G831">
        <v>3</v>
      </c>
      <c r="I831">
        <v>141</v>
      </c>
      <c r="J831">
        <v>42</v>
      </c>
      <c r="K831">
        <v>62</v>
      </c>
      <c r="L831">
        <v>111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-0.43</v>
      </c>
      <c r="V831">
        <v>-0.43</v>
      </c>
      <c r="W831">
        <v>-0.09</v>
      </c>
      <c r="X831">
        <v>0.56999999999999995</v>
      </c>
      <c r="Y831">
        <v>0.44</v>
      </c>
      <c r="Z831">
        <v>26</v>
      </c>
      <c r="AA831">
        <v>2</v>
      </c>
      <c r="AB831">
        <v>33</v>
      </c>
      <c r="AC831">
        <v>11</v>
      </c>
      <c r="AD831">
        <v>81</v>
      </c>
      <c r="AE831">
        <v>147</v>
      </c>
      <c r="AF831">
        <v>47</v>
      </c>
      <c r="AG831">
        <v>8.68</v>
      </c>
      <c r="AI831">
        <v>1.69</v>
      </c>
      <c r="AJ831">
        <v>0.1855</v>
      </c>
      <c r="AK831" t="s">
        <v>1710</v>
      </c>
      <c r="AL831">
        <v>1.19</v>
      </c>
      <c r="AN831">
        <v>16</v>
      </c>
      <c r="AP831">
        <v>11.7</v>
      </c>
      <c r="AR831">
        <v>1.48</v>
      </c>
      <c r="AT831">
        <v>0.18</v>
      </c>
      <c r="AU831" t="s">
        <v>1710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3</v>
      </c>
      <c r="BT831">
        <f t="shared" si="48"/>
        <v>0.1855</v>
      </c>
      <c r="BU831" t="str">
        <f t="shared" si="49"/>
        <v/>
      </c>
      <c r="BV831">
        <f t="shared" si="50"/>
        <v>0.18</v>
      </c>
      <c r="BW831" t="str">
        <f t="shared" si="51"/>
        <v/>
      </c>
    </row>
    <row r="832" spans="1:75" x14ac:dyDescent="0.35">
      <c r="A832">
        <v>130</v>
      </c>
      <c r="B832" t="s">
        <v>81</v>
      </c>
      <c r="C832" t="s">
        <v>70</v>
      </c>
      <c r="D832">
        <v>45</v>
      </c>
      <c r="E832">
        <v>127.9</v>
      </c>
      <c r="F832">
        <v>2010</v>
      </c>
      <c r="G832">
        <v>2</v>
      </c>
      <c r="H832">
        <v>75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6</v>
      </c>
      <c r="T832">
        <v>0.06</v>
      </c>
      <c r="V832">
        <v>0.06</v>
      </c>
      <c r="W832">
        <v>0.06</v>
      </c>
      <c r="X832">
        <v>0.06</v>
      </c>
      <c r="Y832">
        <v>0.06</v>
      </c>
      <c r="Z832">
        <v>29</v>
      </c>
      <c r="AA832">
        <v>2</v>
      </c>
      <c r="AB832">
        <v>51</v>
      </c>
      <c r="AC832">
        <v>11</v>
      </c>
      <c r="AD832">
        <v>73</v>
      </c>
      <c r="AF832">
        <v>58</v>
      </c>
      <c r="AG832">
        <v>9.51</v>
      </c>
      <c r="AH832">
        <v>9.0399999999999991</v>
      </c>
      <c r="AJ832">
        <v>1.9099999999999999E-2</v>
      </c>
      <c r="AK832">
        <v>1.4500000000000001E-2</v>
      </c>
      <c r="AL832">
        <v>0.67</v>
      </c>
      <c r="AM832">
        <v>1.04</v>
      </c>
      <c r="AN832">
        <v>8</v>
      </c>
      <c r="AO832">
        <v>5</v>
      </c>
      <c r="AP832">
        <v>-1.2</v>
      </c>
      <c r="AQ832">
        <v>-0.3</v>
      </c>
      <c r="AR832">
        <v>1.31</v>
      </c>
      <c r="AS832">
        <v>1.31</v>
      </c>
      <c r="AT832">
        <v>3.2000000000000001E-2</v>
      </c>
      <c r="AU832">
        <v>3.4000000000000002E-2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9</v>
      </c>
      <c r="BT832">
        <f t="shared" si="48"/>
        <v>1.9099999999999999E-2</v>
      </c>
      <c r="BU832">
        <f t="shared" si="49"/>
        <v>1.4500000000000001E-2</v>
      </c>
      <c r="BV832">
        <f t="shared" si="50"/>
        <v>3.2000000000000001E-2</v>
      </c>
      <c r="BW832">
        <f t="shared" si="51"/>
        <v>3.4000000000000002E-2</v>
      </c>
    </row>
    <row r="833" spans="1:75" x14ac:dyDescent="0.35">
      <c r="A833">
        <v>131</v>
      </c>
      <c r="B833" t="s">
        <v>262</v>
      </c>
      <c r="C833" t="s">
        <v>116</v>
      </c>
      <c r="D833">
        <v>16</v>
      </c>
      <c r="E833">
        <v>128.6</v>
      </c>
      <c r="F833">
        <v>2010</v>
      </c>
      <c r="G833">
        <v>4</v>
      </c>
      <c r="H833">
        <v>34</v>
      </c>
      <c r="J833">
        <v>75</v>
      </c>
      <c r="K833">
        <v>40</v>
      </c>
      <c r="L833">
        <v>29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-0.31</v>
      </c>
      <c r="V833">
        <v>-0.31</v>
      </c>
      <c r="W833">
        <v>-1.1599999999999999</v>
      </c>
      <c r="X833">
        <v>-1.48</v>
      </c>
      <c r="Y833">
        <v>-1.77</v>
      </c>
      <c r="Z833">
        <v>26</v>
      </c>
      <c r="AA833">
        <v>2</v>
      </c>
      <c r="AB833">
        <v>38</v>
      </c>
      <c r="AC833">
        <v>11</v>
      </c>
      <c r="AD833">
        <v>32</v>
      </c>
      <c r="AE833">
        <v>58</v>
      </c>
      <c r="AF833">
        <v>13</v>
      </c>
      <c r="AG833">
        <v>9.4</v>
      </c>
      <c r="AH833">
        <v>4.59</v>
      </c>
      <c r="AJ833">
        <v>0.1386</v>
      </c>
      <c r="AK833">
        <v>0.1061</v>
      </c>
      <c r="AL833">
        <v>1.01</v>
      </c>
      <c r="AM833">
        <v>0.84</v>
      </c>
      <c r="AN833">
        <v>16</v>
      </c>
      <c r="AO833">
        <v>15</v>
      </c>
      <c r="AP833">
        <v>7.3</v>
      </c>
      <c r="AQ833">
        <v>8.8000000000000007</v>
      </c>
      <c r="AR833">
        <v>1.84</v>
      </c>
      <c r="AS833">
        <v>1.32</v>
      </c>
      <c r="AT833">
        <v>0.19900000000000001</v>
      </c>
      <c r="AU833">
        <v>0.19400000000000001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3</v>
      </c>
      <c r="BT833">
        <f t="shared" si="48"/>
        <v>0.1386</v>
      </c>
      <c r="BU833">
        <f t="shared" si="49"/>
        <v>0.1061</v>
      </c>
      <c r="BV833">
        <f t="shared" si="50"/>
        <v>0.19900000000000001</v>
      </c>
      <c r="BW833">
        <f t="shared" si="51"/>
        <v>0.19400000000000001</v>
      </c>
    </row>
    <row r="834" spans="1:75" x14ac:dyDescent="0.35">
      <c r="A834">
        <v>132</v>
      </c>
      <c r="B834" t="s">
        <v>539</v>
      </c>
      <c r="C834" t="s">
        <v>83</v>
      </c>
      <c r="D834">
        <v>52</v>
      </c>
      <c r="E834">
        <v>128.69999999999999</v>
      </c>
      <c r="F834">
        <v>2010</v>
      </c>
      <c r="G834">
        <v>3</v>
      </c>
      <c r="H834">
        <v>142</v>
      </c>
      <c r="I834">
        <v>152</v>
      </c>
      <c r="J834">
        <v>87</v>
      </c>
      <c r="K834">
        <v>14</v>
      </c>
      <c r="L834">
        <v>17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-0.41</v>
      </c>
      <c r="X834">
        <v>0.13</v>
      </c>
      <c r="Y834">
        <v>0.62</v>
      </c>
      <c r="Z834">
        <v>24</v>
      </c>
      <c r="AA834">
        <v>7</v>
      </c>
      <c r="AB834">
        <v>232</v>
      </c>
      <c r="AC834">
        <v>11</v>
      </c>
      <c r="AD834">
        <v>129</v>
      </c>
      <c r="AE834">
        <v>160</v>
      </c>
      <c r="AF834">
        <v>81</v>
      </c>
      <c r="AG834">
        <v>7.22</v>
      </c>
      <c r="AH834">
        <v>1.1299999999999999</v>
      </c>
      <c r="AI834">
        <v>0.63</v>
      </c>
      <c r="AJ834">
        <v>9.1899999999999996E-2</v>
      </c>
      <c r="AK834">
        <v>2.9000000000000001E-2</v>
      </c>
      <c r="AL834">
        <v>1.62</v>
      </c>
      <c r="AM834">
        <v>1.1599999999999999</v>
      </c>
      <c r="AN834">
        <v>11</v>
      </c>
      <c r="AO834">
        <v>15</v>
      </c>
      <c r="AP834">
        <v>3.7</v>
      </c>
      <c r="AQ834">
        <v>3.7</v>
      </c>
      <c r="AR834">
        <v>1.58</v>
      </c>
      <c r="AS834">
        <v>1.1100000000000001</v>
      </c>
      <c r="AT834">
        <v>0.73199999999999998</v>
      </c>
      <c r="AU834">
        <v>0.51900000000000002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2</v>
      </c>
      <c r="BT834">
        <f t="shared" si="48"/>
        <v>9.1899999999999996E-2</v>
      </c>
      <c r="BU834">
        <f t="shared" si="49"/>
        <v>2.9000000000000001E-2</v>
      </c>
      <c r="BV834">
        <f t="shared" si="50"/>
        <v>0.73199999999999998</v>
      </c>
      <c r="BW834">
        <f t="shared" si="51"/>
        <v>0.51900000000000002</v>
      </c>
    </row>
    <row r="835" spans="1:75" x14ac:dyDescent="0.35">
      <c r="A835">
        <v>133</v>
      </c>
      <c r="B835" t="s">
        <v>77</v>
      </c>
      <c r="C835" t="s">
        <v>70</v>
      </c>
      <c r="D835">
        <v>46</v>
      </c>
      <c r="E835">
        <v>132.19999999999999</v>
      </c>
      <c r="F835">
        <v>2010</v>
      </c>
      <c r="G835">
        <v>2</v>
      </c>
      <c r="H835">
        <v>31</v>
      </c>
      <c r="I835">
        <v>6</v>
      </c>
      <c r="J835">
        <v>5</v>
      </c>
      <c r="K835">
        <v>5</v>
      </c>
      <c r="L835">
        <v>4</v>
      </c>
      <c r="M835">
        <v>0</v>
      </c>
      <c r="N835">
        <v>1</v>
      </c>
      <c r="O835">
        <v>1</v>
      </c>
      <c r="P835">
        <v>2</v>
      </c>
      <c r="Q835">
        <v>3</v>
      </c>
      <c r="R835">
        <v>4</v>
      </c>
      <c r="S835">
        <v>2</v>
      </c>
      <c r="T835">
        <v>0</v>
      </c>
      <c r="U835">
        <v>1.0900000000000001</v>
      </c>
      <c r="V835">
        <v>1.0900000000000001</v>
      </c>
      <c r="W835">
        <v>2.0699999999999998</v>
      </c>
      <c r="X835">
        <v>3.54</v>
      </c>
      <c r="Y835">
        <v>4.95</v>
      </c>
      <c r="Z835">
        <v>24</v>
      </c>
      <c r="AA835">
        <v>1</v>
      </c>
      <c r="AB835">
        <v>12</v>
      </c>
      <c r="AC835">
        <v>12</v>
      </c>
      <c r="AD835">
        <v>27</v>
      </c>
      <c r="AE835">
        <v>13</v>
      </c>
      <c r="AF835">
        <v>45</v>
      </c>
      <c r="AG835">
        <v>7.92</v>
      </c>
      <c r="AH835">
        <v>9.14</v>
      </c>
      <c r="AI835">
        <v>16.510000000000002</v>
      </c>
      <c r="AJ835">
        <v>8.0399999999999999E-2</v>
      </c>
      <c r="AK835">
        <v>5.0999999999999997E-2</v>
      </c>
      <c r="AL835">
        <v>1.28</v>
      </c>
      <c r="AM835">
        <v>0.84</v>
      </c>
      <c r="AN835">
        <v>13</v>
      </c>
      <c r="AO835">
        <v>16</v>
      </c>
      <c r="AP835">
        <v>-1</v>
      </c>
      <c r="AQ835">
        <v>-0.5</v>
      </c>
      <c r="AR835">
        <v>1.46</v>
      </c>
      <c r="AS835">
        <v>1.46</v>
      </c>
      <c r="AT835">
        <v>1.9E-2</v>
      </c>
      <c r="AU835">
        <v>1.2999999999999999E-2</v>
      </c>
      <c r="BN835">
        <v>0</v>
      </c>
      <c r="BO835">
        <v>1</v>
      </c>
      <c r="BP835">
        <v>2</v>
      </c>
      <c r="BQ835">
        <v>3</v>
      </c>
      <c r="BR835">
        <v>4</v>
      </c>
      <c r="BS835">
        <v>4</v>
      </c>
      <c r="BT835">
        <f t="shared" ref="BT835:BT898" si="52">IF(AJ835="","",_xlfn.NUMBERVALUE(AJ835))</f>
        <v>8.0399999999999999E-2</v>
      </c>
      <c r="BU835">
        <f t="shared" ref="BU835:BU898" si="53">IF(AK835="","",_xlfn.NUMBERVALUE(AK835))</f>
        <v>5.0999999999999997E-2</v>
      </c>
      <c r="BV835">
        <f t="shared" ref="BV835:BV898" si="54">IF(AT835="","",_xlfn.NUMBERVALUE(AT835))</f>
        <v>1.9E-2</v>
      </c>
      <c r="BW835">
        <f t="shared" ref="BW835:BW898" si="55">IF(AU835="","",_xlfn.NUMBERVALUE(AU835))</f>
        <v>1.2999999999999999E-2</v>
      </c>
    </row>
    <row r="836" spans="1:75" x14ac:dyDescent="0.35">
      <c r="A836">
        <v>134</v>
      </c>
      <c r="B836" t="s">
        <v>214</v>
      </c>
      <c r="C836" t="s">
        <v>79</v>
      </c>
      <c r="D836">
        <v>20</v>
      </c>
      <c r="E836">
        <v>133.6</v>
      </c>
      <c r="F836">
        <v>2010</v>
      </c>
      <c r="G836">
        <v>1</v>
      </c>
      <c r="H836">
        <v>29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</v>
      </c>
      <c r="T836">
        <v>-0.12</v>
      </c>
      <c r="V836">
        <v>-0.12</v>
      </c>
      <c r="W836">
        <v>-0.12</v>
      </c>
      <c r="X836">
        <v>-0.12</v>
      </c>
      <c r="Y836">
        <v>-0.12</v>
      </c>
      <c r="Z836">
        <v>41</v>
      </c>
      <c r="AA836">
        <v>8</v>
      </c>
      <c r="AB836">
        <v>300</v>
      </c>
      <c r="AC836">
        <v>12</v>
      </c>
      <c r="AF836">
        <v>3</v>
      </c>
      <c r="AG836">
        <v>22.05</v>
      </c>
      <c r="AH836">
        <v>9.94</v>
      </c>
      <c r="AJ836" t="s">
        <v>1710</v>
      </c>
      <c r="AK836" t="s">
        <v>1710</v>
      </c>
      <c r="AN836">
        <v>16</v>
      </c>
      <c r="AO836">
        <v>13</v>
      </c>
      <c r="AT836" t="s">
        <v>1710</v>
      </c>
      <c r="AU836" t="s">
        <v>1710</v>
      </c>
      <c r="AV836">
        <v>8.3000000000000007</v>
      </c>
      <c r="AW836">
        <v>8.8000000000000007</v>
      </c>
      <c r="AX836" s="2">
        <v>1.7999999999999999E-2</v>
      </c>
      <c r="AY836" s="2">
        <v>3.9E-2</v>
      </c>
      <c r="AZ836">
        <v>7.9</v>
      </c>
      <c r="BA836">
        <v>7</v>
      </c>
      <c r="BB836">
        <v>14.4</v>
      </c>
      <c r="BC836">
        <v>9.6999999999999993</v>
      </c>
      <c r="BD836">
        <v>8.4</v>
      </c>
      <c r="BE836">
        <v>7.5</v>
      </c>
      <c r="BF836">
        <v>5.9</v>
      </c>
      <c r="BG836">
        <v>33.700000000000003</v>
      </c>
      <c r="BH836">
        <v>2.5</v>
      </c>
      <c r="BI836">
        <v>-26.2</v>
      </c>
      <c r="BJ836">
        <v>531</v>
      </c>
      <c r="BK836">
        <v>358</v>
      </c>
      <c r="BL836" s="2">
        <v>6.2100000000000002E-2</v>
      </c>
      <c r="BM836" t="e">
        <v>#N/A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20</v>
      </c>
      <c r="BT836" t="str">
        <f t="shared" si="52"/>
        <v/>
      </c>
      <c r="BU836" t="str">
        <f t="shared" si="53"/>
        <v/>
      </c>
      <c r="BV836" t="str">
        <f t="shared" si="54"/>
        <v/>
      </c>
      <c r="BW836" t="str">
        <f t="shared" si="55"/>
        <v/>
      </c>
    </row>
    <row r="837" spans="1:75" x14ac:dyDescent="0.35">
      <c r="A837">
        <v>135</v>
      </c>
      <c r="B837" t="s">
        <v>277</v>
      </c>
      <c r="C837" t="s">
        <v>70</v>
      </c>
      <c r="D837">
        <v>47</v>
      </c>
      <c r="E837">
        <v>134.19999999999999</v>
      </c>
      <c r="F837">
        <v>2010</v>
      </c>
      <c r="G837">
        <v>2</v>
      </c>
      <c r="H837">
        <v>60</v>
      </c>
      <c r="I837">
        <v>75</v>
      </c>
      <c r="J837">
        <v>95</v>
      </c>
      <c r="K837">
        <v>105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-0.51</v>
      </c>
      <c r="U837">
        <v>0</v>
      </c>
      <c r="V837">
        <v>-0.51</v>
      </c>
      <c r="W837">
        <v>-0.81</v>
      </c>
      <c r="X837">
        <v>-0.81</v>
      </c>
      <c r="Y837">
        <v>-0.81</v>
      </c>
      <c r="Z837">
        <v>26</v>
      </c>
      <c r="AA837">
        <v>4</v>
      </c>
      <c r="AB837">
        <v>122</v>
      </c>
      <c r="AC837">
        <v>12</v>
      </c>
      <c r="AD837">
        <v>61</v>
      </c>
      <c r="AE837">
        <v>87</v>
      </c>
      <c r="AF837">
        <v>54</v>
      </c>
      <c r="AG837">
        <v>5.07</v>
      </c>
      <c r="AH837">
        <v>5.01</v>
      </c>
      <c r="AI837">
        <v>4.38</v>
      </c>
      <c r="AJ837">
        <v>4.0300000000000002E-2</v>
      </c>
      <c r="AK837">
        <v>3.9E-2</v>
      </c>
      <c r="AL837">
        <v>1.2</v>
      </c>
      <c r="AM837">
        <v>1.3</v>
      </c>
      <c r="AN837">
        <v>16</v>
      </c>
      <c r="AO837">
        <v>14</v>
      </c>
      <c r="AP837">
        <v>0.6</v>
      </c>
      <c r="AQ837">
        <v>-0.8</v>
      </c>
      <c r="AR837">
        <v>1.35</v>
      </c>
      <c r="AS837">
        <v>1.35</v>
      </c>
      <c r="AT837">
        <v>0</v>
      </c>
      <c r="AU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3</v>
      </c>
      <c r="BT837">
        <f t="shared" si="52"/>
        <v>4.0300000000000002E-2</v>
      </c>
      <c r="BU837">
        <f t="shared" si="53"/>
        <v>3.9E-2</v>
      </c>
      <c r="BV837">
        <f t="shared" si="54"/>
        <v>0</v>
      </c>
      <c r="BW837">
        <f t="shared" si="55"/>
        <v>0</v>
      </c>
    </row>
    <row r="838" spans="1:75" x14ac:dyDescent="0.35">
      <c r="A838">
        <v>136</v>
      </c>
      <c r="B838" t="s">
        <v>199</v>
      </c>
      <c r="C838" t="s">
        <v>116</v>
      </c>
      <c r="D838">
        <v>17</v>
      </c>
      <c r="E838">
        <v>136.30000000000001</v>
      </c>
      <c r="F838">
        <v>2010</v>
      </c>
      <c r="G838">
        <v>4</v>
      </c>
      <c r="H838">
        <v>23</v>
      </c>
      <c r="I838">
        <v>18</v>
      </c>
      <c r="J838">
        <v>7</v>
      </c>
      <c r="K838">
        <v>7</v>
      </c>
      <c r="L838">
        <v>4</v>
      </c>
      <c r="M838">
        <v>0</v>
      </c>
      <c r="N838">
        <v>0</v>
      </c>
      <c r="O838">
        <v>0</v>
      </c>
      <c r="P838">
        <v>1</v>
      </c>
      <c r="Q838">
        <v>2</v>
      </c>
      <c r="R838">
        <v>3</v>
      </c>
      <c r="S838">
        <v>2</v>
      </c>
      <c r="T838">
        <v>-0.05</v>
      </c>
      <c r="U838">
        <v>0.15</v>
      </c>
      <c r="V838">
        <v>0.1</v>
      </c>
      <c r="W838">
        <v>0.42</v>
      </c>
      <c r="X838">
        <v>0.84</v>
      </c>
      <c r="Y838">
        <v>1.6</v>
      </c>
      <c r="Z838">
        <v>25</v>
      </c>
      <c r="AA838">
        <v>1</v>
      </c>
      <c r="AB838">
        <v>31</v>
      </c>
      <c r="AC838">
        <v>12</v>
      </c>
      <c r="AD838">
        <v>20</v>
      </c>
      <c r="AE838">
        <v>18</v>
      </c>
      <c r="AF838">
        <v>10</v>
      </c>
      <c r="AG838">
        <v>10.58</v>
      </c>
      <c r="AH838">
        <v>6.96</v>
      </c>
      <c r="AI838">
        <v>8.06</v>
      </c>
      <c r="AJ838">
        <v>0.19850000000000001</v>
      </c>
      <c r="AK838">
        <v>0.1439</v>
      </c>
      <c r="AL838">
        <v>1.25</v>
      </c>
      <c r="AM838">
        <v>1.03</v>
      </c>
      <c r="AN838">
        <v>16</v>
      </c>
      <c r="AO838">
        <v>16</v>
      </c>
      <c r="AP838">
        <v>10.3</v>
      </c>
      <c r="AQ838">
        <v>9.6</v>
      </c>
      <c r="AR838">
        <v>1.6</v>
      </c>
      <c r="AS838">
        <v>1.82</v>
      </c>
      <c r="AT838">
        <v>0.251</v>
      </c>
      <c r="AU838">
        <v>0.35199999999999998</v>
      </c>
      <c r="BN838">
        <v>0</v>
      </c>
      <c r="BO838">
        <v>0</v>
      </c>
      <c r="BP838">
        <v>0</v>
      </c>
      <c r="BQ838">
        <v>0</v>
      </c>
      <c r="BR838">
        <v>1</v>
      </c>
      <c r="BS838">
        <v>4</v>
      </c>
      <c r="BT838">
        <f t="shared" si="52"/>
        <v>0.19850000000000001</v>
      </c>
      <c r="BU838">
        <f t="shared" si="53"/>
        <v>0.1439</v>
      </c>
      <c r="BV838">
        <f t="shared" si="54"/>
        <v>0.251</v>
      </c>
      <c r="BW838">
        <f t="shared" si="55"/>
        <v>0.35199999999999998</v>
      </c>
    </row>
    <row r="839" spans="1:75" x14ac:dyDescent="0.35">
      <c r="A839">
        <v>137.5</v>
      </c>
      <c r="B839" t="s">
        <v>256</v>
      </c>
      <c r="C839" t="s">
        <v>79</v>
      </c>
      <c r="D839">
        <v>21</v>
      </c>
      <c r="E839">
        <v>137.69999999999999</v>
      </c>
      <c r="F839">
        <v>2010</v>
      </c>
      <c r="G839">
        <v>1</v>
      </c>
      <c r="H839">
        <v>27</v>
      </c>
      <c r="I839">
        <v>16</v>
      </c>
      <c r="J839">
        <v>30</v>
      </c>
      <c r="K839">
        <v>14</v>
      </c>
      <c r="L839">
        <v>18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-0.61</v>
      </c>
      <c r="U839">
        <v>0.16</v>
      </c>
      <c r="V839">
        <v>-0.45</v>
      </c>
      <c r="W839">
        <v>-0.44</v>
      </c>
      <c r="X839">
        <v>0.01</v>
      </c>
      <c r="Y839">
        <v>0.04</v>
      </c>
      <c r="Z839">
        <v>26</v>
      </c>
      <c r="AA839">
        <v>1</v>
      </c>
      <c r="AB839">
        <v>1</v>
      </c>
      <c r="AC839">
        <v>12</v>
      </c>
      <c r="AD839">
        <v>38</v>
      </c>
      <c r="AE839">
        <v>27</v>
      </c>
      <c r="AF839">
        <v>22</v>
      </c>
      <c r="AG839">
        <v>15.26</v>
      </c>
      <c r="AH839">
        <v>14.98</v>
      </c>
      <c r="AI839">
        <v>15.49</v>
      </c>
      <c r="AJ839" t="s">
        <v>1710</v>
      </c>
      <c r="AK839" t="s">
        <v>1710</v>
      </c>
      <c r="AN839">
        <v>12</v>
      </c>
      <c r="AO839">
        <v>11</v>
      </c>
      <c r="AT839" t="s">
        <v>1710</v>
      </c>
      <c r="AU839" t="s">
        <v>1710</v>
      </c>
      <c r="AV839">
        <v>7.5</v>
      </c>
      <c r="AW839">
        <v>7.9</v>
      </c>
      <c r="AX839" s="2">
        <v>2.4E-2</v>
      </c>
      <c r="AY839" s="2">
        <v>2.8000000000000001E-2</v>
      </c>
      <c r="AZ839">
        <v>6.3</v>
      </c>
      <c r="BA839">
        <v>6.9</v>
      </c>
      <c r="BB839">
        <v>15.5</v>
      </c>
      <c r="BC839">
        <v>8.8000000000000007</v>
      </c>
      <c r="BD839">
        <v>6.9</v>
      </c>
      <c r="BE839">
        <v>7.3</v>
      </c>
      <c r="BF839">
        <v>4.8</v>
      </c>
      <c r="BG839">
        <v>36</v>
      </c>
      <c r="BH839">
        <v>2.1</v>
      </c>
      <c r="BI839">
        <v>-28.7</v>
      </c>
      <c r="BJ839">
        <v>372</v>
      </c>
      <c r="BK839">
        <v>342</v>
      </c>
      <c r="BL839" s="2">
        <v>4.8399999999999999E-2</v>
      </c>
      <c r="BM839" t="e">
        <v>#N/A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6</v>
      </c>
      <c r="BT839" t="str">
        <f t="shared" si="52"/>
        <v/>
      </c>
      <c r="BU839" t="str">
        <f t="shared" si="53"/>
        <v/>
      </c>
      <c r="BV839" t="str">
        <f t="shared" si="54"/>
        <v/>
      </c>
      <c r="BW839" t="str">
        <f t="shared" si="55"/>
        <v/>
      </c>
    </row>
    <row r="840" spans="1:75" x14ac:dyDescent="0.35">
      <c r="A840">
        <v>137.5</v>
      </c>
      <c r="B840" t="s">
        <v>540</v>
      </c>
      <c r="C840" t="s">
        <v>70</v>
      </c>
      <c r="D840">
        <v>48</v>
      </c>
      <c r="E840">
        <v>137.69999999999999</v>
      </c>
      <c r="F840">
        <v>2010</v>
      </c>
      <c r="G840">
        <v>2</v>
      </c>
      <c r="H840">
        <v>57</v>
      </c>
      <c r="I840">
        <v>38</v>
      </c>
      <c r="J840">
        <v>64</v>
      </c>
      <c r="K840">
        <v>61</v>
      </c>
      <c r="L840">
        <v>51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-0.24</v>
      </c>
      <c r="U840">
        <v>-0.26</v>
      </c>
      <c r="V840">
        <v>-0.5</v>
      </c>
      <c r="W840">
        <v>-1.02</v>
      </c>
      <c r="X840">
        <v>-1.35</v>
      </c>
      <c r="Y840">
        <v>-1.57</v>
      </c>
      <c r="Z840">
        <v>23</v>
      </c>
      <c r="AA840">
        <v>2</v>
      </c>
      <c r="AB840">
        <v>51</v>
      </c>
      <c r="AC840">
        <v>12</v>
      </c>
      <c r="AD840">
        <v>66</v>
      </c>
      <c r="AE840">
        <v>50</v>
      </c>
      <c r="AH840">
        <v>5.42</v>
      </c>
      <c r="AI840">
        <v>7.44</v>
      </c>
      <c r="AJ840" t="s">
        <v>1710</v>
      </c>
      <c r="AK840">
        <v>6.1499999999999999E-2</v>
      </c>
      <c r="AM840">
        <v>1.26</v>
      </c>
      <c r="AO840">
        <v>14</v>
      </c>
      <c r="AQ840">
        <v>-0.3</v>
      </c>
      <c r="AR840">
        <v>1.35</v>
      </c>
      <c r="AS840">
        <v>1.35</v>
      </c>
      <c r="AT840" t="s">
        <v>1710</v>
      </c>
      <c r="AU840">
        <v>6.0000000000000001E-3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 t="str">
        <f t="shared" si="52"/>
        <v/>
      </c>
      <c r="BU840">
        <f t="shared" si="53"/>
        <v>6.1499999999999999E-2</v>
      </c>
      <c r="BV840" t="str">
        <f t="shared" si="54"/>
        <v/>
      </c>
      <c r="BW840">
        <f t="shared" si="55"/>
        <v>6.0000000000000001E-3</v>
      </c>
    </row>
    <row r="841" spans="1:75" x14ac:dyDescent="0.35">
      <c r="A841">
        <v>139</v>
      </c>
      <c r="B841" t="s">
        <v>466</v>
      </c>
      <c r="C841" t="s">
        <v>83</v>
      </c>
      <c r="D841">
        <v>53</v>
      </c>
      <c r="E841">
        <v>138.4</v>
      </c>
      <c r="F841">
        <v>2010</v>
      </c>
      <c r="G841">
        <v>3</v>
      </c>
      <c r="H841">
        <v>143</v>
      </c>
      <c r="I841">
        <v>99</v>
      </c>
      <c r="J841">
        <v>85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-0.19</v>
      </c>
      <c r="U841">
        <v>-0.36</v>
      </c>
      <c r="V841">
        <v>-0.55000000000000004</v>
      </c>
      <c r="W841">
        <v>-1.2</v>
      </c>
      <c r="X841">
        <v>-1.2</v>
      </c>
      <c r="Y841">
        <v>-1.2</v>
      </c>
      <c r="Z841">
        <v>25</v>
      </c>
      <c r="AA841">
        <v>7</v>
      </c>
      <c r="AB841">
        <v>226</v>
      </c>
      <c r="AC841">
        <v>12</v>
      </c>
      <c r="AD841">
        <v>121</v>
      </c>
      <c r="AE841">
        <v>177</v>
      </c>
      <c r="AF841">
        <v>83</v>
      </c>
      <c r="AG841">
        <v>9.69</v>
      </c>
      <c r="AH841">
        <v>3</v>
      </c>
      <c r="AI841">
        <v>4.1399999999999997</v>
      </c>
      <c r="AJ841">
        <v>0.1116</v>
      </c>
      <c r="AK841">
        <v>2.01E-2</v>
      </c>
      <c r="AL841">
        <v>1.35</v>
      </c>
      <c r="AM841">
        <v>1</v>
      </c>
      <c r="AN841">
        <v>8</v>
      </c>
      <c r="AO841">
        <v>5</v>
      </c>
      <c r="AP841">
        <v>12.8</v>
      </c>
      <c r="AQ841">
        <v>13</v>
      </c>
      <c r="AR841">
        <v>1.58</v>
      </c>
      <c r="AS841">
        <v>1.67</v>
      </c>
      <c r="AT841">
        <v>0.3</v>
      </c>
      <c r="AU841">
        <v>0.16700000000000001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3</v>
      </c>
      <c r="BT841">
        <f t="shared" si="52"/>
        <v>0.1116</v>
      </c>
      <c r="BU841">
        <f t="shared" si="53"/>
        <v>2.01E-2</v>
      </c>
      <c r="BV841">
        <f t="shared" si="54"/>
        <v>0.3</v>
      </c>
      <c r="BW841">
        <f t="shared" si="55"/>
        <v>0.16700000000000001</v>
      </c>
    </row>
    <row r="842" spans="1:75" x14ac:dyDescent="0.35">
      <c r="A842">
        <v>140</v>
      </c>
      <c r="B842" t="s">
        <v>438</v>
      </c>
      <c r="C842" t="s">
        <v>70</v>
      </c>
      <c r="D842">
        <v>49</v>
      </c>
      <c r="E842">
        <v>139.6</v>
      </c>
      <c r="F842">
        <v>2010</v>
      </c>
      <c r="G842">
        <v>2</v>
      </c>
      <c r="H842">
        <v>15</v>
      </c>
      <c r="I842">
        <v>34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9</v>
      </c>
      <c r="T842">
        <v>1.05</v>
      </c>
      <c r="U842">
        <v>0.16</v>
      </c>
      <c r="V842">
        <v>1.21</v>
      </c>
      <c r="W842">
        <v>1.21</v>
      </c>
      <c r="X842">
        <v>1.21</v>
      </c>
      <c r="Y842">
        <v>1.21</v>
      </c>
      <c r="Z842">
        <v>31</v>
      </c>
      <c r="AA842">
        <v>1</v>
      </c>
      <c r="AB842">
        <v>5</v>
      </c>
      <c r="AC842">
        <v>12</v>
      </c>
      <c r="AD842">
        <v>54</v>
      </c>
      <c r="AE842">
        <v>126</v>
      </c>
      <c r="AF842">
        <v>24</v>
      </c>
      <c r="AG842">
        <v>12.89</v>
      </c>
      <c r="AH842">
        <v>14.41</v>
      </c>
      <c r="AI842">
        <v>9.49</v>
      </c>
      <c r="AJ842">
        <v>5.2999999999999999E-2</v>
      </c>
      <c r="AK842">
        <v>0.15590000000000001</v>
      </c>
      <c r="AL842">
        <v>0.81</v>
      </c>
      <c r="AM842">
        <v>1.1399999999999999</v>
      </c>
      <c r="AN842">
        <v>14</v>
      </c>
      <c r="AO842">
        <v>15</v>
      </c>
      <c r="AP842">
        <v>-0.8</v>
      </c>
      <c r="AQ842">
        <v>1.3</v>
      </c>
      <c r="AR842">
        <v>1.18</v>
      </c>
      <c r="AS842">
        <v>1.18</v>
      </c>
      <c r="AT842">
        <v>1.0999999999999999E-2</v>
      </c>
      <c r="AU842">
        <v>3.9E-2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10</v>
      </c>
      <c r="BT842">
        <f t="shared" si="52"/>
        <v>5.2999999999999999E-2</v>
      </c>
      <c r="BU842">
        <f t="shared" si="53"/>
        <v>0.15590000000000001</v>
      </c>
      <c r="BV842">
        <f t="shared" si="54"/>
        <v>1.0999999999999999E-2</v>
      </c>
      <c r="BW842">
        <f t="shared" si="55"/>
        <v>3.9E-2</v>
      </c>
    </row>
    <row r="843" spans="1:75" x14ac:dyDescent="0.35">
      <c r="A843">
        <v>141</v>
      </c>
      <c r="B843" t="s">
        <v>184</v>
      </c>
      <c r="C843" t="s">
        <v>83</v>
      </c>
      <c r="D843">
        <v>54</v>
      </c>
      <c r="E843">
        <v>140.69999999999999</v>
      </c>
      <c r="F843">
        <v>2010</v>
      </c>
      <c r="G843">
        <v>3</v>
      </c>
      <c r="I843">
        <v>156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-0.86</v>
      </c>
      <c r="V843">
        <v>-0.86</v>
      </c>
      <c r="W843">
        <v>-0.86</v>
      </c>
      <c r="X843">
        <v>-0.86</v>
      </c>
      <c r="Y843">
        <v>-0.86</v>
      </c>
      <c r="Z843">
        <v>24</v>
      </c>
      <c r="AA843">
        <v>2</v>
      </c>
      <c r="AB843">
        <v>34</v>
      </c>
      <c r="AC843">
        <v>12</v>
      </c>
      <c r="AF843">
        <v>85</v>
      </c>
      <c r="AG843">
        <v>5.38</v>
      </c>
      <c r="AI843">
        <v>0.42</v>
      </c>
      <c r="AJ843">
        <v>8.72E-2</v>
      </c>
      <c r="AK843">
        <v>1.9E-3</v>
      </c>
      <c r="AL843">
        <v>1.1000000000000001</v>
      </c>
      <c r="AM843">
        <v>0</v>
      </c>
      <c r="AN843">
        <v>14</v>
      </c>
      <c r="AP843">
        <v>11.2</v>
      </c>
      <c r="AQ843">
        <v>-2</v>
      </c>
      <c r="AR843">
        <v>1.84</v>
      </c>
      <c r="AS843">
        <v>0</v>
      </c>
      <c r="AT843">
        <v>0.104</v>
      </c>
      <c r="AU843">
        <v>0.75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3</v>
      </c>
      <c r="BT843">
        <f t="shared" si="52"/>
        <v>8.72E-2</v>
      </c>
      <c r="BU843">
        <f t="shared" si="53"/>
        <v>1.9E-3</v>
      </c>
      <c r="BV843">
        <f t="shared" si="54"/>
        <v>0.104</v>
      </c>
      <c r="BW843">
        <f t="shared" si="55"/>
        <v>0.75</v>
      </c>
    </row>
    <row r="844" spans="1:75" x14ac:dyDescent="0.35">
      <c r="A844">
        <v>142</v>
      </c>
      <c r="B844" t="s">
        <v>133</v>
      </c>
      <c r="C844" t="s">
        <v>70</v>
      </c>
      <c r="D844">
        <v>50</v>
      </c>
      <c r="E844">
        <v>141.80000000000001</v>
      </c>
      <c r="F844">
        <v>2010</v>
      </c>
      <c r="G844">
        <v>2</v>
      </c>
      <c r="H844">
        <v>27</v>
      </c>
      <c r="I844">
        <v>70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6</v>
      </c>
      <c r="T844">
        <v>0.42</v>
      </c>
      <c r="U844">
        <v>-0.56999999999999995</v>
      </c>
      <c r="V844">
        <v>-0.15</v>
      </c>
      <c r="W844">
        <v>-0.15</v>
      </c>
      <c r="X844">
        <v>-0.15</v>
      </c>
      <c r="Y844">
        <v>-0.15</v>
      </c>
      <c r="Z844">
        <v>32</v>
      </c>
      <c r="AA844">
        <v>1</v>
      </c>
      <c r="AB844">
        <v>7</v>
      </c>
      <c r="AC844">
        <v>12</v>
      </c>
      <c r="AD844">
        <v>70</v>
      </c>
      <c r="AE844">
        <v>69</v>
      </c>
      <c r="AF844">
        <v>9</v>
      </c>
      <c r="AG844">
        <v>15</v>
      </c>
      <c r="AH844">
        <v>9.49</v>
      </c>
      <c r="AI844">
        <v>3.57</v>
      </c>
      <c r="AJ844">
        <v>4.4400000000000002E-2</v>
      </c>
      <c r="AK844">
        <v>3.9899999999999998E-2</v>
      </c>
      <c r="AL844">
        <v>0.32</v>
      </c>
      <c r="AM844">
        <v>0.89</v>
      </c>
      <c r="AN844">
        <v>16</v>
      </c>
      <c r="AO844">
        <v>16</v>
      </c>
      <c r="AP844">
        <v>-0.9</v>
      </c>
      <c r="AQ844">
        <v>1.4</v>
      </c>
      <c r="AR844">
        <v>1.54</v>
      </c>
      <c r="AS844">
        <v>1.54</v>
      </c>
      <c r="AT844">
        <v>1.2E-2</v>
      </c>
      <c r="AU844">
        <v>1.0999999999999999E-2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11</v>
      </c>
      <c r="BT844">
        <f t="shared" si="52"/>
        <v>4.4400000000000002E-2</v>
      </c>
      <c r="BU844">
        <f t="shared" si="53"/>
        <v>3.9899999999999998E-2</v>
      </c>
      <c r="BV844">
        <f t="shared" si="54"/>
        <v>1.2E-2</v>
      </c>
      <c r="BW844">
        <f t="shared" si="55"/>
        <v>1.0999999999999999E-2</v>
      </c>
    </row>
    <row r="845" spans="1:75" x14ac:dyDescent="0.35">
      <c r="A845">
        <v>143</v>
      </c>
      <c r="B845" t="s">
        <v>188</v>
      </c>
      <c r="C845" t="s">
        <v>83</v>
      </c>
      <c r="D845">
        <v>55</v>
      </c>
      <c r="E845">
        <v>142</v>
      </c>
      <c r="F845">
        <v>2010</v>
      </c>
      <c r="G845">
        <v>3</v>
      </c>
      <c r="H845">
        <v>122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-0.68</v>
      </c>
      <c r="V845">
        <v>-0.68</v>
      </c>
      <c r="W845">
        <v>-0.68</v>
      </c>
      <c r="X845">
        <v>-0.68</v>
      </c>
      <c r="Y845">
        <v>-0.68</v>
      </c>
      <c r="Z845">
        <v>39</v>
      </c>
      <c r="AA845">
        <v>1</v>
      </c>
      <c r="AB845">
        <v>8</v>
      </c>
      <c r="AC845">
        <v>12</v>
      </c>
      <c r="AF845">
        <v>132</v>
      </c>
      <c r="AG845">
        <v>4.57</v>
      </c>
      <c r="AH845">
        <v>2.93</v>
      </c>
      <c r="AJ845">
        <v>3.85E-2</v>
      </c>
      <c r="AK845">
        <v>6.3600000000000004E-2</v>
      </c>
      <c r="AL845">
        <v>0.59</v>
      </c>
      <c r="AM845">
        <v>0.69</v>
      </c>
      <c r="AN845">
        <v>3</v>
      </c>
      <c r="AO845">
        <v>10</v>
      </c>
      <c r="AP845">
        <v>12.8</v>
      </c>
      <c r="AQ845">
        <v>17.7</v>
      </c>
      <c r="AR845">
        <v>0.69</v>
      </c>
      <c r="AS845">
        <v>0.84</v>
      </c>
      <c r="AT845">
        <v>0.13300000000000001</v>
      </c>
      <c r="AU845">
        <v>0.26500000000000001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16</v>
      </c>
      <c r="BT845">
        <f t="shared" si="52"/>
        <v>3.85E-2</v>
      </c>
      <c r="BU845">
        <f t="shared" si="53"/>
        <v>6.3600000000000004E-2</v>
      </c>
      <c r="BV845">
        <f t="shared" si="54"/>
        <v>0.13300000000000001</v>
      </c>
      <c r="BW845">
        <f t="shared" si="55"/>
        <v>0.26500000000000001</v>
      </c>
    </row>
    <row r="846" spans="1:75" x14ac:dyDescent="0.35">
      <c r="A846">
        <v>144</v>
      </c>
      <c r="B846" t="s">
        <v>247</v>
      </c>
      <c r="C846" t="s">
        <v>83</v>
      </c>
      <c r="D846">
        <v>56</v>
      </c>
      <c r="E846">
        <v>144.19999999999999</v>
      </c>
      <c r="F846">
        <v>2010</v>
      </c>
      <c r="G846">
        <v>3</v>
      </c>
      <c r="H846">
        <v>20</v>
      </c>
      <c r="I846">
        <v>61</v>
      </c>
      <c r="J846">
        <v>72</v>
      </c>
      <c r="K846">
        <v>142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0.13</v>
      </c>
      <c r="U846">
        <v>-0.14000000000000001</v>
      </c>
      <c r="V846">
        <v>-0.01</v>
      </c>
      <c r="W846">
        <v>-0.36</v>
      </c>
      <c r="X846">
        <v>-1.03</v>
      </c>
      <c r="Y846">
        <v>-1.03</v>
      </c>
      <c r="Z846">
        <v>24</v>
      </c>
      <c r="AA846">
        <v>3</v>
      </c>
      <c r="AB846">
        <v>95</v>
      </c>
      <c r="AC846">
        <v>13</v>
      </c>
      <c r="AD846">
        <v>30</v>
      </c>
      <c r="AE846">
        <v>62</v>
      </c>
      <c r="AF846">
        <v>30</v>
      </c>
      <c r="AG846">
        <v>12.09</v>
      </c>
      <c r="AH846">
        <v>13.04</v>
      </c>
      <c r="AI846">
        <v>9.61</v>
      </c>
      <c r="AJ846">
        <v>0.18820000000000001</v>
      </c>
      <c r="AK846">
        <v>0.1676</v>
      </c>
      <c r="AL846">
        <v>2.02</v>
      </c>
      <c r="AM846">
        <v>2.2599999999999998</v>
      </c>
      <c r="AN846">
        <v>14</v>
      </c>
      <c r="AO846">
        <v>16</v>
      </c>
      <c r="AP846">
        <v>12.4</v>
      </c>
      <c r="AQ846">
        <v>13.1</v>
      </c>
      <c r="AR846">
        <v>1.77</v>
      </c>
      <c r="AS846">
        <v>2.42</v>
      </c>
      <c r="AT846">
        <v>5.8000000000000003E-2</v>
      </c>
      <c r="AU846">
        <v>0.14399999999999999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3</v>
      </c>
      <c r="BT846">
        <f t="shared" si="52"/>
        <v>0.18820000000000001</v>
      </c>
      <c r="BU846">
        <f t="shared" si="53"/>
        <v>0.1676</v>
      </c>
      <c r="BV846">
        <f t="shared" si="54"/>
        <v>5.8000000000000003E-2</v>
      </c>
      <c r="BW846">
        <f t="shared" si="55"/>
        <v>0.14399999999999999</v>
      </c>
    </row>
    <row r="847" spans="1:75" x14ac:dyDescent="0.35">
      <c r="A847">
        <v>145</v>
      </c>
      <c r="B847" t="s">
        <v>541</v>
      </c>
      <c r="C847" t="s">
        <v>70</v>
      </c>
      <c r="D847">
        <v>51</v>
      </c>
      <c r="E847">
        <v>145</v>
      </c>
      <c r="F847">
        <v>2010</v>
      </c>
      <c r="G847">
        <v>2</v>
      </c>
      <c r="H847">
        <v>139</v>
      </c>
      <c r="I847">
        <v>114</v>
      </c>
      <c r="J847">
        <v>41</v>
      </c>
      <c r="K847">
        <v>86</v>
      </c>
      <c r="L847">
        <v>121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-0.33</v>
      </c>
      <c r="V847">
        <v>-0.33</v>
      </c>
      <c r="W847">
        <v>-0.23</v>
      </c>
      <c r="X847">
        <v>-0.79</v>
      </c>
      <c r="Y847">
        <v>-0.82</v>
      </c>
      <c r="Z847">
        <v>21</v>
      </c>
      <c r="AA847">
        <v>6</v>
      </c>
      <c r="AB847">
        <v>188</v>
      </c>
      <c r="AC847">
        <v>13</v>
      </c>
      <c r="AD847">
        <v>92</v>
      </c>
      <c r="AE847">
        <v>75</v>
      </c>
      <c r="AI847">
        <v>6.95</v>
      </c>
      <c r="AJ847" t="s">
        <v>1710</v>
      </c>
      <c r="AK847" t="s">
        <v>1710</v>
      </c>
      <c r="AT847" t="s">
        <v>1710</v>
      </c>
      <c r="AU847" t="s">
        <v>1710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 t="str">
        <f t="shared" si="52"/>
        <v/>
      </c>
      <c r="BU847" t="str">
        <f t="shared" si="53"/>
        <v/>
      </c>
      <c r="BV847" t="str">
        <f t="shared" si="54"/>
        <v/>
      </c>
      <c r="BW847" t="str">
        <f t="shared" si="55"/>
        <v/>
      </c>
    </row>
    <row r="848" spans="1:75" x14ac:dyDescent="0.35">
      <c r="A848">
        <v>146</v>
      </c>
      <c r="B848" t="s">
        <v>96</v>
      </c>
      <c r="C848" t="s">
        <v>83</v>
      </c>
      <c r="D848">
        <v>57</v>
      </c>
      <c r="E848">
        <v>145.80000000000001</v>
      </c>
      <c r="F848">
        <v>2010</v>
      </c>
      <c r="G848">
        <v>3</v>
      </c>
      <c r="H848">
        <v>18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1</v>
      </c>
      <c r="S848">
        <v>8</v>
      </c>
      <c r="T848">
        <v>0.56000000000000005</v>
      </c>
      <c r="V848">
        <v>0.56000000000000005</v>
      </c>
      <c r="W848">
        <v>0.56000000000000005</v>
      </c>
      <c r="X848">
        <v>0.56000000000000005</v>
      </c>
      <c r="Y848">
        <v>0.56000000000000005</v>
      </c>
      <c r="Z848">
        <v>37</v>
      </c>
      <c r="AA848">
        <v>3</v>
      </c>
      <c r="AB848">
        <v>89</v>
      </c>
      <c r="AC848">
        <v>13</v>
      </c>
      <c r="AD848">
        <v>83</v>
      </c>
      <c r="AE848">
        <v>93</v>
      </c>
      <c r="AF848">
        <v>27</v>
      </c>
      <c r="AG848">
        <v>11.21</v>
      </c>
      <c r="AH848">
        <v>16.02</v>
      </c>
      <c r="AJ848">
        <v>0.26379999999999998</v>
      </c>
      <c r="AK848">
        <v>0.23780000000000001</v>
      </c>
      <c r="AL848">
        <v>1.63</v>
      </c>
      <c r="AM848">
        <v>1.89</v>
      </c>
      <c r="AN848">
        <v>16</v>
      </c>
      <c r="AO848">
        <v>14</v>
      </c>
      <c r="AP848">
        <v>15.3</v>
      </c>
      <c r="AQ848">
        <v>14.4</v>
      </c>
      <c r="AR848">
        <v>1.6</v>
      </c>
      <c r="AS848">
        <v>1.7</v>
      </c>
      <c r="AT848">
        <v>0.14000000000000001</v>
      </c>
      <c r="AU848">
        <v>0.17299999999999999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15</v>
      </c>
      <c r="BT848">
        <f t="shared" si="52"/>
        <v>0.26379999999999998</v>
      </c>
      <c r="BU848">
        <f t="shared" si="53"/>
        <v>0.23780000000000001</v>
      </c>
      <c r="BV848">
        <f t="shared" si="54"/>
        <v>0.14000000000000001</v>
      </c>
      <c r="BW848">
        <f t="shared" si="55"/>
        <v>0.17299999999999999</v>
      </c>
    </row>
    <row r="849" spans="1:75" x14ac:dyDescent="0.35">
      <c r="A849">
        <v>147</v>
      </c>
      <c r="B849" t="s">
        <v>183</v>
      </c>
      <c r="C849" t="s">
        <v>79</v>
      </c>
      <c r="D849">
        <v>22</v>
      </c>
      <c r="E849">
        <v>146</v>
      </c>
      <c r="F849">
        <v>2010</v>
      </c>
      <c r="G849">
        <v>1</v>
      </c>
      <c r="H849">
        <v>31</v>
      </c>
      <c r="I849">
        <v>44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-0.17</v>
      </c>
      <c r="U849">
        <v>-0.32</v>
      </c>
      <c r="V849">
        <v>-0.49</v>
      </c>
      <c r="W849">
        <v>-0.49</v>
      </c>
      <c r="X849">
        <v>-0.49</v>
      </c>
      <c r="Y849">
        <v>-0.49</v>
      </c>
      <c r="Z849">
        <v>27</v>
      </c>
      <c r="AA849">
        <v>1</v>
      </c>
      <c r="AB849">
        <v>3</v>
      </c>
      <c r="AC849">
        <v>13</v>
      </c>
      <c r="AD849">
        <v>41</v>
      </c>
      <c r="AE849">
        <v>54.5</v>
      </c>
      <c r="AF849">
        <v>24</v>
      </c>
      <c r="AG849">
        <v>13.44</v>
      </c>
      <c r="AH849">
        <v>12.97</v>
      </c>
      <c r="AI849">
        <v>6.93</v>
      </c>
      <c r="AJ849" t="s">
        <v>1710</v>
      </c>
      <c r="AK849" t="s">
        <v>1710</v>
      </c>
      <c r="AN849">
        <v>12</v>
      </c>
      <c r="AO849">
        <v>9</v>
      </c>
      <c r="AT849" t="s">
        <v>1710</v>
      </c>
      <c r="AU849" t="s">
        <v>1710</v>
      </c>
      <c r="AV849">
        <v>10.1</v>
      </c>
      <c r="AW849">
        <v>12</v>
      </c>
      <c r="AX849" s="2">
        <v>3.5999999999999997E-2</v>
      </c>
      <c r="AY849" s="2">
        <v>5.7000000000000002E-2</v>
      </c>
      <c r="AZ849">
        <v>7.3</v>
      </c>
      <c r="BA849">
        <v>8</v>
      </c>
      <c r="BB849">
        <v>12.8</v>
      </c>
      <c r="BC849">
        <v>14.1</v>
      </c>
      <c r="BD849">
        <v>7.3</v>
      </c>
      <c r="BE849">
        <v>7.7</v>
      </c>
      <c r="BF849">
        <v>7.3</v>
      </c>
      <c r="BG849">
        <v>32.4</v>
      </c>
      <c r="BH849">
        <v>0</v>
      </c>
      <c r="BI849">
        <v>-24.7</v>
      </c>
      <c r="BJ849">
        <v>259</v>
      </c>
      <c r="BK849">
        <v>156</v>
      </c>
      <c r="BL849" s="2">
        <v>3.8600000000000002E-2</v>
      </c>
      <c r="BM849" t="e">
        <v>#N/A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5</v>
      </c>
      <c r="BT849" t="str">
        <f t="shared" si="52"/>
        <v/>
      </c>
      <c r="BU849" t="str">
        <f t="shared" si="53"/>
        <v/>
      </c>
      <c r="BV849" t="str">
        <f t="shared" si="54"/>
        <v/>
      </c>
      <c r="BW849" t="str">
        <f t="shared" si="55"/>
        <v/>
      </c>
    </row>
    <row r="850" spans="1:75" x14ac:dyDescent="0.35">
      <c r="A850">
        <v>148</v>
      </c>
      <c r="B850" t="s">
        <v>161</v>
      </c>
      <c r="C850" t="s">
        <v>70</v>
      </c>
      <c r="D850">
        <v>52</v>
      </c>
      <c r="E850">
        <v>147.19999999999999</v>
      </c>
      <c r="F850">
        <v>2010</v>
      </c>
      <c r="G850">
        <v>2</v>
      </c>
      <c r="H850">
        <v>55</v>
      </c>
      <c r="I850">
        <v>88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</v>
      </c>
      <c r="T850">
        <v>-0.12</v>
      </c>
      <c r="U850">
        <v>-0.36</v>
      </c>
      <c r="V850">
        <v>-0.48</v>
      </c>
      <c r="W850">
        <v>-0.48</v>
      </c>
      <c r="X850">
        <v>-0.48</v>
      </c>
      <c r="Y850">
        <v>-0.48</v>
      </c>
      <c r="Z850">
        <v>31</v>
      </c>
      <c r="AA850">
        <v>6</v>
      </c>
      <c r="AB850">
        <v>207</v>
      </c>
      <c r="AC850">
        <v>13</v>
      </c>
      <c r="AD850">
        <v>105</v>
      </c>
      <c r="AF850">
        <v>40</v>
      </c>
      <c r="AG850">
        <v>8.01</v>
      </c>
      <c r="AH850">
        <v>4.91</v>
      </c>
      <c r="AI850">
        <v>3.07</v>
      </c>
      <c r="AJ850">
        <v>0.1096</v>
      </c>
      <c r="AK850">
        <v>5.6599999999999998E-2</v>
      </c>
      <c r="AL850">
        <v>1.89</v>
      </c>
      <c r="AM850">
        <v>1.1599999999999999</v>
      </c>
      <c r="AN850">
        <v>16</v>
      </c>
      <c r="AO850">
        <v>16</v>
      </c>
      <c r="AP850">
        <v>0.1</v>
      </c>
      <c r="AQ850">
        <v>0.5</v>
      </c>
      <c r="AR850">
        <v>1.41</v>
      </c>
      <c r="AS850">
        <v>1.41</v>
      </c>
      <c r="AT850">
        <v>0.03</v>
      </c>
      <c r="AU850">
        <v>7.2999999999999995E-2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9</v>
      </c>
      <c r="BT850">
        <f t="shared" si="52"/>
        <v>0.1096</v>
      </c>
      <c r="BU850">
        <f t="shared" si="53"/>
        <v>5.6599999999999998E-2</v>
      </c>
      <c r="BV850">
        <f t="shared" si="54"/>
        <v>0.03</v>
      </c>
      <c r="BW850">
        <f t="shared" si="55"/>
        <v>7.2999999999999995E-2</v>
      </c>
    </row>
    <row r="851" spans="1:75" x14ac:dyDescent="0.35">
      <c r="A851">
        <v>149.5</v>
      </c>
      <c r="B851" t="s">
        <v>467</v>
      </c>
      <c r="C851" t="s">
        <v>79</v>
      </c>
      <c r="D851">
        <v>23</v>
      </c>
      <c r="E851">
        <v>147.30000000000001</v>
      </c>
      <c r="F851">
        <v>2010</v>
      </c>
      <c r="G851">
        <v>1</v>
      </c>
      <c r="H851">
        <v>7</v>
      </c>
      <c r="I851">
        <v>17</v>
      </c>
      <c r="J851">
        <v>13</v>
      </c>
      <c r="K851">
        <v>44</v>
      </c>
      <c r="M851">
        <v>1</v>
      </c>
      <c r="N851">
        <v>0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0.71</v>
      </c>
      <c r="U851">
        <v>0.09</v>
      </c>
      <c r="V851">
        <v>0.8</v>
      </c>
      <c r="W851">
        <v>1.32</v>
      </c>
      <c r="X851">
        <v>0.95</v>
      </c>
      <c r="Y851">
        <v>0.95</v>
      </c>
      <c r="Z851">
        <v>22</v>
      </c>
      <c r="AA851">
        <v>1</v>
      </c>
      <c r="AB851">
        <v>17</v>
      </c>
      <c r="AC851">
        <v>13</v>
      </c>
      <c r="AD851">
        <v>9</v>
      </c>
      <c r="AE851">
        <v>18</v>
      </c>
      <c r="AF851">
        <v>27</v>
      </c>
      <c r="AG851">
        <v>11.45</v>
      </c>
      <c r="AH851">
        <v>19.53</v>
      </c>
      <c r="AI851">
        <v>16.23</v>
      </c>
      <c r="AJ851" t="s">
        <v>1710</v>
      </c>
      <c r="AK851" t="s">
        <v>1710</v>
      </c>
      <c r="AN851">
        <v>10</v>
      </c>
      <c r="AO851">
        <v>16</v>
      </c>
      <c r="AT851" t="s">
        <v>1710</v>
      </c>
      <c r="AU851" t="s">
        <v>1710</v>
      </c>
      <c r="AV851">
        <v>9.8000000000000007</v>
      </c>
      <c r="AW851">
        <v>9.6999999999999993</v>
      </c>
      <c r="AX851" s="2">
        <v>4.7E-2</v>
      </c>
      <c r="AY851" s="2">
        <v>2.5000000000000001E-2</v>
      </c>
      <c r="AZ851">
        <v>6.4</v>
      </c>
      <c r="BA851">
        <v>7.3</v>
      </c>
      <c r="BB851">
        <v>8.8000000000000007</v>
      </c>
      <c r="BC851">
        <v>10.4</v>
      </c>
      <c r="BD851">
        <v>6.9</v>
      </c>
      <c r="BE851">
        <v>8.3000000000000007</v>
      </c>
      <c r="BF851">
        <v>5.0999999999999996</v>
      </c>
      <c r="BG851">
        <v>40.799999999999997</v>
      </c>
      <c r="BH851">
        <v>1.8</v>
      </c>
      <c r="BI851">
        <v>-32.5</v>
      </c>
      <c r="BJ851">
        <v>291</v>
      </c>
      <c r="BK851">
        <v>474</v>
      </c>
      <c r="BL851" s="2">
        <v>3.44E-2</v>
      </c>
      <c r="BM851" t="e">
        <v>#N/A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2</v>
      </c>
      <c r="BT851" t="str">
        <f t="shared" si="52"/>
        <v/>
      </c>
      <c r="BU851" t="str">
        <f t="shared" si="53"/>
        <v/>
      </c>
      <c r="BV851" t="str">
        <f t="shared" si="54"/>
        <v/>
      </c>
      <c r="BW851" t="str">
        <f t="shared" si="55"/>
        <v/>
      </c>
    </row>
    <row r="852" spans="1:75" x14ac:dyDescent="0.35">
      <c r="A852">
        <v>149.5</v>
      </c>
      <c r="B852" t="s">
        <v>135</v>
      </c>
      <c r="C852" t="s">
        <v>83</v>
      </c>
      <c r="D852">
        <v>58</v>
      </c>
      <c r="E852">
        <v>147.30000000000001</v>
      </c>
      <c r="F852">
        <v>2010</v>
      </c>
      <c r="G852">
        <v>3</v>
      </c>
      <c r="H852">
        <v>149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-0.19</v>
      </c>
      <c r="V852">
        <v>-0.19</v>
      </c>
      <c r="W852">
        <v>-0.19</v>
      </c>
      <c r="X852">
        <v>-0.19</v>
      </c>
      <c r="Y852">
        <v>-0.19</v>
      </c>
      <c r="Z852">
        <v>26</v>
      </c>
      <c r="AA852">
        <v>1</v>
      </c>
      <c r="AB852">
        <v>32</v>
      </c>
      <c r="AC852">
        <v>13</v>
      </c>
      <c r="AD852">
        <v>115</v>
      </c>
      <c r="AE852">
        <v>166</v>
      </c>
      <c r="AH852">
        <v>5.85</v>
      </c>
      <c r="AJ852" t="s">
        <v>1710</v>
      </c>
      <c r="AK852">
        <v>1.2E-2</v>
      </c>
      <c r="AM852">
        <v>1.56</v>
      </c>
      <c r="AO852">
        <v>2</v>
      </c>
      <c r="AQ852">
        <v>11.1</v>
      </c>
      <c r="AS852">
        <v>1.46</v>
      </c>
      <c r="AT852" t="s">
        <v>1710</v>
      </c>
      <c r="AU852">
        <v>0.82199999999999995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4</v>
      </c>
      <c r="BT852" t="str">
        <f t="shared" si="52"/>
        <v/>
      </c>
      <c r="BU852">
        <f t="shared" si="53"/>
        <v>1.2E-2</v>
      </c>
      <c r="BV852" t="str">
        <f t="shared" si="54"/>
        <v/>
      </c>
      <c r="BW852">
        <f t="shared" si="55"/>
        <v>0.82199999999999995</v>
      </c>
    </row>
    <row r="853" spans="1:75" x14ac:dyDescent="0.35">
      <c r="A853">
        <v>151</v>
      </c>
      <c r="B853" t="s">
        <v>130</v>
      </c>
      <c r="C853" t="s">
        <v>83</v>
      </c>
      <c r="D853">
        <v>59</v>
      </c>
      <c r="E853">
        <v>148.30000000000001</v>
      </c>
      <c r="F853">
        <v>2010</v>
      </c>
      <c r="G853">
        <v>3</v>
      </c>
      <c r="H853">
        <v>74</v>
      </c>
      <c r="I853">
        <v>108</v>
      </c>
      <c r="J853">
        <v>123</v>
      </c>
      <c r="K853">
        <v>36</v>
      </c>
      <c r="L853">
        <v>67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>
        <v>-0.27</v>
      </c>
      <c r="U853">
        <v>-0.38</v>
      </c>
      <c r="V853">
        <v>-0.65</v>
      </c>
      <c r="W853">
        <v>-1.41</v>
      </c>
      <c r="X853">
        <v>-1.2</v>
      </c>
      <c r="Y853">
        <v>-1.22</v>
      </c>
      <c r="Z853">
        <v>28</v>
      </c>
      <c r="AA853">
        <v>4</v>
      </c>
      <c r="AB853">
        <v>108</v>
      </c>
      <c r="AC853">
        <v>13</v>
      </c>
      <c r="AD853">
        <v>122</v>
      </c>
      <c r="AE853">
        <v>84</v>
      </c>
      <c r="AF853">
        <v>32</v>
      </c>
      <c r="AG853">
        <v>11.7</v>
      </c>
      <c r="AH853">
        <v>6.86</v>
      </c>
      <c r="AI853">
        <v>4</v>
      </c>
      <c r="AJ853">
        <v>0.25829999999999997</v>
      </c>
      <c r="AK853">
        <v>0.1663</v>
      </c>
      <c r="AL853">
        <v>2.2400000000000002</v>
      </c>
      <c r="AM853">
        <v>1.1000000000000001</v>
      </c>
      <c r="AN853">
        <v>14</v>
      </c>
      <c r="AO853">
        <v>14</v>
      </c>
      <c r="AP853">
        <v>11</v>
      </c>
      <c r="AQ853">
        <v>10.8</v>
      </c>
      <c r="AR853">
        <v>1.69</v>
      </c>
      <c r="AS853">
        <v>1.2</v>
      </c>
      <c r="AT853">
        <v>0.44500000000000001</v>
      </c>
      <c r="AU853">
        <v>0.65400000000000003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7</v>
      </c>
      <c r="BT853">
        <f t="shared" si="52"/>
        <v>0.25829999999999997</v>
      </c>
      <c r="BU853">
        <f t="shared" si="53"/>
        <v>0.1663</v>
      </c>
      <c r="BV853">
        <f t="shared" si="54"/>
        <v>0.44500000000000001</v>
      </c>
      <c r="BW853">
        <f t="shared" si="55"/>
        <v>0.65400000000000003</v>
      </c>
    </row>
    <row r="854" spans="1:75" x14ac:dyDescent="0.35">
      <c r="A854">
        <v>152</v>
      </c>
      <c r="B854" t="s">
        <v>435</v>
      </c>
      <c r="C854" t="s">
        <v>79</v>
      </c>
      <c r="D854">
        <v>24</v>
      </c>
      <c r="E854">
        <v>148.5</v>
      </c>
      <c r="F854">
        <v>2010</v>
      </c>
      <c r="G854">
        <v>1</v>
      </c>
      <c r="H854">
        <v>12</v>
      </c>
      <c r="I854">
        <v>31</v>
      </c>
      <c r="J854">
        <v>34</v>
      </c>
      <c r="K854">
        <v>31</v>
      </c>
      <c r="L854">
        <v>45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0.28000000000000003</v>
      </c>
      <c r="U854">
        <v>-0.1</v>
      </c>
      <c r="V854">
        <v>0.18</v>
      </c>
      <c r="W854">
        <v>-0.3</v>
      </c>
      <c r="X854">
        <v>-0.54</v>
      </c>
      <c r="Y854">
        <v>-0.8</v>
      </c>
      <c r="Z854">
        <v>28</v>
      </c>
      <c r="AA854">
        <v>7</v>
      </c>
      <c r="AB854">
        <v>230</v>
      </c>
      <c r="AC854">
        <v>13</v>
      </c>
      <c r="AD854">
        <v>18</v>
      </c>
      <c r="AE854">
        <v>34</v>
      </c>
      <c r="AF854">
        <v>21</v>
      </c>
      <c r="AG854">
        <v>13.37</v>
      </c>
      <c r="AH854">
        <v>19.010000000000002</v>
      </c>
      <c r="AI854">
        <v>13.38</v>
      </c>
      <c r="AJ854" t="s">
        <v>1710</v>
      </c>
      <c r="AK854" t="s">
        <v>1710</v>
      </c>
      <c r="AN854">
        <v>15</v>
      </c>
      <c r="AO854">
        <v>15</v>
      </c>
      <c r="AT854" t="s">
        <v>1710</v>
      </c>
      <c r="AU854" t="s">
        <v>1710</v>
      </c>
      <c r="AV854">
        <v>8.6999999999999993</v>
      </c>
      <c r="AW854">
        <v>8.6999999999999993</v>
      </c>
      <c r="AX854" s="2">
        <v>2.5999999999999999E-2</v>
      </c>
      <c r="AY854" s="2">
        <v>2.9000000000000001E-2</v>
      </c>
      <c r="AZ854">
        <v>5.9</v>
      </c>
      <c r="BA854">
        <v>6.9</v>
      </c>
      <c r="BB854">
        <v>11.2</v>
      </c>
      <c r="BC854">
        <v>7.5</v>
      </c>
      <c r="BD854">
        <v>6.5</v>
      </c>
      <c r="BE854">
        <v>7.4</v>
      </c>
      <c r="BF854">
        <v>4.3</v>
      </c>
      <c r="BG854">
        <v>34.299999999999997</v>
      </c>
      <c r="BH854">
        <v>2.2000000000000002</v>
      </c>
      <c r="BI854">
        <v>-26.9</v>
      </c>
      <c r="BJ854">
        <v>494</v>
      </c>
      <c r="BK854">
        <v>450</v>
      </c>
      <c r="BL854" s="2">
        <v>3.2399999999999998E-2</v>
      </c>
      <c r="BM854" t="e">
        <v>#N/A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6</v>
      </c>
      <c r="BT854" t="str">
        <f t="shared" si="52"/>
        <v/>
      </c>
      <c r="BU854" t="str">
        <f t="shared" si="53"/>
        <v/>
      </c>
      <c r="BV854" t="str">
        <f t="shared" si="54"/>
        <v/>
      </c>
      <c r="BW854" t="str">
        <f t="shared" si="55"/>
        <v/>
      </c>
    </row>
    <row r="855" spans="1:75" x14ac:dyDescent="0.35">
      <c r="A855">
        <v>153</v>
      </c>
      <c r="B855" t="s">
        <v>260</v>
      </c>
      <c r="C855" t="s">
        <v>83</v>
      </c>
      <c r="D855">
        <v>60</v>
      </c>
      <c r="E855">
        <v>148.69999999999999</v>
      </c>
      <c r="F855">
        <v>2010</v>
      </c>
      <c r="G855">
        <v>3</v>
      </c>
      <c r="H855">
        <v>56</v>
      </c>
      <c r="I855">
        <v>73</v>
      </c>
      <c r="J855">
        <v>83</v>
      </c>
      <c r="K855">
        <v>78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-0.41</v>
      </c>
      <c r="U855">
        <v>-0.12</v>
      </c>
      <c r="V855">
        <v>-0.53</v>
      </c>
      <c r="W855">
        <v>-0.36</v>
      </c>
      <c r="X855">
        <v>-0.46</v>
      </c>
      <c r="Y855">
        <v>-0.46</v>
      </c>
      <c r="Z855">
        <v>26</v>
      </c>
      <c r="AA855">
        <v>3</v>
      </c>
      <c r="AB855">
        <v>73</v>
      </c>
      <c r="AC855">
        <v>13</v>
      </c>
      <c r="AD855">
        <v>74</v>
      </c>
      <c r="AE855">
        <v>125</v>
      </c>
      <c r="AF855">
        <v>67</v>
      </c>
      <c r="AG855">
        <v>7.78</v>
      </c>
      <c r="AH855">
        <v>8.39</v>
      </c>
      <c r="AI855">
        <v>5.99</v>
      </c>
      <c r="AJ855">
        <v>6.5799999999999997E-2</v>
      </c>
      <c r="AK855">
        <v>0.1462</v>
      </c>
      <c r="AL855">
        <v>2.41</v>
      </c>
      <c r="AM855">
        <v>1.52</v>
      </c>
      <c r="AN855">
        <v>14</v>
      </c>
      <c r="AO855">
        <v>15</v>
      </c>
      <c r="AP855">
        <v>12.9</v>
      </c>
      <c r="AQ855">
        <v>8.4</v>
      </c>
      <c r="AR855">
        <v>3.05</v>
      </c>
      <c r="AS855">
        <v>1.65</v>
      </c>
      <c r="AT855">
        <v>0.44900000000000001</v>
      </c>
      <c r="AU855">
        <v>0.40400000000000003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4</v>
      </c>
      <c r="BT855">
        <f t="shared" si="52"/>
        <v>6.5799999999999997E-2</v>
      </c>
      <c r="BU855">
        <f t="shared" si="53"/>
        <v>0.1462</v>
      </c>
      <c r="BV855">
        <f t="shared" si="54"/>
        <v>0.44900000000000001</v>
      </c>
      <c r="BW855">
        <f t="shared" si="55"/>
        <v>0.40400000000000003</v>
      </c>
    </row>
    <row r="856" spans="1:75" x14ac:dyDescent="0.35">
      <c r="A856">
        <v>154</v>
      </c>
      <c r="B856" t="s">
        <v>172</v>
      </c>
      <c r="C856" t="s">
        <v>83</v>
      </c>
      <c r="D856">
        <v>61</v>
      </c>
      <c r="E856">
        <v>150.9</v>
      </c>
      <c r="F856">
        <v>2010</v>
      </c>
      <c r="G856">
        <v>3</v>
      </c>
      <c r="H856">
        <v>41</v>
      </c>
      <c r="I856">
        <v>32</v>
      </c>
      <c r="J856">
        <v>86</v>
      </c>
      <c r="K856">
        <v>81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0.33</v>
      </c>
      <c r="U856">
        <v>0.23</v>
      </c>
      <c r="V856">
        <v>0.56000000000000005</v>
      </c>
      <c r="W856">
        <v>7.0000000000000007E-2</v>
      </c>
      <c r="X856">
        <v>-0.25</v>
      </c>
      <c r="Y856">
        <v>-0.25</v>
      </c>
      <c r="Z856">
        <v>29</v>
      </c>
      <c r="AA856">
        <v>3</v>
      </c>
      <c r="AB856">
        <v>71</v>
      </c>
      <c r="AC856">
        <v>13</v>
      </c>
      <c r="AD856">
        <v>69</v>
      </c>
      <c r="AE856">
        <v>89</v>
      </c>
      <c r="AF856">
        <v>34</v>
      </c>
      <c r="AG856">
        <v>12.51</v>
      </c>
      <c r="AH856">
        <v>11.54</v>
      </c>
      <c r="AI856">
        <v>10.95</v>
      </c>
      <c r="AJ856">
        <v>0.1754</v>
      </c>
      <c r="AK856">
        <v>0.14460000000000001</v>
      </c>
      <c r="AL856">
        <v>1.69</v>
      </c>
      <c r="AM856">
        <v>1.19</v>
      </c>
      <c r="AN856">
        <v>13</v>
      </c>
      <c r="AO856">
        <v>14</v>
      </c>
      <c r="AP856">
        <v>11.2</v>
      </c>
      <c r="AQ856">
        <v>8.4</v>
      </c>
      <c r="AR856">
        <v>1.62</v>
      </c>
      <c r="AS856">
        <v>1.81</v>
      </c>
      <c r="AT856">
        <v>0.10299999999999999</v>
      </c>
      <c r="AU856">
        <v>0.58399999999999996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8</v>
      </c>
      <c r="BT856">
        <f t="shared" si="52"/>
        <v>0.1754</v>
      </c>
      <c r="BU856">
        <f t="shared" si="53"/>
        <v>0.14460000000000001</v>
      </c>
      <c r="BV856">
        <f t="shared" si="54"/>
        <v>0.10299999999999999</v>
      </c>
      <c r="BW856">
        <f t="shared" si="55"/>
        <v>0.58399999999999996</v>
      </c>
    </row>
    <row r="857" spans="1:75" x14ac:dyDescent="0.35">
      <c r="A857">
        <v>155</v>
      </c>
      <c r="B857" t="s">
        <v>189</v>
      </c>
      <c r="C857" t="s">
        <v>83</v>
      </c>
      <c r="D857">
        <v>62</v>
      </c>
      <c r="E857">
        <v>151.19999999999999</v>
      </c>
      <c r="F857">
        <v>2010</v>
      </c>
      <c r="G857">
        <v>3</v>
      </c>
      <c r="H857">
        <v>29</v>
      </c>
      <c r="I857">
        <v>118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T857">
        <v>0.32</v>
      </c>
      <c r="U857">
        <v>-0.68</v>
      </c>
      <c r="V857">
        <v>-0.36</v>
      </c>
      <c r="W857">
        <v>-0.36</v>
      </c>
      <c r="X857">
        <v>-0.36</v>
      </c>
      <c r="Y857">
        <v>-0.36</v>
      </c>
      <c r="Z857">
        <v>36</v>
      </c>
      <c r="AA857">
        <v>4</v>
      </c>
      <c r="AB857">
        <v>98</v>
      </c>
      <c r="AC857">
        <v>13</v>
      </c>
      <c r="AD857">
        <v>94</v>
      </c>
      <c r="AE857">
        <v>75</v>
      </c>
      <c r="AF857">
        <v>18</v>
      </c>
      <c r="AG857">
        <v>13.63</v>
      </c>
      <c r="AH857">
        <v>11.45</v>
      </c>
      <c r="AI857">
        <v>3</v>
      </c>
      <c r="AJ857">
        <v>0.27289999999999998</v>
      </c>
      <c r="AK857">
        <v>0.2089</v>
      </c>
      <c r="AL857">
        <v>1.95</v>
      </c>
      <c r="AM857">
        <v>1.7</v>
      </c>
      <c r="AN857">
        <v>16</v>
      </c>
      <c r="AO857">
        <v>16</v>
      </c>
      <c r="AP857">
        <v>14.6</v>
      </c>
      <c r="AQ857">
        <v>14.1</v>
      </c>
      <c r="AR857">
        <v>1.7</v>
      </c>
      <c r="AS857">
        <v>1.95</v>
      </c>
      <c r="AT857">
        <v>0.156</v>
      </c>
      <c r="AU857">
        <v>7.8E-2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14</v>
      </c>
      <c r="BT857">
        <f t="shared" si="52"/>
        <v>0.27289999999999998</v>
      </c>
      <c r="BU857">
        <f t="shared" si="53"/>
        <v>0.2089</v>
      </c>
      <c r="BV857">
        <f t="shared" si="54"/>
        <v>0.156</v>
      </c>
      <c r="BW857">
        <f t="shared" si="55"/>
        <v>7.8E-2</v>
      </c>
    </row>
    <row r="858" spans="1:75" x14ac:dyDescent="0.35">
      <c r="A858">
        <v>156</v>
      </c>
      <c r="B858" t="s">
        <v>462</v>
      </c>
      <c r="C858" t="s">
        <v>83</v>
      </c>
      <c r="D858">
        <v>63</v>
      </c>
      <c r="E858">
        <v>152.9</v>
      </c>
      <c r="F858">
        <v>2010</v>
      </c>
      <c r="G858">
        <v>3</v>
      </c>
      <c r="H858">
        <v>24</v>
      </c>
      <c r="I858">
        <v>57</v>
      </c>
      <c r="J858">
        <v>49</v>
      </c>
      <c r="K858">
        <v>83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1</v>
      </c>
      <c r="S858">
        <v>0</v>
      </c>
      <c r="T858">
        <v>0.71</v>
      </c>
      <c r="U858">
        <v>-0.24</v>
      </c>
      <c r="V858">
        <v>0.47</v>
      </c>
      <c r="W858">
        <v>0.87</v>
      </c>
      <c r="X858">
        <v>0.56999999999999995</v>
      </c>
      <c r="Y858">
        <v>0.56999999999999995</v>
      </c>
      <c r="Z858">
        <v>25</v>
      </c>
      <c r="AA858">
        <v>8</v>
      </c>
      <c r="AB858">
        <v>300</v>
      </c>
      <c r="AC858">
        <v>13</v>
      </c>
      <c r="AD858">
        <v>39</v>
      </c>
      <c r="AE858">
        <v>69</v>
      </c>
      <c r="AF858">
        <v>31</v>
      </c>
      <c r="AG858">
        <v>10.31</v>
      </c>
      <c r="AH858">
        <v>11.98</v>
      </c>
      <c r="AI858">
        <v>7.73</v>
      </c>
      <c r="AJ858">
        <v>0.21240000000000001</v>
      </c>
      <c r="AK858">
        <v>0.23230000000000001</v>
      </c>
      <c r="AL858">
        <v>2.04</v>
      </c>
      <c r="AM858">
        <v>1.84</v>
      </c>
      <c r="AN858">
        <v>16</v>
      </c>
      <c r="AO858">
        <v>16</v>
      </c>
      <c r="AP858">
        <v>7.5</v>
      </c>
      <c r="AQ858">
        <v>7.8</v>
      </c>
      <c r="AR858">
        <v>1.55</v>
      </c>
      <c r="AS858">
        <v>1.62</v>
      </c>
      <c r="AT858">
        <v>0.40400000000000003</v>
      </c>
      <c r="AU858">
        <v>0.41199999999999998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3</v>
      </c>
      <c r="BT858">
        <f t="shared" si="52"/>
        <v>0.21240000000000001</v>
      </c>
      <c r="BU858">
        <f t="shared" si="53"/>
        <v>0.23230000000000001</v>
      </c>
      <c r="BV858">
        <f t="shared" si="54"/>
        <v>0.40400000000000003</v>
      </c>
      <c r="BW858">
        <f t="shared" si="55"/>
        <v>0.41199999999999998</v>
      </c>
    </row>
    <row r="859" spans="1:75" x14ac:dyDescent="0.35">
      <c r="A859">
        <v>157</v>
      </c>
      <c r="B859" t="s">
        <v>542</v>
      </c>
      <c r="C859" t="s">
        <v>70</v>
      </c>
      <c r="D859">
        <v>53</v>
      </c>
      <c r="E859">
        <v>153.80000000000001</v>
      </c>
      <c r="F859">
        <v>2010</v>
      </c>
      <c r="G859">
        <v>2</v>
      </c>
      <c r="H859">
        <v>139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-0.17</v>
      </c>
      <c r="V859">
        <v>-0.17</v>
      </c>
      <c r="W859">
        <v>-0.17</v>
      </c>
      <c r="X859">
        <v>-0.17</v>
      </c>
      <c r="Y859">
        <v>-0.17</v>
      </c>
      <c r="Z859">
        <v>24</v>
      </c>
      <c r="AA859">
        <v>8</v>
      </c>
      <c r="AB859">
        <v>300</v>
      </c>
      <c r="AC859">
        <v>13</v>
      </c>
      <c r="AD859">
        <v>114</v>
      </c>
      <c r="AF859">
        <v>162</v>
      </c>
      <c r="AH859">
        <v>0.93</v>
      </c>
      <c r="AJ859" t="s">
        <v>1710</v>
      </c>
      <c r="AK859">
        <v>4.4000000000000003E-3</v>
      </c>
      <c r="AM859">
        <v>1.75</v>
      </c>
      <c r="AO859">
        <v>3</v>
      </c>
      <c r="AQ859">
        <v>18.5</v>
      </c>
      <c r="AR859">
        <v>0.85</v>
      </c>
      <c r="AS859">
        <v>0.85</v>
      </c>
      <c r="AT859" t="s">
        <v>1710</v>
      </c>
      <c r="AU859">
        <v>0.214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</v>
      </c>
      <c r="BT859" t="str">
        <f t="shared" si="52"/>
        <v/>
      </c>
      <c r="BU859">
        <f t="shared" si="53"/>
        <v>4.4000000000000003E-3</v>
      </c>
      <c r="BV859" t="str">
        <f t="shared" si="54"/>
        <v/>
      </c>
      <c r="BW859">
        <f t="shared" si="55"/>
        <v>0.214</v>
      </c>
    </row>
    <row r="860" spans="1:75" x14ac:dyDescent="0.35">
      <c r="A860">
        <v>158</v>
      </c>
      <c r="B860" t="s">
        <v>231</v>
      </c>
      <c r="C860" t="s">
        <v>83</v>
      </c>
      <c r="D860">
        <v>64</v>
      </c>
      <c r="E860">
        <v>154.5</v>
      </c>
      <c r="F860">
        <v>2010</v>
      </c>
      <c r="G860">
        <v>3</v>
      </c>
      <c r="H860">
        <v>83</v>
      </c>
      <c r="I860">
        <v>20</v>
      </c>
      <c r="J860">
        <v>109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0</v>
      </c>
      <c r="T860">
        <v>-0.45</v>
      </c>
      <c r="U860">
        <v>0.66</v>
      </c>
      <c r="V860">
        <v>0.21</v>
      </c>
      <c r="W860">
        <v>0.21</v>
      </c>
      <c r="X860">
        <v>0.21</v>
      </c>
      <c r="Y860">
        <v>0.21</v>
      </c>
      <c r="Z860">
        <v>25</v>
      </c>
      <c r="AA860">
        <v>3</v>
      </c>
      <c r="AB860">
        <v>75</v>
      </c>
      <c r="AC860">
        <v>13</v>
      </c>
      <c r="AD860">
        <v>141</v>
      </c>
      <c r="AE860">
        <v>55</v>
      </c>
      <c r="AF860">
        <v>113</v>
      </c>
      <c r="AG860">
        <v>11.9</v>
      </c>
      <c r="AH860">
        <v>5.64</v>
      </c>
      <c r="AI860">
        <v>14.7</v>
      </c>
      <c r="AJ860">
        <v>4.4400000000000002E-2</v>
      </c>
      <c r="AK860">
        <v>0.12920000000000001</v>
      </c>
      <c r="AL860">
        <v>2.04</v>
      </c>
      <c r="AM860">
        <v>0.8</v>
      </c>
      <c r="AN860">
        <v>3</v>
      </c>
      <c r="AO860">
        <v>14</v>
      </c>
      <c r="AP860">
        <v>12.6</v>
      </c>
      <c r="AQ860">
        <v>10.7</v>
      </c>
      <c r="AR860">
        <v>1.62</v>
      </c>
      <c r="AS860">
        <v>1.18</v>
      </c>
      <c r="AT860">
        <v>0.124</v>
      </c>
      <c r="AU860">
        <v>0.184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4</v>
      </c>
      <c r="BT860">
        <f t="shared" si="52"/>
        <v>4.4400000000000002E-2</v>
      </c>
      <c r="BU860">
        <f t="shared" si="53"/>
        <v>0.12920000000000001</v>
      </c>
      <c r="BV860">
        <f t="shared" si="54"/>
        <v>0.124</v>
      </c>
      <c r="BW860">
        <f t="shared" si="55"/>
        <v>0.184</v>
      </c>
    </row>
    <row r="861" spans="1:75" x14ac:dyDescent="0.35">
      <c r="A861">
        <v>159</v>
      </c>
      <c r="B861" t="s">
        <v>543</v>
      </c>
      <c r="C861" t="s">
        <v>83</v>
      </c>
      <c r="D861">
        <v>65</v>
      </c>
      <c r="E861">
        <v>155.30000000000001</v>
      </c>
      <c r="F861">
        <v>2010</v>
      </c>
      <c r="G861">
        <v>3</v>
      </c>
      <c r="H861">
        <v>73</v>
      </c>
      <c r="I861">
        <v>61</v>
      </c>
      <c r="J861">
        <v>54</v>
      </c>
      <c r="K861">
        <v>49</v>
      </c>
      <c r="L861">
        <v>22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-0.49</v>
      </c>
      <c r="U861">
        <v>0.18</v>
      </c>
      <c r="V861">
        <v>-0.31</v>
      </c>
      <c r="W861">
        <v>-0.06</v>
      </c>
      <c r="X861">
        <v>-0.1</v>
      </c>
      <c r="Y861">
        <v>0.41</v>
      </c>
      <c r="Z861">
        <v>24</v>
      </c>
      <c r="AA861">
        <v>3</v>
      </c>
      <c r="AB861">
        <v>78</v>
      </c>
      <c r="AC861">
        <v>13</v>
      </c>
      <c r="AD861">
        <v>86</v>
      </c>
      <c r="AE861">
        <v>59</v>
      </c>
      <c r="AH861">
        <v>6.91</v>
      </c>
      <c r="AI861">
        <v>7.21</v>
      </c>
      <c r="AJ861" t="s">
        <v>1710</v>
      </c>
      <c r="AK861">
        <v>0.1663</v>
      </c>
      <c r="AM861">
        <v>1.38</v>
      </c>
      <c r="AO861">
        <v>14</v>
      </c>
      <c r="AQ861">
        <v>10.8</v>
      </c>
      <c r="AS861">
        <v>1.28</v>
      </c>
      <c r="AT861" t="s">
        <v>1710</v>
      </c>
      <c r="AU861">
        <v>0.252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 t="str">
        <f t="shared" si="52"/>
        <v/>
      </c>
      <c r="BU861">
        <f t="shared" si="53"/>
        <v>0.1663</v>
      </c>
      <c r="BV861" t="str">
        <f t="shared" si="54"/>
        <v/>
      </c>
      <c r="BW861">
        <f t="shared" si="55"/>
        <v>0.252</v>
      </c>
    </row>
    <row r="862" spans="1:75" x14ac:dyDescent="0.35">
      <c r="A862">
        <v>160</v>
      </c>
      <c r="B862" t="s">
        <v>218</v>
      </c>
      <c r="C862" t="s">
        <v>83</v>
      </c>
      <c r="D862">
        <v>66</v>
      </c>
      <c r="E862">
        <v>155.6</v>
      </c>
      <c r="F862">
        <v>2010</v>
      </c>
      <c r="G862">
        <v>3</v>
      </c>
      <c r="H862">
        <v>43</v>
      </c>
      <c r="I862">
        <v>49</v>
      </c>
      <c r="J862">
        <v>17</v>
      </c>
      <c r="K862">
        <v>40</v>
      </c>
      <c r="L862">
        <v>37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-0.13</v>
      </c>
      <c r="U862">
        <v>-0.01</v>
      </c>
      <c r="V862">
        <v>-0.14000000000000001</v>
      </c>
      <c r="W862">
        <v>0.72</v>
      </c>
      <c r="X862">
        <v>0.93</v>
      </c>
      <c r="Y862">
        <v>1.19</v>
      </c>
      <c r="Z862">
        <v>26</v>
      </c>
      <c r="AA862">
        <v>3</v>
      </c>
      <c r="AB862">
        <v>78</v>
      </c>
      <c r="AC862">
        <v>13</v>
      </c>
      <c r="AD862">
        <v>57.5</v>
      </c>
      <c r="AE862">
        <v>85</v>
      </c>
      <c r="AF862">
        <v>70</v>
      </c>
      <c r="AG862">
        <v>6.63</v>
      </c>
      <c r="AH862">
        <v>9.24</v>
      </c>
      <c r="AI862">
        <v>8.9700000000000006</v>
      </c>
      <c r="AJ862">
        <v>0.1139</v>
      </c>
      <c r="AK862">
        <v>0.16700000000000001</v>
      </c>
      <c r="AL862">
        <v>1.07</v>
      </c>
      <c r="AM862">
        <v>1.68</v>
      </c>
      <c r="AN862">
        <v>16</v>
      </c>
      <c r="AO862">
        <v>16</v>
      </c>
      <c r="AP862">
        <v>10.7</v>
      </c>
      <c r="AQ862">
        <v>12</v>
      </c>
      <c r="AR862">
        <v>1.8</v>
      </c>
      <c r="AS862">
        <v>1.76</v>
      </c>
      <c r="AT862">
        <v>6.8000000000000005E-2</v>
      </c>
      <c r="AU862">
        <v>0.08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4</v>
      </c>
      <c r="BT862">
        <f t="shared" si="52"/>
        <v>0.1139</v>
      </c>
      <c r="BU862">
        <f t="shared" si="53"/>
        <v>0.16700000000000001</v>
      </c>
      <c r="BV862">
        <f t="shared" si="54"/>
        <v>6.8000000000000005E-2</v>
      </c>
      <c r="BW862">
        <f t="shared" si="55"/>
        <v>0.08</v>
      </c>
    </row>
    <row r="863" spans="1:75" x14ac:dyDescent="0.35">
      <c r="A863">
        <v>161</v>
      </c>
      <c r="B863" t="s">
        <v>194</v>
      </c>
      <c r="C863" t="s">
        <v>79</v>
      </c>
      <c r="D863">
        <v>25</v>
      </c>
      <c r="E863">
        <v>156</v>
      </c>
      <c r="F863">
        <v>2010</v>
      </c>
      <c r="G863">
        <v>1</v>
      </c>
      <c r="I863">
        <v>58</v>
      </c>
      <c r="J863">
        <v>54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-0.25</v>
      </c>
      <c r="V863">
        <v>-0.25</v>
      </c>
      <c r="W863">
        <v>-0.44</v>
      </c>
      <c r="X863">
        <v>-0.44</v>
      </c>
      <c r="Y863">
        <v>-0.44</v>
      </c>
      <c r="Z863">
        <v>27</v>
      </c>
      <c r="AA863">
        <v>1</v>
      </c>
      <c r="AB863">
        <v>10</v>
      </c>
      <c r="AC863">
        <v>13</v>
      </c>
      <c r="AD863">
        <v>53</v>
      </c>
      <c r="AF863">
        <v>56</v>
      </c>
      <c r="AG863">
        <v>1.35</v>
      </c>
      <c r="AI863">
        <v>4.09</v>
      </c>
      <c r="AJ863" t="s">
        <v>1710</v>
      </c>
      <c r="AK863" t="s">
        <v>1710</v>
      </c>
      <c r="AN863">
        <v>8</v>
      </c>
      <c r="AT863" t="s">
        <v>1710</v>
      </c>
      <c r="AU863" t="s">
        <v>1710</v>
      </c>
      <c r="AV863">
        <v>7.5</v>
      </c>
      <c r="AX863" s="2">
        <v>4.9000000000000002E-2</v>
      </c>
      <c r="AZ863">
        <v>5.7</v>
      </c>
      <c r="BB863">
        <v>4.7</v>
      </c>
      <c r="BD863">
        <v>5.8</v>
      </c>
      <c r="BF863">
        <v>5.4</v>
      </c>
      <c r="BH863">
        <v>0.4</v>
      </c>
      <c r="BJ863">
        <v>77</v>
      </c>
      <c r="BL863" s="2">
        <v>0</v>
      </c>
      <c r="BM863" t="e">
        <v>#N/A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5</v>
      </c>
      <c r="BT863" t="str">
        <f t="shared" si="52"/>
        <v/>
      </c>
      <c r="BU863" t="str">
        <f t="shared" si="53"/>
        <v/>
      </c>
      <c r="BV863" t="str">
        <f t="shared" si="54"/>
        <v/>
      </c>
      <c r="BW863" t="str">
        <f t="shared" si="55"/>
        <v/>
      </c>
    </row>
    <row r="864" spans="1:75" x14ac:dyDescent="0.35">
      <c r="A864">
        <v>162</v>
      </c>
      <c r="B864" t="s">
        <v>126</v>
      </c>
      <c r="C864" t="s">
        <v>70</v>
      </c>
      <c r="D864">
        <v>54</v>
      </c>
      <c r="E864">
        <v>156.1</v>
      </c>
      <c r="F864">
        <v>2010</v>
      </c>
      <c r="G864">
        <v>2</v>
      </c>
      <c r="H864">
        <v>83</v>
      </c>
      <c r="I864">
        <v>41</v>
      </c>
      <c r="J864">
        <v>77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-0.04</v>
      </c>
      <c r="U864">
        <v>0.09</v>
      </c>
      <c r="V864">
        <v>0.05</v>
      </c>
      <c r="W864">
        <v>-0.19</v>
      </c>
      <c r="X864">
        <v>-0.19</v>
      </c>
      <c r="Y864">
        <v>-0.19</v>
      </c>
      <c r="Z864">
        <v>24</v>
      </c>
      <c r="AA864">
        <v>3</v>
      </c>
      <c r="AB864">
        <v>64</v>
      </c>
      <c r="AC864">
        <v>14</v>
      </c>
      <c r="AD864">
        <v>103</v>
      </c>
      <c r="AE864">
        <v>55</v>
      </c>
      <c r="AF864">
        <v>21</v>
      </c>
      <c r="AG864">
        <v>14.28</v>
      </c>
      <c r="AH864">
        <v>5.97</v>
      </c>
      <c r="AI864">
        <v>16.79</v>
      </c>
      <c r="AJ864">
        <v>0.1002</v>
      </c>
      <c r="AK864">
        <v>2.5499999999999998E-2</v>
      </c>
      <c r="AL864">
        <v>1.46</v>
      </c>
      <c r="AM864">
        <v>1.48</v>
      </c>
      <c r="AN864">
        <v>13</v>
      </c>
      <c r="AO864">
        <v>6</v>
      </c>
      <c r="AP864">
        <v>0.6</v>
      </c>
      <c r="AQ864">
        <v>1.5</v>
      </c>
      <c r="AR864">
        <v>1.55</v>
      </c>
      <c r="AS864">
        <v>1.55</v>
      </c>
      <c r="AT864">
        <v>1.6E-2</v>
      </c>
      <c r="AU864">
        <v>5.1999999999999998E-2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3</v>
      </c>
      <c r="BT864">
        <f t="shared" si="52"/>
        <v>0.1002</v>
      </c>
      <c r="BU864">
        <f t="shared" si="53"/>
        <v>2.5499999999999998E-2</v>
      </c>
      <c r="BV864">
        <f t="shared" si="54"/>
        <v>1.6E-2</v>
      </c>
      <c r="BW864">
        <f t="shared" si="55"/>
        <v>5.1999999999999998E-2</v>
      </c>
    </row>
    <row r="865" spans="1:75" x14ac:dyDescent="0.35">
      <c r="A865">
        <v>163</v>
      </c>
      <c r="B865" t="s">
        <v>458</v>
      </c>
      <c r="C865" t="s">
        <v>70</v>
      </c>
      <c r="D865">
        <v>55</v>
      </c>
      <c r="E865">
        <v>158.9</v>
      </c>
      <c r="F865">
        <v>2010</v>
      </c>
      <c r="G865">
        <v>2</v>
      </c>
      <c r="H865">
        <v>70</v>
      </c>
      <c r="I865">
        <v>59</v>
      </c>
      <c r="J865">
        <v>143</v>
      </c>
      <c r="K865">
        <v>142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-0.44</v>
      </c>
      <c r="U865">
        <v>-0.42</v>
      </c>
      <c r="V865">
        <v>-0.86</v>
      </c>
      <c r="W865">
        <v>-0.88</v>
      </c>
      <c r="X865">
        <v>-0.88</v>
      </c>
      <c r="Y865">
        <v>-0.88</v>
      </c>
      <c r="Z865">
        <v>26</v>
      </c>
      <c r="AA865">
        <v>6</v>
      </c>
      <c r="AB865">
        <v>209</v>
      </c>
      <c r="AC865">
        <v>14</v>
      </c>
      <c r="AD865">
        <v>60</v>
      </c>
      <c r="AE865">
        <v>71</v>
      </c>
      <c r="AF865">
        <v>79</v>
      </c>
      <c r="AG865">
        <v>5.48</v>
      </c>
      <c r="AH865">
        <v>4.07</v>
      </c>
      <c r="AI865">
        <v>4.55</v>
      </c>
      <c r="AJ865">
        <v>1.0800000000000001E-2</v>
      </c>
      <c r="AK865">
        <v>2.3400000000000001E-2</v>
      </c>
      <c r="AL865">
        <v>1.81</v>
      </c>
      <c r="AM865">
        <v>0.71</v>
      </c>
      <c r="AN865">
        <v>8</v>
      </c>
      <c r="AO865">
        <v>13</v>
      </c>
      <c r="AP865">
        <v>-0.8</v>
      </c>
      <c r="AQ865">
        <v>-1.5</v>
      </c>
      <c r="AR865">
        <v>1.31</v>
      </c>
      <c r="AS865">
        <v>1.31</v>
      </c>
      <c r="AT865">
        <v>4.3999999999999997E-2</v>
      </c>
      <c r="AU865">
        <v>3.5999999999999997E-2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2</v>
      </c>
      <c r="BT865">
        <f t="shared" si="52"/>
        <v>1.0800000000000001E-2</v>
      </c>
      <c r="BU865">
        <f t="shared" si="53"/>
        <v>2.3400000000000001E-2</v>
      </c>
      <c r="BV865">
        <f t="shared" si="54"/>
        <v>4.3999999999999997E-2</v>
      </c>
      <c r="BW865">
        <f t="shared" si="55"/>
        <v>3.5999999999999997E-2</v>
      </c>
    </row>
    <row r="866" spans="1:75" x14ac:dyDescent="0.35">
      <c r="A866">
        <v>164</v>
      </c>
      <c r="B866" t="s">
        <v>228</v>
      </c>
      <c r="C866" t="s">
        <v>70</v>
      </c>
      <c r="D866">
        <v>56</v>
      </c>
      <c r="E866">
        <v>162.5</v>
      </c>
      <c r="F866">
        <v>2010</v>
      </c>
      <c r="G866">
        <v>2</v>
      </c>
      <c r="H866">
        <v>86</v>
      </c>
      <c r="I866">
        <v>79</v>
      </c>
      <c r="J866">
        <v>109</v>
      </c>
      <c r="K866">
        <v>161</v>
      </c>
      <c r="L866">
        <v>76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-0.43</v>
      </c>
      <c r="U866">
        <v>-0.63</v>
      </c>
      <c r="V866">
        <v>-1.06</v>
      </c>
      <c r="W866">
        <v>-1.55</v>
      </c>
      <c r="X866">
        <v>-1.55</v>
      </c>
      <c r="Y866">
        <v>-2.16</v>
      </c>
      <c r="Z866">
        <v>28</v>
      </c>
      <c r="AA866">
        <v>4</v>
      </c>
      <c r="AB866">
        <v>117</v>
      </c>
      <c r="AC866">
        <v>14</v>
      </c>
      <c r="AD866">
        <v>111</v>
      </c>
      <c r="AE866">
        <v>93</v>
      </c>
      <c r="AF866">
        <v>69</v>
      </c>
      <c r="AG866">
        <v>8.73</v>
      </c>
      <c r="AH866">
        <v>2.06</v>
      </c>
      <c r="AI866">
        <v>2.85</v>
      </c>
      <c r="AJ866">
        <v>6.1100000000000002E-2</v>
      </c>
      <c r="AK866">
        <v>1.84E-2</v>
      </c>
      <c r="AL866">
        <v>1.28</v>
      </c>
      <c r="AM866">
        <v>1.32</v>
      </c>
      <c r="AN866">
        <v>7</v>
      </c>
      <c r="AO866">
        <v>16</v>
      </c>
      <c r="AP866">
        <v>2.1</v>
      </c>
      <c r="AQ866">
        <v>0.7</v>
      </c>
      <c r="AR866">
        <v>1.88</v>
      </c>
      <c r="AS866">
        <v>1.88</v>
      </c>
      <c r="AT866">
        <v>9.6000000000000002E-2</v>
      </c>
      <c r="AU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5</v>
      </c>
      <c r="BT866">
        <f t="shared" si="52"/>
        <v>6.1100000000000002E-2</v>
      </c>
      <c r="BU866">
        <f t="shared" si="53"/>
        <v>1.84E-2</v>
      </c>
      <c r="BV866">
        <f t="shared" si="54"/>
        <v>9.6000000000000002E-2</v>
      </c>
      <c r="BW866">
        <f t="shared" si="55"/>
        <v>0</v>
      </c>
    </row>
    <row r="867" spans="1:75" x14ac:dyDescent="0.35">
      <c r="A867">
        <v>165</v>
      </c>
      <c r="B867" t="s">
        <v>255</v>
      </c>
      <c r="C867" t="s">
        <v>83</v>
      </c>
      <c r="D867">
        <v>67</v>
      </c>
      <c r="E867">
        <v>162.80000000000001</v>
      </c>
      <c r="F867">
        <v>2010</v>
      </c>
      <c r="G867">
        <v>3</v>
      </c>
      <c r="H867">
        <v>94</v>
      </c>
      <c r="I867">
        <v>44</v>
      </c>
      <c r="J867">
        <v>108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-1.02</v>
      </c>
      <c r="U867">
        <v>0.44</v>
      </c>
      <c r="V867">
        <v>-0.57999999999999996</v>
      </c>
      <c r="W867">
        <v>-1.08</v>
      </c>
      <c r="X867">
        <v>-1.08</v>
      </c>
      <c r="Y867">
        <v>-1.08</v>
      </c>
      <c r="Z867">
        <v>25</v>
      </c>
      <c r="AA867">
        <v>3</v>
      </c>
      <c r="AB867">
        <v>81</v>
      </c>
      <c r="AC867">
        <v>14</v>
      </c>
      <c r="AD867">
        <v>132</v>
      </c>
      <c r="AE867">
        <v>141</v>
      </c>
      <c r="AF867">
        <v>103</v>
      </c>
      <c r="AG867">
        <v>4.93</v>
      </c>
      <c r="AH867">
        <v>6.16</v>
      </c>
      <c r="AI867">
        <v>9.56</v>
      </c>
      <c r="AJ867">
        <v>4.2000000000000003E-2</v>
      </c>
      <c r="AK867">
        <v>0.1061</v>
      </c>
      <c r="AL867">
        <v>1.37</v>
      </c>
      <c r="AM867">
        <v>1.1299999999999999</v>
      </c>
      <c r="AN867">
        <v>9</v>
      </c>
      <c r="AO867">
        <v>10</v>
      </c>
      <c r="AP867">
        <v>8.1</v>
      </c>
      <c r="AQ867">
        <v>9</v>
      </c>
      <c r="AR867">
        <v>1.93</v>
      </c>
      <c r="AS867">
        <v>1.0900000000000001</v>
      </c>
      <c r="AT867">
        <v>0.69799999999999995</v>
      </c>
      <c r="AU867">
        <v>0.752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3</v>
      </c>
      <c r="BT867">
        <f t="shared" si="52"/>
        <v>4.2000000000000003E-2</v>
      </c>
      <c r="BU867">
        <f t="shared" si="53"/>
        <v>0.1061</v>
      </c>
      <c r="BV867">
        <f t="shared" si="54"/>
        <v>0.69799999999999995</v>
      </c>
      <c r="BW867">
        <f t="shared" si="55"/>
        <v>0.752</v>
      </c>
    </row>
    <row r="868" spans="1:75" x14ac:dyDescent="0.35">
      <c r="A868">
        <v>166</v>
      </c>
      <c r="B868" t="s">
        <v>94</v>
      </c>
      <c r="C868" t="s">
        <v>70</v>
      </c>
      <c r="D868">
        <v>57</v>
      </c>
      <c r="E868">
        <v>163.5</v>
      </c>
      <c r="F868">
        <v>2010</v>
      </c>
      <c r="G868">
        <v>2</v>
      </c>
      <c r="H868">
        <v>51</v>
      </c>
      <c r="I868">
        <v>25</v>
      </c>
      <c r="J868">
        <v>28</v>
      </c>
      <c r="K868">
        <v>63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-7.0000000000000007E-2</v>
      </c>
      <c r="U868">
        <v>0.52</v>
      </c>
      <c r="V868">
        <v>0.45</v>
      </c>
      <c r="W868">
        <v>1.21</v>
      </c>
      <c r="X868">
        <v>1.04</v>
      </c>
      <c r="Y868">
        <v>1.04</v>
      </c>
      <c r="Z868">
        <v>29</v>
      </c>
      <c r="AA868">
        <v>1</v>
      </c>
      <c r="AB868">
        <v>23</v>
      </c>
      <c r="AC868">
        <v>14</v>
      </c>
      <c r="AD868">
        <v>64</v>
      </c>
      <c r="AE868">
        <v>39</v>
      </c>
      <c r="AF868">
        <v>30</v>
      </c>
      <c r="AG868">
        <v>10.79</v>
      </c>
      <c r="AH868">
        <v>6.21</v>
      </c>
      <c r="AI868">
        <v>11.93</v>
      </c>
      <c r="AJ868">
        <v>4.2599999999999999E-2</v>
      </c>
      <c r="AK868">
        <v>3.56E-2</v>
      </c>
      <c r="AL868">
        <v>1.47</v>
      </c>
      <c r="AM868">
        <v>0.71</v>
      </c>
      <c r="AN868">
        <v>15</v>
      </c>
      <c r="AO868">
        <v>15</v>
      </c>
      <c r="AP868">
        <v>-0.9</v>
      </c>
      <c r="AQ868">
        <v>-1.8</v>
      </c>
      <c r="AR868">
        <v>1.59</v>
      </c>
      <c r="AS868">
        <v>1.59</v>
      </c>
      <c r="AT868">
        <v>3.7999999999999999E-2</v>
      </c>
      <c r="AU868">
        <v>8.9999999999999993E-3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8</v>
      </c>
      <c r="BT868">
        <f t="shared" si="52"/>
        <v>4.2599999999999999E-2</v>
      </c>
      <c r="BU868">
        <f t="shared" si="53"/>
        <v>3.56E-2</v>
      </c>
      <c r="BV868">
        <f t="shared" si="54"/>
        <v>3.7999999999999999E-2</v>
      </c>
      <c r="BW868">
        <f t="shared" si="55"/>
        <v>8.9999999999999993E-3</v>
      </c>
    </row>
    <row r="869" spans="1:75" x14ac:dyDescent="0.35">
      <c r="A869">
        <v>167</v>
      </c>
      <c r="B869" t="s">
        <v>195</v>
      </c>
      <c r="C869" t="s">
        <v>79</v>
      </c>
      <c r="D869">
        <v>26</v>
      </c>
      <c r="E869">
        <v>164</v>
      </c>
      <c r="F869">
        <v>2010</v>
      </c>
      <c r="G869">
        <v>1</v>
      </c>
      <c r="H869">
        <v>25</v>
      </c>
      <c r="I869">
        <v>34</v>
      </c>
      <c r="J869">
        <v>40</v>
      </c>
      <c r="K869">
        <v>30</v>
      </c>
      <c r="L869">
        <v>60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0.15</v>
      </c>
      <c r="U869">
        <v>0.08</v>
      </c>
      <c r="V869">
        <v>0.23</v>
      </c>
      <c r="W869">
        <v>-0.43</v>
      </c>
      <c r="X869">
        <v>-0.69</v>
      </c>
      <c r="Y869">
        <v>-1.21</v>
      </c>
      <c r="Z869">
        <v>29</v>
      </c>
      <c r="AA869">
        <v>1</v>
      </c>
      <c r="AB869">
        <v>25</v>
      </c>
      <c r="AC869">
        <v>14</v>
      </c>
      <c r="AD869">
        <v>32</v>
      </c>
      <c r="AE869">
        <v>46</v>
      </c>
      <c r="AF869">
        <v>14</v>
      </c>
      <c r="AG869">
        <v>16.52</v>
      </c>
      <c r="AH869">
        <v>14.28</v>
      </c>
      <c r="AI869">
        <v>15.47</v>
      </c>
      <c r="AJ869" t="s">
        <v>1710</v>
      </c>
      <c r="AK869" t="s">
        <v>1710</v>
      </c>
      <c r="AN869">
        <v>16</v>
      </c>
      <c r="AO869">
        <v>13</v>
      </c>
      <c r="AT869" t="s">
        <v>1710</v>
      </c>
      <c r="AU869" t="s">
        <v>1710</v>
      </c>
      <c r="AV869">
        <v>6.9</v>
      </c>
      <c r="AW869">
        <v>9.4</v>
      </c>
      <c r="AX869" s="2">
        <v>2.8000000000000001E-2</v>
      </c>
      <c r="AY869" s="2">
        <v>2.9000000000000001E-2</v>
      </c>
      <c r="AZ869">
        <v>7.1</v>
      </c>
      <c r="BA869">
        <v>7.3</v>
      </c>
      <c r="BB869">
        <v>13.1</v>
      </c>
      <c r="BC869">
        <v>8.3000000000000007</v>
      </c>
      <c r="BD869">
        <v>7.3</v>
      </c>
      <c r="BE869">
        <v>7.3</v>
      </c>
      <c r="BF869">
        <v>6.6</v>
      </c>
      <c r="BG869">
        <v>39.799999999999997</v>
      </c>
      <c r="BH869">
        <v>0.7</v>
      </c>
      <c r="BI869">
        <v>-32.5</v>
      </c>
      <c r="BJ869">
        <v>507</v>
      </c>
      <c r="BK869">
        <v>329</v>
      </c>
      <c r="BL869" s="2">
        <v>3.9399999999999998E-2</v>
      </c>
      <c r="BM869" t="e">
        <v>#N/A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6</v>
      </c>
      <c r="BT869" t="str">
        <f t="shared" si="52"/>
        <v/>
      </c>
      <c r="BU869" t="str">
        <f t="shared" si="53"/>
        <v/>
      </c>
      <c r="BV869" t="str">
        <f t="shared" si="54"/>
        <v/>
      </c>
      <c r="BW869" t="str">
        <f t="shared" si="55"/>
        <v/>
      </c>
    </row>
    <row r="870" spans="1:75" x14ac:dyDescent="0.35">
      <c r="A870">
        <v>168</v>
      </c>
      <c r="B870" t="s">
        <v>476</v>
      </c>
      <c r="C870" t="s">
        <v>83</v>
      </c>
      <c r="D870">
        <v>68</v>
      </c>
      <c r="E870">
        <v>164.6</v>
      </c>
      <c r="F870">
        <v>2010</v>
      </c>
      <c r="G870">
        <v>3</v>
      </c>
      <c r="H870">
        <v>28</v>
      </c>
      <c r="I870">
        <v>79</v>
      </c>
      <c r="J870">
        <v>119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0.15</v>
      </c>
      <c r="U870">
        <v>-0.41</v>
      </c>
      <c r="V870">
        <v>-0.26</v>
      </c>
      <c r="W870">
        <v>-0.16</v>
      </c>
      <c r="X870">
        <v>-0.16</v>
      </c>
      <c r="Y870">
        <v>-0.16</v>
      </c>
      <c r="Z870">
        <v>23</v>
      </c>
      <c r="AA870">
        <v>6</v>
      </c>
      <c r="AB870">
        <v>206</v>
      </c>
      <c r="AC870">
        <v>14</v>
      </c>
      <c r="AD870">
        <v>32</v>
      </c>
      <c r="AE870">
        <v>122</v>
      </c>
      <c r="AF870">
        <v>69</v>
      </c>
      <c r="AG870">
        <v>7.7</v>
      </c>
      <c r="AH870">
        <v>11.46</v>
      </c>
      <c r="AI870">
        <v>6.17</v>
      </c>
      <c r="AJ870">
        <v>0.12770000000000001</v>
      </c>
      <c r="AK870">
        <v>0.2286</v>
      </c>
      <c r="AL870">
        <v>1.61</v>
      </c>
      <c r="AM870">
        <v>1.74</v>
      </c>
      <c r="AN870">
        <v>14</v>
      </c>
      <c r="AO870">
        <v>16</v>
      </c>
      <c r="AP870">
        <v>5.3</v>
      </c>
      <c r="AQ870">
        <v>11.5</v>
      </c>
      <c r="AR870">
        <v>1.68</v>
      </c>
      <c r="AS870">
        <v>1.73</v>
      </c>
      <c r="AT870">
        <v>0.745</v>
      </c>
      <c r="AU870">
        <v>0.64600000000000002</v>
      </c>
      <c r="BN870">
        <v>0</v>
      </c>
      <c r="BO870">
        <v>0</v>
      </c>
      <c r="BP870">
        <v>0</v>
      </c>
      <c r="BQ870">
        <v>0</v>
      </c>
      <c r="BR870">
        <v>0</v>
      </c>
      <c r="BS870" t="e">
        <v>#REF!</v>
      </c>
      <c r="BT870">
        <f t="shared" si="52"/>
        <v>0.12770000000000001</v>
      </c>
      <c r="BU870">
        <f t="shared" si="53"/>
        <v>0.2286</v>
      </c>
      <c r="BV870">
        <f t="shared" si="54"/>
        <v>0.745</v>
      </c>
      <c r="BW870">
        <f t="shared" si="55"/>
        <v>0.64600000000000002</v>
      </c>
    </row>
    <row r="871" spans="1:75" x14ac:dyDescent="0.35">
      <c r="A871">
        <v>169</v>
      </c>
      <c r="B871" t="s">
        <v>544</v>
      </c>
      <c r="C871" t="s">
        <v>79</v>
      </c>
      <c r="D871">
        <v>27</v>
      </c>
      <c r="E871">
        <v>164.8</v>
      </c>
      <c r="F871">
        <v>2010</v>
      </c>
      <c r="G871">
        <v>1</v>
      </c>
      <c r="H871">
        <v>38</v>
      </c>
      <c r="L871">
        <v>51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-0.04</v>
      </c>
      <c r="V871">
        <v>-0.04</v>
      </c>
      <c r="W871">
        <v>-0.04</v>
      </c>
      <c r="X871">
        <v>-0.04</v>
      </c>
      <c r="Y871">
        <v>-0.49</v>
      </c>
      <c r="Z871">
        <v>23</v>
      </c>
      <c r="AA871">
        <v>2</v>
      </c>
      <c r="AB871">
        <v>48</v>
      </c>
      <c r="AC871">
        <v>14</v>
      </c>
      <c r="AD871">
        <v>43</v>
      </c>
      <c r="AH871">
        <v>5.23</v>
      </c>
      <c r="AJ871" t="s">
        <v>1710</v>
      </c>
      <c r="AK871" t="s">
        <v>1710</v>
      </c>
      <c r="AO871">
        <v>13</v>
      </c>
      <c r="AT871" t="s">
        <v>1710</v>
      </c>
      <c r="AU871" t="s">
        <v>1710</v>
      </c>
      <c r="AW871">
        <v>7</v>
      </c>
      <c r="AY871" s="2">
        <v>1.9E-2</v>
      </c>
      <c r="BA871">
        <v>5.2</v>
      </c>
      <c r="BC871">
        <v>11.3</v>
      </c>
      <c r="BE871">
        <v>5.6</v>
      </c>
      <c r="BG871">
        <v>34.299999999999997</v>
      </c>
      <c r="BI871">
        <v>-28.7</v>
      </c>
      <c r="BK871">
        <v>299</v>
      </c>
      <c r="BM871" t="e">
        <v>#N/A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 t="str">
        <f t="shared" si="52"/>
        <v/>
      </c>
      <c r="BU871" t="str">
        <f t="shared" si="53"/>
        <v/>
      </c>
      <c r="BV871" t="str">
        <f t="shared" si="54"/>
        <v/>
      </c>
      <c r="BW871" t="str">
        <f t="shared" si="55"/>
        <v/>
      </c>
    </row>
    <row r="872" spans="1:75" x14ac:dyDescent="0.35">
      <c r="A872">
        <v>170</v>
      </c>
      <c r="B872" t="s">
        <v>319</v>
      </c>
      <c r="C872" t="s">
        <v>83</v>
      </c>
      <c r="D872">
        <v>69</v>
      </c>
      <c r="E872">
        <v>165.9</v>
      </c>
      <c r="F872">
        <v>2010</v>
      </c>
      <c r="G872">
        <v>3</v>
      </c>
      <c r="H872">
        <v>92</v>
      </c>
      <c r="I872">
        <v>59</v>
      </c>
      <c r="J872">
        <v>141</v>
      </c>
      <c r="K872">
        <v>159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0.1</v>
      </c>
      <c r="U872">
        <v>-0.21</v>
      </c>
      <c r="V872">
        <v>-0.11</v>
      </c>
      <c r="W872">
        <v>-0.59</v>
      </c>
      <c r="X872">
        <v>-0.69</v>
      </c>
      <c r="Y872">
        <v>-0.69</v>
      </c>
      <c r="Z872">
        <v>27</v>
      </c>
      <c r="AA872">
        <v>8</v>
      </c>
      <c r="AB872">
        <v>300</v>
      </c>
      <c r="AC872">
        <v>14</v>
      </c>
      <c r="AD872">
        <v>130</v>
      </c>
      <c r="AE872">
        <v>130</v>
      </c>
      <c r="AF872">
        <v>79</v>
      </c>
      <c r="AG872">
        <v>5.23</v>
      </c>
      <c r="AH872">
        <v>4.33</v>
      </c>
      <c r="AI872">
        <v>7.46</v>
      </c>
      <c r="AJ872" t="s">
        <v>1710</v>
      </c>
      <c r="AK872" t="s">
        <v>1710</v>
      </c>
      <c r="AN872">
        <v>16</v>
      </c>
      <c r="AO872">
        <v>15</v>
      </c>
      <c r="AT872" t="s">
        <v>1710</v>
      </c>
      <c r="AU872" t="s">
        <v>1710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6</v>
      </c>
      <c r="BT872" t="str">
        <f t="shared" si="52"/>
        <v/>
      </c>
      <c r="BU872" t="str">
        <f t="shared" si="53"/>
        <v/>
      </c>
      <c r="BV872" t="str">
        <f t="shared" si="54"/>
        <v/>
      </c>
      <c r="BW872" t="str">
        <f t="shared" si="55"/>
        <v/>
      </c>
    </row>
    <row r="873" spans="1:75" x14ac:dyDescent="0.35">
      <c r="A873">
        <v>171</v>
      </c>
      <c r="B873" t="s">
        <v>449</v>
      </c>
      <c r="C873" t="s">
        <v>83</v>
      </c>
      <c r="D873">
        <v>70</v>
      </c>
      <c r="E873">
        <v>166.5</v>
      </c>
      <c r="F873">
        <v>2010</v>
      </c>
      <c r="G873">
        <v>3</v>
      </c>
      <c r="H873">
        <v>86</v>
      </c>
      <c r="I873">
        <v>27</v>
      </c>
      <c r="J873">
        <v>56</v>
      </c>
      <c r="K873">
        <v>97</v>
      </c>
      <c r="L873">
        <v>134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-0.78</v>
      </c>
      <c r="U873">
        <v>0.13</v>
      </c>
      <c r="V873">
        <v>-0.65</v>
      </c>
      <c r="W873">
        <v>-0.38</v>
      </c>
      <c r="X873">
        <v>-0.97</v>
      </c>
      <c r="Y873">
        <v>-1.83</v>
      </c>
      <c r="Z873">
        <v>23</v>
      </c>
      <c r="AA873">
        <v>1</v>
      </c>
      <c r="AB873">
        <v>7</v>
      </c>
      <c r="AC873">
        <v>14</v>
      </c>
      <c r="AD873">
        <v>101</v>
      </c>
      <c r="AE873">
        <v>42</v>
      </c>
      <c r="AF873">
        <v>116</v>
      </c>
      <c r="AG873">
        <v>2.66</v>
      </c>
      <c r="AH873">
        <v>4.8899999999999997</v>
      </c>
      <c r="AI873">
        <v>12.37</v>
      </c>
      <c r="AJ873">
        <v>8.6599999999999996E-2</v>
      </c>
      <c r="AK873">
        <v>0.13420000000000001</v>
      </c>
      <c r="AL873">
        <v>0.38</v>
      </c>
      <c r="AM873">
        <v>0.93</v>
      </c>
      <c r="AN873">
        <v>11</v>
      </c>
      <c r="AO873">
        <v>15</v>
      </c>
      <c r="AP873">
        <v>19.3</v>
      </c>
      <c r="AQ873">
        <v>16.7</v>
      </c>
      <c r="AR873">
        <v>0.72</v>
      </c>
      <c r="AS873">
        <v>1.1399999999999999</v>
      </c>
      <c r="AT873">
        <v>3.7999999999999999E-2</v>
      </c>
      <c r="AU873">
        <v>3.7999999999999999E-2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2</v>
      </c>
      <c r="BT873">
        <f t="shared" si="52"/>
        <v>8.6599999999999996E-2</v>
      </c>
      <c r="BU873">
        <f t="shared" si="53"/>
        <v>0.13420000000000001</v>
      </c>
      <c r="BV873">
        <f t="shared" si="54"/>
        <v>3.7999999999999999E-2</v>
      </c>
      <c r="BW873">
        <f t="shared" si="55"/>
        <v>3.7999999999999999E-2</v>
      </c>
    </row>
    <row r="874" spans="1:75" x14ac:dyDescent="0.35">
      <c r="A874">
        <v>172.5</v>
      </c>
      <c r="B874" t="s">
        <v>153</v>
      </c>
      <c r="C874" t="s">
        <v>83</v>
      </c>
      <c r="D874">
        <v>71.5</v>
      </c>
      <c r="E874">
        <v>167</v>
      </c>
      <c r="F874">
        <v>2010</v>
      </c>
      <c r="G874">
        <v>3</v>
      </c>
      <c r="H874">
        <v>104</v>
      </c>
      <c r="I874">
        <v>137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-0.63</v>
      </c>
      <c r="U874">
        <v>-0.09</v>
      </c>
      <c r="V874">
        <v>-0.72</v>
      </c>
      <c r="W874">
        <v>-0.72</v>
      </c>
      <c r="X874">
        <v>-0.72</v>
      </c>
      <c r="Y874">
        <v>-0.72</v>
      </c>
      <c r="Z874">
        <v>30</v>
      </c>
      <c r="AA874">
        <v>3</v>
      </c>
      <c r="AB874">
        <v>78</v>
      </c>
      <c r="AC874">
        <v>14</v>
      </c>
      <c r="AD874">
        <v>113</v>
      </c>
      <c r="AF874">
        <v>44</v>
      </c>
      <c r="AG874">
        <v>8.8000000000000007</v>
      </c>
      <c r="AH874">
        <v>3.74</v>
      </c>
      <c r="AI874">
        <v>3.22</v>
      </c>
      <c r="AJ874">
        <v>0.1701</v>
      </c>
      <c r="AK874">
        <v>0.11650000000000001</v>
      </c>
      <c r="AL874">
        <v>1.2</v>
      </c>
      <c r="AM874">
        <v>0.72</v>
      </c>
      <c r="AN874">
        <v>16</v>
      </c>
      <c r="AO874">
        <v>14</v>
      </c>
      <c r="AP874">
        <v>11.3</v>
      </c>
      <c r="AQ874">
        <v>10.5</v>
      </c>
      <c r="AR874">
        <v>1.56</v>
      </c>
      <c r="AS874">
        <v>1</v>
      </c>
      <c r="AT874">
        <v>9.4E-2</v>
      </c>
      <c r="AU874">
        <v>7.5999999999999998E-2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7</v>
      </c>
      <c r="BT874">
        <f t="shared" si="52"/>
        <v>0.1701</v>
      </c>
      <c r="BU874">
        <f t="shared" si="53"/>
        <v>0.11650000000000001</v>
      </c>
      <c r="BV874">
        <f t="shared" si="54"/>
        <v>9.4E-2</v>
      </c>
      <c r="BW874">
        <f t="shared" si="55"/>
        <v>7.5999999999999998E-2</v>
      </c>
    </row>
    <row r="875" spans="1:75" x14ac:dyDescent="0.35">
      <c r="A875">
        <v>172.5</v>
      </c>
      <c r="B875" t="s">
        <v>112</v>
      </c>
      <c r="C875" t="s">
        <v>83</v>
      </c>
      <c r="D875">
        <v>71.5</v>
      </c>
      <c r="E875">
        <v>167</v>
      </c>
      <c r="F875">
        <v>2010</v>
      </c>
      <c r="G875">
        <v>3</v>
      </c>
      <c r="H875">
        <v>58</v>
      </c>
      <c r="I875">
        <v>69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0.02</v>
      </c>
      <c r="U875">
        <v>-0.33</v>
      </c>
      <c r="V875">
        <v>-0.31</v>
      </c>
      <c r="W875">
        <v>-0.31</v>
      </c>
      <c r="X875">
        <v>-0.31</v>
      </c>
      <c r="Y875">
        <v>-0.31</v>
      </c>
      <c r="Z875">
        <v>29</v>
      </c>
      <c r="AA875">
        <v>1</v>
      </c>
      <c r="AB875">
        <v>7</v>
      </c>
      <c r="AC875">
        <v>14</v>
      </c>
      <c r="AD875">
        <v>70.5</v>
      </c>
      <c r="AF875">
        <v>45</v>
      </c>
      <c r="AG875">
        <v>9.31</v>
      </c>
      <c r="AH875">
        <v>8</v>
      </c>
      <c r="AI875">
        <v>6.65</v>
      </c>
      <c r="AJ875">
        <v>0.16120000000000001</v>
      </c>
      <c r="AK875">
        <v>0.1095</v>
      </c>
      <c r="AL875">
        <v>1.21</v>
      </c>
      <c r="AM875">
        <v>1.18</v>
      </c>
      <c r="AN875">
        <v>15</v>
      </c>
      <c r="AO875">
        <v>15</v>
      </c>
      <c r="AP875">
        <v>12.7</v>
      </c>
      <c r="AQ875">
        <v>11.7</v>
      </c>
      <c r="AR875">
        <v>1.66</v>
      </c>
      <c r="AS875">
        <v>2.0499999999999998</v>
      </c>
      <c r="AT875">
        <v>0.14000000000000001</v>
      </c>
      <c r="AU875">
        <v>0.14399999999999999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7</v>
      </c>
      <c r="BT875">
        <f t="shared" si="52"/>
        <v>0.16120000000000001</v>
      </c>
      <c r="BU875">
        <f t="shared" si="53"/>
        <v>0.1095</v>
      </c>
      <c r="BV875">
        <f t="shared" si="54"/>
        <v>0.14000000000000001</v>
      </c>
      <c r="BW875">
        <f t="shared" si="55"/>
        <v>0.14399999999999999</v>
      </c>
    </row>
    <row r="876" spans="1:75" x14ac:dyDescent="0.35">
      <c r="A876">
        <v>174</v>
      </c>
      <c r="B876" t="s">
        <v>342</v>
      </c>
      <c r="C876" t="s">
        <v>116</v>
      </c>
      <c r="D876">
        <v>18</v>
      </c>
      <c r="E876">
        <v>168.5</v>
      </c>
      <c r="F876">
        <v>2010</v>
      </c>
      <c r="G876">
        <v>4</v>
      </c>
      <c r="H876">
        <v>33</v>
      </c>
      <c r="I876">
        <v>13</v>
      </c>
      <c r="J876">
        <v>41.5</v>
      </c>
      <c r="K876">
        <v>60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-0.46</v>
      </c>
      <c r="U876">
        <v>0.6</v>
      </c>
      <c r="V876">
        <v>0.14000000000000001</v>
      </c>
      <c r="W876">
        <v>0.09</v>
      </c>
      <c r="X876">
        <v>-0.37</v>
      </c>
      <c r="Y876">
        <v>-0.37</v>
      </c>
      <c r="Z876">
        <v>24</v>
      </c>
      <c r="AA876">
        <v>2</v>
      </c>
      <c r="AB876">
        <v>48</v>
      </c>
      <c r="AC876">
        <v>15</v>
      </c>
      <c r="AD876">
        <v>36</v>
      </c>
      <c r="AE876">
        <v>9</v>
      </c>
      <c r="AF876">
        <v>15</v>
      </c>
      <c r="AG876">
        <v>8.43</v>
      </c>
      <c r="AH876">
        <v>4.41</v>
      </c>
      <c r="AI876">
        <v>13.03</v>
      </c>
      <c r="AJ876">
        <v>0.13830000000000001</v>
      </c>
      <c r="AK876">
        <v>5.0900000000000001E-2</v>
      </c>
      <c r="AL876">
        <v>1.53</v>
      </c>
      <c r="AM876">
        <v>1.86</v>
      </c>
      <c r="AN876">
        <v>16</v>
      </c>
      <c r="AO876">
        <v>16</v>
      </c>
      <c r="AP876">
        <v>5.4</v>
      </c>
      <c r="AQ876">
        <v>8.3000000000000007</v>
      </c>
      <c r="AR876">
        <v>2.08</v>
      </c>
      <c r="AS876">
        <v>2.52</v>
      </c>
      <c r="AT876">
        <v>9.8000000000000004E-2</v>
      </c>
      <c r="AU876">
        <v>7.6999999999999999E-2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3</v>
      </c>
      <c r="BT876">
        <f t="shared" si="52"/>
        <v>0.13830000000000001</v>
      </c>
      <c r="BU876">
        <f t="shared" si="53"/>
        <v>5.0900000000000001E-2</v>
      </c>
      <c r="BV876">
        <f t="shared" si="54"/>
        <v>9.8000000000000004E-2</v>
      </c>
      <c r="BW876">
        <f t="shared" si="55"/>
        <v>7.6999999999999999E-2</v>
      </c>
    </row>
    <row r="877" spans="1:75" x14ac:dyDescent="0.35">
      <c r="A877">
        <v>175</v>
      </c>
      <c r="B877" t="s">
        <v>469</v>
      </c>
      <c r="C877" t="s">
        <v>116</v>
      </c>
      <c r="D877">
        <v>19</v>
      </c>
      <c r="E877">
        <v>169.2</v>
      </c>
      <c r="F877">
        <v>2010</v>
      </c>
      <c r="G877">
        <v>4</v>
      </c>
      <c r="H877">
        <v>32</v>
      </c>
      <c r="I877">
        <v>15</v>
      </c>
      <c r="J877">
        <v>21</v>
      </c>
      <c r="K877">
        <v>12</v>
      </c>
      <c r="L877">
        <v>17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-0.7</v>
      </c>
      <c r="U877">
        <v>-0.17</v>
      </c>
      <c r="V877">
        <v>-0.87</v>
      </c>
      <c r="W877">
        <v>-0.83</v>
      </c>
      <c r="X877">
        <v>-0.61</v>
      </c>
      <c r="Y877">
        <v>-0.65</v>
      </c>
      <c r="Z877">
        <v>23</v>
      </c>
      <c r="AA877">
        <v>3</v>
      </c>
      <c r="AB877">
        <v>89</v>
      </c>
      <c r="AC877">
        <v>15</v>
      </c>
      <c r="AD877">
        <v>17</v>
      </c>
      <c r="AE877">
        <v>12</v>
      </c>
      <c r="AF877">
        <v>68</v>
      </c>
      <c r="AG877">
        <v>1.17</v>
      </c>
      <c r="AH877">
        <v>4.4400000000000004</v>
      </c>
      <c r="AI877">
        <v>8.93</v>
      </c>
      <c r="AJ877">
        <v>3.04E-2</v>
      </c>
      <c r="AK877">
        <v>9.0899999999999995E-2</v>
      </c>
      <c r="AL877">
        <v>1.19</v>
      </c>
      <c r="AM877">
        <v>2.36</v>
      </c>
      <c r="AN877">
        <v>14</v>
      </c>
      <c r="AO877">
        <v>16</v>
      </c>
      <c r="AP877">
        <v>6.7</v>
      </c>
      <c r="AQ877">
        <v>8.6</v>
      </c>
      <c r="AR877">
        <v>1.26</v>
      </c>
      <c r="AS877">
        <v>1.62</v>
      </c>
      <c r="AT877">
        <v>0.46800000000000003</v>
      </c>
      <c r="AU877">
        <v>0.54300000000000004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2</v>
      </c>
      <c r="BT877">
        <f t="shared" si="52"/>
        <v>3.04E-2</v>
      </c>
      <c r="BU877">
        <f t="shared" si="53"/>
        <v>9.0899999999999995E-2</v>
      </c>
      <c r="BV877">
        <f t="shared" si="54"/>
        <v>0.46800000000000003</v>
      </c>
      <c r="BW877">
        <f t="shared" si="55"/>
        <v>0.54300000000000004</v>
      </c>
    </row>
    <row r="878" spans="1:75" x14ac:dyDescent="0.35">
      <c r="A878">
        <v>176</v>
      </c>
      <c r="B878" t="s">
        <v>545</v>
      </c>
      <c r="C878" t="s">
        <v>70</v>
      </c>
      <c r="D878">
        <v>58</v>
      </c>
      <c r="E878">
        <v>169.6</v>
      </c>
      <c r="F878">
        <v>2010</v>
      </c>
      <c r="G878">
        <v>2</v>
      </c>
      <c r="H878">
        <v>81</v>
      </c>
      <c r="I878">
        <v>97</v>
      </c>
      <c r="J878">
        <v>111</v>
      </c>
      <c r="K878">
        <v>104</v>
      </c>
      <c r="L878">
        <v>68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-0.53</v>
      </c>
      <c r="U878">
        <v>-0.8</v>
      </c>
      <c r="V878">
        <v>-1.33</v>
      </c>
      <c r="W878">
        <v>-2.11</v>
      </c>
      <c r="X878">
        <v>-2.72</v>
      </c>
      <c r="Y878">
        <v>-3.11</v>
      </c>
      <c r="Z878">
        <v>23</v>
      </c>
      <c r="AA878">
        <v>6</v>
      </c>
      <c r="AB878">
        <v>173</v>
      </c>
      <c r="AC878">
        <v>15</v>
      </c>
      <c r="AD878">
        <v>72</v>
      </c>
      <c r="AE878">
        <v>112</v>
      </c>
      <c r="AH878">
        <v>5.23</v>
      </c>
      <c r="AI878">
        <v>5.58</v>
      </c>
      <c r="AJ878" t="s">
        <v>1710</v>
      </c>
      <c r="AK878">
        <v>1.1299999999999999E-2</v>
      </c>
      <c r="AM878">
        <v>0.35</v>
      </c>
      <c r="AO878">
        <v>8</v>
      </c>
      <c r="AQ878">
        <v>0.2</v>
      </c>
      <c r="AR878">
        <v>1.22</v>
      </c>
      <c r="AS878">
        <v>1.22</v>
      </c>
      <c r="AT878" t="s">
        <v>1710</v>
      </c>
      <c r="AU878">
        <v>3.9E-2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 t="str">
        <f t="shared" si="52"/>
        <v/>
      </c>
      <c r="BU878">
        <f t="shared" si="53"/>
        <v>1.1299999999999999E-2</v>
      </c>
      <c r="BV878" t="str">
        <f t="shared" si="54"/>
        <v/>
      </c>
      <c r="BW878">
        <f t="shared" si="55"/>
        <v>3.9E-2</v>
      </c>
    </row>
    <row r="879" spans="1:75" x14ac:dyDescent="0.35">
      <c r="A879">
        <v>177</v>
      </c>
      <c r="B879" t="s">
        <v>253</v>
      </c>
      <c r="C879" t="s">
        <v>83</v>
      </c>
      <c r="D879">
        <v>73</v>
      </c>
      <c r="E879">
        <v>170.1</v>
      </c>
      <c r="F879">
        <v>2010</v>
      </c>
      <c r="G879">
        <v>3</v>
      </c>
      <c r="H879">
        <v>38</v>
      </c>
      <c r="I879">
        <v>26</v>
      </c>
      <c r="J879">
        <v>159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0.19</v>
      </c>
      <c r="U879">
        <v>0.36</v>
      </c>
      <c r="V879">
        <v>0.55000000000000004</v>
      </c>
      <c r="W879">
        <v>0.55000000000000004</v>
      </c>
      <c r="X879">
        <v>0.55000000000000004</v>
      </c>
      <c r="Y879">
        <v>0.55000000000000004</v>
      </c>
      <c r="Z879">
        <v>30</v>
      </c>
      <c r="AA879">
        <v>2</v>
      </c>
      <c r="AB879">
        <v>33</v>
      </c>
      <c r="AC879">
        <v>15</v>
      </c>
      <c r="AD879">
        <v>126</v>
      </c>
      <c r="AE879">
        <v>106</v>
      </c>
      <c r="AF879">
        <v>46</v>
      </c>
      <c r="AG879">
        <v>8.6999999999999993</v>
      </c>
      <c r="AH879">
        <v>10.28</v>
      </c>
      <c r="AI879">
        <v>12.04</v>
      </c>
      <c r="AJ879">
        <v>0.16539999999999999</v>
      </c>
      <c r="AK879">
        <v>0.1963</v>
      </c>
      <c r="AL879">
        <v>1.58</v>
      </c>
      <c r="AM879">
        <v>1.64</v>
      </c>
      <c r="AN879">
        <v>16</v>
      </c>
      <c r="AO879">
        <v>16</v>
      </c>
      <c r="AP879">
        <v>9.6</v>
      </c>
      <c r="AQ879">
        <v>12.3</v>
      </c>
      <c r="AR879">
        <v>1.64</v>
      </c>
      <c r="AS879">
        <v>1.56</v>
      </c>
      <c r="AT879">
        <v>0.46100000000000002</v>
      </c>
      <c r="AU879">
        <v>0.246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9</v>
      </c>
      <c r="BT879">
        <f t="shared" si="52"/>
        <v>0.16539999999999999</v>
      </c>
      <c r="BU879">
        <f t="shared" si="53"/>
        <v>0.1963</v>
      </c>
      <c r="BV879">
        <f t="shared" si="54"/>
        <v>0.46100000000000002</v>
      </c>
      <c r="BW879">
        <f t="shared" si="55"/>
        <v>0.246</v>
      </c>
    </row>
    <row r="880" spans="1:75" x14ac:dyDescent="0.35">
      <c r="A880">
        <v>178</v>
      </c>
      <c r="B880" t="s">
        <v>546</v>
      </c>
      <c r="C880" t="s">
        <v>116</v>
      </c>
      <c r="D880">
        <v>20</v>
      </c>
      <c r="E880">
        <v>170.7</v>
      </c>
      <c r="F880">
        <v>2010</v>
      </c>
      <c r="G880">
        <v>4</v>
      </c>
      <c r="H880">
        <v>14</v>
      </c>
      <c r="I880">
        <v>3</v>
      </c>
      <c r="J880">
        <v>19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0.19</v>
      </c>
      <c r="U880">
        <v>0.56999999999999995</v>
      </c>
      <c r="V880">
        <v>0.76</v>
      </c>
      <c r="W880">
        <v>0.87</v>
      </c>
      <c r="X880">
        <v>0.87</v>
      </c>
      <c r="Y880">
        <v>0.87</v>
      </c>
      <c r="Z880">
        <v>21</v>
      </c>
      <c r="AA880">
        <v>4</v>
      </c>
      <c r="AB880">
        <v>113</v>
      </c>
      <c r="AC880">
        <v>15</v>
      </c>
      <c r="AD880">
        <v>15</v>
      </c>
      <c r="AE880">
        <v>3</v>
      </c>
      <c r="AH880">
        <v>10.14</v>
      </c>
      <c r="AI880">
        <v>15.46</v>
      </c>
      <c r="AJ880" t="s">
        <v>1710</v>
      </c>
      <c r="AK880">
        <v>0.1328</v>
      </c>
      <c r="AM880">
        <v>1.91</v>
      </c>
      <c r="AO880">
        <v>14</v>
      </c>
      <c r="AQ880">
        <v>7.4</v>
      </c>
      <c r="AS880">
        <v>2.15</v>
      </c>
      <c r="AT880" t="s">
        <v>1710</v>
      </c>
      <c r="AU880">
        <v>0.52800000000000002</v>
      </c>
      <c r="BN880">
        <v>0</v>
      </c>
      <c r="BO880">
        <v>1</v>
      </c>
      <c r="BP880">
        <v>1</v>
      </c>
      <c r="BQ880">
        <v>1</v>
      </c>
      <c r="BR880">
        <v>1</v>
      </c>
      <c r="BS880">
        <v>1</v>
      </c>
      <c r="BT880" t="str">
        <f t="shared" si="52"/>
        <v/>
      </c>
      <c r="BU880">
        <f t="shared" si="53"/>
        <v>0.1328</v>
      </c>
      <c r="BV880" t="str">
        <f t="shared" si="54"/>
        <v/>
      </c>
      <c r="BW880">
        <f t="shared" si="55"/>
        <v>0.52800000000000002</v>
      </c>
    </row>
    <row r="881" spans="1:75" x14ac:dyDescent="0.35">
      <c r="A881">
        <v>179</v>
      </c>
      <c r="B881" t="s">
        <v>254</v>
      </c>
      <c r="C881" t="s">
        <v>116</v>
      </c>
      <c r="D881">
        <v>21</v>
      </c>
      <c r="E881">
        <v>171</v>
      </c>
      <c r="F881">
        <v>2010</v>
      </c>
      <c r="G881">
        <v>4</v>
      </c>
      <c r="H881">
        <v>18</v>
      </c>
      <c r="I881">
        <v>31</v>
      </c>
      <c r="J881">
        <v>67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-0.02</v>
      </c>
      <c r="U881">
        <v>-0.33</v>
      </c>
      <c r="V881">
        <v>-0.35</v>
      </c>
      <c r="W881">
        <v>-0.41</v>
      </c>
      <c r="X881">
        <v>-0.41</v>
      </c>
      <c r="Y881">
        <v>-0.41</v>
      </c>
      <c r="Z881">
        <v>26</v>
      </c>
      <c r="AA881">
        <v>5</v>
      </c>
      <c r="AB881">
        <v>153</v>
      </c>
      <c r="AC881">
        <v>15</v>
      </c>
      <c r="AD881">
        <v>31</v>
      </c>
      <c r="AE881">
        <v>53</v>
      </c>
      <c r="AF881">
        <v>16</v>
      </c>
      <c r="AG881">
        <v>8.69</v>
      </c>
      <c r="AH881">
        <v>7.87</v>
      </c>
      <c r="AI881">
        <v>5.91</v>
      </c>
      <c r="AJ881">
        <v>0.1235</v>
      </c>
      <c r="AK881">
        <v>0.12670000000000001</v>
      </c>
      <c r="AL881">
        <v>1.28</v>
      </c>
      <c r="AM881">
        <v>1.55</v>
      </c>
      <c r="AN881">
        <v>15</v>
      </c>
      <c r="AO881">
        <v>15</v>
      </c>
      <c r="AP881">
        <v>9.1999999999999993</v>
      </c>
      <c r="AQ881">
        <v>9.1</v>
      </c>
      <c r="AR881">
        <v>2.0299999999999998</v>
      </c>
      <c r="AS881">
        <v>1.82</v>
      </c>
      <c r="AT881">
        <v>0.20499999999999999</v>
      </c>
      <c r="AU881">
        <v>0.157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4</v>
      </c>
      <c r="BT881">
        <f t="shared" si="52"/>
        <v>0.1235</v>
      </c>
      <c r="BU881">
        <f t="shared" si="53"/>
        <v>0.12670000000000001</v>
      </c>
      <c r="BV881">
        <f t="shared" si="54"/>
        <v>0.20499999999999999</v>
      </c>
      <c r="BW881">
        <f t="shared" si="55"/>
        <v>0.157</v>
      </c>
    </row>
    <row r="882" spans="1:75" x14ac:dyDescent="0.35">
      <c r="A882">
        <v>180</v>
      </c>
      <c r="B882" t="s">
        <v>132</v>
      </c>
      <c r="C882" t="s">
        <v>70</v>
      </c>
      <c r="D882">
        <v>59</v>
      </c>
      <c r="E882">
        <v>171.3</v>
      </c>
      <c r="F882">
        <v>2010</v>
      </c>
      <c r="G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V882">
        <v>0</v>
      </c>
      <c r="W882">
        <v>0</v>
      </c>
      <c r="X882">
        <v>0</v>
      </c>
      <c r="Y882">
        <v>0</v>
      </c>
      <c r="Z882">
        <v>26</v>
      </c>
      <c r="AA882">
        <v>2</v>
      </c>
      <c r="AB882">
        <v>45</v>
      </c>
      <c r="AC882">
        <v>15</v>
      </c>
      <c r="AD882">
        <v>119</v>
      </c>
      <c r="AF882">
        <v>83</v>
      </c>
      <c r="AG882">
        <v>3.22</v>
      </c>
      <c r="AJ882">
        <v>1.17E-2</v>
      </c>
      <c r="AK882" t="s">
        <v>1710</v>
      </c>
      <c r="AL882">
        <v>0.37</v>
      </c>
      <c r="AN882">
        <v>12</v>
      </c>
      <c r="AP882">
        <v>-1.6</v>
      </c>
      <c r="AT882">
        <v>0</v>
      </c>
      <c r="AU882" t="s">
        <v>1710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5</v>
      </c>
      <c r="BT882">
        <f t="shared" si="52"/>
        <v>1.17E-2</v>
      </c>
      <c r="BU882" t="str">
        <f t="shared" si="53"/>
        <v/>
      </c>
      <c r="BV882">
        <f t="shared" si="54"/>
        <v>0</v>
      </c>
      <c r="BW882" t="str">
        <f t="shared" si="55"/>
        <v/>
      </c>
    </row>
    <row r="883" spans="1:75" x14ac:dyDescent="0.35">
      <c r="A883">
        <v>181</v>
      </c>
      <c r="B883" t="s">
        <v>547</v>
      </c>
      <c r="C883" t="s">
        <v>70</v>
      </c>
      <c r="D883">
        <v>60</v>
      </c>
      <c r="E883">
        <v>172</v>
      </c>
      <c r="F883">
        <v>2010</v>
      </c>
      <c r="G883">
        <v>2</v>
      </c>
      <c r="H883">
        <v>114</v>
      </c>
      <c r="I883">
        <v>42</v>
      </c>
      <c r="J883">
        <v>84</v>
      </c>
      <c r="K883">
        <v>52</v>
      </c>
      <c r="L883">
        <v>58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-0.02</v>
      </c>
      <c r="U883">
        <v>0.18</v>
      </c>
      <c r="V883">
        <v>0.16</v>
      </c>
      <c r="W883">
        <v>7.0000000000000007E-2</v>
      </c>
      <c r="X883">
        <v>0.17</v>
      </c>
      <c r="Y883">
        <v>-0.28000000000000003</v>
      </c>
      <c r="Z883">
        <v>24</v>
      </c>
      <c r="AA883">
        <v>6</v>
      </c>
      <c r="AB883">
        <v>193</v>
      </c>
      <c r="AC883">
        <v>15</v>
      </c>
      <c r="AD883">
        <v>33</v>
      </c>
      <c r="AE883">
        <v>45</v>
      </c>
      <c r="AH883">
        <v>4.53</v>
      </c>
      <c r="AI883">
        <v>8.8000000000000007</v>
      </c>
      <c r="AJ883" t="s">
        <v>1710</v>
      </c>
      <c r="AK883">
        <v>5.8999999999999999E-3</v>
      </c>
      <c r="AM883">
        <v>1.5</v>
      </c>
      <c r="AO883">
        <v>3</v>
      </c>
      <c r="AQ883">
        <v>0</v>
      </c>
      <c r="AR883">
        <v>1.17</v>
      </c>
      <c r="AS883">
        <v>1.17</v>
      </c>
      <c r="AT883" t="s">
        <v>1710</v>
      </c>
      <c r="AU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 t="str">
        <f t="shared" si="52"/>
        <v/>
      </c>
      <c r="BU883">
        <f t="shared" si="53"/>
        <v>5.8999999999999999E-3</v>
      </c>
      <c r="BV883" t="str">
        <f t="shared" si="54"/>
        <v/>
      </c>
      <c r="BW883">
        <f t="shared" si="55"/>
        <v>0</v>
      </c>
    </row>
    <row r="884" spans="1:75" x14ac:dyDescent="0.35">
      <c r="A884">
        <v>182</v>
      </c>
      <c r="B884" t="s">
        <v>491</v>
      </c>
      <c r="C884" t="s">
        <v>83</v>
      </c>
      <c r="D884">
        <v>74</v>
      </c>
      <c r="E884">
        <v>172.1</v>
      </c>
      <c r="F884">
        <v>2010</v>
      </c>
      <c r="G884">
        <v>3</v>
      </c>
      <c r="H884">
        <v>61</v>
      </c>
      <c r="I884">
        <v>108</v>
      </c>
      <c r="J884">
        <v>94</v>
      </c>
      <c r="K884">
        <v>145</v>
      </c>
      <c r="L884">
        <v>87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-0.27</v>
      </c>
      <c r="U884">
        <v>-0.04</v>
      </c>
      <c r="V884">
        <v>-0.31</v>
      </c>
      <c r="W884">
        <v>-0.94</v>
      </c>
      <c r="X884">
        <v>-1.65</v>
      </c>
      <c r="Y884">
        <v>-2.17</v>
      </c>
      <c r="Z884">
        <v>23</v>
      </c>
      <c r="AA884">
        <v>4</v>
      </c>
      <c r="AB884">
        <v>124</v>
      </c>
      <c r="AC884">
        <v>15</v>
      </c>
      <c r="AD884">
        <v>88</v>
      </c>
      <c r="AE884">
        <v>133</v>
      </c>
      <c r="AF884">
        <v>66</v>
      </c>
      <c r="AG884">
        <v>7.08</v>
      </c>
      <c r="AH884">
        <v>8.44</v>
      </c>
      <c r="AI884">
        <v>4.7300000000000004</v>
      </c>
      <c r="AJ884">
        <v>0.20730000000000001</v>
      </c>
      <c r="AK884">
        <v>0.16550000000000001</v>
      </c>
      <c r="AL884">
        <v>1.22</v>
      </c>
      <c r="AM884">
        <v>1.43</v>
      </c>
      <c r="AN884">
        <v>16</v>
      </c>
      <c r="AO884">
        <v>14</v>
      </c>
      <c r="AP884">
        <v>15.9</v>
      </c>
      <c r="AQ884">
        <v>13.3</v>
      </c>
      <c r="AR884">
        <v>1.21</v>
      </c>
      <c r="AS884">
        <v>1.54</v>
      </c>
      <c r="AT884">
        <v>0.378</v>
      </c>
      <c r="AU884">
        <v>0.34399999999999997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2</v>
      </c>
      <c r="BT884">
        <f t="shared" si="52"/>
        <v>0.20730000000000001</v>
      </c>
      <c r="BU884">
        <f t="shared" si="53"/>
        <v>0.16550000000000001</v>
      </c>
      <c r="BV884">
        <f t="shared" si="54"/>
        <v>0.378</v>
      </c>
      <c r="BW884">
        <f t="shared" si="55"/>
        <v>0.34399999999999997</v>
      </c>
    </row>
    <row r="885" spans="1:75" x14ac:dyDescent="0.35">
      <c r="A885">
        <v>183</v>
      </c>
      <c r="B885" t="s">
        <v>548</v>
      </c>
      <c r="C885" t="s">
        <v>116</v>
      </c>
      <c r="D885">
        <v>22</v>
      </c>
      <c r="E885">
        <v>172.8</v>
      </c>
      <c r="F885">
        <v>2010</v>
      </c>
      <c r="G885">
        <v>4</v>
      </c>
      <c r="H885">
        <v>27</v>
      </c>
      <c r="I885">
        <v>2</v>
      </c>
      <c r="J885">
        <v>1</v>
      </c>
      <c r="K885">
        <v>1</v>
      </c>
      <c r="L885">
        <v>2</v>
      </c>
      <c r="M885">
        <v>0</v>
      </c>
      <c r="N885">
        <v>1</v>
      </c>
      <c r="O885">
        <v>1</v>
      </c>
      <c r="P885">
        <v>2</v>
      </c>
      <c r="Q885">
        <v>3</v>
      </c>
      <c r="R885">
        <v>4</v>
      </c>
      <c r="S885">
        <v>0</v>
      </c>
      <c r="T885">
        <v>-0.38</v>
      </c>
      <c r="U885">
        <v>1.35</v>
      </c>
      <c r="V885">
        <v>0.97</v>
      </c>
      <c r="W885">
        <v>1.71</v>
      </c>
      <c r="X885">
        <v>3.13</v>
      </c>
      <c r="Y885">
        <v>4.09</v>
      </c>
      <c r="Z885">
        <v>24</v>
      </c>
      <c r="AA885">
        <v>3</v>
      </c>
      <c r="AB885">
        <v>95</v>
      </c>
      <c r="AC885">
        <v>15</v>
      </c>
      <c r="AD885">
        <v>6</v>
      </c>
      <c r="AE885">
        <v>1.5</v>
      </c>
      <c r="AH885">
        <v>6.46</v>
      </c>
      <c r="AI885">
        <v>18.5</v>
      </c>
      <c r="AJ885" t="s">
        <v>1710</v>
      </c>
      <c r="AK885">
        <v>6.7500000000000004E-2</v>
      </c>
      <c r="AM885">
        <v>2.23</v>
      </c>
      <c r="AO885">
        <v>15</v>
      </c>
      <c r="AQ885">
        <v>9</v>
      </c>
      <c r="AS885">
        <v>2.2999999999999998</v>
      </c>
      <c r="AT885" t="s">
        <v>1710</v>
      </c>
      <c r="AU885">
        <v>0.34899999999999998</v>
      </c>
      <c r="BN885">
        <v>0</v>
      </c>
      <c r="BO885">
        <v>1</v>
      </c>
      <c r="BP885">
        <v>2</v>
      </c>
      <c r="BQ885">
        <v>3</v>
      </c>
      <c r="BR885">
        <v>4</v>
      </c>
      <c r="BS885">
        <v>1</v>
      </c>
      <c r="BT885" t="str">
        <f t="shared" si="52"/>
        <v/>
      </c>
      <c r="BU885">
        <f t="shared" si="53"/>
        <v>6.7500000000000004E-2</v>
      </c>
      <c r="BV885" t="str">
        <f t="shared" si="54"/>
        <v/>
      </c>
      <c r="BW885">
        <f t="shared" si="55"/>
        <v>0.34899999999999998</v>
      </c>
    </row>
    <row r="886" spans="1:75" x14ac:dyDescent="0.35">
      <c r="A886">
        <v>184</v>
      </c>
      <c r="B886" t="s">
        <v>455</v>
      </c>
      <c r="C886" t="s">
        <v>116</v>
      </c>
      <c r="D886">
        <v>23</v>
      </c>
      <c r="E886">
        <v>173.3</v>
      </c>
      <c r="F886">
        <v>2010</v>
      </c>
      <c r="G886">
        <v>4</v>
      </c>
      <c r="H886">
        <v>8</v>
      </c>
      <c r="I886">
        <v>6</v>
      </c>
      <c r="J886">
        <v>16</v>
      </c>
      <c r="K886">
        <v>27</v>
      </c>
      <c r="L886">
        <v>74</v>
      </c>
      <c r="M886">
        <v>1</v>
      </c>
      <c r="N886">
        <v>1</v>
      </c>
      <c r="O886">
        <v>2</v>
      </c>
      <c r="P886">
        <v>2</v>
      </c>
      <c r="Q886">
        <v>2</v>
      </c>
      <c r="R886">
        <v>2</v>
      </c>
      <c r="S886">
        <v>1</v>
      </c>
      <c r="T886">
        <v>0.42</v>
      </c>
      <c r="U886">
        <v>0.25</v>
      </c>
      <c r="V886">
        <v>0.67</v>
      </c>
      <c r="W886">
        <v>0.91</v>
      </c>
      <c r="X886">
        <v>0.76</v>
      </c>
      <c r="Y886">
        <v>0.11</v>
      </c>
      <c r="Z886">
        <v>25</v>
      </c>
      <c r="AA886">
        <v>1</v>
      </c>
      <c r="AB886">
        <v>20</v>
      </c>
      <c r="AC886">
        <v>15</v>
      </c>
      <c r="AD886">
        <v>10</v>
      </c>
      <c r="AE886">
        <v>8</v>
      </c>
      <c r="AF886">
        <v>24</v>
      </c>
      <c r="AG886">
        <v>7.11</v>
      </c>
      <c r="AH886">
        <v>10.45</v>
      </c>
      <c r="AI886">
        <v>11.92</v>
      </c>
      <c r="AJ886">
        <v>9.6500000000000002E-2</v>
      </c>
      <c r="AK886">
        <v>0.17519999999999999</v>
      </c>
      <c r="AL886">
        <v>1.43</v>
      </c>
      <c r="AM886">
        <v>1.48</v>
      </c>
      <c r="AN886">
        <v>11</v>
      </c>
      <c r="AO886">
        <v>16</v>
      </c>
      <c r="AP886">
        <v>7.5</v>
      </c>
      <c r="AQ886">
        <v>5.5</v>
      </c>
      <c r="AR886">
        <v>1.51</v>
      </c>
      <c r="AS886">
        <v>1.62</v>
      </c>
      <c r="AT886">
        <v>6.4000000000000001E-2</v>
      </c>
      <c r="AU886">
        <v>9.7000000000000003E-2</v>
      </c>
      <c r="BN886">
        <v>0</v>
      </c>
      <c r="BO886">
        <v>1</v>
      </c>
      <c r="BP886">
        <v>1</v>
      </c>
      <c r="BQ886">
        <v>1</v>
      </c>
      <c r="BR886">
        <v>1</v>
      </c>
      <c r="BS886">
        <v>2</v>
      </c>
      <c r="BT886">
        <f t="shared" si="52"/>
        <v>9.6500000000000002E-2</v>
      </c>
      <c r="BU886">
        <f t="shared" si="53"/>
        <v>0.17519999999999999</v>
      </c>
      <c r="BV886">
        <f t="shared" si="54"/>
        <v>6.4000000000000001E-2</v>
      </c>
      <c r="BW886">
        <f t="shared" si="55"/>
        <v>9.7000000000000003E-2</v>
      </c>
    </row>
    <row r="887" spans="1:75" x14ac:dyDescent="0.35">
      <c r="A887">
        <v>185</v>
      </c>
      <c r="B887" t="s">
        <v>160</v>
      </c>
      <c r="C887" t="s">
        <v>116</v>
      </c>
      <c r="D887">
        <v>24</v>
      </c>
      <c r="E887">
        <v>174.7</v>
      </c>
      <c r="F887">
        <v>2010</v>
      </c>
      <c r="G887">
        <v>4</v>
      </c>
      <c r="H887">
        <v>25</v>
      </c>
      <c r="I887">
        <v>23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6</v>
      </c>
      <c r="T887">
        <v>0.06</v>
      </c>
      <c r="U887">
        <v>-0.18</v>
      </c>
      <c r="V887">
        <v>-0.12</v>
      </c>
      <c r="W887">
        <v>-0.12</v>
      </c>
      <c r="X887">
        <v>-0.12</v>
      </c>
      <c r="Y887">
        <v>-0.12</v>
      </c>
      <c r="Z887">
        <v>30</v>
      </c>
      <c r="AA887">
        <v>1</v>
      </c>
      <c r="AB887">
        <v>14</v>
      </c>
      <c r="AC887">
        <v>15</v>
      </c>
      <c r="AD887">
        <v>43</v>
      </c>
      <c r="AE887">
        <v>39</v>
      </c>
      <c r="AF887">
        <v>17</v>
      </c>
      <c r="AG887">
        <v>8.7799999999999994</v>
      </c>
      <c r="AH887">
        <v>7.68</v>
      </c>
      <c r="AI887">
        <v>7.1</v>
      </c>
      <c r="AJ887">
        <v>0.127</v>
      </c>
      <c r="AK887">
        <v>0.09</v>
      </c>
      <c r="AL887">
        <v>1.98</v>
      </c>
      <c r="AM887">
        <v>1.5</v>
      </c>
      <c r="AN887">
        <v>14</v>
      </c>
      <c r="AO887">
        <v>13</v>
      </c>
      <c r="AP887">
        <v>9.4</v>
      </c>
      <c r="AQ887">
        <v>9</v>
      </c>
      <c r="AR887">
        <v>1.89</v>
      </c>
      <c r="AS887">
        <v>1.78</v>
      </c>
      <c r="AT887">
        <v>0.27300000000000002</v>
      </c>
      <c r="AU887">
        <v>0.33700000000000002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9</v>
      </c>
      <c r="BT887">
        <f t="shared" si="52"/>
        <v>0.127</v>
      </c>
      <c r="BU887">
        <f t="shared" si="53"/>
        <v>0.09</v>
      </c>
      <c r="BV887">
        <f t="shared" si="54"/>
        <v>0.27300000000000002</v>
      </c>
      <c r="BW887">
        <f t="shared" si="55"/>
        <v>0.33700000000000002</v>
      </c>
    </row>
    <row r="888" spans="1:75" x14ac:dyDescent="0.35">
      <c r="A888">
        <v>186</v>
      </c>
      <c r="B888" t="s">
        <v>244</v>
      </c>
      <c r="C888" t="s">
        <v>83</v>
      </c>
      <c r="D888">
        <v>75</v>
      </c>
      <c r="E888">
        <v>175</v>
      </c>
      <c r="F888">
        <v>2010</v>
      </c>
      <c r="G888">
        <v>3</v>
      </c>
      <c r="H888">
        <v>47</v>
      </c>
      <c r="I888">
        <v>66</v>
      </c>
      <c r="J888">
        <v>70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0.28999999999999998</v>
      </c>
      <c r="U888">
        <v>-0.35</v>
      </c>
      <c r="V888">
        <v>-0.06</v>
      </c>
      <c r="W888">
        <v>-0.18</v>
      </c>
      <c r="X888">
        <v>-0.18</v>
      </c>
      <c r="Y888">
        <v>-0.18</v>
      </c>
      <c r="Z888">
        <v>29</v>
      </c>
      <c r="AA888">
        <v>7</v>
      </c>
      <c r="AB888">
        <v>255</v>
      </c>
      <c r="AC888">
        <v>15</v>
      </c>
      <c r="AD888">
        <v>125</v>
      </c>
      <c r="AE888">
        <v>131</v>
      </c>
      <c r="AF888">
        <v>54</v>
      </c>
      <c r="AG888">
        <v>9.19</v>
      </c>
      <c r="AH888">
        <v>8.94</v>
      </c>
      <c r="AI888">
        <v>6.96</v>
      </c>
      <c r="AJ888">
        <v>0.1278</v>
      </c>
      <c r="AK888">
        <v>0.13650000000000001</v>
      </c>
      <c r="AL888">
        <v>1.33</v>
      </c>
      <c r="AM888">
        <v>1.25</v>
      </c>
      <c r="AN888">
        <v>14</v>
      </c>
      <c r="AO888">
        <v>16</v>
      </c>
      <c r="AP888">
        <v>9.6</v>
      </c>
      <c r="AQ888">
        <v>10.6</v>
      </c>
      <c r="AR888">
        <v>1.85</v>
      </c>
      <c r="AS888">
        <v>2.02</v>
      </c>
      <c r="AT888">
        <v>0.14299999999999999</v>
      </c>
      <c r="AU888">
        <v>0.192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8</v>
      </c>
      <c r="BT888">
        <f t="shared" si="52"/>
        <v>0.1278</v>
      </c>
      <c r="BU888">
        <f t="shared" si="53"/>
        <v>0.13650000000000001</v>
      </c>
      <c r="BV888">
        <f t="shared" si="54"/>
        <v>0.14299999999999999</v>
      </c>
      <c r="BW888">
        <f t="shared" si="55"/>
        <v>0.192</v>
      </c>
    </row>
    <row r="889" spans="1:75" x14ac:dyDescent="0.35">
      <c r="A889">
        <v>187</v>
      </c>
      <c r="B889" t="s">
        <v>336</v>
      </c>
      <c r="C889" t="s">
        <v>83</v>
      </c>
      <c r="D889">
        <v>76</v>
      </c>
      <c r="E889">
        <v>175.2</v>
      </c>
      <c r="F889">
        <v>2010</v>
      </c>
      <c r="G889">
        <v>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V889">
        <v>0</v>
      </c>
      <c r="W889">
        <v>0</v>
      </c>
      <c r="X889">
        <v>0</v>
      </c>
      <c r="Y889">
        <v>0</v>
      </c>
      <c r="Z889" t="e">
        <v>#N/A</v>
      </c>
      <c r="AA889">
        <v>7</v>
      </c>
      <c r="AB889">
        <v>237</v>
      </c>
      <c r="AC889">
        <v>15</v>
      </c>
      <c r="AD889">
        <v>145</v>
      </c>
      <c r="AE889">
        <v>149</v>
      </c>
      <c r="AG889" t="e">
        <v>#N/A</v>
      </c>
      <c r="AH889" t="e">
        <v>#N/A</v>
      </c>
      <c r="AI889" t="e">
        <v>#N/A</v>
      </c>
      <c r="AJ889" t="s">
        <v>1710</v>
      </c>
      <c r="AK889" t="s">
        <v>1710</v>
      </c>
      <c r="AN889" t="e">
        <v>#N/A</v>
      </c>
      <c r="AO889" t="e">
        <v>#N/A</v>
      </c>
      <c r="AT889" t="s">
        <v>1710</v>
      </c>
      <c r="AU889" t="s">
        <v>1710</v>
      </c>
      <c r="BN889">
        <v>0</v>
      </c>
      <c r="BO889">
        <v>0</v>
      </c>
      <c r="BP889">
        <v>0</v>
      </c>
      <c r="BQ889">
        <v>0</v>
      </c>
      <c r="BR889">
        <v>0</v>
      </c>
      <c r="BS889" t="e">
        <v>#N/A</v>
      </c>
      <c r="BT889" t="str">
        <f t="shared" si="52"/>
        <v/>
      </c>
      <c r="BU889" t="str">
        <f t="shared" si="53"/>
        <v/>
      </c>
      <c r="BV889" t="str">
        <f t="shared" si="54"/>
        <v/>
      </c>
      <c r="BW889" t="str">
        <f t="shared" si="55"/>
        <v/>
      </c>
    </row>
    <row r="890" spans="1:75" x14ac:dyDescent="0.35">
      <c r="A890">
        <v>188</v>
      </c>
      <c r="B890" t="s">
        <v>549</v>
      </c>
      <c r="C890" t="s">
        <v>83</v>
      </c>
      <c r="D890">
        <v>77</v>
      </c>
      <c r="E890">
        <v>175.5</v>
      </c>
      <c r="F890">
        <v>2010</v>
      </c>
      <c r="G890">
        <v>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V890">
        <v>0</v>
      </c>
      <c r="W890">
        <v>0</v>
      </c>
      <c r="X890">
        <v>0</v>
      </c>
      <c r="Y890">
        <v>0</v>
      </c>
      <c r="Z890" t="e">
        <v>#N/A</v>
      </c>
      <c r="AA890">
        <v>4</v>
      </c>
      <c r="AB890">
        <v>99</v>
      </c>
      <c r="AC890">
        <v>15</v>
      </c>
      <c r="AD890">
        <v>143</v>
      </c>
      <c r="AG890" t="e">
        <v>#N/A</v>
      </c>
      <c r="AH890" t="e">
        <v>#N/A</v>
      </c>
      <c r="AI890" t="e">
        <v>#N/A</v>
      </c>
      <c r="AJ890" t="s">
        <v>1710</v>
      </c>
      <c r="AK890" t="s">
        <v>1710</v>
      </c>
      <c r="AN890" t="e">
        <v>#N/A</v>
      </c>
      <c r="AO890" t="e">
        <v>#N/A</v>
      </c>
      <c r="AT890" t="s">
        <v>1710</v>
      </c>
      <c r="AU890" t="s">
        <v>1710</v>
      </c>
      <c r="BN890">
        <v>0</v>
      </c>
      <c r="BO890">
        <v>0</v>
      </c>
      <c r="BP890">
        <v>0</v>
      </c>
      <c r="BQ890">
        <v>0</v>
      </c>
      <c r="BR890">
        <v>0</v>
      </c>
      <c r="BS890" t="e">
        <v>#N/A</v>
      </c>
      <c r="BT890" t="str">
        <f t="shared" si="52"/>
        <v/>
      </c>
      <c r="BU890" t="str">
        <f t="shared" si="53"/>
        <v/>
      </c>
      <c r="BV890" t="str">
        <f t="shared" si="54"/>
        <v/>
      </c>
      <c r="BW890" t="str">
        <f t="shared" si="55"/>
        <v/>
      </c>
    </row>
    <row r="891" spans="1:75" x14ac:dyDescent="0.35">
      <c r="A891">
        <v>189</v>
      </c>
      <c r="B891" t="s">
        <v>234</v>
      </c>
      <c r="C891" t="s">
        <v>116</v>
      </c>
      <c r="D891">
        <v>25</v>
      </c>
      <c r="E891">
        <v>175.8</v>
      </c>
      <c r="F891">
        <v>2010</v>
      </c>
      <c r="G891">
        <v>4</v>
      </c>
      <c r="H891">
        <v>48</v>
      </c>
      <c r="I891">
        <v>59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-0.68</v>
      </c>
      <c r="U891">
        <v>-0.31</v>
      </c>
      <c r="V891">
        <v>-0.99</v>
      </c>
      <c r="W891">
        <v>-0.99</v>
      </c>
      <c r="X891">
        <v>-0.99</v>
      </c>
      <c r="Y891">
        <v>-0.99</v>
      </c>
      <c r="Z891">
        <v>30</v>
      </c>
      <c r="AA891">
        <v>5</v>
      </c>
      <c r="AB891">
        <v>156</v>
      </c>
      <c r="AC891">
        <v>15</v>
      </c>
      <c r="AF891">
        <v>31</v>
      </c>
      <c r="AG891">
        <v>4.21</v>
      </c>
      <c r="AH891">
        <v>2.42</v>
      </c>
      <c r="AI891">
        <v>2.5</v>
      </c>
      <c r="AJ891">
        <v>9.8500000000000004E-2</v>
      </c>
      <c r="AK891">
        <v>2.1600000000000001E-2</v>
      </c>
      <c r="AL891">
        <v>0.77</v>
      </c>
      <c r="AM891">
        <v>0.96</v>
      </c>
      <c r="AN891">
        <v>16</v>
      </c>
      <c r="AO891">
        <v>15</v>
      </c>
      <c r="AP891">
        <v>5.2</v>
      </c>
      <c r="AQ891">
        <v>2.4</v>
      </c>
      <c r="AR891">
        <v>1.33</v>
      </c>
      <c r="AS891">
        <v>3.3</v>
      </c>
      <c r="AT891">
        <v>0.215</v>
      </c>
      <c r="AU891">
        <v>0.20899999999999999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8</v>
      </c>
      <c r="BT891">
        <f t="shared" si="52"/>
        <v>9.8500000000000004E-2</v>
      </c>
      <c r="BU891">
        <f t="shared" si="53"/>
        <v>2.1600000000000001E-2</v>
      </c>
      <c r="BV891">
        <f t="shared" si="54"/>
        <v>0.215</v>
      </c>
      <c r="BW891">
        <f t="shared" si="55"/>
        <v>0.20899999999999999</v>
      </c>
    </row>
    <row r="892" spans="1:75" x14ac:dyDescent="0.35">
      <c r="A892">
        <v>190</v>
      </c>
      <c r="B892" t="s">
        <v>475</v>
      </c>
      <c r="C892" t="s">
        <v>83</v>
      </c>
      <c r="D892">
        <v>78</v>
      </c>
      <c r="E892">
        <v>176.6</v>
      </c>
      <c r="F892">
        <v>2010</v>
      </c>
      <c r="G892">
        <v>3</v>
      </c>
      <c r="H892">
        <v>76</v>
      </c>
      <c r="J892">
        <v>120</v>
      </c>
      <c r="K892">
        <v>177</v>
      </c>
      <c r="L892">
        <v>105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-0.02</v>
      </c>
      <c r="V892">
        <v>-0.02</v>
      </c>
      <c r="W892">
        <v>-0.56999999999999995</v>
      </c>
      <c r="X892">
        <v>-0.56999999999999995</v>
      </c>
      <c r="Y892">
        <v>-1.5</v>
      </c>
      <c r="Z892">
        <v>23</v>
      </c>
      <c r="AA892">
        <v>3</v>
      </c>
      <c r="AB892">
        <v>83</v>
      </c>
      <c r="AC892">
        <v>15</v>
      </c>
      <c r="AD892">
        <v>72</v>
      </c>
      <c r="AE892">
        <v>114</v>
      </c>
      <c r="AH892">
        <v>5.71</v>
      </c>
      <c r="AJ892">
        <v>3.7000000000000002E-3</v>
      </c>
      <c r="AK892">
        <v>8.7099999999999997E-2</v>
      </c>
      <c r="AL892">
        <v>0</v>
      </c>
      <c r="AM892">
        <v>1.46</v>
      </c>
      <c r="AO892">
        <v>16</v>
      </c>
      <c r="AP892">
        <v>37</v>
      </c>
      <c r="AQ892">
        <v>15.1</v>
      </c>
      <c r="AR892">
        <v>0</v>
      </c>
      <c r="AS892">
        <v>2.0299999999999998</v>
      </c>
      <c r="AT892">
        <v>7.0999999999999994E-2</v>
      </c>
      <c r="AU892">
        <v>0.08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2</v>
      </c>
      <c r="BT892">
        <f t="shared" si="52"/>
        <v>3.7000000000000002E-3</v>
      </c>
      <c r="BU892">
        <f t="shared" si="53"/>
        <v>8.7099999999999997E-2</v>
      </c>
      <c r="BV892">
        <f t="shared" si="54"/>
        <v>7.0999999999999994E-2</v>
      </c>
      <c r="BW892">
        <f t="shared" si="55"/>
        <v>0.08</v>
      </c>
    </row>
    <row r="893" spans="1:75" x14ac:dyDescent="0.35">
      <c r="A893">
        <v>191.5</v>
      </c>
      <c r="B893" t="s">
        <v>171</v>
      </c>
      <c r="C893" t="s">
        <v>79</v>
      </c>
      <c r="D893">
        <v>28</v>
      </c>
      <c r="E893">
        <v>177.5</v>
      </c>
      <c r="F893">
        <v>2010</v>
      </c>
      <c r="G893">
        <v>1</v>
      </c>
      <c r="H893">
        <v>14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0.05</v>
      </c>
      <c r="V893">
        <v>0.05</v>
      </c>
      <c r="W893">
        <v>0.05</v>
      </c>
      <c r="X893">
        <v>0.05</v>
      </c>
      <c r="Y893">
        <v>0.05</v>
      </c>
      <c r="Z893">
        <v>32</v>
      </c>
      <c r="AA893">
        <v>4</v>
      </c>
      <c r="AB893">
        <v>108</v>
      </c>
      <c r="AC893">
        <v>15</v>
      </c>
      <c r="AD893">
        <v>30</v>
      </c>
      <c r="AE893">
        <v>56</v>
      </c>
      <c r="AF893">
        <v>15</v>
      </c>
      <c r="AG893">
        <v>16.510000000000002</v>
      </c>
      <c r="AH893">
        <v>19.600000000000001</v>
      </c>
      <c r="AJ893" t="s">
        <v>1710</v>
      </c>
      <c r="AK893" t="s">
        <v>1710</v>
      </c>
      <c r="AN893">
        <v>16</v>
      </c>
      <c r="AO893">
        <v>14</v>
      </c>
      <c r="AT893" t="s">
        <v>1710</v>
      </c>
      <c r="AU893" t="s">
        <v>1710</v>
      </c>
      <c r="AV893">
        <v>8.9</v>
      </c>
      <c r="AW893">
        <v>9.1999999999999993</v>
      </c>
      <c r="AX893" s="2">
        <v>3.5999999999999997E-2</v>
      </c>
      <c r="AY893" s="2">
        <v>4.1000000000000002E-2</v>
      </c>
      <c r="AZ893">
        <v>7</v>
      </c>
      <c r="BA893">
        <v>7.5</v>
      </c>
      <c r="BB893">
        <v>13.6</v>
      </c>
      <c r="BC893">
        <v>13.4</v>
      </c>
      <c r="BD893">
        <v>7.5</v>
      </c>
      <c r="BE893">
        <v>8.3000000000000007</v>
      </c>
      <c r="BF893">
        <v>5.7</v>
      </c>
      <c r="BG893">
        <v>37.799999999999997</v>
      </c>
      <c r="BH893">
        <v>1.8</v>
      </c>
      <c r="BI893">
        <v>-29.5</v>
      </c>
      <c r="BJ893">
        <v>516</v>
      </c>
      <c r="BK893">
        <v>366</v>
      </c>
      <c r="BL893" s="2">
        <v>2.9100000000000001E-2</v>
      </c>
      <c r="BM893" t="e">
        <v>#N/A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9</v>
      </c>
      <c r="BT893" t="str">
        <f t="shared" si="52"/>
        <v/>
      </c>
      <c r="BU893" t="str">
        <f t="shared" si="53"/>
        <v/>
      </c>
      <c r="BV893" t="str">
        <f t="shared" si="54"/>
        <v/>
      </c>
      <c r="BW893" t="str">
        <f t="shared" si="55"/>
        <v/>
      </c>
    </row>
    <row r="894" spans="1:75" x14ac:dyDescent="0.35">
      <c r="A894">
        <v>191.5</v>
      </c>
      <c r="B894" t="s">
        <v>550</v>
      </c>
      <c r="C894" t="s">
        <v>83</v>
      </c>
      <c r="D894">
        <v>79</v>
      </c>
      <c r="E894">
        <v>177.5</v>
      </c>
      <c r="F894">
        <v>2010</v>
      </c>
      <c r="G894">
        <v>3</v>
      </c>
      <c r="H894">
        <v>133</v>
      </c>
      <c r="I894">
        <v>43</v>
      </c>
      <c r="J894">
        <v>9</v>
      </c>
      <c r="K894">
        <v>9</v>
      </c>
      <c r="L894">
        <v>26</v>
      </c>
      <c r="M894">
        <v>0</v>
      </c>
      <c r="N894">
        <v>0</v>
      </c>
      <c r="O894">
        <v>0</v>
      </c>
      <c r="P894">
        <v>1</v>
      </c>
      <c r="Q894">
        <v>2</v>
      </c>
      <c r="R894">
        <v>2</v>
      </c>
      <c r="S894">
        <v>0</v>
      </c>
      <c r="T894">
        <v>-1.08</v>
      </c>
      <c r="U894">
        <v>0.13</v>
      </c>
      <c r="V894">
        <v>-0.95</v>
      </c>
      <c r="W894">
        <v>-0.22</v>
      </c>
      <c r="X894">
        <v>0.9</v>
      </c>
      <c r="Y894">
        <v>1.1000000000000001</v>
      </c>
      <c r="Z894">
        <v>23</v>
      </c>
      <c r="AA894">
        <v>3</v>
      </c>
      <c r="AB894">
        <v>87</v>
      </c>
      <c r="AC894">
        <v>15</v>
      </c>
      <c r="AD894">
        <v>73</v>
      </c>
      <c r="AE894">
        <v>28</v>
      </c>
      <c r="AH894">
        <v>1.61</v>
      </c>
      <c r="AI894">
        <v>9.58</v>
      </c>
      <c r="AJ894" t="s">
        <v>1710</v>
      </c>
      <c r="AK894">
        <v>1.2999999999999999E-2</v>
      </c>
      <c r="AM894">
        <v>1.38</v>
      </c>
      <c r="AO894">
        <v>14</v>
      </c>
      <c r="AQ894">
        <v>16.100000000000001</v>
      </c>
      <c r="AS894">
        <v>3.09</v>
      </c>
      <c r="AT894" t="s">
        <v>1710</v>
      </c>
      <c r="AU894">
        <v>0.73299999999999998</v>
      </c>
      <c r="BN894">
        <v>0</v>
      </c>
      <c r="BO894">
        <v>0</v>
      </c>
      <c r="BP894">
        <v>1</v>
      </c>
      <c r="BQ894">
        <v>2</v>
      </c>
      <c r="BR894">
        <v>2</v>
      </c>
      <c r="BS894">
        <v>1</v>
      </c>
      <c r="BT894" t="str">
        <f t="shared" si="52"/>
        <v/>
      </c>
      <c r="BU894">
        <f t="shared" si="53"/>
        <v>1.2999999999999999E-2</v>
      </c>
      <c r="BV894" t="str">
        <f t="shared" si="54"/>
        <v/>
      </c>
      <c r="BW894">
        <f t="shared" si="55"/>
        <v>0.73299999999999998</v>
      </c>
    </row>
    <row r="895" spans="1:75" x14ac:dyDescent="0.35">
      <c r="A895">
        <v>193</v>
      </c>
      <c r="B895" t="s">
        <v>482</v>
      </c>
      <c r="C895" t="s">
        <v>70</v>
      </c>
      <c r="D895">
        <v>61</v>
      </c>
      <c r="E895">
        <v>177.6</v>
      </c>
      <c r="F895">
        <v>2010</v>
      </c>
      <c r="G895">
        <v>2</v>
      </c>
      <c r="H895">
        <v>73</v>
      </c>
      <c r="I895">
        <v>62</v>
      </c>
      <c r="J895">
        <v>137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-0.59</v>
      </c>
      <c r="U895">
        <v>-0.14000000000000001</v>
      </c>
      <c r="V895">
        <v>-0.73</v>
      </c>
      <c r="W895">
        <v>-0.81</v>
      </c>
      <c r="X895">
        <v>-0.81</v>
      </c>
      <c r="Y895">
        <v>-0.81</v>
      </c>
      <c r="Z895">
        <v>23</v>
      </c>
      <c r="AA895">
        <v>5</v>
      </c>
      <c r="AB895">
        <v>173</v>
      </c>
      <c r="AC895">
        <v>15</v>
      </c>
      <c r="AD895">
        <v>62</v>
      </c>
      <c r="AE895">
        <v>86</v>
      </c>
      <c r="AF895">
        <v>143</v>
      </c>
      <c r="AH895">
        <v>3.38</v>
      </c>
      <c r="AI895">
        <v>5.93</v>
      </c>
      <c r="AJ895" t="s">
        <v>1710</v>
      </c>
      <c r="AK895">
        <v>1.6500000000000001E-2</v>
      </c>
      <c r="AM895">
        <v>0.68</v>
      </c>
      <c r="AO895">
        <v>14</v>
      </c>
      <c r="AQ895">
        <v>4.4000000000000004</v>
      </c>
      <c r="AR895">
        <v>1.43</v>
      </c>
      <c r="AS895">
        <v>1.43</v>
      </c>
      <c r="AT895" t="s">
        <v>1710</v>
      </c>
      <c r="AU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2</v>
      </c>
      <c r="BT895" t="str">
        <f t="shared" si="52"/>
        <v/>
      </c>
      <c r="BU895">
        <f t="shared" si="53"/>
        <v>1.6500000000000001E-2</v>
      </c>
      <c r="BV895" t="str">
        <f t="shared" si="54"/>
        <v/>
      </c>
      <c r="BW895">
        <f t="shared" si="55"/>
        <v>0</v>
      </c>
    </row>
    <row r="896" spans="1:75" x14ac:dyDescent="0.35">
      <c r="A896">
        <v>194</v>
      </c>
      <c r="B896" t="s">
        <v>551</v>
      </c>
      <c r="C896" t="s">
        <v>79</v>
      </c>
      <c r="D896">
        <v>29</v>
      </c>
      <c r="E896">
        <v>178.6</v>
      </c>
      <c r="F896">
        <v>2010</v>
      </c>
      <c r="G896">
        <v>1</v>
      </c>
      <c r="H896">
        <v>32</v>
      </c>
      <c r="I896">
        <v>18</v>
      </c>
      <c r="J896">
        <v>49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-0.37</v>
      </c>
      <c r="U896">
        <v>0.15</v>
      </c>
      <c r="V896">
        <v>-0.22</v>
      </c>
      <c r="W896">
        <v>-1.81</v>
      </c>
      <c r="X896">
        <v>-1.81</v>
      </c>
      <c r="Y896">
        <v>-1.81</v>
      </c>
      <c r="Z896">
        <v>23</v>
      </c>
      <c r="AA896">
        <v>1</v>
      </c>
      <c r="AB896">
        <v>25</v>
      </c>
      <c r="AC896">
        <v>15</v>
      </c>
      <c r="AD896">
        <v>21</v>
      </c>
      <c r="AE896">
        <v>30</v>
      </c>
      <c r="AH896">
        <v>12.1</v>
      </c>
      <c r="AI896">
        <v>16.41</v>
      </c>
      <c r="AJ896" t="s">
        <v>1710</v>
      </c>
      <c r="AK896" t="s">
        <v>1710</v>
      </c>
      <c r="AO896">
        <v>9</v>
      </c>
      <c r="AT896" t="s">
        <v>1710</v>
      </c>
      <c r="AU896" t="s">
        <v>1710</v>
      </c>
      <c r="AW896">
        <v>12.8</v>
      </c>
      <c r="AY896" s="2">
        <v>3.9E-2</v>
      </c>
      <c r="BA896">
        <v>8</v>
      </c>
      <c r="BC896">
        <v>14.5</v>
      </c>
      <c r="BE896">
        <v>8.3000000000000007</v>
      </c>
      <c r="BG896">
        <v>41.4</v>
      </c>
      <c r="BI896">
        <v>-33.1</v>
      </c>
      <c r="BK896">
        <v>82</v>
      </c>
      <c r="BM896" t="e">
        <v>#N/A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 t="str">
        <f t="shared" si="52"/>
        <v/>
      </c>
      <c r="BU896" t="str">
        <f t="shared" si="53"/>
        <v/>
      </c>
      <c r="BV896" t="str">
        <f t="shared" si="54"/>
        <v/>
      </c>
      <c r="BW896" t="str">
        <f t="shared" si="55"/>
        <v/>
      </c>
    </row>
    <row r="897" spans="1:75" x14ac:dyDescent="0.35">
      <c r="A897">
        <v>195</v>
      </c>
      <c r="B897" t="s">
        <v>552</v>
      </c>
      <c r="C897" t="s">
        <v>70</v>
      </c>
      <c r="D897">
        <v>62</v>
      </c>
      <c r="E897">
        <v>180.1</v>
      </c>
      <c r="F897">
        <v>2010</v>
      </c>
      <c r="G897">
        <v>2</v>
      </c>
      <c r="H897">
        <v>91</v>
      </c>
      <c r="I897">
        <v>84</v>
      </c>
      <c r="J897">
        <v>110</v>
      </c>
      <c r="L897">
        <v>99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-0.32</v>
      </c>
      <c r="U897">
        <v>-0.65</v>
      </c>
      <c r="V897">
        <v>-0.97</v>
      </c>
      <c r="W897">
        <v>-1.48</v>
      </c>
      <c r="X897">
        <v>-1.48</v>
      </c>
      <c r="Y897">
        <v>-1.4</v>
      </c>
      <c r="Z897">
        <v>22</v>
      </c>
      <c r="AA897">
        <v>4</v>
      </c>
      <c r="AB897">
        <v>112</v>
      </c>
      <c r="AC897">
        <v>16</v>
      </c>
      <c r="AD897">
        <v>76</v>
      </c>
      <c r="AE897">
        <v>82</v>
      </c>
      <c r="AH897">
        <v>11.95</v>
      </c>
      <c r="AI897">
        <v>3.36</v>
      </c>
      <c r="AJ897" t="s">
        <v>1710</v>
      </c>
      <c r="AK897">
        <v>8.3000000000000001E-3</v>
      </c>
      <c r="AM897">
        <v>1.25</v>
      </c>
      <c r="AO897">
        <v>2</v>
      </c>
      <c r="AQ897">
        <v>1.8</v>
      </c>
      <c r="AR897">
        <v>1.25</v>
      </c>
      <c r="AS897">
        <v>1.25</v>
      </c>
      <c r="AT897" t="s">
        <v>1710</v>
      </c>
      <c r="AU897">
        <v>5.2999999999999999E-2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 t="str">
        <f t="shared" si="52"/>
        <v/>
      </c>
      <c r="BU897">
        <f t="shared" si="53"/>
        <v>8.3000000000000001E-3</v>
      </c>
      <c r="BV897" t="str">
        <f t="shared" si="54"/>
        <v/>
      </c>
      <c r="BW897">
        <f t="shared" si="55"/>
        <v>5.2999999999999999E-2</v>
      </c>
    </row>
    <row r="898" spans="1:75" x14ac:dyDescent="0.35">
      <c r="A898">
        <v>196</v>
      </c>
      <c r="B898" t="s">
        <v>352</v>
      </c>
      <c r="C898" t="s">
        <v>79</v>
      </c>
      <c r="D898">
        <v>30</v>
      </c>
      <c r="E898">
        <v>181.5</v>
      </c>
      <c r="F898">
        <v>2010</v>
      </c>
      <c r="G898">
        <v>1</v>
      </c>
      <c r="H898">
        <v>43</v>
      </c>
      <c r="I898">
        <v>21</v>
      </c>
      <c r="J898">
        <v>50</v>
      </c>
      <c r="K898">
        <v>68</v>
      </c>
      <c r="L898">
        <v>64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-0.91</v>
      </c>
      <c r="U898">
        <v>-0.02</v>
      </c>
      <c r="V898">
        <v>-0.93</v>
      </c>
      <c r="W898">
        <v>-1.17</v>
      </c>
      <c r="X898">
        <v>-1.39</v>
      </c>
      <c r="Y898">
        <v>-1.87</v>
      </c>
      <c r="Z898">
        <v>26</v>
      </c>
      <c r="AA898">
        <v>8</v>
      </c>
      <c r="AB898">
        <v>300</v>
      </c>
      <c r="AC898">
        <v>16</v>
      </c>
      <c r="AE898">
        <v>44</v>
      </c>
      <c r="AF898">
        <v>31</v>
      </c>
      <c r="AG898">
        <v>10.73</v>
      </c>
      <c r="AH898">
        <v>7.8</v>
      </c>
      <c r="AI898">
        <v>15.2</v>
      </c>
      <c r="AJ898" t="s">
        <v>1710</v>
      </c>
      <c r="AK898" t="s">
        <v>1710</v>
      </c>
      <c r="AN898">
        <v>8</v>
      </c>
      <c r="AO898">
        <v>6</v>
      </c>
      <c r="AT898" t="s">
        <v>1710</v>
      </c>
      <c r="AU898" t="s">
        <v>1710</v>
      </c>
      <c r="AV898">
        <v>9</v>
      </c>
      <c r="AW898">
        <v>9.6</v>
      </c>
      <c r="AX898" s="2">
        <v>1.9E-2</v>
      </c>
      <c r="AY898" s="2">
        <v>7.2999999999999995E-2</v>
      </c>
      <c r="AZ898">
        <v>7.4</v>
      </c>
      <c r="BA898">
        <v>6</v>
      </c>
      <c r="BB898">
        <v>14.1</v>
      </c>
      <c r="BC898">
        <v>8.1999999999999993</v>
      </c>
      <c r="BD898">
        <v>8.6999999999999993</v>
      </c>
      <c r="BE898">
        <v>6.6</v>
      </c>
      <c r="BF898">
        <v>4.4000000000000004</v>
      </c>
      <c r="BG898">
        <v>34.200000000000003</v>
      </c>
      <c r="BH898">
        <v>4.3</v>
      </c>
      <c r="BI898">
        <v>-27.6</v>
      </c>
      <c r="BJ898">
        <v>138</v>
      </c>
      <c r="BK898">
        <v>143</v>
      </c>
      <c r="BL898" s="2">
        <v>5.8000000000000003E-2</v>
      </c>
      <c r="BM898" t="e">
        <v>#N/A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5</v>
      </c>
      <c r="BT898" t="str">
        <f t="shared" si="52"/>
        <v/>
      </c>
      <c r="BU898" t="str">
        <f t="shared" si="53"/>
        <v/>
      </c>
      <c r="BV898" t="str">
        <f t="shared" si="54"/>
        <v/>
      </c>
      <c r="BW898" t="str">
        <f t="shared" si="55"/>
        <v/>
      </c>
    </row>
    <row r="899" spans="1:75" x14ac:dyDescent="0.35">
      <c r="A899">
        <v>197</v>
      </c>
      <c r="B899" t="s">
        <v>553</v>
      </c>
      <c r="C899" t="s">
        <v>83</v>
      </c>
      <c r="D899">
        <v>80</v>
      </c>
      <c r="E899">
        <v>182</v>
      </c>
      <c r="F899">
        <v>2010</v>
      </c>
      <c r="G899">
        <v>3</v>
      </c>
      <c r="H899">
        <v>52</v>
      </c>
      <c r="I899">
        <v>166</v>
      </c>
      <c r="J899">
        <v>105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-0.09</v>
      </c>
      <c r="U899">
        <v>-0.08</v>
      </c>
      <c r="V899">
        <v>-0.17</v>
      </c>
      <c r="W899">
        <v>-0.17</v>
      </c>
      <c r="X899">
        <v>-0.17</v>
      </c>
      <c r="Y899">
        <v>-0.17</v>
      </c>
      <c r="Z899">
        <v>25</v>
      </c>
      <c r="AA899">
        <v>3</v>
      </c>
      <c r="AB899">
        <v>84</v>
      </c>
      <c r="AC899">
        <v>16</v>
      </c>
      <c r="AD899">
        <v>65</v>
      </c>
      <c r="AE899">
        <v>97</v>
      </c>
      <c r="AH899">
        <v>8.67</v>
      </c>
      <c r="AI899">
        <v>2.7</v>
      </c>
      <c r="AJ899" t="s">
        <v>1710</v>
      </c>
      <c r="AK899">
        <v>0.12970000000000001</v>
      </c>
      <c r="AM899">
        <v>1.4</v>
      </c>
      <c r="AO899">
        <v>15</v>
      </c>
      <c r="AQ899">
        <v>8.1999999999999993</v>
      </c>
      <c r="AS899">
        <v>1.81</v>
      </c>
      <c r="AT899" t="s">
        <v>1710</v>
      </c>
      <c r="AU899">
        <v>0.90500000000000003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 t="str">
        <f t="shared" ref="BT899:BT962" si="56">IF(AJ899="","",_xlfn.NUMBERVALUE(AJ899))</f>
        <v/>
      </c>
      <c r="BU899">
        <f t="shared" ref="BU899:BU962" si="57">IF(AK899="","",_xlfn.NUMBERVALUE(AK899))</f>
        <v>0.12970000000000001</v>
      </c>
      <c r="BV899" t="str">
        <f t="shared" ref="BV899:BV962" si="58">IF(AT899="","",_xlfn.NUMBERVALUE(AT899))</f>
        <v/>
      </c>
      <c r="BW899">
        <f t="shared" ref="BW899:BW962" si="59">IF(AU899="","",_xlfn.NUMBERVALUE(AU899))</f>
        <v>0.90500000000000003</v>
      </c>
    </row>
    <row r="900" spans="1:75" x14ac:dyDescent="0.35">
      <c r="A900">
        <v>198</v>
      </c>
      <c r="B900" t="s">
        <v>245</v>
      </c>
      <c r="C900" t="s">
        <v>83</v>
      </c>
      <c r="D900">
        <v>81</v>
      </c>
      <c r="E900">
        <v>182.2</v>
      </c>
      <c r="F900">
        <v>2010</v>
      </c>
      <c r="G900">
        <v>3</v>
      </c>
      <c r="H900">
        <v>55</v>
      </c>
      <c r="I900">
        <v>116</v>
      </c>
      <c r="J900">
        <v>64</v>
      </c>
      <c r="K900">
        <v>116</v>
      </c>
      <c r="L900">
        <v>113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0.13</v>
      </c>
      <c r="U900">
        <v>-0.28000000000000003</v>
      </c>
      <c r="V900">
        <v>-0.15</v>
      </c>
      <c r="W900">
        <v>-0.18</v>
      </c>
      <c r="X900">
        <v>-0.43</v>
      </c>
      <c r="Y900">
        <v>-1.08</v>
      </c>
      <c r="Z900">
        <v>25</v>
      </c>
      <c r="AA900">
        <v>6</v>
      </c>
      <c r="AB900">
        <v>174</v>
      </c>
      <c r="AC900">
        <v>16</v>
      </c>
      <c r="AD900">
        <v>109</v>
      </c>
      <c r="AE900">
        <v>103</v>
      </c>
      <c r="AF900">
        <v>53</v>
      </c>
      <c r="AG900">
        <v>8.0500000000000007</v>
      </c>
      <c r="AH900">
        <v>7.97</v>
      </c>
      <c r="AI900">
        <v>8.6</v>
      </c>
      <c r="AJ900">
        <v>0.1573</v>
      </c>
      <c r="AK900">
        <v>0.16669999999999999</v>
      </c>
      <c r="AL900">
        <v>1</v>
      </c>
      <c r="AM900">
        <v>1.38</v>
      </c>
      <c r="AN900">
        <v>16</v>
      </c>
      <c r="AO900">
        <v>16</v>
      </c>
      <c r="AP900">
        <v>7.7</v>
      </c>
      <c r="AQ900">
        <v>13.4</v>
      </c>
      <c r="AR900">
        <v>1.68</v>
      </c>
      <c r="AS900">
        <v>1.7</v>
      </c>
      <c r="AT900">
        <v>0.437</v>
      </c>
      <c r="AU900">
        <v>0.222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3</v>
      </c>
      <c r="BT900">
        <f t="shared" si="56"/>
        <v>0.1573</v>
      </c>
      <c r="BU900">
        <f t="shared" si="57"/>
        <v>0.16669999999999999</v>
      </c>
      <c r="BV900">
        <f t="shared" si="58"/>
        <v>0.437</v>
      </c>
      <c r="BW900">
        <f t="shared" si="59"/>
        <v>0.222</v>
      </c>
    </row>
    <row r="901" spans="1:75" x14ac:dyDescent="0.35">
      <c r="A901">
        <v>199.5</v>
      </c>
      <c r="B901" t="s">
        <v>88</v>
      </c>
      <c r="C901" t="s">
        <v>70</v>
      </c>
      <c r="D901">
        <v>63</v>
      </c>
      <c r="E901">
        <v>182.5</v>
      </c>
      <c r="F901">
        <v>2010</v>
      </c>
      <c r="G901">
        <v>2</v>
      </c>
      <c r="H901">
        <v>151</v>
      </c>
      <c r="I901">
        <v>156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</v>
      </c>
      <c r="T901">
        <v>-7.0000000000000007E-2</v>
      </c>
      <c r="U901">
        <v>-0.18</v>
      </c>
      <c r="V901">
        <v>-0.25</v>
      </c>
      <c r="W901">
        <v>-0.25</v>
      </c>
      <c r="X901">
        <v>-0.25</v>
      </c>
      <c r="Y901">
        <v>-0.25</v>
      </c>
      <c r="Z901">
        <v>31</v>
      </c>
      <c r="AA901">
        <v>1</v>
      </c>
      <c r="AB901">
        <v>27</v>
      </c>
      <c r="AC901">
        <v>16</v>
      </c>
      <c r="AF901">
        <v>57</v>
      </c>
      <c r="AG901">
        <v>6.09</v>
      </c>
      <c r="AJ901">
        <v>3.8800000000000001E-2</v>
      </c>
      <c r="AK901" t="s">
        <v>1710</v>
      </c>
      <c r="AL901">
        <v>0.66</v>
      </c>
      <c r="AN901">
        <v>13</v>
      </c>
      <c r="AP901">
        <v>-0.9</v>
      </c>
      <c r="AT901">
        <v>2.5999999999999999E-2</v>
      </c>
      <c r="AU901" t="s">
        <v>1710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8</v>
      </c>
      <c r="BT901">
        <f t="shared" si="56"/>
        <v>3.8800000000000001E-2</v>
      </c>
      <c r="BU901" t="str">
        <f t="shared" si="57"/>
        <v/>
      </c>
      <c r="BV901">
        <f t="shared" si="58"/>
        <v>2.5999999999999999E-2</v>
      </c>
      <c r="BW901" t="str">
        <f t="shared" si="59"/>
        <v/>
      </c>
    </row>
    <row r="902" spans="1:75" x14ac:dyDescent="0.35">
      <c r="A902">
        <v>199.5</v>
      </c>
      <c r="B902" t="s">
        <v>554</v>
      </c>
      <c r="C902" t="s">
        <v>83</v>
      </c>
      <c r="D902">
        <v>82</v>
      </c>
      <c r="E902">
        <v>182.5</v>
      </c>
      <c r="F902">
        <v>2010</v>
      </c>
      <c r="G902">
        <v>3</v>
      </c>
      <c r="H902">
        <v>115</v>
      </c>
      <c r="I902">
        <v>53</v>
      </c>
      <c r="J902">
        <v>96</v>
      </c>
      <c r="K902">
        <v>119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-0.46</v>
      </c>
      <c r="U902">
        <v>0.17</v>
      </c>
      <c r="V902">
        <v>-0.28999999999999998</v>
      </c>
      <c r="W902">
        <v>-0.96</v>
      </c>
      <c r="X902">
        <v>-2.0099999999999998</v>
      </c>
      <c r="Y902">
        <v>-2.0099999999999998</v>
      </c>
      <c r="Z902">
        <v>22</v>
      </c>
      <c r="AA902">
        <v>3</v>
      </c>
      <c r="AB902">
        <v>77</v>
      </c>
      <c r="AC902">
        <v>16</v>
      </c>
      <c r="AD902">
        <v>99</v>
      </c>
      <c r="AE902">
        <v>91</v>
      </c>
      <c r="AH902">
        <v>2.4</v>
      </c>
      <c r="AI902">
        <v>8.9499999999999993</v>
      </c>
      <c r="AJ902" t="s">
        <v>1710</v>
      </c>
      <c r="AK902">
        <v>5.3699999999999998E-2</v>
      </c>
      <c r="AM902">
        <v>1.65</v>
      </c>
      <c r="AO902">
        <v>16</v>
      </c>
      <c r="AQ902">
        <v>11.6</v>
      </c>
      <c r="AS902">
        <v>1.46</v>
      </c>
      <c r="AT902" t="s">
        <v>1710</v>
      </c>
      <c r="AU902">
        <v>0.58699999999999997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 t="str">
        <f t="shared" si="56"/>
        <v/>
      </c>
      <c r="BU902">
        <f t="shared" si="57"/>
        <v>5.3699999999999998E-2</v>
      </c>
      <c r="BV902" t="str">
        <f t="shared" si="58"/>
        <v/>
      </c>
      <c r="BW902">
        <f t="shared" si="59"/>
        <v>0.58699999999999997</v>
      </c>
    </row>
    <row r="903" spans="1:75" x14ac:dyDescent="0.35">
      <c r="A903">
        <v>201.5</v>
      </c>
      <c r="B903" t="s">
        <v>404</v>
      </c>
      <c r="C903" t="s">
        <v>83</v>
      </c>
      <c r="D903">
        <v>83</v>
      </c>
      <c r="E903">
        <v>182.7</v>
      </c>
      <c r="F903">
        <v>2010</v>
      </c>
      <c r="G903">
        <v>3</v>
      </c>
      <c r="H903">
        <v>90</v>
      </c>
      <c r="I903">
        <v>71</v>
      </c>
      <c r="J903">
        <v>182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-0.21</v>
      </c>
      <c r="U903">
        <v>-0.28999999999999998</v>
      </c>
      <c r="V903">
        <v>-0.5</v>
      </c>
      <c r="W903">
        <v>-0.5</v>
      </c>
      <c r="X903">
        <v>-0.5</v>
      </c>
      <c r="Y903">
        <v>-0.5</v>
      </c>
      <c r="Z903">
        <v>27</v>
      </c>
      <c r="AA903">
        <v>5</v>
      </c>
      <c r="AB903">
        <v>172</v>
      </c>
      <c r="AC903">
        <v>16</v>
      </c>
      <c r="AD903">
        <v>104</v>
      </c>
      <c r="AE903">
        <v>152</v>
      </c>
      <c r="AF903">
        <v>97</v>
      </c>
      <c r="AG903">
        <v>4.0599999999999996</v>
      </c>
      <c r="AH903">
        <v>6.59</v>
      </c>
      <c r="AI903">
        <v>6.45</v>
      </c>
      <c r="AJ903">
        <v>5.96E-2</v>
      </c>
      <c r="AK903">
        <v>8.3500000000000005E-2</v>
      </c>
      <c r="AL903">
        <v>1.26</v>
      </c>
      <c r="AM903">
        <v>1.22</v>
      </c>
      <c r="AN903">
        <v>15</v>
      </c>
      <c r="AO903">
        <v>10</v>
      </c>
      <c r="AP903">
        <v>5.6</v>
      </c>
      <c r="AQ903">
        <v>12.8</v>
      </c>
      <c r="AR903">
        <v>2.23</v>
      </c>
      <c r="AS903">
        <v>1.57</v>
      </c>
      <c r="AT903">
        <v>0.69199999999999995</v>
      </c>
      <c r="AU903">
        <v>0.23599999999999999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4</v>
      </c>
      <c r="BT903">
        <f t="shared" si="56"/>
        <v>5.96E-2</v>
      </c>
      <c r="BU903">
        <f t="shared" si="57"/>
        <v>8.3500000000000005E-2</v>
      </c>
      <c r="BV903">
        <f t="shared" si="58"/>
        <v>0.69199999999999995</v>
      </c>
      <c r="BW903">
        <f t="shared" si="59"/>
        <v>0.23599999999999999</v>
      </c>
    </row>
    <row r="904" spans="1:75" x14ac:dyDescent="0.35">
      <c r="A904">
        <v>201.5</v>
      </c>
      <c r="B904" t="s">
        <v>359</v>
      </c>
      <c r="C904" t="s">
        <v>79</v>
      </c>
      <c r="D904">
        <v>31</v>
      </c>
      <c r="E904">
        <v>182.7</v>
      </c>
      <c r="F904">
        <v>2010</v>
      </c>
      <c r="G904">
        <v>1</v>
      </c>
      <c r="H904">
        <v>16</v>
      </c>
      <c r="I904">
        <v>33</v>
      </c>
      <c r="J904">
        <v>52</v>
      </c>
      <c r="K904">
        <v>46</v>
      </c>
      <c r="L904">
        <v>21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0.06</v>
      </c>
      <c r="U904">
        <v>-0.14000000000000001</v>
      </c>
      <c r="V904">
        <v>-0.08</v>
      </c>
      <c r="W904">
        <v>-0.17</v>
      </c>
      <c r="X904">
        <v>-0.39</v>
      </c>
      <c r="Y904">
        <v>-0.26</v>
      </c>
      <c r="Z904">
        <v>28</v>
      </c>
      <c r="AA904">
        <v>4</v>
      </c>
      <c r="AB904">
        <v>106</v>
      </c>
      <c r="AC904">
        <v>16</v>
      </c>
      <c r="AD904">
        <v>24</v>
      </c>
      <c r="AE904">
        <v>47</v>
      </c>
      <c r="AF904">
        <v>16</v>
      </c>
      <c r="AG904">
        <v>16.32</v>
      </c>
      <c r="AH904">
        <v>19.84</v>
      </c>
      <c r="AI904">
        <v>11.96</v>
      </c>
      <c r="AJ904" t="s">
        <v>1710</v>
      </c>
      <c r="AK904" t="s">
        <v>1710</v>
      </c>
      <c r="AN904">
        <v>16</v>
      </c>
      <c r="AO904">
        <v>13</v>
      </c>
      <c r="AT904" t="s">
        <v>1710</v>
      </c>
      <c r="AU904" t="s">
        <v>1710</v>
      </c>
      <c r="AV904">
        <v>7.6</v>
      </c>
      <c r="AW904">
        <v>9.8000000000000007</v>
      </c>
      <c r="AX904" s="2">
        <v>2.1000000000000001E-2</v>
      </c>
      <c r="AY904" s="2">
        <v>3.3000000000000002E-2</v>
      </c>
      <c r="AZ904">
        <v>7</v>
      </c>
      <c r="BA904">
        <v>7.3</v>
      </c>
      <c r="BB904">
        <v>13.6</v>
      </c>
      <c r="BC904">
        <v>12</v>
      </c>
      <c r="BD904">
        <v>7.7</v>
      </c>
      <c r="BE904">
        <v>7.6</v>
      </c>
      <c r="BF904">
        <v>4.9000000000000004</v>
      </c>
      <c r="BG904">
        <v>31.4</v>
      </c>
      <c r="BH904">
        <v>2.8</v>
      </c>
      <c r="BI904">
        <v>-23.8</v>
      </c>
      <c r="BJ904">
        <v>541</v>
      </c>
      <c r="BK904">
        <v>498</v>
      </c>
      <c r="BL904" s="2">
        <v>3.8800000000000001E-2</v>
      </c>
      <c r="BM904" t="e">
        <v>#N/A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6</v>
      </c>
      <c r="BT904" t="str">
        <f t="shared" si="56"/>
        <v/>
      </c>
      <c r="BU904" t="str">
        <f t="shared" si="57"/>
        <v/>
      </c>
      <c r="BV904" t="str">
        <f t="shared" si="58"/>
        <v/>
      </c>
      <c r="BW904" t="str">
        <f t="shared" si="59"/>
        <v/>
      </c>
    </row>
    <row r="905" spans="1:75" x14ac:dyDescent="0.35">
      <c r="A905">
        <v>203</v>
      </c>
      <c r="B905" t="s">
        <v>165</v>
      </c>
      <c r="C905" t="s">
        <v>116</v>
      </c>
      <c r="D905">
        <v>26</v>
      </c>
      <c r="E905">
        <v>184.7</v>
      </c>
      <c r="F905">
        <v>2010</v>
      </c>
      <c r="G905">
        <v>4</v>
      </c>
      <c r="H905">
        <v>31</v>
      </c>
      <c r="I905">
        <v>26</v>
      </c>
      <c r="J905">
        <v>29</v>
      </c>
      <c r="K905">
        <v>68.5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</v>
      </c>
      <c r="T905">
        <v>-0.19</v>
      </c>
      <c r="U905">
        <v>-0.2</v>
      </c>
      <c r="V905">
        <v>-0.39</v>
      </c>
      <c r="W905">
        <v>-0.75</v>
      </c>
      <c r="X905">
        <v>-1.06</v>
      </c>
      <c r="Y905">
        <v>-1.06</v>
      </c>
      <c r="Z905">
        <v>27</v>
      </c>
      <c r="AA905">
        <v>2</v>
      </c>
      <c r="AB905">
        <v>61</v>
      </c>
      <c r="AC905">
        <v>16</v>
      </c>
      <c r="AD905">
        <v>41</v>
      </c>
      <c r="AE905">
        <v>56</v>
      </c>
      <c r="AF905">
        <v>23</v>
      </c>
      <c r="AG905">
        <v>5.64</v>
      </c>
      <c r="AH905">
        <v>5.92</v>
      </c>
      <c r="AI905">
        <v>6.48</v>
      </c>
      <c r="AJ905">
        <v>8.9499999999999996E-2</v>
      </c>
      <c r="AK905">
        <v>0.11219999999999999</v>
      </c>
      <c r="AL905">
        <v>1.79</v>
      </c>
      <c r="AM905">
        <v>1.32</v>
      </c>
      <c r="AN905">
        <v>15</v>
      </c>
      <c r="AO905">
        <v>15</v>
      </c>
      <c r="AP905">
        <v>10</v>
      </c>
      <c r="AQ905">
        <v>7.3</v>
      </c>
      <c r="AR905">
        <v>1.84</v>
      </c>
      <c r="AS905">
        <v>1.35</v>
      </c>
      <c r="AT905">
        <v>0.33</v>
      </c>
      <c r="AU905">
        <v>0.439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5</v>
      </c>
      <c r="BT905">
        <f t="shared" si="56"/>
        <v>8.9499999999999996E-2</v>
      </c>
      <c r="BU905">
        <f t="shared" si="57"/>
        <v>0.11219999999999999</v>
      </c>
      <c r="BV905">
        <f t="shared" si="58"/>
        <v>0.33</v>
      </c>
      <c r="BW905">
        <f t="shared" si="59"/>
        <v>0.439</v>
      </c>
    </row>
    <row r="906" spans="1:75" x14ac:dyDescent="0.35">
      <c r="A906">
        <v>204</v>
      </c>
      <c r="B906" t="s">
        <v>555</v>
      </c>
      <c r="C906" t="s">
        <v>116</v>
      </c>
      <c r="D906">
        <v>27</v>
      </c>
      <c r="E906">
        <v>184.9</v>
      </c>
      <c r="F906">
        <v>2010</v>
      </c>
      <c r="G906">
        <v>4</v>
      </c>
      <c r="H906">
        <v>11</v>
      </c>
      <c r="I906">
        <v>1</v>
      </c>
      <c r="J906">
        <v>5</v>
      </c>
      <c r="K906">
        <v>19</v>
      </c>
      <c r="L906">
        <v>1</v>
      </c>
      <c r="M906">
        <v>1</v>
      </c>
      <c r="N906">
        <v>1</v>
      </c>
      <c r="O906">
        <v>2</v>
      </c>
      <c r="P906">
        <v>3</v>
      </c>
      <c r="Q906">
        <v>3</v>
      </c>
      <c r="R906">
        <v>4</v>
      </c>
      <c r="S906">
        <v>1</v>
      </c>
      <c r="T906">
        <v>-0.01</v>
      </c>
      <c r="U906">
        <v>1.42</v>
      </c>
      <c r="V906">
        <v>1.41</v>
      </c>
      <c r="W906">
        <v>2.4700000000000002</v>
      </c>
      <c r="X906">
        <v>3.15</v>
      </c>
      <c r="Y906">
        <v>4.32</v>
      </c>
      <c r="Z906">
        <v>21</v>
      </c>
      <c r="AA906">
        <v>2</v>
      </c>
      <c r="AB906">
        <v>42</v>
      </c>
      <c r="AC906">
        <v>16</v>
      </c>
      <c r="AD906">
        <v>11</v>
      </c>
      <c r="AE906">
        <v>1.5</v>
      </c>
      <c r="AH906">
        <v>9.7899999999999991</v>
      </c>
      <c r="AI906">
        <v>20.68</v>
      </c>
      <c r="AJ906" t="s">
        <v>1710</v>
      </c>
      <c r="AK906">
        <v>0.1183</v>
      </c>
      <c r="AM906">
        <v>2</v>
      </c>
      <c r="AO906">
        <v>16</v>
      </c>
      <c r="AQ906">
        <v>9.4</v>
      </c>
      <c r="AS906">
        <v>2.75</v>
      </c>
      <c r="AT906" t="s">
        <v>1710</v>
      </c>
      <c r="AU906">
        <v>0.28499999999999998</v>
      </c>
      <c r="BN906">
        <v>0</v>
      </c>
      <c r="BO906">
        <v>1</v>
      </c>
      <c r="BP906">
        <v>2</v>
      </c>
      <c r="BQ906">
        <v>2</v>
      </c>
      <c r="BR906">
        <v>3</v>
      </c>
      <c r="BS906">
        <v>1</v>
      </c>
      <c r="BT906" t="str">
        <f t="shared" si="56"/>
        <v/>
      </c>
      <c r="BU906">
        <f t="shared" si="57"/>
        <v>0.1183</v>
      </c>
      <c r="BV906" t="str">
        <f t="shared" si="58"/>
        <v/>
      </c>
      <c r="BW906">
        <f t="shared" si="59"/>
        <v>0.28499999999999998</v>
      </c>
    </row>
    <row r="907" spans="1:75" x14ac:dyDescent="0.35">
      <c r="A907">
        <v>205</v>
      </c>
      <c r="B907" t="s">
        <v>140</v>
      </c>
      <c r="C907" t="s">
        <v>83</v>
      </c>
      <c r="D907">
        <v>84</v>
      </c>
      <c r="E907">
        <v>186.4</v>
      </c>
      <c r="F907">
        <v>2010</v>
      </c>
      <c r="G907">
        <v>3</v>
      </c>
      <c r="H907">
        <v>108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-0.74</v>
      </c>
      <c r="V907">
        <v>-0.74</v>
      </c>
      <c r="W907">
        <v>-0.74</v>
      </c>
      <c r="X907">
        <v>-0.74</v>
      </c>
      <c r="Y907">
        <v>-0.74</v>
      </c>
      <c r="Z907">
        <v>32</v>
      </c>
      <c r="AA907">
        <v>2</v>
      </c>
      <c r="AB907">
        <v>52</v>
      </c>
      <c r="AC907">
        <v>16</v>
      </c>
      <c r="AF907">
        <v>40</v>
      </c>
      <c r="AG907">
        <v>9.25</v>
      </c>
      <c r="AH907">
        <v>3.79</v>
      </c>
      <c r="AJ907">
        <v>0.18640000000000001</v>
      </c>
      <c r="AK907">
        <v>9.6199999999999994E-2</v>
      </c>
      <c r="AL907">
        <v>1.63</v>
      </c>
      <c r="AM907">
        <v>0.78</v>
      </c>
      <c r="AN907">
        <v>16</v>
      </c>
      <c r="AO907">
        <v>13</v>
      </c>
      <c r="AP907">
        <v>15.4</v>
      </c>
      <c r="AQ907">
        <v>13</v>
      </c>
      <c r="AR907">
        <v>1.74</v>
      </c>
      <c r="AS907">
        <v>1.2</v>
      </c>
      <c r="AT907">
        <v>0.127</v>
      </c>
      <c r="AU907">
        <v>7.0000000000000007E-2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10</v>
      </c>
      <c r="BT907">
        <f t="shared" si="56"/>
        <v>0.18640000000000001</v>
      </c>
      <c r="BU907">
        <f t="shared" si="57"/>
        <v>9.6199999999999994E-2</v>
      </c>
      <c r="BV907">
        <f t="shared" si="58"/>
        <v>0.127</v>
      </c>
      <c r="BW907">
        <f t="shared" si="59"/>
        <v>7.0000000000000007E-2</v>
      </c>
    </row>
    <row r="908" spans="1:75" x14ac:dyDescent="0.35">
      <c r="A908">
        <v>206</v>
      </c>
      <c r="B908" t="s">
        <v>556</v>
      </c>
      <c r="C908" t="s">
        <v>83</v>
      </c>
      <c r="D908">
        <v>85</v>
      </c>
      <c r="E908">
        <v>187.1</v>
      </c>
      <c r="F908">
        <v>2010</v>
      </c>
      <c r="G908">
        <v>3</v>
      </c>
      <c r="H908">
        <v>85</v>
      </c>
      <c r="I908">
        <v>98</v>
      </c>
      <c r="J908">
        <v>66</v>
      </c>
      <c r="K908">
        <v>32</v>
      </c>
      <c r="L908">
        <v>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-0.69</v>
      </c>
      <c r="U908">
        <v>-0.23</v>
      </c>
      <c r="V908">
        <v>-0.92</v>
      </c>
      <c r="W908">
        <v>-1.36</v>
      </c>
      <c r="X908">
        <v>-1.08</v>
      </c>
      <c r="Y908">
        <v>0.08</v>
      </c>
      <c r="Z908">
        <v>23</v>
      </c>
      <c r="AA908">
        <v>3</v>
      </c>
      <c r="AB908">
        <v>82</v>
      </c>
      <c r="AC908">
        <v>16</v>
      </c>
      <c r="AD908">
        <v>46</v>
      </c>
      <c r="AE908">
        <v>67</v>
      </c>
      <c r="AH908">
        <v>5.97</v>
      </c>
      <c r="AI908">
        <v>5.71</v>
      </c>
      <c r="AJ908" t="s">
        <v>1710</v>
      </c>
      <c r="AK908">
        <v>0.1081</v>
      </c>
      <c r="AM908">
        <v>1.34</v>
      </c>
      <c r="AO908">
        <v>13</v>
      </c>
      <c r="AQ908">
        <v>12.9</v>
      </c>
      <c r="AS908">
        <v>1.62</v>
      </c>
      <c r="AT908" t="s">
        <v>1710</v>
      </c>
      <c r="AU908">
        <v>0.32900000000000001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1</v>
      </c>
      <c r="BT908" t="str">
        <f t="shared" si="56"/>
        <v/>
      </c>
      <c r="BU908">
        <f t="shared" si="57"/>
        <v>0.1081</v>
      </c>
      <c r="BV908" t="str">
        <f t="shared" si="58"/>
        <v/>
      </c>
      <c r="BW908">
        <f t="shared" si="59"/>
        <v>0.32900000000000001</v>
      </c>
    </row>
    <row r="909" spans="1:75" x14ac:dyDescent="0.35">
      <c r="A909">
        <v>207</v>
      </c>
      <c r="B909" t="s">
        <v>493</v>
      </c>
      <c r="C909" t="s">
        <v>70</v>
      </c>
      <c r="D909">
        <v>64</v>
      </c>
      <c r="E909">
        <v>192.4</v>
      </c>
      <c r="F909">
        <v>2010</v>
      </c>
      <c r="G909">
        <v>2</v>
      </c>
      <c r="H909">
        <v>92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V909">
        <v>0</v>
      </c>
      <c r="W909">
        <v>0</v>
      </c>
      <c r="X909">
        <v>0</v>
      </c>
      <c r="Y909">
        <v>0</v>
      </c>
      <c r="Z909">
        <v>27</v>
      </c>
      <c r="AA909">
        <v>8</v>
      </c>
      <c r="AB909">
        <v>300</v>
      </c>
      <c r="AC909">
        <v>17</v>
      </c>
      <c r="AD909">
        <v>93.5</v>
      </c>
      <c r="AF909">
        <v>46</v>
      </c>
      <c r="AG909">
        <v>7.74</v>
      </c>
      <c r="AH909">
        <v>2.15</v>
      </c>
      <c r="AJ909">
        <v>7.7999999999999996E-3</v>
      </c>
      <c r="AK909">
        <v>2.0500000000000001E-2</v>
      </c>
      <c r="AL909">
        <v>0.18</v>
      </c>
      <c r="AM909">
        <v>1.1000000000000001</v>
      </c>
      <c r="AN909">
        <v>13</v>
      </c>
      <c r="AO909">
        <v>11</v>
      </c>
      <c r="AP909">
        <v>-0.3</v>
      </c>
      <c r="AQ909">
        <v>0.8</v>
      </c>
      <c r="AR909">
        <v>1.52</v>
      </c>
      <c r="AS909">
        <v>1.52</v>
      </c>
      <c r="AT909">
        <v>0</v>
      </c>
      <c r="AU909">
        <v>1.2E-2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6</v>
      </c>
      <c r="BT909">
        <f t="shared" si="56"/>
        <v>7.7999999999999996E-3</v>
      </c>
      <c r="BU909">
        <f t="shared" si="57"/>
        <v>2.0500000000000001E-2</v>
      </c>
      <c r="BV909">
        <f t="shared" si="58"/>
        <v>0</v>
      </c>
      <c r="BW909">
        <f t="shared" si="59"/>
        <v>1.2E-2</v>
      </c>
    </row>
    <row r="910" spans="1:75" x14ac:dyDescent="0.35">
      <c r="A910">
        <v>208</v>
      </c>
      <c r="B910" t="s">
        <v>296</v>
      </c>
      <c r="C910" t="s">
        <v>83</v>
      </c>
      <c r="D910">
        <v>86</v>
      </c>
      <c r="E910">
        <v>192.9</v>
      </c>
      <c r="F910">
        <v>2010</v>
      </c>
      <c r="G910">
        <v>3</v>
      </c>
      <c r="H910">
        <v>110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V910">
        <v>0</v>
      </c>
      <c r="W910">
        <v>0</v>
      </c>
      <c r="X910">
        <v>0</v>
      </c>
      <c r="Y910">
        <v>0</v>
      </c>
      <c r="Z910">
        <v>31</v>
      </c>
      <c r="AA910">
        <v>8</v>
      </c>
      <c r="AB910">
        <v>300</v>
      </c>
      <c r="AC910">
        <v>17</v>
      </c>
      <c r="AF910">
        <v>72</v>
      </c>
      <c r="AJ910" t="s">
        <v>1710</v>
      </c>
      <c r="AK910" t="s">
        <v>1710</v>
      </c>
      <c r="AT910" t="s">
        <v>1710</v>
      </c>
      <c r="AU910" t="s">
        <v>1710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2011</v>
      </c>
      <c r="BT910" t="str">
        <f t="shared" si="56"/>
        <v/>
      </c>
      <c r="BU910" t="str">
        <f t="shared" si="57"/>
        <v/>
      </c>
      <c r="BV910" t="str">
        <f t="shared" si="58"/>
        <v/>
      </c>
      <c r="BW910" t="str">
        <f t="shared" si="59"/>
        <v/>
      </c>
    </row>
    <row r="911" spans="1:75" x14ac:dyDescent="0.35">
      <c r="A911">
        <v>209</v>
      </c>
      <c r="B911" t="s">
        <v>414</v>
      </c>
      <c r="C911" t="s">
        <v>83</v>
      </c>
      <c r="D911">
        <v>87</v>
      </c>
      <c r="E911">
        <v>194.4</v>
      </c>
      <c r="F911">
        <v>2010</v>
      </c>
      <c r="G911">
        <v>3</v>
      </c>
      <c r="H911">
        <v>25</v>
      </c>
      <c r="I911">
        <v>35</v>
      </c>
      <c r="J911">
        <v>21</v>
      </c>
      <c r="K911">
        <v>76</v>
      </c>
      <c r="L911">
        <v>103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0.51</v>
      </c>
      <c r="U911">
        <v>0.33</v>
      </c>
      <c r="V911">
        <v>0.84</v>
      </c>
      <c r="W911">
        <v>1.5</v>
      </c>
      <c r="X911">
        <v>1.33</v>
      </c>
      <c r="Y911">
        <v>0.65</v>
      </c>
      <c r="Z911">
        <v>27</v>
      </c>
      <c r="AA911">
        <v>8</v>
      </c>
      <c r="AB911">
        <v>300</v>
      </c>
      <c r="AC911">
        <v>17</v>
      </c>
      <c r="AD911">
        <v>47</v>
      </c>
      <c r="AE911">
        <v>51</v>
      </c>
      <c r="AF911">
        <v>105</v>
      </c>
      <c r="AG911">
        <v>5.9</v>
      </c>
      <c r="AH911">
        <v>11.89</v>
      </c>
      <c r="AI911">
        <v>11.62</v>
      </c>
      <c r="AJ911">
        <v>3.5200000000000002E-2</v>
      </c>
      <c r="AK911">
        <v>0.1479</v>
      </c>
      <c r="AL911">
        <v>1.78</v>
      </c>
      <c r="AM911">
        <v>1.68</v>
      </c>
      <c r="AN911">
        <v>7</v>
      </c>
      <c r="AO911">
        <v>16</v>
      </c>
      <c r="AP911">
        <v>7.7</v>
      </c>
      <c r="AQ911">
        <v>8.6</v>
      </c>
      <c r="AR911">
        <v>2.29</v>
      </c>
      <c r="AS911">
        <v>2.0699999999999998</v>
      </c>
      <c r="AT911">
        <v>0.33700000000000002</v>
      </c>
      <c r="AU911">
        <v>0.26800000000000002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6</v>
      </c>
      <c r="BT911">
        <f t="shared" si="56"/>
        <v>3.5200000000000002E-2</v>
      </c>
      <c r="BU911">
        <f t="shared" si="57"/>
        <v>0.1479</v>
      </c>
      <c r="BV911">
        <f t="shared" si="58"/>
        <v>0.33700000000000002</v>
      </c>
      <c r="BW911">
        <f t="shared" si="59"/>
        <v>0.26800000000000002</v>
      </c>
    </row>
    <row r="912" spans="1:75" x14ac:dyDescent="0.35">
      <c r="A912">
        <v>210</v>
      </c>
      <c r="B912" t="s">
        <v>162</v>
      </c>
      <c r="C912" t="s">
        <v>116</v>
      </c>
      <c r="D912">
        <v>28</v>
      </c>
      <c r="E912">
        <v>194.5</v>
      </c>
      <c r="F912">
        <v>2010</v>
      </c>
      <c r="G912">
        <v>4</v>
      </c>
      <c r="H912">
        <v>15</v>
      </c>
      <c r="I912">
        <v>38</v>
      </c>
      <c r="J912">
        <v>61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4</v>
      </c>
      <c r="T912">
        <v>0.24</v>
      </c>
      <c r="U912">
        <v>-0.24</v>
      </c>
      <c r="V912">
        <v>0</v>
      </c>
      <c r="W912">
        <v>-0.12</v>
      </c>
      <c r="X912">
        <v>-0.12</v>
      </c>
      <c r="Y912">
        <v>-0.12</v>
      </c>
      <c r="Z912">
        <v>30</v>
      </c>
      <c r="AA912">
        <v>1</v>
      </c>
      <c r="AB912">
        <v>31</v>
      </c>
      <c r="AC912">
        <v>17</v>
      </c>
      <c r="AD912">
        <v>27</v>
      </c>
      <c r="AE912">
        <v>30</v>
      </c>
      <c r="AF912">
        <v>14</v>
      </c>
      <c r="AG912">
        <v>9.2799999999999994</v>
      </c>
      <c r="AH912">
        <v>9.99</v>
      </c>
      <c r="AI912">
        <v>5.83</v>
      </c>
      <c r="AJ912">
        <v>0.1429</v>
      </c>
      <c r="AK912">
        <v>0.1244</v>
      </c>
      <c r="AL912">
        <v>1.39</v>
      </c>
      <c r="AM912">
        <v>1.97</v>
      </c>
      <c r="AN912">
        <v>16</v>
      </c>
      <c r="AO912">
        <v>13</v>
      </c>
      <c r="AP912">
        <v>9.1999999999999993</v>
      </c>
      <c r="AQ912">
        <v>10.3</v>
      </c>
      <c r="AR912">
        <v>2.17</v>
      </c>
      <c r="AS912">
        <v>2.2999999999999998</v>
      </c>
      <c r="AT912">
        <v>0.38100000000000001</v>
      </c>
      <c r="AU912">
        <v>0.377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10</v>
      </c>
      <c r="BT912">
        <f t="shared" si="56"/>
        <v>0.1429</v>
      </c>
      <c r="BU912">
        <f t="shared" si="57"/>
        <v>0.1244</v>
      </c>
      <c r="BV912">
        <f t="shared" si="58"/>
        <v>0.38100000000000001</v>
      </c>
      <c r="BW912">
        <f t="shared" si="59"/>
        <v>0.377</v>
      </c>
    </row>
    <row r="913" spans="1:75" x14ac:dyDescent="0.35">
      <c r="A913">
        <v>211</v>
      </c>
      <c r="B913" t="s">
        <v>463</v>
      </c>
      <c r="C913" t="s">
        <v>70</v>
      </c>
      <c r="D913">
        <v>65</v>
      </c>
      <c r="E913">
        <v>194.8</v>
      </c>
      <c r="F913">
        <v>2010</v>
      </c>
      <c r="G913">
        <v>2</v>
      </c>
      <c r="H913">
        <v>42</v>
      </c>
      <c r="J913">
        <v>57</v>
      </c>
      <c r="K913">
        <v>24</v>
      </c>
      <c r="L913">
        <v>29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-0.2</v>
      </c>
      <c r="V913">
        <v>-0.2</v>
      </c>
      <c r="W913">
        <v>-0.11</v>
      </c>
      <c r="X913">
        <v>0.47</v>
      </c>
      <c r="Y913">
        <v>1.1599999999999999</v>
      </c>
      <c r="Z913">
        <v>25</v>
      </c>
      <c r="AA913">
        <v>7</v>
      </c>
      <c r="AB913">
        <v>250</v>
      </c>
      <c r="AC913">
        <v>17</v>
      </c>
      <c r="AD913">
        <v>48</v>
      </c>
      <c r="AE913">
        <v>57</v>
      </c>
      <c r="AF913">
        <v>76</v>
      </c>
      <c r="AG913">
        <v>3.49</v>
      </c>
      <c r="AH913">
        <v>9.09</v>
      </c>
      <c r="AJ913">
        <v>3.9E-2</v>
      </c>
      <c r="AK913">
        <v>7.1599999999999997E-2</v>
      </c>
      <c r="AL913">
        <v>1.1499999999999999</v>
      </c>
      <c r="AM913">
        <v>1.35</v>
      </c>
      <c r="AN913">
        <v>15</v>
      </c>
      <c r="AO913">
        <v>13</v>
      </c>
      <c r="AP913">
        <v>0.5</v>
      </c>
      <c r="AQ913">
        <v>1.6</v>
      </c>
      <c r="AR913">
        <v>1.55</v>
      </c>
      <c r="AS913">
        <v>1.55</v>
      </c>
      <c r="AT913">
        <v>0</v>
      </c>
      <c r="AU913">
        <v>1.4E-2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2</v>
      </c>
      <c r="BT913">
        <f t="shared" si="56"/>
        <v>3.9E-2</v>
      </c>
      <c r="BU913">
        <f t="shared" si="57"/>
        <v>7.1599999999999997E-2</v>
      </c>
      <c r="BV913">
        <f t="shared" si="58"/>
        <v>0</v>
      </c>
      <c r="BW913">
        <f t="shared" si="59"/>
        <v>1.4E-2</v>
      </c>
    </row>
    <row r="914" spans="1:75" x14ac:dyDescent="0.35">
      <c r="A914">
        <v>212.5</v>
      </c>
      <c r="B914" t="s">
        <v>152</v>
      </c>
      <c r="C914" t="s">
        <v>79</v>
      </c>
      <c r="D914">
        <v>32.5</v>
      </c>
      <c r="E914">
        <v>195.2</v>
      </c>
      <c r="F914">
        <v>2010</v>
      </c>
      <c r="G914">
        <v>1</v>
      </c>
      <c r="H914">
        <v>26</v>
      </c>
      <c r="I914">
        <v>19</v>
      </c>
      <c r="J914">
        <v>36</v>
      </c>
      <c r="K914">
        <v>56</v>
      </c>
      <c r="L914">
        <v>50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0.11</v>
      </c>
      <c r="U914">
        <v>-0.01</v>
      </c>
      <c r="V914">
        <v>0.1</v>
      </c>
      <c r="W914">
        <v>-0.28000000000000003</v>
      </c>
      <c r="X914">
        <v>-0.56999999999999995</v>
      </c>
      <c r="Y914">
        <v>-0.93</v>
      </c>
      <c r="Z914">
        <v>35</v>
      </c>
      <c r="AA914">
        <v>6</v>
      </c>
      <c r="AB914">
        <v>187</v>
      </c>
      <c r="AC914">
        <v>17</v>
      </c>
      <c r="AD914">
        <v>34</v>
      </c>
      <c r="AE914">
        <v>42</v>
      </c>
      <c r="AF914">
        <v>20</v>
      </c>
      <c r="AG914">
        <v>14.36</v>
      </c>
      <c r="AH914">
        <v>12.99</v>
      </c>
      <c r="AI914">
        <v>14.25</v>
      </c>
      <c r="AJ914" t="s">
        <v>1710</v>
      </c>
      <c r="AK914" t="s">
        <v>1710</v>
      </c>
      <c r="AN914">
        <v>14</v>
      </c>
      <c r="AO914">
        <v>14</v>
      </c>
      <c r="AT914" t="s">
        <v>1710</v>
      </c>
      <c r="AU914" t="s">
        <v>1710</v>
      </c>
      <c r="AV914">
        <v>7.4</v>
      </c>
      <c r="AW914">
        <v>9.1</v>
      </c>
      <c r="AX914" s="2">
        <v>3.2000000000000001E-2</v>
      </c>
      <c r="AY914" s="2">
        <v>0.04</v>
      </c>
      <c r="AZ914">
        <v>6.2</v>
      </c>
      <c r="BA914">
        <v>6.8</v>
      </c>
      <c r="BB914">
        <v>7.2</v>
      </c>
      <c r="BC914">
        <v>13</v>
      </c>
      <c r="BD914">
        <v>6.5</v>
      </c>
      <c r="BE914">
        <v>6.8</v>
      </c>
      <c r="BF914">
        <v>4.9000000000000004</v>
      </c>
      <c r="BG914">
        <v>26.6</v>
      </c>
      <c r="BH914">
        <v>1.6</v>
      </c>
      <c r="BI914">
        <v>-19.8</v>
      </c>
      <c r="BJ914">
        <v>488</v>
      </c>
      <c r="BK914">
        <v>444</v>
      </c>
      <c r="BL914" s="2">
        <v>3.4799999999999998E-2</v>
      </c>
      <c r="BM914" t="e">
        <v>#N/A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13</v>
      </c>
      <c r="BT914" t="str">
        <f t="shared" si="56"/>
        <v/>
      </c>
      <c r="BU914" t="str">
        <f t="shared" si="57"/>
        <v/>
      </c>
      <c r="BV914" t="str">
        <f t="shared" si="58"/>
        <v/>
      </c>
      <c r="BW914" t="str">
        <f t="shared" si="59"/>
        <v/>
      </c>
    </row>
    <row r="915" spans="1:75" x14ac:dyDescent="0.35">
      <c r="A915">
        <v>212.5</v>
      </c>
      <c r="B915" t="s">
        <v>557</v>
      </c>
      <c r="C915" t="s">
        <v>79</v>
      </c>
      <c r="D915">
        <v>32.5</v>
      </c>
      <c r="E915">
        <v>195.2</v>
      </c>
      <c r="F915">
        <v>2010</v>
      </c>
      <c r="G915">
        <v>1</v>
      </c>
      <c r="H915">
        <v>34</v>
      </c>
      <c r="I915">
        <v>22</v>
      </c>
      <c r="J915">
        <v>51</v>
      </c>
      <c r="K915">
        <v>60</v>
      </c>
      <c r="L915">
        <v>40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-0.09</v>
      </c>
      <c r="U915">
        <v>0.01</v>
      </c>
      <c r="V915">
        <v>-0.08</v>
      </c>
      <c r="W915">
        <v>-0.25</v>
      </c>
      <c r="X915">
        <v>-0.67</v>
      </c>
      <c r="Y915">
        <v>-0.72</v>
      </c>
      <c r="Z915">
        <v>24</v>
      </c>
      <c r="AA915">
        <v>3</v>
      </c>
      <c r="AB915">
        <v>85</v>
      </c>
      <c r="AC915">
        <v>17</v>
      </c>
      <c r="AD915">
        <v>22</v>
      </c>
      <c r="AE915">
        <v>45</v>
      </c>
      <c r="AH915">
        <v>12.58</v>
      </c>
      <c r="AI915">
        <v>14.82</v>
      </c>
      <c r="AJ915" t="s">
        <v>1710</v>
      </c>
      <c r="AK915" t="s">
        <v>1710</v>
      </c>
      <c r="AO915">
        <v>8</v>
      </c>
      <c r="AT915" t="s">
        <v>1710</v>
      </c>
      <c r="AU915" t="s">
        <v>1710</v>
      </c>
      <c r="AW915">
        <v>9</v>
      </c>
      <c r="AY915" s="2">
        <v>3.3000000000000002E-2</v>
      </c>
      <c r="BA915">
        <v>7.1</v>
      </c>
      <c r="BC915">
        <v>8.8000000000000007</v>
      </c>
      <c r="BE915">
        <v>7.6</v>
      </c>
      <c r="BG915">
        <v>29.9</v>
      </c>
      <c r="BI915">
        <v>-22.3</v>
      </c>
      <c r="BK915">
        <v>222</v>
      </c>
      <c r="BM915" t="e">
        <v>#N/A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 t="str">
        <f t="shared" si="56"/>
        <v/>
      </c>
      <c r="BU915" t="str">
        <f t="shared" si="57"/>
        <v/>
      </c>
      <c r="BV915" t="str">
        <f t="shared" si="58"/>
        <v/>
      </c>
      <c r="BW915" t="str">
        <f t="shared" si="59"/>
        <v/>
      </c>
    </row>
    <row r="916" spans="1:75" x14ac:dyDescent="0.35">
      <c r="A916">
        <v>214</v>
      </c>
      <c r="B916" t="s">
        <v>308</v>
      </c>
      <c r="C916" t="s">
        <v>83</v>
      </c>
      <c r="D916">
        <v>88</v>
      </c>
      <c r="E916">
        <v>197.1</v>
      </c>
      <c r="F916">
        <v>2010</v>
      </c>
      <c r="G916">
        <v>3</v>
      </c>
      <c r="H916">
        <v>78</v>
      </c>
      <c r="I916">
        <v>74</v>
      </c>
      <c r="J916">
        <v>97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-0.46</v>
      </c>
      <c r="U916">
        <v>-0.28000000000000003</v>
      </c>
      <c r="V916">
        <v>-0.74</v>
      </c>
      <c r="W916">
        <v>-0.74</v>
      </c>
      <c r="X916">
        <v>-0.74</v>
      </c>
      <c r="Y916">
        <v>-0.74</v>
      </c>
      <c r="Z916">
        <v>28</v>
      </c>
      <c r="AA916">
        <v>2</v>
      </c>
      <c r="AB916">
        <v>50</v>
      </c>
      <c r="AC916">
        <v>17</v>
      </c>
      <c r="AD916">
        <v>131</v>
      </c>
      <c r="AE916">
        <v>111</v>
      </c>
      <c r="AF916">
        <v>42</v>
      </c>
      <c r="AG916">
        <v>9.0399999999999991</v>
      </c>
      <c r="AH916">
        <v>5.45</v>
      </c>
      <c r="AI916">
        <v>5.95</v>
      </c>
      <c r="AJ916">
        <v>0.16020000000000001</v>
      </c>
      <c r="AK916">
        <v>9.6500000000000002E-2</v>
      </c>
      <c r="AL916">
        <v>1.75</v>
      </c>
      <c r="AM916">
        <v>1.1200000000000001</v>
      </c>
      <c r="AN916">
        <v>16</v>
      </c>
      <c r="AO916">
        <v>16</v>
      </c>
      <c r="AP916">
        <v>14.7</v>
      </c>
      <c r="AQ916">
        <v>13.2</v>
      </c>
      <c r="AR916">
        <v>1.75</v>
      </c>
      <c r="AS916">
        <v>1.44</v>
      </c>
      <c r="AT916">
        <v>0.27300000000000002</v>
      </c>
      <c r="AU916">
        <v>0.28399999999999997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7</v>
      </c>
      <c r="BT916">
        <f t="shared" si="56"/>
        <v>0.16020000000000001</v>
      </c>
      <c r="BU916">
        <f t="shared" si="57"/>
        <v>9.6500000000000002E-2</v>
      </c>
      <c r="BV916">
        <f t="shared" si="58"/>
        <v>0.27300000000000002</v>
      </c>
      <c r="BW916">
        <f t="shared" si="59"/>
        <v>0.28399999999999997</v>
      </c>
    </row>
    <row r="917" spans="1:75" x14ac:dyDescent="0.35">
      <c r="A917">
        <v>215</v>
      </c>
      <c r="B917" t="s">
        <v>497</v>
      </c>
      <c r="C917" t="s">
        <v>83</v>
      </c>
      <c r="D917">
        <v>89</v>
      </c>
      <c r="E917">
        <v>197.5</v>
      </c>
      <c r="F917">
        <v>2010</v>
      </c>
      <c r="G917">
        <v>3</v>
      </c>
      <c r="H917">
        <v>66</v>
      </c>
      <c r="I917">
        <v>70</v>
      </c>
      <c r="J917">
        <v>27</v>
      </c>
      <c r="K917">
        <v>24</v>
      </c>
      <c r="L917">
        <v>76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0.12</v>
      </c>
      <c r="U917">
        <v>-0.15</v>
      </c>
      <c r="V917">
        <v>-0.03</v>
      </c>
      <c r="W917">
        <v>0.51</v>
      </c>
      <c r="X917">
        <v>0.99</v>
      </c>
      <c r="Y917">
        <v>0.76</v>
      </c>
      <c r="Z917">
        <v>24</v>
      </c>
      <c r="AA917">
        <v>4</v>
      </c>
      <c r="AB917">
        <v>108</v>
      </c>
      <c r="AC917">
        <v>17</v>
      </c>
      <c r="AD917">
        <v>120</v>
      </c>
      <c r="AE917">
        <v>104</v>
      </c>
      <c r="AF917">
        <v>68</v>
      </c>
      <c r="AG917">
        <v>6.78</v>
      </c>
      <c r="AH917">
        <v>9.43</v>
      </c>
      <c r="AI917">
        <v>6.05</v>
      </c>
      <c r="AJ917">
        <v>0.1082</v>
      </c>
      <c r="AK917">
        <v>0.13389999999999999</v>
      </c>
      <c r="AL917">
        <v>2.0699999999999998</v>
      </c>
      <c r="AM917">
        <v>1.58</v>
      </c>
      <c r="AN917">
        <v>16</v>
      </c>
      <c r="AO917">
        <v>12</v>
      </c>
      <c r="AP917">
        <v>13.4</v>
      </c>
      <c r="AQ917">
        <v>12.8</v>
      </c>
      <c r="AR917">
        <v>1.84</v>
      </c>
      <c r="AS917">
        <v>1.63</v>
      </c>
      <c r="AT917">
        <v>0.28499999999999998</v>
      </c>
      <c r="AU917">
        <v>0.25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2</v>
      </c>
      <c r="BT917">
        <f t="shared" si="56"/>
        <v>0.1082</v>
      </c>
      <c r="BU917">
        <f t="shared" si="57"/>
        <v>0.13389999999999999</v>
      </c>
      <c r="BV917">
        <f t="shared" si="58"/>
        <v>0.28499999999999998</v>
      </c>
      <c r="BW917">
        <f t="shared" si="59"/>
        <v>0.25</v>
      </c>
    </row>
    <row r="918" spans="1:75" x14ac:dyDescent="0.35">
      <c r="A918">
        <v>216</v>
      </c>
      <c r="B918" t="s">
        <v>259</v>
      </c>
      <c r="C918" t="s">
        <v>70</v>
      </c>
      <c r="D918">
        <v>66</v>
      </c>
      <c r="E918">
        <v>199.2</v>
      </c>
      <c r="F918">
        <v>2010</v>
      </c>
      <c r="G918">
        <v>2</v>
      </c>
      <c r="H918">
        <v>61</v>
      </c>
      <c r="I918">
        <v>91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-0.26</v>
      </c>
      <c r="U918">
        <v>-0.23</v>
      </c>
      <c r="V918">
        <v>-0.49</v>
      </c>
      <c r="W918">
        <v>-0.49</v>
      </c>
      <c r="X918">
        <v>-0.49</v>
      </c>
      <c r="Y918">
        <v>-0.49</v>
      </c>
      <c r="Z918">
        <v>30</v>
      </c>
      <c r="AA918">
        <v>7</v>
      </c>
      <c r="AB918">
        <v>235</v>
      </c>
      <c r="AC918">
        <v>17</v>
      </c>
      <c r="AD918">
        <v>108</v>
      </c>
      <c r="AE918">
        <v>88</v>
      </c>
      <c r="AF918">
        <v>49</v>
      </c>
      <c r="AG918">
        <v>6.74</v>
      </c>
      <c r="AH918">
        <v>5.73</v>
      </c>
      <c r="AI918">
        <v>9.1300000000000008</v>
      </c>
      <c r="AJ918">
        <v>3.9300000000000002E-2</v>
      </c>
      <c r="AK918">
        <v>1.7299999999999999E-2</v>
      </c>
      <c r="AL918">
        <v>1.1100000000000001</v>
      </c>
      <c r="AM918">
        <v>1.3</v>
      </c>
      <c r="AN918">
        <v>14</v>
      </c>
      <c r="AO918">
        <v>12</v>
      </c>
      <c r="AP918">
        <v>0.6</v>
      </c>
      <c r="AQ918">
        <v>-0.6</v>
      </c>
      <c r="AR918">
        <v>1.46</v>
      </c>
      <c r="AS918">
        <v>1.46</v>
      </c>
      <c r="AT918">
        <v>0</v>
      </c>
      <c r="AU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7</v>
      </c>
      <c r="BT918">
        <f t="shared" si="56"/>
        <v>3.9300000000000002E-2</v>
      </c>
      <c r="BU918">
        <f t="shared" si="57"/>
        <v>1.7299999999999999E-2</v>
      </c>
      <c r="BV918">
        <f t="shared" si="58"/>
        <v>0</v>
      </c>
      <c r="BW918">
        <f t="shared" si="59"/>
        <v>0</v>
      </c>
    </row>
    <row r="919" spans="1:75" x14ac:dyDescent="0.35">
      <c r="A919">
        <v>217</v>
      </c>
      <c r="B919" t="s">
        <v>558</v>
      </c>
      <c r="C919" t="s">
        <v>70</v>
      </c>
      <c r="D919">
        <v>67</v>
      </c>
      <c r="E919">
        <v>199.9</v>
      </c>
      <c r="F919">
        <v>2010</v>
      </c>
      <c r="G919">
        <v>2</v>
      </c>
      <c r="H919">
        <v>37</v>
      </c>
      <c r="I919">
        <v>65</v>
      </c>
      <c r="J919">
        <v>63</v>
      </c>
      <c r="K919">
        <v>53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0.34</v>
      </c>
      <c r="U919">
        <v>-0.32</v>
      </c>
      <c r="V919">
        <v>0.02</v>
      </c>
      <c r="W919">
        <v>-0.34</v>
      </c>
      <c r="X919">
        <v>-0.23</v>
      </c>
      <c r="Y919">
        <v>-0.23</v>
      </c>
      <c r="Z919">
        <v>27</v>
      </c>
      <c r="AA919">
        <v>7</v>
      </c>
      <c r="AB919">
        <v>244</v>
      </c>
      <c r="AC919">
        <v>17</v>
      </c>
      <c r="AD919">
        <v>68</v>
      </c>
      <c r="AE919">
        <v>92</v>
      </c>
      <c r="AF919">
        <v>38</v>
      </c>
      <c r="AG919">
        <v>10.51</v>
      </c>
      <c r="AH919">
        <v>9.76</v>
      </c>
      <c r="AI919">
        <v>4.33</v>
      </c>
      <c r="AJ919">
        <v>6.6699999999999995E-2</v>
      </c>
      <c r="AK919">
        <v>8.9099999999999999E-2</v>
      </c>
      <c r="AL919">
        <v>1.31</v>
      </c>
      <c r="AM919">
        <v>1.33</v>
      </c>
      <c r="AN919">
        <v>14</v>
      </c>
      <c r="AO919">
        <v>14</v>
      </c>
      <c r="AP919">
        <v>1.1000000000000001</v>
      </c>
      <c r="AQ919">
        <v>0.8</v>
      </c>
      <c r="AR919">
        <v>1.92</v>
      </c>
      <c r="AS919">
        <v>1.92</v>
      </c>
      <c r="AT919">
        <v>4.9000000000000002E-2</v>
      </c>
      <c r="AU919">
        <v>7.4999999999999997E-2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4</v>
      </c>
      <c r="BT919">
        <f t="shared" si="56"/>
        <v>6.6699999999999995E-2</v>
      </c>
      <c r="BU919">
        <f t="shared" si="57"/>
        <v>8.9099999999999999E-2</v>
      </c>
      <c r="BV919">
        <f t="shared" si="58"/>
        <v>4.9000000000000002E-2</v>
      </c>
      <c r="BW919">
        <f t="shared" si="59"/>
        <v>7.4999999999999997E-2</v>
      </c>
    </row>
    <row r="920" spans="1:75" x14ac:dyDescent="0.35">
      <c r="A920">
        <v>218</v>
      </c>
      <c r="B920" t="s">
        <v>559</v>
      </c>
      <c r="C920" t="s">
        <v>79</v>
      </c>
      <c r="D920">
        <v>34</v>
      </c>
      <c r="E920">
        <v>200.2</v>
      </c>
      <c r="F920">
        <v>2010</v>
      </c>
      <c r="G920">
        <v>1</v>
      </c>
      <c r="H920">
        <v>46</v>
      </c>
      <c r="I920">
        <v>53</v>
      </c>
      <c r="K920">
        <v>67</v>
      </c>
      <c r="L920">
        <v>37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-0.3</v>
      </c>
      <c r="U920">
        <v>-0.2</v>
      </c>
      <c r="V920">
        <v>-0.5</v>
      </c>
      <c r="W920">
        <v>-0.5</v>
      </c>
      <c r="X920">
        <v>-0.67</v>
      </c>
      <c r="Y920">
        <v>-0.78</v>
      </c>
      <c r="Z920">
        <v>28</v>
      </c>
      <c r="AA920">
        <v>3</v>
      </c>
      <c r="AB920">
        <v>81</v>
      </c>
      <c r="AC920">
        <v>17</v>
      </c>
      <c r="AD920">
        <v>40</v>
      </c>
      <c r="AH920">
        <v>6.1</v>
      </c>
      <c r="AI920">
        <v>5.64</v>
      </c>
      <c r="AJ920" t="s">
        <v>1710</v>
      </c>
      <c r="AK920" t="s">
        <v>1710</v>
      </c>
      <c r="AO920">
        <v>6</v>
      </c>
      <c r="AT920" t="s">
        <v>1710</v>
      </c>
      <c r="AU920" t="s">
        <v>1710</v>
      </c>
      <c r="AW920">
        <v>7</v>
      </c>
      <c r="AY920" s="2">
        <v>2.5000000000000001E-2</v>
      </c>
      <c r="BA920">
        <v>5.0999999999999996</v>
      </c>
      <c r="BC920">
        <v>10.8</v>
      </c>
      <c r="BE920">
        <v>5.9</v>
      </c>
      <c r="BG920">
        <v>28.9</v>
      </c>
      <c r="BI920">
        <v>-23</v>
      </c>
      <c r="BK920">
        <v>99</v>
      </c>
      <c r="BM920" t="e">
        <v>#N/A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5</v>
      </c>
      <c r="BT920" t="str">
        <f t="shared" si="56"/>
        <v/>
      </c>
      <c r="BU920" t="str">
        <f t="shared" si="57"/>
        <v/>
      </c>
      <c r="BV920" t="str">
        <f t="shared" si="58"/>
        <v/>
      </c>
      <c r="BW920" t="str">
        <f t="shared" si="59"/>
        <v/>
      </c>
    </row>
    <row r="921" spans="1:75" x14ac:dyDescent="0.35">
      <c r="A921">
        <v>219</v>
      </c>
      <c r="B921" t="s">
        <v>485</v>
      </c>
      <c r="C921" t="s">
        <v>79</v>
      </c>
      <c r="D921">
        <v>35</v>
      </c>
      <c r="E921">
        <v>200.6</v>
      </c>
      <c r="F921">
        <v>2010</v>
      </c>
      <c r="G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V921">
        <v>0</v>
      </c>
      <c r="W921">
        <v>0</v>
      </c>
      <c r="X921">
        <v>0</v>
      </c>
      <c r="Y921">
        <v>0</v>
      </c>
      <c r="AA921">
        <v>2</v>
      </c>
      <c r="AB921">
        <v>44</v>
      </c>
      <c r="AC921">
        <v>17</v>
      </c>
      <c r="AF921">
        <v>57</v>
      </c>
      <c r="AG921">
        <v>0.62</v>
      </c>
      <c r="AJ921" t="s">
        <v>1710</v>
      </c>
      <c r="AK921" t="s">
        <v>1710</v>
      </c>
      <c r="AN921">
        <v>13</v>
      </c>
      <c r="AT921" t="s">
        <v>1710</v>
      </c>
      <c r="AU921" t="s">
        <v>1710</v>
      </c>
      <c r="AV921">
        <v>13.4</v>
      </c>
      <c r="AX921" s="2">
        <v>0</v>
      </c>
      <c r="AZ921">
        <v>0</v>
      </c>
      <c r="BB921">
        <v>0</v>
      </c>
      <c r="BD921">
        <v>0</v>
      </c>
      <c r="BF921">
        <v>0</v>
      </c>
      <c r="BJ921">
        <v>5</v>
      </c>
      <c r="BL921" s="2">
        <v>0</v>
      </c>
      <c r="BM921" t="e">
        <v>#N/A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2</v>
      </c>
      <c r="BT921" t="str">
        <f t="shared" si="56"/>
        <v/>
      </c>
      <c r="BU921" t="str">
        <f t="shared" si="57"/>
        <v/>
      </c>
      <c r="BV921" t="str">
        <f t="shared" si="58"/>
        <v/>
      </c>
      <c r="BW921" t="str">
        <f t="shared" si="59"/>
        <v/>
      </c>
    </row>
    <row r="922" spans="1:75" x14ac:dyDescent="0.35">
      <c r="A922">
        <v>220</v>
      </c>
      <c r="B922" t="s">
        <v>251</v>
      </c>
      <c r="C922" t="s">
        <v>83</v>
      </c>
      <c r="D922">
        <v>90</v>
      </c>
      <c r="E922">
        <v>201.2</v>
      </c>
      <c r="F922">
        <v>2010</v>
      </c>
      <c r="G922">
        <v>3</v>
      </c>
      <c r="H922">
        <v>62</v>
      </c>
      <c r="I922">
        <v>4</v>
      </c>
      <c r="J922">
        <v>38</v>
      </c>
      <c r="K922">
        <v>13</v>
      </c>
      <c r="L922">
        <v>3</v>
      </c>
      <c r="M922">
        <v>0</v>
      </c>
      <c r="N922">
        <v>1</v>
      </c>
      <c r="O922">
        <v>1</v>
      </c>
      <c r="P922">
        <v>1</v>
      </c>
      <c r="Q922">
        <v>2</v>
      </c>
      <c r="R922">
        <v>3</v>
      </c>
      <c r="S922">
        <v>0</v>
      </c>
      <c r="T922">
        <v>-0.17</v>
      </c>
      <c r="U922">
        <v>0.93</v>
      </c>
      <c r="V922">
        <v>0.76</v>
      </c>
      <c r="W922">
        <v>1.31</v>
      </c>
      <c r="X922">
        <v>2.21</v>
      </c>
      <c r="Y922">
        <v>3.5</v>
      </c>
      <c r="Z922">
        <v>25</v>
      </c>
      <c r="AA922">
        <v>2</v>
      </c>
      <c r="AB922">
        <v>36</v>
      </c>
      <c r="AC922">
        <v>17</v>
      </c>
      <c r="AD922">
        <v>42</v>
      </c>
      <c r="AE922">
        <v>15</v>
      </c>
      <c r="AF922">
        <v>94</v>
      </c>
      <c r="AG922">
        <v>5.08</v>
      </c>
      <c r="AH922">
        <v>7.2</v>
      </c>
      <c r="AI922">
        <v>17.77</v>
      </c>
      <c r="AJ922">
        <v>5.4100000000000002E-2</v>
      </c>
      <c r="AK922">
        <v>0.1198</v>
      </c>
      <c r="AL922">
        <v>2.2200000000000002</v>
      </c>
      <c r="AM922">
        <v>1.84</v>
      </c>
      <c r="AN922">
        <v>13</v>
      </c>
      <c r="AO922">
        <v>16</v>
      </c>
      <c r="AP922">
        <v>12.3</v>
      </c>
      <c r="AQ922">
        <v>10.5</v>
      </c>
      <c r="AR922">
        <v>2.36</v>
      </c>
      <c r="AS922">
        <v>1.89</v>
      </c>
      <c r="AT922">
        <v>0.105</v>
      </c>
      <c r="AU922">
        <v>0.41699999999999998</v>
      </c>
      <c r="BN922">
        <v>0</v>
      </c>
      <c r="BO922">
        <v>1</v>
      </c>
      <c r="BP922">
        <v>1</v>
      </c>
      <c r="BQ922">
        <v>1</v>
      </c>
      <c r="BR922">
        <v>2</v>
      </c>
      <c r="BS922">
        <v>3</v>
      </c>
      <c r="BT922">
        <f t="shared" si="56"/>
        <v>5.4100000000000002E-2</v>
      </c>
      <c r="BU922">
        <f t="shared" si="57"/>
        <v>0.1198</v>
      </c>
      <c r="BV922">
        <f t="shared" si="58"/>
        <v>0.105</v>
      </c>
      <c r="BW922">
        <f t="shared" si="59"/>
        <v>0.41699999999999998</v>
      </c>
    </row>
    <row r="923" spans="1:75" x14ac:dyDescent="0.35">
      <c r="A923">
        <v>221</v>
      </c>
      <c r="B923" t="s">
        <v>560</v>
      </c>
      <c r="C923" t="s">
        <v>83</v>
      </c>
      <c r="D923">
        <v>91</v>
      </c>
      <c r="E923">
        <v>202</v>
      </c>
      <c r="F923">
        <v>2010</v>
      </c>
      <c r="G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V923">
        <v>0</v>
      </c>
      <c r="W923">
        <v>0</v>
      </c>
      <c r="X923">
        <v>0</v>
      </c>
      <c r="Y923">
        <v>0</v>
      </c>
      <c r="Z923" t="e">
        <v>#N/A</v>
      </c>
      <c r="AA923">
        <v>3</v>
      </c>
      <c r="AB923">
        <v>90</v>
      </c>
      <c r="AC923">
        <v>17</v>
      </c>
      <c r="AD923">
        <v>108</v>
      </c>
      <c r="AG923" t="e">
        <v>#N/A</v>
      </c>
      <c r="AH923" t="e">
        <v>#N/A</v>
      </c>
      <c r="AI923" t="e">
        <v>#N/A</v>
      </c>
      <c r="AJ923" t="s">
        <v>1710</v>
      </c>
      <c r="AK923" t="s">
        <v>1710</v>
      </c>
      <c r="AN923" t="e">
        <v>#N/A</v>
      </c>
      <c r="AO923" t="e">
        <v>#N/A</v>
      </c>
      <c r="AT923" t="s">
        <v>1710</v>
      </c>
      <c r="AU923" t="s">
        <v>1710</v>
      </c>
      <c r="BN923">
        <v>0</v>
      </c>
      <c r="BO923">
        <v>0</v>
      </c>
      <c r="BP923">
        <v>0</v>
      </c>
      <c r="BQ923">
        <v>0</v>
      </c>
      <c r="BR923">
        <v>0</v>
      </c>
      <c r="BS923" t="e">
        <v>#N/A</v>
      </c>
      <c r="BT923" t="str">
        <f t="shared" si="56"/>
        <v/>
      </c>
      <c r="BU923" t="str">
        <f t="shared" si="57"/>
        <v/>
      </c>
      <c r="BV923" t="str">
        <f t="shared" si="58"/>
        <v/>
      </c>
      <c r="BW923" t="str">
        <f t="shared" si="59"/>
        <v/>
      </c>
    </row>
    <row r="924" spans="1:75" x14ac:dyDescent="0.35">
      <c r="A924">
        <v>222.5</v>
      </c>
      <c r="B924" t="s">
        <v>561</v>
      </c>
      <c r="C924" t="s">
        <v>116</v>
      </c>
      <c r="D924">
        <v>29</v>
      </c>
      <c r="E924">
        <v>202.1</v>
      </c>
      <c r="F924">
        <v>2010</v>
      </c>
      <c r="G924">
        <v>4</v>
      </c>
      <c r="H924">
        <v>17</v>
      </c>
      <c r="J924">
        <v>33</v>
      </c>
      <c r="K924">
        <v>119.5</v>
      </c>
      <c r="L924">
        <v>60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0.11</v>
      </c>
      <c r="V924">
        <v>0.11</v>
      </c>
      <c r="W924">
        <v>-0.27</v>
      </c>
      <c r="X924">
        <v>-0.27</v>
      </c>
      <c r="Y924">
        <v>-0.27</v>
      </c>
      <c r="Z924">
        <v>23</v>
      </c>
      <c r="AA924">
        <v>3</v>
      </c>
      <c r="AB924">
        <v>93</v>
      </c>
      <c r="AC924">
        <v>17</v>
      </c>
      <c r="AD924">
        <v>18</v>
      </c>
      <c r="AE924">
        <v>24</v>
      </c>
      <c r="AH924">
        <v>8.0399999999999991</v>
      </c>
      <c r="AJ924" t="s">
        <v>1710</v>
      </c>
      <c r="AK924">
        <v>0.1502</v>
      </c>
      <c r="AM924">
        <v>1.59</v>
      </c>
      <c r="AO924">
        <v>15</v>
      </c>
      <c r="AQ924">
        <v>8.6999999999999993</v>
      </c>
      <c r="AS924">
        <v>1.87</v>
      </c>
      <c r="AT924" t="s">
        <v>1710</v>
      </c>
      <c r="AU924">
        <v>0.3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 t="str">
        <f t="shared" si="56"/>
        <v/>
      </c>
      <c r="BU924">
        <f t="shared" si="57"/>
        <v>0.1502</v>
      </c>
      <c r="BV924" t="str">
        <f t="shared" si="58"/>
        <v/>
      </c>
      <c r="BW924">
        <f t="shared" si="59"/>
        <v>0.3</v>
      </c>
    </row>
    <row r="925" spans="1:75" x14ac:dyDescent="0.35">
      <c r="A925">
        <v>222.5</v>
      </c>
      <c r="B925" t="s">
        <v>562</v>
      </c>
      <c r="C925" t="s">
        <v>70</v>
      </c>
      <c r="D925">
        <v>68</v>
      </c>
      <c r="E925">
        <v>202.1</v>
      </c>
      <c r="F925">
        <v>2010</v>
      </c>
      <c r="G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V925">
        <v>0</v>
      </c>
      <c r="W925">
        <v>0</v>
      </c>
      <c r="X925">
        <v>0</v>
      </c>
      <c r="Y925">
        <v>0</v>
      </c>
      <c r="Z925">
        <v>30</v>
      </c>
      <c r="AA925">
        <v>3</v>
      </c>
      <c r="AB925">
        <v>85</v>
      </c>
      <c r="AC925">
        <v>17</v>
      </c>
      <c r="AF925">
        <v>151</v>
      </c>
      <c r="AG925">
        <v>0.46</v>
      </c>
      <c r="AJ925">
        <v>3.7000000000000002E-3</v>
      </c>
      <c r="AK925" t="s">
        <v>1710</v>
      </c>
      <c r="AL925">
        <v>0.13</v>
      </c>
      <c r="AN925">
        <v>5</v>
      </c>
      <c r="AP925">
        <v>1.5</v>
      </c>
      <c r="AT925">
        <v>2.8000000000000001E-2</v>
      </c>
      <c r="AU925" t="s">
        <v>1710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8</v>
      </c>
      <c r="BT925">
        <f t="shared" si="56"/>
        <v>3.7000000000000002E-3</v>
      </c>
      <c r="BU925" t="str">
        <f t="shared" si="57"/>
        <v/>
      </c>
      <c r="BV925">
        <f t="shared" si="58"/>
        <v>2.8000000000000001E-2</v>
      </c>
      <c r="BW925" t="str">
        <f t="shared" si="59"/>
        <v/>
      </c>
    </row>
    <row r="926" spans="1:75" x14ac:dyDescent="0.35">
      <c r="A926">
        <v>224</v>
      </c>
      <c r="B926" t="s">
        <v>457</v>
      </c>
      <c r="C926" t="s">
        <v>70</v>
      </c>
      <c r="D926">
        <v>69</v>
      </c>
      <c r="E926">
        <v>202.6</v>
      </c>
      <c r="F926">
        <v>2010</v>
      </c>
      <c r="G926">
        <v>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V926">
        <v>0</v>
      </c>
      <c r="W926">
        <v>0</v>
      </c>
      <c r="X926">
        <v>0</v>
      </c>
      <c r="Y926">
        <v>0</v>
      </c>
      <c r="Z926">
        <v>23</v>
      </c>
      <c r="AA926">
        <v>3</v>
      </c>
      <c r="AB926">
        <v>74</v>
      </c>
      <c r="AC926">
        <v>17</v>
      </c>
      <c r="AF926">
        <v>77</v>
      </c>
      <c r="AG926">
        <v>3.93</v>
      </c>
      <c r="AJ926">
        <v>3.2300000000000002E-2</v>
      </c>
      <c r="AK926" t="s">
        <v>1710</v>
      </c>
      <c r="AL926">
        <v>0.86</v>
      </c>
      <c r="AN926">
        <v>12</v>
      </c>
      <c r="AP926">
        <v>-2.1</v>
      </c>
      <c r="AT926">
        <v>2.3E-2</v>
      </c>
      <c r="AU926" t="s">
        <v>1710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</v>
      </c>
      <c r="BT926">
        <f t="shared" si="56"/>
        <v>3.2300000000000002E-2</v>
      </c>
      <c r="BU926" t="str">
        <f t="shared" si="57"/>
        <v/>
      </c>
      <c r="BV926">
        <f t="shared" si="58"/>
        <v>2.3E-2</v>
      </c>
      <c r="BW926" t="str">
        <f t="shared" si="59"/>
        <v/>
      </c>
    </row>
    <row r="927" spans="1:75" x14ac:dyDescent="0.35">
      <c r="A927">
        <v>225</v>
      </c>
      <c r="B927" t="s">
        <v>460</v>
      </c>
      <c r="C927" t="s">
        <v>70</v>
      </c>
      <c r="D927">
        <v>70</v>
      </c>
      <c r="E927">
        <v>202.7</v>
      </c>
      <c r="F927">
        <v>2010</v>
      </c>
      <c r="G927">
        <v>2</v>
      </c>
      <c r="H927">
        <v>173</v>
      </c>
      <c r="J927">
        <v>40</v>
      </c>
      <c r="K927">
        <v>50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>
        <v>0</v>
      </c>
      <c r="W927">
        <v>0.36</v>
      </c>
      <c r="X927">
        <v>0.79</v>
      </c>
      <c r="Y927">
        <v>0.79</v>
      </c>
      <c r="Z927">
        <v>24</v>
      </c>
      <c r="AA927">
        <v>4</v>
      </c>
      <c r="AB927">
        <v>129</v>
      </c>
      <c r="AC927">
        <v>17</v>
      </c>
      <c r="AJ927" t="s">
        <v>1710</v>
      </c>
      <c r="AK927" t="s">
        <v>1710</v>
      </c>
      <c r="AT927" t="s">
        <v>1710</v>
      </c>
      <c r="AU927" t="s">
        <v>1710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2</v>
      </c>
      <c r="BT927" t="str">
        <f t="shared" si="56"/>
        <v/>
      </c>
      <c r="BU927" t="str">
        <f t="shared" si="57"/>
        <v/>
      </c>
      <c r="BV927" t="str">
        <f t="shared" si="58"/>
        <v/>
      </c>
      <c r="BW927" t="str">
        <f t="shared" si="59"/>
        <v/>
      </c>
    </row>
    <row r="928" spans="1:75" x14ac:dyDescent="0.35">
      <c r="A928">
        <v>226</v>
      </c>
      <c r="B928" t="s">
        <v>265</v>
      </c>
      <c r="C928" t="s">
        <v>83</v>
      </c>
      <c r="D928">
        <v>92</v>
      </c>
      <c r="E928">
        <v>204.1</v>
      </c>
      <c r="F928">
        <v>2010</v>
      </c>
      <c r="G928">
        <v>3</v>
      </c>
      <c r="H928">
        <v>57</v>
      </c>
      <c r="I928">
        <v>91</v>
      </c>
      <c r="J928">
        <v>82</v>
      </c>
      <c r="K928">
        <v>91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-0.1</v>
      </c>
      <c r="U928">
        <v>-0.39</v>
      </c>
      <c r="V928">
        <v>-0.49</v>
      </c>
      <c r="W928">
        <v>-0.94</v>
      </c>
      <c r="X928">
        <v>-0.54</v>
      </c>
      <c r="Y928">
        <v>-0.54</v>
      </c>
      <c r="Z928">
        <v>23</v>
      </c>
      <c r="AA928">
        <v>3</v>
      </c>
      <c r="AB928">
        <v>70</v>
      </c>
      <c r="AC928">
        <v>18</v>
      </c>
      <c r="AD928">
        <v>75</v>
      </c>
      <c r="AE928">
        <v>107</v>
      </c>
      <c r="AF928">
        <v>48</v>
      </c>
      <c r="AG928">
        <v>8.61</v>
      </c>
      <c r="AH928">
        <v>8.64</v>
      </c>
      <c r="AI928">
        <v>6.19</v>
      </c>
      <c r="AJ928">
        <v>0.16070000000000001</v>
      </c>
      <c r="AK928">
        <v>0.15570000000000001</v>
      </c>
      <c r="AL928">
        <v>1.42</v>
      </c>
      <c r="AM928">
        <v>1.85</v>
      </c>
      <c r="AN928">
        <v>16</v>
      </c>
      <c r="AO928">
        <v>14</v>
      </c>
      <c r="AP928">
        <v>8.9</v>
      </c>
      <c r="AQ928">
        <v>8.6999999999999993</v>
      </c>
      <c r="AR928">
        <v>1.62</v>
      </c>
      <c r="AS928">
        <v>1.82</v>
      </c>
      <c r="AT928">
        <v>0.62</v>
      </c>
      <c r="AU928">
        <v>0.76300000000000001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3</v>
      </c>
      <c r="BT928">
        <f t="shared" si="56"/>
        <v>0.16070000000000001</v>
      </c>
      <c r="BU928">
        <f t="shared" si="57"/>
        <v>0.15570000000000001</v>
      </c>
      <c r="BV928">
        <f t="shared" si="58"/>
        <v>0.62</v>
      </c>
      <c r="BW928">
        <f t="shared" si="59"/>
        <v>0.76300000000000001</v>
      </c>
    </row>
    <row r="929" spans="1:75" x14ac:dyDescent="0.35">
      <c r="A929">
        <v>227</v>
      </c>
      <c r="B929" t="s">
        <v>563</v>
      </c>
      <c r="C929" t="s">
        <v>70</v>
      </c>
      <c r="D929">
        <v>71</v>
      </c>
      <c r="E929">
        <v>204.9</v>
      </c>
      <c r="F929">
        <v>2010</v>
      </c>
      <c r="G929">
        <v>2</v>
      </c>
      <c r="H929">
        <v>34</v>
      </c>
      <c r="I929">
        <v>33</v>
      </c>
      <c r="J929">
        <v>98</v>
      </c>
      <c r="K929">
        <v>38</v>
      </c>
      <c r="L929">
        <v>45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0.27</v>
      </c>
      <c r="U929">
        <v>0.24</v>
      </c>
      <c r="V929">
        <v>0.51</v>
      </c>
      <c r="W929">
        <v>0.01</v>
      </c>
      <c r="X929">
        <v>-0.21</v>
      </c>
      <c r="Y929">
        <v>-0.44</v>
      </c>
      <c r="Z929">
        <v>24</v>
      </c>
      <c r="AA929">
        <v>8</v>
      </c>
      <c r="AB929">
        <v>300</v>
      </c>
      <c r="AC929">
        <v>18</v>
      </c>
      <c r="AD929">
        <v>19</v>
      </c>
      <c r="AE929">
        <v>47</v>
      </c>
      <c r="AH929">
        <v>11.01</v>
      </c>
      <c r="AI929">
        <v>9.85</v>
      </c>
      <c r="AJ929" t="s">
        <v>1710</v>
      </c>
      <c r="AK929">
        <v>1.3299999999999999E-2</v>
      </c>
      <c r="AM929">
        <v>0.16</v>
      </c>
      <c r="AO929">
        <v>13</v>
      </c>
      <c r="AQ929">
        <v>-0.2</v>
      </c>
      <c r="AR929">
        <v>1.07</v>
      </c>
      <c r="AS929">
        <v>1.07</v>
      </c>
      <c r="AT929" t="s">
        <v>1710</v>
      </c>
      <c r="AU929">
        <v>8.0000000000000002E-3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2</v>
      </c>
      <c r="BT929" t="str">
        <f t="shared" si="56"/>
        <v/>
      </c>
      <c r="BU929">
        <f t="shared" si="57"/>
        <v>1.3299999999999999E-2</v>
      </c>
      <c r="BV929" t="str">
        <f t="shared" si="58"/>
        <v/>
      </c>
      <c r="BW929">
        <f t="shared" si="59"/>
        <v>8.0000000000000002E-3</v>
      </c>
    </row>
    <row r="930" spans="1:75" x14ac:dyDescent="0.35">
      <c r="A930">
        <v>228</v>
      </c>
      <c r="B930" t="s">
        <v>288</v>
      </c>
      <c r="C930" t="s">
        <v>70</v>
      </c>
      <c r="D930">
        <v>72</v>
      </c>
      <c r="E930">
        <v>205</v>
      </c>
      <c r="F930">
        <v>2010</v>
      </c>
      <c r="G930">
        <v>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V930">
        <v>0</v>
      </c>
      <c r="W930">
        <v>0</v>
      </c>
      <c r="X930">
        <v>0</v>
      </c>
      <c r="Y930">
        <v>0</v>
      </c>
      <c r="Z930">
        <v>33</v>
      </c>
      <c r="AA930">
        <v>1</v>
      </c>
      <c r="AB930">
        <v>19</v>
      </c>
      <c r="AC930">
        <v>18</v>
      </c>
      <c r="AJ930" t="s">
        <v>1710</v>
      </c>
      <c r="AK930" t="s">
        <v>1710</v>
      </c>
      <c r="AT930" t="s">
        <v>1710</v>
      </c>
      <c r="AU930" t="s">
        <v>1710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11</v>
      </c>
      <c r="BT930" t="str">
        <f t="shared" si="56"/>
        <v/>
      </c>
      <c r="BU930" t="str">
        <f t="shared" si="57"/>
        <v/>
      </c>
      <c r="BV930" t="str">
        <f t="shared" si="58"/>
        <v/>
      </c>
      <c r="BW930" t="str">
        <f t="shared" si="59"/>
        <v/>
      </c>
    </row>
    <row r="931" spans="1:75" x14ac:dyDescent="0.35">
      <c r="A931">
        <v>229</v>
      </c>
      <c r="B931" t="s">
        <v>215</v>
      </c>
      <c r="C931" t="s">
        <v>83</v>
      </c>
      <c r="D931">
        <v>93</v>
      </c>
      <c r="E931">
        <v>205.3</v>
      </c>
      <c r="F931">
        <v>2010</v>
      </c>
      <c r="G931">
        <v>3</v>
      </c>
      <c r="H931">
        <v>32</v>
      </c>
      <c r="I931">
        <v>45</v>
      </c>
      <c r="J931">
        <v>127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0.16</v>
      </c>
      <c r="U931">
        <v>0.4</v>
      </c>
      <c r="V931">
        <v>0.56000000000000005</v>
      </c>
      <c r="W931">
        <v>0.27</v>
      </c>
      <c r="X931">
        <v>0.27</v>
      </c>
      <c r="Y931">
        <v>0.27</v>
      </c>
      <c r="Z931">
        <v>31</v>
      </c>
      <c r="AA931">
        <v>2</v>
      </c>
      <c r="AB931">
        <v>65</v>
      </c>
      <c r="AC931">
        <v>18</v>
      </c>
      <c r="AD931">
        <v>56</v>
      </c>
      <c r="AE931">
        <v>118</v>
      </c>
      <c r="AF931">
        <v>72</v>
      </c>
      <c r="AG931">
        <v>7.14</v>
      </c>
      <c r="AH931">
        <v>11.92</v>
      </c>
      <c r="AI931">
        <v>10.08</v>
      </c>
      <c r="AJ931">
        <v>0.13159999999999999</v>
      </c>
      <c r="AK931">
        <v>0.1867</v>
      </c>
      <c r="AL931">
        <v>0.98</v>
      </c>
      <c r="AM931">
        <v>1.81</v>
      </c>
      <c r="AN931">
        <v>14</v>
      </c>
      <c r="AO931">
        <v>15</v>
      </c>
      <c r="AP931">
        <v>10</v>
      </c>
      <c r="AQ931">
        <v>11.6</v>
      </c>
      <c r="AR931">
        <v>1.34</v>
      </c>
      <c r="AS931">
        <v>1.99</v>
      </c>
      <c r="AT931">
        <v>0.33200000000000002</v>
      </c>
      <c r="AU931">
        <v>0.21099999999999999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9</v>
      </c>
      <c r="BT931">
        <f t="shared" si="56"/>
        <v>0.13159999999999999</v>
      </c>
      <c r="BU931">
        <f t="shared" si="57"/>
        <v>0.1867</v>
      </c>
      <c r="BV931">
        <f t="shared" si="58"/>
        <v>0.33200000000000002</v>
      </c>
      <c r="BW931">
        <f t="shared" si="59"/>
        <v>0.21099999999999999</v>
      </c>
    </row>
    <row r="932" spans="1:75" x14ac:dyDescent="0.35">
      <c r="A932">
        <v>230</v>
      </c>
      <c r="B932" t="s">
        <v>198</v>
      </c>
      <c r="C932" t="s">
        <v>79</v>
      </c>
      <c r="D932">
        <v>36</v>
      </c>
      <c r="E932">
        <v>205.7</v>
      </c>
      <c r="F932">
        <v>2010</v>
      </c>
      <c r="G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V932">
        <v>0</v>
      </c>
      <c r="W932">
        <v>0</v>
      </c>
      <c r="X932">
        <v>0</v>
      </c>
      <c r="Y932">
        <v>0</v>
      </c>
      <c r="AA932">
        <v>1</v>
      </c>
      <c r="AB932">
        <v>1</v>
      </c>
      <c r="AC932">
        <v>18</v>
      </c>
      <c r="AF932">
        <v>39</v>
      </c>
      <c r="AG932">
        <v>4.33</v>
      </c>
      <c r="AJ932" t="s">
        <v>1710</v>
      </c>
      <c r="AK932" t="s">
        <v>1710</v>
      </c>
      <c r="AN932">
        <v>12</v>
      </c>
      <c r="AT932" t="s">
        <v>1710</v>
      </c>
      <c r="AU932" t="s">
        <v>1710</v>
      </c>
      <c r="AV932">
        <v>10.5</v>
      </c>
      <c r="AX932" s="2">
        <v>3.9E-2</v>
      </c>
      <c r="AZ932">
        <v>5.2</v>
      </c>
      <c r="BB932">
        <v>1.7</v>
      </c>
      <c r="BD932">
        <v>5.7</v>
      </c>
      <c r="BF932">
        <v>4.3</v>
      </c>
      <c r="BH932">
        <v>1.4</v>
      </c>
      <c r="BJ932">
        <v>246</v>
      </c>
      <c r="BL932" s="2">
        <v>1.2200000000000001E-2</v>
      </c>
      <c r="BM932" t="e">
        <v>#N/A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4</v>
      </c>
      <c r="BT932" t="str">
        <f t="shared" si="56"/>
        <v/>
      </c>
      <c r="BU932" t="str">
        <f t="shared" si="57"/>
        <v/>
      </c>
      <c r="BV932" t="str">
        <f t="shared" si="58"/>
        <v/>
      </c>
      <c r="BW932" t="str">
        <f t="shared" si="59"/>
        <v/>
      </c>
    </row>
    <row r="933" spans="1:75" x14ac:dyDescent="0.35">
      <c r="A933">
        <v>231.5</v>
      </c>
      <c r="B933" t="s">
        <v>170</v>
      </c>
      <c r="C933" t="s">
        <v>83</v>
      </c>
      <c r="D933">
        <v>94.5</v>
      </c>
      <c r="E933">
        <v>206.3</v>
      </c>
      <c r="F933">
        <v>2010</v>
      </c>
      <c r="G933">
        <v>3</v>
      </c>
      <c r="H933">
        <v>118</v>
      </c>
      <c r="I933">
        <v>113</v>
      </c>
      <c r="J933">
        <v>183</v>
      </c>
      <c r="K933">
        <v>58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-0.43</v>
      </c>
      <c r="U933">
        <v>-0.26</v>
      </c>
      <c r="V933">
        <v>-0.69</v>
      </c>
      <c r="W933">
        <v>-0.69</v>
      </c>
      <c r="X933">
        <v>-0.82</v>
      </c>
      <c r="Y933">
        <v>-0.82</v>
      </c>
      <c r="Z933">
        <v>25</v>
      </c>
      <c r="AA933">
        <v>1</v>
      </c>
      <c r="AB933">
        <v>9</v>
      </c>
      <c r="AC933">
        <v>18</v>
      </c>
      <c r="AD933">
        <v>150</v>
      </c>
      <c r="AE933">
        <v>146</v>
      </c>
      <c r="AF933">
        <v>75</v>
      </c>
      <c r="AG933">
        <v>5.89</v>
      </c>
      <c r="AH933">
        <v>2.72</v>
      </c>
      <c r="AI933">
        <v>3.41</v>
      </c>
      <c r="AJ933">
        <v>0.14630000000000001</v>
      </c>
      <c r="AK933">
        <v>7.2099999999999997E-2</v>
      </c>
      <c r="AL933">
        <v>1.32</v>
      </c>
      <c r="AM933">
        <v>0.88</v>
      </c>
      <c r="AN933">
        <v>16</v>
      </c>
      <c r="AO933">
        <v>13</v>
      </c>
      <c r="AP933">
        <v>16.399999999999999</v>
      </c>
      <c r="AQ933">
        <v>15.2</v>
      </c>
      <c r="AR933">
        <v>1.22</v>
      </c>
      <c r="AS933">
        <v>1.07</v>
      </c>
      <c r="AT933">
        <v>7.5999999999999998E-2</v>
      </c>
      <c r="AU933">
        <v>0.13600000000000001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4</v>
      </c>
      <c r="BT933">
        <f t="shared" si="56"/>
        <v>0.14630000000000001</v>
      </c>
      <c r="BU933">
        <f t="shared" si="57"/>
        <v>7.2099999999999997E-2</v>
      </c>
      <c r="BV933">
        <f t="shared" si="58"/>
        <v>7.5999999999999998E-2</v>
      </c>
      <c r="BW933">
        <f t="shared" si="59"/>
        <v>0.13600000000000001</v>
      </c>
    </row>
    <row r="934" spans="1:75" x14ac:dyDescent="0.35">
      <c r="A934">
        <v>231.5</v>
      </c>
      <c r="B934" t="s">
        <v>470</v>
      </c>
      <c r="C934" t="s">
        <v>83</v>
      </c>
      <c r="D934">
        <v>94.5</v>
      </c>
      <c r="E934">
        <v>206.3</v>
      </c>
      <c r="F934">
        <v>2010</v>
      </c>
      <c r="G934">
        <v>3</v>
      </c>
      <c r="H934">
        <v>107</v>
      </c>
      <c r="I934">
        <v>129</v>
      </c>
      <c r="J934">
        <v>162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-0.69</v>
      </c>
      <c r="U934">
        <v>-0.34</v>
      </c>
      <c r="V934">
        <v>-1.03</v>
      </c>
      <c r="W934">
        <v>-1.1200000000000001</v>
      </c>
      <c r="X934">
        <v>-1.1200000000000001</v>
      </c>
      <c r="Y934">
        <v>-1.1200000000000001</v>
      </c>
      <c r="Z934">
        <v>28</v>
      </c>
      <c r="AA934">
        <v>8</v>
      </c>
      <c r="AB934">
        <v>300</v>
      </c>
      <c r="AC934">
        <v>18</v>
      </c>
      <c r="AF934">
        <v>71</v>
      </c>
      <c r="AG934">
        <v>6.58</v>
      </c>
      <c r="AH934">
        <v>3.13</v>
      </c>
      <c r="AI934">
        <v>1.62</v>
      </c>
      <c r="AJ934">
        <v>0.13830000000000001</v>
      </c>
      <c r="AK934">
        <v>7.2499999999999995E-2</v>
      </c>
      <c r="AL934">
        <v>1.37</v>
      </c>
      <c r="AM934">
        <v>1.1499999999999999</v>
      </c>
      <c r="AN934">
        <v>16</v>
      </c>
      <c r="AO934">
        <v>16</v>
      </c>
      <c r="AP934">
        <v>10.7</v>
      </c>
      <c r="AQ934">
        <v>9.6</v>
      </c>
      <c r="AR934">
        <v>1.52</v>
      </c>
      <c r="AS934">
        <v>1.52</v>
      </c>
      <c r="AT934">
        <v>0.433</v>
      </c>
      <c r="AU934">
        <v>0.44400000000000001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5</v>
      </c>
      <c r="BT934">
        <f t="shared" si="56"/>
        <v>0.13830000000000001</v>
      </c>
      <c r="BU934">
        <f t="shared" si="57"/>
        <v>7.2499999999999995E-2</v>
      </c>
      <c r="BV934">
        <f t="shared" si="58"/>
        <v>0.433</v>
      </c>
      <c r="BW934">
        <f t="shared" si="59"/>
        <v>0.44400000000000001</v>
      </c>
    </row>
    <row r="935" spans="1:75" x14ac:dyDescent="0.35">
      <c r="A935">
        <v>233</v>
      </c>
      <c r="B935" t="s">
        <v>328</v>
      </c>
      <c r="C935" t="s">
        <v>70</v>
      </c>
      <c r="D935">
        <v>73</v>
      </c>
      <c r="E935">
        <v>206.6</v>
      </c>
      <c r="F935">
        <v>2010</v>
      </c>
      <c r="G935">
        <v>2</v>
      </c>
      <c r="H935">
        <v>52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-0.32</v>
      </c>
      <c r="V935">
        <v>-0.32</v>
      </c>
      <c r="W935">
        <v>-0.32</v>
      </c>
      <c r="X935">
        <v>-0.32</v>
      </c>
      <c r="Y935">
        <v>-0.32</v>
      </c>
      <c r="Z935">
        <v>32</v>
      </c>
      <c r="AA935">
        <v>4</v>
      </c>
      <c r="AB935">
        <v>121</v>
      </c>
      <c r="AC935">
        <v>18</v>
      </c>
      <c r="AF935">
        <v>41</v>
      </c>
      <c r="AG935">
        <v>8.94</v>
      </c>
      <c r="AH935">
        <v>6.05</v>
      </c>
      <c r="AJ935">
        <v>7.0000000000000007E-2</v>
      </c>
      <c r="AK935">
        <v>7.0400000000000004E-2</v>
      </c>
      <c r="AL935">
        <v>1.21</v>
      </c>
      <c r="AM935">
        <v>1.32</v>
      </c>
      <c r="AN935">
        <v>14</v>
      </c>
      <c r="AO935">
        <v>15</v>
      </c>
      <c r="AP935">
        <v>-0.7</v>
      </c>
      <c r="AQ935">
        <v>0.2</v>
      </c>
      <c r="AR935">
        <v>1.68</v>
      </c>
      <c r="AS935">
        <v>1.68</v>
      </c>
      <c r="AT935">
        <v>1.4999999999999999E-2</v>
      </c>
      <c r="AU935">
        <v>3.0000000000000001E-3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10</v>
      </c>
      <c r="BT935">
        <f t="shared" si="56"/>
        <v>7.0000000000000007E-2</v>
      </c>
      <c r="BU935">
        <f t="shared" si="57"/>
        <v>7.0400000000000004E-2</v>
      </c>
      <c r="BV935">
        <f t="shared" si="58"/>
        <v>1.4999999999999999E-2</v>
      </c>
      <c r="BW935">
        <f t="shared" si="59"/>
        <v>3.0000000000000001E-3</v>
      </c>
    </row>
    <row r="936" spans="1:75" x14ac:dyDescent="0.35">
      <c r="A936">
        <v>234</v>
      </c>
      <c r="B936" t="s">
        <v>564</v>
      </c>
      <c r="C936" t="s">
        <v>70</v>
      </c>
      <c r="D936">
        <v>74</v>
      </c>
      <c r="E936">
        <v>206.7</v>
      </c>
      <c r="F936">
        <v>2010</v>
      </c>
      <c r="G936">
        <v>2</v>
      </c>
      <c r="H936">
        <v>97</v>
      </c>
      <c r="I936">
        <v>86</v>
      </c>
      <c r="J936">
        <v>161</v>
      </c>
      <c r="K936">
        <v>137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-0.39</v>
      </c>
      <c r="U936">
        <v>-0.31</v>
      </c>
      <c r="V936">
        <v>-0.7</v>
      </c>
      <c r="W936">
        <v>-0.7</v>
      </c>
      <c r="X936">
        <v>-0.99</v>
      </c>
      <c r="Y936">
        <v>-0.99</v>
      </c>
      <c r="Z936">
        <v>24</v>
      </c>
      <c r="AA936">
        <v>6</v>
      </c>
      <c r="AB936">
        <v>180</v>
      </c>
      <c r="AC936">
        <v>18</v>
      </c>
      <c r="AD936">
        <v>90</v>
      </c>
      <c r="AE936">
        <v>109</v>
      </c>
      <c r="AH936">
        <v>4</v>
      </c>
      <c r="AI936">
        <v>3.25</v>
      </c>
      <c r="AJ936" t="s">
        <v>1710</v>
      </c>
      <c r="AK936">
        <v>1.6199999999999999E-2</v>
      </c>
      <c r="AM936">
        <v>0.42</v>
      </c>
      <c r="AO936">
        <v>5</v>
      </c>
      <c r="AQ936">
        <v>1.4</v>
      </c>
      <c r="AR936">
        <v>0.56999999999999995</v>
      </c>
      <c r="AS936">
        <v>0.56999999999999995</v>
      </c>
      <c r="AT936" t="s">
        <v>1710</v>
      </c>
      <c r="AU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 t="str">
        <f t="shared" si="56"/>
        <v/>
      </c>
      <c r="BU936">
        <f t="shared" si="57"/>
        <v>1.6199999999999999E-2</v>
      </c>
      <c r="BV936" t="str">
        <f t="shared" si="58"/>
        <v/>
      </c>
      <c r="BW936">
        <f t="shared" si="59"/>
        <v>0</v>
      </c>
    </row>
    <row r="937" spans="1:75" x14ac:dyDescent="0.35">
      <c r="A937">
        <v>235</v>
      </c>
      <c r="B937" t="s">
        <v>367</v>
      </c>
      <c r="C937" t="s">
        <v>83</v>
      </c>
      <c r="D937">
        <v>96</v>
      </c>
      <c r="E937">
        <v>208.7</v>
      </c>
      <c r="F937">
        <v>2010</v>
      </c>
      <c r="G937">
        <v>3</v>
      </c>
      <c r="H937">
        <v>44</v>
      </c>
      <c r="I937">
        <v>15</v>
      </c>
      <c r="J937">
        <v>52</v>
      </c>
      <c r="K937">
        <v>35</v>
      </c>
      <c r="L937">
        <v>63</v>
      </c>
      <c r="M937">
        <v>0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0</v>
      </c>
      <c r="T937">
        <v>-0.05</v>
      </c>
      <c r="U937">
        <v>0.65</v>
      </c>
      <c r="V937">
        <v>0.6</v>
      </c>
      <c r="W937">
        <v>0.44</v>
      </c>
      <c r="X937">
        <v>0.48</v>
      </c>
      <c r="Y937">
        <v>-0.04</v>
      </c>
      <c r="Z937">
        <v>27</v>
      </c>
      <c r="AA937">
        <v>8</v>
      </c>
      <c r="AB937">
        <v>300</v>
      </c>
      <c r="AC937">
        <v>18</v>
      </c>
      <c r="AD937">
        <v>90</v>
      </c>
      <c r="AE937">
        <v>58</v>
      </c>
      <c r="AF937">
        <v>43</v>
      </c>
      <c r="AG937">
        <v>8.84</v>
      </c>
      <c r="AH937">
        <v>9.1199999999999992</v>
      </c>
      <c r="AI937">
        <v>14.05</v>
      </c>
      <c r="AJ937">
        <v>0.2079</v>
      </c>
      <c r="AK937">
        <v>0.18179999999999999</v>
      </c>
      <c r="AL937">
        <v>1.19</v>
      </c>
      <c r="AM937">
        <v>1.41</v>
      </c>
      <c r="AN937">
        <v>16</v>
      </c>
      <c r="AO937">
        <v>16</v>
      </c>
      <c r="AP937">
        <v>15.1</v>
      </c>
      <c r="AQ937">
        <v>17.3</v>
      </c>
      <c r="AR937">
        <v>1.58</v>
      </c>
      <c r="AS937">
        <v>1.67</v>
      </c>
      <c r="AT937">
        <v>8.7999999999999995E-2</v>
      </c>
      <c r="AU937">
        <v>8.3000000000000004E-2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6</v>
      </c>
      <c r="BT937">
        <f t="shared" si="56"/>
        <v>0.2079</v>
      </c>
      <c r="BU937">
        <f t="shared" si="57"/>
        <v>0.18179999999999999</v>
      </c>
      <c r="BV937">
        <f t="shared" si="58"/>
        <v>8.7999999999999995E-2</v>
      </c>
      <c r="BW937">
        <f t="shared" si="59"/>
        <v>8.3000000000000004E-2</v>
      </c>
    </row>
    <row r="938" spans="1:75" x14ac:dyDescent="0.35">
      <c r="A938">
        <v>236</v>
      </c>
      <c r="B938" t="s">
        <v>229</v>
      </c>
      <c r="C938" t="s">
        <v>83</v>
      </c>
      <c r="D938">
        <v>97</v>
      </c>
      <c r="E938">
        <v>208.8</v>
      </c>
      <c r="F938">
        <v>2010</v>
      </c>
      <c r="G938">
        <v>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V938">
        <v>0</v>
      </c>
      <c r="W938">
        <v>0</v>
      </c>
      <c r="X938">
        <v>0</v>
      </c>
      <c r="Y938">
        <v>0</v>
      </c>
      <c r="Z938">
        <v>24</v>
      </c>
      <c r="AA938">
        <v>2</v>
      </c>
      <c r="AB938">
        <v>51</v>
      </c>
      <c r="AC938">
        <v>18</v>
      </c>
      <c r="AD938">
        <v>152</v>
      </c>
      <c r="AF938">
        <v>98</v>
      </c>
      <c r="AG938">
        <v>3.73</v>
      </c>
      <c r="AJ938">
        <v>8.09E-2</v>
      </c>
      <c r="AK938" t="s">
        <v>1710</v>
      </c>
      <c r="AL938">
        <v>1.03</v>
      </c>
      <c r="AN938">
        <v>16</v>
      </c>
      <c r="AP938">
        <v>12</v>
      </c>
      <c r="AR938">
        <v>1.57</v>
      </c>
      <c r="AT938">
        <v>0.16400000000000001</v>
      </c>
      <c r="AU938" t="s">
        <v>1710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3</v>
      </c>
      <c r="BT938">
        <f t="shared" si="56"/>
        <v>8.09E-2</v>
      </c>
      <c r="BU938" t="str">
        <f t="shared" si="57"/>
        <v/>
      </c>
      <c r="BV938">
        <f t="shared" si="58"/>
        <v>0.16400000000000001</v>
      </c>
      <c r="BW938" t="str">
        <f t="shared" si="59"/>
        <v/>
      </c>
    </row>
    <row r="939" spans="1:75" x14ac:dyDescent="0.35">
      <c r="A939">
        <v>237</v>
      </c>
      <c r="B939" t="s">
        <v>226</v>
      </c>
      <c r="C939" t="s">
        <v>116</v>
      </c>
      <c r="D939">
        <v>30</v>
      </c>
      <c r="E939">
        <v>210.1</v>
      </c>
      <c r="F939">
        <v>2010</v>
      </c>
      <c r="G939">
        <v>4</v>
      </c>
      <c r="H939">
        <v>9</v>
      </c>
      <c r="I939">
        <v>28</v>
      </c>
      <c r="J939">
        <v>24</v>
      </c>
      <c r="K939">
        <v>47</v>
      </c>
      <c r="L939">
        <v>47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1</v>
      </c>
      <c r="S939">
        <v>2</v>
      </c>
      <c r="T939">
        <v>0.28000000000000003</v>
      </c>
      <c r="U939">
        <v>-0.12</v>
      </c>
      <c r="V939">
        <v>0.16</v>
      </c>
      <c r="W939">
        <v>-0.06</v>
      </c>
      <c r="X939">
        <v>-0.56000000000000005</v>
      </c>
      <c r="Y939">
        <v>-1.21</v>
      </c>
      <c r="Z939">
        <v>30</v>
      </c>
      <c r="AA939">
        <v>1</v>
      </c>
      <c r="AB939">
        <v>32</v>
      </c>
      <c r="AC939">
        <v>18</v>
      </c>
      <c r="AD939">
        <v>26</v>
      </c>
      <c r="AE939">
        <v>55</v>
      </c>
      <c r="AF939">
        <v>20</v>
      </c>
      <c r="AG939">
        <v>6.21</v>
      </c>
      <c r="AH939">
        <v>10.14</v>
      </c>
      <c r="AI939">
        <v>6.92</v>
      </c>
      <c r="AJ939" t="s">
        <v>1710</v>
      </c>
      <c r="AK939">
        <v>0.21920000000000001</v>
      </c>
      <c r="AM939">
        <v>1.65</v>
      </c>
      <c r="AN939">
        <v>16</v>
      </c>
      <c r="AO939">
        <v>16</v>
      </c>
      <c r="AS939">
        <v>0.69</v>
      </c>
      <c r="AT939" t="s">
        <v>1710</v>
      </c>
      <c r="AU939" t="s">
        <v>1710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7</v>
      </c>
      <c r="BT939" t="str">
        <f t="shared" si="56"/>
        <v/>
      </c>
      <c r="BU939">
        <f t="shared" si="57"/>
        <v>0.21920000000000001</v>
      </c>
      <c r="BV939" t="str">
        <f t="shared" si="58"/>
        <v/>
      </c>
      <c r="BW939" t="str">
        <f t="shared" si="59"/>
        <v/>
      </c>
    </row>
    <row r="940" spans="1:75" x14ac:dyDescent="0.35">
      <c r="A940">
        <v>238</v>
      </c>
      <c r="B940" t="s">
        <v>211</v>
      </c>
      <c r="C940" t="s">
        <v>116</v>
      </c>
      <c r="D940">
        <v>31</v>
      </c>
      <c r="E940">
        <v>210.4</v>
      </c>
      <c r="F940">
        <v>2010</v>
      </c>
      <c r="G940">
        <v>4</v>
      </c>
      <c r="H940">
        <v>10</v>
      </c>
      <c r="I940">
        <v>44</v>
      </c>
      <c r="J940">
        <v>30</v>
      </c>
      <c r="K940">
        <v>25</v>
      </c>
      <c r="L940">
        <v>76.5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1</v>
      </c>
      <c r="S940">
        <v>3</v>
      </c>
      <c r="T940">
        <v>0.23</v>
      </c>
      <c r="U940">
        <v>-0.56000000000000005</v>
      </c>
      <c r="V940">
        <v>-0.33</v>
      </c>
      <c r="W940">
        <v>-0.75</v>
      </c>
      <c r="X940">
        <v>-0.75</v>
      </c>
      <c r="Y940">
        <v>-0.88</v>
      </c>
      <c r="Z940">
        <v>25</v>
      </c>
      <c r="AA940">
        <v>6</v>
      </c>
      <c r="AB940">
        <v>180</v>
      </c>
      <c r="AC940">
        <v>18</v>
      </c>
      <c r="AD940">
        <v>9</v>
      </c>
      <c r="AE940">
        <v>36</v>
      </c>
      <c r="AF940">
        <v>11</v>
      </c>
      <c r="AG940">
        <v>10.97</v>
      </c>
      <c r="AH940">
        <v>10.57</v>
      </c>
      <c r="AI940">
        <v>3.22</v>
      </c>
      <c r="AJ940">
        <v>0.20960000000000001</v>
      </c>
      <c r="AK940">
        <v>0.1991</v>
      </c>
      <c r="AL940">
        <v>1.93</v>
      </c>
      <c r="AM940">
        <v>1.75</v>
      </c>
      <c r="AN940">
        <v>15</v>
      </c>
      <c r="AO940">
        <v>15</v>
      </c>
      <c r="AP940">
        <v>8.8000000000000007</v>
      </c>
      <c r="AQ940">
        <v>7.9</v>
      </c>
      <c r="AR940">
        <v>1.79</v>
      </c>
      <c r="AS940">
        <v>1.78</v>
      </c>
      <c r="AT940">
        <v>0.13400000000000001</v>
      </c>
      <c r="AU940">
        <v>0.16500000000000001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2</v>
      </c>
      <c r="BT940">
        <f t="shared" si="56"/>
        <v>0.20960000000000001</v>
      </c>
      <c r="BU940">
        <f t="shared" si="57"/>
        <v>0.1991</v>
      </c>
      <c r="BV940">
        <f t="shared" si="58"/>
        <v>0.13400000000000001</v>
      </c>
      <c r="BW940">
        <f t="shared" si="59"/>
        <v>0.16500000000000001</v>
      </c>
    </row>
    <row r="941" spans="1:75" x14ac:dyDescent="0.35">
      <c r="A941">
        <v>239</v>
      </c>
      <c r="B941" t="s">
        <v>486</v>
      </c>
      <c r="C941" t="s">
        <v>70</v>
      </c>
      <c r="D941">
        <v>75</v>
      </c>
      <c r="E941">
        <v>210.8</v>
      </c>
      <c r="F941">
        <v>2010</v>
      </c>
      <c r="G941">
        <v>2</v>
      </c>
      <c r="H941">
        <v>2</v>
      </c>
      <c r="I941">
        <v>44</v>
      </c>
      <c r="J941">
        <v>70</v>
      </c>
      <c r="K941">
        <v>64</v>
      </c>
      <c r="L941">
        <v>93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1.87</v>
      </c>
      <c r="U941">
        <v>0.28999999999999998</v>
      </c>
      <c r="V941">
        <v>2.16</v>
      </c>
      <c r="W941">
        <v>1.87</v>
      </c>
      <c r="X941">
        <v>1.9</v>
      </c>
      <c r="Y941">
        <v>1.52</v>
      </c>
      <c r="Z941">
        <v>24</v>
      </c>
      <c r="AA941">
        <v>7</v>
      </c>
      <c r="AB941">
        <v>227</v>
      </c>
      <c r="AC941">
        <v>18</v>
      </c>
      <c r="AD941">
        <v>12</v>
      </c>
      <c r="AE941">
        <v>33</v>
      </c>
      <c r="AF941">
        <v>114</v>
      </c>
      <c r="AG941">
        <v>1.73</v>
      </c>
      <c r="AH941">
        <v>19.03</v>
      </c>
      <c r="AI941">
        <v>11.17</v>
      </c>
      <c r="AJ941">
        <v>1.17E-2</v>
      </c>
      <c r="AK941">
        <v>0.153</v>
      </c>
      <c r="AL941">
        <v>0.9</v>
      </c>
      <c r="AM941">
        <v>1.51</v>
      </c>
      <c r="AN941">
        <v>10</v>
      </c>
      <c r="AO941">
        <v>16</v>
      </c>
      <c r="AP941">
        <v>1.3</v>
      </c>
      <c r="AQ941">
        <v>0.3</v>
      </c>
      <c r="AR941">
        <v>1.8</v>
      </c>
      <c r="AS941">
        <v>1.8</v>
      </c>
      <c r="AT941">
        <v>0.125</v>
      </c>
      <c r="AU941">
        <v>1.0999999999999999E-2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3</v>
      </c>
      <c r="BT941">
        <f t="shared" si="56"/>
        <v>1.17E-2</v>
      </c>
      <c r="BU941">
        <f t="shared" si="57"/>
        <v>0.153</v>
      </c>
      <c r="BV941">
        <f t="shared" si="58"/>
        <v>0.125</v>
      </c>
      <c r="BW941">
        <f t="shared" si="59"/>
        <v>1.0999999999999999E-2</v>
      </c>
    </row>
    <row r="942" spans="1:75" x14ac:dyDescent="0.35">
      <c r="A942">
        <v>240</v>
      </c>
      <c r="B942" t="s">
        <v>74</v>
      </c>
      <c r="C942" t="s">
        <v>70</v>
      </c>
      <c r="D942">
        <v>76</v>
      </c>
      <c r="E942">
        <v>211</v>
      </c>
      <c r="F942">
        <v>2010</v>
      </c>
      <c r="G942">
        <v>2</v>
      </c>
      <c r="H942">
        <v>49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6</v>
      </c>
      <c r="T942">
        <v>-0.28999999999999998</v>
      </c>
      <c r="V942">
        <v>-0.28999999999999998</v>
      </c>
      <c r="W942">
        <v>-0.28999999999999998</v>
      </c>
      <c r="X942">
        <v>-0.28999999999999998</v>
      </c>
      <c r="Y942">
        <v>-0.28999999999999998</v>
      </c>
      <c r="Z942">
        <v>31</v>
      </c>
      <c r="AA942">
        <v>3</v>
      </c>
      <c r="AB942">
        <v>91</v>
      </c>
      <c r="AC942">
        <v>18</v>
      </c>
      <c r="AD942">
        <v>115</v>
      </c>
      <c r="AF942">
        <v>53</v>
      </c>
      <c r="AG942">
        <v>10.31</v>
      </c>
      <c r="AH942">
        <v>7.31</v>
      </c>
      <c r="AJ942">
        <v>5.9900000000000002E-2</v>
      </c>
      <c r="AK942">
        <v>4.7300000000000002E-2</v>
      </c>
      <c r="AL942">
        <v>1.51</v>
      </c>
      <c r="AM942">
        <v>1.03</v>
      </c>
      <c r="AN942">
        <v>8</v>
      </c>
      <c r="AO942">
        <v>13</v>
      </c>
      <c r="AP942">
        <v>1.4</v>
      </c>
      <c r="AQ942">
        <v>0.3</v>
      </c>
      <c r="AR942">
        <v>1.76</v>
      </c>
      <c r="AS942">
        <v>1.76</v>
      </c>
      <c r="AT942">
        <v>9.2999999999999999E-2</v>
      </c>
      <c r="AU942">
        <v>0.06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9</v>
      </c>
      <c r="BT942">
        <f t="shared" si="56"/>
        <v>5.9900000000000002E-2</v>
      </c>
      <c r="BU942">
        <f t="shared" si="57"/>
        <v>4.7300000000000002E-2</v>
      </c>
      <c r="BV942">
        <f t="shared" si="58"/>
        <v>9.2999999999999999E-2</v>
      </c>
      <c r="BW942">
        <f t="shared" si="59"/>
        <v>0.06</v>
      </c>
    </row>
    <row r="943" spans="1:75" x14ac:dyDescent="0.35">
      <c r="A943">
        <v>241</v>
      </c>
      <c r="B943" t="s">
        <v>565</v>
      </c>
      <c r="C943" t="s">
        <v>83</v>
      </c>
      <c r="D943">
        <v>98</v>
      </c>
      <c r="E943">
        <v>211.1</v>
      </c>
      <c r="F943">
        <v>2010</v>
      </c>
      <c r="G943">
        <v>3</v>
      </c>
      <c r="H943">
        <v>87</v>
      </c>
      <c r="I943">
        <v>56</v>
      </c>
      <c r="J943">
        <v>34</v>
      </c>
      <c r="K943">
        <v>68</v>
      </c>
      <c r="L943">
        <v>80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-0.21</v>
      </c>
      <c r="U943">
        <v>0.13</v>
      </c>
      <c r="V943">
        <v>-0.08</v>
      </c>
      <c r="W943">
        <v>0.46</v>
      </c>
      <c r="X943">
        <v>0.15</v>
      </c>
      <c r="Y943">
        <v>-0.06</v>
      </c>
      <c r="Z943">
        <v>22</v>
      </c>
      <c r="AA943">
        <v>3</v>
      </c>
      <c r="AB943">
        <v>88</v>
      </c>
      <c r="AC943">
        <v>18</v>
      </c>
      <c r="AD943">
        <v>79</v>
      </c>
      <c r="AE943">
        <v>94</v>
      </c>
      <c r="AH943">
        <v>4.45</v>
      </c>
      <c r="AI943">
        <v>7.77</v>
      </c>
      <c r="AJ943" t="s">
        <v>1710</v>
      </c>
      <c r="AK943">
        <v>9.0899999999999995E-2</v>
      </c>
      <c r="AM943">
        <v>1.03</v>
      </c>
      <c r="AO943">
        <v>15</v>
      </c>
      <c r="AQ943">
        <v>9.1999999999999993</v>
      </c>
      <c r="AS943">
        <v>1.39</v>
      </c>
      <c r="AT943" t="s">
        <v>1710</v>
      </c>
      <c r="AU943">
        <v>0.71099999999999997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 t="str">
        <f t="shared" si="56"/>
        <v/>
      </c>
      <c r="BU943">
        <f t="shared" si="57"/>
        <v>9.0899999999999995E-2</v>
      </c>
      <c r="BV943" t="str">
        <f t="shared" si="58"/>
        <v/>
      </c>
      <c r="BW943">
        <f t="shared" si="59"/>
        <v>0.71099999999999997</v>
      </c>
    </row>
    <row r="944" spans="1:75" x14ac:dyDescent="0.35">
      <c r="A944">
        <v>242</v>
      </c>
      <c r="B944" t="s">
        <v>477</v>
      </c>
      <c r="C944" t="s">
        <v>116</v>
      </c>
      <c r="D944">
        <v>32</v>
      </c>
      <c r="E944">
        <v>211.2</v>
      </c>
      <c r="F944">
        <v>2010</v>
      </c>
      <c r="G944">
        <v>4</v>
      </c>
      <c r="H944">
        <v>90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-0.31</v>
      </c>
      <c r="V944">
        <v>-0.31</v>
      </c>
      <c r="W944">
        <v>-0.31</v>
      </c>
      <c r="X944">
        <v>-0.31</v>
      </c>
      <c r="Y944">
        <v>-0.31</v>
      </c>
      <c r="Z944">
        <v>25</v>
      </c>
      <c r="AA944">
        <v>4</v>
      </c>
      <c r="AB944">
        <v>121</v>
      </c>
      <c r="AC944">
        <v>18</v>
      </c>
      <c r="AF944">
        <v>44</v>
      </c>
      <c r="AG944">
        <v>3.05</v>
      </c>
      <c r="AH944">
        <v>1.1000000000000001</v>
      </c>
      <c r="AJ944">
        <v>7.0400000000000004E-2</v>
      </c>
      <c r="AK944">
        <v>8.3000000000000001E-3</v>
      </c>
      <c r="AL944">
        <v>0.82</v>
      </c>
      <c r="AM944">
        <v>1.32</v>
      </c>
      <c r="AN944">
        <v>13</v>
      </c>
      <c r="AO944">
        <v>5</v>
      </c>
      <c r="AP944">
        <v>6.3</v>
      </c>
      <c r="AQ944">
        <v>5.5</v>
      </c>
      <c r="AR944">
        <v>1.39</v>
      </c>
      <c r="AS944">
        <v>1.38</v>
      </c>
      <c r="AT944">
        <v>5.6000000000000001E-2</v>
      </c>
      <c r="AU944">
        <v>0.26900000000000002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2</v>
      </c>
      <c r="BT944">
        <f t="shared" si="56"/>
        <v>7.0400000000000004E-2</v>
      </c>
      <c r="BU944">
        <f t="shared" si="57"/>
        <v>8.3000000000000001E-3</v>
      </c>
      <c r="BV944">
        <f t="shared" si="58"/>
        <v>5.6000000000000001E-2</v>
      </c>
      <c r="BW944">
        <f t="shared" si="59"/>
        <v>0.26900000000000002</v>
      </c>
    </row>
    <row r="945" spans="1:75" x14ac:dyDescent="0.35">
      <c r="A945">
        <v>243</v>
      </c>
      <c r="B945" t="s">
        <v>566</v>
      </c>
      <c r="C945" t="s">
        <v>70</v>
      </c>
      <c r="D945">
        <v>77</v>
      </c>
      <c r="E945">
        <v>211.8</v>
      </c>
      <c r="F945">
        <v>2010</v>
      </c>
      <c r="G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V945">
        <v>0</v>
      </c>
      <c r="W945">
        <v>0</v>
      </c>
      <c r="X945">
        <v>0</v>
      </c>
      <c r="Y945">
        <v>0</v>
      </c>
      <c r="Z945">
        <v>11</v>
      </c>
      <c r="AA945">
        <v>8</v>
      </c>
      <c r="AB945">
        <v>300</v>
      </c>
      <c r="AC945">
        <v>18</v>
      </c>
      <c r="AJ945" t="s">
        <v>1710</v>
      </c>
      <c r="AK945" t="s">
        <v>1710</v>
      </c>
      <c r="AT945" t="s">
        <v>1710</v>
      </c>
      <c r="AU945" t="s">
        <v>1710</v>
      </c>
      <c r="BN945">
        <v>0</v>
      </c>
      <c r="BO945">
        <v>0</v>
      </c>
      <c r="BP945">
        <v>0</v>
      </c>
      <c r="BQ945">
        <v>0</v>
      </c>
      <c r="BR945">
        <v>0</v>
      </c>
      <c r="BS945" t="e">
        <v>#N/A</v>
      </c>
      <c r="BT945" t="str">
        <f t="shared" si="56"/>
        <v/>
      </c>
      <c r="BU945" t="str">
        <f t="shared" si="57"/>
        <v/>
      </c>
      <c r="BV945" t="str">
        <f t="shared" si="58"/>
        <v/>
      </c>
      <c r="BW945" t="str">
        <f t="shared" si="59"/>
        <v/>
      </c>
    </row>
    <row r="946" spans="1:75" x14ac:dyDescent="0.35">
      <c r="A946">
        <v>244</v>
      </c>
      <c r="B946" t="s">
        <v>307</v>
      </c>
      <c r="C946" t="s">
        <v>116</v>
      </c>
      <c r="D946">
        <v>33</v>
      </c>
      <c r="E946">
        <v>212.2</v>
      </c>
      <c r="F946">
        <v>2010</v>
      </c>
      <c r="G946">
        <v>4</v>
      </c>
      <c r="H946">
        <v>20</v>
      </c>
      <c r="I946">
        <v>22</v>
      </c>
      <c r="J946">
        <v>28</v>
      </c>
      <c r="K946">
        <v>44</v>
      </c>
      <c r="L946">
        <v>31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0.04</v>
      </c>
      <c r="U946">
        <v>-0.16</v>
      </c>
      <c r="V946">
        <v>-0.12</v>
      </c>
      <c r="W946">
        <v>-0.54</v>
      </c>
      <c r="X946">
        <v>-0.66</v>
      </c>
      <c r="Y946">
        <v>-0.84</v>
      </c>
      <c r="Z946">
        <v>26</v>
      </c>
      <c r="AA946">
        <v>2</v>
      </c>
      <c r="AB946">
        <v>53</v>
      </c>
      <c r="AC946">
        <v>18</v>
      </c>
      <c r="AD946">
        <v>38</v>
      </c>
      <c r="AE946">
        <v>42</v>
      </c>
      <c r="AF946">
        <v>25</v>
      </c>
      <c r="AG946">
        <v>5.49</v>
      </c>
      <c r="AH946">
        <v>7.72</v>
      </c>
      <c r="AI946">
        <v>7.14</v>
      </c>
      <c r="AJ946">
        <v>0.1022</v>
      </c>
      <c r="AK946">
        <v>0.10829999999999999</v>
      </c>
      <c r="AL946">
        <v>1.06</v>
      </c>
      <c r="AM946">
        <v>1.53</v>
      </c>
      <c r="AN946">
        <v>14</v>
      </c>
      <c r="AO946">
        <v>15</v>
      </c>
      <c r="AP946">
        <v>9.6999999999999993</v>
      </c>
      <c r="AQ946">
        <v>7.9</v>
      </c>
      <c r="AR946">
        <v>1.51</v>
      </c>
      <c r="AS946">
        <v>2.11</v>
      </c>
      <c r="AT946">
        <v>0.28100000000000003</v>
      </c>
      <c r="AU946">
        <v>0.182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5</v>
      </c>
      <c r="BT946">
        <f t="shared" si="56"/>
        <v>0.1022</v>
      </c>
      <c r="BU946">
        <f t="shared" si="57"/>
        <v>0.10829999999999999</v>
      </c>
      <c r="BV946">
        <f t="shared" si="58"/>
        <v>0.28100000000000003</v>
      </c>
      <c r="BW946">
        <f t="shared" si="59"/>
        <v>0.182</v>
      </c>
    </row>
    <row r="947" spans="1:75" x14ac:dyDescent="0.35">
      <c r="A947">
        <v>245</v>
      </c>
      <c r="B947" t="s">
        <v>567</v>
      </c>
      <c r="C947" t="s">
        <v>83</v>
      </c>
      <c r="D947">
        <v>99</v>
      </c>
      <c r="E947">
        <v>212.4</v>
      </c>
      <c r="F947">
        <v>2010</v>
      </c>
      <c r="G947">
        <v>3</v>
      </c>
      <c r="I947">
        <v>3</v>
      </c>
      <c r="J947">
        <v>14</v>
      </c>
      <c r="K947">
        <v>28</v>
      </c>
      <c r="L947">
        <v>93</v>
      </c>
      <c r="M947">
        <v>0</v>
      </c>
      <c r="N947">
        <v>1</v>
      </c>
      <c r="O947">
        <v>1</v>
      </c>
      <c r="P947">
        <v>2</v>
      </c>
      <c r="Q947">
        <v>2</v>
      </c>
      <c r="R947">
        <v>2</v>
      </c>
      <c r="S947">
        <v>0</v>
      </c>
      <c r="U947">
        <v>1.1599999999999999</v>
      </c>
      <c r="V947">
        <v>1.1599999999999999</v>
      </c>
      <c r="W947">
        <v>2.2000000000000002</v>
      </c>
      <c r="X947">
        <v>2.35</v>
      </c>
      <c r="Y947">
        <v>1.69</v>
      </c>
      <c r="Z947">
        <v>11</v>
      </c>
      <c r="AA947">
        <v>8</v>
      </c>
      <c r="AB947">
        <v>300</v>
      </c>
      <c r="AC947">
        <v>18</v>
      </c>
      <c r="AD947">
        <v>118</v>
      </c>
      <c r="AE947">
        <v>8.5</v>
      </c>
      <c r="AI947">
        <v>18.12</v>
      </c>
      <c r="AJ947" t="s">
        <v>1710</v>
      </c>
      <c r="AK947" t="s">
        <v>1710</v>
      </c>
      <c r="AT947" t="s">
        <v>1710</v>
      </c>
      <c r="AU947" t="s">
        <v>1710</v>
      </c>
      <c r="BN947">
        <v>0</v>
      </c>
      <c r="BO947">
        <v>1</v>
      </c>
      <c r="BP947">
        <v>1</v>
      </c>
      <c r="BQ947">
        <v>1</v>
      </c>
      <c r="BR947">
        <v>1</v>
      </c>
      <c r="BS947">
        <v>1</v>
      </c>
      <c r="BT947" t="str">
        <f t="shared" si="56"/>
        <v/>
      </c>
      <c r="BU947" t="str">
        <f t="shared" si="57"/>
        <v/>
      </c>
      <c r="BV947" t="str">
        <f t="shared" si="58"/>
        <v/>
      </c>
      <c r="BW947" t="str">
        <f t="shared" si="59"/>
        <v/>
      </c>
    </row>
    <row r="948" spans="1:75" x14ac:dyDescent="0.35">
      <c r="A948">
        <v>246</v>
      </c>
      <c r="B948" t="s">
        <v>452</v>
      </c>
      <c r="C948" t="s">
        <v>83</v>
      </c>
      <c r="D948">
        <v>100</v>
      </c>
      <c r="E948">
        <v>212.6</v>
      </c>
      <c r="F948">
        <v>2010</v>
      </c>
      <c r="G948">
        <v>3</v>
      </c>
      <c r="H948">
        <v>84</v>
      </c>
      <c r="I948">
        <v>155</v>
      </c>
      <c r="J948">
        <v>145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-0.57999999999999996</v>
      </c>
      <c r="U948">
        <v>-0.43</v>
      </c>
      <c r="V948">
        <v>-1.01</v>
      </c>
      <c r="W948">
        <v>-1.63</v>
      </c>
      <c r="X948">
        <v>-1.63</v>
      </c>
      <c r="Y948">
        <v>-1.63</v>
      </c>
      <c r="Z948">
        <v>23</v>
      </c>
      <c r="AA948">
        <v>2</v>
      </c>
      <c r="AB948">
        <v>36</v>
      </c>
      <c r="AC948">
        <v>18</v>
      </c>
      <c r="AD948">
        <v>114</v>
      </c>
      <c r="AF948">
        <v>127</v>
      </c>
      <c r="AG948">
        <v>1.6</v>
      </c>
      <c r="AH948">
        <v>5.57</v>
      </c>
      <c r="AI948">
        <v>1.1499999999999999</v>
      </c>
      <c r="AJ948">
        <v>3.95E-2</v>
      </c>
      <c r="AK948">
        <v>0.1119</v>
      </c>
      <c r="AL948">
        <v>0.75</v>
      </c>
      <c r="AM948">
        <v>0.91</v>
      </c>
      <c r="AN948">
        <v>11</v>
      </c>
      <c r="AO948">
        <v>14</v>
      </c>
      <c r="AP948">
        <v>16.600000000000001</v>
      </c>
      <c r="AQ948">
        <v>12.6</v>
      </c>
      <c r="AR948">
        <v>1.1000000000000001</v>
      </c>
      <c r="AS948">
        <v>1.59</v>
      </c>
      <c r="AT948">
        <v>0.13700000000000001</v>
      </c>
      <c r="AU948">
        <v>8.5999999999999993E-2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2</v>
      </c>
      <c r="BT948">
        <f t="shared" si="56"/>
        <v>3.95E-2</v>
      </c>
      <c r="BU948">
        <f t="shared" si="57"/>
        <v>0.1119</v>
      </c>
      <c r="BV948">
        <f t="shared" si="58"/>
        <v>0.13700000000000001</v>
      </c>
      <c r="BW948">
        <f t="shared" si="59"/>
        <v>8.5999999999999993E-2</v>
      </c>
    </row>
    <row r="949" spans="1:75" x14ac:dyDescent="0.35">
      <c r="A949">
        <v>247.5</v>
      </c>
      <c r="B949" t="s">
        <v>382</v>
      </c>
      <c r="C949" t="s">
        <v>83</v>
      </c>
      <c r="D949">
        <v>101</v>
      </c>
      <c r="E949">
        <v>213.7</v>
      </c>
      <c r="F949">
        <v>2010</v>
      </c>
      <c r="G949">
        <v>3</v>
      </c>
      <c r="H949">
        <v>98</v>
      </c>
      <c r="I949">
        <v>75</v>
      </c>
      <c r="J949">
        <v>77</v>
      </c>
      <c r="K949">
        <v>22</v>
      </c>
      <c r="L949">
        <v>62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-0.76</v>
      </c>
      <c r="U949">
        <v>-0.12</v>
      </c>
      <c r="V949">
        <v>-0.88</v>
      </c>
      <c r="W949">
        <v>-0.92</v>
      </c>
      <c r="X949">
        <v>-0.36</v>
      </c>
      <c r="Y949">
        <v>-0.06</v>
      </c>
      <c r="Z949">
        <v>26</v>
      </c>
      <c r="AA949">
        <v>3</v>
      </c>
      <c r="AB949">
        <v>84</v>
      </c>
      <c r="AC949">
        <v>18</v>
      </c>
      <c r="AD949">
        <v>107</v>
      </c>
      <c r="AE949">
        <v>137</v>
      </c>
      <c r="AH949">
        <v>3.56</v>
      </c>
      <c r="AI949">
        <v>5.94</v>
      </c>
      <c r="AJ949" t="s">
        <v>1710</v>
      </c>
      <c r="AK949">
        <v>9.0899999999999995E-2</v>
      </c>
      <c r="AM949">
        <v>0.73</v>
      </c>
      <c r="AO949">
        <v>16</v>
      </c>
      <c r="AQ949">
        <v>13.1</v>
      </c>
      <c r="AS949">
        <v>1.17</v>
      </c>
      <c r="AT949" t="s">
        <v>1710</v>
      </c>
      <c r="AU949">
        <v>0.65700000000000003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3</v>
      </c>
      <c r="BT949" t="str">
        <f t="shared" si="56"/>
        <v/>
      </c>
      <c r="BU949">
        <f t="shared" si="57"/>
        <v>9.0899999999999995E-2</v>
      </c>
      <c r="BV949" t="str">
        <f t="shared" si="58"/>
        <v/>
      </c>
      <c r="BW949">
        <f t="shared" si="59"/>
        <v>0.65700000000000003</v>
      </c>
    </row>
    <row r="950" spans="1:75" x14ac:dyDescent="0.35">
      <c r="A950">
        <v>247.5</v>
      </c>
      <c r="B950" t="s">
        <v>182</v>
      </c>
      <c r="C950" t="s">
        <v>70</v>
      </c>
      <c r="D950">
        <v>78</v>
      </c>
      <c r="E950">
        <v>213.7</v>
      </c>
      <c r="F950">
        <v>2010</v>
      </c>
      <c r="G950">
        <v>2</v>
      </c>
      <c r="H950">
        <v>142</v>
      </c>
      <c r="I950">
        <v>129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-0.13</v>
      </c>
      <c r="U950">
        <v>-0.35</v>
      </c>
      <c r="V950">
        <v>-0.48</v>
      </c>
      <c r="W950">
        <v>-0.48</v>
      </c>
      <c r="X950">
        <v>-0.48</v>
      </c>
      <c r="Y950">
        <v>-0.48</v>
      </c>
      <c r="Z950">
        <v>27</v>
      </c>
      <c r="AA950">
        <v>3</v>
      </c>
      <c r="AB950">
        <v>79</v>
      </c>
      <c r="AC950">
        <v>18</v>
      </c>
      <c r="AF950">
        <v>61</v>
      </c>
      <c r="AG950">
        <v>6.88</v>
      </c>
      <c r="AH950">
        <v>2.7</v>
      </c>
      <c r="AI950">
        <v>1.02</v>
      </c>
      <c r="AJ950">
        <v>4.1200000000000001E-2</v>
      </c>
      <c r="AK950">
        <v>5.5999999999999999E-3</v>
      </c>
      <c r="AL950">
        <v>1.25</v>
      </c>
      <c r="AM950">
        <v>1.1299999999999999</v>
      </c>
      <c r="AN950">
        <v>10</v>
      </c>
      <c r="AO950">
        <v>1</v>
      </c>
      <c r="AP950">
        <v>3</v>
      </c>
      <c r="AQ950">
        <v>0.3</v>
      </c>
      <c r="AR950">
        <v>0.63</v>
      </c>
      <c r="AS950">
        <v>0.63</v>
      </c>
      <c r="AT950">
        <v>7.6999999999999999E-2</v>
      </c>
      <c r="AU950">
        <v>0.25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5</v>
      </c>
      <c r="BT950">
        <f t="shared" si="56"/>
        <v>4.1200000000000001E-2</v>
      </c>
      <c r="BU950">
        <f t="shared" si="57"/>
        <v>5.5999999999999999E-3</v>
      </c>
      <c r="BV950">
        <f t="shared" si="58"/>
        <v>7.6999999999999999E-2</v>
      </c>
      <c r="BW950">
        <f t="shared" si="59"/>
        <v>0.25</v>
      </c>
    </row>
    <row r="951" spans="1:75" x14ac:dyDescent="0.35">
      <c r="A951">
        <v>249</v>
      </c>
      <c r="B951" t="s">
        <v>534</v>
      </c>
      <c r="C951" t="s">
        <v>83</v>
      </c>
      <c r="D951">
        <v>102</v>
      </c>
      <c r="E951">
        <v>214.1</v>
      </c>
      <c r="F951">
        <v>2010</v>
      </c>
      <c r="G951">
        <v>3</v>
      </c>
      <c r="H951">
        <v>16</v>
      </c>
      <c r="I951">
        <v>37</v>
      </c>
      <c r="J951">
        <v>21</v>
      </c>
      <c r="K951">
        <v>107</v>
      </c>
      <c r="M951">
        <v>1</v>
      </c>
      <c r="N951">
        <v>0</v>
      </c>
      <c r="O951">
        <v>1</v>
      </c>
      <c r="P951">
        <v>2</v>
      </c>
      <c r="Q951">
        <v>2</v>
      </c>
      <c r="R951">
        <v>2</v>
      </c>
      <c r="S951">
        <v>0</v>
      </c>
      <c r="V951">
        <v>0</v>
      </c>
      <c r="W951">
        <v>0</v>
      </c>
      <c r="X951">
        <v>0</v>
      </c>
      <c r="Y951">
        <v>0</v>
      </c>
      <c r="Z951">
        <v>23</v>
      </c>
      <c r="AA951">
        <v>4</v>
      </c>
      <c r="AB951">
        <v>101</v>
      </c>
      <c r="AC951">
        <v>18</v>
      </c>
      <c r="AD951">
        <v>13</v>
      </c>
      <c r="AE951">
        <v>43</v>
      </c>
      <c r="AH951">
        <v>0</v>
      </c>
      <c r="AI951">
        <v>0</v>
      </c>
      <c r="AJ951" t="s">
        <v>1710</v>
      </c>
      <c r="AK951" t="s">
        <v>1710</v>
      </c>
      <c r="AO951">
        <v>16</v>
      </c>
      <c r="AT951" t="s">
        <v>1710</v>
      </c>
      <c r="AU951" t="s">
        <v>1710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 t="str">
        <f t="shared" si="56"/>
        <v/>
      </c>
      <c r="BU951" t="str">
        <f t="shared" si="57"/>
        <v/>
      </c>
      <c r="BV951" t="str">
        <f t="shared" si="58"/>
        <v/>
      </c>
      <c r="BW951" t="str">
        <f t="shared" si="59"/>
        <v/>
      </c>
    </row>
    <row r="952" spans="1:75" x14ac:dyDescent="0.35">
      <c r="A952">
        <v>250</v>
      </c>
      <c r="B952" t="s">
        <v>568</v>
      </c>
      <c r="C952" t="s">
        <v>70</v>
      </c>
      <c r="D952">
        <v>79</v>
      </c>
      <c r="E952">
        <v>214.7</v>
      </c>
      <c r="F952">
        <v>2010</v>
      </c>
      <c r="G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V952">
        <v>0</v>
      </c>
      <c r="W952">
        <v>0</v>
      </c>
      <c r="X952">
        <v>0</v>
      </c>
      <c r="Y952">
        <v>0</v>
      </c>
      <c r="Z952">
        <v>25</v>
      </c>
      <c r="AA952">
        <v>8</v>
      </c>
      <c r="AB952">
        <v>300</v>
      </c>
      <c r="AC952">
        <v>18</v>
      </c>
      <c r="AF952">
        <v>87</v>
      </c>
      <c r="AG952">
        <v>6.86</v>
      </c>
      <c r="AJ952">
        <v>1.37E-2</v>
      </c>
      <c r="AK952" t="s">
        <v>1710</v>
      </c>
      <c r="AL952">
        <v>2.67</v>
      </c>
      <c r="AN952">
        <v>5</v>
      </c>
      <c r="AP952">
        <v>-1.1000000000000001</v>
      </c>
      <c r="AT952">
        <v>0.05</v>
      </c>
      <c r="AU952" t="s">
        <v>1710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</v>
      </c>
      <c r="BT952">
        <f t="shared" si="56"/>
        <v>1.37E-2</v>
      </c>
      <c r="BU952" t="str">
        <f t="shared" si="57"/>
        <v/>
      </c>
      <c r="BV952">
        <f t="shared" si="58"/>
        <v>0.05</v>
      </c>
      <c r="BW952" t="str">
        <f t="shared" si="59"/>
        <v/>
      </c>
    </row>
    <row r="953" spans="1:75" x14ac:dyDescent="0.35">
      <c r="A953">
        <v>251</v>
      </c>
      <c r="B953" t="s">
        <v>139</v>
      </c>
      <c r="C953" t="s">
        <v>70</v>
      </c>
      <c r="D953">
        <v>80</v>
      </c>
      <c r="E953">
        <v>215.1</v>
      </c>
      <c r="F953">
        <v>2010</v>
      </c>
      <c r="G953">
        <v>2</v>
      </c>
      <c r="H953">
        <v>76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V953">
        <v>0</v>
      </c>
      <c r="W953">
        <v>0</v>
      </c>
      <c r="X953">
        <v>0</v>
      </c>
      <c r="Y953">
        <v>0</v>
      </c>
      <c r="Z953">
        <v>29</v>
      </c>
      <c r="AA953">
        <v>2</v>
      </c>
      <c r="AB953">
        <v>43</v>
      </c>
      <c r="AC953">
        <v>18</v>
      </c>
      <c r="AF953">
        <v>36</v>
      </c>
      <c r="AG953">
        <v>10.61</v>
      </c>
      <c r="AH953">
        <v>3.77</v>
      </c>
      <c r="AJ953">
        <v>7.0199999999999999E-2</v>
      </c>
      <c r="AK953">
        <v>3.2199999999999999E-2</v>
      </c>
      <c r="AL953">
        <v>1.05</v>
      </c>
      <c r="AM953">
        <v>0.46</v>
      </c>
      <c r="AN953">
        <v>14</v>
      </c>
      <c r="AO953">
        <v>12</v>
      </c>
      <c r="AP953">
        <v>-3.2</v>
      </c>
      <c r="AQ953">
        <v>-1.8</v>
      </c>
      <c r="AR953">
        <v>1.1000000000000001</v>
      </c>
      <c r="AS953">
        <v>1.1000000000000001</v>
      </c>
      <c r="AT953">
        <v>0</v>
      </c>
      <c r="AU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7</v>
      </c>
      <c r="BT953">
        <f t="shared" si="56"/>
        <v>7.0199999999999999E-2</v>
      </c>
      <c r="BU953">
        <f t="shared" si="57"/>
        <v>3.2199999999999999E-2</v>
      </c>
      <c r="BV953">
        <f t="shared" si="58"/>
        <v>0</v>
      </c>
      <c r="BW953">
        <f t="shared" si="59"/>
        <v>0</v>
      </c>
    </row>
    <row r="954" spans="1:75" x14ac:dyDescent="0.35">
      <c r="A954">
        <v>253</v>
      </c>
      <c r="B954" t="s">
        <v>219</v>
      </c>
      <c r="C954" t="s">
        <v>70</v>
      </c>
      <c r="D954">
        <v>81.5</v>
      </c>
      <c r="E954">
        <v>215.4</v>
      </c>
      <c r="F954">
        <v>2010</v>
      </c>
      <c r="G954">
        <v>2</v>
      </c>
      <c r="H954">
        <v>24</v>
      </c>
      <c r="J954">
        <v>130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0.55000000000000004</v>
      </c>
      <c r="V954">
        <v>0.55000000000000004</v>
      </c>
      <c r="W954">
        <v>0.53</v>
      </c>
      <c r="X954">
        <v>0.53</v>
      </c>
      <c r="Y954">
        <v>0.53</v>
      </c>
      <c r="Z954">
        <v>25</v>
      </c>
      <c r="AA954">
        <v>2</v>
      </c>
      <c r="AB954">
        <v>63</v>
      </c>
      <c r="AC954">
        <v>18</v>
      </c>
      <c r="AD954">
        <v>89</v>
      </c>
      <c r="AE954">
        <v>122</v>
      </c>
      <c r="AF954">
        <v>62</v>
      </c>
      <c r="AG954">
        <v>5.73</v>
      </c>
      <c r="AH954">
        <v>10.72</v>
      </c>
      <c r="AJ954">
        <v>4.8300000000000003E-2</v>
      </c>
      <c r="AK954">
        <v>9.6299999999999997E-2</v>
      </c>
      <c r="AL954">
        <v>1.34</v>
      </c>
      <c r="AM954">
        <v>1.49</v>
      </c>
      <c r="AN954">
        <v>12</v>
      </c>
      <c r="AO954">
        <v>16</v>
      </c>
      <c r="AP954">
        <v>-1</v>
      </c>
      <c r="AQ954">
        <v>-0.7</v>
      </c>
      <c r="AR954">
        <v>1.7</v>
      </c>
      <c r="AS954">
        <v>1.7</v>
      </c>
      <c r="AT954">
        <v>0.01</v>
      </c>
      <c r="AU954">
        <v>8.9999999999999993E-3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4</v>
      </c>
      <c r="BT954">
        <f t="shared" si="56"/>
        <v>4.8300000000000003E-2</v>
      </c>
      <c r="BU954">
        <f t="shared" si="57"/>
        <v>9.6299999999999997E-2</v>
      </c>
      <c r="BV954">
        <f t="shared" si="58"/>
        <v>0.01</v>
      </c>
      <c r="BW954">
        <f t="shared" si="59"/>
        <v>8.9999999999999993E-3</v>
      </c>
    </row>
    <row r="955" spans="1:75" x14ac:dyDescent="0.35">
      <c r="A955">
        <v>253</v>
      </c>
      <c r="B955" t="s">
        <v>569</v>
      </c>
      <c r="C955" t="s">
        <v>116</v>
      </c>
      <c r="D955">
        <v>34</v>
      </c>
      <c r="E955">
        <v>215.4</v>
      </c>
      <c r="F955">
        <v>2010</v>
      </c>
      <c r="G955">
        <v>4</v>
      </c>
      <c r="H955">
        <v>52</v>
      </c>
      <c r="I955">
        <v>17</v>
      </c>
      <c r="J955">
        <v>49</v>
      </c>
      <c r="K955">
        <v>46</v>
      </c>
      <c r="L955">
        <v>59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-0.73</v>
      </c>
      <c r="U955">
        <v>0.1</v>
      </c>
      <c r="V955">
        <v>-0.63</v>
      </c>
      <c r="W955">
        <v>-1.32</v>
      </c>
      <c r="X955">
        <v>-2.0099999999999998</v>
      </c>
      <c r="Y955">
        <v>-2.87</v>
      </c>
      <c r="Z955">
        <v>23</v>
      </c>
      <c r="AA955">
        <v>3</v>
      </c>
      <c r="AB955">
        <v>70</v>
      </c>
      <c r="AC955">
        <v>18</v>
      </c>
      <c r="AD955">
        <v>30</v>
      </c>
      <c r="AE955">
        <v>23</v>
      </c>
      <c r="AH955">
        <v>2.15</v>
      </c>
      <c r="AI955">
        <v>8.5500000000000007</v>
      </c>
      <c r="AJ955" t="s">
        <v>1710</v>
      </c>
      <c r="AK955">
        <v>4.6699999999999998E-2</v>
      </c>
      <c r="AM955">
        <v>1.26</v>
      </c>
      <c r="AO955">
        <v>15</v>
      </c>
      <c r="AQ955">
        <v>11.5</v>
      </c>
      <c r="AS955">
        <v>1.53</v>
      </c>
      <c r="AT955" t="s">
        <v>1710</v>
      </c>
      <c r="AU955">
        <v>0.17799999999999999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</v>
      </c>
      <c r="BT955" t="str">
        <f t="shared" si="56"/>
        <v/>
      </c>
      <c r="BU955">
        <f t="shared" si="57"/>
        <v>4.6699999999999998E-2</v>
      </c>
      <c r="BV955" t="str">
        <f t="shared" si="58"/>
        <v/>
      </c>
      <c r="BW955">
        <f t="shared" si="59"/>
        <v>0.17799999999999999</v>
      </c>
    </row>
    <row r="956" spans="1:75" x14ac:dyDescent="0.35">
      <c r="A956">
        <v>253</v>
      </c>
      <c r="B956" t="s">
        <v>570</v>
      </c>
      <c r="C956" t="s">
        <v>70</v>
      </c>
      <c r="D956">
        <v>81.5</v>
      </c>
      <c r="E956">
        <v>215.4</v>
      </c>
      <c r="F956">
        <v>2010</v>
      </c>
      <c r="G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V956">
        <v>0</v>
      </c>
      <c r="W956">
        <v>0</v>
      </c>
      <c r="X956">
        <v>0</v>
      </c>
      <c r="Y956">
        <v>0</v>
      </c>
      <c r="Z956">
        <v>26</v>
      </c>
      <c r="AA956">
        <v>8</v>
      </c>
      <c r="AB956">
        <v>300</v>
      </c>
      <c r="AC956">
        <v>18</v>
      </c>
      <c r="AJ956" t="s">
        <v>1710</v>
      </c>
      <c r="AK956" t="s">
        <v>1710</v>
      </c>
      <c r="AT956" t="s">
        <v>1710</v>
      </c>
      <c r="AU956" t="s">
        <v>1710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5</v>
      </c>
      <c r="BT956" t="str">
        <f t="shared" si="56"/>
        <v/>
      </c>
      <c r="BU956" t="str">
        <f t="shared" si="57"/>
        <v/>
      </c>
      <c r="BV956" t="str">
        <f t="shared" si="58"/>
        <v/>
      </c>
      <c r="BW956" t="str">
        <f t="shared" si="59"/>
        <v/>
      </c>
    </row>
    <row r="957" spans="1:75" x14ac:dyDescent="0.35">
      <c r="A957">
        <v>255</v>
      </c>
      <c r="B957" t="s">
        <v>454</v>
      </c>
      <c r="C957" t="s">
        <v>70</v>
      </c>
      <c r="D957">
        <v>83</v>
      </c>
      <c r="E957">
        <v>215.7</v>
      </c>
      <c r="F957">
        <v>2010</v>
      </c>
      <c r="G957">
        <v>2</v>
      </c>
      <c r="H957">
        <v>112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V957">
        <v>0</v>
      </c>
      <c r="W957">
        <v>0</v>
      </c>
      <c r="X957">
        <v>0</v>
      </c>
      <c r="Y957">
        <v>0</v>
      </c>
      <c r="Z957">
        <v>24</v>
      </c>
      <c r="AA957">
        <v>6</v>
      </c>
      <c r="AB957">
        <v>195</v>
      </c>
      <c r="AC957">
        <v>18</v>
      </c>
      <c r="AD957">
        <v>99</v>
      </c>
      <c r="AF957">
        <v>138</v>
      </c>
      <c r="AG957">
        <v>3</v>
      </c>
      <c r="AH957">
        <v>3.63</v>
      </c>
      <c r="AJ957">
        <v>9.9000000000000008E-3</v>
      </c>
      <c r="AK957">
        <v>9.1000000000000004E-3</v>
      </c>
      <c r="AL957">
        <v>0.45</v>
      </c>
      <c r="AM957">
        <v>1.41</v>
      </c>
      <c r="AN957">
        <v>2</v>
      </c>
      <c r="AO957">
        <v>4</v>
      </c>
      <c r="AP957">
        <v>-2</v>
      </c>
      <c r="AQ957">
        <v>-1.8</v>
      </c>
      <c r="AR957">
        <v>1.7</v>
      </c>
      <c r="AS957">
        <v>1.7</v>
      </c>
      <c r="AT957">
        <v>6.3E-2</v>
      </c>
      <c r="AU957">
        <v>2.7E-2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2</v>
      </c>
      <c r="BT957">
        <f t="shared" si="56"/>
        <v>9.9000000000000008E-3</v>
      </c>
      <c r="BU957">
        <f t="shared" si="57"/>
        <v>9.1000000000000004E-3</v>
      </c>
      <c r="BV957">
        <f t="shared" si="58"/>
        <v>6.3E-2</v>
      </c>
      <c r="BW957">
        <f t="shared" si="59"/>
        <v>2.7E-2</v>
      </c>
    </row>
    <row r="958" spans="1:75" x14ac:dyDescent="0.35">
      <c r="A958">
        <v>256</v>
      </c>
      <c r="B958" t="s">
        <v>571</v>
      </c>
      <c r="C958" t="s">
        <v>70</v>
      </c>
      <c r="D958">
        <v>84</v>
      </c>
      <c r="E958">
        <v>216</v>
      </c>
      <c r="F958">
        <v>2010</v>
      </c>
      <c r="G958">
        <v>2</v>
      </c>
      <c r="H958">
        <v>47</v>
      </c>
      <c r="I958">
        <v>81</v>
      </c>
      <c r="J958">
        <v>87</v>
      </c>
      <c r="K958">
        <v>48</v>
      </c>
      <c r="L958">
        <v>23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0.23</v>
      </c>
      <c r="U958">
        <v>-0.03</v>
      </c>
      <c r="V958">
        <v>0.2</v>
      </c>
      <c r="W958">
        <v>0.16</v>
      </c>
      <c r="X958">
        <v>0.22</v>
      </c>
      <c r="Y958">
        <v>0.53</v>
      </c>
      <c r="Z958">
        <v>22</v>
      </c>
      <c r="AA958">
        <v>8</v>
      </c>
      <c r="AB958">
        <v>300</v>
      </c>
      <c r="AC958">
        <v>18</v>
      </c>
      <c r="AD958">
        <v>71</v>
      </c>
      <c r="AE958">
        <v>99</v>
      </c>
      <c r="AH958">
        <v>8.69</v>
      </c>
      <c r="AI958">
        <v>8.68</v>
      </c>
      <c r="AJ958" t="s">
        <v>1710</v>
      </c>
      <c r="AK958">
        <v>1.6000000000000001E-3</v>
      </c>
      <c r="AM958">
        <v>0.49</v>
      </c>
      <c r="AO958">
        <v>12</v>
      </c>
      <c r="AQ958">
        <v>-6</v>
      </c>
      <c r="AR958">
        <v>2.7</v>
      </c>
      <c r="AS958">
        <v>2.7</v>
      </c>
      <c r="AT958" t="s">
        <v>1710</v>
      </c>
      <c r="AU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2</v>
      </c>
      <c r="BT958" t="str">
        <f t="shared" si="56"/>
        <v/>
      </c>
      <c r="BU958">
        <f t="shared" si="57"/>
        <v>1.6000000000000001E-3</v>
      </c>
      <c r="BV958" t="str">
        <f t="shared" si="58"/>
        <v/>
      </c>
      <c r="BW958">
        <f t="shared" si="59"/>
        <v>0</v>
      </c>
    </row>
    <row r="959" spans="1:75" x14ac:dyDescent="0.35">
      <c r="A959">
        <v>257</v>
      </c>
      <c r="B959" t="s">
        <v>572</v>
      </c>
      <c r="C959" t="s">
        <v>83</v>
      </c>
      <c r="D959">
        <v>103</v>
      </c>
      <c r="E959">
        <v>217</v>
      </c>
      <c r="F959">
        <v>2010</v>
      </c>
      <c r="G959">
        <v>3</v>
      </c>
      <c r="J959">
        <v>142</v>
      </c>
      <c r="K959">
        <v>174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V959">
        <v>0</v>
      </c>
      <c r="W959">
        <v>-0.09</v>
      </c>
      <c r="X959">
        <v>-0.09</v>
      </c>
      <c r="Y959">
        <v>-0.09</v>
      </c>
      <c r="Z959">
        <v>11</v>
      </c>
      <c r="AA959">
        <v>3</v>
      </c>
      <c r="AB959">
        <v>89</v>
      </c>
      <c r="AC959">
        <v>19</v>
      </c>
      <c r="AD959">
        <v>148</v>
      </c>
      <c r="AJ959" t="s">
        <v>1710</v>
      </c>
      <c r="AK959">
        <v>4.7000000000000002E-3</v>
      </c>
      <c r="AM959">
        <v>0</v>
      </c>
      <c r="AQ959">
        <v>11.5</v>
      </c>
      <c r="AS959">
        <v>0</v>
      </c>
      <c r="AT959" t="s">
        <v>1710</v>
      </c>
      <c r="AU959">
        <v>0.33300000000000002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 t="str">
        <f t="shared" si="56"/>
        <v/>
      </c>
      <c r="BU959">
        <f t="shared" si="57"/>
        <v>4.7000000000000002E-3</v>
      </c>
      <c r="BV959" t="str">
        <f t="shared" si="58"/>
        <v/>
      </c>
      <c r="BW959">
        <f t="shared" si="59"/>
        <v>0.33300000000000002</v>
      </c>
    </row>
    <row r="960" spans="1:75" x14ac:dyDescent="0.35">
      <c r="A960">
        <v>258</v>
      </c>
      <c r="B960" t="s">
        <v>573</v>
      </c>
      <c r="C960" t="s">
        <v>70</v>
      </c>
      <c r="D960">
        <v>85</v>
      </c>
      <c r="E960">
        <v>217.9</v>
      </c>
      <c r="F960">
        <v>2010</v>
      </c>
      <c r="G960">
        <v>2</v>
      </c>
      <c r="H960">
        <v>69</v>
      </c>
      <c r="I960">
        <v>48</v>
      </c>
      <c r="J960">
        <v>45</v>
      </c>
      <c r="K960">
        <v>132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-0.44</v>
      </c>
      <c r="U960">
        <v>-0.35</v>
      </c>
      <c r="V960">
        <v>-0.79</v>
      </c>
      <c r="W960">
        <v>-0.72</v>
      </c>
      <c r="X960">
        <v>-0.92</v>
      </c>
      <c r="Y960">
        <v>-0.92</v>
      </c>
      <c r="Z960">
        <v>26</v>
      </c>
      <c r="AA960">
        <v>8</v>
      </c>
      <c r="AB960">
        <v>300</v>
      </c>
      <c r="AC960">
        <v>19</v>
      </c>
      <c r="AD960">
        <v>88</v>
      </c>
      <c r="AE960">
        <v>35</v>
      </c>
      <c r="AF960">
        <v>162</v>
      </c>
      <c r="AH960">
        <v>3.31</v>
      </c>
      <c r="AI960">
        <v>5.73</v>
      </c>
      <c r="AJ960" t="s">
        <v>1710</v>
      </c>
      <c r="AK960">
        <v>2.2499999999999999E-2</v>
      </c>
      <c r="AM960">
        <v>1.47</v>
      </c>
      <c r="AO960">
        <v>16</v>
      </c>
      <c r="AQ960">
        <v>-0.6</v>
      </c>
      <c r="AR960">
        <v>2.82</v>
      </c>
      <c r="AS960">
        <v>2.82</v>
      </c>
      <c r="AT960" t="s">
        <v>1710</v>
      </c>
      <c r="AU960">
        <v>4.3999999999999997E-2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3</v>
      </c>
      <c r="BT960" t="str">
        <f t="shared" si="56"/>
        <v/>
      </c>
      <c r="BU960">
        <f t="shared" si="57"/>
        <v>2.2499999999999999E-2</v>
      </c>
      <c r="BV960" t="str">
        <f t="shared" si="58"/>
        <v/>
      </c>
      <c r="BW960">
        <f t="shared" si="59"/>
        <v>4.3999999999999997E-2</v>
      </c>
    </row>
    <row r="961" spans="1:75" x14ac:dyDescent="0.35">
      <c r="A961">
        <v>259</v>
      </c>
      <c r="B961" t="s">
        <v>574</v>
      </c>
      <c r="C961" t="s">
        <v>83</v>
      </c>
      <c r="D961">
        <v>104</v>
      </c>
      <c r="E961">
        <v>218.3</v>
      </c>
      <c r="F961">
        <v>2010</v>
      </c>
      <c r="G961">
        <v>3</v>
      </c>
      <c r="H961">
        <v>31</v>
      </c>
      <c r="I961">
        <v>148</v>
      </c>
      <c r="J961">
        <v>47</v>
      </c>
      <c r="K961">
        <v>54</v>
      </c>
      <c r="L961">
        <v>99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0.63</v>
      </c>
      <c r="U961">
        <v>-0.12</v>
      </c>
      <c r="V961">
        <v>0.51</v>
      </c>
      <c r="W961">
        <v>1.05</v>
      </c>
      <c r="X961">
        <v>1.37</v>
      </c>
      <c r="Y961">
        <v>0.52</v>
      </c>
      <c r="Z961">
        <v>25</v>
      </c>
      <c r="AA961">
        <v>8</v>
      </c>
      <c r="AB961">
        <v>300</v>
      </c>
      <c r="AC961">
        <v>19</v>
      </c>
      <c r="AD961">
        <v>35</v>
      </c>
      <c r="AE961">
        <v>61</v>
      </c>
      <c r="AF961">
        <v>80</v>
      </c>
      <c r="AG961">
        <v>5.81</v>
      </c>
      <c r="AH961">
        <v>11.25</v>
      </c>
      <c r="AI961">
        <v>9.5</v>
      </c>
      <c r="AJ961">
        <v>0.123</v>
      </c>
      <c r="AK961">
        <v>0.2135</v>
      </c>
      <c r="AL961">
        <v>1.06</v>
      </c>
      <c r="AM961">
        <v>1.57</v>
      </c>
      <c r="AN961">
        <v>14</v>
      </c>
      <c r="AO961">
        <v>16</v>
      </c>
      <c r="AP961">
        <v>4.8</v>
      </c>
      <c r="AQ961">
        <v>4.9000000000000004</v>
      </c>
      <c r="AR961">
        <v>1.34</v>
      </c>
      <c r="AS961">
        <v>1.51</v>
      </c>
      <c r="AT961">
        <v>0.92200000000000004</v>
      </c>
      <c r="AU961">
        <v>0.85199999999999998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2</v>
      </c>
      <c r="BT961">
        <f t="shared" si="56"/>
        <v>0.123</v>
      </c>
      <c r="BU961">
        <f t="shared" si="57"/>
        <v>0.2135</v>
      </c>
      <c r="BV961">
        <f t="shared" si="58"/>
        <v>0.92200000000000004</v>
      </c>
      <c r="BW961">
        <f t="shared" si="59"/>
        <v>0.85199999999999998</v>
      </c>
    </row>
    <row r="962" spans="1:75" x14ac:dyDescent="0.35">
      <c r="A962">
        <v>260</v>
      </c>
      <c r="B962" t="s">
        <v>575</v>
      </c>
      <c r="C962" t="s">
        <v>83</v>
      </c>
      <c r="D962">
        <v>105</v>
      </c>
      <c r="E962">
        <v>218.5</v>
      </c>
      <c r="F962">
        <v>2010</v>
      </c>
      <c r="G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V962">
        <v>0</v>
      </c>
      <c r="W962">
        <v>0</v>
      </c>
      <c r="X962">
        <v>0</v>
      </c>
      <c r="Y962">
        <v>0</v>
      </c>
      <c r="Z962" t="e">
        <v>#N/A</v>
      </c>
      <c r="AA962">
        <v>6</v>
      </c>
      <c r="AB962">
        <v>177</v>
      </c>
      <c r="AC962">
        <v>19</v>
      </c>
      <c r="AD962">
        <v>144</v>
      </c>
      <c r="AG962" t="e">
        <v>#N/A</v>
      </c>
      <c r="AH962" t="e">
        <v>#N/A</v>
      </c>
      <c r="AI962" t="e">
        <v>#N/A</v>
      </c>
      <c r="AJ962" t="s">
        <v>1710</v>
      </c>
      <c r="AK962" t="s">
        <v>1710</v>
      </c>
      <c r="AN962" t="e">
        <v>#N/A</v>
      </c>
      <c r="AO962" t="e">
        <v>#N/A</v>
      </c>
      <c r="AT962" t="s">
        <v>1710</v>
      </c>
      <c r="AU962" t="s">
        <v>1710</v>
      </c>
      <c r="BN962">
        <v>0</v>
      </c>
      <c r="BO962">
        <v>0</v>
      </c>
      <c r="BP962">
        <v>0</v>
      </c>
      <c r="BQ962">
        <v>0</v>
      </c>
      <c r="BR962">
        <v>0</v>
      </c>
      <c r="BS962" t="e">
        <v>#N/A</v>
      </c>
      <c r="BT962" t="str">
        <f t="shared" si="56"/>
        <v/>
      </c>
      <c r="BU962" t="str">
        <f t="shared" si="57"/>
        <v/>
      </c>
      <c r="BV962" t="str">
        <f t="shared" si="58"/>
        <v/>
      </c>
      <c r="BW962" t="str">
        <f t="shared" si="59"/>
        <v/>
      </c>
    </row>
    <row r="963" spans="1:75" x14ac:dyDescent="0.35">
      <c r="A963">
        <v>261</v>
      </c>
      <c r="B963" t="s">
        <v>418</v>
      </c>
      <c r="C963" t="s">
        <v>79</v>
      </c>
      <c r="D963">
        <v>37</v>
      </c>
      <c r="E963">
        <v>218.8</v>
      </c>
      <c r="F963">
        <v>2010</v>
      </c>
      <c r="G963">
        <v>1</v>
      </c>
      <c r="H963">
        <v>3</v>
      </c>
      <c r="I963">
        <v>11</v>
      </c>
      <c r="J963">
        <v>27</v>
      </c>
      <c r="K963">
        <v>36</v>
      </c>
      <c r="L963">
        <v>43</v>
      </c>
      <c r="M963">
        <v>1</v>
      </c>
      <c r="N963">
        <v>1</v>
      </c>
      <c r="O963">
        <v>2</v>
      </c>
      <c r="P963">
        <v>2</v>
      </c>
      <c r="Q963">
        <v>2</v>
      </c>
      <c r="R963">
        <v>2</v>
      </c>
      <c r="S963">
        <v>4</v>
      </c>
      <c r="T963">
        <v>1.39</v>
      </c>
      <c r="U963">
        <v>0.59</v>
      </c>
      <c r="V963">
        <v>1.98</v>
      </c>
      <c r="W963">
        <v>2.2000000000000002</v>
      </c>
      <c r="X963">
        <v>2.38</v>
      </c>
      <c r="Y963">
        <v>1.34</v>
      </c>
      <c r="Z963">
        <v>30</v>
      </c>
      <c r="AA963">
        <v>1</v>
      </c>
      <c r="AB963">
        <v>1</v>
      </c>
      <c r="AC963">
        <v>19</v>
      </c>
      <c r="AD963">
        <v>2</v>
      </c>
      <c r="AE963">
        <v>9</v>
      </c>
      <c r="AF963">
        <v>46</v>
      </c>
      <c r="AG963">
        <v>2.58</v>
      </c>
      <c r="AH963">
        <v>29.69</v>
      </c>
      <c r="AI963">
        <v>21.31</v>
      </c>
      <c r="AJ963" t="s">
        <v>1710</v>
      </c>
      <c r="AK963" t="s">
        <v>1710</v>
      </c>
      <c r="AN963">
        <v>12</v>
      </c>
      <c r="AO963">
        <v>12</v>
      </c>
      <c r="AT963" t="s">
        <v>1710</v>
      </c>
      <c r="AU963" t="s">
        <v>1710</v>
      </c>
      <c r="AV963">
        <v>13.8</v>
      </c>
      <c r="AW963">
        <v>9.6</v>
      </c>
      <c r="AX963" s="2">
        <v>0</v>
      </c>
      <c r="AY963" s="2">
        <v>2.3E-2</v>
      </c>
      <c r="AZ963">
        <v>6.6</v>
      </c>
      <c r="BA963">
        <v>8.1</v>
      </c>
      <c r="BB963">
        <v>18.8</v>
      </c>
      <c r="BC963">
        <v>15.8</v>
      </c>
      <c r="BD963">
        <v>8.1</v>
      </c>
      <c r="BE963">
        <v>9.1</v>
      </c>
      <c r="BF963">
        <v>1.7</v>
      </c>
      <c r="BG963">
        <v>41.6</v>
      </c>
      <c r="BH963">
        <v>6.4</v>
      </c>
      <c r="BI963">
        <v>-32.5</v>
      </c>
      <c r="BJ963">
        <v>13</v>
      </c>
      <c r="BK963">
        <v>372</v>
      </c>
      <c r="BL963" s="2">
        <v>7.6899999999999996E-2</v>
      </c>
      <c r="BM963" t="e">
        <v>#N/A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10</v>
      </c>
      <c r="BT963" t="str">
        <f t="shared" ref="BT963:BT1026" si="60">IF(AJ963="","",_xlfn.NUMBERVALUE(AJ963))</f>
        <v/>
      </c>
      <c r="BU963" t="str">
        <f t="shared" ref="BU963:BU1026" si="61">IF(AK963="","",_xlfn.NUMBERVALUE(AK963))</f>
        <v/>
      </c>
      <c r="BV963" t="str">
        <f t="shared" ref="BV963:BV1026" si="62">IF(AT963="","",_xlfn.NUMBERVALUE(AT963))</f>
        <v/>
      </c>
      <c r="BW963" t="str">
        <f t="shared" ref="BW963:BW1026" si="63">IF(AU963="","",_xlfn.NUMBERVALUE(AU963))</f>
        <v/>
      </c>
    </row>
    <row r="964" spans="1:75" x14ac:dyDescent="0.35">
      <c r="A964">
        <v>262</v>
      </c>
      <c r="B964" t="s">
        <v>514</v>
      </c>
      <c r="C964" t="s">
        <v>116</v>
      </c>
      <c r="D964">
        <v>35</v>
      </c>
      <c r="E964">
        <v>219.3</v>
      </c>
      <c r="F964">
        <v>2010</v>
      </c>
      <c r="G964">
        <v>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V964">
        <v>0</v>
      </c>
      <c r="W964">
        <v>0</v>
      </c>
      <c r="X964">
        <v>0</v>
      </c>
      <c r="Y964">
        <v>0</v>
      </c>
      <c r="Z964" t="e">
        <v>#N/A</v>
      </c>
      <c r="AA964">
        <v>5</v>
      </c>
      <c r="AB964">
        <v>153</v>
      </c>
      <c r="AC964">
        <v>19</v>
      </c>
      <c r="AG964" t="e">
        <v>#N/A</v>
      </c>
      <c r="AH964" t="e">
        <v>#N/A</v>
      </c>
      <c r="AI964" t="e">
        <v>#N/A</v>
      </c>
      <c r="AJ964" t="s">
        <v>1710</v>
      </c>
      <c r="AK964" t="s">
        <v>1710</v>
      </c>
      <c r="AN964" t="e">
        <v>#N/A</v>
      </c>
      <c r="AO964" t="e">
        <v>#N/A</v>
      </c>
      <c r="AT964" t="s">
        <v>1710</v>
      </c>
      <c r="AU964" t="s">
        <v>1710</v>
      </c>
      <c r="BN964">
        <v>0</v>
      </c>
      <c r="BO964">
        <v>0</v>
      </c>
      <c r="BP964">
        <v>0</v>
      </c>
      <c r="BQ964">
        <v>0</v>
      </c>
      <c r="BR964">
        <v>0</v>
      </c>
      <c r="BS964" t="e">
        <v>#N/A</v>
      </c>
      <c r="BT964" t="str">
        <f t="shared" si="60"/>
        <v/>
      </c>
      <c r="BU964" t="str">
        <f t="shared" si="61"/>
        <v/>
      </c>
      <c r="BV964" t="str">
        <f t="shared" si="62"/>
        <v/>
      </c>
      <c r="BW964" t="str">
        <f t="shared" si="63"/>
        <v/>
      </c>
    </row>
    <row r="965" spans="1:75" x14ac:dyDescent="0.35">
      <c r="A965">
        <v>263</v>
      </c>
      <c r="B965" t="s">
        <v>201</v>
      </c>
      <c r="C965" t="s">
        <v>79</v>
      </c>
      <c r="D965">
        <v>38</v>
      </c>
      <c r="E965">
        <v>219.5</v>
      </c>
      <c r="F965">
        <v>2010</v>
      </c>
      <c r="G965">
        <v>1</v>
      </c>
      <c r="H965">
        <v>49</v>
      </c>
      <c r="I965">
        <v>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35</v>
      </c>
      <c r="AA965">
        <v>8</v>
      </c>
      <c r="AB965">
        <v>300</v>
      </c>
      <c r="AC965">
        <v>19</v>
      </c>
      <c r="AF965">
        <v>30</v>
      </c>
      <c r="AG965">
        <v>8.9600000000000009</v>
      </c>
      <c r="AH965">
        <v>6.54</v>
      </c>
      <c r="AI965">
        <v>14.44</v>
      </c>
      <c r="AJ965" t="s">
        <v>1710</v>
      </c>
      <c r="AK965" t="s">
        <v>1710</v>
      </c>
      <c r="AN965">
        <v>11</v>
      </c>
      <c r="AO965">
        <v>5</v>
      </c>
      <c r="AT965" t="s">
        <v>1710</v>
      </c>
      <c r="AU965" t="s">
        <v>1710</v>
      </c>
      <c r="AV965">
        <v>9.8000000000000007</v>
      </c>
      <c r="AW965">
        <v>7.9</v>
      </c>
      <c r="AX965" s="2">
        <v>3.7999999999999999E-2</v>
      </c>
      <c r="AY965" s="2">
        <v>5.5E-2</v>
      </c>
      <c r="AZ965">
        <v>6.3</v>
      </c>
      <c r="BA965">
        <v>5.9</v>
      </c>
      <c r="BB965">
        <v>8.5</v>
      </c>
      <c r="BC965">
        <v>11.2</v>
      </c>
      <c r="BD965">
        <v>6.9</v>
      </c>
      <c r="BE965">
        <v>6.8</v>
      </c>
      <c r="BF965">
        <v>4.3</v>
      </c>
      <c r="BG965">
        <v>28.8</v>
      </c>
      <c r="BH965">
        <v>2.6</v>
      </c>
      <c r="BI965">
        <v>-22</v>
      </c>
      <c r="BJ965">
        <v>321</v>
      </c>
      <c r="BK965">
        <v>149</v>
      </c>
      <c r="BL965" s="2">
        <v>2.4899999999999999E-2</v>
      </c>
      <c r="BM965" t="e">
        <v>#N/A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9</v>
      </c>
      <c r="BT965" t="str">
        <f t="shared" si="60"/>
        <v/>
      </c>
      <c r="BU965" t="str">
        <f t="shared" si="61"/>
        <v/>
      </c>
      <c r="BV965" t="str">
        <f t="shared" si="62"/>
        <v/>
      </c>
      <c r="BW965" t="str">
        <f t="shared" si="63"/>
        <v/>
      </c>
    </row>
    <row r="966" spans="1:75" x14ac:dyDescent="0.35">
      <c r="A966">
        <v>264</v>
      </c>
      <c r="B966" t="s">
        <v>167</v>
      </c>
      <c r="C966" t="s">
        <v>83</v>
      </c>
      <c r="D966">
        <v>106</v>
      </c>
      <c r="E966">
        <v>219.8</v>
      </c>
      <c r="F966">
        <v>2010</v>
      </c>
      <c r="G966">
        <v>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2</v>
      </c>
      <c r="V966">
        <v>0</v>
      </c>
      <c r="W966">
        <v>0</v>
      </c>
      <c r="X966">
        <v>0</v>
      </c>
      <c r="Y966">
        <v>0</v>
      </c>
      <c r="Z966">
        <v>32</v>
      </c>
      <c r="AA966">
        <v>1</v>
      </c>
      <c r="AB966">
        <v>20</v>
      </c>
      <c r="AC966">
        <v>19</v>
      </c>
      <c r="AJ966" t="s">
        <v>1710</v>
      </c>
      <c r="AK966" t="s">
        <v>1710</v>
      </c>
      <c r="AT966" t="s">
        <v>1710</v>
      </c>
      <c r="AU966" t="s">
        <v>1710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9</v>
      </c>
      <c r="BT966" t="str">
        <f t="shared" si="60"/>
        <v/>
      </c>
      <c r="BU966" t="str">
        <f t="shared" si="61"/>
        <v/>
      </c>
      <c r="BV966" t="str">
        <f t="shared" si="62"/>
        <v/>
      </c>
      <c r="BW966" t="str">
        <f t="shared" si="63"/>
        <v/>
      </c>
    </row>
    <row r="967" spans="1:75" x14ac:dyDescent="0.35">
      <c r="A967">
        <v>265</v>
      </c>
      <c r="B967" t="s">
        <v>281</v>
      </c>
      <c r="C967" t="s">
        <v>116</v>
      </c>
      <c r="D967">
        <v>36</v>
      </c>
      <c r="E967">
        <v>220</v>
      </c>
      <c r="F967">
        <v>2010</v>
      </c>
      <c r="G967">
        <v>4</v>
      </c>
      <c r="H967">
        <v>4</v>
      </c>
      <c r="I967">
        <v>30</v>
      </c>
      <c r="J967">
        <v>18</v>
      </c>
      <c r="K967">
        <v>30</v>
      </c>
      <c r="L967">
        <v>44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0.46</v>
      </c>
      <c r="U967">
        <v>-0.28999999999999998</v>
      </c>
      <c r="V967">
        <v>0.17</v>
      </c>
      <c r="W967">
        <v>0.11</v>
      </c>
      <c r="X967">
        <v>-0.16</v>
      </c>
      <c r="Y967">
        <v>-0.21</v>
      </c>
      <c r="Z967">
        <v>26</v>
      </c>
      <c r="AA967">
        <v>1</v>
      </c>
      <c r="AB967">
        <v>28</v>
      </c>
      <c r="AC967">
        <v>19</v>
      </c>
      <c r="AD967">
        <v>8</v>
      </c>
      <c r="AE967">
        <v>31</v>
      </c>
      <c r="AF967">
        <v>21</v>
      </c>
      <c r="AG967">
        <v>6.39</v>
      </c>
      <c r="AH967">
        <v>11.75</v>
      </c>
      <c r="AI967">
        <v>5.67</v>
      </c>
      <c r="AJ967">
        <v>0.1061</v>
      </c>
      <c r="AK967">
        <v>0.1986</v>
      </c>
      <c r="AL967">
        <v>1.67</v>
      </c>
      <c r="AM967">
        <v>2.13</v>
      </c>
      <c r="AN967">
        <v>15</v>
      </c>
      <c r="AO967">
        <v>16</v>
      </c>
      <c r="AP967">
        <v>12.8</v>
      </c>
      <c r="AQ967">
        <v>7.9</v>
      </c>
      <c r="AR967">
        <v>1.96</v>
      </c>
      <c r="AS967">
        <v>2.19</v>
      </c>
      <c r="AT967">
        <v>0.106</v>
      </c>
      <c r="AU967">
        <v>0.27500000000000002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5</v>
      </c>
      <c r="BT967">
        <f t="shared" si="60"/>
        <v>0.1061</v>
      </c>
      <c r="BU967">
        <f t="shared" si="61"/>
        <v>0.1986</v>
      </c>
      <c r="BV967">
        <f t="shared" si="62"/>
        <v>0.106</v>
      </c>
      <c r="BW967">
        <f t="shared" si="63"/>
        <v>0.27500000000000002</v>
      </c>
    </row>
    <row r="968" spans="1:75" x14ac:dyDescent="0.35">
      <c r="A968">
        <v>266</v>
      </c>
      <c r="B968" t="s">
        <v>210</v>
      </c>
      <c r="C968" t="s">
        <v>116</v>
      </c>
      <c r="D968">
        <v>37</v>
      </c>
      <c r="E968">
        <v>220.5</v>
      </c>
      <c r="F968">
        <v>2010</v>
      </c>
      <c r="G968">
        <v>4</v>
      </c>
      <c r="H968">
        <v>58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5</v>
      </c>
      <c r="T968">
        <v>-0.92</v>
      </c>
      <c r="V968">
        <v>-0.92</v>
      </c>
      <c r="W968">
        <v>-0.92</v>
      </c>
      <c r="X968">
        <v>-0.92</v>
      </c>
      <c r="Y968">
        <v>-0.92</v>
      </c>
      <c r="Z968">
        <v>33</v>
      </c>
      <c r="AA968">
        <v>2</v>
      </c>
      <c r="AB968">
        <v>35</v>
      </c>
      <c r="AC968">
        <v>19</v>
      </c>
      <c r="AF968">
        <v>37</v>
      </c>
      <c r="AG968">
        <v>3.45</v>
      </c>
      <c r="AH968">
        <v>1.45</v>
      </c>
      <c r="AJ968">
        <v>8.6400000000000005E-2</v>
      </c>
      <c r="AK968">
        <v>2.07E-2</v>
      </c>
      <c r="AL968">
        <v>1.08</v>
      </c>
      <c r="AM968">
        <v>0.44</v>
      </c>
      <c r="AN968">
        <v>16</v>
      </c>
      <c r="AO968">
        <v>16</v>
      </c>
      <c r="AP968">
        <v>4.5</v>
      </c>
      <c r="AQ968">
        <v>5.7</v>
      </c>
      <c r="AR968">
        <v>1.49</v>
      </c>
      <c r="AS968">
        <v>2.3199999999999998</v>
      </c>
      <c r="AT968">
        <v>7.0999999999999994E-2</v>
      </c>
      <c r="AU968">
        <v>0.14699999999999999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10</v>
      </c>
      <c r="BT968">
        <f t="shared" si="60"/>
        <v>8.6400000000000005E-2</v>
      </c>
      <c r="BU968">
        <f t="shared" si="61"/>
        <v>2.07E-2</v>
      </c>
      <c r="BV968">
        <f t="shared" si="62"/>
        <v>7.0999999999999994E-2</v>
      </c>
      <c r="BW968">
        <f t="shared" si="63"/>
        <v>0.14699999999999999</v>
      </c>
    </row>
    <row r="969" spans="1:75" x14ac:dyDescent="0.35">
      <c r="A969">
        <v>267</v>
      </c>
      <c r="B969" t="s">
        <v>484</v>
      </c>
      <c r="C969" t="s">
        <v>83</v>
      </c>
      <c r="D969">
        <v>107</v>
      </c>
      <c r="E969">
        <v>221.1</v>
      </c>
      <c r="F969">
        <v>2010</v>
      </c>
      <c r="G969">
        <v>3</v>
      </c>
      <c r="H969">
        <v>71</v>
      </c>
      <c r="I969">
        <v>145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-0.35</v>
      </c>
      <c r="U969">
        <v>-1.05</v>
      </c>
      <c r="V969">
        <v>-1.4</v>
      </c>
      <c r="W969">
        <v>-1.4</v>
      </c>
      <c r="X969">
        <v>-1.4</v>
      </c>
      <c r="Y969">
        <v>-1.4</v>
      </c>
      <c r="Z969">
        <v>24</v>
      </c>
      <c r="AA969">
        <v>3</v>
      </c>
      <c r="AB969">
        <v>91</v>
      </c>
      <c r="AC969">
        <v>19</v>
      </c>
      <c r="AD969">
        <v>154</v>
      </c>
      <c r="AF969">
        <v>114</v>
      </c>
      <c r="AG969">
        <v>2.0299999999999998</v>
      </c>
      <c r="AH969">
        <v>7.62</v>
      </c>
      <c r="AI969">
        <v>2.2200000000000002</v>
      </c>
      <c r="AJ969">
        <v>7.0199999999999999E-2</v>
      </c>
      <c r="AK969">
        <v>0.14080000000000001</v>
      </c>
      <c r="AL969">
        <v>0.85</v>
      </c>
      <c r="AM969">
        <v>1.1299999999999999</v>
      </c>
      <c r="AN969">
        <v>16</v>
      </c>
      <c r="AO969">
        <v>13</v>
      </c>
      <c r="AP969">
        <v>14.3</v>
      </c>
      <c r="AQ969">
        <v>12</v>
      </c>
      <c r="AR969">
        <v>0.81</v>
      </c>
      <c r="AS969">
        <v>1.43</v>
      </c>
      <c r="AT969">
        <v>5.0999999999999997E-2</v>
      </c>
      <c r="AU969">
        <v>0.23899999999999999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2</v>
      </c>
      <c r="BT969">
        <f t="shared" si="60"/>
        <v>7.0199999999999999E-2</v>
      </c>
      <c r="BU969">
        <f t="shared" si="61"/>
        <v>0.14080000000000001</v>
      </c>
      <c r="BV969">
        <f t="shared" si="62"/>
        <v>5.0999999999999997E-2</v>
      </c>
      <c r="BW969">
        <f t="shared" si="63"/>
        <v>0.23899999999999999</v>
      </c>
    </row>
    <row r="970" spans="1:75" x14ac:dyDescent="0.35">
      <c r="A970">
        <v>268.5</v>
      </c>
      <c r="B970" t="s">
        <v>413</v>
      </c>
      <c r="C970" t="s">
        <v>116</v>
      </c>
      <c r="D970">
        <v>38</v>
      </c>
      <c r="E970">
        <v>221.6</v>
      </c>
      <c r="F970">
        <v>2010</v>
      </c>
      <c r="G970">
        <v>4</v>
      </c>
      <c r="H970">
        <v>37</v>
      </c>
      <c r="I970">
        <v>49</v>
      </c>
      <c r="J970">
        <v>12</v>
      </c>
      <c r="K970">
        <v>10</v>
      </c>
      <c r="L970">
        <v>5</v>
      </c>
      <c r="M970">
        <v>0</v>
      </c>
      <c r="N970">
        <v>0</v>
      </c>
      <c r="O970">
        <v>0</v>
      </c>
      <c r="P970">
        <v>1</v>
      </c>
      <c r="Q970">
        <v>2</v>
      </c>
      <c r="R970">
        <v>3</v>
      </c>
      <c r="S970">
        <v>0</v>
      </c>
      <c r="T970">
        <v>-0.53</v>
      </c>
      <c r="U970">
        <v>-0.72</v>
      </c>
      <c r="V970">
        <v>-1.25</v>
      </c>
      <c r="W970">
        <v>-1.0900000000000001</v>
      </c>
      <c r="X970">
        <v>-0.8</v>
      </c>
      <c r="Y970">
        <v>-0.04</v>
      </c>
      <c r="Z970">
        <v>23</v>
      </c>
      <c r="AA970">
        <v>2</v>
      </c>
      <c r="AB970">
        <v>61</v>
      </c>
      <c r="AC970">
        <v>19</v>
      </c>
      <c r="AD970">
        <v>46</v>
      </c>
      <c r="AE970">
        <v>22</v>
      </c>
      <c r="AF970">
        <v>52</v>
      </c>
      <c r="AG970">
        <v>2.21</v>
      </c>
      <c r="AH970">
        <v>3.69</v>
      </c>
      <c r="AI970">
        <v>2.2400000000000002</v>
      </c>
      <c r="AJ970">
        <v>5.3699999999999998E-2</v>
      </c>
      <c r="AK970">
        <v>8.1600000000000006E-2</v>
      </c>
      <c r="AL970">
        <v>0.79</v>
      </c>
      <c r="AM970">
        <v>1.53</v>
      </c>
      <c r="AN970">
        <v>14</v>
      </c>
      <c r="AO970">
        <v>16</v>
      </c>
      <c r="AP970">
        <v>7</v>
      </c>
      <c r="AQ970">
        <v>3.2</v>
      </c>
      <c r="AR970">
        <v>1.07</v>
      </c>
      <c r="AS970">
        <v>1.34</v>
      </c>
      <c r="AT970">
        <v>0.14399999999999999</v>
      </c>
      <c r="AU970">
        <v>0.188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3</v>
      </c>
      <c r="BT970">
        <f t="shared" si="60"/>
        <v>5.3699999999999998E-2</v>
      </c>
      <c r="BU970">
        <f t="shared" si="61"/>
        <v>8.1600000000000006E-2</v>
      </c>
      <c r="BV970">
        <f t="shared" si="62"/>
        <v>0.14399999999999999</v>
      </c>
      <c r="BW970">
        <f t="shared" si="63"/>
        <v>0.188</v>
      </c>
    </row>
    <row r="971" spans="1:75" x14ac:dyDescent="0.35">
      <c r="A971">
        <v>268.5</v>
      </c>
      <c r="B971" t="s">
        <v>576</v>
      </c>
      <c r="C971" t="s">
        <v>83</v>
      </c>
      <c r="D971">
        <v>108</v>
      </c>
      <c r="E971">
        <v>221.6</v>
      </c>
      <c r="F971">
        <v>2010</v>
      </c>
      <c r="G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V971">
        <v>0</v>
      </c>
      <c r="W971">
        <v>0</v>
      </c>
      <c r="X971">
        <v>0</v>
      </c>
      <c r="Y971">
        <v>0</v>
      </c>
      <c r="Z971" t="e">
        <v>#N/A</v>
      </c>
      <c r="AA971">
        <v>8</v>
      </c>
      <c r="AB971">
        <v>300</v>
      </c>
      <c r="AC971">
        <v>19</v>
      </c>
      <c r="AD971">
        <v>110</v>
      </c>
      <c r="AG971" t="e">
        <v>#N/A</v>
      </c>
      <c r="AH971" t="e">
        <v>#N/A</v>
      </c>
      <c r="AI971" t="e">
        <v>#N/A</v>
      </c>
      <c r="AJ971" t="s">
        <v>1710</v>
      </c>
      <c r="AK971" t="s">
        <v>1710</v>
      </c>
      <c r="AN971" t="e">
        <v>#N/A</v>
      </c>
      <c r="AO971" t="e">
        <v>#N/A</v>
      </c>
      <c r="AT971" t="s">
        <v>1710</v>
      </c>
      <c r="AU971" t="s">
        <v>1710</v>
      </c>
      <c r="BN971">
        <v>0</v>
      </c>
      <c r="BO971">
        <v>0</v>
      </c>
      <c r="BP971">
        <v>0</v>
      </c>
      <c r="BQ971">
        <v>0</v>
      </c>
      <c r="BR971">
        <v>0</v>
      </c>
      <c r="BS971" t="e">
        <v>#N/A</v>
      </c>
      <c r="BT971" t="str">
        <f t="shared" si="60"/>
        <v/>
      </c>
      <c r="BU971" t="str">
        <f t="shared" si="61"/>
        <v/>
      </c>
      <c r="BV971" t="str">
        <f t="shared" si="62"/>
        <v/>
      </c>
      <c r="BW971" t="str">
        <f t="shared" si="63"/>
        <v/>
      </c>
    </row>
    <row r="972" spans="1:75" x14ac:dyDescent="0.35">
      <c r="A972">
        <v>270</v>
      </c>
      <c r="B972" t="s">
        <v>577</v>
      </c>
      <c r="C972" t="s">
        <v>83</v>
      </c>
      <c r="D972">
        <v>109</v>
      </c>
      <c r="E972">
        <v>221.8</v>
      </c>
      <c r="F972">
        <v>2010</v>
      </c>
      <c r="G972">
        <v>3</v>
      </c>
      <c r="H972">
        <v>156</v>
      </c>
      <c r="I972">
        <v>120</v>
      </c>
      <c r="J972">
        <v>71</v>
      </c>
      <c r="K972">
        <v>104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-0.31</v>
      </c>
      <c r="V972">
        <v>-0.31</v>
      </c>
      <c r="W972">
        <v>-0.2</v>
      </c>
      <c r="X972">
        <v>-0.21</v>
      </c>
      <c r="Y972">
        <v>-0.21</v>
      </c>
      <c r="Z972">
        <v>23</v>
      </c>
      <c r="AA972">
        <v>8</v>
      </c>
      <c r="AB972">
        <v>300</v>
      </c>
      <c r="AC972">
        <v>19</v>
      </c>
      <c r="AD972">
        <v>151</v>
      </c>
      <c r="AE972">
        <v>164</v>
      </c>
      <c r="AF972">
        <v>128</v>
      </c>
      <c r="AG972">
        <v>1.56</v>
      </c>
      <c r="AH972">
        <v>1.07</v>
      </c>
      <c r="AI972">
        <v>2.2599999999999998</v>
      </c>
      <c r="AJ972">
        <v>1.54E-2</v>
      </c>
      <c r="AK972">
        <v>1.11E-2</v>
      </c>
      <c r="AL972">
        <v>3.43</v>
      </c>
      <c r="AM972">
        <v>1.17</v>
      </c>
      <c r="AN972">
        <v>11</v>
      </c>
      <c r="AO972">
        <v>6</v>
      </c>
      <c r="AP972">
        <v>4.9000000000000004</v>
      </c>
      <c r="AQ972">
        <v>10.199999999999999</v>
      </c>
      <c r="AR972">
        <v>2.08</v>
      </c>
      <c r="AS972">
        <v>1.07</v>
      </c>
      <c r="AT972">
        <v>0.17199999999999999</v>
      </c>
      <c r="AU972">
        <v>0.38700000000000001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2</v>
      </c>
      <c r="BT972">
        <f t="shared" si="60"/>
        <v>1.54E-2</v>
      </c>
      <c r="BU972">
        <f t="shared" si="61"/>
        <v>1.11E-2</v>
      </c>
      <c r="BV972">
        <f t="shared" si="62"/>
        <v>0.17199999999999999</v>
      </c>
      <c r="BW972">
        <f t="shared" si="63"/>
        <v>0.38700000000000001</v>
      </c>
    </row>
    <row r="973" spans="1:75" x14ac:dyDescent="0.35">
      <c r="A973">
        <v>271.5</v>
      </c>
      <c r="B973" t="s">
        <v>326</v>
      </c>
      <c r="C973" t="s">
        <v>83</v>
      </c>
      <c r="D973">
        <v>110</v>
      </c>
      <c r="E973">
        <v>222.4</v>
      </c>
      <c r="F973">
        <v>2010</v>
      </c>
      <c r="G973">
        <v>3</v>
      </c>
      <c r="H973">
        <v>64</v>
      </c>
      <c r="I973">
        <v>55</v>
      </c>
      <c r="J973">
        <v>62</v>
      </c>
      <c r="K973">
        <v>76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-0.19</v>
      </c>
      <c r="U973">
        <v>0.17</v>
      </c>
      <c r="V973">
        <v>-0.02</v>
      </c>
      <c r="W973">
        <v>-0.21</v>
      </c>
      <c r="X973">
        <v>-0.68</v>
      </c>
      <c r="Y973">
        <v>-0.68</v>
      </c>
      <c r="Z973">
        <v>27</v>
      </c>
      <c r="AA973">
        <v>4</v>
      </c>
      <c r="AB973">
        <v>109</v>
      </c>
      <c r="AC973">
        <v>19</v>
      </c>
      <c r="AD973">
        <v>134</v>
      </c>
      <c r="AE973">
        <v>143.5</v>
      </c>
      <c r="AF973">
        <v>62</v>
      </c>
      <c r="AG973">
        <v>7.36</v>
      </c>
      <c r="AH973">
        <v>7.14</v>
      </c>
      <c r="AI973">
        <v>7.87</v>
      </c>
      <c r="AJ973">
        <v>0.10979999999999999</v>
      </c>
      <c r="AK973">
        <v>0.13919999999999999</v>
      </c>
      <c r="AL973">
        <v>1.4</v>
      </c>
      <c r="AM973">
        <v>1.21</v>
      </c>
      <c r="AN973">
        <v>16</v>
      </c>
      <c r="AO973">
        <v>16</v>
      </c>
      <c r="AP973">
        <v>11.2</v>
      </c>
      <c r="AQ973">
        <v>10.4</v>
      </c>
      <c r="AR973">
        <v>2.14</v>
      </c>
      <c r="AS973">
        <v>1.63</v>
      </c>
      <c r="AT973">
        <v>0.87</v>
      </c>
      <c r="AU973">
        <v>0.79800000000000004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5</v>
      </c>
      <c r="BT973">
        <f t="shared" si="60"/>
        <v>0.10979999999999999</v>
      </c>
      <c r="BU973">
        <f t="shared" si="61"/>
        <v>0.13919999999999999</v>
      </c>
      <c r="BV973">
        <f t="shared" si="62"/>
        <v>0.87</v>
      </c>
      <c r="BW973">
        <f t="shared" si="63"/>
        <v>0.79800000000000004</v>
      </c>
    </row>
    <row r="974" spans="1:75" x14ac:dyDescent="0.35">
      <c r="A974">
        <v>271.5</v>
      </c>
      <c r="B974" t="s">
        <v>131</v>
      </c>
      <c r="C974" t="s">
        <v>79</v>
      </c>
      <c r="D974">
        <v>39</v>
      </c>
      <c r="E974">
        <v>222.4</v>
      </c>
      <c r="F974">
        <v>2010</v>
      </c>
      <c r="G974">
        <v>1</v>
      </c>
      <c r="H974">
        <v>33</v>
      </c>
      <c r="I974">
        <v>76</v>
      </c>
      <c r="J974">
        <v>56</v>
      </c>
      <c r="K974">
        <v>61</v>
      </c>
      <c r="L974">
        <v>42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-0.32</v>
      </c>
      <c r="U974">
        <v>0</v>
      </c>
      <c r="V974">
        <v>-0.32</v>
      </c>
      <c r="W974">
        <v>-0.49</v>
      </c>
      <c r="X974">
        <v>-1.19</v>
      </c>
      <c r="Y974">
        <v>-1.49</v>
      </c>
      <c r="Z974">
        <v>27</v>
      </c>
      <c r="AA974">
        <v>6</v>
      </c>
      <c r="AB974">
        <v>213</v>
      </c>
      <c r="AC974">
        <v>19</v>
      </c>
      <c r="AE974">
        <v>28</v>
      </c>
      <c r="AF974">
        <v>44</v>
      </c>
      <c r="AG974">
        <v>5.15</v>
      </c>
      <c r="AH974">
        <v>8.93</v>
      </c>
      <c r="AI974">
        <v>-0.1</v>
      </c>
      <c r="AJ974" t="s">
        <v>1710</v>
      </c>
      <c r="AK974" t="s">
        <v>1710</v>
      </c>
      <c r="AN974">
        <v>9</v>
      </c>
      <c r="AO974">
        <v>12</v>
      </c>
      <c r="AT974" t="s">
        <v>1710</v>
      </c>
      <c r="AU974" t="s">
        <v>1710</v>
      </c>
      <c r="AV974">
        <v>9.6999999999999993</v>
      </c>
      <c r="AW974">
        <v>10.199999999999999</v>
      </c>
      <c r="AX974" s="2">
        <v>0.05</v>
      </c>
      <c r="AY974" s="2">
        <v>4.2999999999999997E-2</v>
      </c>
      <c r="AZ974">
        <v>4.9000000000000004</v>
      </c>
      <c r="BA974">
        <v>6.3</v>
      </c>
      <c r="BB974">
        <v>7.8</v>
      </c>
      <c r="BC974">
        <v>11.6</v>
      </c>
      <c r="BD974">
        <v>5.3</v>
      </c>
      <c r="BE974">
        <v>6.8</v>
      </c>
      <c r="BF974">
        <v>3.3</v>
      </c>
      <c r="BG974">
        <v>38.6</v>
      </c>
      <c r="BH974">
        <v>2</v>
      </c>
      <c r="BI974">
        <v>-31.8</v>
      </c>
      <c r="BJ974">
        <v>182</v>
      </c>
      <c r="BK974">
        <v>327</v>
      </c>
      <c r="BL974" s="2">
        <v>1.6500000000000001E-2</v>
      </c>
      <c r="BM974" t="e">
        <v>#N/A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6</v>
      </c>
      <c r="BT974" t="str">
        <f t="shared" si="60"/>
        <v/>
      </c>
      <c r="BU974" t="str">
        <f t="shared" si="61"/>
        <v/>
      </c>
      <c r="BV974" t="str">
        <f t="shared" si="62"/>
        <v/>
      </c>
      <c r="BW974" t="str">
        <f t="shared" si="63"/>
        <v/>
      </c>
    </row>
    <row r="975" spans="1:75" x14ac:dyDescent="0.35">
      <c r="A975">
        <v>273</v>
      </c>
      <c r="B975" t="s">
        <v>507</v>
      </c>
      <c r="C975" t="s">
        <v>83</v>
      </c>
      <c r="D975">
        <v>111</v>
      </c>
      <c r="E975">
        <v>222.6</v>
      </c>
      <c r="F975">
        <v>2010</v>
      </c>
      <c r="G975">
        <v>3</v>
      </c>
      <c r="H975">
        <v>109</v>
      </c>
      <c r="I975">
        <v>149</v>
      </c>
      <c r="J975">
        <v>184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-0.83</v>
      </c>
      <c r="U975">
        <v>-0.9</v>
      </c>
      <c r="V975">
        <v>-1.73</v>
      </c>
      <c r="W975">
        <v>-1.73</v>
      </c>
      <c r="X975">
        <v>-1.73</v>
      </c>
      <c r="Y975">
        <v>-1.73</v>
      </c>
      <c r="Z975">
        <v>24</v>
      </c>
      <c r="AA975">
        <v>7</v>
      </c>
      <c r="AB975">
        <v>233</v>
      </c>
      <c r="AC975">
        <v>19</v>
      </c>
      <c r="AF975">
        <v>91</v>
      </c>
      <c r="AG975">
        <v>5.42</v>
      </c>
      <c r="AH975">
        <v>4.01</v>
      </c>
      <c r="AI975">
        <v>1.53</v>
      </c>
      <c r="AJ975">
        <v>0.1084</v>
      </c>
      <c r="AK975">
        <v>8.8900000000000007E-2</v>
      </c>
      <c r="AL975">
        <v>1.29</v>
      </c>
      <c r="AM975">
        <v>0.84</v>
      </c>
      <c r="AN975">
        <v>13</v>
      </c>
      <c r="AO975">
        <v>12</v>
      </c>
      <c r="AP975">
        <v>8.1</v>
      </c>
      <c r="AQ975">
        <v>7.9</v>
      </c>
      <c r="AR975">
        <v>1.19</v>
      </c>
      <c r="AS975">
        <v>1.25</v>
      </c>
      <c r="AT975">
        <v>0.78300000000000003</v>
      </c>
      <c r="AU975">
        <v>0.77800000000000002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2</v>
      </c>
      <c r="BT975">
        <f t="shared" si="60"/>
        <v>0.1084</v>
      </c>
      <c r="BU975">
        <f t="shared" si="61"/>
        <v>8.8900000000000007E-2</v>
      </c>
      <c r="BV975">
        <f t="shared" si="62"/>
        <v>0.78300000000000003</v>
      </c>
      <c r="BW975">
        <f t="shared" si="63"/>
        <v>0.77800000000000002</v>
      </c>
    </row>
    <row r="976" spans="1:75" x14ac:dyDescent="0.35">
      <c r="A976">
        <v>274</v>
      </c>
      <c r="B976" t="s">
        <v>321</v>
      </c>
      <c r="C976" t="s">
        <v>83</v>
      </c>
      <c r="D976">
        <v>112</v>
      </c>
      <c r="E976">
        <v>223.9</v>
      </c>
      <c r="F976">
        <v>2010</v>
      </c>
      <c r="G976">
        <v>3</v>
      </c>
      <c r="H976">
        <v>69</v>
      </c>
      <c r="I976">
        <v>67</v>
      </c>
      <c r="J976">
        <v>73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-0.24</v>
      </c>
      <c r="U976">
        <v>-0.19</v>
      </c>
      <c r="V976">
        <v>-0.43</v>
      </c>
      <c r="W976">
        <v>-0.43</v>
      </c>
      <c r="X976">
        <v>-0.43</v>
      </c>
      <c r="Y976">
        <v>-0.43</v>
      </c>
      <c r="Z976">
        <v>28</v>
      </c>
      <c r="AA976">
        <v>1</v>
      </c>
      <c r="AB976">
        <v>29</v>
      </c>
      <c r="AC976">
        <v>19</v>
      </c>
      <c r="AD976">
        <v>111</v>
      </c>
      <c r="AE976">
        <v>139</v>
      </c>
      <c r="AF976">
        <v>61</v>
      </c>
      <c r="AG976">
        <v>7.97</v>
      </c>
      <c r="AH976">
        <v>9.41</v>
      </c>
      <c r="AI976">
        <v>9.33</v>
      </c>
      <c r="AJ976">
        <v>0.1706</v>
      </c>
      <c r="AK976">
        <v>0.128</v>
      </c>
      <c r="AL976">
        <v>1.29</v>
      </c>
      <c r="AM976">
        <v>1.39</v>
      </c>
      <c r="AN976">
        <v>15</v>
      </c>
      <c r="AO976">
        <v>11</v>
      </c>
      <c r="AP976">
        <v>13.7</v>
      </c>
      <c r="AQ976">
        <v>13.6</v>
      </c>
      <c r="AR976">
        <v>1.37</v>
      </c>
      <c r="AS976">
        <v>1.5</v>
      </c>
      <c r="AT976">
        <v>0.21199999999999999</v>
      </c>
      <c r="AU976">
        <v>8.6999999999999994E-2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7</v>
      </c>
      <c r="BT976">
        <f t="shared" si="60"/>
        <v>0.1706</v>
      </c>
      <c r="BU976">
        <f t="shared" si="61"/>
        <v>0.128</v>
      </c>
      <c r="BV976">
        <f t="shared" si="62"/>
        <v>0.21199999999999999</v>
      </c>
      <c r="BW976">
        <f t="shared" si="63"/>
        <v>8.6999999999999994E-2</v>
      </c>
    </row>
    <row r="977" spans="1:75" x14ac:dyDescent="0.35">
      <c r="A977">
        <v>275</v>
      </c>
      <c r="B977" t="s">
        <v>250</v>
      </c>
      <c r="C977" t="s">
        <v>83</v>
      </c>
      <c r="D977">
        <v>113</v>
      </c>
      <c r="E977">
        <v>224.4</v>
      </c>
      <c r="F977">
        <v>2010</v>
      </c>
      <c r="G977">
        <v>3</v>
      </c>
      <c r="H977">
        <v>103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-0.1</v>
      </c>
      <c r="V977">
        <v>-0.1</v>
      </c>
      <c r="W977">
        <v>-0.1</v>
      </c>
      <c r="X977">
        <v>-0.1</v>
      </c>
      <c r="Y977">
        <v>-0.1</v>
      </c>
      <c r="Z977">
        <v>29</v>
      </c>
      <c r="AA977">
        <v>5</v>
      </c>
      <c r="AB977">
        <v>143</v>
      </c>
      <c r="AC977">
        <v>19</v>
      </c>
      <c r="AF977">
        <v>78</v>
      </c>
      <c r="AG977">
        <v>7.03</v>
      </c>
      <c r="AH977">
        <v>4.78</v>
      </c>
      <c r="AJ977">
        <v>0.14019999999999999</v>
      </c>
      <c r="AK977">
        <v>8.2600000000000007E-2</v>
      </c>
      <c r="AL977">
        <v>1.1399999999999999</v>
      </c>
      <c r="AM977">
        <v>1.1100000000000001</v>
      </c>
      <c r="AN977">
        <v>12</v>
      </c>
      <c r="AO977">
        <v>11</v>
      </c>
      <c r="AP977">
        <v>14.9</v>
      </c>
      <c r="AQ977">
        <v>14.1</v>
      </c>
      <c r="AR977">
        <v>1.41</v>
      </c>
      <c r="AS977">
        <v>1.32</v>
      </c>
      <c r="AT977">
        <v>0.53400000000000003</v>
      </c>
      <c r="AU977">
        <v>0.68100000000000005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8</v>
      </c>
      <c r="BT977">
        <f t="shared" si="60"/>
        <v>0.14019999999999999</v>
      </c>
      <c r="BU977">
        <f t="shared" si="61"/>
        <v>8.2600000000000007E-2</v>
      </c>
      <c r="BV977">
        <f t="shared" si="62"/>
        <v>0.53400000000000003</v>
      </c>
      <c r="BW977">
        <f t="shared" si="63"/>
        <v>0.68100000000000005</v>
      </c>
    </row>
    <row r="978" spans="1:75" x14ac:dyDescent="0.35">
      <c r="A978">
        <v>276</v>
      </c>
      <c r="B978" t="s">
        <v>362</v>
      </c>
      <c r="C978" t="s">
        <v>116</v>
      </c>
      <c r="D978">
        <v>39</v>
      </c>
      <c r="E978">
        <v>224.8</v>
      </c>
      <c r="F978">
        <v>2010</v>
      </c>
      <c r="G978">
        <v>4</v>
      </c>
      <c r="H978">
        <v>29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-0.23</v>
      </c>
      <c r="V978">
        <v>-0.23</v>
      </c>
      <c r="W978">
        <v>-0.23</v>
      </c>
      <c r="X978">
        <v>-0.23</v>
      </c>
      <c r="Y978">
        <v>-0.23</v>
      </c>
      <c r="Z978">
        <v>29</v>
      </c>
      <c r="AA978">
        <v>6</v>
      </c>
      <c r="AB978">
        <v>179</v>
      </c>
      <c r="AC978">
        <v>19</v>
      </c>
      <c r="AF978">
        <v>22</v>
      </c>
      <c r="AG978">
        <v>6.79</v>
      </c>
      <c r="AH978">
        <v>6.56</v>
      </c>
      <c r="AJ978">
        <v>0.1472</v>
      </c>
      <c r="AK978">
        <v>0.1012</v>
      </c>
      <c r="AL978">
        <v>1.37</v>
      </c>
      <c r="AM978">
        <v>1.19</v>
      </c>
      <c r="AN978">
        <v>14</v>
      </c>
      <c r="AO978">
        <v>14</v>
      </c>
      <c r="AP978">
        <v>6.7</v>
      </c>
      <c r="AQ978">
        <v>6.7</v>
      </c>
      <c r="AR978">
        <v>1.51</v>
      </c>
      <c r="AS978">
        <v>1.87</v>
      </c>
      <c r="AT978">
        <v>0.34100000000000003</v>
      </c>
      <c r="AU978">
        <v>0.311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6</v>
      </c>
      <c r="BT978">
        <f t="shared" si="60"/>
        <v>0.1472</v>
      </c>
      <c r="BU978">
        <f t="shared" si="61"/>
        <v>0.1012</v>
      </c>
      <c r="BV978">
        <f t="shared" si="62"/>
        <v>0.34100000000000003</v>
      </c>
      <c r="BW978">
        <f t="shared" si="63"/>
        <v>0.311</v>
      </c>
    </row>
    <row r="979" spans="1:75" x14ac:dyDescent="0.35">
      <c r="A979">
        <v>277</v>
      </c>
      <c r="B979" t="s">
        <v>578</v>
      </c>
      <c r="C979" t="s">
        <v>70</v>
      </c>
      <c r="D979">
        <v>86</v>
      </c>
      <c r="E979">
        <v>224.9</v>
      </c>
      <c r="F979">
        <v>2010</v>
      </c>
      <c r="G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V979">
        <v>0</v>
      </c>
      <c r="W979">
        <v>0</v>
      </c>
      <c r="X979">
        <v>0</v>
      </c>
      <c r="Y979">
        <v>0</v>
      </c>
      <c r="Z979">
        <v>11</v>
      </c>
      <c r="AA979">
        <v>6</v>
      </c>
      <c r="AB979">
        <v>200</v>
      </c>
      <c r="AC979">
        <v>19</v>
      </c>
      <c r="AJ979" t="s">
        <v>1710</v>
      </c>
      <c r="AK979" t="s">
        <v>1710</v>
      </c>
      <c r="AT979" t="s">
        <v>1710</v>
      </c>
      <c r="AU979" t="s">
        <v>1710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 t="str">
        <f t="shared" si="60"/>
        <v/>
      </c>
      <c r="BU979" t="str">
        <f t="shared" si="61"/>
        <v/>
      </c>
      <c r="BV979" t="str">
        <f t="shared" si="62"/>
        <v/>
      </c>
      <c r="BW979" t="str">
        <f t="shared" si="63"/>
        <v/>
      </c>
    </row>
    <row r="980" spans="1:75" x14ac:dyDescent="0.35">
      <c r="A980">
        <v>278</v>
      </c>
      <c r="B980" t="s">
        <v>225</v>
      </c>
      <c r="C980" t="s">
        <v>79</v>
      </c>
      <c r="D980">
        <v>40</v>
      </c>
      <c r="E980">
        <v>226.4</v>
      </c>
      <c r="F980">
        <v>2010</v>
      </c>
      <c r="G980">
        <v>1</v>
      </c>
      <c r="H980">
        <v>53</v>
      </c>
      <c r="J980">
        <v>62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V980">
        <v>0</v>
      </c>
      <c r="W980">
        <v>0</v>
      </c>
      <c r="X980">
        <v>0</v>
      </c>
      <c r="Y980">
        <v>0</v>
      </c>
      <c r="Z980">
        <v>27</v>
      </c>
      <c r="AA980">
        <v>3</v>
      </c>
      <c r="AB980">
        <v>92</v>
      </c>
      <c r="AC980">
        <v>19</v>
      </c>
      <c r="AF980">
        <v>33</v>
      </c>
      <c r="AG980">
        <v>9.92</v>
      </c>
      <c r="AH980">
        <v>7.16</v>
      </c>
      <c r="AJ980" t="s">
        <v>1710</v>
      </c>
      <c r="AK980" t="s">
        <v>1710</v>
      </c>
      <c r="AN980">
        <v>8</v>
      </c>
      <c r="AO980">
        <v>4</v>
      </c>
      <c r="AT980" t="s">
        <v>1710</v>
      </c>
      <c r="AU980" t="s">
        <v>1710</v>
      </c>
      <c r="AV980">
        <v>7.4</v>
      </c>
      <c r="AW980">
        <v>5.8</v>
      </c>
      <c r="AX980" s="2">
        <v>3.1E-2</v>
      </c>
      <c r="AY980" s="2">
        <v>3.1E-2</v>
      </c>
      <c r="AZ980">
        <v>6.4</v>
      </c>
      <c r="BA980">
        <v>5.2</v>
      </c>
      <c r="BB980">
        <v>11.7</v>
      </c>
      <c r="BC980">
        <v>10.4</v>
      </c>
      <c r="BD980">
        <v>7.6</v>
      </c>
      <c r="BE980">
        <v>4.9000000000000004</v>
      </c>
      <c r="BF980">
        <v>3.6</v>
      </c>
      <c r="BG980">
        <v>43.4</v>
      </c>
      <c r="BH980">
        <v>4</v>
      </c>
      <c r="BI980">
        <v>-38.5</v>
      </c>
      <c r="BJ980">
        <v>183</v>
      </c>
      <c r="BK980">
        <v>101</v>
      </c>
      <c r="BL980" s="2">
        <v>3.2800000000000003E-2</v>
      </c>
      <c r="BM980" t="e">
        <v>#N/A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4</v>
      </c>
      <c r="BT980" t="str">
        <f t="shared" si="60"/>
        <v/>
      </c>
      <c r="BU980" t="str">
        <f t="shared" si="61"/>
        <v/>
      </c>
      <c r="BV980" t="str">
        <f t="shared" si="62"/>
        <v/>
      </c>
      <c r="BW980" t="str">
        <f t="shared" si="63"/>
        <v/>
      </c>
    </row>
    <row r="981" spans="1:75" x14ac:dyDescent="0.35">
      <c r="A981">
        <v>279</v>
      </c>
      <c r="B981" t="s">
        <v>187</v>
      </c>
      <c r="C981" t="s">
        <v>70</v>
      </c>
      <c r="D981">
        <v>87</v>
      </c>
      <c r="E981">
        <v>228.2</v>
      </c>
      <c r="F981">
        <v>2010</v>
      </c>
      <c r="G981">
        <v>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V981">
        <v>0</v>
      </c>
      <c r="W981">
        <v>0</v>
      </c>
      <c r="X981">
        <v>0</v>
      </c>
      <c r="Y981">
        <v>0</v>
      </c>
      <c r="Z981">
        <v>30</v>
      </c>
      <c r="AA981">
        <v>3</v>
      </c>
      <c r="AB981">
        <v>96</v>
      </c>
      <c r="AC981">
        <v>20</v>
      </c>
      <c r="AF981">
        <v>48</v>
      </c>
      <c r="AG981">
        <v>7.95</v>
      </c>
      <c r="AJ981">
        <v>4.3299999999999998E-2</v>
      </c>
      <c r="AK981" t="s">
        <v>1710</v>
      </c>
      <c r="AL981">
        <v>1.1299999999999999</v>
      </c>
      <c r="AN981">
        <v>12</v>
      </c>
      <c r="AP981">
        <v>-0.4</v>
      </c>
      <c r="AT981">
        <v>0</v>
      </c>
      <c r="AU981" t="s">
        <v>1710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8</v>
      </c>
      <c r="BT981">
        <f t="shared" si="60"/>
        <v>4.3299999999999998E-2</v>
      </c>
      <c r="BU981" t="str">
        <f t="shared" si="61"/>
        <v/>
      </c>
      <c r="BV981">
        <f t="shared" si="62"/>
        <v>0</v>
      </c>
      <c r="BW981" t="str">
        <f t="shared" si="63"/>
        <v/>
      </c>
    </row>
    <row r="982" spans="1:75" x14ac:dyDescent="0.35">
      <c r="A982">
        <v>280</v>
      </c>
      <c r="B982" t="s">
        <v>179</v>
      </c>
      <c r="C982" t="s">
        <v>83</v>
      </c>
      <c r="D982">
        <v>114</v>
      </c>
      <c r="E982">
        <v>228.5</v>
      </c>
      <c r="F982">
        <v>2010</v>
      </c>
      <c r="G982">
        <v>3</v>
      </c>
      <c r="H982">
        <v>80</v>
      </c>
      <c r="I982">
        <v>104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-0.03</v>
      </c>
      <c r="U982">
        <v>0.05</v>
      </c>
      <c r="V982">
        <v>0.02</v>
      </c>
      <c r="W982">
        <v>0.02</v>
      </c>
      <c r="X982">
        <v>0.02</v>
      </c>
      <c r="Y982">
        <v>0.02</v>
      </c>
      <c r="Z982">
        <v>31</v>
      </c>
      <c r="AA982">
        <v>7</v>
      </c>
      <c r="AB982">
        <v>216</v>
      </c>
      <c r="AC982">
        <v>20</v>
      </c>
      <c r="AD982">
        <v>116</v>
      </c>
      <c r="AF982">
        <v>50</v>
      </c>
      <c r="AG982">
        <v>8.25</v>
      </c>
      <c r="AH982">
        <v>9.49</v>
      </c>
      <c r="AI982">
        <v>3.84</v>
      </c>
      <c r="AJ982">
        <v>0.12280000000000001</v>
      </c>
      <c r="AK982">
        <v>8.3500000000000005E-2</v>
      </c>
      <c r="AL982">
        <v>1.68</v>
      </c>
      <c r="AM982">
        <v>2.62</v>
      </c>
      <c r="AN982">
        <v>16</v>
      </c>
      <c r="AO982">
        <v>9</v>
      </c>
      <c r="AP982">
        <v>9.9</v>
      </c>
      <c r="AQ982">
        <v>13.3</v>
      </c>
      <c r="AR982">
        <v>2.02</v>
      </c>
      <c r="AS982">
        <v>2.0299999999999998</v>
      </c>
      <c r="AT982">
        <v>0.71</v>
      </c>
      <c r="AU982">
        <v>0.316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7</v>
      </c>
      <c r="BT982">
        <f t="shared" si="60"/>
        <v>0.12280000000000001</v>
      </c>
      <c r="BU982">
        <f t="shared" si="61"/>
        <v>8.3500000000000005E-2</v>
      </c>
      <c r="BV982">
        <f t="shared" si="62"/>
        <v>0.71</v>
      </c>
      <c r="BW982">
        <f t="shared" si="63"/>
        <v>0.316</v>
      </c>
    </row>
    <row r="983" spans="1:75" x14ac:dyDescent="0.35">
      <c r="A983">
        <v>281</v>
      </c>
      <c r="B983" t="s">
        <v>271</v>
      </c>
      <c r="C983" t="s">
        <v>70</v>
      </c>
      <c r="D983">
        <v>88</v>
      </c>
      <c r="E983">
        <v>228.9</v>
      </c>
      <c r="F983">
        <v>2010</v>
      </c>
      <c r="G983">
        <v>2</v>
      </c>
      <c r="H983">
        <v>96</v>
      </c>
      <c r="I983">
        <v>110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-0.72</v>
      </c>
      <c r="U983">
        <v>0</v>
      </c>
      <c r="V983">
        <v>-0.72</v>
      </c>
      <c r="W983">
        <v>-0.72</v>
      </c>
      <c r="X983">
        <v>-0.72</v>
      </c>
      <c r="Y983">
        <v>-0.72</v>
      </c>
      <c r="Z983">
        <v>33</v>
      </c>
      <c r="AA983">
        <v>5</v>
      </c>
      <c r="AB983">
        <v>156</v>
      </c>
      <c r="AC983">
        <v>20</v>
      </c>
      <c r="AF983">
        <v>55</v>
      </c>
      <c r="AG983">
        <v>6.74</v>
      </c>
      <c r="AH983">
        <v>1.35</v>
      </c>
      <c r="AI983">
        <v>5.37</v>
      </c>
      <c r="AJ983">
        <v>4.7800000000000002E-2</v>
      </c>
      <c r="AK983">
        <v>2.4899999999999999E-2</v>
      </c>
      <c r="AL983">
        <v>2</v>
      </c>
      <c r="AM983">
        <v>1.51</v>
      </c>
      <c r="AN983">
        <v>12</v>
      </c>
      <c r="AO983">
        <v>15</v>
      </c>
      <c r="AP983">
        <v>0.8</v>
      </c>
      <c r="AQ983">
        <v>1.9</v>
      </c>
      <c r="AR983">
        <v>1.23</v>
      </c>
      <c r="AS983">
        <v>1.23</v>
      </c>
      <c r="AT983">
        <v>2.8000000000000001E-2</v>
      </c>
      <c r="AU983">
        <v>3.2000000000000001E-2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11</v>
      </c>
      <c r="BT983">
        <f t="shared" si="60"/>
        <v>4.7800000000000002E-2</v>
      </c>
      <c r="BU983">
        <f t="shared" si="61"/>
        <v>2.4899999999999999E-2</v>
      </c>
      <c r="BV983">
        <f t="shared" si="62"/>
        <v>2.8000000000000001E-2</v>
      </c>
      <c r="BW983">
        <f t="shared" si="63"/>
        <v>3.2000000000000001E-2</v>
      </c>
    </row>
    <row r="984" spans="1:75" x14ac:dyDescent="0.35">
      <c r="A984">
        <v>282.5</v>
      </c>
      <c r="B984" t="s">
        <v>224</v>
      </c>
      <c r="C984" t="s">
        <v>79</v>
      </c>
      <c r="D984">
        <v>41.5</v>
      </c>
      <c r="E984">
        <v>229.3</v>
      </c>
      <c r="F984">
        <v>2010</v>
      </c>
      <c r="G984">
        <v>1</v>
      </c>
      <c r="J984">
        <v>37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V984">
        <v>0</v>
      </c>
      <c r="W984">
        <v>-0.59</v>
      </c>
      <c r="X984">
        <v>-0.59</v>
      </c>
      <c r="Y984">
        <v>-0.59</v>
      </c>
      <c r="AA984">
        <v>1</v>
      </c>
      <c r="AB984">
        <v>22</v>
      </c>
      <c r="AC984">
        <v>20</v>
      </c>
      <c r="AF984">
        <v>29</v>
      </c>
      <c r="AG984">
        <v>10.34</v>
      </c>
      <c r="AJ984" t="s">
        <v>1710</v>
      </c>
      <c r="AK984" t="s">
        <v>1710</v>
      </c>
      <c r="AN984">
        <v>10</v>
      </c>
      <c r="AT984" t="s">
        <v>1710</v>
      </c>
      <c r="AU984" t="s">
        <v>1710</v>
      </c>
      <c r="AV984">
        <v>9</v>
      </c>
      <c r="AX984" s="2">
        <v>2.1000000000000001E-2</v>
      </c>
      <c r="AZ984">
        <v>5.2</v>
      </c>
      <c r="BB984">
        <v>4.7</v>
      </c>
      <c r="BD984">
        <v>5.9</v>
      </c>
      <c r="BF984">
        <v>3.4</v>
      </c>
      <c r="BH984">
        <v>2.5</v>
      </c>
      <c r="BJ984">
        <v>256</v>
      </c>
      <c r="BL984" s="2">
        <v>3.1300000000000001E-2</v>
      </c>
      <c r="BM984" t="e">
        <v>#N/A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4</v>
      </c>
      <c r="BT984" t="str">
        <f t="shared" si="60"/>
        <v/>
      </c>
      <c r="BU984" t="str">
        <f t="shared" si="61"/>
        <v/>
      </c>
      <c r="BV984" t="str">
        <f t="shared" si="62"/>
        <v/>
      </c>
      <c r="BW984" t="str">
        <f t="shared" si="63"/>
        <v/>
      </c>
    </row>
    <row r="985" spans="1:75" x14ac:dyDescent="0.35">
      <c r="A985">
        <v>282.5</v>
      </c>
      <c r="B985" t="s">
        <v>579</v>
      </c>
      <c r="C985" t="s">
        <v>79</v>
      </c>
      <c r="D985">
        <v>41.5</v>
      </c>
      <c r="E985">
        <v>229.3</v>
      </c>
      <c r="F985">
        <v>2010</v>
      </c>
      <c r="G985">
        <v>1</v>
      </c>
      <c r="H985">
        <v>44</v>
      </c>
      <c r="I985">
        <v>29</v>
      </c>
      <c r="J985">
        <v>38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-0.37</v>
      </c>
      <c r="U985">
        <v>-0.21</v>
      </c>
      <c r="V985">
        <v>-0.57999999999999996</v>
      </c>
      <c r="W985">
        <v>-1.0900000000000001</v>
      </c>
      <c r="X985">
        <v>-1.0900000000000001</v>
      </c>
      <c r="Y985">
        <v>-1.0900000000000001</v>
      </c>
      <c r="Z985">
        <v>22</v>
      </c>
      <c r="AA985">
        <v>5</v>
      </c>
      <c r="AB985">
        <v>155</v>
      </c>
      <c r="AC985">
        <v>20</v>
      </c>
      <c r="AD985">
        <v>55</v>
      </c>
      <c r="AE985">
        <v>41</v>
      </c>
      <c r="AH985">
        <v>7.88</v>
      </c>
      <c r="AI985">
        <v>15.92</v>
      </c>
      <c r="AJ985" t="s">
        <v>1710</v>
      </c>
      <c r="AK985" t="s">
        <v>1710</v>
      </c>
      <c r="AO985">
        <v>5</v>
      </c>
      <c r="AT985" t="s">
        <v>1710</v>
      </c>
      <c r="AU985" t="s">
        <v>1710</v>
      </c>
      <c r="AW985">
        <v>9.3000000000000007</v>
      </c>
      <c r="AY985" s="2">
        <v>3.4000000000000002E-2</v>
      </c>
      <c r="BA985">
        <v>5.3</v>
      </c>
      <c r="BC985">
        <v>11.7</v>
      </c>
      <c r="BE985">
        <v>5.5</v>
      </c>
      <c r="BG985">
        <v>31.7</v>
      </c>
      <c r="BI985">
        <v>-26.2</v>
      </c>
      <c r="BK985">
        <v>126</v>
      </c>
      <c r="BM985" t="e">
        <v>#N/A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 t="str">
        <f t="shared" si="60"/>
        <v/>
      </c>
      <c r="BU985" t="str">
        <f t="shared" si="61"/>
        <v/>
      </c>
      <c r="BV985" t="str">
        <f t="shared" si="62"/>
        <v/>
      </c>
      <c r="BW985" t="str">
        <f t="shared" si="63"/>
        <v/>
      </c>
    </row>
    <row r="986" spans="1:75" x14ac:dyDescent="0.35">
      <c r="A986">
        <v>284.5</v>
      </c>
      <c r="B986" t="s">
        <v>434</v>
      </c>
      <c r="C986" t="s">
        <v>70</v>
      </c>
      <c r="D986">
        <v>89</v>
      </c>
      <c r="E986">
        <v>229.6</v>
      </c>
      <c r="F986">
        <v>2010</v>
      </c>
      <c r="G986">
        <v>2</v>
      </c>
      <c r="H986">
        <v>67</v>
      </c>
      <c r="I986">
        <v>82</v>
      </c>
      <c r="J986">
        <v>108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-0.43</v>
      </c>
      <c r="U986">
        <v>-0.46</v>
      </c>
      <c r="V986">
        <v>-0.89</v>
      </c>
      <c r="W986">
        <v>-1.18</v>
      </c>
      <c r="X986">
        <v>-1.18</v>
      </c>
      <c r="Y986">
        <v>-1.18</v>
      </c>
      <c r="Z986">
        <v>28</v>
      </c>
      <c r="AA986">
        <v>4</v>
      </c>
      <c r="AB986">
        <v>119</v>
      </c>
      <c r="AC986">
        <v>20</v>
      </c>
      <c r="AD986">
        <v>75</v>
      </c>
      <c r="AF986">
        <v>71</v>
      </c>
      <c r="AG986">
        <v>3.76</v>
      </c>
      <c r="AH986">
        <v>3.76</v>
      </c>
      <c r="AI986">
        <v>3.59</v>
      </c>
      <c r="AJ986">
        <v>5.1900000000000002E-2</v>
      </c>
      <c r="AK986">
        <v>6.3100000000000003E-2</v>
      </c>
      <c r="AL986">
        <v>1.05</v>
      </c>
      <c r="AM986">
        <v>1.6</v>
      </c>
      <c r="AN986">
        <v>16</v>
      </c>
      <c r="AO986">
        <v>15</v>
      </c>
      <c r="AP986">
        <v>1</v>
      </c>
      <c r="AQ986">
        <v>0</v>
      </c>
      <c r="AR986">
        <v>1.63</v>
      </c>
      <c r="AS986">
        <v>1.63</v>
      </c>
      <c r="AT986">
        <v>5.7000000000000002E-2</v>
      </c>
      <c r="AU986">
        <v>5.1999999999999998E-2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7</v>
      </c>
      <c r="BT986">
        <f t="shared" si="60"/>
        <v>5.1900000000000002E-2</v>
      </c>
      <c r="BU986">
        <f t="shared" si="61"/>
        <v>6.3100000000000003E-2</v>
      </c>
      <c r="BV986">
        <f t="shared" si="62"/>
        <v>5.7000000000000002E-2</v>
      </c>
      <c r="BW986">
        <f t="shared" si="63"/>
        <v>5.1999999999999998E-2</v>
      </c>
    </row>
    <row r="987" spans="1:75" x14ac:dyDescent="0.35">
      <c r="A987">
        <v>284.5</v>
      </c>
      <c r="B987" t="s">
        <v>580</v>
      </c>
      <c r="C987" t="s">
        <v>83</v>
      </c>
      <c r="D987">
        <v>115</v>
      </c>
      <c r="E987">
        <v>229.6</v>
      </c>
      <c r="F987">
        <v>2010</v>
      </c>
      <c r="G987">
        <v>3</v>
      </c>
      <c r="H987">
        <v>42</v>
      </c>
      <c r="I987">
        <v>122</v>
      </c>
      <c r="J987">
        <v>174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0.09</v>
      </c>
      <c r="U987">
        <v>-0.75</v>
      </c>
      <c r="V987">
        <v>-0.66</v>
      </c>
      <c r="W987">
        <v>-0.75</v>
      </c>
      <c r="X987">
        <v>-0.75</v>
      </c>
      <c r="Y987">
        <v>-0.75</v>
      </c>
      <c r="Z987">
        <v>27</v>
      </c>
      <c r="AA987">
        <v>8</v>
      </c>
      <c r="AB987">
        <v>300</v>
      </c>
      <c r="AC987">
        <v>20</v>
      </c>
      <c r="AD987">
        <v>76</v>
      </c>
      <c r="AE987">
        <v>132</v>
      </c>
      <c r="AH987">
        <v>9.94</v>
      </c>
      <c r="AI987">
        <v>2.23</v>
      </c>
      <c r="AJ987" t="s">
        <v>1710</v>
      </c>
      <c r="AK987">
        <v>0.14180000000000001</v>
      </c>
      <c r="AM987">
        <v>1.67</v>
      </c>
      <c r="AO987">
        <v>15</v>
      </c>
      <c r="AQ987">
        <v>18.2</v>
      </c>
      <c r="AS987">
        <v>1.91</v>
      </c>
      <c r="AT987" t="s">
        <v>1710</v>
      </c>
      <c r="AU987">
        <v>8.2000000000000003E-2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 t="str">
        <f t="shared" si="60"/>
        <v/>
      </c>
      <c r="BU987">
        <f t="shared" si="61"/>
        <v>0.14180000000000001</v>
      </c>
      <c r="BV987" t="str">
        <f t="shared" si="62"/>
        <v/>
      </c>
      <c r="BW987">
        <f t="shared" si="63"/>
        <v>8.2000000000000003E-2</v>
      </c>
    </row>
    <row r="988" spans="1:75" x14ac:dyDescent="0.35">
      <c r="A988">
        <v>286</v>
      </c>
      <c r="B988" t="s">
        <v>364</v>
      </c>
      <c r="C988" t="s">
        <v>70</v>
      </c>
      <c r="D988">
        <v>90</v>
      </c>
      <c r="E988">
        <v>229.8</v>
      </c>
      <c r="F988">
        <v>2010</v>
      </c>
      <c r="G988">
        <v>2</v>
      </c>
      <c r="H988">
        <v>105</v>
      </c>
      <c r="I988">
        <v>111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0.02</v>
      </c>
      <c r="U988">
        <v>-0.21</v>
      </c>
      <c r="V988">
        <v>-0.19</v>
      </c>
      <c r="W988">
        <v>-0.19</v>
      </c>
      <c r="X988">
        <v>-0.19</v>
      </c>
      <c r="Y988">
        <v>-0.19</v>
      </c>
      <c r="Z988">
        <v>34</v>
      </c>
      <c r="AA988">
        <v>2</v>
      </c>
      <c r="AB988">
        <v>46</v>
      </c>
      <c r="AC988">
        <v>20</v>
      </c>
      <c r="AF988">
        <v>42</v>
      </c>
      <c r="AG988">
        <v>7.91</v>
      </c>
      <c r="AH988">
        <v>8.35</v>
      </c>
      <c r="AI988">
        <v>2.68</v>
      </c>
      <c r="AJ988">
        <v>8.6400000000000005E-2</v>
      </c>
      <c r="AK988">
        <v>1.8700000000000001E-2</v>
      </c>
      <c r="AL988">
        <v>1.06</v>
      </c>
      <c r="AM988">
        <v>2.14</v>
      </c>
      <c r="AN988">
        <v>15</v>
      </c>
      <c r="AO988">
        <v>2</v>
      </c>
      <c r="AP988">
        <v>1.4</v>
      </c>
      <c r="AQ988">
        <v>3.8</v>
      </c>
      <c r="AR988">
        <v>1.36</v>
      </c>
      <c r="AS988">
        <v>1.36</v>
      </c>
      <c r="AT988">
        <v>8.5999999999999993E-2</v>
      </c>
      <c r="AU988">
        <v>9.0999999999999998E-2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12</v>
      </c>
      <c r="BT988">
        <f t="shared" si="60"/>
        <v>8.6400000000000005E-2</v>
      </c>
      <c r="BU988">
        <f t="shared" si="61"/>
        <v>1.8700000000000001E-2</v>
      </c>
      <c r="BV988">
        <f t="shared" si="62"/>
        <v>8.5999999999999993E-2</v>
      </c>
      <c r="BW988">
        <f t="shared" si="63"/>
        <v>9.0999999999999998E-2</v>
      </c>
    </row>
    <row r="989" spans="1:75" x14ac:dyDescent="0.35">
      <c r="A989">
        <v>287</v>
      </c>
      <c r="B989" t="s">
        <v>164</v>
      </c>
      <c r="C989" t="s">
        <v>70</v>
      </c>
      <c r="D989">
        <v>91</v>
      </c>
      <c r="E989">
        <v>230.2</v>
      </c>
      <c r="F989">
        <v>2010</v>
      </c>
      <c r="G989">
        <v>2</v>
      </c>
      <c r="H989">
        <v>102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5</v>
      </c>
      <c r="T989">
        <v>-0.2</v>
      </c>
      <c r="V989">
        <v>-0.2</v>
      </c>
      <c r="W989">
        <v>-0.2</v>
      </c>
      <c r="X989">
        <v>-0.2</v>
      </c>
      <c r="Y989">
        <v>-0.2</v>
      </c>
      <c r="Z989">
        <v>34</v>
      </c>
      <c r="AA989">
        <v>1</v>
      </c>
      <c r="AB989">
        <v>9</v>
      </c>
      <c r="AC989">
        <v>20</v>
      </c>
      <c r="AF989">
        <v>75</v>
      </c>
      <c r="AG989">
        <v>9.1</v>
      </c>
      <c r="AH989">
        <v>3.62</v>
      </c>
      <c r="AJ989">
        <v>5.4999999999999997E-3</v>
      </c>
      <c r="AK989">
        <v>6.1999999999999998E-3</v>
      </c>
      <c r="AL989">
        <v>0.38</v>
      </c>
      <c r="AM989">
        <v>0.5</v>
      </c>
      <c r="AN989">
        <v>6</v>
      </c>
      <c r="AO989">
        <v>5</v>
      </c>
      <c r="AP989">
        <v>-1.7</v>
      </c>
      <c r="AQ989">
        <v>0.3</v>
      </c>
      <c r="AR989">
        <v>0.87</v>
      </c>
      <c r="AS989">
        <v>0.87</v>
      </c>
      <c r="AT989">
        <v>3.3000000000000002E-2</v>
      </c>
      <c r="AU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13</v>
      </c>
      <c r="BT989">
        <f t="shared" si="60"/>
        <v>5.4999999999999997E-3</v>
      </c>
      <c r="BU989">
        <f t="shared" si="61"/>
        <v>6.1999999999999998E-3</v>
      </c>
      <c r="BV989">
        <f t="shared" si="62"/>
        <v>3.3000000000000002E-2</v>
      </c>
      <c r="BW989">
        <f t="shared" si="63"/>
        <v>0</v>
      </c>
    </row>
    <row r="990" spans="1:75" x14ac:dyDescent="0.35">
      <c r="A990">
        <v>288.5</v>
      </c>
      <c r="B990" t="s">
        <v>504</v>
      </c>
      <c r="C990" t="s">
        <v>70</v>
      </c>
      <c r="D990">
        <v>92</v>
      </c>
      <c r="E990">
        <v>230.4</v>
      </c>
      <c r="F990">
        <v>2010</v>
      </c>
      <c r="G990">
        <v>2</v>
      </c>
      <c r="H990">
        <v>100</v>
      </c>
      <c r="I990">
        <v>149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-0.32</v>
      </c>
      <c r="U990">
        <v>0</v>
      </c>
      <c r="V990">
        <v>-0.32</v>
      </c>
      <c r="W990">
        <v>-0.32</v>
      </c>
      <c r="X990">
        <v>-0.32</v>
      </c>
      <c r="Y990">
        <v>-0.32</v>
      </c>
      <c r="Z990">
        <v>25</v>
      </c>
      <c r="AA990">
        <v>6</v>
      </c>
      <c r="AB990">
        <v>192</v>
      </c>
      <c r="AC990">
        <v>20</v>
      </c>
      <c r="AF990">
        <v>86</v>
      </c>
      <c r="AG990">
        <v>2.81</v>
      </c>
      <c r="AH990">
        <v>3.66</v>
      </c>
      <c r="AI990">
        <v>1.9</v>
      </c>
      <c r="AJ990">
        <v>2.5999999999999999E-2</v>
      </c>
      <c r="AK990">
        <v>2.0400000000000001E-2</v>
      </c>
      <c r="AL990">
        <v>1.35</v>
      </c>
      <c r="AM990">
        <v>0.82</v>
      </c>
      <c r="AN990">
        <v>13</v>
      </c>
      <c r="AO990">
        <v>5</v>
      </c>
      <c r="AP990">
        <v>1.3</v>
      </c>
      <c r="AQ990">
        <v>2.5</v>
      </c>
      <c r="AR990">
        <v>1.04</v>
      </c>
      <c r="AS990">
        <v>1.04</v>
      </c>
      <c r="AT990">
        <v>0.11</v>
      </c>
      <c r="AU990">
        <v>3.2000000000000001E-2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2</v>
      </c>
      <c r="BT990">
        <f t="shared" si="60"/>
        <v>2.5999999999999999E-2</v>
      </c>
      <c r="BU990">
        <f t="shared" si="61"/>
        <v>2.0400000000000001E-2</v>
      </c>
      <c r="BV990">
        <f t="shared" si="62"/>
        <v>0.11</v>
      </c>
      <c r="BW990">
        <f t="shared" si="63"/>
        <v>3.2000000000000001E-2</v>
      </c>
    </row>
    <row r="991" spans="1:75" x14ac:dyDescent="0.35">
      <c r="A991">
        <v>288.5</v>
      </c>
      <c r="B991" t="s">
        <v>581</v>
      </c>
      <c r="C991" t="s">
        <v>83</v>
      </c>
      <c r="D991">
        <v>116</v>
      </c>
      <c r="E991">
        <v>230.4</v>
      </c>
      <c r="F991">
        <v>2010</v>
      </c>
      <c r="G991">
        <v>3</v>
      </c>
      <c r="H991">
        <v>53</v>
      </c>
      <c r="I991">
        <v>82</v>
      </c>
      <c r="J991">
        <v>46</v>
      </c>
      <c r="K991">
        <v>89</v>
      </c>
      <c r="L991">
        <v>92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-0.04</v>
      </c>
      <c r="U991">
        <v>-0.1</v>
      </c>
      <c r="V991">
        <v>-0.14000000000000001</v>
      </c>
      <c r="W991">
        <v>0.14000000000000001</v>
      </c>
      <c r="X991">
        <v>-0.47</v>
      </c>
      <c r="Y991">
        <v>-0.34</v>
      </c>
      <c r="Z991">
        <v>23</v>
      </c>
      <c r="AA991">
        <v>6</v>
      </c>
      <c r="AB991">
        <v>194</v>
      </c>
      <c r="AC991">
        <v>20</v>
      </c>
      <c r="AD991">
        <v>98</v>
      </c>
      <c r="AE991">
        <v>81</v>
      </c>
      <c r="AF991">
        <v>87</v>
      </c>
      <c r="AG991">
        <v>7.48</v>
      </c>
      <c r="AH991">
        <v>9.27</v>
      </c>
      <c r="AI991">
        <v>5.78</v>
      </c>
      <c r="AJ991">
        <v>0.129</v>
      </c>
      <c r="AK991">
        <v>0.161</v>
      </c>
      <c r="AL991">
        <v>1.17</v>
      </c>
      <c r="AM991">
        <v>1.47</v>
      </c>
      <c r="AN991">
        <v>10</v>
      </c>
      <c r="AO991">
        <v>14</v>
      </c>
      <c r="AP991">
        <v>11.3</v>
      </c>
      <c r="AQ991">
        <v>10.8</v>
      </c>
      <c r="AR991">
        <v>1.18</v>
      </c>
      <c r="AS991">
        <v>1.48</v>
      </c>
      <c r="AT991">
        <v>2.9000000000000001E-2</v>
      </c>
      <c r="AU991">
        <v>0.107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</v>
      </c>
      <c r="BT991">
        <f t="shared" si="60"/>
        <v>0.129</v>
      </c>
      <c r="BU991">
        <f t="shared" si="61"/>
        <v>0.161</v>
      </c>
      <c r="BV991">
        <f t="shared" si="62"/>
        <v>2.9000000000000001E-2</v>
      </c>
      <c r="BW991">
        <f t="shared" si="63"/>
        <v>0.107</v>
      </c>
    </row>
    <row r="992" spans="1:75" x14ac:dyDescent="0.35">
      <c r="A992">
        <v>290</v>
      </c>
      <c r="B992" t="s">
        <v>186</v>
      </c>
      <c r="C992" t="s">
        <v>70</v>
      </c>
      <c r="D992">
        <v>93</v>
      </c>
      <c r="E992">
        <v>230.7</v>
      </c>
      <c r="F992">
        <v>2010</v>
      </c>
      <c r="G992">
        <v>2</v>
      </c>
      <c r="H992">
        <v>35</v>
      </c>
      <c r="I992">
        <v>89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0.34</v>
      </c>
      <c r="U992">
        <v>-0.15</v>
      </c>
      <c r="V992">
        <v>0.19</v>
      </c>
      <c r="W992">
        <v>0.19</v>
      </c>
      <c r="X992">
        <v>0.19</v>
      </c>
      <c r="Y992">
        <v>0.19</v>
      </c>
      <c r="Z992">
        <v>24</v>
      </c>
      <c r="AA992">
        <v>5</v>
      </c>
      <c r="AB992">
        <v>139</v>
      </c>
      <c r="AC992">
        <v>20</v>
      </c>
      <c r="AD992">
        <v>40</v>
      </c>
      <c r="AH992">
        <v>14.07</v>
      </c>
      <c r="AI992">
        <v>4.29</v>
      </c>
      <c r="AJ992" t="s">
        <v>1710</v>
      </c>
      <c r="AK992">
        <v>4.1799999999999997E-2</v>
      </c>
      <c r="AM992">
        <v>0.96</v>
      </c>
      <c r="AO992">
        <v>10</v>
      </c>
      <c r="AQ992">
        <v>-2.2000000000000002</v>
      </c>
      <c r="AR992">
        <v>1.85</v>
      </c>
      <c r="AS992">
        <v>1.85</v>
      </c>
      <c r="AT992" t="s">
        <v>1710</v>
      </c>
      <c r="AU992">
        <v>5.0000000000000001E-3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3</v>
      </c>
      <c r="BT992" t="str">
        <f t="shared" si="60"/>
        <v/>
      </c>
      <c r="BU992">
        <f t="shared" si="61"/>
        <v>4.1799999999999997E-2</v>
      </c>
      <c r="BV992" t="str">
        <f t="shared" si="62"/>
        <v/>
      </c>
      <c r="BW992">
        <f t="shared" si="63"/>
        <v>5.0000000000000001E-3</v>
      </c>
    </row>
    <row r="993" spans="1:75" x14ac:dyDescent="0.35">
      <c r="A993">
        <v>291</v>
      </c>
      <c r="B993" t="s">
        <v>243</v>
      </c>
      <c r="C993" t="s">
        <v>79</v>
      </c>
      <c r="D993">
        <v>43</v>
      </c>
      <c r="E993">
        <v>230.9</v>
      </c>
      <c r="F993">
        <v>2010</v>
      </c>
      <c r="G993">
        <v>1</v>
      </c>
      <c r="H993">
        <v>50</v>
      </c>
      <c r="I993">
        <v>20</v>
      </c>
      <c r="J993">
        <v>66</v>
      </c>
      <c r="K993">
        <v>48</v>
      </c>
      <c r="L993">
        <v>68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-0.48</v>
      </c>
      <c r="U993">
        <v>-0.26</v>
      </c>
      <c r="V993">
        <v>-0.74</v>
      </c>
      <c r="W993">
        <v>-0.9</v>
      </c>
      <c r="X993">
        <v>-1.2</v>
      </c>
      <c r="Y993">
        <v>-1.2</v>
      </c>
      <c r="Z993">
        <v>27</v>
      </c>
      <c r="AA993">
        <v>2</v>
      </c>
      <c r="AB993">
        <v>64</v>
      </c>
      <c r="AC993">
        <v>20</v>
      </c>
      <c r="AD993">
        <v>37</v>
      </c>
      <c r="AE993">
        <v>49</v>
      </c>
      <c r="AF993">
        <v>54</v>
      </c>
      <c r="AG993">
        <v>1.45</v>
      </c>
      <c r="AH993">
        <v>7.49</v>
      </c>
      <c r="AI993">
        <v>13.24</v>
      </c>
      <c r="AJ993" t="s">
        <v>1710</v>
      </c>
      <c r="AK993" t="s">
        <v>1710</v>
      </c>
      <c r="AN993">
        <v>9</v>
      </c>
      <c r="AO993">
        <v>4</v>
      </c>
      <c r="AT993" t="s">
        <v>1710</v>
      </c>
      <c r="AU993" t="s">
        <v>1710</v>
      </c>
      <c r="AV993">
        <v>5.7</v>
      </c>
      <c r="AW993">
        <v>8.8000000000000007</v>
      </c>
      <c r="AX993" s="2">
        <v>0</v>
      </c>
      <c r="AY993" s="2">
        <v>2.8000000000000001E-2</v>
      </c>
      <c r="AZ993">
        <v>9.6</v>
      </c>
      <c r="BA993">
        <v>5.9</v>
      </c>
      <c r="BC993">
        <v>19.3</v>
      </c>
      <c r="BD993">
        <v>10</v>
      </c>
      <c r="BE993">
        <v>6.2</v>
      </c>
      <c r="BF993">
        <v>8.5</v>
      </c>
      <c r="BG993">
        <v>36.799999999999997</v>
      </c>
      <c r="BH993">
        <v>1.5</v>
      </c>
      <c r="BI993">
        <v>-30.6</v>
      </c>
      <c r="BJ993">
        <v>21</v>
      </c>
      <c r="BK993">
        <v>58</v>
      </c>
      <c r="BL993" s="2">
        <v>4.7600000000000003E-2</v>
      </c>
      <c r="BM993" t="e">
        <v>#N/A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5</v>
      </c>
      <c r="BT993" t="str">
        <f t="shared" si="60"/>
        <v/>
      </c>
      <c r="BU993" t="str">
        <f t="shared" si="61"/>
        <v/>
      </c>
      <c r="BV993" t="str">
        <f t="shared" si="62"/>
        <v/>
      </c>
      <c r="BW993" t="str">
        <f t="shared" si="63"/>
        <v/>
      </c>
    </row>
    <row r="994" spans="1:75" x14ac:dyDescent="0.35">
      <c r="A994">
        <v>292</v>
      </c>
      <c r="B994" t="s">
        <v>118</v>
      </c>
      <c r="C994" t="s">
        <v>83</v>
      </c>
      <c r="D994">
        <v>117</v>
      </c>
      <c r="E994">
        <v>231.3</v>
      </c>
      <c r="F994">
        <v>2010</v>
      </c>
      <c r="G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8</v>
      </c>
      <c r="V994">
        <v>0</v>
      </c>
      <c r="W994">
        <v>0</v>
      </c>
      <c r="X994">
        <v>0</v>
      </c>
      <c r="Y994">
        <v>0</v>
      </c>
      <c r="Z994">
        <v>34</v>
      </c>
      <c r="AA994">
        <v>1</v>
      </c>
      <c r="AB994">
        <v>6</v>
      </c>
      <c r="AC994">
        <v>20</v>
      </c>
      <c r="AF994">
        <v>58</v>
      </c>
      <c r="AG994">
        <v>8.2100000000000009</v>
      </c>
      <c r="AJ994">
        <v>0.1948</v>
      </c>
      <c r="AK994" t="s">
        <v>1710</v>
      </c>
      <c r="AL994">
        <v>1.5</v>
      </c>
      <c r="AN994">
        <v>15</v>
      </c>
      <c r="AP994">
        <v>13.2</v>
      </c>
      <c r="AR994">
        <v>1.37</v>
      </c>
      <c r="AT994">
        <v>0.06</v>
      </c>
      <c r="AU994" t="s">
        <v>1710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12</v>
      </c>
      <c r="BT994">
        <f t="shared" si="60"/>
        <v>0.1948</v>
      </c>
      <c r="BU994" t="str">
        <f t="shared" si="61"/>
        <v/>
      </c>
      <c r="BV994">
        <f t="shared" si="62"/>
        <v>0.06</v>
      </c>
      <c r="BW994" t="str">
        <f t="shared" si="63"/>
        <v/>
      </c>
    </row>
    <row r="995" spans="1:75" x14ac:dyDescent="0.35">
      <c r="A995">
        <v>293</v>
      </c>
      <c r="B995" t="s">
        <v>300</v>
      </c>
      <c r="C995" t="s">
        <v>83</v>
      </c>
      <c r="D995">
        <v>118</v>
      </c>
      <c r="E995">
        <v>231.5</v>
      </c>
      <c r="F995">
        <v>2010</v>
      </c>
      <c r="G995">
        <v>3</v>
      </c>
      <c r="H995">
        <v>157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-0.3</v>
      </c>
      <c r="V995">
        <v>-0.3</v>
      </c>
      <c r="W995">
        <v>-0.3</v>
      </c>
      <c r="X995">
        <v>-0.3</v>
      </c>
      <c r="Y995">
        <v>-0.3</v>
      </c>
      <c r="Z995">
        <v>24</v>
      </c>
      <c r="AA995">
        <v>2</v>
      </c>
      <c r="AB995">
        <v>45</v>
      </c>
      <c r="AC995">
        <v>20</v>
      </c>
      <c r="AF995">
        <v>104</v>
      </c>
      <c r="AG995">
        <v>3.28</v>
      </c>
      <c r="AH995">
        <v>2</v>
      </c>
      <c r="AJ995">
        <v>6.6699999999999995E-2</v>
      </c>
      <c r="AK995">
        <v>9.4000000000000004E-3</v>
      </c>
      <c r="AL995">
        <v>0.99</v>
      </c>
      <c r="AM995">
        <v>0.93</v>
      </c>
      <c r="AN995">
        <v>13</v>
      </c>
      <c r="AO995">
        <v>3</v>
      </c>
      <c r="AP995">
        <v>12</v>
      </c>
      <c r="AQ995">
        <v>17.8</v>
      </c>
      <c r="AR995">
        <v>1.47</v>
      </c>
      <c r="AS995">
        <v>1.5</v>
      </c>
      <c r="AT995">
        <v>0.36099999999999999</v>
      </c>
      <c r="AU995">
        <v>0.20499999999999999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4</v>
      </c>
      <c r="BT995">
        <f t="shared" si="60"/>
        <v>6.6699999999999995E-2</v>
      </c>
      <c r="BU995">
        <f t="shared" si="61"/>
        <v>9.4000000000000004E-3</v>
      </c>
      <c r="BV995">
        <f t="shared" si="62"/>
        <v>0.36099999999999999</v>
      </c>
      <c r="BW995">
        <f t="shared" si="63"/>
        <v>0.20499999999999999</v>
      </c>
    </row>
    <row r="996" spans="1:75" x14ac:dyDescent="0.35">
      <c r="A996">
        <v>294</v>
      </c>
      <c r="B996" t="s">
        <v>380</v>
      </c>
      <c r="C996" t="s">
        <v>79</v>
      </c>
      <c r="D996">
        <v>44</v>
      </c>
      <c r="E996">
        <v>232</v>
      </c>
      <c r="F996">
        <v>2010</v>
      </c>
      <c r="G996">
        <v>1</v>
      </c>
      <c r="H996">
        <v>22</v>
      </c>
      <c r="I996">
        <v>66</v>
      </c>
      <c r="J996">
        <v>41</v>
      </c>
      <c r="K996">
        <v>65</v>
      </c>
      <c r="L996">
        <v>34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0.04</v>
      </c>
      <c r="U996">
        <v>-0.3</v>
      </c>
      <c r="V996">
        <v>-0.26</v>
      </c>
      <c r="W996">
        <v>-0.26</v>
      </c>
      <c r="X996">
        <v>-0.56999999999999995</v>
      </c>
      <c r="Y996">
        <v>-0.92</v>
      </c>
      <c r="Z996">
        <v>30</v>
      </c>
      <c r="AA996">
        <v>8</v>
      </c>
      <c r="AB996">
        <v>300</v>
      </c>
      <c r="AC996">
        <v>20</v>
      </c>
      <c r="AD996">
        <v>47</v>
      </c>
      <c r="AE996">
        <v>51</v>
      </c>
      <c r="AF996">
        <v>36</v>
      </c>
      <c r="AG996">
        <v>11.79</v>
      </c>
      <c r="AH996">
        <v>17.43</v>
      </c>
      <c r="AI996">
        <v>0.61</v>
      </c>
      <c r="AJ996" t="s">
        <v>1710</v>
      </c>
      <c r="AK996" t="s">
        <v>1710</v>
      </c>
      <c r="AN996">
        <v>6</v>
      </c>
      <c r="AO996">
        <v>11</v>
      </c>
      <c r="AT996" t="s">
        <v>1710</v>
      </c>
      <c r="AU996" t="s">
        <v>1710</v>
      </c>
      <c r="AV996">
        <v>8.6999999999999993</v>
      </c>
      <c r="AW996">
        <v>7.4</v>
      </c>
      <c r="AX996" s="2">
        <v>1.6E-2</v>
      </c>
      <c r="AY996" s="2">
        <v>1.9E-2</v>
      </c>
      <c r="AZ996">
        <v>6.1</v>
      </c>
      <c r="BA996">
        <v>6.5</v>
      </c>
      <c r="BB996">
        <v>6.8</v>
      </c>
      <c r="BC996">
        <v>8.1999999999999993</v>
      </c>
      <c r="BD996">
        <v>6.6</v>
      </c>
      <c r="BE996">
        <v>7.1</v>
      </c>
      <c r="BF996">
        <v>4.4000000000000004</v>
      </c>
      <c r="BG996">
        <v>28.8</v>
      </c>
      <c r="BH996">
        <v>2.2000000000000002</v>
      </c>
      <c r="BI996">
        <v>-21.7</v>
      </c>
      <c r="BJ996">
        <v>155</v>
      </c>
      <c r="BK996">
        <v>416</v>
      </c>
      <c r="BL996" s="2">
        <v>3.2300000000000002E-2</v>
      </c>
      <c r="BM996" t="e">
        <v>#N/A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6</v>
      </c>
      <c r="BT996" t="str">
        <f t="shared" si="60"/>
        <v/>
      </c>
      <c r="BU996" t="str">
        <f t="shared" si="61"/>
        <v/>
      </c>
      <c r="BV996" t="str">
        <f t="shared" si="62"/>
        <v/>
      </c>
      <c r="BW996" t="str">
        <f t="shared" si="63"/>
        <v/>
      </c>
    </row>
    <row r="997" spans="1:75" x14ac:dyDescent="0.35">
      <c r="A997">
        <v>295</v>
      </c>
      <c r="B997" t="s">
        <v>582</v>
      </c>
      <c r="C997" t="s">
        <v>83</v>
      </c>
      <c r="D997">
        <v>119</v>
      </c>
      <c r="E997">
        <v>232.1</v>
      </c>
      <c r="F997">
        <v>2010</v>
      </c>
      <c r="G997">
        <v>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V997">
        <v>0</v>
      </c>
      <c r="W997">
        <v>0</v>
      </c>
      <c r="X997">
        <v>0</v>
      </c>
      <c r="Y997">
        <v>0</v>
      </c>
      <c r="Z997" t="e">
        <v>#N/A</v>
      </c>
      <c r="AA997">
        <v>4</v>
      </c>
      <c r="AB997">
        <v>107</v>
      </c>
      <c r="AC997">
        <v>20</v>
      </c>
      <c r="AD997">
        <v>106</v>
      </c>
      <c r="AE997">
        <v>135</v>
      </c>
      <c r="AG997" t="e">
        <v>#N/A</v>
      </c>
      <c r="AH997" t="e">
        <v>#N/A</v>
      </c>
      <c r="AI997" t="e">
        <v>#N/A</v>
      </c>
      <c r="AJ997" t="s">
        <v>1710</v>
      </c>
      <c r="AK997" t="s">
        <v>1710</v>
      </c>
      <c r="AN997" t="e">
        <v>#N/A</v>
      </c>
      <c r="AO997" t="e">
        <v>#N/A</v>
      </c>
      <c r="AT997" t="s">
        <v>1710</v>
      </c>
      <c r="AU997" t="s">
        <v>1710</v>
      </c>
      <c r="BN997">
        <v>0</v>
      </c>
      <c r="BO997">
        <v>0</v>
      </c>
      <c r="BP997">
        <v>0</v>
      </c>
      <c r="BQ997">
        <v>0</v>
      </c>
      <c r="BR997">
        <v>0</v>
      </c>
      <c r="BS997" t="e">
        <v>#N/A</v>
      </c>
      <c r="BT997" t="str">
        <f t="shared" si="60"/>
        <v/>
      </c>
      <c r="BU997" t="str">
        <f t="shared" si="61"/>
        <v/>
      </c>
      <c r="BV997" t="str">
        <f t="shared" si="62"/>
        <v/>
      </c>
      <c r="BW997" t="str">
        <f t="shared" si="63"/>
        <v/>
      </c>
    </row>
    <row r="998" spans="1:75" x14ac:dyDescent="0.35">
      <c r="A998">
        <v>296</v>
      </c>
      <c r="B998" t="s">
        <v>299</v>
      </c>
      <c r="C998" t="s">
        <v>83</v>
      </c>
      <c r="D998">
        <v>120</v>
      </c>
      <c r="E998">
        <v>232.8</v>
      </c>
      <c r="F998">
        <v>2010</v>
      </c>
      <c r="G998">
        <v>3</v>
      </c>
      <c r="H998">
        <v>95</v>
      </c>
      <c r="I998">
        <v>82</v>
      </c>
      <c r="J998">
        <v>174</v>
      </c>
      <c r="K998">
        <v>108</v>
      </c>
      <c r="L998">
        <v>130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-0.15</v>
      </c>
      <c r="U998">
        <v>-0.18</v>
      </c>
      <c r="V998">
        <v>-0.33</v>
      </c>
      <c r="W998">
        <v>-0.33</v>
      </c>
      <c r="X998">
        <v>-1.37</v>
      </c>
      <c r="Y998">
        <v>-2.42</v>
      </c>
      <c r="Z998">
        <v>25</v>
      </c>
      <c r="AA998">
        <v>3</v>
      </c>
      <c r="AB998">
        <v>97</v>
      </c>
      <c r="AC998">
        <v>20</v>
      </c>
      <c r="AD998">
        <v>140</v>
      </c>
      <c r="AE998">
        <v>112</v>
      </c>
      <c r="AF998">
        <v>64</v>
      </c>
      <c r="AG998">
        <v>7.15</v>
      </c>
      <c r="AH998">
        <v>3.95</v>
      </c>
      <c r="AI998">
        <v>6.67</v>
      </c>
      <c r="AJ998">
        <v>0.1724</v>
      </c>
      <c r="AK998">
        <v>6.4899999999999999E-2</v>
      </c>
      <c r="AL998">
        <v>1.22</v>
      </c>
      <c r="AM998">
        <v>1.96</v>
      </c>
      <c r="AN998">
        <v>16</v>
      </c>
      <c r="AO998">
        <v>15</v>
      </c>
      <c r="AP998">
        <v>9.3000000000000007</v>
      </c>
      <c r="AQ998">
        <v>11</v>
      </c>
      <c r="AR998">
        <v>1.43</v>
      </c>
      <c r="AS998">
        <v>1.65</v>
      </c>
      <c r="AT998">
        <v>0.73699999999999999</v>
      </c>
      <c r="AU998">
        <v>0.41699999999999998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3</v>
      </c>
      <c r="BT998">
        <f t="shared" si="60"/>
        <v>0.1724</v>
      </c>
      <c r="BU998">
        <f t="shared" si="61"/>
        <v>6.4899999999999999E-2</v>
      </c>
      <c r="BV998">
        <f t="shared" si="62"/>
        <v>0.73699999999999999</v>
      </c>
      <c r="BW998">
        <f t="shared" si="63"/>
        <v>0.41699999999999998</v>
      </c>
    </row>
    <row r="999" spans="1:75" x14ac:dyDescent="0.35">
      <c r="A999">
        <v>297</v>
      </c>
      <c r="B999" t="s">
        <v>163</v>
      </c>
      <c r="C999" t="s">
        <v>83</v>
      </c>
      <c r="D999">
        <v>121</v>
      </c>
      <c r="E999">
        <v>232.9</v>
      </c>
      <c r="F999">
        <v>2010</v>
      </c>
      <c r="G999">
        <v>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V999">
        <v>0</v>
      </c>
      <c r="W999">
        <v>0</v>
      </c>
      <c r="X999">
        <v>0</v>
      </c>
      <c r="Y999">
        <v>0</v>
      </c>
      <c r="Z999">
        <v>25</v>
      </c>
      <c r="AA999">
        <v>2</v>
      </c>
      <c r="AB999">
        <v>41</v>
      </c>
      <c r="AC999">
        <v>20</v>
      </c>
      <c r="AF999">
        <v>156</v>
      </c>
      <c r="AG999">
        <v>0</v>
      </c>
      <c r="AJ999">
        <v>2.5000000000000001E-3</v>
      </c>
      <c r="AK999" t="s">
        <v>1710</v>
      </c>
      <c r="AL999">
        <v>0.82</v>
      </c>
      <c r="AN999">
        <v>2</v>
      </c>
      <c r="AP999">
        <v>7</v>
      </c>
      <c r="AR999">
        <v>1.9</v>
      </c>
      <c r="AT999">
        <v>9.0999999999999998E-2</v>
      </c>
      <c r="AU999" t="s">
        <v>1710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3</v>
      </c>
      <c r="BT999">
        <f t="shared" si="60"/>
        <v>2.5000000000000001E-3</v>
      </c>
      <c r="BU999" t="str">
        <f t="shared" si="61"/>
        <v/>
      </c>
      <c r="BV999">
        <f t="shared" si="62"/>
        <v>9.0999999999999998E-2</v>
      </c>
      <c r="BW999" t="str">
        <f t="shared" si="63"/>
        <v/>
      </c>
    </row>
    <row r="1000" spans="1:75" x14ac:dyDescent="0.35">
      <c r="A1000">
        <v>298</v>
      </c>
      <c r="B1000" t="s">
        <v>317</v>
      </c>
      <c r="C1000" t="s">
        <v>79</v>
      </c>
      <c r="D1000">
        <v>45</v>
      </c>
      <c r="E1000">
        <v>233.6</v>
      </c>
      <c r="F1000">
        <v>2010</v>
      </c>
      <c r="G1000">
        <v>1</v>
      </c>
      <c r="H1000">
        <v>56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-0.56000000000000005</v>
      </c>
      <c r="V1000">
        <v>-0.56000000000000005</v>
      </c>
      <c r="W1000">
        <v>-0.56000000000000005</v>
      </c>
      <c r="X1000">
        <v>-0.56000000000000005</v>
      </c>
      <c r="Y1000">
        <v>-0.56000000000000005</v>
      </c>
      <c r="Z1000">
        <v>25</v>
      </c>
      <c r="AA1000">
        <v>5</v>
      </c>
      <c r="AB1000">
        <v>156</v>
      </c>
      <c r="AC1000">
        <v>20</v>
      </c>
      <c r="AF1000">
        <v>52</v>
      </c>
      <c r="AG1000">
        <v>18.5</v>
      </c>
      <c r="AH1000">
        <v>5.68</v>
      </c>
      <c r="AJ1000" t="s">
        <v>1710</v>
      </c>
      <c r="AK1000" t="s">
        <v>1710</v>
      </c>
      <c r="AN1000">
        <v>1</v>
      </c>
      <c r="AO1000">
        <v>2</v>
      </c>
      <c r="AT1000" t="s">
        <v>1710</v>
      </c>
      <c r="AU1000" t="s">
        <v>1710</v>
      </c>
      <c r="AV1000">
        <v>11.3</v>
      </c>
      <c r="AW1000">
        <v>6.4</v>
      </c>
      <c r="AX1000" s="2">
        <v>6.7000000000000004E-2</v>
      </c>
      <c r="AY1000" s="2">
        <v>7.4999999999999997E-2</v>
      </c>
      <c r="AZ1000">
        <v>5.6</v>
      </c>
      <c r="BA1000">
        <v>7.9</v>
      </c>
      <c r="BB1000">
        <v>8.3000000000000007</v>
      </c>
      <c r="BC1000">
        <v>38</v>
      </c>
      <c r="BD1000">
        <v>6.1</v>
      </c>
      <c r="BE1000">
        <v>7.1</v>
      </c>
      <c r="BF1000">
        <v>4.4000000000000004</v>
      </c>
      <c r="BG1000">
        <v>52.5</v>
      </c>
      <c r="BH1000">
        <v>1.7</v>
      </c>
      <c r="BI1000">
        <v>-45.4</v>
      </c>
      <c r="BJ1000">
        <v>26</v>
      </c>
      <c r="BK1000">
        <v>32</v>
      </c>
      <c r="BL1000" s="2">
        <v>3.85E-2</v>
      </c>
      <c r="BM1000" t="e">
        <v>#N/A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</v>
      </c>
      <c r="BT1000" t="str">
        <f t="shared" si="60"/>
        <v/>
      </c>
      <c r="BU1000" t="str">
        <f t="shared" si="61"/>
        <v/>
      </c>
      <c r="BV1000" t="str">
        <f t="shared" si="62"/>
        <v/>
      </c>
      <c r="BW1000" t="str">
        <f t="shared" si="63"/>
        <v/>
      </c>
    </row>
    <row r="1001" spans="1:75" x14ac:dyDescent="0.35">
      <c r="A1001">
        <v>299</v>
      </c>
      <c r="B1001" t="s">
        <v>370</v>
      </c>
      <c r="C1001" t="s">
        <v>83</v>
      </c>
      <c r="D1001">
        <v>122</v>
      </c>
      <c r="E1001">
        <v>233.8</v>
      </c>
      <c r="F1001">
        <v>2010</v>
      </c>
      <c r="G1001">
        <v>3</v>
      </c>
      <c r="I1001">
        <v>139</v>
      </c>
      <c r="J1001">
        <v>69</v>
      </c>
      <c r="K1001">
        <v>140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U1001">
        <v>-0.6</v>
      </c>
      <c r="V1001">
        <v>-0.6</v>
      </c>
      <c r="W1001">
        <v>-0.74</v>
      </c>
      <c r="X1001">
        <v>-1.07</v>
      </c>
      <c r="Y1001">
        <v>-1.07</v>
      </c>
      <c r="Z1001">
        <v>26</v>
      </c>
      <c r="AA1001">
        <v>4</v>
      </c>
      <c r="AB1001">
        <v>130</v>
      </c>
      <c r="AC1001">
        <v>20</v>
      </c>
      <c r="AD1001">
        <v>138</v>
      </c>
      <c r="AE1001">
        <v>165</v>
      </c>
      <c r="AF1001">
        <v>109</v>
      </c>
      <c r="AG1001">
        <v>2.84</v>
      </c>
      <c r="AI1001">
        <v>7.5</v>
      </c>
      <c r="AJ1001">
        <v>5.4899999999999997E-2</v>
      </c>
      <c r="AK1001" t="s">
        <v>1710</v>
      </c>
      <c r="AL1001">
        <v>1.33</v>
      </c>
      <c r="AN1001">
        <v>14</v>
      </c>
      <c r="AP1001">
        <v>11.6</v>
      </c>
      <c r="AR1001">
        <v>1.42</v>
      </c>
      <c r="AT1001">
        <v>0.23400000000000001</v>
      </c>
      <c r="AU1001" t="s">
        <v>1710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5</v>
      </c>
      <c r="BT1001">
        <f t="shared" si="60"/>
        <v>5.4899999999999997E-2</v>
      </c>
      <c r="BU1001" t="str">
        <f t="shared" si="61"/>
        <v/>
      </c>
      <c r="BV1001">
        <f t="shared" si="62"/>
        <v>0.23400000000000001</v>
      </c>
      <c r="BW1001" t="str">
        <f t="shared" si="63"/>
        <v/>
      </c>
    </row>
    <row r="1002" spans="1:75" x14ac:dyDescent="0.35">
      <c r="A1002">
        <v>300</v>
      </c>
      <c r="B1002" t="s">
        <v>509</v>
      </c>
      <c r="C1002" t="s">
        <v>79</v>
      </c>
      <c r="D1002">
        <v>46</v>
      </c>
      <c r="E1002">
        <v>234.1</v>
      </c>
      <c r="F1002">
        <v>2010</v>
      </c>
      <c r="G1002">
        <v>1</v>
      </c>
      <c r="H1002">
        <v>68</v>
      </c>
      <c r="J1002">
        <v>43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-0.18</v>
      </c>
      <c r="V1002">
        <v>-0.18</v>
      </c>
      <c r="W1002">
        <v>-0.34</v>
      </c>
      <c r="X1002">
        <v>-0.34</v>
      </c>
      <c r="Y1002">
        <v>-0.34</v>
      </c>
      <c r="Z1002">
        <v>30</v>
      </c>
      <c r="AA1002">
        <v>1</v>
      </c>
      <c r="AB1002">
        <v>7</v>
      </c>
      <c r="AC1002">
        <v>20</v>
      </c>
      <c r="AF1002">
        <v>45</v>
      </c>
      <c r="AG1002">
        <v>14.12</v>
      </c>
      <c r="AH1002">
        <v>0.84</v>
      </c>
      <c r="AJ1002" t="s">
        <v>1710</v>
      </c>
      <c r="AK1002" t="s">
        <v>1710</v>
      </c>
      <c r="AN1002">
        <v>3</v>
      </c>
      <c r="AO1002">
        <v>2</v>
      </c>
      <c r="AT1002" t="s">
        <v>1710</v>
      </c>
      <c r="AU1002" t="s">
        <v>1710</v>
      </c>
      <c r="AV1002">
        <v>9.6</v>
      </c>
      <c r="AW1002">
        <v>4.3</v>
      </c>
      <c r="AX1002" s="2">
        <v>2.5000000000000001E-2</v>
      </c>
      <c r="AY1002" s="2">
        <v>0</v>
      </c>
      <c r="AZ1002">
        <v>5.6</v>
      </c>
      <c r="BA1002">
        <v>6</v>
      </c>
      <c r="BB1002">
        <v>11.3</v>
      </c>
      <c r="BD1002">
        <v>6.6</v>
      </c>
      <c r="BE1002">
        <v>4.7</v>
      </c>
      <c r="BF1002">
        <v>3.6</v>
      </c>
      <c r="BG1002">
        <v>33.299999999999997</v>
      </c>
      <c r="BH1002">
        <v>3</v>
      </c>
      <c r="BI1002">
        <v>-28.6</v>
      </c>
      <c r="BJ1002">
        <v>107</v>
      </c>
      <c r="BK1002">
        <v>7</v>
      </c>
      <c r="BL1002" s="2">
        <v>3.7400000000000003E-2</v>
      </c>
      <c r="BM1002" t="e">
        <v>#N/A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8</v>
      </c>
      <c r="BT1002" t="str">
        <f t="shared" si="60"/>
        <v/>
      </c>
      <c r="BU1002" t="str">
        <f t="shared" si="61"/>
        <v/>
      </c>
      <c r="BV1002" t="str">
        <f t="shared" si="62"/>
        <v/>
      </c>
      <c r="BW1002" t="str">
        <f t="shared" si="63"/>
        <v/>
      </c>
    </row>
    <row r="1003" spans="1:75" x14ac:dyDescent="0.35">
      <c r="A1003">
        <v>301</v>
      </c>
      <c r="B1003" t="s">
        <v>583</v>
      </c>
      <c r="C1003" t="s">
        <v>70</v>
      </c>
      <c r="D1003">
        <v>94</v>
      </c>
      <c r="E1003">
        <v>234.2</v>
      </c>
      <c r="F1003">
        <v>2010</v>
      </c>
      <c r="G1003">
        <v>2</v>
      </c>
      <c r="H1003">
        <v>148</v>
      </c>
      <c r="I1003">
        <v>103</v>
      </c>
      <c r="J1003">
        <v>128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-0.94</v>
      </c>
      <c r="U1003">
        <v>-0.63</v>
      </c>
      <c r="V1003">
        <v>-1.57</v>
      </c>
      <c r="W1003">
        <v>-1.57</v>
      </c>
      <c r="X1003">
        <v>-1.57</v>
      </c>
      <c r="Y1003">
        <v>-1.57</v>
      </c>
      <c r="Z1003">
        <v>26</v>
      </c>
      <c r="AA1003">
        <v>6</v>
      </c>
      <c r="AB1003">
        <v>204</v>
      </c>
      <c r="AC1003">
        <v>20</v>
      </c>
      <c r="AD1003">
        <v>107</v>
      </c>
      <c r="AF1003">
        <v>68</v>
      </c>
      <c r="AG1003">
        <v>8.9600000000000009</v>
      </c>
      <c r="AH1003">
        <v>0.16</v>
      </c>
      <c r="AI1003">
        <v>1.33</v>
      </c>
      <c r="AJ1003">
        <v>4.0099999999999997E-2</v>
      </c>
      <c r="AK1003">
        <v>3.8999999999999998E-3</v>
      </c>
      <c r="AL1003">
        <v>1.88</v>
      </c>
      <c r="AM1003">
        <v>0.3</v>
      </c>
      <c r="AN1003">
        <v>7</v>
      </c>
      <c r="AO1003">
        <v>8</v>
      </c>
      <c r="AP1003">
        <v>1.9</v>
      </c>
      <c r="AQ1003">
        <v>0</v>
      </c>
      <c r="AR1003">
        <v>0.65</v>
      </c>
      <c r="AS1003">
        <v>0.65</v>
      </c>
      <c r="AT1003">
        <v>8.8999999999999996E-2</v>
      </c>
      <c r="AU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3</v>
      </c>
      <c r="BT1003">
        <f t="shared" si="60"/>
        <v>4.0099999999999997E-2</v>
      </c>
      <c r="BU1003">
        <f t="shared" si="61"/>
        <v>3.8999999999999998E-3</v>
      </c>
      <c r="BV1003">
        <f t="shared" si="62"/>
        <v>8.8999999999999996E-2</v>
      </c>
      <c r="BW1003">
        <f t="shared" si="63"/>
        <v>0</v>
      </c>
    </row>
    <row r="1004" spans="1:75" x14ac:dyDescent="0.35">
      <c r="A1004">
        <v>302</v>
      </c>
      <c r="B1004" t="s">
        <v>520</v>
      </c>
      <c r="C1004" t="s">
        <v>70</v>
      </c>
      <c r="D1004">
        <v>95</v>
      </c>
      <c r="E1004">
        <v>235.1</v>
      </c>
      <c r="F1004">
        <v>2010</v>
      </c>
      <c r="G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V1004">
        <v>0</v>
      </c>
      <c r="W1004">
        <v>0</v>
      </c>
      <c r="X1004">
        <v>0</v>
      </c>
      <c r="Y1004">
        <v>0</v>
      </c>
      <c r="Z1004">
        <v>28</v>
      </c>
      <c r="AA1004">
        <v>3</v>
      </c>
      <c r="AB1004">
        <v>77</v>
      </c>
      <c r="AC1004">
        <v>20</v>
      </c>
      <c r="AF1004">
        <v>50</v>
      </c>
      <c r="AG1004">
        <v>11.58</v>
      </c>
      <c r="AJ1004">
        <v>2.63E-2</v>
      </c>
      <c r="AK1004" t="s">
        <v>1710</v>
      </c>
      <c r="AL1004">
        <v>1.47</v>
      </c>
      <c r="AN1004">
        <v>8</v>
      </c>
      <c r="AP1004">
        <v>-0.1</v>
      </c>
      <c r="AT1004">
        <v>3.5999999999999997E-2</v>
      </c>
      <c r="AU1004" t="s">
        <v>1710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6</v>
      </c>
      <c r="BT1004">
        <f t="shared" si="60"/>
        <v>2.63E-2</v>
      </c>
      <c r="BU1004" t="str">
        <f t="shared" si="61"/>
        <v/>
      </c>
      <c r="BV1004">
        <f t="shared" si="62"/>
        <v>3.5999999999999997E-2</v>
      </c>
      <c r="BW1004" t="str">
        <f t="shared" si="63"/>
        <v/>
      </c>
    </row>
    <row r="1005" spans="1:75" x14ac:dyDescent="0.35">
      <c r="A1005">
        <v>303</v>
      </c>
      <c r="B1005" t="s">
        <v>502</v>
      </c>
      <c r="C1005" t="s">
        <v>79</v>
      </c>
      <c r="D1005">
        <v>47</v>
      </c>
      <c r="E1005">
        <v>235.2</v>
      </c>
      <c r="F1005">
        <v>2010</v>
      </c>
      <c r="G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V1005">
        <v>0</v>
      </c>
      <c r="W1005">
        <v>0</v>
      </c>
      <c r="X1005">
        <v>0</v>
      </c>
      <c r="Y1005">
        <v>0</v>
      </c>
      <c r="AA1005">
        <v>5</v>
      </c>
      <c r="AB1005">
        <v>171</v>
      </c>
      <c r="AC1005">
        <v>20</v>
      </c>
      <c r="AJ1005" t="s">
        <v>1710</v>
      </c>
      <c r="AK1005" t="s">
        <v>1710</v>
      </c>
      <c r="AT1005" t="s">
        <v>1710</v>
      </c>
      <c r="AU1005" t="s">
        <v>1710</v>
      </c>
      <c r="BM1005" t="e">
        <v>#N/A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2</v>
      </c>
      <c r="BT1005" t="str">
        <f t="shared" si="60"/>
        <v/>
      </c>
      <c r="BU1005" t="str">
        <f t="shared" si="61"/>
        <v/>
      </c>
      <c r="BV1005" t="str">
        <f t="shared" si="62"/>
        <v/>
      </c>
      <c r="BW1005" t="str">
        <f t="shared" si="63"/>
        <v/>
      </c>
    </row>
    <row r="1006" spans="1:75" x14ac:dyDescent="0.35">
      <c r="A1006">
        <v>304</v>
      </c>
      <c r="B1006" t="s">
        <v>584</v>
      </c>
      <c r="C1006" t="s">
        <v>116</v>
      </c>
      <c r="D1006">
        <v>40</v>
      </c>
      <c r="E1006">
        <v>235.7</v>
      </c>
      <c r="F1006">
        <v>2010</v>
      </c>
      <c r="G1006">
        <v>4</v>
      </c>
      <c r="H1006">
        <v>38</v>
      </c>
      <c r="I1006">
        <v>62</v>
      </c>
      <c r="J1006">
        <v>52</v>
      </c>
      <c r="K1006">
        <v>101</v>
      </c>
      <c r="L1006">
        <v>58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-0.47</v>
      </c>
      <c r="U1006">
        <v>0</v>
      </c>
      <c r="V1006">
        <v>-0.47</v>
      </c>
      <c r="W1006">
        <v>-0.91</v>
      </c>
      <c r="X1006">
        <v>-1.88</v>
      </c>
      <c r="Y1006">
        <v>-2.65</v>
      </c>
      <c r="Z1006">
        <v>26</v>
      </c>
      <c r="AA1006">
        <v>5</v>
      </c>
      <c r="AB1006">
        <v>155</v>
      </c>
      <c r="AC1006">
        <v>20</v>
      </c>
      <c r="AF1006">
        <v>30</v>
      </c>
      <c r="AG1006">
        <v>4.95</v>
      </c>
      <c r="AH1006">
        <v>3.64</v>
      </c>
      <c r="AI1006">
        <v>1.17</v>
      </c>
      <c r="AJ1006">
        <v>0.10340000000000001</v>
      </c>
      <c r="AK1006">
        <v>0.1265</v>
      </c>
      <c r="AL1006">
        <v>1.1399999999999999</v>
      </c>
      <c r="AM1006">
        <v>0.71</v>
      </c>
      <c r="AN1006">
        <v>14</v>
      </c>
      <c r="AO1006">
        <v>16</v>
      </c>
      <c r="AP1006">
        <v>8.5</v>
      </c>
      <c r="AQ1006">
        <v>6.4</v>
      </c>
      <c r="AR1006">
        <v>1.54</v>
      </c>
      <c r="AS1006">
        <v>1.08</v>
      </c>
      <c r="AT1006">
        <v>0.46500000000000002</v>
      </c>
      <c r="AU1006">
        <v>0.39700000000000002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4</v>
      </c>
      <c r="BT1006">
        <f t="shared" si="60"/>
        <v>0.10340000000000001</v>
      </c>
      <c r="BU1006">
        <f t="shared" si="61"/>
        <v>0.1265</v>
      </c>
      <c r="BV1006">
        <f t="shared" si="62"/>
        <v>0.46500000000000002</v>
      </c>
      <c r="BW1006">
        <f t="shared" si="63"/>
        <v>0.39700000000000002</v>
      </c>
    </row>
    <row r="1007" spans="1:75" x14ac:dyDescent="0.35">
      <c r="A1007">
        <v>305</v>
      </c>
      <c r="B1007" t="s">
        <v>181</v>
      </c>
      <c r="C1007" t="s">
        <v>83</v>
      </c>
      <c r="D1007">
        <v>123</v>
      </c>
      <c r="E1007">
        <v>236.5</v>
      </c>
      <c r="F1007">
        <v>2010</v>
      </c>
      <c r="G1007">
        <v>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V1007">
        <v>0</v>
      </c>
      <c r="W1007">
        <v>0</v>
      </c>
      <c r="X1007">
        <v>0</v>
      </c>
      <c r="Y1007">
        <v>0</v>
      </c>
      <c r="Z1007">
        <v>30</v>
      </c>
      <c r="AA1007">
        <v>8</v>
      </c>
      <c r="AB1007">
        <v>300</v>
      </c>
      <c r="AC1007">
        <v>20</v>
      </c>
      <c r="AJ1007" t="s">
        <v>1710</v>
      </c>
      <c r="AK1007" t="s">
        <v>1710</v>
      </c>
      <c r="AT1007" t="s">
        <v>1710</v>
      </c>
      <c r="AU1007" t="s">
        <v>1710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9</v>
      </c>
      <c r="BT1007" t="str">
        <f t="shared" si="60"/>
        <v/>
      </c>
      <c r="BU1007" t="str">
        <f t="shared" si="61"/>
        <v/>
      </c>
      <c r="BV1007" t="str">
        <f t="shared" si="62"/>
        <v/>
      </c>
      <c r="BW1007" t="str">
        <f t="shared" si="63"/>
        <v/>
      </c>
    </row>
    <row r="1008" spans="1:75" x14ac:dyDescent="0.35">
      <c r="A1008">
        <v>306</v>
      </c>
      <c r="B1008" t="s">
        <v>437</v>
      </c>
      <c r="C1008" t="s">
        <v>83</v>
      </c>
      <c r="D1008">
        <v>124</v>
      </c>
      <c r="E1008">
        <v>237.6</v>
      </c>
      <c r="F1008">
        <v>2010</v>
      </c>
      <c r="G1008">
        <v>3</v>
      </c>
      <c r="H1008">
        <v>10</v>
      </c>
      <c r="I1008">
        <v>16</v>
      </c>
      <c r="J1008">
        <v>18</v>
      </c>
      <c r="K1008">
        <v>53</v>
      </c>
      <c r="L1008">
        <v>77</v>
      </c>
      <c r="M1008">
        <v>1</v>
      </c>
      <c r="N1008">
        <v>1</v>
      </c>
      <c r="O1008">
        <v>2</v>
      </c>
      <c r="P1008">
        <v>3</v>
      </c>
      <c r="Q1008">
        <v>3</v>
      </c>
      <c r="R1008">
        <v>3</v>
      </c>
      <c r="S1008">
        <v>0</v>
      </c>
      <c r="T1008">
        <v>0.74</v>
      </c>
      <c r="U1008">
        <v>0.52</v>
      </c>
      <c r="V1008">
        <v>1.26</v>
      </c>
      <c r="W1008">
        <v>1.8</v>
      </c>
      <c r="X1008">
        <v>1.92</v>
      </c>
      <c r="Y1008">
        <v>1.49</v>
      </c>
      <c r="Z1008">
        <v>24</v>
      </c>
      <c r="AA1008">
        <v>7</v>
      </c>
      <c r="AB1008">
        <v>224</v>
      </c>
      <c r="AC1008">
        <v>20</v>
      </c>
      <c r="AD1008">
        <v>20.5</v>
      </c>
      <c r="AE1008">
        <v>20.5</v>
      </c>
      <c r="AF1008">
        <v>151</v>
      </c>
      <c r="AG1008">
        <v>0.6</v>
      </c>
      <c r="AH1008">
        <v>15.58</v>
      </c>
      <c r="AI1008">
        <v>13.65</v>
      </c>
      <c r="AJ1008">
        <v>7.4999999999999997E-3</v>
      </c>
      <c r="AK1008">
        <v>0.28960000000000002</v>
      </c>
      <c r="AL1008">
        <v>0.71</v>
      </c>
      <c r="AM1008">
        <v>1.9</v>
      </c>
      <c r="AN1008">
        <v>5</v>
      </c>
      <c r="AO1008">
        <v>16</v>
      </c>
      <c r="AP1008">
        <v>7.3</v>
      </c>
      <c r="AQ1008">
        <v>10.4</v>
      </c>
      <c r="AR1008">
        <v>1</v>
      </c>
      <c r="AS1008">
        <v>1.79</v>
      </c>
      <c r="AT1008">
        <v>0.5</v>
      </c>
      <c r="AU1008">
        <v>0.20200000000000001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3</v>
      </c>
      <c r="BT1008">
        <f t="shared" si="60"/>
        <v>7.4999999999999997E-3</v>
      </c>
      <c r="BU1008">
        <f t="shared" si="61"/>
        <v>0.28960000000000002</v>
      </c>
      <c r="BV1008">
        <f t="shared" si="62"/>
        <v>0.5</v>
      </c>
      <c r="BW1008">
        <f t="shared" si="63"/>
        <v>0.20200000000000001</v>
      </c>
    </row>
    <row r="1009" spans="1:75" x14ac:dyDescent="0.35">
      <c r="A1009">
        <v>307</v>
      </c>
      <c r="B1009" t="s">
        <v>345</v>
      </c>
      <c r="C1009" t="s">
        <v>83</v>
      </c>
      <c r="D1009">
        <v>125</v>
      </c>
      <c r="E1009">
        <v>239</v>
      </c>
      <c r="F1009">
        <v>2010</v>
      </c>
      <c r="G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V1009">
        <v>0</v>
      </c>
      <c r="W1009">
        <v>0</v>
      </c>
      <c r="X1009">
        <v>0</v>
      </c>
      <c r="Y1009">
        <v>0</v>
      </c>
      <c r="Z1009">
        <v>26</v>
      </c>
      <c r="AA1009">
        <v>4</v>
      </c>
      <c r="AB1009">
        <v>128</v>
      </c>
      <c r="AC1009">
        <v>20</v>
      </c>
      <c r="AF1009">
        <v>99</v>
      </c>
      <c r="AG1009">
        <v>5.59</v>
      </c>
      <c r="AJ1009">
        <v>8.0600000000000005E-2</v>
      </c>
      <c r="AK1009" t="s">
        <v>1710</v>
      </c>
      <c r="AL1009">
        <v>1.04</v>
      </c>
      <c r="AN1009">
        <v>9</v>
      </c>
      <c r="AP1009">
        <v>9.8000000000000007</v>
      </c>
      <c r="AR1009">
        <v>1.26</v>
      </c>
      <c r="AT1009">
        <v>0.311</v>
      </c>
      <c r="AU1009" t="s">
        <v>1710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3</v>
      </c>
      <c r="BT1009">
        <f t="shared" si="60"/>
        <v>8.0600000000000005E-2</v>
      </c>
      <c r="BU1009" t="str">
        <f t="shared" si="61"/>
        <v/>
      </c>
      <c r="BV1009">
        <f t="shared" si="62"/>
        <v>0.311</v>
      </c>
      <c r="BW1009" t="str">
        <f t="shared" si="63"/>
        <v/>
      </c>
    </row>
    <row r="1010" spans="1:75" x14ac:dyDescent="0.35">
      <c r="A1010">
        <v>308</v>
      </c>
      <c r="B1010" t="s">
        <v>585</v>
      </c>
      <c r="C1010" t="s">
        <v>116</v>
      </c>
      <c r="D1010">
        <v>41</v>
      </c>
      <c r="E1010">
        <v>239.3</v>
      </c>
      <c r="F1010">
        <v>2010</v>
      </c>
      <c r="G1010">
        <v>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V1010">
        <v>0</v>
      </c>
      <c r="W1010">
        <v>0</v>
      </c>
      <c r="X1010">
        <v>0</v>
      </c>
      <c r="Y1010">
        <v>0</v>
      </c>
      <c r="Z1010" t="e">
        <v>#N/A</v>
      </c>
      <c r="AA1010">
        <v>8</v>
      </c>
      <c r="AB1010">
        <v>300</v>
      </c>
      <c r="AC1010">
        <v>20</v>
      </c>
      <c r="AG1010" t="e">
        <v>#N/A</v>
      </c>
      <c r="AH1010" t="e">
        <v>#N/A</v>
      </c>
      <c r="AI1010" t="e">
        <v>#N/A</v>
      </c>
      <c r="AJ1010" t="s">
        <v>1710</v>
      </c>
      <c r="AK1010" t="s">
        <v>1710</v>
      </c>
      <c r="AN1010" t="e">
        <v>#N/A</v>
      </c>
      <c r="AO1010" t="e">
        <v>#N/A</v>
      </c>
      <c r="AT1010" t="s">
        <v>1710</v>
      </c>
      <c r="AU1010" t="s">
        <v>1710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 t="e">
        <v>#N/A</v>
      </c>
      <c r="BT1010" t="str">
        <f t="shared" si="60"/>
        <v/>
      </c>
      <c r="BU1010" t="str">
        <f t="shared" si="61"/>
        <v/>
      </c>
      <c r="BV1010" t="str">
        <f t="shared" si="62"/>
        <v/>
      </c>
      <c r="BW1010" t="str">
        <f t="shared" si="63"/>
        <v/>
      </c>
    </row>
    <row r="1011" spans="1:75" x14ac:dyDescent="0.35">
      <c r="A1011">
        <v>309</v>
      </c>
      <c r="B1011" t="s">
        <v>586</v>
      </c>
      <c r="C1011" t="s">
        <v>79</v>
      </c>
      <c r="D1011">
        <v>48</v>
      </c>
      <c r="E1011">
        <v>239.8</v>
      </c>
      <c r="F1011">
        <v>2010</v>
      </c>
      <c r="G1011">
        <v>1</v>
      </c>
      <c r="H1011">
        <v>64</v>
      </c>
      <c r="I1011">
        <v>70</v>
      </c>
      <c r="J1011">
        <v>57</v>
      </c>
      <c r="K1011">
        <v>47</v>
      </c>
      <c r="L1011">
        <v>57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-0.32</v>
      </c>
      <c r="U1011">
        <v>-1.83</v>
      </c>
      <c r="V1011">
        <v>-2.15</v>
      </c>
      <c r="W1011">
        <v>-4.17</v>
      </c>
      <c r="X1011">
        <v>-4.5599999999999996</v>
      </c>
      <c r="Y1011">
        <v>-4.74</v>
      </c>
      <c r="Z1011">
        <v>24</v>
      </c>
      <c r="AA1011">
        <v>8</v>
      </c>
      <c r="AB1011">
        <v>300</v>
      </c>
      <c r="AC1011">
        <v>20</v>
      </c>
      <c r="AD1011">
        <v>57</v>
      </c>
      <c r="AE1011">
        <v>50</v>
      </c>
      <c r="AH1011">
        <v>0.17</v>
      </c>
      <c r="AI1011">
        <v>0.05</v>
      </c>
      <c r="AJ1011" t="s">
        <v>1710</v>
      </c>
      <c r="AK1011" t="s">
        <v>1710</v>
      </c>
      <c r="AO1011">
        <v>13</v>
      </c>
      <c r="AT1011" t="s">
        <v>1710</v>
      </c>
      <c r="AU1011" t="s">
        <v>1710</v>
      </c>
      <c r="AW1011">
        <v>2</v>
      </c>
      <c r="AY1011" s="2">
        <v>0</v>
      </c>
      <c r="BA1011">
        <v>5.3</v>
      </c>
      <c r="BE1011">
        <v>5.3</v>
      </c>
      <c r="BG1011">
        <v>20</v>
      </c>
      <c r="BI1011">
        <v>-14.7</v>
      </c>
      <c r="BK1011">
        <v>3</v>
      </c>
      <c r="BM1011" t="e">
        <v>#N/A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2</v>
      </c>
      <c r="BT1011" t="str">
        <f t="shared" si="60"/>
        <v/>
      </c>
      <c r="BU1011" t="str">
        <f t="shared" si="61"/>
        <v/>
      </c>
      <c r="BV1011" t="str">
        <f t="shared" si="62"/>
        <v/>
      </c>
      <c r="BW1011" t="str">
        <f t="shared" si="63"/>
        <v/>
      </c>
    </row>
    <row r="1012" spans="1:75" x14ac:dyDescent="0.35">
      <c r="A1012">
        <v>310</v>
      </c>
      <c r="B1012" t="s">
        <v>587</v>
      </c>
      <c r="C1012" t="s">
        <v>70</v>
      </c>
      <c r="D1012">
        <v>96</v>
      </c>
      <c r="E1012">
        <v>241.2</v>
      </c>
      <c r="F1012">
        <v>2010</v>
      </c>
      <c r="G1012">
        <v>2</v>
      </c>
      <c r="H1012">
        <v>121</v>
      </c>
      <c r="I1012">
        <v>129</v>
      </c>
      <c r="J1012">
        <v>125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-0.87</v>
      </c>
      <c r="U1012">
        <v>-0.89</v>
      </c>
      <c r="V1012">
        <v>-1.76</v>
      </c>
      <c r="W1012">
        <v>-2.58</v>
      </c>
      <c r="X1012">
        <v>-2.58</v>
      </c>
      <c r="Y1012">
        <v>-2.58</v>
      </c>
      <c r="Z1012">
        <v>29</v>
      </c>
      <c r="AA1012">
        <v>8</v>
      </c>
      <c r="AB1012">
        <v>300</v>
      </c>
      <c r="AC1012">
        <v>21</v>
      </c>
      <c r="AF1012">
        <v>154</v>
      </c>
      <c r="AG1012">
        <v>0.3</v>
      </c>
      <c r="AH1012">
        <v>1.19</v>
      </c>
      <c r="AI1012">
        <v>1.02</v>
      </c>
      <c r="AJ1012">
        <v>1.9E-3</v>
      </c>
      <c r="AK1012">
        <v>1.6999999999999999E-3</v>
      </c>
      <c r="AL1012">
        <v>0.83</v>
      </c>
      <c r="AM1012">
        <v>0</v>
      </c>
      <c r="AN1012">
        <v>5</v>
      </c>
      <c r="AO1012">
        <v>8</v>
      </c>
      <c r="AP1012">
        <v>-4</v>
      </c>
      <c r="AQ1012">
        <v>-2</v>
      </c>
      <c r="AR1012">
        <v>0</v>
      </c>
      <c r="AS1012">
        <v>0</v>
      </c>
      <c r="AT1012">
        <v>0.66700000000000004</v>
      </c>
      <c r="AU1012">
        <v>0.313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3</v>
      </c>
      <c r="BT1012">
        <f t="shared" si="60"/>
        <v>1.9E-3</v>
      </c>
      <c r="BU1012">
        <f t="shared" si="61"/>
        <v>1.6999999999999999E-3</v>
      </c>
      <c r="BV1012">
        <f t="shared" si="62"/>
        <v>0.66700000000000004</v>
      </c>
      <c r="BW1012">
        <f t="shared" si="63"/>
        <v>0.313</v>
      </c>
    </row>
    <row r="1013" spans="1:75" x14ac:dyDescent="0.35">
      <c r="A1013">
        <v>311</v>
      </c>
      <c r="B1013" t="s">
        <v>479</v>
      </c>
      <c r="C1013" t="s">
        <v>83</v>
      </c>
      <c r="D1013">
        <v>126</v>
      </c>
      <c r="E1013">
        <v>241.4</v>
      </c>
      <c r="F1013">
        <v>2010</v>
      </c>
      <c r="G1013">
        <v>3</v>
      </c>
      <c r="H1013">
        <v>150</v>
      </c>
      <c r="I1013">
        <v>135</v>
      </c>
      <c r="J1013">
        <v>125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-0.71</v>
      </c>
      <c r="V1013">
        <v>-0.71</v>
      </c>
      <c r="W1013">
        <v>-1.4</v>
      </c>
      <c r="X1013">
        <v>-1.4</v>
      </c>
      <c r="Y1013">
        <v>-1.4</v>
      </c>
      <c r="Z1013">
        <v>24</v>
      </c>
      <c r="AA1013">
        <v>3</v>
      </c>
      <c r="AB1013">
        <v>85</v>
      </c>
      <c r="AC1013">
        <v>21</v>
      </c>
      <c r="AD1013">
        <v>149</v>
      </c>
      <c r="AE1013">
        <v>175</v>
      </c>
      <c r="AF1013">
        <v>154</v>
      </c>
      <c r="AG1013">
        <v>0.87</v>
      </c>
      <c r="AH1013">
        <v>1.9</v>
      </c>
      <c r="AI1013">
        <v>2.2999999999999998</v>
      </c>
      <c r="AJ1013">
        <v>2E-3</v>
      </c>
      <c r="AK1013">
        <v>1.3599999999999999E-2</v>
      </c>
      <c r="AL1013">
        <v>0.89</v>
      </c>
      <c r="AM1013">
        <v>2.37</v>
      </c>
      <c r="AN1013">
        <v>3</v>
      </c>
      <c r="AO1013">
        <v>6</v>
      </c>
      <c r="AP1013">
        <v>7</v>
      </c>
      <c r="AQ1013">
        <v>11.6</v>
      </c>
      <c r="AR1013">
        <v>2.6</v>
      </c>
      <c r="AS1013">
        <v>1.63</v>
      </c>
      <c r="AT1013">
        <v>0.158</v>
      </c>
      <c r="AU1013">
        <v>0.82099999999999995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2</v>
      </c>
      <c r="BT1013">
        <f t="shared" si="60"/>
        <v>2E-3</v>
      </c>
      <c r="BU1013">
        <f t="shared" si="61"/>
        <v>1.3599999999999999E-2</v>
      </c>
      <c r="BV1013">
        <f t="shared" si="62"/>
        <v>0.158</v>
      </c>
      <c r="BW1013">
        <f t="shared" si="63"/>
        <v>0.82099999999999995</v>
      </c>
    </row>
    <row r="1014" spans="1:75" x14ac:dyDescent="0.35">
      <c r="A1014">
        <v>312</v>
      </c>
      <c r="B1014" t="s">
        <v>588</v>
      </c>
      <c r="C1014" t="s">
        <v>70</v>
      </c>
      <c r="D1014">
        <v>97</v>
      </c>
      <c r="E1014">
        <v>242.2</v>
      </c>
      <c r="F1014">
        <v>2010</v>
      </c>
      <c r="G1014">
        <v>2</v>
      </c>
      <c r="H1014">
        <v>131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-0.11</v>
      </c>
      <c r="V1014">
        <v>-0.11</v>
      </c>
      <c r="W1014">
        <v>-0.11</v>
      </c>
      <c r="X1014">
        <v>-0.11</v>
      </c>
      <c r="Y1014">
        <v>-0.11</v>
      </c>
      <c r="Z1014">
        <v>25</v>
      </c>
      <c r="AA1014">
        <v>8</v>
      </c>
      <c r="AB1014">
        <v>300</v>
      </c>
      <c r="AC1014">
        <v>21</v>
      </c>
      <c r="AF1014">
        <v>141</v>
      </c>
      <c r="AH1014">
        <v>2</v>
      </c>
      <c r="AJ1014" t="s">
        <v>1710</v>
      </c>
      <c r="AK1014">
        <v>4.4000000000000003E-3</v>
      </c>
      <c r="AM1014">
        <v>1.57</v>
      </c>
      <c r="AO1014">
        <v>3</v>
      </c>
      <c r="AQ1014">
        <v>-1</v>
      </c>
      <c r="AR1014">
        <v>1.55</v>
      </c>
      <c r="AS1014">
        <v>1.55</v>
      </c>
      <c r="AT1014" t="s">
        <v>1710</v>
      </c>
      <c r="AU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3</v>
      </c>
      <c r="BT1014" t="str">
        <f t="shared" si="60"/>
        <v/>
      </c>
      <c r="BU1014">
        <f t="shared" si="61"/>
        <v>4.4000000000000003E-3</v>
      </c>
      <c r="BV1014" t="str">
        <f t="shared" si="62"/>
        <v/>
      </c>
      <c r="BW1014">
        <f t="shared" si="63"/>
        <v>0</v>
      </c>
    </row>
    <row r="1015" spans="1:75" x14ac:dyDescent="0.35">
      <c r="A1015">
        <v>313</v>
      </c>
      <c r="B1015" t="s">
        <v>589</v>
      </c>
      <c r="C1015" t="s">
        <v>83</v>
      </c>
      <c r="D1015">
        <v>127</v>
      </c>
      <c r="E1015">
        <v>242.8</v>
      </c>
      <c r="F1015">
        <v>2010</v>
      </c>
      <c r="G1015">
        <v>3</v>
      </c>
      <c r="H1015">
        <v>120</v>
      </c>
      <c r="I1015">
        <v>24</v>
      </c>
      <c r="J1015">
        <v>32</v>
      </c>
      <c r="K1015">
        <v>3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2</v>
      </c>
      <c r="R1015">
        <v>3</v>
      </c>
      <c r="S1015">
        <v>0</v>
      </c>
      <c r="T1015">
        <v>-0.82</v>
      </c>
      <c r="U1015">
        <v>0.32</v>
      </c>
      <c r="V1015">
        <v>-0.5</v>
      </c>
      <c r="W1015">
        <v>-7.0000000000000007E-2</v>
      </c>
      <c r="X1015">
        <v>1.36</v>
      </c>
      <c r="Y1015">
        <v>3.14</v>
      </c>
      <c r="Z1015">
        <v>22</v>
      </c>
      <c r="AA1015">
        <v>6</v>
      </c>
      <c r="AB1015">
        <v>195</v>
      </c>
      <c r="AC1015">
        <v>21</v>
      </c>
      <c r="AD1015">
        <v>87</v>
      </c>
      <c r="AE1015">
        <v>23</v>
      </c>
      <c r="AH1015">
        <v>3.63</v>
      </c>
      <c r="AI1015">
        <v>12.24</v>
      </c>
      <c r="AJ1015" t="s">
        <v>1710</v>
      </c>
      <c r="AK1015">
        <v>4.2799999999999998E-2</v>
      </c>
      <c r="AM1015">
        <v>2.93</v>
      </c>
      <c r="AO1015">
        <v>9</v>
      </c>
      <c r="AQ1015">
        <v>6</v>
      </c>
      <c r="AS1015">
        <v>1.72</v>
      </c>
      <c r="AT1015" t="s">
        <v>1710</v>
      </c>
      <c r="AU1015">
        <v>0.17199999999999999</v>
      </c>
      <c r="BN1015">
        <v>0</v>
      </c>
      <c r="BO1015">
        <v>0</v>
      </c>
      <c r="BP1015">
        <v>0</v>
      </c>
      <c r="BQ1015">
        <v>1</v>
      </c>
      <c r="BR1015">
        <v>2</v>
      </c>
      <c r="BS1015">
        <v>1</v>
      </c>
      <c r="BT1015" t="str">
        <f t="shared" si="60"/>
        <v/>
      </c>
      <c r="BU1015">
        <f t="shared" si="61"/>
        <v>4.2799999999999998E-2</v>
      </c>
      <c r="BV1015" t="str">
        <f t="shared" si="62"/>
        <v/>
      </c>
      <c r="BW1015">
        <f t="shared" si="63"/>
        <v>0.17199999999999999</v>
      </c>
    </row>
    <row r="1016" spans="1:75" x14ac:dyDescent="0.35">
      <c r="A1016">
        <v>314</v>
      </c>
      <c r="B1016" t="s">
        <v>456</v>
      </c>
      <c r="C1016" t="s">
        <v>70</v>
      </c>
      <c r="D1016">
        <v>98</v>
      </c>
      <c r="E1016">
        <v>243</v>
      </c>
      <c r="F1016">
        <v>2010</v>
      </c>
      <c r="G1016">
        <v>2</v>
      </c>
      <c r="H1016">
        <v>79</v>
      </c>
      <c r="I1016">
        <v>85</v>
      </c>
      <c r="J1016">
        <v>119</v>
      </c>
      <c r="K1016">
        <v>141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-0.5</v>
      </c>
      <c r="U1016">
        <v>-0.52</v>
      </c>
      <c r="V1016">
        <v>-1.02</v>
      </c>
      <c r="W1016">
        <v>-1.7</v>
      </c>
      <c r="X1016">
        <v>-2.41</v>
      </c>
      <c r="Y1016">
        <v>-2.41</v>
      </c>
      <c r="Z1016">
        <v>26</v>
      </c>
      <c r="AA1016">
        <v>4</v>
      </c>
      <c r="AB1016">
        <v>137</v>
      </c>
      <c r="AC1016">
        <v>21</v>
      </c>
      <c r="AD1016">
        <v>110</v>
      </c>
      <c r="AE1016">
        <v>111</v>
      </c>
      <c r="AF1016">
        <v>67</v>
      </c>
      <c r="AJ1016" t="s">
        <v>1710</v>
      </c>
      <c r="AK1016" t="s">
        <v>1710</v>
      </c>
      <c r="AT1016" t="s">
        <v>1710</v>
      </c>
      <c r="AU1016" t="s">
        <v>1710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5</v>
      </c>
      <c r="BT1016" t="str">
        <f t="shared" si="60"/>
        <v/>
      </c>
      <c r="BU1016" t="str">
        <f t="shared" si="61"/>
        <v/>
      </c>
      <c r="BV1016" t="str">
        <f t="shared" si="62"/>
        <v/>
      </c>
      <c r="BW1016" t="str">
        <f t="shared" si="63"/>
        <v/>
      </c>
    </row>
    <row r="1017" spans="1:75" x14ac:dyDescent="0.35">
      <c r="A1017">
        <v>315</v>
      </c>
      <c r="B1017" t="s">
        <v>481</v>
      </c>
      <c r="C1017" t="s">
        <v>116</v>
      </c>
      <c r="D1017">
        <v>42</v>
      </c>
      <c r="E1017">
        <v>243.1</v>
      </c>
      <c r="F1017">
        <v>2010</v>
      </c>
      <c r="G1017">
        <v>4</v>
      </c>
      <c r="H1017">
        <v>89</v>
      </c>
      <c r="J1017">
        <v>96.5</v>
      </c>
      <c r="K1017">
        <v>119.5</v>
      </c>
      <c r="L1017">
        <v>71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-0.32</v>
      </c>
      <c r="V1017">
        <v>-0.32</v>
      </c>
      <c r="W1017">
        <v>-0.63</v>
      </c>
      <c r="X1017">
        <v>-1.39</v>
      </c>
      <c r="Y1017">
        <v>-1.93</v>
      </c>
      <c r="Z1017">
        <v>24</v>
      </c>
      <c r="AA1017">
        <v>3</v>
      </c>
      <c r="AB1017">
        <v>98</v>
      </c>
      <c r="AC1017">
        <v>21</v>
      </c>
      <c r="AH1017">
        <v>1</v>
      </c>
      <c r="AJ1017" t="s">
        <v>1710</v>
      </c>
      <c r="AK1017">
        <v>7.1999999999999998E-3</v>
      </c>
      <c r="AM1017">
        <v>1.07</v>
      </c>
      <c r="AO1017">
        <v>6</v>
      </c>
      <c r="AQ1017">
        <v>4.5</v>
      </c>
      <c r="AS1017">
        <v>1.5</v>
      </c>
      <c r="AT1017" t="s">
        <v>1710</v>
      </c>
      <c r="AU1017">
        <v>0.222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2</v>
      </c>
      <c r="BT1017" t="str">
        <f t="shared" si="60"/>
        <v/>
      </c>
      <c r="BU1017">
        <f t="shared" si="61"/>
        <v>7.1999999999999998E-3</v>
      </c>
      <c r="BV1017" t="str">
        <f t="shared" si="62"/>
        <v/>
      </c>
      <c r="BW1017">
        <f t="shared" si="63"/>
        <v>0.222</v>
      </c>
    </row>
    <row r="1018" spans="1:75" x14ac:dyDescent="0.35">
      <c r="A1018">
        <v>316</v>
      </c>
      <c r="B1018" t="s">
        <v>478</v>
      </c>
      <c r="C1018" t="s">
        <v>83</v>
      </c>
      <c r="D1018">
        <v>128</v>
      </c>
      <c r="E1018">
        <v>243.3</v>
      </c>
      <c r="F1018">
        <v>2010</v>
      </c>
      <c r="G1018">
        <v>3</v>
      </c>
      <c r="I1018">
        <v>95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U1018">
        <v>-0.46</v>
      </c>
      <c r="V1018">
        <v>-0.46</v>
      </c>
      <c r="W1018">
        <v>-0.46</v>
      </c>
      <c r="X1018">
        <v>-0.46</v>
      </c>
      <c r="Y1018">
        <v>-0.46</v>
      </c>
      <c r="Z1018">
        <v>25</v>
      </c>
      <c r="AA1018">
        <v>5</v>
      </c>
      <c r="AB1018">
        <v>144</v>
      </c>
      <c r="AC1018">
        <v>21</v>
      </c>
      <c r="AD1018">
        <v>146</v>
      </c>
      <c r="AF1018">
        <v>130</v>
      </c>
      <c r="AG1018">
        <v>2.37</v>
      </c>
      <c r="AI1018">
        <v>4.59</v>
      </c>
      <c r="AJ1018">
        <v>1.7299999999999999E-2</v>
      </c>
      <c r="AK1018" t="s">
        <v>1710</v>
      </c>
      <c r="AL1018">
        <v>2.16</v>
      </c>
      <c r="AN1018">
        <v>7</v>
      </c>
      <c r="AP1018">
        <v>13</v>
      </c>
      <c r="AR1018">
        <v>2.08</v>
      </c>
      <c r="AT1018">
        <v>0.64700000000000002</v>
      </c>
      <c r="AU1018" t="s">
        <v>1710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2</v>
      </c>
      <c r="BT1018">
        <f t="shared" si="60"/>
        <v>1.7299999999999999E-2</v>
      </c>
      <c r="BU1018" t="str">
        <f t="shared" si="61"/>
        <v/>
      </c>
      <c r="BV1018">
        <f t="shared" si="62"/>
        <v>0.64700000000000002</v>
      </c>
      <c r="BW1018" t="str">
        <f t="shared" si="63"/>
        <v/>
      </c>
    </row>
    <row r="1019" spans="1:75" x14ac:dyDescent="0.35">
      <c r="A1019">
        <v>317</v>
      </c>
      <c r="B1019" t="s">
        <v>590</v>
      </c>
      <c r="C1019" t="s">
        <v>70</v>
      </c>
      <c r="D1019">
        <v>99</v>
      </c>
      <c r="E1019">
        <v>243.7</v>
      </c>
      <c r="F1019">
        <v>2010</v>
      </c>
      <c r="G1019">
        <v>2</v>
      </c>
      <c r="H1019">
        <v>153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V1019">
        <v>0</v>
      </c>
      <c r="W1019">
        <v>0</v>
      </c>
      <c r="X1019">
        <v>0</v>
      </c>
      <c r="Y1019">
        <v>0</v>
      </c>
      <c r="Z1019">
        <v>28</v>
      </c>
      <c r="AA1019">
        <v>8</v>
      </c>
      <c r="AB1019">
        <v>300</v>
      </c>
      <c r="AC1019">
        <v>21</v>
      </c>
      <c r="AF1019">
        <v>52</v>
      </c>
      <c r="AG1019">
        <v>5.33</v>
      </c>
      <c r="AJ1019">
        <v>4.19E-2</v>
      </c>
      <c r="AK1019" t="s">
        <v>1710</v>
      </c>
      <c r="AL1019">
        <v>0.82</v>
      </c>
      <c r="AN1019">
        <v>16</v>
      </c>
      <c r="AP1019">
        <v>0.9</v>
      </c>
      <c r="AT1019">
        <v>8.6999999999999994E-2</v>
      </c>
      <c r="AU1019" t="s">
        <v>1710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6</v>
      </c>
      <c r="BT1019">
        <f t="shared" si="60"/>
        <v>4.19E-2</v>
      </c>
      <c r="BU1019" t="str">
        <f t="shared" si="61"/>
        <v/>
      </c>
      <c r="BV1019">
        <f t="shared" si="62"/>
        <v>8.6999999999999994E-2</v>
      </c>
      <c r="BW1019" t="str">
        <f t="shared" si="63"/>
        <v/>
      </c>
    </row>
    <row r="1020" spans="1:75" x14ac:dyDescent="0.35">
      <c r="A1020">
        <v>318</v>
      </c>
      <c r="B1020" t="s">
        <v>330</v>
      </c>
      <c r="C1020" t="s">
        <v>83</v>
      </c>
      <c r="D1020">
        <v>129</v>
      </c>
      <c r="E1020">
        <v>243.8</v>
      </c>
      <c r="F1020">
        <v>2010</v>
      </c>
      <c r="G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V1020">
        <v>0</v>
      </c>
      <c r="W1020">
        <v>0</v>
      </c>
      <c r="X1020">
        <v>0</v>
      </c>
      <c r="Y1020">
        <v>0</v>
      </c>
      <c r="Z1020">
        <v>27</v>
      </c>
      <c r="AA1020">
        <v>3</v>
      </c>
      <c r="AB1020">
        <v>95</v>
      </c>
      <c r="AC1020">
        <v>21</v>
      </c>
      <c r="AJ1020" t="s">
        <v>1710</v>
      </c>
      <c r="AK1020" t="s">
        <v>1710</v>
      </c>
      <c r="AT1020" t="s">
        <v>1710</v>
      </c>
      <c r="AU1020" t="s">
        <v>1710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 t="e">
        <v>#REF!</v>
      </c>
      <c r="BT1020" t="str">
        <f t="shared" si="60"/>
        <v/>
      </c>
      <c r="BU1020" t="str">
        <f t="shared" si="61"/>
        <v/>
      </c>
      <c r="BV1020" t="str">
        <f t="shared" si="62"/>
        <v/>
      </c>
      <c r="BW1020" t="str">
        <f t="shared" si="63"/>
        <v/>
      </c>
    </row>
    <row r="1021" spans="1:75" x14ac:dyDescent="0.35">
      <c r="A1021">
        <v>319</v>
      </c>
      <c r="B1021" t="s">
        <v>523</v>
      </c>
      <c r="C1021" t="s">
        <v>116</v>
      </c>
      <c r="D1021">
        <v>43</v>
      </c>
      <c r="E1021">
        <v>244</v>
      </c>
      <c r="F1021">
        <v>2010</v>
      </c>
      <c r="G1021">
        <v>4</v>
      </c>
      <c r="H1021">
        <v>64</v>
      </c>
      <c r="I1021">
        <v>43</v>
      </c>
      <c r="J1021">
        <v>32</v>
      </c>
      <c r="K1021">
        <v>92</v>
      </c>
      <c r="L1021">
        <v>65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-0.84</v>
      </c>
      <c r="U1021">
        <v>-0.5</v>
      </c>
      <c r="V1021">
        <v>-1.34</v>
      </c>
      <c r="W1021">
        <v>-1.68</v>
      </c>
      <c r="X1021">
        <v>-2.58</v>
      </c>
      <c r="Y1021">
        <v>-3.34</v>
      </c>
      <c r="Z1021">
        <v>26</v>
      </c>
      <c r="AA1021">
        <v>5</v>
      </c>
      <c r="AB1021">
        <v>152</v>
      </c>
      <c r="AC1021">
        <v>21</v>
      </c>
      <c r="AE1021">
        <v>124</v>
      </c>
      <c r="AF1021">
        <v>76</v>
      </c>
      <c r="AG1021">
        <v>0.83</v>
      </c>
      <c r="AH1021">
        <v>1.1100000000000001</v>
      </c>
      <c r="AI1021">
        <v>3.65</v>
      </c>
      <c r="AJ1021">
        <v>2.07E-2</v>
      </c>
      <c r="AK1021">
        <v>2.3099999999999999E-2</v>
      </c>
      <c r="AL1021">
        <v>0.76</v>
      </c>
      <c r="AM1021">
        <v>1.19</v>
      </c>
      <c r="AN1021">
        <v>15</v>
      </c>
      <c r="AO1021">
        <v>16</v>
      </c>
      <c r="AP1021">
        <v>8.1</v>
      </c>
      <c r="AQ1021">
        <v>5.0999999999999996</v>
      </c>
      <c r="AR1021">
        <v>1.1299999999999999</v>
      </c>
      <c r="AS1021">
        <v>1.4</v>
      </c>
      <c r="AT1021">
        <v>0.105</v>
      </c>
      <c r="AU1021">
        <v>0.215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2</v>
      </c>
      <c r="BT1021">
        <f t="shared" si="60"/>
        <v>2.07E-2</v>
      </c>
      <c r="BU1021">
        <f t="shared" si="61"/>
        <v>2.3099999999999999E-2</v>
      </c>
      <c r="BV1021">
        <f t="shared" si="62"/>
        <v>0.105</v>
      </c>
      <c r="BW1021">
        <f t="shared" si="63"/>
        <v>0.215</v>
      </c>
    </row>
    <row r="1022" spans="1:75" x14ac:dyDescent="0.35">
      <c r="A1022">
        <v>320</v>
      </c>
      <c r="B1022" t="s">
        <v>591</v>
      </c>
      <c r="C1022" t="s">
        <v>116</v>
      </c>
      <c r="D1022">
        <v>44</v>
      </c>
      <c r="E1022">
        <v>244.8</v>
      </c>
      <c r="F1022">
        <v>2010</v>
      </c>
      <c r="G1022">
        <v>4</v>
      </c>
      <c r="H1022">
        <v>44</v>
      </c>
      <c r="I1022">
        <v>65</v>
      </c>
      <c r="J1022">
        <v>65.5</v>
      </c>
      <c r="K1022">
        <v>55</v>
      </c>
      <c r="L1022">
        <v>87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-0.06</v>
      </c>
      <c r="U1022">
        <v>-0.51</v>
      </c>
      <c r="V1022">
        <v>-0.56999999999999995</v>
      </c>
      <c r="W1022">
        <v>-1.46</v>
      </c>
      <c r="X1022">
        <v>-2.11</v>
      </c>
      <c r="Y1022">
        <v>-3.03</v>
      </c>
      <c r="Z1022">
        <v>22</v>
      </c>
      <c r="AA1022">
        <v>5</v>
      </c>
      <c r="AB1022">
        <v>132</v>
      </c>
      <c r="AC1022">
        <v>21</v>
      </c>
      <c r="AD1022">
        <v>28</v>
      </c>
      <c r="AH1022">
        <v>5.7</v>
      </c>
      <c r="AI1022">
        <v>1.91</v>
      </c>
      <c r="AJ1022" t="s">
        <v>1710</v>
      </c>
      <c r="AK1022">
        <v>3.9300000000000002E-2</v>
      </c>
      <c r="AM1022">
        <v>1.95</v>
      </c>
      <c r="AO1022">
        <v>8</v>
      </c>
      <c r="AQ1022">
        <v>4</v>
      </c>
      <c r="AS1022">
        <v>2.17</v>
      </c>
      <c r="AT1022" t="s">
        <v>1710</v>
      </c>
      <c r="AU1022">
        <v>0.183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 t="str">
        <f t="shared" si="60"/>
        <v/>
      </c>
      <c r="BU1022">
        <f t="shared" si="61"/>
        <v>3.9300000000000002E-2</v>
      </c>
      <c r="BV1022" t="str">
        <f t="shared" si="62"/>
        <v/>
      </c>
      <c r="BW1022">
        <f t="shared" si="63"/>
        <v>0.183</v>
      </c>
    </row>
    <row r="1023" spans="1:75" x14ac:dyDescent="0.35">
      <c r="A1023">
        <v>321</v>
      </c>
      <c r="B1023" t="s">
        <v>592</v>
      </c>
      <c r="C1023" t="s">
        <v>83</v>
      </c>
      <c r="D1023">
        <v>130</v>
      </c>
      <c r="E1023">
        <v>246.4</v>
      </c>
      <c r="F1023">
        <v>2010</v>
      </c>
      <c r="G1023">
        <v>3</v>
      </c>
      <c r="I1023">
        <v>100</v>
      </c>
      <c r="K1023">
        <v>127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-0.15</v>
      </c>
      <c r="V1023">
        <v>-0.15</v>
      </c>
      <c r="W1023">
        <v>-0.15</v>
      </c>
      <c r="X1023">
        <v>-1.17</v>
      </c>
      <c r="Y1023">
        <v>-1.17</v>
      </c>
      <c r="Z1023">
        <v>11</v>
      </c>
      <c r="AA1023">
        <v>4</v>
      </c>
      <c r="AB1023">
        <v>108</v>
      </c>
      <c r="AC1023">
        <v>21</v>
      </c>
      <c r="AD1023">
        <v>36</v>
      </c>
      <c r="AE1023">
        <v>72</v>
      </c>
      <c r="AI1023">
        <v>7</v>
      </c>
      <c r="AJ1023" t="s">
        <v>1710</v>
      </c>
      <c r="AK1023">
        <v>0.1119</v>
      </c>
      <c r="AM1023">
        <v>1.56</v>
      </c>
      <c r="AQ1023">
        <v>14.9</v>
      </c>
      <c r="AS1023">
        <v>1.68</v>
      </c>
      <c r="AT1023" t="s">
        <v>1710</v>
      </c>
      <c r="AU1023">
        <v>0.53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 t="str">
        <f t="shared" si="60"/>
        <v/>
      </c>
      <c r="BU1023">
        <f t="shared" si="61"/>
        <v>0.1119</v>
      </c>
      <c r="BV1023" t="str">
        <f t="shared" si="62"/>
        <v/>
      </c>
      <c r="BW1023">
        <f t="shared" si="63"/>
        <v>0.53</v>
      </c>
    </row>
    <row r="1024" spans="1:75" x14ac:dyDescent="0.35">
      <c r="A1024">
        <v>322</v>
      </c>
      <c r="B1024" t="s">
        <v>178</v>
      </c>
      <c r="C1024" t="s">
        <v>83</v>
      </c>
      <c r="D1024">
        <v>131</v>
      </c>
      <c r="E1024">
        <v>246.8</v>
      </c>
      <c r="F1024">
        <v>2010</v>
      </c>
      <c r="G1024">
        <v>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V1024">
        <v>0</v>
      </c>
      <c r="W1024">
        <v>0</v>
      </c>
      <c r="X1024">
        <v>0</v>
      </c>
      <c r="Y1024">
        <v>0</v>
      </c>
      <c r="Z1024">
        <v>26</v>
      </c>
      <c r="AA1024">
        <v>2</v>
      </c>
      <c r="AB1024">
        <v>53</v>
      </c>
      <c r="AC1024">
        <v>21</v>
      </c>
      <c r="AD1024">
        <v>128</v>
      </c>
      <c r="AF1024">
        <v>162</v>
      </c>
      <c r="AG1024">
        <v>0</v>
      </c>
      <c r="AJ1024">
        <v>9.5999999999999992E-3</v>
      </c>
      <c r="AK1024" t="s">
        <v>1710</v>
      </c>
      <c r="AL1024">
        <v>0.22</v>
      </c>
      <c r="AN1024">
        <v>9</v>
      </c>
      <c r="AP1024">
        <v>22</v>
      </c>
      <c r="AR1024">
        <v>0.3</v>
      </c>
      <c r="AT1024">
        <v>0.192</v>
      </c>
      <c r="AU1024" t="s">
        <v>1710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3</v>
      </c>
      <c r="BT1024">
        <f t="shared" si="60"/>
        <v>9.5999999999999992E-3</v>
      </c>
      <c r="BU1024" t="str">
        <f t="shared" si="61"/>
        <v/>
      </c>
      <c r="BV1024">
        <f t="shared" si="62"/>
        <v>0.192</v>
      </c>
      <c r="BW1024" t="str">
        <f t="shared" si="63"/>
        <v/>
      </c>
    </row>
    <row r="1025" spans="1:75" x14ac:dyDescent="0.35">
      <c r="A1025">
        <v>323</v>
      </c>
      <c r="B1025" t="s">
        <v>593</v>
      </c>
      <c r="C1025" t="s">
        <v>70</v>
      </c>
      <c r="D1025">
        <v>100</v>
      </c>
      <c r="E1025">
        <v>247.2</v>
      </c>
      <c r="F1025">
        <v>2010</v>
      </c>
      <c r="G1025">
        <v>2</v>
      </c>
      <c r="H1025">
        <v>153</v>
      </c>
      <c r="J1025">
        <v>23</v>
      </c>
      <c r="K1025">
        <v>14</v>
      </c>
      <c r="L1025">
        <v>13</v>
      </c>
      <c r="M1025">
        <v>0</v>
      </c>
      <c r="N1025">
        <v>0</v>
      </c>
      <c r="O1025">
        <v>0</v>
      </c>
      <c r="P1025">
        <v>1</v>
      </c>
      <c r="Q1025">
        <v>2</v>
      </c>
      <c r="R1025">
        <v>3</v>
      </c>
      <c r="S1025">
        <v>0</v>
      </c>
      <c r="T1025">
        <v>0</v>
      </c>
      <c r="V1025">
        <v>0</v>
      </c>
      <c r="W1025">
        <v>0.3</v>
      </c>
      <c r="X1025">
        <v>0.82</v>
      </c>
      <c r="Y1025">
        <v>1.35</v>
      </c>
      <c r="Z1025">
        <v>24</v>
      </c>
      <c r="AA1025">
        <v>8</v>
      </c>
      <c r="AB1025">
        <v>300</v>
      </c>
      <c r="AC1025">
        <v>21</v>
      </c>
      <c r="AE1025">
        <v>125</v>
      </c>
      <c r="AJ1025" t="s">
        <v>1710</v>
      </c>
      <c r="AK1025" t="s">
        <v>1710</v>
      </c>
      <c r="AT1025" t="s">
        <v>1710</v>
      </c>
      <c r="AU1025" t="s">
        <v>1710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2</v>
      </c>
      <c r="BT1025" t="str">
        <f t="shared" si="60"/>
        <v/>
      </c>
      <c r="BU1025" t="str">
        <f t="shared" si="61"/>
        <v/>
      </c>
      <c r="BV1025" t="str">
        <f t="shared" si="62"/>
        <v/>
      </c>
      <c r="BW1025" t="str">
        <f t="shared" si="63"/>
        <v/>
      </c>
    </row>
    <row r="1026" spans="1:75" x14ac:dyDescent="0.35">
      <c r="A1026">
        <v>324</v>
      </c>
      <c r="B1026" t="s">
        <v>196</v>
      </c>
      <c r="C1026" t="s">
        <v>83</v>
      </c>
      <c r="D1026">
        <v>132</v>
      </c>
      <c r="E1026">
        <v>247.8</v>
      </c>
      <c r="F1026">
        <v>2010</v>
      </c>
      <c r="G1026">
        <v>3</v>
      </c>
      <c r="H1026">
        <v>89</v>
      </c>
      <c r="I1026">
        <v>165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-0.56999999999999995</v>
      </c>
      <c r="U1026">
        <v>-1.03</v>
      </c>
      <c r="V1026">
        <v>-1.6</v>
      </c>
      <c r="W1026">
        <v>-1.6</v>
      </c>
      <c r="X1026">
        <v>-1.6</v>
      </c>
      <c r="Y1026">
        <v>-1.6</v>
      </c>
      <c r="Z1026">
        <v>28</v>
      </c>
      <c r="AA1026">
        <v>1</v>
      </c>
      <c r="AB1026">
        <v>22</v>
      </c>
      <c r="AC1026">
        <v>21</v>
      </c>
      <c r="AD1026">
        <v>62</v>
      </c>
      <c r="AF1026">
        <v>73</v>
      </c>
      <c r="AG1026">
        <v>6.91</v>
      </c>
      <c r="AH1026">
        <v>13.24</v>
      </c>
      <c r="AI1026">
        <v>2.8</v>
      </c>
      <c r="AJ1026">
        <v>0.14929999999999999</v>
      </c>
      <c r="AK1026">
        <v>7.1199999999999999E-2</v>
      </c>
      <c r="AL1026">
        <v>1.06</v>
      </c>
      <c r="AM1026">
        <v>1.89</v>
      </c>
      <c r="AN1026">
        <v>14</v>
      </c>
      <c r="AO1026">
        <v>5</v>
      </c>
      <c r="AP1026">
        <v>16.5</v>
      </c>
      <c r="AQ1026">
        <v>9.1999999999999993</v>
      </c>
      <c r="AR1026">
        <v>1.35</v>
      </c>
      <c r="AS1026">
        <v>1.73</v>
      </c>
      <c r="AT1026">
        <v>0.20499999999999999</v>
      </c>
      <c r="AU1026">
        <v>0.159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6</v>
      </c>
      <c r="BT1026">
        <f t="shared" si="60"/>
        <v>0.14929999999999999</v>
      </c>
      <c r="BU1026">
        <f t="shared" si="61"/>
        <v>7.1199999999999999E-2</v>
      </c>
      <c r="BV1026">
        <f t="shared" si="62"/>
        <v>0.20499999999999999</v>
      </c>
      <c r="BW1026">
        <f t="shared" si="63"/>
        <v>0.159</v>
      </c>
    </row>
    <row r="1027" spans="1:75" x14ac:dyDescent="0.35">
      <c r="A1027">
        <v>325</v>
      </c>
      <c r="B1027" t="s">
        <v>594</v>
      </c>
      <c r="C1027" t="s">
        <v>116</v>
      </c>
      <c r="D1027">
        <v>45</v>
      </c>
      <c r="E1027">
        <v>248.1</v>
      </c>
      <c r="F1027">
        <v>2010</v>
      </c>
      <c r="G1027">
        <v>4</v>
      </c>
      <c r="H1027">
        <v>101</v>
      </c>
      <c r="I1027">
        <v>25</v>
      </c>
      <c r="J1027">
        <v>8</v>
      </c>
      <c r="K1027">
        <v>51</v>
      </c>
      <c r="L1027">
        <v>56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0</v>
      </c>
      <c r="T1027">
        <v>-0.68</v>
      </c>
      <c r="U1027">
        <v>-0.36</v>
      </c>
      <c r="V1027">
        <v>-1.04</v>
      </c>
      <c r="W1027">
        <v>-0.98</v>
      </c>
      <c r="X1027">
        <v>-0.98</v>
      </c>
      <c r="Y1027">
        <v>-0.96</v>
      </c>
      <c r="Z1027">
        <v>25</v>
      </c>
      <c r="AA1027">
        <v>4</v>
      </c>
      <c r="AB1027">
        <v>114</v>
      </c>
      <c r="AC1027">
        <v>21</v>
      </c>
      <c r="AD1027">
        <v>49</v>
      </c>
      <c r="AE1027">
        <v>45</v>
      </c>
      <c r="AH1027">
        <v>0.1</v>
      </c>
      <c r="AI1027">
        <v>6.16</v>
      </c>
      <c r="AJ1027" t="s">
        <v>1710</v>
      </c>
      <c r="AK1027">
        <v>1.11E-2</v>
      </c>
      <c r="AM1027">
        <v>0.04</v>
      </c>
      <c r="AO1027">
        <v>11</v>
      </c>
      <c r="AQ1027">
        <v>15</v>
      </c>
      <c r="AS1027">
        <v>0.22</v>
      </c>
      <c r="AT1027" t="s">
        <v>1710</v>
      </c>
      <c r="AU1027">
        <v>0.108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 t="str">
        <f t="shared" ref="BT1027:BT1090" si="64">IF(AJ1027="","",_xlfn.NUMBERVALUE(AJ1027))</f>
        <v/>
      </c>
      <c r="BU1027">
        <f t="shared" ref="BU1027:BU1090" si="65">IF(AK1027="","",_xlfn.NUMBERVALUE(AK1027))</f>
        <v>1.11E-2</v>
      </c>
      <c r="BV1027" t="str">
        <f t="shared" ref="BV1027:BV1090" si="66">IF(AT1027="","",_xlfn.NUMBERVALUE(AT1027))</f>
        <v/>
      </c>
      <c r="BW1027">
        <f t="shared" ref="BW1027:BW1090" si="67">IF(AU1027="","",_xlfn.NUMBERVALUE(AU1027))</f>
        <v>0.108</v>
      </c>
    </row>
    <row r="1028" spans="1:75" x14ac:dyDescent="0.35">
      <c r="A1028">
        <v>326</v>
      </c>
      <c r="B1028" t="s">
        <v>595</v>
      </c>
      <c r="C1028" t="s">
        <v>116</v>
      </c>
      <c r="D1028">
        <v>46</v>
      </c>
      <c r="E1028">
        <v>248.3</v>
      </c>
      <c r="F1028">
        <v>2010</v>
      </c>
      <c r="G1028">
        <v>4</v>
      </c>
      <c r="H1028">
        <v>40</v>
      </c>
      <c r="I1028">
        <v>29</v>
      </c>
      <c r="J1028">
        <v>101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-0.45</v>
      </c>
      <c r="U1028">
        <v>-0.42</v>
      </c>
      <c r="V1028">
        <v>-0.87</v>
      </c>
      <c r="W1028">
        <v>-1.94</v>
      </c>
      <c r="X1028">
        <v>-1.94</v>
      </c>
      <c r="Y1028">
        <v>-1.94</v>
      </c>
      <c r="Z1028">
        <v>25</v>
      </c>
      <c r="AA1028">
        <v>8</v>
      </c>
      <c r="AB1028">
        <v>300</v>
      </c>
      <c r="AC1028">
        <v>21</v>
      </c>
      <c r="AD1028">
        <v>44</v>
      </c>
      <c r="AE1028">
        <v>47</v>
      </c>
      <c r="AF1028">
        <v>56</v>
      </c>
      <c r="AG1028">
        <v>5.56</v>
      </c>
      <c r="AH1028">
        <v>4.5199999999999996</v>
      </c>
      <c r="AI1028">
        <v>5.56</v>
      </c>
      <c r="AJ1028">
        <v>4.9399999999999999E-2</v>
      </c>
      <c r="AK1028">
        <v>5.9400000000000001E-2</v>
      </c>
      <c r="AL1028">
        <v>1.84</v>
      </c>
      <c r="AM1028">
        <v>2.1</v>
      </c>
      <c r="AN1028">
        <v>5</v>
      </c>
      <c r="AO1028">
        <v>12</v>
      </c>
      <c r="AP1028">
        <v>11.9</v>
      </c>
      <c r="AQ1028">
        <v>15.1</v>
      </c>
      <c r="AR1028">
        <v>1.39</v>
      </c>
      <c r="AS1028">
        <v>2.08</v>
      </c>
      <c r="AT1028">
        <v>0.28100000000000003</v>
      </c>
      <c r="AU1028">
        <v>0.50900000000000001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3</v>
      </c>
      <c r="BT1028">
        <f t="shared" si="64"/>
        <v>4.9399999999999999E-2</v>
      </c>
      <c r="BU1028">
        <f t="shared" si="65"/>
        <v>5.9400000000000001E-2</v>
      </c>
      <c r="BV1028">
        <f t="shared" si="66"/>
        <v>0.28100000000000003</v>
      </c>
      <c r="BW1028">
        <f t="shared" si="67"/>
        <v>0.50900000000000001</v>
      </c>
    </row>
    <row r="1029" spans="1:75" x14ac:dyDescent="0.35">
      <c r="A1029">
        <v>327</v>
      </c>
      <c r="B1029" t="s">
        <v>596</v>
      </c>
      <c r="C1029" t="s">
        <v>116</v>
      </c>
      <c r="D1029">
        <v>47</v>
      </c>
      <c r="E1029">
        <v>249</v>
      </c>
      <c r="F1029">
        <v>2010</v>
      </c>
      <c r="G1029">
        <v>4</v>
      </c>
      <c r="H1029">
        <v>115.5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-0.08</v>
      </c>
      <c r="V1029">
        <v>-0.08</v>
      </c>
      <c r="W1029">
        <v>-0.08</v>
      </c>
      <c r="X1029">
        <v>-0.08</v>
      </c>
      <c r="Y1029">
        <v>-0.08</v>
      </c>
      <c r="Z1029">
        <v>25</v>
      </c>
      <c r="AA1029">
        <v>7</v>
      </c>
      <c r="AB1029">
        <v>222</v>
      </c>
      <c r="AC1029">
        <v>21</v>
      </c>
      <c r="AF1029">
        <v>61</v>
      </c>
      <c r="AG1029">
        <v>9.65</v>
      </c>
      <c r="AH1029">
        <v>0</v>
      </c>
      <c r="AJ1029">
        <v>2.76E-2</v>
      </c>
      <c r="AK1029" t="s">
        <v>1710</v>
      </c>
      <c r="AL1029">
        <v>2.36</v>
      </c>
      <c r="AN1029">
        <v>2</v>
      </c>
      <c r="AO1029">
        <v>3</v>
      </c>
      <c r="AP1029">
        <v>7.4</v>
      </c>
      <c r="AR1029">
        <v>1.78</v>
      </c>
      <c r="AT1029">
        <v>0.13300000000000001</v>
      </c>
      <c r="AU1029" t="s">
        <v>1710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4</v>
      </c>
      <c r="BT1029">
        <f t="shared" si="64"/>
        <v>2.76E-2</v>
      </c>
      <c r="BU1029" t="str">
        <f t="shared" si="65"/>
        <v/>
      </c>
      <c r="BV1029">
        <f t="shared" si="66"/>
        <v>0.13300000000000001</v>
      </c>
      <c r="BW1029" t="str">
        <f t="shared" si="67"/>
        <v/>
      </c>
    </row>
    <row r="1030" spans="1:75" x14ac:dyDescent="0.35">
      <c r="A1030">
        <v>328</v>
      </c>
      <c r="B1030" t="s">
        <v>346</v>
      </c>
      <c r="C1030" t="s">
        <v>79</v>
      </c>
      <c r="D1030">
        <v>49</v>
      </c>
      <c r="E1030">
        <v>249.1</v>
      </c>
      <c r="F1030">
        <v>2010</v>
      </c>
      <c r="G1030">
        <v>1</v>
      </c>
      <c r="H1030">
        <v>58</v>
      </c>
      <c r="I1030">
        <v>52</v>
      </c>
      <c r="J1030">
        <v>66</v>
      </c>
      <c r="K1030">
        <v>57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-0.28000000000000003</v>
      </c>
      <c r="U1030">
        <v>-0.85</v>
      </c>
      <c r="V1030">
        <v>-1.1299999999999999</v>
      </c>
      <c r="W1030">
        <v>-1.1299999999999999</v>
      </c>
      <c r="X1030">
        <v>-1.25</v>
      </c>
      <c r="Y1030">
        <v>-1.25</v>
      </c>
      <c r="Z1030">
        <v>24</v>
      </c>
      <c r="AA1030">
        <v>5</v>
      </c>
      <c r="AB1030">
        <v>160</v>
      </c>
      <c r="AC1030">
        <v>21</v>
      </c>
      <c r="AD1030">
        <v>44</v>
      </c>
      <c r="AE1030">
        <v>58</v>
      </c>
      <c r="AF1030">
        <v>40</v>
      </c>
      <c r="AG1030">
        <v>8.3699999999999992</v>
      </c>
      <c r="AH1030">
        <v>0.76</v>
      </c>
      <c r="AI1030">
        <v>2.06</v>
      </c>
      <c r="AJ1030" t="s">
        <v>1710</v>
      </c>
      <c r="AK1030" t="s">
        <v>1710</v>
      </c>
      <c r="AN1030">
        <v>6</v>
      </c>
      <c r="AO1030">
        <v>11</v>
      </c>
      <c r="AT1030" t="s">
        <v>1710</v>
      </c>
      <c r="AU1030" t="s">
        <v>1710</v>
      </c>
      <c r="AV1030">
        <v>8.8000000000000007</v>
      </c>
      <c r="AW1030">
        <v>6.6</v>
      </c>
      <c r="AX1030" s="2">
        <v>5.3999999999999999E-2</v>
      </c>
      <c r="AY1030" s="2">
        <v>0</v>
      </c>
      <c r="AZ1030">
        <v>5.5</v>
      </c>
      <c r="BA1030">
        <v>6.9</v>
      </c>
      <c r="BB1030">
        <v>11.6</v>
      </c>
      <c r="BC1030">
        <v>7.3</v>
      </c>
      <c r="BD1030">
        <v>5.8</v>
      </c>
      <c r="BE1030">
        <v>7.2</v>
      </c>
      <c r="BF1030">
        <v>4.9000000000000004</v>
      </c>
      <c r="BG1030">
        <v>30</v>
      </c>
      <c r="BH1030">
        <v>0.9</v>
      </c>
      <c r="BI1030">
        <v>-22.8</v>
      </c>
      <c r="BJ1030">
        <v>125</v>
      </c>
      <c r="BK1030">
        <v>16</v>
      </c>
      <c r="BL1030" s="2">
        <v>3.2000000000000001E-2</v>
      </c>
      <c r="BM1030" t="e">
        <v>#N/A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3</v>
      </c>
      <c r="BT1030" t="str">
        <f t="shared" si="64"/>
        <v/>
      </c>
      <c r="BU1030" t="str">
        <f t="shared" si="65"/>
        <v/>
      </c>
      <c r="BV1030" t="str">
        <f t="shared" si="66"/>
        <v/>
      </c>
      <c r="BW1030" t="str">
        <f t="shared" si="67"/>
        <v/>
      </c>
    </row>
    <row r="1031" spans="1:75" x14ac:dyDescent="0.35">
      <c r="A1031">
        <v>329</v>
      </c>
      <c r="B1031" t="s">
        <v>597</v>
      </c>
      <c r="C1031" t="s">
        <v>83</v>
      </c>
      <c r="D1031">
        <v>133</v>
      </c>
      <c r="E1031">
        <v>249.2</v>
      </c>
      <c r="F1031">
        <v>2010</v>
      </c>
      <c r="G1031">
        <v>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V1031">
        <v>0</v>
      </c>
      <c r="W1031">
        <v>0</v>
      </c>
      <c r="X1031">
        <v>0</v>
      </c>
      <c r="Y1031">
        <v>0</v>
      </c>
      <c r="Z1031" t="e">
        <v>#N/A</v>
      </c>
      <c r="AA1031">
        <v>8</v>
      </c>
      <c r="AB1031">
        <v>300</v>
      </c>
      <c r="AC1031">
        <v>21</v>
      </c>
      <c r="AG1031" t="e">
        <v>#N/A</v>
      </c>
      <c r="AH1031" t="e">
        <v>#N/A</v>
      </c>
      <c r="AI1031" t="e">
        <v>#N/A</v>
      </c>
      <c r="AJ1031" t="s">
        <v>1710</v>
      </c>
      <c r="AK1031" t="s">
        <v>1710</v>
      </c>
      <c r="AN1031" t="e">
        <v>#N/A</v>
      </c>
      <c r="AO1031" t="e">
        <v>#N/A</v>
      </c>
      <c r="AT1031" t="s">
        <v>1710</v>
      </c>
      <c r="AU1031" t="s">
        <v>1710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 t="e">
        <v>#N/A</v>
      </c>
      <c r="BT1031" t="str">
        <f t="shared" si="64"/>
        <v/>
      </c>
      <c r="BU1031" t="str">
        <f t="shared" si="65"/>
        <v/>
      </c>
      <c r="BV1031" t="str">
        <f t="shared" si="66"/>
        <v/>
      </c>
      <c r="BW1031" t="str">
        <f t="shared" si="67"/>
        <v/>
      </c>
    </row>
    <row r="1032" spans="1:75" x14ac:dyDescent="0.35">
      <c r="A1032">
        <v>330</v>
      </c>
      <c r="B1032" t="s">
        <v>480</v>
      </c>
      <c r="C1032" t="s">
        <v>70</v>
      </c>
      <c r="D1032">
        <v>101</v>
      </c>
      <c r="E1032">
        <v>249.5</v>
      </c>
      <c r="F1032">
        <v>2010</v>
      </c>
      <c r="G1032">
        <v>2</v>
      </c>
      <c r="H1032">
        <v>38</v>
      </c>
      <c r="I1032">
        <v>153</v>
      </c>
      <c r="J1032">
        <v>62</v>
      </c>
      <c r="K1032">
        <v>118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0.25</v>
      </c>
      <c r="U1032">
        <v>-0.33</v>
      </c>
      <c r="V1032">
        <v>-0.08</v>
      </c>
      <c r="W1032">
        <v>-0.18</v>
      </c>
      <c r="X1032">
        <v>-0.23</v>
      </c>
      <c r="Y1032">
        <v>-0.23</v>
      </c>
      <c r="Z1032">
        <v>23</v>
      </c>
      <c r="AA1032">
        <v>4</v>
      </c>
      <c r="AB1032">
        <v>111</v>
      </c>
      <c r="AC1032">
        <v>21</v>
      </c>
      <c r="AD1032">
        <v>51</v>
      </c>
      <c r="AE1032">
        <v>63</v>
      </c>
      <c r="AF1032">
        <v>131</v>
      </c>
      <c r="AG1032">
        <v>1.68</v>
      </c>
      <c r="AH1032">
        <v>8.39</v>
      </c>
      <c r="AI1032">
        <v>0.7</v>
      </c>
      <c r="AJ1032">
        <v>4.5999999999999999E-3</v>
      </c>
      <c r="AK1032">
        <v>0.1171</v>
      </c>
      <c r="AL1032">
        <v>1.07</v>
      </c>
      <c r="AM1032">
        <v>1.53</v>
      </c>
      <c r="AN1032">
        <v>5</v>
      </c>
      <c r="AO1032">
        <v>16</v>
      </c>
      <c r="AP1032">
        <v>-1</v>
      </c>
      <c r="AQ1032">
        <v>-0.3</v>
      </c>
      <c r="AR1032">
        <v>1.4</v>
      </c>
      <c r="AS1032">
        <v>1.4</v>
      </c>
      <c r="AT1032">
        <v>4.4999999999999998E-2</v>
      </c>
      <c r="AU1032">
        <v>3.6999999999999998E-2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</v>
      </c>
      <c r="BT1032">
        <f t="shared" si="64"/>
        <v>4.5999999999999999E-3</v>
      </c>
      <c r="BU1032">
        <f t="shared" si="65"/>
        <v>0.1171</v>
      </c>
      <c r="BV1032">
        <f t="shared" si="66"/>
        <v>4.4999999999999998E-2</v>
      </c>
      <c r="BW1032">
        <f t="shared" si="67"/>
        <v>3.6999999999999998E-2</v>
      </c>
    </row>
    <row r="1033" spans="1:75" x14ac:dyDescent="0.35">
      <c r="A1033">
        <v>331</v>
      </c>
      <c r="B1033" t="s">
        <v>175</v>
      </c>
      <c r="C1033" t="s">
        <v>79</v>
      </c>
      <c r="D1033">
        <v>50</v>
      </c>
      <c r="E1033">
        <v>250.2</v>
      </c>
      <c r="F1033">
        <v>2010</v>
      </c>
      <c r="G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3</v>
      </c>
      <c r="V1033">
        <v>0</v>
      </c>
      <c r="W1033">
        <v>0</v>
      </c>
      <c r="X1033">
        <v>0</v>
      </c>
      <c r="Y1033">
        <v>0</v>
      </c>
      <c r="AA1033">
        <v>6</v>
      </c>
      <c r="AB1033">
        <v>168</v>
      </c>
      <c r="AC1033">
        <v>21</v>
      </c>
      <c r="AD1033">
        <v>54</v>
      </c>
      <c r="AF1033">
        <v>34</v>
      </c>
      <c r="AG1033">
        <v>8.77</v>
      </c>
      <c r="AJ1033" t="s">
        <v>1710</v>
      </c>
      <c r="AK1033" t="s">
        <v>1710</v>
      </c>
      <c r="AN1033">
        <v>9</v>
      </c>
      <c r="AT1033" t="s">
        <v>1710</v>
      </c>
      <c r="AU1033" t="s">
        <v>1710</v>
      </c>
      <c r="AV1033">
        <v>8.1</v>
      </c>
      <c r="AX1033" s="2">
        <v>3.2000000000000001E-2</v>
      </c>
      <c r="AZ1033">
        <v>5.9</v>
      </c>
      <c r="BB1033">
        <v>7.7</v>
      </c>
      <c r="BD1033">
        <v>6.6</v>
      </c>
      <c r="BF1033">
        <v>3.2</v>
      </c>
      <c r="BH1033">
        <v>3.4</v>
      </c>
      <c r="BJ1033">
        <v>247</v>
      </c>
      <c r="BL1033" s="2">
        <v>2.0199999999999999E-2</v>
      </c>
      <c r="BM1033" t="e">
        <v>#N/A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11</v>
      </c>
      <c r="BT1033" t="str">
        <f t="shared" si="64"/>
        <v/>
      </c>
      <c r="BU1033" t="str">
        <f t="shared" si="65"/>
        <v/>
      </c>
      <c r="BV1033" t="str">
        <f t="shared" si="66"/>
        <v/>
      </c>
      <c r="BW1033" t="str">
        <f t="shared" si="67"/>
        <v/>
      </c>
    </row>
    <row r="1034" spans="1:75" x14ac:dyDescent="0.35">
      <c r="A1034">
        <v>332</v>
      </c>
      <c r="B1034" t="s">
        <v>468</v>
      </c>
      <c r="C1034" t="s">
        <v>83</v>
      </c>
      <c r="D1034">
        <v>134</v>
      </c>
      <c r="E1034">
        <v>250.5</v>
      </c>
      <c r="F1034">
        <v>2010</v>
      </c>
      <c r="G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V1034">
        <v>0</v>
      </c>
      <c r="W1034">
        <v>0</v>
      </c>
      <c r="X1034">
        <v>0</v>
      </c>
      <c r="Y1034">
        <v>0</v>
      </c>
      <c r="Z1034" t="e">
        <v>#N/A</v>
      </c>
      <c r="AA1034">
        <v>3</v>
      </c>
      <c r="AB1034">
        <v>99</v>
      </c>
      <c r="AC1034">
        <v>21</v>
      </c>
      <c r="AG1034" t="e">
        <v>#N/A</v>
      </c>
      <c r="AH1034" t="e">
        <v>#N/A</v>
      </c>
      <c r="AI1034" t="e">
        <v>#N/A</v>
      </c>
      <c r="AJ1034" t="s">
        <v>1710</v>
      </c>
      <c r="AK1034" t="s">
        <v>1710</v>
      </c>
      <c r="AN1034" t="e">
        <v>#N/A</v>
      </c>
      <c r="AO1034" t="e">
        <v>#N/A</v>
      </c>
      <c r="AT1034" t="s">
        <v>1710</v>
      </c>
      <c r="AU1034" t="s">
        <v>1710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 t="e">
        <v>#N/A</v>
      </c>
      <c r="BT1034" t="str">
        <f t="shared" si="64"/>
        <v/>
      </c>
      <c r="BU1034" t="str">
        <f t="shared" si="65"/>
        <v/>
      </c>
      <c r="BV1034" t="str">
        <f t="shared" si="66"/>
        <v/>
      </c>
      <c r="BW1034" t="str">
        <f t="shared" si="67"/>
        <v/>
      </c>
    </row>
    <row r="1035" spans="1:75" x14ac:dyDescent="0.35">
      <c r="A1035">
        <v>333</v>
      </c>
      <c r="B1035" t="s">
        <v>420</v>
      </c>
      <c r="C1035" t="s">
        <v>83</v>
      </c>
      <c r="D1035">
        <v>135</v>
      </c>
      <c r="E1035">
        <v>250.6</v>
      </c>
      <c r="F1035">
        <v>2010</v>
      </c>
      <c r="G1035">
        <v>3</v>
      </c>
      <c r="H1035">
        <v>111</v>
      </c>
      <c r="I1035">
        <v>93</v>
      </c>
      <c r="J1035">
        <v>98</v>
      </c>
      <c r="K1035">
        <v>163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-0.1</v>
      </c>
      <c r="U1035">
        <v>-0.22</v>
      </c>
      <c r="V1035">
        <v>-0.32</v>
      </c>
      <c r="W1035">
        <v>-0.72</v>
      </c>
      <c r="X1035">
        <v>-0.72</v>
      </c>
      <c r="Y1035">
        <v>-0.72</v>
      </c>
      <c r="Z1035">
        <v>27</v>
      </c>
      <c r="AA1035">
        <v>4</v>
      </c>
      <c r="AB1035">
        <v>103</v>
      </c>
      <c r="AC1035">
        <v>21</v>
      </c>
      <c r="AF1035">
        <v>107</v>
      </c>
      <c r="AG1035">
        <v>3.08</v>
      </c>
      <c r="AH1035">
        <v>2.77</v>
      </c>
      <c r="AI1035">
        <v>4.47</v>
      </c>
      <c r="AJ1035">
        <v>3.3300000000000003E-2</v>
      </c>
      <c r="AK1035">
        <v>1.2500000000000001E-2</v>
      </c>
      <c r="AL1035">
        <v>0.8</v>
      </c>
      <c r="AM1035">
        <v>0.4</v>
      </c>
      <c r="AN1035">
        <v>13</v>
      </c>
      <c r="AO1035">
        <v>16</v>
      </c>
      <c r="AP1035">
        <v>6.9</v>
      </c>
      <c r="AQ1035">
        <v>7.2</v>
      </c>
      <c r="AR1035">
        <v>1.1100000000000001</v>
      </c>
      <c r="AS1035">
        <v>1.4</v>
      </c>
      <c r="AT1035">
        <v>0.17299999999999999</v>
      </c>
      <c r="AU1035">
        <v>0.41499999999999998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5</v>
      </c>
      <c r="BT1035">
        <f t="shared" si="64"/>
        <v>3.3300000000000003E-2</v>
      </c>
      <c r="BU1035">
        <f t="shared" si="65"/>
        <v>1.2500000000000001E-2</v>
      </c>
      <c r="BV1035">
        <f t="shared" si="66"/>
        <v>0.17299999999999999</v>
      </c>
      <c r="BW1035">
        <f t="shared" si="67"/>
        <v>0.41499999999999998</v>
      </c>
    </row>
    <row r="1036" spans="1:75" x14ac:dyDescent="0.35">
      <c r="A1036">
        <v>334</v>
      </c>
      <c r="B1036" t="s">
        <v>598</v>
      </c>
      <c r="C1036" t="s">
        <v>70</v>
      </c>
      <c r="D1036">
        <v>102</v>
      </c>
      <c r="E1036">
        <v>250.8</v>
      </c>
      <c r="F1036">
        <v>2010</v>
      </c>
      <c r="G1036">
        <v>2</v>
      </c>
      <c r="H1036">
        <v>22</v>
      </c>
      <c r="I1036">
        <v>16</v>
      </c>
      <c r="J1036">
        <v>37</v>
      </c>
      <c r="K1036">
        <v>40</v>
      </c>
      <c r="L1036">
        <v>95</v>
      </c>
      <c r="M1036">
        <v>1</v>
      </c>
      <c r="N1036">
        <v>1</v>
      </c>
      <c r="O1036">
        <v>2</v>
      </c>
      <c r="P1036">
        <v>2</v>
      </c>
      <c r="Q1036">
        <v>2</v>
      </c>
      <c r="R1036">
        <v>2</v>
      </c>
      <c r="S1036">
        <v>0</v>
      </c>
      <c r="T1036">
        <v>0.74</v>
      </c>
      <c r="U1036">
        <v>0.83</v>
      </c>
      <c r="V1036">
        <v>1.57</v>
      </c>
      <c r="W1036">
        <v>1.29</v>
      </c>
      <c r="X1036">
        <v>1.45</v>
      </c>
      <c r="Y1036">
        <v>1.29</v>
      </c>
      <c r="Z1036">
        <v>25</v>
      </c>
      <c r="AA1036">
        <v>8</v>
      </c>
      <c r="AB1036">
        <v>300</v>
      </c>
      <c r="AC1036">
        <v>21</v>
      </c>
      <c r="AD1036">
        <v>39</v>
      </c>
      <c r="AE1036">
        <v>67</v>
      </c>
      <c r="AF1036">
        <v>59</v>
      </c>
      <c r="AG1036">
        <v>5</v>
      </c>
      <c r="AH1036">
        <v>12.41</v>
      </c>
      <c r="AI1036">
        <v>13.77</v>
      </c>
      <c r="AJ1036">
        <v>4.8599999999999997E-2</v>
      </c>
      <c r="AK1036">
        <v>5.3699999999999998E-2</v>
      </c>
      <c r="AL1036">
        <v>2.11</v>
      </c>
      <c r="AM1036">
        <v>1.49</v>
      </c>
      <c r="AN1036">
        <v>15</v>
      </c>
      <c r="AO1036">
        <v>15</v>
      </c>
      <c r="AP1036">
        <v>0.3</v>
      </c>
      <c r="AQ1036">
        <v>0.1</v>
      </c>
      <c r="AR1036">
        <v>1.55</v>
      </c>
      <c r="AS1036">
        <v>1.55</v>
      </c>
      <c r="AT1036">
        <v>5.8999999999999997E-2</v>
      </c>
      <c r="AU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4</v>
      </c>
      <c r="BT1036">
        <f t="shared" si="64"/>
        <v>4.8599999999999997E-2</v>
      </c>
      <c r="BU1036">
        <f t="shared" si="65"/>
        <v>5.3699999999999998E-2</v>
      </c>
      <c r="BV1036">
        <f t="shared" si="66"/>
        <v>5.8999999999999997E-2</v>
      </c>
      <c r="BW1036">
        <f t="shared" si="67"/>
        <v>0</v>
      </c>
    </row>
    <row r="1037" spans="1:75" x14ac:dyDescent="0.35">
      <c r="A1037">
        <v>335</v>
      </c>
      <c r="B1037" t="s">
        <v>122</v>
      </c>
      <c r="C1037" t="s">
        <v>70</v>
      </c>
      <c r="D1037">
        <v>103</v>
      </c>
      <c r="E1037">
        <v>251.6</v>
      </c>
      <c r="F1037">
        <v>2010</v>
      </c>
      <c r="G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3</v>
      </c>
      <c r="V1037">
        <v>0</v>
      </c>
      <c r="W1037">
        <v>0</v>
      </c>
      <c r="X1037">
        <v>0</v>
      </c>
      <c r="Y1037">
        <v>0</v>
      </c>
      <c r="Z1037">
        <v>30</v>
      </c>
      <c r="AA1037">
        <v>8</v>
      </c>
      <c r="AB1037">
        <v>300</v>
      </c>
      <c r="AC1037">
        <v>21</v>
      </c>
      <c r="AF1037">
        <v>73</v>
      </c>
      <c r="AG1037">
        <v>4.09</v>
      </c>
      <c r="AJ1037">
        <v>1.35E-2</v>
      </c>
      <c r="AK1037" t="s">
        <v>1710</v>
      </c>
      <c r="AL1037">
        <v>1.07</v>
      </c>
      <c r="AN1037">
        <v>14</v>
      </c>
      <c r="AP1037">
        <v>2</v>
      </c>
      <c r="AT1037">
        <v>0.10100000000000001</v>
      </c>
      <c r="AU1037" t="s">
        <v>1710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7</v>
      </c>
      <c r="BT1037">
        <f t="shared" si="64"/>
        <v>1.35E-2</v>
      </c>
      <c r="BU1037" t="str">
        <f t="shared" si="65"/>
        <v/>
      </c>
      <c r="BV1037">
        <f t="shared" si="66"/>
        <v>0.10100000000000001</v>
      </c>
      <c r="BW1037" t="str">
        <f t="shared" si="67"/>
        <v/>
      </c>
    </row>
    <row r="1038" spans="1:75" x14ac:dyDescent="0.35">
      <c r="A1038">
        <v>336</v>
      </c>
      <c r="B1038" t="s">
        <v>599</v>
      </c>
      <c r="C1038" t="s">
        <v>70</v>
      </c>
      <c r="D1038">
        <v>104</v>
      </c>
      <c r="E1038">
        <v>252.2</v>
      </c>
      <c r="F1038">
        <v>2010</v>
      </c>
      <c r="G1038">
        <v>2</v>
      </c>
      <c r="H1038">
        <v>39</v>
      </c>
      <c r="I1038">
        <v>78</v>
      </c>
      <c r="J1038">
        <v>146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0.34</v>
      </c>
      <c r="U1038">
        <v>-0.34</v>
      </c>
      <c r="V1038">
        <v>0</v>
      </c>
      <c r="W1038">
        <v>0</v>
      </c>
      <c r="X1038">
        <v>0</v>
      </c>
      <c r="Y1038">
        <v>0</v>
      </c>
      <c r="Z1038">
        <v>24</v>
      </c>
      <c r="AA1038">
        <v>8</v>
      </c>
      <c r="AB1038">
        <v>300</v>
      </c>
      <c r="AC1038">
        <v>22</v>
      </c>
      <c r="AD1038">
        <v>91</v>
      </c>
      <c r="AH1038">
        <v>8.4</v>
      </c>
      <c r="AI1038">
        <v>4.57</v>
      </c>
      <c r="AJ1038" t="s">
        <v>1710</v>
      </c>
      <c r="AK1038">
        <v>9.64E-2</v>
      </c>
      <c r="AM1038">
        <v>1.17</v>
      </c>
      <c r="AO1038">
        <v>15</v>
      </c>
      <c r="AQ1038">
        <v>0.3</v>
      </c>
      <c r="AR1038">
        <v>1.55</v>
      </c>
      <c r="AS1038">
        <v>1.55</v>
      </c>
      <c r="AT1038" t="s">
        <v>1710</v>
      </c>
      <c r="AU1038">
        <v>1.6E-2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2</v>
      </c>
      <c r="BT1038" t="str">
        <f t="shared" si="64"/>
        <v/>
      </c>
      <c r="BU1038">
        <f t="shared" si="65"/>
        <v>9.64E-2</v>
      </c>
      <c r="BV1038" t="str">
        <f t="shared" si="66"/>
        <v/>
      </c>
      <c r="BW1038">
        <f t="shared" si="67"/>
        <v>1.6E-2</v>
      </c>
    </row>
    <row r="1039" spans="1:75" x14ac:dyDescent="0.35">
      <c r="A1039">
        <v>337</v>
      </c>
      <c r="B1039" t="s">
        <v>512</v>
      </c>
      <c r="C1039" t="s">
        <v>70</v>
      </c>
      <c r="D1039">
        <v>105</v>
      </c>
      <c r="E1039">
        <v>252.3</v>
      </c>
      <c r="F1039">
        <v>2010</v>
      </c>
      <c r="G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V1039">
        <v>0</v>
      </c>
      <c r="W1039">
        <v>0</v>
      </c>
      <c r="X1039">
        <v>0</v>
      </c>
      <c r="Y1039">
        <v>0</v>
      </c>
      <c r="Z1039" t="e">
        <v>#N/A</v>
      </c>
      <c r="AA1039">
        <v>7</v>
      </c>
      <c r="AB1039">
        <v>246</v>
      </c>
      <c r="AC1039">
        <v>22</v>
      </c>
      <c r="AG1039" t="e">
        <v>#N/A</v>
      </c>
      <c r="AH1039" t="e">
        <v>#N/A</v>
      </c>
      <c r="AI1039" t="e">
        <v>#N/A</v>
      </c>
      <c r="AJ1039" t="s">
        <v>1710</v>
      </c>
      <c r="AK1039" t="s">
        <v>1710</v>
      </c>
      <c r="AN1039" t="e">
        <v>#N/A</v>
      </c>
      <c r="AO1039" t="e">
        <v>#N/A</v>
      </c>
      <c r="AT1039" t="s">
        <v>1710</v>
      </c>
      <c r="AU1039" t="s">
        <v>1710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 t="e">
        <v>#N/A</v>
      </c>
      <c r="BT1039" t="str">
        <f t="shared" si="64"/>
        <v/>
      </c>
      <c r="BU1039" t="str">
        <f t="shared" si="65"/>
        <v/>
      </c>
      <c r="BV1039" t="str">
        <f t="shared" si="66"/>
        <v/>
      </c>
      <c r="BW1039" t="str">
        <f t="shared" si="67"/>
        <v/>
      </c>
    </row>
    <row r="1040" spans="1:75" x14ac:dyDescent="0.35">
      <c r="A1040">
        <v>338.5</v>
      </c>
      <c r="B1040" t="s">
        <v>350</v>
      </c>
      <c r="C1040" t="s">
        <v>83</v>
      </c>
      <c r="D1040">
        <v>136</v>
      </c>
      <c r="E1040">
        <v>252.5</v>
      </c>
      <c r="F1040">
        <v>2010</v>
      </c>
      <c r="G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V1040">
        <v>0</v>
      </c>
      <c r="W1040">
        <v>0</v>
      </c>
      <c r="X1040">
        <v>0</v>
      </c>
      <c r="Y1040">
        <v>0</v>
      </c>
      <c r="Z1040">
        <v>27</v>
      </c>
      <c r="AA1040">
        <v>1</v>
      </c>
      <c r="AB1040">
        <v>7</v>
      </c>
      <c r="AC1040">
        <v>22</v>
      </c>
      <c r="AF1040">
        <v>147</v>
      </c>
      <c r="AG1040">
        <v>0</v>
      </c>
      <c r="AJ1040">
        <v>8.6999999999999994E-3</v>
      </c>
      <c r="AK1040" t="s">
        <v>1710</v>
      </c>
      <c r="AL1040">
        <v>0.92</v>
      </c>
      <c r="AN1040">
        <v>2</v>
      </c>
      <c r="AP1040">
        <v>10.3</v>
      </c>
      <c r="AR1040">
        <v>1.6</v>
      </c>
      <c r="AT1040">
        <v>2.7E-2</v>
      </c>
      <c r="AU1040" t="s">
        <v>1710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6</v>
      </c>
      <c r="BT1040">
        <f t="shared" si="64"/>
        <v>8.6999999999999994E-3</v>
      </c>
      <c r="BU1040" t="str">
        <f t="shared" si="65"/>
        <v/>
      </c>
      <c r="BV1040">
        <f t="shared" si="66"/>
        <v>2.7E-2</v>
      </c>
      <c r="BW1040" t="str">
        <f t="shared" si="67"/>
        <v/>
      </c>
    </row>
    <row r="1041" spans="1:75" x14ac:dyDescent="0.35">
      <c r="A1041">
        <v>338.5</v>
      </c>
      <c r="B1041" t="s">
        <v>600</v>
      </c>
      <c r="C1041" t="s">
        <v>116</v>
      </c>
      <c r="D1041">
        <v>48</v>
      </c>
      <c r="E1041">
        <v>252.5</v>
      </c>
      <c r="F1041">
        <v>2010</v>
      </c>
      <c r="G1041">
        <v>4</v>
      </c>
      <c r="H1041">
        <v>93</v>
      </c>
      <c r="I1041">
        <v>118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-0.25</v>
      </c>
      <c r="U1041">
        <v>-0.08</v>
      </c>
      <c r="V1041">
        <v>-0.33</v>
      </c>
      <c r="W1041">
        <v>-0.33</v>
      </c>
      <c r="X1041">
        <v>-0.33</v>
      </c>
      <c r="Y1041">
        <v>-0.33</v>
      </c>
      <c r="Z1041">
        <v>24</v>
      </c>
      <c r="AA1041">
        <v>6</v>
      </c>
      <c r="AB1041">
        <v>170</v>
      </c>
      <c r="AC1041">
        <v>22</v>
      </c>
      <c r="AH1041">
        <v>1.17</v>
      </c>
      <c r="AI1041">
        <v>0</v>
      </c>
      <c r="AJ1041" t="s">
        <v>1710</v>
      </c>
      <c r="AK1041">
        <v>7.4999999999999997E-3</v>
      </c>
      <c r="AM1041">
        <v>1.36</v>
      </c>
      <c r="AO1041">
        <v>3</v>
      </c>
      <c r="AQ1041">
        <v>6</v>
      </c>
      <c r="AS1041">
        <v>0.88</v>
      </c>
      <c r="AT1041" t="s">
        <v>1710</v>
      </c>
      <c r="AU1041">
        <v>0.308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</v>
      </c>
      <c r="BT1041" t="str">
        <f t="shared" si="64"/>
        <v/>
      </c>
      <c r="BU1041">
        <f t="shared" si="65"/>
        <v>7.4999999999999997E-3</v>
      </c>
      <c r="BV1041" t="str">
        <f t="shared" si="66"/>
        <v/>
      </c>
      <c r="BW1041">
        <f t="shared" si="67"/>
        <v>0.308</v>
      </c>
    </row>
    <row r="1042" spans="1:75" x14ac:dyDescent="0.35">
      <c r="A1042">
        <v>340</v>
      </c>
      <c r="B1042" t="s">
        <v>601</v>
      </c>
      <c r="C1042" t="s">
        <v>116</v>
      </c>
      <c r="D1042">
        <v>49</v>
      </c>
      <c r="E1042">
        <v>253</v>
      </c>
      <c r="F1042">
        <v>2010</v>
      </c>
      <c r="G1042">
        <v>4</v>
      </c>
      <c r="H1042">
        <v>28</v>
      </c>
      <c r="I1042">
        <v>37</v>
      </c>
      <c r="J1042">
        <v>74</v>
      </c>
      <c r="L1042">
        <v>39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-0.32</v>
      </c>
      <c r="U1042">
        <v>-0.5</v>
      </c>
      <c r="V1042">
        <v>-0.82</v>
      </c>
      <c r="W1042">
        <v>-1.5</v>
      </c>
      <c r="X1042">
        <v>-1.5</v>
      </c>
      <c r="Y1042">
        <v>-1.93</v>
      </c>
      <c r="Z1042">
        <v>27</v>
      </c>
      <c r="AA1042">
        <v>8</v>
      </c>
      <c r="AB1042">
        <v>300</v>
      </c>
      <c r="AC1042">
        <v>22</v>
      </c>
      <c r="AF1042">
        <v>32</v>
      </c>
      <c r="AG1042">
        <v>4.74</v>
      </c>
      <c r="AH1042">
        <v>5.76</v>
      </c>
      <c r="AI1042">
        <v>3.91</v>
      </c>
      <c r="AJ1042">
        <v>6.4500000000000002E-2</v>
      </c>
      <c r="AK1042">
        <v>0.10489999999999999</v>
      </c>
      <c r="AL1042">
        <v>1.37</v>
      </c>
      <c r="AM1042">
        <v>1.22</v>
      </c>
      <c r="AN1042">
        <v>14</v>
      </c>
      <c r="AO1042">
        <v>16</v>
      </c>
      <c r="AP1042">
        <v>9.1</v>
      </c>
      <c r="AQ1042">
        <v>4.3</v>
      </c>
      <c r="AR1042">
        <v>1.74</v>
      </c>
      <c r="AS1042">
        <v>1.64</v>
      </c>
      <c r="AT1042">
        <v>0.26700000000000002</v>
      </c>
      <c r="AU1042">
        <v>0.27600000000000002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4</v>
      </c>
      <c r="BT1042">
        <f t="shared" si="64"/>
        <v>6.4500000000000002E-2</v>
      </c>
      <c r="BU1042">
        <f t="shared" si="65"/>
        <v>0.10489999999999999</v>
      </c>
      <c r="BV1042">
        <f t="shared" si="66"/>
        <v>0.26700000000000002</v>
      </c>
      <c r="BW1042">
        <f t="shared" si="67"/>
        <v>0.27600000000000002</v>
      </c>
    </row>
    <row r="1043" spans="1:75" x14ac:dyDescent="0.35">
      <c r="A1043">
        <v>341</v>
      </c>
      <c r="B1043" t="s">
        <v>506</v>
      </c>
      <c r="C1043" t="s">
        <v>83</v>
      </c>
      <c r="D1043">
        <v>137</v>
      </c>
      <c r="E1043">
        <v>253.1</v>
      </c>
      <c r="F1043">
        <v>2010</v>
      </c>
      <c r="G1043">
        <v>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V1043">
        <v>0</v>
      </c>
      <c r="W1043">
        <v>0</v>
      </c>
      <c r="X1043">
        <v>0</v>
      </c>
      <c r="Y1043">
        <v>0</v>
      </c>
      <c r="Z1043" t="e">
        <v>#N/A</v>
      </c>
      <c r="AA1043">
        <v>3</v>
      </c>
      <c r="AB1043">
        <v>82</v>
      </c>
      <c r="AC1043">
        <v>22</v>
      </c>
      <c r="AG1043" t="e">
        <v>#N/A</v>
      </c>
      <c r="AH1043" t="e">
        <v>#N/A</v>
      </c>
      <c r="AI1043" t="e">
        <v>#N/A</v>
      </c>
      <c r="AJ1043" t="s">
        <v>1710</v>
      </c>
      <c r="AK1043" t="s">
        <v>1710</v>
      </c>
      <c r="AN1043" t="e">
        <v>#N/A</v>
      </c>
      <c r="AO1043" t="e">
        <v>#N/A</v>
      </c>
      <c r="AT1043" t="s">
        <v>1710</v>
      </c>
      <c r="AU1043" t="s">
        <v>1710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 t="e">
        <v>#N/A</v>
      </c>
      <c r="BT1043" t="str">
        <f t="shared" si="64"/>
        <v/>
      </c>
      <c r="BU1043" t="str">
        <f t="shared" si="65"/>
        <v/>
      </c>
      <c r="BV1043" t="str">
        <f t="shared" si="66"/>
        <v/>
      </c>
      <c r="BW1043" t="str">
        <f t="shared" si="67"/>
        <v/>
      </c>
    </row>
    <row r="1044" spans="1:75" x14ac:dyDescent="0.35">
      <c r="A1044">
        <v>342</v>
      </c>
      <c r="B1044" t="s">
        <v>602</v>
      </c>
      <c r="C1044" t="s">
        <v>79</v>
      </c>
      <c r="D1044">
        <v>51</v>
      </c>
      <c r="E1044">
        <v>253.8</v>
      </c>
      <c r="F1044">
        <v>2010</v>
      </c>
      <c r="G1044">
        <v>1</v>
      </c>
      <c r="H1044">
        <v>76</v>
      </c>
      <c r="I1044">
        <v>77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-0.17</v>
      </c>
      <c r="V1044">
        <v>-0.17</v>
      </c>
      <c r="W1044">
        <v>-0.17</v>
      </c>
      <c r="X1044">
        <v>-0.17</v>
      </c>
      <c r="Y1044">
        <v>-0.17</v>
      </c>
      <c r="Z1044">
        <v>34</v>
      </c>
      <c r="AA1044">
        <v>8</v>
      </c>
      <c r="AB1044">
        <v>300</v>
      </c>
      <c r="AC1044">
        <v>22</v>
      </c>
      <c r="AF1044">
        <v>55</v>
      </c>
      <c r="AG1044">
        <v>3.09</v>
      </c>
      <c r="AH1044">
        <v>-0.06</v>
      </c>
      <c r="AI1044">
        <v>-0.25</v>
      </c>
      <c r="AJ1044" t="s">
        <v>1710</v>
      </c>
      <c r="AK1044" t="s">
        <v>1710</v>
      </c>
      <c r="AN1044">
        <v>4</v>
      </c>
      <c r="AO1044">
        <v>3</v>
      </c>
      <c r="AT1044" t="s">
        <v>1710</v>
      </c>
      <c r="AU1044" t="s">
        <v>1710</v>
      </c>
      <c r="AV1044">
        <v>8.4</v>
      </c>
      <c r="AW1044">
        <v>1</v>
      </c>
      <c r="AX1044" s="2">
        <v>3.1E-2</v>
      </c>
      <c r="AY1044" s="2">
        <v>0</v>
      </c>
      <c r="AZ1044">
        <v>7.5</v>
      </c>
      <c r="BA1044">
        <v>8</v>
      </c>
      <c r="BB1044">
        <v>16.7</v>
      </c>
      <c r="BD1044">
        <v>9</v>
      </c>
      <c r="BF1044">
        <v>3</v>
      </c>
      <c r="BG1044">
        <v>100</v>
      </c>
      <c r="BH1044">
        <v>6</v>
      </c>
      <c r="BI1044">
        <v>-100</v>
      </c>
      <c r="BJ1044">
        <v>31</v>
      </c>
      <c r="BK1044">
        <v>1</v>
      </c>
      <c r="BL1044" s="2">
        <v>3.2300000000000002E-2</v>
      </c>
      <c r="BM1044" t="e">
        <v>#N/A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8</v>
      </c>
      <c r="BT1044" t="str">
        <f t="shared" si="64"/>
        <v/>
      </c>
      <c r="BU1044" t="str">
        <f t="shared" si="65"/>
        <v/>
      </c>
      <c r="BV1044" t="str">
        <f t="shared" si="66"/>
        <v/>
      </c>
      <c r="BW1044" t="str">
        <f t="shared" si="67"/>
        <v/>
      </c>
    </row>
    <row r="1045" spans="1:75" x14ac:dyDescent="0.35">
      <c r="A1045">
        <v>343</v>
      </c>
      <c r="B1045" t="s">
        <v>603</v>
      </c>
      <c r="C1045" t="s">
        <v>83</v>
      </c>
      <c r="D1045">
        <v>138</v>
      </c>
      <c r="E1045">
        <v>253.9</v>
      </c>
      <c r="F1045">
        <v>2010</v>
      </c>
      <c r="G1045">
        <v>3</v>
      </c>
      <c r="H1045">
        <v>134</v>
      </c>
      <c r="I1045">
        <v>65</v>
      </c>
      <c r="J1045">
        <v>173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-0.96</v>
      </c>
      <c r="U1045">
        <v>-0.28000000000000003</v>
      </c>
      <c r="V1045">
        <v>-1.24</v>
      </c>
      <c r="W1045">
        <v>-1.86</v>
      </c>
      <c r="X1045">
        <v>-1.86</v>
      </c>
      <c r="Y1045">
        <v>-1.86</v>
      </c>
      <c r="Z1045">
        <v>21</v>
      </c>
      <c r="AA1045">
        <v>6</v>
      </c>
      <c r="AB1045">
        <v>191</v>
      </c>
      <c r="AC1045">
        <v>22</v>
      </c>
      <c r="AD1045">
        <v>102</v>
      </c>
      <c r="AE1045">
        <v>143.5</v>
      </c>
      <c r="AH1045">
        <v>10.65</v>
      </c>
      <c r="AI1045">
        <v>6.86</v>
      </c>
      <c r="AJ1045" t="s">
        <v>1710</v>
      </c>
      <c r="AK1045">
        <v>1.3299999999999999E-2</v>
      </c>
      <c r="AM1045">
        <v>2.4500000000000002</v>
      </c>
      <c r="AO1045">
        <v>2</v>
      </c>
      <c r="AQ1045">
        <v>10.3</v>
      </c>
      <c r="AS1045">
        <v>3.55</v>
      </c>
      <c r="AT1045" t="s">
        <v>1710</v>
      </c>
      <c r="AU1045">
        <v>0.154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 t="str">
        <f t="shared" si="64"/>
        <v/>
      </c>
      <c r="BU1045">
        <f t="shared" si="65"/>
        <v>1.3299999999999999E-2</v>
      </c>
      <c r="BV1045" t="str">
        <f t="shared" si="66"/>
        <v/>
      </c>
      <c r="BW1045">
        <f t="shared" si="67"/>
        <v>0.154</v>
      </c>
    </row>
    <row r="1046" spans="1:75" x14ac:dyDescent="0.35">
      <c r="A1046">
        <v>344</v>
      </c>
      <c r="B1046" t="s">
        <v>176</v>
      </c>
      <c r="C1046" t="s">
        <v>83</v>
      </c>
      <c r="D1046">
        <v>139</v>
      </c>
      <c r="E1046">
        <v>254.7</v>
      </c>
      <c r="F1046">
        <v>2010</v>
      </c>
      <c r="G1046">
        <v>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V1046">
        <v>0</v>
      </c>
      <c r="W1046">
        <v>0</v>
      </c>
      <c r="X1046">
        <v>0</v>
      </c>
      <c r="Y1046">
        <v>0</v>
      </c>
      <c r="Z1046">
        <v>29</v>
      </c>
      <c r="AA1046">
        <v>2</v>
      </c>
      <c r="AB1046">
        <v>35</v>
      </c>
      <c r="AC1046">
        <v>22</v>
      </c>
      <c r="AF1046">
        <v>120</v>
      </c>
      <c r="AG1046">
        <v>1.73</v>
      </c>
      <c r="AJ1046">
        <v>3.9899999999999998E-2</v>
      </c>
      <c r="AK1046" t="s">
        <v>1710</v>
      </c>
      <c r="AL1046">
        <v>0.89</v>
      </c>
      <c r="AN1046">
        <v>14</v>
      </c>
      <c r="AP1046">
        <v>17.2</v>
      </c>
      <c r="AR1046">
        <v>1.23</v>
      </c>
      <c r="AT1046">
        <v>7.3999999999999996E-2</v>
      </c>
      <c r="AU1046" t="s">
        <v>1710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</v>
      </c>
      <c r="BT1046">
        <f t="shared" si="64"/>
        <v>3.9899999999999998E-2</v>
      </c>
      <c r="BU1046" t="str">
        <f t="shared" si="65"/>
        <v/>
      </c>
      <c r="BV1046">
        <f t="shared" si="66"/>
        <v>7.3999999999999996E-2</v>
      </c>
      <c r="BW1046" t="str">
        <f t="shared" si="67"/>
        <v/>
      </c>
    </row>
    <row r="1047" spans="1:75" x14ac:dyDescent="0.35">
      <c r="A1047">
        <v>345</v>
      </c>
      <c r="B1047" t="s">
        <v>113</v>
      </c>
      <c r="C1047" t="s">
        <v>83</v>
      </c>
      <c r="D1047">
        <v>140</v>
      </c>
      <c r="E1047">
        <v>254.8</v>
      </c>
      <c r="F1047">
        <v>2010</v>
      </c>
      <c r="G1047">
        <v>3</v>
      </c>
      <c r="I1047">
        <v>40</v>
      </c>
      <c r="J1047">
        <v>150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</v>
      </c>
      <c r="U1047">
        <v>0.32</v>
      </c>
      <c r="V1047">
        <v>0.32</v>
      </c>
      <c r="W1047">
        <v>0.32</v>
      </c>
      <c r="X1047">
        <v>0.32</v>
      </c>
      <c r="Y1047">
        <v>0.32</v>
      </c>
      <c r="Z1047">
        <v>33</v>
      </c>
      <c r="AA1047">
        <v>1</v>
      </c>
      <c r="AB1047">
        <v>8</v>
      </c>
      <c r="AC1047">
        <v>22</v>
      </c>
      <c r="AD1047">
        <v>57.5</v>
      </c>
      <c r="AE1047">
        <v>108</v>
      </c>
      <c r="AI1047">
        <v>9.64</v>
      </c>
      <c r="AJ1047" t="s">
        <v>1710</v>
      </c>
      <c r="AK1047" t="s">
        <v>1710</v>
      </c>
      <c r="AT1047" t="s">
        <v>1710</v>
      </c>
      <c r="AU1047" t="s">
        <v>1710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11</v>
      </c>
      <c r="BT1047" t="str">
        <f t="shared" si="64"/>
        <v/>
      </c>
      <c r="BU1047" t="str">
        <f t="shared" si="65"/>
        <v/>
      </c>
      <c r="BV1047" t="str">
        <f t="shared" si="66"/>
        <v/>
      </c>
      <c r="BW1047" t="str">
        <f t="shared" si="67"/>
        <v/>
      </c>
    </row>
    <row r="1048" spans="1:75" x14ac:dyDescent="0.35">
      <c r="A1048">
        <v>346.5</v>
      </c>
      <c r="B1048" t="s">
        <v>604</v>
      </c>
      <c r="C1048" t="s">
        <v>79</v>
      </c>
      <c r="D1048">
        <v>52</v>
      </c>
      <c r="E1048">
        <v>255.4</v>
      </c>
      <c r="F1048">
        <v>2010</v>
      </c>
      <c r="G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V1048">
        <v>0</v>
      </c>
      <c r="W1048">
        <v>0</v>
      </c>
      <c r="X1048">
        <v>0</v>
      </c>
      <c r="Y1048">
        <v>0</v>
      </c>
      <c r="AA1048">
        <v>6</v>
      </c>
      <c r="AB1048">
        <v>181</v>
      </c>
      <c r="AC1048">
        <v>22</v>
      </c>
      <c r="AJ1048" t="s">
        <v>1710</v>
      </c>
      <c r="AK1048" t="s">
        <v>1710</v>
      </c>
      <c r="AT1048" t="s">
        <v>1710</v>
      </c>
      <c r="AU1048" t="s">
        <v>1710</v>
      </c>
      <c r="BM1048" t="e">
        <v>#N/A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 t="str">
        <f t="shared" si="64"/>
        <v/>
      </c>
      <c r="BU1048" t="str">
        <f t="shared" si="65"/>
        <v/>
      </c>
      <c r="BV1048" t="str">
        <f t="shared" si="66"/>
        <v/>
      </c>
      <c r="BW1048" t="str">
        <f t="shared" si="67"/>
        <v/>
      </c>
    </row>
    <row r="1049" spans="1:75" x14ac:dyDescent="0.35">
      <c r="A1049">
        <v>346.5</v>
      </c>
      <c r="B1049" t="s">
        <v>508</v>
      </c>
      <c r="C1049" t="s">
        <v>70</v>
      </c>
      <c r="D1049">
        <v>106</v>
      </c>
      <c r="E1049">
        <v>255.4</v>
      </c>
      <c r="F1049">
        <v>2010</v>
      </c>
      <c r="G1049">
        <v>2</v>
      </c>
      <c r="I1049">
        <v>55</v>
      </c>
      <c r="J1049">
        <v>75</v>
      </c>
      <c r="K1049">
        <v>41</v>
      </c>
      <c r="L1049">
        <v>130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U1049">
        <v>0</v>
      </c>
      <c r="V1049">
        <v>0</v>
      </c>
      <c r="W1049">
        <v>-0.26</v>
      </c>
      <c r="X1049">
        <v>-0.09</v>
      </c>
      <c r="Y1049">
        <v>-0.35</v>
      </c>
      <c r="Z1049">
        <v>24</v>
      </c>
      <c r="AA1049">
        <v>7</v>
      </c>
      <c r="AB1049">
        <v>211</v>
      </c>
      <c r="AC1049">
        <v>22</v>
      </c>
      <c r="AF1049">
        <v>135</v>
      </c>
      <c r="AG1049">
        <v>3.95</v>
      </c>
      <c r="AI1049">
        <v>6.12</v>
      </c>
      <c r="AJ1049">
        <v>4.0000000000000001E-3</v>
      </c>
      <c r="AK1049" t="s">
        <v>1710</v>
      </c>
      <c r="AL1049">
        <v>1.1200000000000001</v>
      </c>
      <c r="AN1049">
        <v>2</v>
      </c>
      <c r="AP1049">
        <v>-2</v>
      </c>
      <c r="AT1049">
        <v>0</v>
      </c>
      <c r="AU1049" t="s">
        <v>1710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</v>
      </c>
      <c r="BT1049">
        <f t="shared" si="64"/>
        <v>4.0000000000000001E-3</v>
      </c>
      <c r="BU1049" t="str">
        <f t="shared" si="65"/>
        <v/>
      </c>
      <c r="BV1049">
        <f t="shared" si="66"/>
        <v>0</v>
      </c>
      <c r="BW1049" t="str">
        <f t="shared" si="67"/>
        <v/>
      </c>
    </row>
    <row r="1050" spans="1:75" x14ac:dyDescent="0.35">
      <c r="A1050">
        <v>348</v>
      </c>
      <c r="B1050" t="s">
        <v>605</v>
      </c>
      <c r="C1050" t="s">
        <v>116</v>
      </c>
      <c r="D1050">
        <v>50</v>
      </c>
      <c r="E1050">
        <v>255.5</v>
      </c>
      <c r="F1050">
        <v>2010</v>
      </c>
      <c r="G1050">
        <v>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V1050">
        <v>0</v>
      </c>
      <c r="W1050">
        <v>0</v>
      </c>
      <c r="X1050">
        <v>0</v>
      </c>
      <c r="Y1050">
        <v>0</v>
      </c>
      <c r="Z1050" t="e">
        <v>#N/A</v>
      </c>
      <c r="AA1050">
        <v>8</v>
      </c>
      <c r="AB1050">
        <v>300</v>
      </c>
      <c r="AC1050">
        <v>22</v>
      </c>
      <c r="AG1050" t="e">
        <v>#N/A</v>
      </c>
      <c r="AH1050" t="e">
        <v>#N/A</v>
      </c>
      <c r="AI1050" t="e">
        <v>#N/A</v>
      </c>
      <c r="AJ1050" t="s">
        <v>1710</v>
      </c>
      <c r="AK1050" t="s">
        <v>1710</v>
      </c>
      <c r="AN1050" t="e">
        <v>#N/A</v>
      </c>
      <c r="AO1050" t="e">
        <v>#N/A</v>
      </c>
      <c r="AT1050" t="s">
        <v>1710</v>
      </c>
      <c r="AU1050" t="s">
        <v>1710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 t="e">
        <v>#N/A</v>
      </c>
      <c r="BT1050" t="str">
        <f t="shared" si="64"/>
        <v/>
      </c>
      <c r="BU1050" t="str">
        <f t="shared" si="65"/>
        <v/>
      </c>
      <c r="BV1050" t="str">
        <f t="shared" si="66"/>
        <v/>
      </c>
      <c r="BW1050" t="str">
        <f t="shared" si="67"/>
        <v/>
      </c>
    </row>
    <row r="1051" spans="1:75" x14ac:dyDescent="0.35">
      <c r="A1051">
        <v>349.5</v>
      </c>
      <c r="B1051" t="s">
        <v>606</v>
      </c>
      <c r="C1051" t="s">
        <v>70</v>
      </c>
      <c r="D1051">
        <v>107</v>
      </c>
      <c r="E1051">
        <v>256.2</v>
      </c>
      <c r="F1051">
        <v>2010</v>
      </c>
      <c r="G1051">
        <v>2</v>
      </c>
      <c r="H1051">
        <v>89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-7.0000000000000007E-2</v>
      </c>
      <c r="V1051">
        <v>-7.0000000000000007E-2</v>
      </c>
      <c r="W1051">
        <v>-7.0000000000000007E-2</v>
      </c>
      <c r="X1051">
        <v>-7.0000000000000007E-2</v>
      </c>
      <c r="Y1051">
        <v>-7.0000000000000007E-2</v>
      </c>
      <c r="Z1051">
        <v>24</v>
      </c>
      <c r="AA1051">
        <v>8</v>
      </c>
      <c r="AB1051">
        <v>300</v>
      </c>
      <c r="AC1051">
        <v>22</v>
      </c>
      <c r="AD1051">
        <v>117</v>
      </c>
      <c r="AF1051">
        <v>109</v>
      </c>
      <c r="AG1051">
        <v>3.17</v>
      </c>
      <c r="AH1051">
        <v>6.53</v>
      </c>
      <c r="AJ1051">
        <v>2.07E-2</v>
      </c>
      <c r="AK1051">
        <v>2.81E-2</v>
      </c>
      <c r="AL1051">
        <v>1.29</v>
      </c>
      <c r="AM1051">
        <v>1.94</v>
      </c>
      <c r="AN1051">
        <v>6</v>
      </c>
      <c r="AO1051">
        <v>4</v>
      </c>
      <c r="AP1051">
        <v>3.7</v>
      </c>
      <c r="AQ1051">
        <v>0.1</v>
      </c>
      <c r="AR1051">
        <v>1.58</v>
      </c>
      <c r="AS1051">
        <v>1.58</v>
      </c>
      <c r="AT1051">
        <v>0</v>
      </c>
      <c r="AU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</v>
      </c>
      <c r="BT1051">
        <f t="shared" si="64"/>
        <v>2.07E-2</v>
      </c>
      <c r="BU1051">
        <f t="shared" si="65"/>
        <v>2.81E-2</v>
      </c>
      <c r="BV1051">
        <f t="shared" si="66"/>
        <v>0</v>
      </c>
      <c r="BW1051">
        <f t="shared" si="67"/>
        <v>0</v>
      </c>
    </row>
    <row r="1052" spans="1:75" x14ac:dyDescent="0.35">
      <c r="A1052">
        <v>349.5</v>
      </c>
      <c r="B1052" t="s">
        <v>607</v>
      </c>
      <c r="C1052" t="s">
        <v>79</v>
      </c>
      <c r="D1052">
        <v>53</v>
      </c>
      <c r="E1052">
        <v>256.2</v>
      </c>
      <c r="F1052">
        <v>2010</v>
      </c>
      <c r="G1052">
        <v>1</v>
      </c>
      <c r="H1052">
        <v>74</v>
      </c>
      <c r="I1052">
        <v>36</v>
      </c>
      <c r="J1052">
        <v>59</v>
      </c>
      <c r="K1052">
        <v>61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-0.35</v>
      </c>
      <c r="V1052">
        <v>-0.35</v>
      </c>
      <c r="W1052">
        <v>-0.35</v>
      </c>
      <c r="X1052">
        <v>-0.52</v>
      </c>
      <c r="Y1052">
        <v>-0.52</v>
      </c>
      <c r="Z1052">
        <v>27</v>
      </c>
      <c r="AA1052">
        <v>5</v>
      </c>
      <c r="AB1052">
        <v>145</v>
      </c>
      <c r="AC1052">
        <v>22</v>
      </c>
      <c r="AH1052">
        <v>0</v>
      </c>
      <c r="AI1052">
        <v>9.57</v>
      </c>
      <c r="AJ1052" t="s">
        <v>1710</v>
      </c>
      <c r="AK1052" t="s">
        <v>1710</v>
      </c>
      <c r="AO1052">
        <v>2</v>
      </c>
      <c r="AT1052" t="s">
        <v>1710</v>
      </c>
      <c r="AU1052" t="s">
        <v>1710</v>
      </c>
      <c r="BM1052" t="e">
        <v>#N/A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6</v>
      </c>
      <c r="BT1052" t="str">
        <f t="shared" si="64"/>
        <v/>
      </c>
      <c r="BU1052" t="str">
        <f t="shared" si="65"/>
        <v/>
      </c>
      <c r="BV1052" t="str">
        <f t="shared" si="66"/>
        <v/>
      </c>
      <c r="BW1052" t="str">
        <f t="shared" si="67"/>
        <v/>
      </c>
    </row>
    <row r="1053" spans="1:75" x14ac:dyDescent="0.35">
      <c r="A1053">
        <v>351</v>
      </c>
      <c r="B1053" t="s">
        <v>496</v>
      </c>
      <c r="C1053" t="s">
        <v>83</v>
      </c>
      <c r="D1053">
        <v>141</v>
      </c>
      <c r="E1053">
        <v>257.39999999999998</v>
      </c>
      <c r="F1053">
        <v>2010</v>
      </c>
      <c r="G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V1053">
        <v>0</v>
      </c>
      <c r="W1053">
        <v>0</v>
      </c>
      <c r="X1053">
        <v>0</v>
      </c>
      <c r="Y1053">
        <v>0</v>
      </c>
      <c r="Z1053" t="e">
        <v>#N/A</v>
      </c>
      <c r="AA1053">
        <v>8</v>
      </c>
      <c r="AB1053">
        <v>300</v>
      </c>
      <c r="AC1053">
        <v>22</v>
      </c>
      <c r="AG1053" t="e">
        <v>#N/A</v>
      </c>
      <c r="AH1053" t="e">
        <v>#N/A</v>
      </c>
      <c r="AI1053" t="e">
        <v>#N/A</v>
      </c>
      <c r="AJ1053" t="s">
        <v>1710</v>
      </c>
      <c r="AK1053" t="s">
        <v>1710</v>
      </c>
      <c r="AN1053" t="e">
        <v>#N/A</v>
      </c>
      <c r="AO1053" t="e">
        <v>#N/A</v>
      </c>
      <c r="AT1053" t="s">
        <v>1710</v>
      </c>
      <c r="AU1053" t="s">
        <v>1710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 t="e">
        <v>#N/A</v>
      </c>
      <c r="BT1053" t="str">
        <f t="shared" si="64"/>
        <v/>
      </c>
      <c r="BU1053" t="str">
        <f t="shared" si="65"/>
        <v/>
      </c>
      <c r="BV1053" t="str">
        <f t="shared" si="66"/>
        <v/>
      </c>
      <c r="BW1053" t="str">
        <f t="shared" si="67"/>
        <v/>
      </c>
    </row>
    <row r="1054" spans="1:75" x14ac:dyDescent="0.35">
      <c r="A1054">
        <v>352</v>
      </c>
      <c r="B1054" t="s">
        <v>431</v>
      </c>
      <c r="C1054" t="s">
        <v>79</v>
      </c>
      <c r="D1054">
        <v>54</v>
      </c>
      <c r="E1054">
        <v>258.2</v>
      </c>
      <c r="F1054">
        <v>2010</v>
      </c>
      <c r="G1054">
        <v>1</v>
      </c>
      <c r="H1054">
        <v>42</v>
      </c>
      <c r="I1054">
        <v>46</v>
      </c>
      <c r="K1054">
        <v>55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-0.26</v>
      </c>
      <c r="U1054">
        <v>-0.31</v>
      </c>
      <c r="V1054">
        <v>-0.56999999999999995</v>
      </c>
      <c r="W1054">
        <v>-0.56999999999999995</v>
      </c>
      <c r="X1054">
        <v>-0.93</v>
      </c>
      <c r="Y1054">
        <v>-0.93</v>
      </c>
      <c r="Z1054">
        <v>30</v>
      </c>
      <c r="AA1054">
        <v>4</v>
      </c>
      <c r="AB1054">
        <v>110</v>
      </c>
      <c r="AC1054">
        <v>22</v>
      </c>
      <c r="AF1054">
        <v>43</v>
      </c>
      <c r="AG1054">
        <v>3.71</v>
      </c>
      <c r="AH1054">
        <v>6.08</v>
      </c>
      <c r="AI1054">
        <v>6.28</v>
      </c>
      <c r="AJ1054" t="s">
        <v>1710</v>
      </c>
      <c r="AK1054" t="s">
        <v>1710</v>
      </c>
      <c r="AN1054">
        <v>13</v>
      </c>
      <c r="AO1054">
        <v>8</v>
      </c>
      <c r="AT1054" t="s">
        <v>1710</v>
      </c>
      <c r="AU1054" t="s">
        <v>1710</v>
      </c>
      <c r="AV1054">
        <v>7.8</v>
      </c>
      <c r="AW1054">
        <v>8.4</v>
      </c>
      <c r="AX1054" s="2">
        <v>1.4E-2</v>
      </c>
      <c r="AY1054" s="2">
        <v>1.7000000000000001E-2</v>
      </c>
      <c r="AZ1054">
        <v>5.8</v>
      </c>
      <c r="BA1054">
        <v>6.9</v>
      </c>
      <c r="BB1054">
        <v>2</v>
      </c>
      <c r="BC1054">
        <v>10.7</v>
      </c>
      <c r="BD1054">
        <v>6.3</v>
      </c>
      <c r="BE1054">
        <v>7.3</v>
      </c>
      <c r="BF1054">
        <v>4</v>
      </c>
      <c r="BG1054">
        <v>32.1</v>
      </c>
      <c r="BH1054">
        <v>2.2999999999999998</v>
      </c>
      <c r="BI1054">
        <v>-24.8</v>
      </c>
      <c r="BJ1054">
        <v>120</v>
      </c>
      <c r="BK1054">
        <v>101</v>
      </c>
      <c r="BL1054" s="2">
        <v>2.5000000000000001E-2</v>
      </c>
      <c r="BM1054" t="e">
        <v>#N/A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8</v>
      </c>
      <c r="BT1054" t="str">
        <f t="shared" si="64"/>
        <v/>
      </c>
      <c r="BU1054" t="str">
        <f t="shared" si="65"/>
        <v/>
      </c>
      <c r="BV1054" t="str">
        <f t="shared" si="66"/>
        <v/>
      </c>
      <c r="BW1054" t="str">
        <f t="shared" si="67"/>
        <v/>
      </c>
    </row>
    <row r="1055" spans="1:75" x14ac:dyDescent="0.35">
      <c r="A1055">
        <v>353</v>
      </c>
      <c r="B1055" t="s">
        <v>488</v>
      </c>
      <c r="C1055" t="s">
        <v>70</v>
      </c>
      <c r="D1055">
        <v>108</v>
      </c>
      <c r="E1055">
        <v>258.3</v>
      </c>
      <c r="F1055">
        <v>2010</v>
      </c>
      <c r="G1055">
        <v>2</v>
      </c>
      <c r="H1055">
        <v>93</v>
      </c>
      <c r="I1055">
        <v>69</v>
      </c>
      <c r="J1055">
        <v>97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-0.19</v>
      </c>
      <c r="U1055">
        <v>-0.33</v>
      </c>
      <c r="V1055">
        <v>-0.52</v>
      </c>
      <c r="W1055">
        <v>-1.03</v>
      </c>
      <c r="X1055">
        <v>-1.03</v>
      </c>
      <c r="Y1055">
        <v>-1.03</v>
      </c>
      <c r="Z1055">
        <v>25</v>
      </c>
      <c r="AA1055">
        <v>8</v>
      </c>
      <c r="AB1055">
        <v>300</v>
      </c>
      <c r="AC1055">
        <v>22</v>
      </c>
      <c r="AD1055">
        <v>109</v>
      </c>
      <c r="AF1055">
        <v>112</v>
      </c>
      <c r="AG1055">
        <v>3.56</v>
      </c>
      <c r="AH1055">
        <v>3</v>
      </c>
      <c r="AI1055">
        <v>3.77</v>
      </c>
      <c r="AJ1055">
        <v>7.7999999999999996E-3</v>
      </c>
      <c r="AK1055">
        <v>1.7500000000000002E-2</v>
      </c>
      <c r="AL1055">
        <v>0.5</v>
      </c>
      <c r="AM1055">
        <v>5.58</v>
      </c>
      <c r="AN1055">
        <v>5</v>
      </c>
      <c r="AO1055">
        <v>7</v>
      </c>
      <c r="AP1055">
        <v>-4.3</v>
      </c>
      <c r="AQ1055">
        <v>2.9</v>
      </c>
      <c r="AR1055">
        <v>1.52</v>
      </c>
      <c r="AS1055">
        <v>1.52</v>
      </c>
      <c r="AT1055">
        <v>0</v>
      </c>
      <c r="AU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4</v>
      </c>
      <c r="BT1055">
        <f t="shared" si="64"/>
        <v>7.7999999999999996E-3</v>
      </c>
      <c r="BU1055">
        <f t="shared" si="65"/>
        <v>1.7500000000000002E-2</v>
      </c>
      <c r="BV1055">
        <f t="shared" si="66"/>
        <v>0</v>
      </c>
      <c r="BW1055">
        <f t="shared" si="67"/>
        <v>0</v>
      </c>
    </row>
    <row r="1056" spans="1:75" x14ac:dyDescent="0.35">
      <c r="A1056">
        <v>354</v>
      </c>
      <c r="B1056" t="s">
        <v>515</v>
      </c>
      <c r="C1056" t="s">
        <v>70</v>
      </c>
      <c r="D1056">
        <v>109</v>
      </c>
      <c r="E1056">
        <v>258.60000000000002</v>
      </c>
      <c r="F1056">
        <v>2010</v>
      </c>
      <c r="G1056">
        <v>2</v>
      </c>
      <c r="H1056">
        <v>19</v>
      </c>
      <c r="I1056">
        <v>28</v>
      </c>
      <c r="J1056">
        <v>22</v>
      </c>
      <c r="K1056">
        <v>39</v>
      </c>
      <c r="M1056">
        <v>1</v>
      </c>
      <c r="N1056">
        <v>0</v>
      </c>
      <c r="O1056">
        <v>1</v>
      </c>
      <c r="P1056">
        <v>2</v>
      </c>
      <c r="Q1056">
        <v>2</v>
      </c>
      <c r="R1056">
        <v>2</v>
      </c>
      <c r="S1056">
        <v>0</v>
      </c>
      <c r="T1056">
        <v>0.6</v>
      </c>
      <c r="U1056">
        <v>0.24</v>
      </c>
      <c r="V1056">
        <v>0.84</v>
      </c>
      <c r="W1056">
        <v>1.44</v>
      </c>
      <c r="X1056">
        <v>1.44</v>
      </c>
      <c r="Y1056">
        <v>1.44</v>
      </c>
      <c r="Z1056">
        <v>25</v>
      </c>
      <c r="AA1056">
        <v>8</v>
      </c>
      <c r="AB1056">
        <v>300</v>
      </c>
      <c r="AC1056">
        <v>22</v>
      </c>
      <c r="AD1056">
        <v>32</v>
      </c>
      <c r="AE1056">
        <v>30</v>
      </c>
      <c r="AF1056">
        <v>118</v>
      </c>
      <c r="AG1056">
        <v>2.0699999999999998</v>
      </c>
      <c r="AH1056">
        <v>12.46</v>
      </c>
      <c r="AI1056">
        <v>9.85</v>
      </c>
      <c r="AJ1056">
        <v>9.1999999999999998E-3</v>
      </c>
      <c r="AK1056">
        <v>3.1099999999999999E-2</v>
      </c>
      <c r="AL1056">
        <v>0.19</v>
      </c>
      <c r="AM1056">
        <v>0.66</v>
      </c>
      <c r="AN1056">
        <v>7</v>
      </c>
      <c r="AO1056">
        <v>16</v>
      </c>
      <c r="AP1056">
        <v>1.8</v>
      </c>
      <c r="AQ1056">
        <v>2.9</v>
      </c>
      <c r="AR1056">
        <v>1.37</v>
      </c>
      <c r="AS1056">
        <v>1.37</v>
      </c>
      <c r="AT1056">
        <v>1.4E-2</v>
      </c>
      <c r="AU1056">
        <v>3.1E-2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4</v>
      </c>
      <c r="BT1056">
        <f t="shared" si="64"/>
        <v>9.1999999999999998E-3</v>
      </c>
      <c r="BU1056">
        <f t="shared" si="65"/>
        <v>3.1099999999999999E-2</v>
      </c>
      <c r="BV1056">
        <f t="shared" si="66"/>
        <v>1.4E-2</v>
      </c>
      <c r="BW1056">
        <f t="shared" si="67"/>
        <v>3.1E-2</v>
      </c>
    </row>
    <row r="1057" spans="1:75" x14ac:dyDescent="0.35">
      <c r="A1057">
        <v>355</v>
      </c>
      <c r="B1057" t="s">
        <v>608</v>
      </c>
      <c r="C1057" t="s">
        <v>70</v>
      </c>
      <c r="D1057">
        <v>110</v>
      </c>
      <c r="E1057">
        <v>259.60000000000002</v>
      </c>
      <c r="F1057">
        <v>2010</v>
      </c>
      <c r="G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V1057">
        <v>0</v>
      </c>
      <c r="W1057">
        <v>0</v>
      </c>
      <c r="X1057">
        <v>0</v>
      </c>
      <c r="Y1057">
        <v>0</v>
      </c>
      <c r="Z1057">
        <v>11</v>
      </c>
      <c r="AA1057">
        <v>8</v>
      </c>
      <c r="AB1057">
        <v>300</v>
      </c>
      <c r="AC1057">
        <v>22</v>
      </c>
      <c r="AJ1057" t="s">
        <v>1710</v>
      </c>
      <c r="AK1057" t="s">
        <v>1710</v>
      </c>
      <c r="AT1057" t="s">
        <v>1710</v>
      </c>
      <c r="AU1057" t="s">
        <v>1710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 t="e">
        <v>#N/A</v>
      </c>
      <c r="BT1057" t="str">
        <f t="shared" si="64"/>
        <v/>
      </c>
      <c r="BU1057" t="str">
        <f t="shared" si="65"/>
        <v/>
      </c>
      <c r="BV1057" t="str">
        <f t="shared" si="66"/>
        <v/>
      </c>
      <c r="BW1057" t="str">
        <f t="shared" si="67"/>
        <v/>
      </c>
    </row>
    <row r="1058" spans="1:75" x14ac:dyDescent="0.35">
      <c r="A1058">
        <v>356</v>
      </c>
      <c r="B1058" t="s">
        <v>278</v>
      </c>
      <c r="C1058" t="s">
        <v>79</v>
      </c>
      <c r="D1058">
        <v>55</v>
      </c>
      <c r="E1058">
        <v>261.5</v>
      </c>
      <c r="F1058">
        <v>2010</v>
      </c>
      <c r="G1058">
        <v>1</v>
      </c>
      <c r="H1058">
        <v>80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-0.15</v>
      </c>
      <c r="V1058">
        <v>-0.15</v>
      </c>
      <c r="W1058">
        <v>-0.15</v>
      </c>
      <c r="X1058">
        <v>-0.15</v>
      </c>
      <c r="Y1058">
        <v>-0.15</v>
      </c>
      <c r="Z1058">
        <v>25</v>
      </c>
      <c r="AA1058">
        <v>2</v>
      </c>
      <c r="AB1058">
        <v>56</v>
      </c>
      <c r="AC1058">
        <v>22</v>
      </c>
      <c r="AF1058">
        <v>66</v>
      </c>
      <c r="AG1058">
        <v>0.77</v>
      </c>
      <c r="AH1058">
        <v>-1.76</v>
      </c>
      <c r="AJ1058" t="s">
        <v>1710</v>
      </c>
      <c r="AK1058" t="s">
        <v>1710</v>
      </c>
      <c r="AN1058">
        <v>2</v>
      </c>
      <c r="AO1058">
        <v>1</v>
      </c>
      <c r="AT1058" t="s">
        <v>1710</v>
      </c>
      <c r="AU1058" t="s">
        <v>1710</v>
      </c>
      <c r="AV1058">
        <v>6.2</v>
      </c>
      <c r="AW1058">
        <v>9.9</v>
      </c>
      <c r="AX1058" s="2">
        <v>3.1E-2</v>
      </c>
      <c r="AY1058" s="2">
        <v>0</v>
      </c>
      <c r="AZ1058">
        <v>5</v>
      </c>
      <c r="BA1058">
        <v>4.5999999999999996</v>
      </c>
      <c r="BB1058">
        <v>0</v>
      </c>
      <c r="BC1058">
        <v>0</v>
      </c>
      <c r="BD1058">
        <v>5.4</v>
      </c>
      <c r="BE1058">
        <v>6.3</v>
      </c>
      <c r="BF1058">
        <v>4.3</v>
      </c>
      <c r="BG1058">
        <v>46.2</v>
      </c>
      <c r="BH1058">
        <v>1.1000000000000001</v>
      </c>
      <c r="BI1058">
        <v>-39.9</v>
      </c>
      <c r="BJ1058">
        <v>29</v>
      </c>
      <c r="BK1058">
        <v>23</v>
      </c>
      <c r="BL1058" s="2">
        <v>0</v>
      </c>
      <c r="BM1058" t="e">
        <v>#N/A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3</v>
      </c>
      <c r="BT1058" t="str">
        <f t="shared" si="64"/>
        <v/>
      </c>
      <c r="BU1058" t="str">
        <f t="shared" si="65"/>
        <v/>
      </c>
      <c r="BV1058" t="str">
        <f t="shared" si="66"/>
        <v/>
      </c>
      <c r="BW1058" t="str">
        <f t="shared" si="67"/>
        <v/>
      </c>
    </row>
    <row r="1059" spans="1:75" x14ac:dyDescent="0.35">
      <c r="A1059">
        <v>357</v>
      </c>
      <c r="B1059" t="s">
        <v>609</v>
      </c>
      <c r="C1059" t="s">
        <v>79</v>
      </c>
      <c r="D1059">
        <v>56</v>
      </c>
      <c r="E1059">
        <v>262.39999999999998</v>
      </c>
      <c r="F1059">
        <v>2010</v>
      </c>
      <c r="G1059">
        <v>1</v>
      </c>
      <c r="I1059">
        <v>72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U1059">
        <v>-0.36</v>
      </c>
      <c r="V1059">
        <v>-0.36</v>
      </c>
      <c r="W1059">
        <v>-0.36</v>
      </c>
      <c r="X1059">
        <v>-0.36</v>
      </c>
      <c r="Y1059">
        <v>-0.36</v>
      </c>
      <c r="AA1059">
        <v>4</v>
      </c>
      <c r="AB1059">
        <v>122</v>
      </c>
      <c r="AC1059">
        <v>22</v>
      </c>
      <c r="AD1059">
        <v>52</v>
      </c>
      <c r="AI1059">
        <v>0.06</v>
      </c>
      <c r="AJ1059" t="s">
        <v>1710</v>
      </c>
      <c r="AK1059" t="s">
        <v>1710</v>
      </c>
      <c r="AT1059" t="s">
        <v>1710</v>
      </c>
      <c r="AU1059" t="s">
        <v>1710</v>
      </c>
      <c r="BM1059" t="e">
        <v>#N/A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 t="str">
        <f t="shared" si="64"/>
        <v/>
      </c>
      <c r="BU1059" t="str">
        <f t="shared" si="65"/>
        <v/>
      </c>
      <c r="BV1059" t="str">
        <f t="shared" si="66"/>
        <v/>
      </c>
      <c r="BW1059" t="str">
        <f t="shared" si="67"/>
        <v/>
      </c>
    </row>
    <row r="1060" spans="1:75" x14ac:dyDescent="0.35">
      <c r="A1060">
        <v>358</v>
      </c>
      <c r="B1060" t="s">
        <v>610</v>
      </c>
      <c r="C1060" t="s">
        <v>70</v>
      </c>
      <c r="D1060">
        <v>111</v>
      </c>
      <c r="E1060">
        <v>263.2</v>
      </c>
      <c r="F1060">
        <v>2010</v>
      </c>
      <c r="G1060">
        <v>2</v>
      </c>
      <c r="H1060">
        <v>78</v>
      </c>
      <c r="I1060">
        <v>64</v>
      </c>
      <c r="J1060">
        <v>48</v>
      </c>
      <c r="K1060">
        <v>138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-0.36</v>
      </c>
      <c r="U1060">
        <v>-0.22</v>
      </c>
      <c r="V1060">
        <v>-0.57999999999999996</v>
      </c>
      <c r="W1060">
        <v>-0.38</v>
      </c>
      <c r="X1060">
        <v>-0.38</v>
      </c>
      <c r="Y1060">
        <v>-0.38</v>
      </c>
      <c r="Z1060">
        <v>23</v>
      </c>
      <c r="AA1060">
        <v>7</v>
      </c>
      <c r="AB1060">
        <v>240</v>
      </c>
      <c r="AC1060">
        <v>22</v>
      </c>
      <c r="AD1060">
        <v>83</v>
      </c>
      <c r="AE1060">
        <v>107</v>
      </c>
      <c r="AF1060">
        <v>94</v>
      </c>
      <c r="AG1060">
        <v>1.61</v>
      </c>
      <c r="AH1060">
        <v>3.42</v>
      </c>
      <c r="AI1060">
        <v>5.01</v>
      </c>
      <c r="AJ1060">
        <v>2.7400000000000001E-2</v>
      </c>
      <c r="AK1060">
        <v>4.1700000000000001E-2</v>
      </c>
      <c r="AL1060">
        <v>1.48</v>
      </c>
      <c r="AM1060">
        <v>1.54</v>
      </c>
      <c r="AN1060">
        <v>16</v>
      </c>
      <c r="AO1060">
        <v>13</v>
      </c>
      <c r="AP1060">
        <v>2.5</v>
      </c>
      <c r="AQ1060">
        <v>2.1</v>
      </c>
      <c r="AR1060">
        <v>1.23</v>
      </c>
      <c r="AS1060">
        <v>1.23</v>
      </c>
      <c r="AT1060">
        <v>0.30199999999999999</v>
      </c>
      <c r="AU1060">
        <v>0.23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2</v>
      </c>
      <c r="BT1060">
        <f t="shared" si="64"/>
        <v>2.7400000000000001E-2</v>
      </c>
      <c r="BU1060">
        <f t="shared" si="65"/>
        <v>4.1700000000000001E-2</v>
      </c>
      <c r="BV1060">
        <f t="shared" si="66"/>
        <v>0.30199999999999999</v>
      </c>
      <c r="BW1060">
        <f t="shared" si="67"/>
        <v>0.23</v>
      </c>
    </row>
    <row r="1061" spans="1:75" x14ac:dyDescent="0.35">
      <c r="A1061">
        <v>359</v>
      </c>
      <c r="B1061" t="s">
        <v>611</v>
      </c>
      <c r="C1061" t="s">
        <v>70</v>
      </c>
      <c r="D1061">
        <v>112</v>
      </c>
      <c r="E1061">
        <v>265.5</v>
      </c>
      <c r="F1061">
        <v>2010</v>
      </c>
      <c r="G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V1061">
        <v>0</v>
      </c>
      <c r="W1061">
        <v>0</v>
      </c>
      <c r="X1061">
        <v>0</v>
      </c>
      <c r="Y1061">
        <v>0</v>
      </c>
      <c r="Z1061">
        <v>25</v>
      </c>
      <c r="AA1061">
        <v>8</v>
      </c>
      <c r="AB1061">
        <v>300</v>
      </c>
      <c r="AC1061">
        <v>23</v>
      </c>
      <c r="AF1061">
        <v>81</v>
      </c>
      <c r="AG1061">
        <v>5.33</v>
      </c>
      <c r="AJ1061">
        <v>3.2099999999999997E-2</v>
      </c>
      <c r="AK1061" t="s">
        <v>1710</v>
      </c>
      <c r="AL1061">
        <v>1.27</v>
      </c>
      <c r="AN1061">
        <v>8</v>
      </c>
      <c r="AP1061">
        <v>2.5</v>
      </c>
      <c r="AT1061">
        <v>5.8999999999999997E-2</v>
      </c>
      <c r="AU1061" t="s">
        <v>1710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3</v>
      </c>
      <c r="BT1061">
        <f t="shared" si="64"/>
        <v>3.2099999999999997E-2</v>
      </c>
      <c r="BU1061" t="str">
        <f t="shared" si="65"/>
        <v/>
      </c>
      <c r="BV1061">
        <f t="shared" si="66"/>
        <v>5.8999999999999997E-2</v>
      </c>
      <c r="BW1061" t="str">
        <f t="shared" si="67"/>
        <v/>
      </c>
    </row>
    <row r="1062" spans="1:75" x14ac:dyDescent="0.35">
      <c r="A1062">
        <v>360.5</v>
      </c>
      <c r="B1062" t="s">
        <v>612</v>
      </c>
      <c r="C1062" t="s">
        <v>79</v>
      </c>
      <c r="D1062">
        <v>57</v>
      </c>
      <c r="E1062">
        <v>267.7</v>
      </c>
      <c r="F1062">
        <v>2010</v>
      </c>
      <c r="G1062">
        <v>1</v>
      </c>
      <c r="H1062">
        <v>60</v>
      </c>
      <c r="I1062">
        <v>71</v>
      </c>
      <c r="J1062">
        <v>46</v>
      </c>
      <c r="K1062">
        <v>42</v>
      </c>
      <c r="L1062">
        <v>26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-0.26</v>
      </c>
      <c r="U1062">
        <v>-0.36</v>
      </c>
      <c r="V1062">
        <v>-0.62</v>
      </c>
      <c r="W1062">
        <v>-0.62</v>
      </c>
      <c r="X1062">
        <v>-0.56999999999999995</v>
      </c>
      <c r="Y1062">
        <v>-0.98</v>
      </c>
      <c r="Z1062">
        <v>25</v>
      </c>
      <c r="AA1062">
        <v>8</v>
      </c>
      <c r="AB1062">
        <v>300</v>
      </c>
      <c r="AC1062">
        <v>23</v>
      </c>
      <c r="AD1062">
        <v>45</v>
      </c>
      <c r="AE1062">
        <v>59</v>
      </c>
      <c r="AF1062">
        <v>53</v>
      </c>
      <c r="AG1062">
        <v>2.84</v>
      </c>
      <c r="AH1062">
        <v>1.62</v>
      </c>
      <c r="AI1062">
        <v>0.19</v>
      </c>
      <c r="AJ1062" t="s">
        <v>1710</v>
      </c>
      <c r="AK1062" t="s">
        <v>1710</v>
      </c>
      <c r="AN1062">
        <v>5</v>
      </c>
      <c r="AO1062">
        <v>5</v>
      </c>
      <c r="AT1062" t="s">
        <v>1710</v>
      </c>
      <c r="AU1062" t="s">
        <v>1710</v>
      </c>
      <c r="AV1062">
        <v>3.4</v>
      </c>
      <c r="AW1062">
        <v>10.7</v>
      </c>
      <c r="AX1062" s="2">
        <v>0</v>
      </c>
      <c r="AY1062" s="2">
        <v>6.3E-2</v>
      </c>
      <c r="AZ1062">
        <v>5.3</v>
      </c>
      <c r="BA1062">
        <v>8.1</v>
      </c>
      <c r="BC1062">
        <v>21</v>
      </c>
      <c r="BD1062">
        <v>5.5</v>
      </c>
      <c r="BE1062">
        <v>6.7</v>
      </c>
      <c r="BF1062">
        <v>0</v>
      </c>
      <c r="BG1062">
        <v>25</v>
      </c>
      <c r="BI1062">
        <v>-18.3</v>
      </c>
      <c r="BJ1062">
        <v>27</v>
      </c>
      <c r="BK1062">
        <v>15</v>
      </c>
      <c r="BL1062" s="2">
        <v>0</v>
      </c>
      <c r="BM1062" t="e">
        <v>#N/A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3</v>
      </c>
      <c r="BT1062" t="str">
        <f t="shared" si="64"/>
        <v/>
      </c>
      <c r="BU1062" t="str">
        <f t="shared" si="65"/>
        <v/>
      </c>
      <c r="BV1062" t="str">
        <f t="shared" si="66"/>
        <v/>
      </c>
      <c r="BW1062" t="str">
        <f t="shared" si="67"/>
        <v/>
      </c>
    </row>
    <row r="1063" spans="1:75" x14ac:dyDescent="0.35">
      <c r="A1063">
        <v>360.5</v>
      </c>
      <c r="B1063" t="s">
        <v>268</v>
      </c>
      <c r="C1063" t="s">
        <v>70</v>
      </c>
      <c r="D1063">
        <v>113</v>
      </c>
      <c r="E1063">
        <v>267.7</v>
      </c>
      <c r="F1063">
        <v>2010</v>
      </c>
      <c r="G1063">
        <v>2</v>
      </c>
      <c r="H1063">
        <v>85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-0.2</v>
      </c>
      <c r="V1063">
        <v>-0.2</v>
      </c>
      <c r="W1063">
        <v>-0.2</v>
      </c>
      <c r="X1063">
        <v>-0.2</v>
      </c>
      <c r="Y1063">
        <v>-0.2</v>
      </c>
      <c r="Z1063">
        <v>24</v>
      </c>
      <c r="AA1063">
        <v>6</v>
      </c>
      <c r="AB1063">
        <v>202</v>
      </c>
      <c r="AC1063">
        <v>23</v>
      </c>
      <c r="AD1063">
        <v>102</v>
      </c>
      <c r="AF1063">
        <v>99</v>
      </c>
      <c r="AG1063">
        <v>4.68</v>
      </c>
      <c r="AH1063">
        <v>6.6</v>
      </c>
      <c r="AJ1063">
        <v>1.2E-2</v>
      </c>
      <c r="AK1063">
        <v>8.9999999999999993E-3</v>
      </c>
      <c r="AL1063">
        <v>1.29</v>
      </c>
      <c r="AM1063">
        <v>0.32</v>
      </c>
      <c r="AN1063">
        <v>5</v>
      </c>
      <c r="AO1063">
        <v>5</v>
      </c>
      <c r="AP1063">
        <v>4.7</v>
      </c>
      <c r="AQ1063">
        <v>0.2</v>
      </c>
      <c r="AR1063">
        <v>1.42</v>
      </c>
      <c r="AS1063">
        <v>1.42</v>
      </c>
      <c r="AT1063">
        <v>4.2000000000000003E-2</v>
      </c>
      <c r="AU1063">
        <v>1.0999999999999999E-2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3</v>
      </c>
      <c r="BT1063">
        <f t="shared" si="64"/>
        <v>1.2E-2</v>
      </c>
      <c r="BU1063">
        <f t="shared" si="65"/>
        <v>8.9999999999999993E-3</v>
      </c>
      <c r="BV1063">
        <f t="shared" si="66"/>
        <v>4.2000000000000003E-2</v>
      </c>
      <c r="BW1063">
        <f t="shared" si="67"/>
        <v>1.0999999999999999E-2</v>
      </c>
    </row>
    <row r="1064" spans="1:75" x14ac:dyDescent="0.35">
      <c r="A1064">
        <v>362</v>
      </c>
      <c r="B1064" t="s">
        <v>270</v>
      </c>
      <c r="C1064" t="s">
        <v>83</v>
      </c>
      <c r="D1064">
        <v>142</v>
      </c>
      <c r="E1064">
        <v>268</v>
      </c>
      <c r="F1064">
        <v>2010</v>
      </c>
      <c r="G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V1064">
        <v>0</v>
      </c>
      <c r="W1064">
        <v>0</v>
      </c>
      <c r="X1064">
        <v>0</v>
      </c>
      <c r="Y1064">
        <v>0</v>
      </c>
      <c r="Z1064">
        <v>25</v>
      </c>
      <c r="AA1064">
        <v>2</v>
      </c>
      <c r="AB1064">
        <v>36</v>
      </c>
      <c r="AC1064">
        <v>23</v>
      </c>
      <c r="AJ1064" t="s">
        <v>1710</v>
      </c>
      <c r="AK1064" t="s">
        <v>1710</v>
      </c>
      <c r="AT1064" t="s">
        <v>1710</v>
      </c>
      <c r="AU1064" t="s">
        <v>1710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5</v>
      </c>
      <c r="BT1064" t="str">
        <f t="shared" si="64"/>
        <v/>
      </c>
      <c r="BU1064" t="str">
        <f t="shared" si="65"/>
        <v/>
      </c>
      <c r="BV1064" t="str">
        <f t="shared" si="66"/>
        <v/>
      </c>
      <c r="BW1064" t="str">
        <f t="shared" si="67"/>
        <v/>
      </c>
    </row>
    <row r="1065" spans="1:75" x14ac:dyDescent="0.35">
      <c r="A1065">
        <v>363</v>
      </c>
      <c r="B1065" t="s">
        <v>613</v>
      </c>
      <c r="C1065" t="s">
        <v>83</v>
      </c>
      <c r="D1065">
        <v>143</v>
      </c>
      <c r="E1065">
        <v>268.10000000000002</v>
      </c>
      <c r="F1065">
        <v>2010</v>
      </c>
      <c r="G1065">
        <v>3</v>
      </c>
      <c r="H1065">
        <v>127</v>
      </c>
      <c r="I1065">
        <v>105</v>
      </c>
      <c r="J1065">
        <v>92</v>
      </c>
      <c r="K1065">
        <v>31</v>
      </c>
      <c r="L1065">
        <v>59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-0.3</v>
      </c>
      <c r="U1065">
        <v>-0.51</v>
      </c>
      <c r="V1065">
        <v>-0.81</v>
      </c>
      <c r="W1065">
        <v>-1.31</v>
      </c>
      <c r="X1065">
        <v>-1.03</v>
      </c>
      <c r="Y1065">
        <v>-1.07</v>
      </c>
      <c r="Z1065">
        <v>23</v>
      </c>
      <c r="AA1065">
        <v>5</v>
      </c>
      <c r="AB1065">
        <v>159</v>
      </c>
      <c r="AC1065">
        <v>23</v>
      </c>
      <c r="AD1065">
        <v>133</v>
      </c>
      <c r="AE1065">
        <v>161</v>
      </c>
      <c r="AH1065">
        <v>1.89</v>
      </c>
      <c r="AI1065">
        <v>3.34</v>
      </c>
      <c r="AJ1065" t="s">
        <v>1710</v>
      </c>
      <c r="AK1065">
        <v>2.7799999999999998E-2</v>
      </c>
      <c r="AM1065">
        <v>0.77</v>
      </c>
      <c r="AO1065">
        <v>13</v>
      </c>
      <c r="AQ1065">
        <v>15.1</v>
      </c>
      <c r="AS1065">
        <v>1.76</v>
      </c>
      <c r="AT1065" t="s">
        <v>1710</v>
      </c>
      <c r="AU1065">
        <v>0.111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 t="str">
        <f t="shared" si="64"/>
        <v/>
      </c>
      <c r="BU1065">
        <f t="shared" si="65"/>
        <v>2.7799999999999998E-2</v>
      </c>
      <c r="BV1065" t="str">
        <f t="shared" si="66"/>
        <v/>
      </c>
      <c r="BW1065">
        <f t="shared" si="67"/>
        <v>0.111</v>
      </c>
    </row>
    <row r="1066" spans="1:75" x14ac:dyDescent="0.35">
      <c r="A1066">
        <v>364</v>
      </c>
      <c r="B1066" t="s">
        <v>471</v>
      </c>
      <c r="C1066" t="s">
        <v>70</v>
      </c>
      <c r="D1066">
        <v>114</v>
      </c>
      <c r="E1066">
        <v>268.39999999999998</v>
      </c>
      <c r="F1066">
        <v>2010</v>
      </c>
      <c r="G1066">
        <v>2</v>
      </c>
      <c r="H1066">
        <v>127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-0.34</v>
      </c>
      <c r="V1066">
        <v>-0.34</v>
      </c>
      <c r="W1066">
        <v>-0.34</v>
      </c>
      <c r="X1066">
        <v>-0.34</v>
      </c>
      <c r="Y1066">
        <v>-0.34</v>
      </c>
      <c r="Z1066">
        <v>24</v>
      </c>
      <c r="AA1066">
        <v>4</v>
      </c>
      <c r="AB1066">
        <v>134</v>
      </c>
      <c r="AC1066">
        <v>23</v>
      </c>
      <c r="AF1066">
        <v>144</v>
      </c>
      <c r="AG1066">
        <v>1.43</v>
      </c>
      <c r="AH1066">
        <v>1.44</v>
      </c>
      <c r="AJ1066">
        <v>2E-3</v>
      </c>
      <c r="AK1066">
        <v>9.2999999999999992E-3</v>
      </c>
      <c r="AL1066">
        <v>0</v>
      </c>
      <c r="AM1066">
        <v>0.18</v>
      </c>
      <c r="AN1066">
        <v>3</v>
      </c>
      <c r="AO1066">
        <v>5</v>
      </c>
      <c r="AP1066">
        <v>2</v>
      </c>
      <c r="AQ1066">
        <v>0.2</v>
      </c>
      <c r="AR1066">
        <v>0.72</v>
      </c>
      <c r="AS1066">
        <v>0.72</v>
      </c>
      <c r="AT1066">
        <v>0</v>
      </c>
      <c r="AU1066">
        <v>0.05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2</v>
      </c>
      <c r="BT1066">
        <f t="shared" si="64"/>
        <v>2E-3</v>
      </c>
      <c r="BU1066">
        <f t="shared" si="65"/>
        <v>9.2999999999999992E-3</v>
      </c>
      <c r="BV1066">
        <f t="shared" si="66"/>
        <v>0</v>
      </c>
      <c r="BW1066">
        <f t="shared" si="67"/>
        <v>0.05</v>
      </c>
    </row>
    <row r="1067" spans="1:75" x14ac:dyDescent="0.35">
      <c r="A1067">
        <v>365</v>
      </c>
      <c r="B1067" t="s">
        <v>240</v>
      </c>
      <c r="C1067" t="s">
        <v>70</v>
      </c>
      <c r="D1067">
        <v>115</v>
      </c>
      <c r="E1067">
        <v>269</v>
      </c>
      <c r="F1067">
        <v>2010</v>
      </c>
      <c r="G1067">
        <v>2</v>
      </c>
      <c r="H1067">
        <v>45</v>
      </c>
      <c r="I1067">
        <v>47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-0.02</v>
      </c>
      <c r="V1067">
        <v>-0.02</v>
      </c>
      <c r="W1067">
        <v>-0.02</v>
      </c>
      <c r="X1067">
        <v>-0.02</v>
      </c>
      <c r="Y1067">
        <v>-0.02</v>
      </c>
      <c r="Z1067">
        <v>31</v>
      </c>
      <c r="AA1067">
        <v>2</v>
      </c>
      <c r="AB1067">
        <v>54</v>
      </c>
      <c r="AC1067">
        <v>23</v>
      </c>
      <c r="AD1067">
        <v>97</v>
      </c>
      <c r="AF1067">
        <v>47</v>
      </c>
      <c r="AG1067">
        <v>6.96</v>
      </c>
      <c r="AH1067">
        <v>9.6</v>
      </c>
      <c r="AI1067">
        <v>6.17</v>
      </c>
      <c r="AJ1067">
        <v>6.4899999999999999E-2</v>
      </c>
      <c r="AK1067">
        <v>5.0999999999999997E-2</v>
      </c>
      <c r="AL1067">
        <v>1.28</v>
      </c>
      <c r="AM1067">
        <v>1.28</v>
      </c>
      <c r="AN1067">
        <v>14</v>
      </c>
      <c r="AO1067">
        <v>11</v>
      </c>
      <c r="AP1067">
        <v>0.2</v>
      </c>
      <c r="AQ1067">
        <v>1</v>
      </c>
      <c r="AR1067">
        <v>1.4</v>
      </c>
      <c r="AS1067">
        <v>1.4</v>
      </c>
      <c r="AT1067">
        <v>1.7999999999999999E-2</v>
      </c>
      <c r="AU1067">
        <v>0.04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9</v>
      </c>
      <c r="BT1067">
        <f t="shared" si="64"/>
        <v>6.4899999999999999E-2</v>
      </c>
      <c r="BU1067">
        <f t="shared" si="65"/>
        <v>5.0999999999999997E-2</v>
      </c>
      <c r="BV1067">
        <f t="shared" si="66"/>
        <v>1.7999999999999999E-2</v>
      </c>
      <c r="BW1067">
        <f t="shared" si="67"/>
        <v>0.04</v>
      </c>
    </row>
    <row r="1068" spans="1:75" x14ac:dyDescent="0.35">
      <c r="A1068">
        <v>366</v>
      </c>
      <c r="B1068" t="s">
        <v>614</v>
      </c>
      <c r="C1068" t="s">
        <v>116</v>
      </c>
      <c r="D1068">
        <v>51</v>
      </c>
      <c r="E1068">
        <v>269.10000000000002</v>
      </c>
      <c r="F1068">
        <v>2010</v>
      </c>
      <c r="G1068">
        <v>4</v>
      </c>
      <c r="H1068">
        <v>115.5</v>
      </c>
      <c r="J1068">
        <v>57</v>
      </c>
      <c r="K1068">
        <v>52</v>
      </c>
      <c r="L1068">
        <v>55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-0.99</v>
      </c>
      <c r="V1068">
        <v>-0.99</v>
      </c>
      <c r="W1068">
        <v>-1.93</v>
      </c>
      <c r="X1068">
        <v>-2.81</v>
      </c>
      <c r="Y1068">
        <v>-3.48</v>
      </c>
      <c r="Z1068">
        <v>25</v>
      </c>
      <c r="AA1068">
        <v>5</v>
      </c>
      <c r="AB1068">
        <v>141</v>
      </c>
      <c r="AC1068">
        <v>23</v>
      </c>
      <c r="AE1068">
        <v>48</v>
      </c>
      <c r="AF1068">
        <v>47</v>
      </c>
      <c r="AG1068">
        <v>2.2599999999999998</v>
      </c>
      <c r="AH1068">
        <v>0</v>
      </c>
      <c r="AJ1068">
        <v>4.5999999999999999E-2</v>
      </c>
      <c r="AK1068">
        <v>1.6400000000000001E-2</v>
      </c>
      <c r="AL1068">
        <v>2.78</v>
      </c>
      <c r="AM1068">
        <v>0</v>
      </c>
      <c r="AN1068">
        <v>16</v>
      </c>
      <c r="AO1068">
        <v>16</v>
      </c>
      <c r="AP1068">
        <v>15.3</v>
      </c>
      <c r="AQ1068">
        <v>14.9</v>
      </c>
      <c r="AR1068">
        <v>1.81</v>
      </c>
      <c r="AS1068">
        <v>0</v>
      </c>
      <c r="AT1068">
        <v>0.35399999999999998</v>
      </c>
      <c r="AU1068">
        <v>0.36499999999999999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3</v>
      </c>
      <c r="BT1068">
        <f t="shared" si="64"/>
        <v>4.5999999999999999E-2</v>
      </c>
      <c r="BU1068">
        <f t="shared" si="65"/>
        <v>1.6400000000000001E-2</v>
      </c>
      <c r="BV1068">
        <f t="shared" si="66"/>
        <v>0.35399999999999998</v>
      </c>
      <c r="BW1068">
        <f t="shared" si="67"/>
        <v>0.36499999999999999</v>
      </c>
    </row>
    <row r="1069" spans="1:75" x14ac:dyDescent="0.35">
      <c r="A1069">
        <v>367</v>
      </c>
      <c r="B1069" t="s">
        <v>483</v>
      </c>
      <c r="C1069" t="s">
        <v>83</v>
      </c>
      <c r="D1069">
        <v>144</v>
      </c>
      <c r="E1069">
        <v>269.2</v>
      </c>
      <c r="F1069">
        <v>2010</v>
      </c>
      <c r="G1069">
        <v>3</v>
      </c>
      <c r="H1069">
        <v>81</v>
      </c>
      <c r="I1069">
        <v>153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-0.56000000000000005</v>
      </c>
      <c r="U1069">
        <v>-0.14000000000000001</v>
      </c>
      <c r="V1069">
        <v>-0.7</v>
      </c>
      <c r="W1069">
        <v>-0.7</v>
      </c>
      <c r="X1069">
        <v>-0.7</v>
      </c>
      <c r="Y1069">
        <v>-0.7</v>
      </c>
      <c r="Z1069">
        <v>27</v>
      </c>
      <c r="AA1069">
        <v>7</v>
      </c>
      <c r="AB1069">
        <v>235</v>
      </c>
      <c r="AC1069">
        <v>23</v>
      </c>
      <c r="AF1069">
        <v>89</v>
      </c>
      <c r="AG1069">
        <v>4.96</v>
      </c>
      <c r="AH1069">
        <v>5.09</v>
      </c>
      <c r="AI1069">
        <v>0.88</v>
      </c>
      <c r="AJ1069">
        <v>0.158</v>
      </c>
      <c r="AK1069">
        <v>0.13009999999999999</v>
      </c>
      <c r="AL1069">
        <v>1.1200000000000001</v>
      </c>
      <c r="AM1069">
        <v>1.22</v>
      </c>
      <c r="AN1069">
        <v>15</v>
      </c>
      <c r="AO1069">
        <v>16</v>
      </c>
      <c r="AP1069">
        <v>8.6</v>
      </c>
      <c r="AQ1069">
        <v>5.7</v>
      </c>
      <c r="AR1069">
        <v>1.1499999999999999</v>
      </c>
      <c r="AS1069">
        <v>1.31</v>
      </c>
      <c r="AT1069">
        <v>0.79700000000000004</v>
      </c>
      <c r="AU1069">
        <v>0.84799999999999998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4</v>
      </c>
      <c r="BT1069">
        <f t="shared" si="64"/>
        <v>0.158</v>
      </c>
      <c r="BU1069">
        <f t="shared" si="65"/>
        <v>0.13009999999999999</v>
      </c>
      <c r="BV1069">
        <f t="shared" si="66"/>
        <v>0.79700000000000004</v>
      </c>
      <c r="BW1069">
        <f t="shared" si="67"/>
        <v>0.84799999999999998</v>
      </c>
    </row>
    <row r="1070" spans="1:75" x14ac:dyDescent="0.35">
      <c r="A1070">
        <v>368</v>
      </c>
      <c r="B1070" t="s">
        <v>615</v>
      </c>
      <c r="C1070" t="s">
        <v>83</v>
      </c>
      <c r="D1070">
        <v>145</v>
      </c>
      <c r="E1070">
        <v>273.89999999999998</v>
      </c>
      <c r="F1070">
        <v>2010</v>
      </c>
      <c r="G1070">
        <v>3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V1070">
        <v>0</v>
      </c>
      <c r="W1070">
        <v>0</v>
      </c>
      <c r="X1070">
        <v>0</v>
      </c>
      <c r="Y1070">
        <v>0</v>
      </c>
      <c r="Z1070" t="e">
        <v>#N/A</v>
      </c>
      <c r="AA1070">
        <v>7</v>
      </c>
      <c r="AB1070">
        <v>227</v>
      </c>
      <c r="AC1070">
        <v>23</v>
      </c>
      <c r="AD1070">
        <v>124</v>
      </c>
      <c r="AG1070" t="e">
        <v>#N/A</v>
      </c>
      <c r="AH1070" t="e">
        <v>#N/A</v>
      </c>
      <c r="AI1070" t="e">
        <v>#N/A</v>
      </c>
      <c r="AJ1070" t="s">
        <v>1710</v>
      </c>
      <c r="AK1070" t="s">
        <v>1710</v>
      </c>
      <c r="AN1070" t="e">
        <v>#N/A</v>
      </c>
      <c r="AO1070" t="e">
        <v>#N/A</v>
      </c>
      <c r="AT1070" t="s">
        <v>1710</v>
      </c>
      <c r="AU1070" t="s">
        <v>1710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 t="e">
        <v>#N/A</v>
      </c>
      <c r="BT1070" t="str">
        <f t="shared" si="64"/>
        <v/>
      </c>
      <c r="BU1070" t="str">
        <f t="shared" si="65"/>
        <v/>
      </c>
      <c r="BV1070" t="str">
        <f t="shared" si="66"/>
        <v/>
      </c>
      <c r="BW1070" t="str">
        <f t="shared" si="67"/>
        <v/>
      </c>
    </row>
    <row r="1071" spans="1:75" x14ac:dyDescent="0.35">
      <c r="A1071">
        <v>369</v>
      </c>
      <c r="B1071" t="s">
        <v>616</v>
      </c>
      <c r="C1071" t="s">
        <v>79</v>
      </c>
      <c r="D1071">
        <v>58</v>
      </c>
      <c r="E1071">
        <v>274.2</v>
      </c>
      <c r="F1071">
        <v>2010</v>
      </c>
      <c r="G1071">
        <v>1</v>
      </c>
      <c r="H1071">
        <v>45</v>
      </c>
      <c r="I1071">
        <v>41</v>
      </c>
      <c r="J1071">
        <v>68</v>
      </c>
      <c r="K1071">
        <v>61</v>
      </c>
      <c r="L1071">
        <v>68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-0.26</v>
      </c>
      <c r="U1071">
        <v>-0.88</v>
      </c>
      <c r="V1071">
        <v>-1.1399999999999999</v>
      </c>
      <c r="W1071">
        <v>-1.27</v>
      </c>
      <c r="X1071">
        <v>-3.27</v>
      </c>
      <c r="Y1071">
        <v>-3.92</v>
      </c>
      <c r="Z1071">
        <v>24</v>
      </c>
      <c r="AA1071">
        <v>6</v>
      </c>
      <c r="AB1071">
        <v>199</v>
      </c>
      <c r="AC1071">
        <v>23</v>
      </c>
      <c r="AD1071">
        <v>49</v>
      </c>
      <c r="AE1071">
        <v>60</v>
      </c>
      <c r="AH1071">
        <v>7.42</v>
      </c>
      <c r="AI1071">
        <v>5.64</v>
      </c>
      <c r="AJ1071" t="s">
        <v>1710</v>
      </c>
      <c r="AK1071" t="s">
        <v>1710</v>
      </c>
      <c r="AO1071">
        <v>5</v>
      </c>
      <c r="AT1071" t="s">
        <v>1710</v>
      </c>
      <c r="AU1071" t="s">
        <v>1710</v>
      </c>
      <c r="AW1071">
        <v>8.8000000000000007</v>
      </c>
      <c r="AY1071" s="2">
        <v>5.1999999999999998E-2</v>
      </c>
      <c r="BA1071">
        <v>5.4</v>
      </c>
      <c r="BC1071">
        <v>4.5999999999999996</v>
      </c>
      <c r="BE1071">
        <v>5.6</v>
      </c>
      <c r="BG1071">
        <v>33</v>
      </c>
      <c r="BI1071">
        <v>-27.4</v>
      </c>
      <c r="BK1071">
        <v>89</v>
      </c>
      <c r="BM1071" t="e">
        <v>#N/A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 t="str">
        <f t="shared" si="64"/>
        <v/>
      </c>
      <c r="BU1071" t="str">
        <f t="shared" si="65"/>
        <v/>
      </c>
      <c r="BV1071" t="str">
        <f t="shared" si="66"/>
        <v/>
      </c>
      <c r="BW1071" t="str">
        <f t="shared" si="67"/>
        <v/>
      </c>
    </row>
    <row r="1072" spans="1:75" x14ac:dyDescent="0.35">
      <c r="A1072">
        <v>370</v>
      </c>
      <c r="B1072" t="s">
        <v>340</v>
      </c>
      <c r="C1072" t="s">
        <v>79</v>
      </c>
      <c r="D1072">
        <v>59</v>
      </c>
      <c r="E1072">
        <v>274.5</v>
      </c>
      <c r="F1072">
        <v>2010</v>
      </c>
      <c r="G1072">
        <v>1</v>
      </c>
      <c r="H1072">
        <v>35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-0.37</v>
      </c>
      <c r="V1072">
        <v>-0.37</v>
      </c>
      <c r="W1072">
        <v>-0.37</v>
      </c>
      <c r="X1072">
        <v>-0.37</v>
      </c>
      <c r="Y1072">
        <v>-0.37</v>
      </c>
      <c r="Z1072">
        <v>26</v>
      </c>
      <c r="AA1072">
        <v>5</v>
      </c>
      <c r="AB1072">
        <v>174</v>
      </c>
      <c r="AC1072">
        <v>23</v>
      </c>
      <c r="AF1072">
        <v>58</v>
      </c>
      <c r="AG1072">
        <v>2.02</v>
      </c>
      <c r="AH1072">
        <v>14.52</v>
      </c>
      <c r="AJ1072" t="s">
        <v>1710</v>
      </c>
      <c r="AK1072" t="s">
        <v>1710</v>
      </c>
      <c r="AN1072">
        <v>4</v>
      </c>
      <c r="AO1072">
        <v>6</v>
      </c>
      <c r="AT1072" t="s">
        <v>1710</v>
      </c>
      <c r="AU1072" t="s">
        <v>1710</v>
      </c>
      <c r="AV1072">
        <v>8.1</v>
      </c>
      <c r="AW1072">
        <v>10.8</v>
      </c>
      <c r="AX1072" s="2">
        <v>0</v>
      </c>
      <c r="AY1072" s="2">
        <v>2.7E-2</v>
      </c>
      <c r="AZ1072">
        <v>2.7</v>
      </c>
      <c r="BA1072">
        <v>8.1</v>
      </c>
      <c r="BB1072">
        <v>0</v>
      </c>
      <c r="BC1072">
        <v>13</v>
      </c>
      <c r="BD1072">
        <v>2.7</v>
      </c>
      <c r="BE1072">
        <v>7.8</v>
      </c>
      <c r="BG1072">
        <v>42.1</v>
      </c>
      <c r="BI1072">
        <v>-34.299999999999997</v>
      </c>
      <c r="BJ1072">
        <v>9</v>
      </c>
      <c r="BK1072">
        <v>145</v>
      </c>
      <c r="BL1072" s="2">
        <v>0</v>
      </c>
      <c r="BM1072" t="e">
        <v>#N/A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12</v>
      </c>
      <c r="BT1072" t="str">
        <f t="shared" si="64"/>
        <v/>
      </c>
      <c r="BU1072" t="str">
        <f t="shared" si="65"/>
        <v/>
      </c>
      <c r="BV1072" t="str">
        <f t="shared" si="66"/>
        <v/>
      </c>
      <c r="BW1072" t="str">
        <f t="shared" si="67"/>
        <v/>
      </c>
    </row>
    <row r="1073" spans="1:75" x14ac:dyDescent="0.35">
      <c r="A1073">
        <v>371</v>
      </c>
      <c r="B1073" t="s">
        <v>617</v>
      </c>
      <c r="C1073" t="s">
        <v>79</v>
      </c>
      <c r="D1073">
        <v>60</v>
      </c>
      <c r="E1073">
        <v>275.10000000000002</v>
      </c>
      <c r="F1073">
        <v>2010</v>
      </c>
      <c r="G1073">
        <v>1</v>
      </c>
      <c r="H1073">
        <v>47</v>
      </c>
      <c r="I1073">
        <v>39</v>
      </c>
      <c r="J1073">
        <v>58</v>
      </c>
      <c r="K1073">
        <v>39</v>
      </c>
      <c r="L1073">
        <v>74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-0.25</v>
      </c>
      <c r="U1073">
        <v>-0.23</v>
      </c>
      <c r="V1073">
        <v>-0.48</v>
      </c>
      <c r="W1073">
        <v>-0.48</v>
      </c>
      <c r="X1073">
        <v>-0.8</v>
      </c>
      <c r="Y1073">
        <v>-1.66</v>
      </c>
      <c r="Z1073">
        <v>25</v>
      </c>
      <c r="AA1073">
        <v>7</v>
      </c>
      <c r="AB1073">
        <v>209</v>
      </c>
      <c r="AC1073">
        <v>23</v>
      </c>
      <c r="AD1073">
        <v>39</v>
      </c>
      <c r="AE1073">
        <v>24</v>
      </c>
      <c r="AF1073">
        <v>76</v>
      </c>
      <c r="AG1073">
        <v>-0.01</v>
      </c>
      <c r="AH1073">
        <v>4.8499999999999996</v>
      </c>
      <c r="AI1073">
        <v>11.62</v>
      </c>
      <c r="AJ1073" t="s">
        <v>1710</v>
      </c>
      <c r="AK1073" t="s">
        <v>1710</v>
      </c>
      <c r="AN1073">
        <v>15</v>
      </c>
      <c r="AO1073">
        <v>7</v>
      </c>
      <c r="AT1073" t="s">
        <v>1710</v>
      </c>
      <c r="AU1073" t="s">
        <v>1710</v>
      </c>
      <c r="AV1073">
        <v>9.1999999999999993</v>
      </c>
      <c r="AW1073">
        <v>8.4</v>
      </c>
      <c r="AX1073" s="2">
        <v>0</v>
      </c>
      <c r="AY1073" s="2">
        <v>4.8000000000000001E-2</v>
      </c>
      <c r="AZ1073">
        <v>4.8</v>
      </c>
      <c r="BA1073">
        <v>6.7</v>
      </c>
      <c r="BB1073">
        <v>0</v>
      </c>
      <c r="BC1073">
        <v>8.9</v>
      </c>
      <c r="BD1073">
        <v>3.8</v>
      </c>
      <c r="BE1073">
        <v>8.1</v>
      </c>
      <c r="BF1073">
        <v>10</v>
      </c>
      <c r="BG1073">
        <v>31.2</v>
      </c>
      <c r="BH1073">
        <v>-6.2</v>
      </c>
      <c r="BI1073">
        <v>-23.1</v>
      </c>
      <c r="BJ1073">
        <v>12</v>
      </c>
      <c r="BK1073">
        <v>65</v>
      </c>
      <c r="BL1073" s="2">
        <v>0</v>
      </c>
      <c r="BM1073" t="e">
        <v>#N/A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3</v>
      </c>
      <c r="BT1073" t="str">
        <f t="shared" si="64"/>
        <v/>
      </c>
      <c r="BU1073" t="str">
        <f t="shared" si="65"/>
        <v/>
      </c>
      <c r="BV1073" t="str">
        <f t="shared" si="66"/>
        <v/>
      </c>
      <c r="BW1073" t="str">
        <f t="shared" si="67"/>
        <v/>
      </c>
    </row>
    <row r="1074" spans="1:75" x14ac:dyDescent="0.35">
      <c r="A1074">
        <v>372</v>
      </c>
      <c r="B1074" t="s">
        <v>503</v>
      </c>
      <c r="C1074" t="s">
        <v>116</v>
      </c>
      <c r="D1074">
        <v>52</v>
      </c>
      <c r="E1074">
        <v>275.89999999999998</v>
      </c>
      <c r="F1074">
        <v>2010</v>
      </c>
      <c r="G1074">
        <v>4</v>
      </c>
      <c r="H1074">
        <v>47</v>
      </c>
      <c r="I1074">
        <v>61</v>
      </c>
      <c r="J1074">
        <v>116.5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-0.65</v>
      </c>
      <c r="U1074">
        <v>-0.68</v>
      </c>
      <c r="V1074">
        <v>-1.33</v>
      </c>
      <c r="W1074">
        <v>-1.6</v>
      </c>
      <c r="X1074">
        <v>-1.6</v>
      </c>
      <c r="Y1074">
        <v>-1.6</v>
      </c>
      <c r="Z1074">
        <v>23</v>
      </c>
      <c r="AA1074">
        <v>3</v>
      </c>
      <c r="AB1074">
        <v>100</v>
      </c>
      <c r="AC1074">
        <v>23</v>
      </c>
      <c r="AD1074">
        <v>42</v>
      </c>
      <c r="AE1074">
        <v>46</v>
      </c>
      <c r="AF1074">
        <v>71.5</v>
      </c>
      <c r="AG1074">
        <v>0.9</v>
      </c>
      <c r="AH1074">
        <v>2.29</v>
      </c>
      <c r="AI1074">
        <v>1.56</v>
      </c>
      <c r="AJ1074">
        <v>1.9599999999999999E-2</v>
      </c>
      <c r="AK1074">
        <v>3.5099999999999999E-2</v>
      </c>
      <c r="AL1074">
        <v>1.31</v>
      </c>
      <c r="AM1074">
        <v>0.92</v>
      </c>
      <c r="AN1074">
        <v>15</v>
      </c>
      <c r="AO1074">
        <v>16</v>
      </c>
      <c r="AP1074">
        <v>4.2</v>
      </c>
      <c r="AQ1074">
        <v>7.5</v>
      </c>
      <c r="AR1074">
        <v>1.35</v>
      </c>
      <c r="AS1074">
        <v>2.0299999999999998</v>
      </c>
      <c r="AT1074">
        <v>0.30199999999999999</v>
      </c>
      <c r="AU1074">
        <v>0.48299999999999998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2</v>
      </c>
      <c r="BT1074">
        <f t="shared" si="64"/>
        <v>1.9599999999999999E-2</v>
      </c>
      <c r="BU1074">
        <f t="shared" si="65"/>
        <v>3.5099999999999999E-2</v>
      </c>
      <c r="BV1074">
        <f t="shared" si="66"/>
        <v>0.30199999999999999</v>
      </c>
      <c r="BW1074">
        <f t="shared" si="67"/>
        <v>0.48299999999999998</v>
      </c>
    </row>
    <row r="1075" spans="1:75" x14ac:dyDescent="0.35">
      <c r="A1075">
        <v>373</v>
      </c>
      <c r="B1075" t="s">
        <v>351</v>
      </c>
      <c r="C1075" t="s">
        <v>83</v>
      </c>
      <c r="D1075">
        <v>146</v>
      </c>
      <c r="E1075">
        <v>277</v>
      </c>
      <c r="F1075">
        <v>2010</v>
      </c>
      <c r="G1075">
        <v>3</v>
      </c>
      <c r="H1075">
        <v>151</v>
      </c>
      <c r="I1075">
        <v>68</v>
      </c>
      <c r="J1075">
        <v>156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-0.49</v>
      </c>
      <c r="U1075">
        <v>0.12</v>
      </c>
      <c r="V1075">
        <v>-0.37</v>
      </c>
      <c r="W1075">
        <v>-0.37</v>
      </c>
      <c r="X1075">
        <v>-0.37</v>
      </c>
      <c r="Y1075">
        <v>-0.37</v>
      </c>
      <c r="Z1075">
        <v>24</v>
      </c>
      <c r="AA1075">
        <v>4</v>
      </c>
      <c r="AB1075">
        <v>126</v>
      </c>
      <c r="AC1075">
        <v>24</v>
      </c>
      <c r="AF1075">
        <v>125</v>
      </c>
      <c r="AG1075">
        <v>1.8</v>
      </c>
      <c r="AH1075">
        <v>1.85</v>
      </c>
      <c r="AI1075">
        <v>6.25</v>
      </c>
      <c r="AJ1075">
        <v>2.5700000000000001E-2</v>
      </c>
      <c r="AK1075">
        <v>1.03E-2</v>
      </c>
      <c r="AL1075">
        <v>1.2</v>
      </c>
      <c r="AM1075">
        <v>1.97</v>
      </c>
      <c r="AN1075">
        <v>10</v>
      </c>
      <c r="AO1075">
        <v>6</v>
      </c>
      <c r="AP1075">
        <v>11.3</v>
      </c>
      <c r="AQ1075">
        <v>11.4</v>
      </c>
      <c r="AR1075">
        <v>1.64</v>
      </c>
      <c r="AS1075">
        <v>2.2200000000000002</v>
      </c>
      <c r="AT1075">
        <v>0.81299999999999994</v>
      </c>
      <c r="AU1075">
        <v>0.51500000000000001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3</v>
      </c>
      <c r="BT1075">
        <f t="shared" si="64"/>
        <v>2.5700000000000001E-2</v>
      </c>
      <c r="BU1075">
        <f t="shared" si="65"/>
        <v>1.03E-2</v>
      </c>
      <c r="BV1075">
        <f t="shared" si="66"/>
        <v>0.81299999999999994</v>
      </c>
      <c r="BW1075">
        <f t="shared" si="67"/>
        <v>0.51500000000000001</v>
      </c>
    </row>
    <row r="1076" spans="1:75" x14ac:dyDescent="0.35">
      <c r="A1076">
        <v>374.5</v>
      </c>
      <c r="B1076" t="s">
        <v>618</v>
      </c>
      <c r="C1076" t="s">
        <v>79</v>
      </c>
      <c r="D1076">
        <v>61.5</v>
      </c>
      <c r="E1076">
        <v>278</v>
      </c>
      <c r="F1076">
        <v>2010</v>
      </c>
      <c r="G1076">
        <v>1</v>
      </c>
      <c r="H1076">
        <v>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-0.18</v>
      </c>
      <c r="V1076">
        <v>-0.18</v>
      </c>
      <c r="W1076">
        <v>-0.18</v>
      </c>
      <c r="X1076">
        <v>-0.18</v>
      </c>
      <c r="Y1076">
        <v>-0.18</v>
      </c>
      <c r="Z1076">
        <v>23</v>
      </c>
      <c r="AA1076">
        <v>7</v>
      </c>
      <c r="AB1076">
        <v>209</v>
      </c>
      <c r="AC1076">
        <v>24</v>
      </c>
      <c r="AH1076">
        <v>-1.04</v>
      </c>
      <c r="AJ1076" t="s">
        <v>1710</v>
      </c>
      <c r="AK1076" t="s">
        <v>1710</v>
      </c>
      <c r="AO1076">
        <v>1</v>
      </c>
      <c r="AT1076" t="s">
        <v>1710</v>
      </c>
      <c r="AU1076" t="s">
        <v>1710</v>
      </c>
      <c r="AW1076">
        <v>18.7</v>
      </c>
      <c r="AY1076" s="2">
        <v>0.33300000000000002</v>
      </c>
      <c r="BA1076">
        <v>8</v>
      </c>
      <c r="BC1076">
        <v>0</v>
      </c>
      <c r="BE1076">
        <v>8</v>
      </c>
      <c r="BG1076">
        <v>0</v>
      </c>
      <c r="BK1076">
        <v>3</v>
      </c>
      <c r="BM1076" t="e">
        <v>#N/A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 t="str">
        <f t="shared" si="64"/>
        <v/>
      </c>
      <c r="BU1076" t="str">
        <f t="shared" si="65"/>
        <v/>
      </c>
      <c r="BV1076" t="str">
        <f t="shared" si="66"/>
        <v/>
      </c>
      <c r="BW1076" t="str">
        <f t="shared" si="67"/>
        <v/>
      </c>
    </row>
    <row r="1077" spans="1:75" x14ac:dyDescent="0.35">
      <c r="A1077">
        <v>374.5</v>
      </c>
      <c r="B1077" t="s">
        <v>619</v>
      </c>
      <c r="C1077" t="s">
        <v>79</v>
      </c>
      <c r="D1077">
        <v>61.5</v>
      </c>
      <c r="E1077">
        <v>278</v>
      </c>
      <c r="F1077">
        <v>2010</v>
      </c>
      <c r="G1077">
        <v>1</v>
      </c>
      <c r="I1077">
        <v>51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-0.5</v>
      </c>
      <c r="V1077">
        <v>-0.5</v>
      </c>
      <c r="W1077">
        <v>-0.5</v>
      </c>
      <c r="X1077">
        <v>-0.5</v>
      </c>
      <c r="Y1077">
        <v>-0.5</v>
      </c>
      <c r="AA1077">
        <v>5</v>
      </c>
      <c r="AB1077">
        <v>155</v>
      </c>
      <c r="AC1077">
        <v>24</v>
      </c>
      <c r="AI1077">
        <v>4.8600000000000003</v>
      </c>
      <c r="AJ1077" t="s">
        <v>1710</v>
      </c>
      <c r="AK1077" t="s">
        <v>1710</v>
      </c>
      <c r="AT1077" t="s">
        <v>1710</v>
      </c>
      <c r="AU1077" t="s">
        <v>1710</v>
      </c>
      <c r="BM1077" t="e">
        <v>#N/A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10</v>
      </c>
      <c r="BT1077" t="str">
        <f t="shared" si="64"/>
        <v/>
      </c>
      <c r="BU1077" t="str">
        <f t="shared" si="65"/>
        <v/>
      </c>
      <c r="BV1077" t="str">
        <f t="shared" si="66"/>
        <v/>
      </c>
      <c r="BW1077" t="str">
        <f t="shared" si="67"/>
        <v/>
      </c>
    </row>
    <row r="1078" spans="1:75" x14ac:dyDescent="0.35">
      <c r="A1078">
        <v>376</v>
      </c>
      <c r="B1078" t="s">
        <v>316</v>
      </c>
      <c r="C1078" t="s">
        <v>70</v>
      </c>
      <c r="D1078">
        <v>116</v>
      </c>
      <c r="E1078">
        <v>278.60000000000002</v>
      </c>
      <c r="F1078">
        <v>2010</v>
      </c>
      <c r="G1078">
        <v>2</v>
      </c>
      <c r="H1078">
        <v>153</v>
      </c>
      <c r="J1078">
        <v>101</v>
      </c>
      <c r="L1078">
        <v>157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-0.77</v>
      </c>
      <c r="V1078">
        <v>-0.77</v>
      </c>
      <c r="W1078">
        <v>-1.31</v>
      </c>
      <c r="X1078">
        <v>-1.31</v>
      </c>
      <c r="Y1078">
        <v>-1.4</v>
      </c>
      <c r="Z1078">
        <v>25</v>
      </c>
      <c r="AA1078">
        <v>6</v>
      </c>
      <c r="AB1078">
        <v>176</v>
      </c>
      <c r="AC1078">
        <v>24</v>
      </c>
      <c r="AD1078">
        <v>100</v>
      </c>
      <c r="AF1078">
        <v>153</v>
      </c>
      <c r="AJ1078" t="s">
        <v>1710</v>
      </c>
      <c r="AK1078" t="s">
        <v>1710</v>
      </c>
      <c r="AT1078" t="s">
        <v>1710</v>
      </c>
      <c r="AU1078" t="s">
        <v>1710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3</v>
      </c>
      <c r="BT1078" t="str">
        <f t="shared" si="64"/>
        <v/>
      </c>
      <c r="BU1078" t="str">
        <f t="shared" si="65"/>
        <v/>
      </c>
      <c r="BV1078" t="str">
        <f t="shared" si="66"/>
        <v/>
      </c>
      <c r="BW1078" t="str">
        <f t="shared" si="67"/>
        <v/>
      </c>
    </row>
    <row r="1079" spans="1:75" x14ac:dyDescent="0.35">
      <c r="A1079">
        <v>377</v>
      </c>
      <c r="B1079" t="s">
        <v>356</v>
      </c>
      <c r="C1079" t="s">
        <v>116</v>
      </c>
      <c r="D1079">
        <v>53</v>
      </c>
      <c r="E1079">
        <v>280.8</v>
      </c>
      <c r="F1079">
        <v>2010</v>
      </c>
      <c r="G1079">
        <v>4</v>
      </c>
      <c r="H1079">
        <v>45</v>
      </c>
      <c r="I1079">
        <v>33</v>
      </c>
      <c r="J1079">
        <v>53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-0.75</v>
      </c>
      <c r="U1079">
        <v>-0.46</v>
      </c>
      <c r="V1079">
        <v>-1.21</v>
      </c>
      <c r="W1079">
        <v>-2.0699999999999998</v>
      </c>
      <c r="X1079">
        <v>-2.0699999999999998</v>
      </c>
      <c r="Y1079">
        <v>-2.0699999999999998</v>
      </c>
      <c r="Z1079">
        <v>27</v>
      </c>
      <c r="AA1079">
        <v>5</v>
      </c>
      <c r="AB1079">
        <v>155</v>
      </c>
      <c r="AC1079">
        <v>24</v>
      </c>
      <c r="AF1079">
        <v>35</v>
      </c>
      <c r="AG1079">
        <v>3.94</v>
      </c>
      <c r="AH1079">
        <v>2.69</v>
      </c>
      <c r="AI1079">
        <v>4.51</v>
      </c>
      <c r="AJ1079">
        <v>7.1300000000000002E-2</v>
      </c>
      <c r="AK1079">
        <v>6.0900000000000003E-2</v>
      </c>
      <c r="AL1079">
        <v>0.89</v>
      </c>
      <c r="AM1079">
        <v>0.67</v>
      </c>
      <c r="AN1079">
        <v>16</v>
      </c>
      <c r="AO1079">
        <v>16</v>
      </c>
      <c r="AP1079">
        <v>6.2</v>
      </c>
      <c r="AQ1079">
        <v>5.0999999999999996</v>
      </c>
      <c r="AR1079">
        <v>2</v>
      </c>
      <c r="AS1079">
        <v>1.62</v>
      </c>
      <c r="AT1079">
        <v>0.224</v>
      </c>
      <c r="AU1079">
        <v>0.161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5</v>
      </c>
      <c r="BT1079">
        <f t="shared" si="64"/>
        <v>7.1300000000000002E-2</v>
      </c>
      <c r="BU1079">
        <f t="shared" si="65"/>
        <v>6.0900000000000003E-2</v>
      </c>
      <c r="BV1079">
        <f t="shared" si="66"/>
        <v>0.224</v>
      </c>
      <c r="BW1079">
        <f t="shared" si="67"/>
        <v>0.161</v>
      </c>
    </row>
    <row r="1080" spans="1:75" x14ac:dyDescent="0.35">
      <c r="A1080">
        <v>378</v>
      </c>
      <c r="B1080" t="s">
        <v>620</v>
      </c>
      <c r="C1080" t="s">
        <v>116</v>
      </c>
      <c r="D1080">
        <v>54</v>
      </c>
      <c r="E1080">
        <v>281.2</v>
      </c>
      <c r="F1080">
        <v>2010</v>
      </c>
      <c r="G1080">
        <v>4</v>
      </c>
      <c r="H1080">
        <v>51</v>
      </c>
      <c r="I1080">
        <v>74</v>
      </c>
      <c r="J1080">
        <v>116.5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</v>
      </c>
      <c r="T1080">
        <v>-0.73</v>
      </c>
      <c r="U1080">
        <v>-0.81</v>
      </c>
      <c r="V1080">
        <v>-1.54</v>
      </c>
      <c r="W1080">
        <v>-2.09</v>
      </c>
      <c r="X1080">
        <v>-2.09</v>
      </c>
      <c r="Y1080">
        <v>-2.09</v>
      </c>
      <c r="Z1080">
        <v>32</v>
      </c>
      <c r="AA1080">
        <v>1</v>
      </c>
      <c r="AB1080">
        <v>21</v>
      </c>
      <c r="AC1080">
        <v>24</v>
      </c>
      <c r="AF1080">
        <v>36</v>
      </c>
      <c r="AG1080">
        <v>3.93</v>
      </c>
      <c r="AH1080">
        <v>2.0499999999999998</v>
      </c>
      <c r="AI1080">
        <v>0.7</v>
      </c>
      <c r="AJ1080">
        <v>6.6100000000000006E-2</v>
      </c>
      <c r="AK1080">
        <v>6.3E-2</v>
      </c>
      <c r="AL1080">
        <v>0.83</v>
      </c>
      <c r="AM1080">
        <v>0.46</v>
      </c>
      <c r="AN1080">
        <v>16</v>
      </c>
      <c r="AO1080">
        <v>16</v>
      </c>
      <c r="AP1080">
        <v>3.3</v>
      </c>
      <c r="AQ1080">
        <v>6.7</v>
      </c>
      <c r="AR1080">
        <v>1.82</v>
      </c>
      <c r="AS1080">
        <v>0.98</v>
      </c>
      <c r="AT1080">
        <v>0.253</v>
      </c>
      <c r="AU1080">
        <v>9.2999999999999999E-2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9</v>
      </c>
      <c r="BT1080">
        <f t="shared" si="64"/>
        <v>6.6100000000000006E-2</v>
      </c>
      <c r="BU1080">
        <f t="shared" si="65"/>
        <v>6.3E-2</v>
      </c>
      <c r="BV1080">
        <f t="shared" si="66"/>
        <v>0.253</v>
      </c>
      <c r="BW1080">
        <f t="shared" si="67"/>
        <v>9.2999999999999999E-2</v>
      </c>
    </row>
    <row r="1081" spans="1:75" x14ac:dyDescent="0.35">
      <c r="A1081">
        <v>379</v>
      </c>
      <c r="B1081" t="s">
        <v>621</v>
      </c>
      <c r="C1081" t="s">
        <v>79</v>
      </c>
      <c r="D1081">
        <v>63</v>
      </c>
      <c r="E1081">
        <v>284.7</v>
      </c>
      <c r="F1081">
        <v>2010</v>
      </c>
      <c r="G1081">
        <v>1</v>
      </c>
      <c r="H1081">
        <v>73</v>
      </c>
      <c r="J1081">
        <v>64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-0.53</v>
      </c>
      <c r="V1081">
        <v>-0.53</v>
      </c>
      <c r="W1081">
        <v>-0.72</v>
      </c>
      <c r="X1081">
        <v>-0.72</v>
      </c>
      <c r="Y1081">
        <v>-0.72</v>
      </c>
      <c r="Z1081">
        <v>31</v>
      </c>
      <c r="AA1081">
        <v>1</v>
      </c>
      <c r="AB1081">
        <v>1</v>
      </c>
      <c r="AC1081">
        <v>24</v>
      </c>
      <c r="AF1081">
        <v>48</v>
      </c>
      <c r="AG1081">
        <v>3.39</v>
      </c>
      <c r="AH1081">
        <v>0.68</v>
      </c>
      <c r="AJ1081" t="s">
        <v>1710</v>
      </c>
      <c r="AK1081" t="s">
        <v>1710</v>
      </c>
      <c r="AN1081">
        <v>7</v>
      </c>
      <c r="AO1081">
        <v>1</v>
      </c>
      <c r="AT1081" t="s">
        <v>1710</v>
      </c>
      <c r="AU1081" t="s">
        <v>1710</v>
      </c>
      <c r="AV1081">
        <v>8.5</v>
      </c>
      <c r="AW1081">
        <v>11.5</v>
      </c>
      <c r="AX1081" s="2">
        <v>0</v>
      </c>
      <c r="AY1081" s="2">
        <v>7.0999999999999994E-2</v>
      </c>
      <c r="AZ1081">
        <v>6.8</v>
      </c>
      <c r="BA1081">
        <v>5.2</v>
      </c>
      <c r="BB1081">
        <v>9.3000000000000007</v>
      </c>
      <c r="BC1081">
        <v>0</v>
      </c>
      <c r="BD1081">
        <v>6.3</v>
      </c>
      <c r="BE1081">
        <v>5.6</v>
      </c>
      <c r="BF1081">
        <v>12.3</v>
      </c>
      <c r="BG1081">
        <v>14.3</v>
      </c>
      <c r="BH1081">
        <v>-6</v>
      </c>
      <c r="BI1081">
        <v>-8.6999999999999993</v>
      </c>
      <c r="BJ1081">
        <v>33</v>
      </c>
      <c r="BK1081">
        <v>13</v>
      </c>
      <c r="BL1081" s="2">
        <v>3.0300000000000001E-2</v>
      </c>
      <c r="BM1081" t="e">
        <v>#N/A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9</v>
      </c>
      <c r="BT1081" t="str">
        <f t="shared" si="64"/>
        <v/>
      </c>
      <c r="BU1081" t="str">
        <f t="shared" si="65"/>
        <v/>
      </c>
      <c r="BV1081" t="str">
        <f t="shared" si="66"/>
        <v/>
      </c>
      <c r="BW1081" t="str">
        <f t="shared" si="67"/>
        <v/>
      </c>
    </row>
    <row r="1082" spans="1:75" x14ac:dyDescent="0.35">
      <c r="A1082">
        <v>380</v>
      </c>
      <c r="B1082" t="s">
        <v>622</v>
      </c>
      <c r="C1082" t="s">
        <v>79</v>
      </c>
      <c r="D1082">
        <v>64</v>
      </c>
      <c r="E1082">
        <v>285</v>
      </c>
      <c r="F1082">
        <v>2010</v>
      </c>
      <c r="G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V1082">
        <v>0</v>
      </c>
      <c r="W1082">
        <v>0</v>
      </c>
      <c r="X1082">
        <v>0</v>
      </c>
      <c r="Y1082">
        <v>0</v>
      </c>
      <c r="AA1082">
        <v>5</v>
      </c>
      <c r="AB1082">
        <v>168</v>
      </c>
      <c r="AC1082">
        <v>24</v>
      </c>
      <c r="AJ1082" t="s">
        <v>1710</v>
      </c>
      <c r="AK1082" t="s">
        <v>1710</v>
      </c>
      <c r="AT1082" t="s">
        <v>1710</v>
      </c>
      <c r="AU1082" t="s">
        <v>1710</v>
      </c>
      <c r="BM1082" t="e">
        <v>#N/A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 t="str">
        <f t="shared" si="64"/>
        <v/>
      </c>
      <c r="BU1082" t="str">
        <f t="shared" si="65"/>
        <v/>
      </c>
      <c r="BV1082" t="str">
        <f t="shared" si="66"/>
        <v/>
      </c>
      <c r="BW1082" t="str">
        <f t="shared" si="67"/>
        <v/>
      </c>
    </row>
    <row r="1083" spans="1:75" x14ac:dyDescent="0.35">
      <c r="A1083">
        <v>381</v>
      </c>
      <c r="B1083" t="s">
        <v>623</v>
      </c>
      <c r="C1083" t="s">
        <v>70</v>
      </c>
      <c r="D1083">
        <v>117</v>
      </c>
      <c r="E1083">
        <v>288.2</v>
      </c>
      <c r="F1083">
        <v>2010</v>
      </c>
      <c r="G1083">
        <v>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V1083">
        <v>0</v>
      </c>
      <c r="W1083">
        <v>0</v>
      </c>
      <c r="X1083">
        <v>0</v>
      </c>
      <c r="Y1083">
        <v>0</v>
      </c>
      <c r="Z1083">
        <v>11</v>
      </c>
      <c r="AA1083">
        <v>8</v>
      </c>
      <c r="AB1083">
        <v>300</v>
      </c>
      <c r="AC1083">
        <v>25</v>
      </c>
      <c r="AJ1083" t="s">
        <v>1710</v>
      </c>
      <c r="AK1083" t="s">
        <v>1710</v>
      </c>
      <c r="AT1083" t="s">
        <v>1710</v>
      </c>
      <c r="AU1083" t="s">
        <v>1710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 t="e">
        <v>#N/A</v>
      </c>
      <c r="BT1083" t="str">
        <f t="shared" si="64"/>
        <v/>
      </c>
      <c r="BU1083" t="str">
        <f t="shared" si="65"/>
        <v/>
      </c>
      <c r="BV1083" t="str">
        <f t="shared" si="66"/>
        <v/>
      </c>
      <c r="BW1083" t="str">
        <f t="shared" si="67"/>
        <v/>
      </c>
    </row>
    <row r="1084" spans="1:75" x14ac:dyDescent="0.35">
      <c r="A1084">
        <v>382</v>
      </c>
      <c r="B1084" t="s">
        <v>624</v>
      </c>
      <c r="C1084" t="s">
        <v>83</v>
      </c>
      <c r="D1084">
        <v>147</v>
      </c>
      <c r="E1084">
        <v>288.60000000000002</v>
      </c>
      <c r="F1084">
        <v>2010</v>
      </c>
      <c r="G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V1084">
        <v>0</v>
      </c>
      <c r="W1084">
        <v>0</v>
      </c>
      <c r="X1084">
        <v>0</v>
      </c>
      <c r="Y1084">
        <v>0</v>
      </c>
      <c r="Z1084" t="e">
        <v>#N/A</v>
      </c>
      <c r="AA1084">
        <v>5</v>
      </c>
      <c r="AB1084">
        <v>165</v>
      </c>
      <c r="AC1084">
        <v>25</v>
      </c>
      <c r="AG1084" t="e">
        <v>#N/A</v>
      </c>
      <c r="AH1084" t="e">
        <v>#N/A</v>
      </c>
      <c r="AI1084" t="e">
        <v>#N/A</v>
      </c>
      <c r="AJ1084" t="s">
        <v>1710</v>
      </c>
      <c r="AK1084" t="s">
        <v>1710</v>
      </c>
      <c r="AN1084" t="e">
        <v>#N/A</v>
      </c>
      <c r="AO1084" t="e">
        <v>#N/A</v>
      </c>
      <c r="AT1084" t="s">
        <v>1710</v>
      </c>
      <c r="AU1084" t="s">
        <v>1710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 t="e">
        <v>#N/A</v>
      </c>
      <c r="BT1084" t="str">
        <f t="shared" si="64"/>
        <v/>
      </c>
      <c r="BU1084" t="str">
        <f t="shared" si="65"/>
        <v/>
      </c>
      <c r="BV1084" t="str">
        <f t="shared" si="66"/>
        <v/>
      </c>
      <c r="BW1084" t="str">
        <f t="shared" si="67"/>
        <v/>
      </c>
    </row>
    <row r="1085" spans="1:75" x14ac:dyDescent="0.35">
      <c r="A1085">
        <v>383</v>
      </c>
      <c r="B1085" t="s">
        <v>436</v>
      </c>
      <c r="C1085" t="s">
        <v>79</v>
      </c>
      <c r="D1085">
        <v>65</v>
      </c>
      <c r="E1085">
        <v>295.5</v>
      </c>
      <c r="F1085">
        <v>2010</v>
      </c>
      <c r="G1085">
        <v>1</v>
      </c>
      <c r="H1085">
        <v>48</v>
      </c>
      <c r="I1085">
        <v>75</v>
      </c>
      <c r="J1085">
        <v>61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-0.63</v>
      </c>
      <c r="U1085">
        <v>-0.33</v>
      </c>
      <c r="V1085">
        <v>-0.96</v>
      </c>
      <c r="W1085">
        <v>-1.48</v>
      </c>
      <c r="X1085">
        <v>-1.48</v>
      </c>
      <c r="Y1085">
        <v>-1.48</v>
      </c>
      <c r="Z1085">
        <v>26</v>
      </c>
      <c r="AA1085">
        <v>7</v>
      </c>
      <c r="AB1085">
        <v>217</v>
      </c>
      <c r="AC1085">
        <v>25</v>
      </c>
      <c r="AF1085">
        <v>61</v>
      </c>
      <c r="AG1085">
        <v>2.81</v>
      </c>
      <c r="AH1085">
        <v>6.54</v>
      </c>
      <c r="AI1085">
        <v>-7.0000000000000007E-2</v>
      </c>
      <c r="AJ1085" t="s">
        <v>1710</v>
      </c>
      <c r="AK1085" t="s">
        <v>1710</v>
      </c>
      <c r="AN1085">
        <v>2</v>
      </c>
      <c r="AO1085">
        <v>5</v>
      </c>
      <c r="AT1085" t="s">
        <v>1710</v>
      </c>
      <c r="AU1085" t="s">
        <v>1710</v>
      </c>
      <c r="AV1085">
        <v>17.3</v>
      </c>
      <c r="AW1085">
        <v>10.7</v>
      </c>
      <c r="AX1085" s="2">
        <v>0.182</v>
      </c>
      <c r="AY1085" s="2">
        <v>0</v>
      </c>
      <c r="AZ1085">
        <v>10.4</v>
      </c>
      <c r="BA1085">
        <v>7</v>
      </c>
      <c r="BB1085">
        <v>17</v>
      </c>
      <c r="BC1085">
        <v>8.3000000000000007</v>
      </c>
      <c r="BD1085">
        <v>9.8000000000000007</v>
      </c>
      <c r="BE1085">
        <v>6.6</v>
      </c>
      <c r="BF1085">
        <v>11.3</v>
      </c>
      <c r="BG1085">
        <v>36.799999999999997</v>
      </c>
      <c r="BH1085">
        <v>-1.5</v>
      </c>
      <c r="BI1085">
        <v>-30.2</v>
      </c>
      <c r="BJ1085">
        <v>8</v>
      </c>
      <c r="BK1085">
        <v>62</v>
      </c>
      <c r="BL1085" s="2">
        <v>0.125</v>
      </c>
      <c r="BM1085" t="e">
        <v>#N/A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4</v>
      </c>
      <c r="BT1085" t="str">
        <f t="shared" si="64"/>
        <v/>
      </c>
      <c r="BU1085" t="str">
        <f t="shared" si="65"/>
        <v/>
      </c>
      <c r="BV1085" t="str">
        <f t="shared" si="66"/>
        <v/>
      </c>
      <c r="BW1085" t="str">
        <f t="shared" si="67"/>
        <v/>
      </c>
    </row>
    <row r="1086" spans="1:75" x14ac:dyDescent="0.35">
      <c r="A1086">
        <v>384</v>
      </c>
      <c r="B1086" t="s">
        <v>625</v>
      </c>
      <c r="C1086" t="s">
        <v>83</v>
      </c>
      <c r="D1086">
        <v>148</v>
      </c>
      <c r="E1086">
        <v>306</v>
      </c>
      <c r="F1086">
        <v>2010</v>
      </c>
      <c r="G1086">
        <v>3</v>
      </c>
      <c r="J1086">
        <v>154</v>
      </c>
      <c r="K1086">
        <v>178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V1086">
        <v>0</v>
      </c>
      <c r="W1086">
        <v>-0.22</v>
      </c>
      <c r="X1086">
        <v>-0.22</v>
      </c>
      <c r="Y1086">
        <v>-0.22</v>
      </c>
      <c r="Z1086">
        <v>11</v>
      </c>
      <c r="AA1086">
        <v>5</v>
      </c>
      <c r="AB1086">
        <v>156</v>
      </c>
      <c r="AC1086">
        <v>26</v>
      </c>
      <c r="AJ1086" t="s">
        <v>1710</v>
      </c>
      <c r="AK1086">
        <v>2.2000000000000001E-3</v>
      </c>
      <c r="AM1086">
        <v>0</v>
      </c>
      <c r="AQ1086">
        <v>8</v>
      </c>
      <c r="AS1086">
        <v>0</v>
      </c>
      <c r="AT1086" t="s">
        <v>1710</v>
      </c>
      <c r="AU1086">
        <v>0.6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 t="str">
        <f t="shared" si="64"/>
        <v/>
      </c>
      <c r="BU1086">
        <f t="shared" si="65"/>
        <v>2.2000000000000001E-3</v>
      </c>
      <c r="BV1086" t="str">
        <f t="shared" si="66"/>
        <v/>
      </c>
      <c r="BW1086">
        <f t="shared" si="67"/>
        <v>0.6</v>
      </c>
    </row>
    <row r="1087" spans="1:75" x14ac:dyDescent="0.35">
      <c r="A1087">
        <v>1</v>
      </c>
      <c r="B1087" t="s">
        <v>69</v>
      </c>
      <c r="C1087" t="s">
        <v>70</v>
      </c>
      <c r="D1087">
        <v>1</v>
      </c>
      <c r="E1087">
        <v>2.7</v>
      </c>
      <c r="F1087">
        <v>2011</v>
      </c>
      <c r="G1087">
        <v>2</v>
      </c>
      <c r="H1087">
        <v>15</v>
      </c>
      <c r="I1087">
        <v>1</v>
      </c>
      <c r="J1087">
        <v>10</v>
      </c>
      <c r="K1087">
        <v>126</v>
      </c>
      <c r="L1087">
        <v>2</v>
      </c>
      <c r="M1087">
        <v>1</v>
      </c>
      <c r="N1087">
        <v>1</v>
      </c>
      <c r="O1087">
        <v>2</v>
      </c>
      <c r="P1087">
        <v>3</v>
      </c>
      <c r="Q1087">
        <v>3</v>
      </c>
      <c r="R1087">
        <v>4</v>
      </c>
      <c r="S1087">
        <v>4</v>
      </c>
      <c r="T1087">
        <v>1.21</v>
      </c>
      <c r="U1087">
        <v>1.66</v>
      </c>
      <c r="V1087">
        <v>2.87</v>
      </c>
      <c r="W1087">
        <v>4.1100000000000003</v>
      </c>
      <c r="X1087">
        <v>4.1399999999999997</v>
      </c>
      <c r="Y1087">
        <v>5.42</v>
      </c>
      <c r="Z1087">
        <v>26</v>
      </c>
      <c r="AA1087">
        <v>1</v>
      </c>
      <c r="AB1087">
        <v>7</v>
      </c>
      <c r="AC1087">
        <v>1</v>
      </c>
      <c r="AD1087">
        <v>10</v>
      </c>
      <c r="AE1087">
        <v>2</v>
      </c>
      <c r="AF1087">
        <v>5</v>
      </c>
      <c r="AG1087">
        <v>18.53</v>
      </c>
      <c r="AH1087">
        <v>17.27</v>
      </c>
      <c r="AI1087">
        <v>21.84</v>
      </c>
      <c r="AJ1087">
        <v>0.1033</v>
      </c>
      <c r="AK1087">
        <v>4.4900000000000002E-2</v>
      </c>
      <c r="AL1087">
        <v>1.29</v>
      </c>
      <c r="AM1087">
        <v>0.79</v>
      </c>
      <c r="AN1087">
        <v>15</v>
      </c>
      <c r="AO1087">
        <v>12</v>
      </c>
      <c r="AP1087">
        <v>0.2</v>
      </c>
      <c r="AQ1087">
        <v>0.3</v>
      </c>
      <c r="AR1087">
        <v>1.77</v>
      </c>
      <c r="AS1087">
        <v>1.77</v>
      </c>
      <c r="AT1087">
        <v>0.02</v>
      </c>
      <c r="AU1087">
        <v>4.0000000000000001E-3</v>
      </c>
      <c r="BN1087">
        <v>0</v>
      </c>
      <c r="BO1087">
        <v>1</v>
      </c>
      <c r="BP1087">
        <v>2</v>
      </c>
      <c r="BQ1087">
        <v>2</v>
      </c>
      <c r="BR1087">
        <v>3</v>
      </c>
      <c r="BS1087">
        <v>5</v>
      </c>
      <c r="BT1087">
        <f t="shared" si="64"/>
        <v>0.1033</v>
      </c>
      <c r="BU1087">
        <f t="shared" si="65"/>
        <v>4.4900000000000002E-2</v>
      </c>
      <c r="BV1087">
        <f t="shared" si="66"/>
        <v>0.02</v>
      </c>
      <c r="BW1087">
        <f t="shared" si="67"/>
        <v>4.0000000000000001E-3</v>
      </c>
    </row>
    <row r="1088" spans="1:75" x14ac:dyDescent="0.35">
      <c r="A1088">
        <v>2</v>
      </c>
      <c r="B1088" t="s">
        <v>499</v>
      </c>
      <c r="C1088" t="s">
        <v>70</v>
      </c>
      <c r="D1088">
        <v>2</v>
      </c>
      <c r="E1088">
        <v>2.8</v>
      </c>
      <c r="F1088">
        <v>2011</v>
      </c>
      <c r="G1088">
        <v>2</v>
      </c>
      <c r="H1088">
        <v>3</v>
      </c>
      <c r="I1088">
        <v>3</v>
      </c>
      <c r="J1088">
        <v>47</v>
      </c>
      <c r="K1088">
        <v>6</v>
      </c>
      <c r="L1088">
        <v>65</v>
      </c>
      <c r="M1088">
        <v>1</v>
      </c>
      <c r="N1088">
        <v>1</v>
      </c>
      <c r="O1088">
        <v>2</v>
      </c>
      <c r="P1088">
        <v>2</v>
      </c>
      <c r="Q1088">
        <v>3</v>
      </c>
      <c r="R1088">
        <v>3</v>
      </c>
      <c r="S1088">
        <v>1</v>
      </c>
      <c r="T1088">
        <v>2.06</v>
      </c>
      <c r="U1088">
        <v>1.6</v>
      </c>
      <c r="V1088">
        <v>3.66</v>
      </c>
      <c r="W1088">
        <v>4.13</v>
      </c>
      <c r="X1088">
        <v>5.63</v>
      </c>
      <c r="Y1088">
        <v>6.13</v>
      </c>
      <c r="Z1088">
        <v>25</v>
      </c>
      <c r="AA1088">
        <v>8</v>
      </c>
      <c r="AB1088">
        <v>300</v>
      </c>
      <c r="AC1088">
        <v>1</v>
      </c>
      <c r="AD1088">
        <v>1</v>
      </c>
      <c r="AE1088">
        <v>4</v>
      </c>
      <c r="AF1088">
        <v>1</v>
      </c>
      <c r="AG1088">
        <v>24.74</v>
      </c>
      <c r="AH1088">
        <v>23.78</v>
      </c>
      <c r="AI1088">
        <v>19.05</v>
      </c>
      <c r="AJ1088">
        <v>0.14810000000000001</v>
      </c>
      <c r="AK1088">
        <v>0.14319999999999999</v>
      </c>
      <c r="AL1088">
        <v>1.63</v>
      </c>
      <c r="AM1088">
        <v>2.35</v>
      </c>
      <c r="AN1088">
        <v>16</v>
      </c>
      <c r="AO1088">
        <v>13</v>
      </c>
      <c r="AP1088">
        <v>-0.1</v>
      </c>
      <c r="AQ1088">
        <v>0</v>
      </c>
      <c r="AR1088">
        <v>2.0499999999999998</v>
      </c>
      <c r="AS1088">
        <v>2.0499999999999998</v>
      </c>
      <c r="AT1088">
        <v>8.0000000000000002E-3</v>
      </c>
      <c r="AU1088">
        <v>2.9000000000000001E-2</v>
      </c>
      <c r="BN1088">
        <v>1</v>
      </c>
      <c r="BO1088">
        <v>2</v>
      </c>
      <c r="BP1088">
        <v>2</v>
      </c>
      <c r="BQ1088">
        <v>3</v>
      </c>
      <c r="BR1088">
        <v>3</v>
      </c>
      <c r="BS1088">
        <v>4</v>
      </c>
      <c r="BT1088">
        <f t="shared" si="64"/>
        <v>0.14810000000000001</v>
      </c>
      <c r="BU1088">
        <f t="shared" si="65"/>
        <v>0.14319999999999999</v>
      </c>
      <c r="BV1088">
        <f t="shared" si="66"/>
        <v>8.0000000000000002E-3</v>
      </c>
      <c r="BW1088">
        <f t="shared" si="67"/>
        <v>2.9000000000000001E-2</v>
      </c>
    </row>
    <row r="1089" spans="1:75" x14ac:dyDescent="0.35">
      <c r="A1089">
        <v>3</v>
      </c>
      <c r="B1089" t="s">
        <v>141</v>
      </c>
      <c r="C1089" t="s">
        <v>70</v>
      </c>
      <c r="D1089">
        <v>3</v>
      </c>
      <c r="E1089">
        <v>3.9</v>
      </c>
      <c r="F1089">
        <v>2011</v>
      </c>
      <c r="G1089">
        <v>2</v>
      </c>
      <c r="H1089">
        <v>9</v>
      </c>
      <c r="I1089">
        <v>12</v>
      </c>
      <c r="J1089">
        <v>9</v>
      </c>
      <c r="K1089">
        <v>39</v>
      </c>
      <c r="L1089">
        <v>47</v>
      </c>
      <c r="M1089">
        <v>1</v>
      </c>
      <c r="N1089">
        <v>1</v>
      </c>
      <c r="O1089">
        <v>2</v>
      </c>
      <c r="P1089">
        <v>3</v>
      </c>
      <c r="Q1089">
        <v>3</v>
      </c>
      <c r="R1089">
        <v>3</v>
      </c>
      <c r="S1089">
        <v>3</v>
      </c>
      <c r="T1089">
        <v>1.1299999999999999</v>
      </c>
      <c r="U1089">
        <v>0.88</v>
      </c>
      <c r="V1089">
        <v>2.0099999999999998</v>
      </c>
      <c r="W1089">
        <v>2.96</v>
      </c>
      <c r="X1089">
        <v>3.02</v>
      </c>
      <c r="Y1089">
        <v>3.3</v>
      </c>
      <c r="Z1089">
        <v>26</v>
      </c>
      <c r="AA1089">
        <v>1</v>
      </c>
      <c r="AB1089">
        <v>24</v>
      </c>
      <c r="AC1089">
        <v>1</v>
      </c>
      <c r="AD1089">
        <v>4</v>
      </c>
      <c r="AE1089">
        <v>13</v>
      </c>
      <c r="AF1089">
        <v>7</v>
      </c>
      <c r="AG1089">
        <v>17.309999999999999</v>
      </c>
      <c r="AH1089">
        <v>14.22</v>
      </c>
      <c r="AI1089">
        <v>13.68</v>
      </c>
      <c r="AJ1089">
        <v>0.11360000000000001</v>
      </c>
      <c r="AK1089">
        <v>0.13639999999999999</v>
      </c>
      <c r="AL1089">
        <v>0.7</v>
      </c>
      <c r="AM1089">
        <v>1.27</v>
      </c>
      <c r="AN1089">
        <v>16</v>
      </c>
      <c r="AO1089">
        <v>16</v>
      </c>
      <c r="AP1089">
        <v>0.2</v>
      </c>
      <c r="AQ1089">
        <v>1</v>
      </c>
      <c r="AR1089">
        <v>1.32</v>
      </c>
      <c r="AS1089">
        <v>1.32</v>
      </c>
      <c r="AT1089">
        <v>2E-3</v>
      </c>
      <c r="AU1089">
        <v>1.4E-2</v>
      </c>
      <c r="BN1089">
        <v>1</v>
      </c>
      <c r="BO1089">
        <v>2</v>
      </c>
      <c r="BP1089">
        <v>3</v>
      </c>
      <c r="BQ1089">
        <v>3</v>
      </c>
      <c r="BR1089">
        <v>3</v>
      </c>
      <c r="BS1089">
        <v>4</v>
      </c>
      <c r="BT1089">
        <f t="shared" si="64"/>
        <v>0.11360000000000001</v>
      </c>
      <c r="BU1089">
        <f t="shared" si="65"/>
        <v>0.13639999999999999</v>
      </c>
      <c r="BV1089">
        <f t="shared" si="66"/>
        <v>2E-3</v>
      </c>
      <c r="BW1089">
        <f t="shared" si="67"/>
        <v>1.4E-2</v>
      </c>
    </row>
    <row r="1090" spans="1:75" x14ac:dyDescent="0.35">
      <c r="A1090">
        <v>4</v>
      </c>
      <c r="B1090" t="s">
        <v>200</v>
      </c>
      <c r="C1090" t="s">
        <v>70</v>
      </c>
      <c r="D1090">
        <v>4</v>
      </c>
      <c r="E1090">
        <v>4.9000000000000004</v>
      </c>
      <c r="F1090">
        <v>2011</v>
      </c>
      <c r="G1090">
        <v>2</v>
      </c>
      <c r="H1090">
        <v>102</v>
      </c>
      <c r="I1090">
        <v>9</v>
      </c>
      <c r="J1090">
        <v>1</v>
      </c>
      <c r="K1090">
        <v>7</v>
      </c>
      <c r="L1090">
        <v>51</v>
      </c>
      <c r="M1090">
        <v>0</v>
      </c>
      <c r="N1090">
        <v>1</v>
      </c>
      <c r="O1090">
        <v>1</v>
      </c>
      <c r="P1090">
        <v>2</v>
      </c>
      <c r="Q1090">
        <v>3</v>
      </c>
      <c r="R1090">
        <v>3</v>
      </c>
      <c r="S1090">
        <v>2</v>
      </c>
      <c r="T1090">
        <v>0.02</v>
      </c>
      <c r="U1090">
        <v>0.95</v>
      </c>
      <c r="V1090">
        <v>0.97</v>
      </c>
      <c r="W1090">
        <v>2.7</v>
      </c>
      <c r="X1090">
        <v>3.97</v>
      </c>
      <c r="Y1090">
        <v>4.62</v>
      </c>
      <c r="Z1090">
        <v>25</v>
      </c>
      <c r="AA1090">
        <v>3</v>
      </c>
      <c r="AB1090">
        <v>73</v>
      </c>
      <c r="AC1090">
        <v>1</v>
      </c>
      <c r="AD1090">
        <v>12</v>
      </c>
      <c r="AE1090">
        <v>6.5</v>
      </c>
      <c r="AF1090">
        <v>4</v>
      </c>
      <c r="AG1090">
        <v>17.91</v>
      </c>
      <c r="AH1090">
        <v>20.2</v>
      </c>
      <c r="AI1090">
        <v>15.43</v>
      </c>
      <c r="AJ1090">
        <v>0.13850000000000001</v>
      </c>
      <c r="AK1090">
        <v>1.2999999999999999E-2</v>
      </c>
      <c r="AL1090">
        <v>1.81</v>
      </c>
      <c r="AM1090">
        <v>0.45</v>
      </c>
      <c r="AN1090">
        <v>16</v>
      </c>
      <c r="AO1090">
        <v>1</v>
      </c>
      <c r="AP1090">
        <v>2</v>
      </c>
      <c r="AQ1090">
        <v>2.7</v>
      </c>
      <c r="AR1090">
        <v>1.98</v>
      </c>
      <c r="AS1090">
        <v>1.98</v>
      </c>
      <c r="AT1090">
        <v>7.1999999999999995E-2</v>
      </c>
      <c r="AU1090">
        <v>0</v>
      </c>
      <c r="BN1090">
        <v>0</v>
      </c>
      <c r="BO1090">
        <v>1</v>
      </c>
      <c r="BP1090">
        <v>2</v>
      </c>
      <c r="BQ1090">
        <v>3</v>
      </c>
      <c r="BR1090">
        <v>3</v>
      </c>
      <c r="BS1090">
        <v>4</v>
      </c>
      <c r="BT1090">
        <f t="shared" si="64"/>
        <v>0.13850000000000001</v>
      </c>
      <c r="BU1090">
        <f t="shared" si="65"/>
        <v>1.2999999999999999E-2</v>
      </c>
      <c r="BV1090">
        <f t="shared" si="66"/>
        <v>7.1999999999999995E-2</v>
      </c>
      <c r="BW1090">
        <f t="shared" si="67"/>
        <v>0</v>
      </c>
    </row>
    <row r="1091" spans="1:75" x14ac:dyDescent="0.35">
      <c r="A1091">
        <v>5</v>
      </c>
      <c r="B1091" t="s">
        <v>154</v>
      </c>
      <c r="C1091" t="s">
        <v>70</v>
      </c>
      <c r="D1091">
        <v>5</v>
      </c>
      <c r="E1091">
        <v>6.1</v>
      </c>
      <c r="F1091">
        <v>2011</v>
      </c>
      <c r="G1091">
        <v>2</v>
      </c>
      <c r="H1091">
        <v>1</v>
      </c>
      <c r="I1091">
        <v>4</v>
      </c>
      <c r="J1091">
        <v>22</v>
      </c>
      <c r="M1091">
        <v>1</v>
      </c>
      <c r="N1091">
        <v>1</v>
      </c>
      <c r="O1091">
        <v>2</v>
      </c>
      <c r="P1091">
        <v>3</v>
      </c>
      <c r="Q1091">
        <v>3</v>
      </c>
      <c r="R1091">
        <v>3</v>
      </c>
      <c r="S1091">
        <v>2</v>
      </c>
      <c r="T1091">
        <v>1.71</v>
      </c>
      <c r="U1091">
        <v>1.42</v>
      </c>
      <c r="V1091">
        <v>3.13</v>
      </c>
      <c r="W1091">
        <v>3.57</v>
      </c>
      <c r="X1091">
        <v>3.57</v>
      </c>
      <c r="Y1091">
        <v>3.57</v>
      </c>
      <c r="Z1091">
        <v>24</v>
      </c>
      <c r="AA1091">
        <v>2</v>
      </c>
      <c r="AB1091">
        <v>55</v>
      </c>
      <c r="AC1091">
        <v>1</v>
      </c>
      <c r="AD1091">
        <v>2</v>
      </c>
      <c r="AE1091">
        <v>8</v>
      </c>
      <c r="AF1091">
        <v>6</v>
      </c>
      <c r="AG1091">
        <v>17.309999999999999</v>
      </c>
      <c r="AH1091">
        <v>23.3</v>
      </c>
      <c r="AI1091">
        <v>17.690000000000001</v>
      </c>
      <c r="AJ1091">
        <v>0.16669999999999999</v>
      </c>
      <c r="AK1091">
        <v>0.19450000000000001</v>
      </c>
      <c r="AL1091">
        <v>1.97</v>
      </c>
      <c r="AM1091">
        <v>1.92</v>
      </c>
      <c r="AN1091">
        <v>16</v>
      </c>
      <c r="AO1091">
        <v>16</v>
      </c>
      <c r="AP1091">
        <v>0.1</v>
      </c>
      <c r="AQ1091">
        <v>0.7</v>
      </c>
      <c r="AR1091">
        <v>1.66</v>
      </c>
      <c r="AS1091">
        <v>1.66</v>
      </c>
      <c r="AT1091">
        <v>8.9999999999999993E-3</v>
      </c>
      <c r="AU1091">
        <v>2.1999999999999999E-2</v>
      </c>
      <c r="BN1091">
        <v>1</v>
      </c>
      <c r="BO1091">
        <v>2</v>
      </c>
      <c r="BP1091">
        <v>2</v>
      </c>
      <c r="BQ1091">
        <v>2</v>
      </c>
      <c r="BR1091">
        <v>2</v>
      </c>
      <c r="BS1091">
        <v>4</v>
      </c>
      <c r="BT1091">
        <f t="shared" ref="BT1091:BT1154" si="68">IF(AJ1091="","",_xlfn.NUMBERVALUE(AJ1091))</f>
        <v>0.16669999999999999</v>
      </c>
      <c r="BU1091">
        <f t="shared" ref="BU1091:BU1154" si="69">IF(AK1091="","",_xlfn.NUMBERVALUE(AK1091))</f>
        <v>0.19450000000000001</v>
      </c>
      <c r="BV1091">
        <f t="shared" ref="BV1091:BV1154" si="70">IF(AT1091="","",_xlfn.NUMBERVALUE(AT1091))</f>
        <v>8.9999999999999993E-3</v>
      </c>
      <c r="BW1091">
        <f t="shared" ref="BW1091:BW1154" si="71">IF(AU1091="","",_xlfn.NUMBERVALUE(AU1091))</f>
        <v>2.1999999999999999E-2</v>
      </c>
    </row>
    <row r="1092" spans="1:75" x14ac:dyDescent="0.35">
      <c r="A1092">
        <v>6</v>
      </c>
      <c r="B1092" t="s">
        <v>444</v>
      </c>
      <c r="C1092" t="s">
        <v>70</v>
      </c>
      <c r="D1092">
        <v>6</v>
      </c>
      <c r="E1092">
        <v>6.4</v>
      </c>
      <c r="F1092">
        <v>2011</v>
      </c>
      <c r="G1092">
        <v>2</v>
      </c>
      <c r="H1092">
        <v>2</v>
      </c>
      <c r="I1092">
        <v>16</v>
      </c>
      <c r="J1092">
        <v>3</v>
      </c>
      <c r="K1092">
        <v>12</v>
      </c>
      <c r="L1092">
        <v>19</v>
      </c>
      <c r="M1092">
        <v>1</v>
      </c>
      <c r="N1092">
        <v>1</v>
      </c>
      <c r="O1092">
        <v>2</v>
      </c>
      <c r="P1092">
        <v>3</v>
      </c>
      <c r="Q1092">
        <v>4</v>
      </c>
      <c r="R1092">
        <v>5</v>
      </c>
      <c r="S1092">
        <v>1</v>
      </c>
      <c r="T1092">
        <v>1.96</v>
      </c>
      <c r="U1092">
        <v>1</v>
      </c>
      <c r="V1092">
        <v>2.96</v>
      </c>
      <c r="W1092">
        <v>4.3</v>
      </c>
      <c r="X1092">
        <v>5.05</v>
      </c>
      <c r="Y1092">
        <v>5.96</v>
      </c>
      <c r="Z1092">
        <v>23</v>
      </c>
      <c r="AA1092">
        <v>2</v>
      </c>
      <c r="AB1092">
        <v>53</v>
      </c>
      <c r="AC1092">
        <v>1</v>
      </c>
      <c r="AD1092">
        <v>3</v>
      </c>
      <c r="AE1092">
        <v>6.5</v>
      </c>
      <c r="AF1092">
        <v>3</v>
      </c>
      <c r="AG1092">
        <v>19.95</v>
      </c>
      <c r="AH1092">
        <v>22.03</v>
      </c>
      <c r="AI1092">
        <v>17.11</v>
      </c>
      <c r="AJ1092">
        <v>0.16700000000000001</v>
      </c>
      <c r="AK1092">
        <v>0.11940000000000001</v>
      </c>
      <c r="AL1092">
        <v>1.36</v>
      </c>
      <c r="AM1092">
        <v>0.81</v>
      </c>
      <c r="AN1092">
        <v>15</v>
      </c>
      <c r="AO1092">
        <v>15</v>
      </c>
      <c r="AP1092">
        <v>-2.2000000000000002</v>
      </c>
      <c r="AQ1092">
        <v>-2.2999999999999998</v>
      </c>
      <c r="AR1092">
        <v>1.6</v>
      </c>
      <c r="AS1092">
        <v>1.6</v>
      </c>
      <c r="AT1092">
        <v>7.2999999999999995E-2</v>
      </c>
      <c r="AU1092">
        <v>3.2000000000000001E-2</v>
      </c>
      <c r="BN1092">
        <v>1</v>
      </c>
      <c r="BO1092">
        <v>1</v>
      </c>
      <c r="BP1092">
        <v>2</v>
      </c>
      <c r="BQ1092">
        <v>3</v>
      </c>
      <c r="BR1092">
        <v>3</v>
      </c>
      <c r="BS1092">
        <v>3</v>
      </c>
      <c r="BT1092">
        <f t="shared" si="68"/>
        <v>0.16700000000000001</v>
      </c>
      <c r="BU1092">
        <f t="shared" si="69"/>
        <v>0.11940000000000001</v>
      </c>
      <c r="BV1092">
        <f t="shared" si="70"/>
        <v>7.2999999999999995E-2</v>
      </c>
      <c r="BW1092">
        <f t="shared" si="71"/>
        <v>3.2000000000000001E-2</v>
      </c>
    </row>
    <row r="1093" spans="1:75" x14ac:dyDescent="0.35">
      <c r="A1093">
        <v>7</v>
      </c>
      <c r="B1093" t="s">
        <v>101</v>
      </c>
      <c r="C1093" t="s">
        <v>83</v>
      </c>
      <c r="D1093">
        <v>1</v>
      </c>
      <c r="E1093">
        <v>7.9</v>
      </c>
      <c r="F1093">
        <v>2011</v>
      </c>
      <c r="G1093">
        <v>3</v>
      </c>
      <c r="H1093">
        <v>1</v>
      </c>
      <c r="I1093">
        <v>1</v>
      </c>
      <c r="J1093">
        <v>5</v>
      </c>
      <c r="K1093">
        <v>16</v>
      </c>
      <c r="L1093">
        <v>12</v>
      </c>
      <c r="M1093">
        <v>1</v>
      </c>
      <c r="N1093">
        <v>1</v>
      </c>
      <c r="O1093">
        <v>2</v>
      </c>
      <c r="P1093">
        <v>3</v>
      </c>
      <c r="Q1093">
        <v>4</v>
      </c>
      <c r="R1093">
        <v>5</v>
      </c>
      <c r="S1093">
        <v>3</v>
      </c>
      <c r="T1093">
        <v>1.55</v>
      </c>
      <c r="U1093">
        <v>1.6</v>
      </c>
      <c r="V1093">
        <v>3.15</v>
      </c>
      <c r="W1093">
        <v>4.9000000000000004</v>
      </c>
      <c r="X1093">
        <v>5.56</v>
      </c>
      <c r="Y1093">
        <v>6.44</v>
      </c>
      <c r="Z1093">
        <v>26</v>
      </c>
      <c r="AA1093">
        <v>1</v>
      </c>
      <c r="AB1093">
        <v>2</v>
      </c>
      <c r="AC1093">
        <v>1</v>
      </c>
      <c r="AD1093">
        <v>1</v>
      </c>
      <c r="AE1093">
        <v>1</v>
      </c>
      <c r="AF1093">
        <v>6</v>
      </c>
      <c r="AG1093">
        <v>17.61</v>
      </c>
      <c r="AH1093">
        <v>22.58</v>
      </c>
      <c r="AI1093">
        <v>21.78</v>
      </c>
      <c r="AJ1093">
        <v>0.2228</v>
      </c>
      <c r="AK1093">
        <v>0.2404</v>
      </c>
      <c r="AL1093">
        <v>1.8</v>
      </c>
      <c r="AM1093">
        <v>2.44</v>
      </c>
      <c r="AN1093">
        <v>15</v>
      </c>
      <c r="AO1093">
        <v>16</v>
      </c>
      <c r="AP1093">
        <v>14.6</v>
      </c>
      <c r="AQ1093">
        <v>15</v>
      </c>
      <c r="AR1093">
        <v>1.99</v>
      </c>
      <c r="AS1093">
        <v>2.39</v>
      </c>
      <c r="AT1093">
        <v>0.21199999999999999</v>
      </c>
      <c r="AU1093">
        <v>0.19</v>
      </c>
      <c r="BN1093">
        <v>1</v>
      </c>
      <c r="BO1093">
        <v>2</v>
      </c>
      <c r="BP1093">
        <v>3</v>
      </c>
      <c r="BQ1093">
        <v>3</v>
      </c>
      <c r="BR1093">
        <v>4</v>
      </c>
      <c r="BS1093">
        <v>5</v>
      </c>
      <c r="BT1093">
        <f t="shared" si="68"/>
        <v>0.2228</v>
      </c>
      <c r="BU1093">
        <f t="shared" si="69"/>
        <v>0.2404</v>
      </c>
      <c r="BV1093">
        <f t="shared" si="70"/>
        <v>0.21199999999999999</v>
      </c>
      <c r="BW1093">
        <f t="shared" si="71"/>
        <v>0.19</v>
      </c>
    </row>
    <row r="1094" spans="1:75" x14ac:dyDescent="0.35">
      <c r="A1094">
        <v>8</v>
      </c>
      <c r="B1094" t="s">
        <v>180</v>
      </c>
      <c r="C1094" t="s">
        <v>79</v>
      </c>
      <c r="D1094">
        <v>1</v>
      </c>
      <c r="E1094">
        <v>9.1999999999999993</v>
      </c>
      <c r="F1094">
        <v>2011</v>
      </c>
      <c r="G1094">
        <v>1</v>
      </c>
      <c r="H1094">
        <v>1</v>
      </c>
      <c r="I1094">
        <v>2</v>
      </c>
      <c r="J1094">
        <v>24</v>
      </c>
      <c r="K1094">
        <v>2</v>
      </c>
      <c r="L1094">
        <v>8</v>
      </c>
      <c r="M1094">
        <v>1</v>
      </c>
      <c r="N1094">
        <v>1</v>
      </c>
      <c r="O1094">
        <v>2</v>
      </c>
      <c r="P1094">
        <v>2</v>
      </c>
      <c r="Q1094">
        <v>3</v>
      </c>
      <c r="R1094">
        <v>4</v>
      </c>
      <c r="S1094">
        <v>3</v>
      </c>
      <c r="T1094">
        <v>2.2200000000000002</v>
      </c>
      <c r="U1094">
        <v>1.1200000000000001</v>
      </c>
      <c r="V1094">
        <v>3.34</v>
      </c>
      <c r="W1094">
        <v>3.92</v>
      </c>
      <c r="X1094">
        <v>5.34</v>
      </c>
      <c r="Y1094">
        <v>6.26</v>
      </c>
      <c r="Z1094">
        <v>28</v>
      </c>
      <c r="AA1094">
        <v>1</v>
      </c>
      <c r="AB1094">
        <v>24</v>
      </c>
      <c r="AC1094">
        <v>1</v>
      </c>
      <c r="AD1094">
        <v>1</v>
      </c>
      <c r="AE1094">
        <v>1</v>
      </c>
      <c r="AF1094">
        <v>2</v>
      </c>
      <c r="AG1094">
        <v>24.17</v>
      </c>
      <c r="AH1094">
        <v>32.479999999999997</v>
      </c>
      <c r="AI1094">
        <v>26.75</v>
      </c>
      <c r="AJ1094" t="s">
        <v>1710</v>
      </c>
      <c r="AK1094" t="s">
        <v>1710</v>
      </c>
      <c r="AN1094">
        <v>15</v>
      </c>
      <c r="AO1094">
        <v>15</v>
      </c>
      <c r="AT1094" t="s">
        <v>1710</v>
      </c>
      <c r="AU1094" t="s">
        <v>1710</v>
      </c>
      <c r="AV1094">
        <v>9.6</v>
      </c>
      <c r="AW1094">
        <v>9.1999999999999993</v>
      </c>
      <c r="AX1094" s="2">
        <v>3.1E-2</v>
      </c>
      <c r="AY1094" s="2">
        <v>0.01</v>
      </c>
      <c r="AZ1094">
        <v>8.3000000000000007</v>
      </c>
      <c r="BA1094">
        <v>9.1999999999999993</v>
      </c>
      <c r="BB1094">
        <v>14.6</v>
      </c>
      <c r="BC1094">
        <v>20.5</v>
      </c>
      <c r="BD1094">
        <v>8.8000000000000007</v>
      </c>
      <c r="BE1094">
        <v>10</v>
      </c>
      <c r="BF1094">
        <v>27.7</v>
      </c>
      <c r="BG1094">
        <v>6.3</v>
      </c>
      <c r="BH1094">
        <v>-18.899999999999999</v>
      </c>
      <c r="BI1094">
        <v>3.7</v>
      </c>
      <c r="BJ1094">
        <v>475</v>
      </c>
      <c r="BK1094">
        <v>502</v>
      </c>
      <c r="BL1094" s="2">
        <v>5.8900000000000001E-2</v>
      </c>
      <c r="BM1094" t="e">
        <v>#N/A</v>
      </c>
      <c r="BN1094">
        <v>1</v>
      </c>
      <c r="BO1094">
        <v>2</v>
      </c>
      <c r="BP1094">
        <v>2</v>
      </c>
      <c r="BQ1094">
        <v>3</v>
      </c>
      <c r="BR1094">
        <v>3</v>
      </c>
      <c r="BS1094">
        <v>7</v>
      </c>
      <c r="BT1094" t="str">
        <f t="shared" si="68"/>
        <v/>
      </c>
      <c r="BU1094" t="str">
        <f t="shared" si="69"/>
        <v/>
      </c>
      <c r="BV1094" t="str">
        <f t="shared" si="70"/>
        <v/>
      </c>
      <c r="BW1094" t="str">
        <f t="shared" si="71"/>
        <v/>
      </c>
    </row>
    <row r="1095" spans="1:75" x14ac:dyDescent="0.35">
      <c r="A1095">
        <v>9</v>
      </c>
      <c r="B1095" t="s">
        <v>92</v>
      </c>
      <c r="C1095" t="s">
        <v>83</v>
      </c>
      <c r="D1095">
        <v>2</v>
      </c>
      <c r="E1095">
        <v>10.5</v>
      </c>
      <c r="F1095">
        <v>2011</v>
      </c>
      <c r="G1095">
        <v>3</v>
      </c>
      <c r="H1095">
        <v>76</v>
      </c>
      <c r="I1095">
        <v>6</v>
      </c>
      <c r="J1095">
        <v>10</v>
      </c>
      <c r="K1095">
        <v>28</v>
      </c>
      <c r="L1095">
        <v>55</v>
      </c>
      <c r="M1095">
        <v>0</v>
      </c>
      <c r="N1095">
        <v>1</v>
      </c>
      <c r="O1095">
        <v>1</v>
      </c>
      <c r="P1095">
        <v>2</v>
      </c>
      <c r="Q1095">
        <v>2</v>
      </c>
      <c r="R1095">
        <v>2</v>
      </c>
      <c r="S1095">
        <v>6</v>
      </c>
      <c r="T1095">
        <v>-0.27</v>
      </c>
      <c r="U1095">
        <v>1.03</v>
      </c>
      <c r="V1095">
        <v>0.76</v>
      </c>
      <c r="W1095">
        <v>1.67</v>
      </c>
      <c r="X1095">
        <v>2.0099999999999998</v>
      </c>
      <c r="Y1095">
        <v>1.6</v>
      </c>
      <c r="Z1095">
        <v>30</v>
      </c>
      <c r="AA1095">
        <v>1</v>
      </c>
      <c r="AB1095">
        <v>3</v>
      </c>
      <c r="AC1095">
        <v>1</v>
      </c>
      <c r="AD1095">
        <v>6.5</v>
      </c>
      <c r="AE1095">
        <v>10</v>
      </c>
      <c r="AF1095">
        <v>7</v>
      </c>
      <c r="AG1095">
        <v>19.739999999999998</v>
      </c>
      <c r="AH1095">
        <v>13.57</v>
      </c>
      <c r="AI1095">
        <v>18.489999999999998</v>
      </c>
      <c r="AJ1095">
        <v>0.25190000000000001</v>
      </c>
      <c r="AK1095">
        <v>0.1132</v>
      </c>
      <c r="AL1095">
        <v>2.4500000000000002</v>
      </c>
      <c r="AM1095">
        <v>2.91</v>
      </c>
      <c r="AN1095">
        <v>13</v>
      </c>
      <c r="AO1095">
        <v>7</v>
      </c>
      <c r="AP1095">
        <v>12.2</v>
      </c>
      <c r="AQ1095">
        <v>14</v>
      </c>
      <c r="AR1095">
        <v>1.95</v>
      </c>
      <c r="AS1095">
        <v>1.92</v>
      </c>
      <c r="AT1095">
        <v>0.248</v>
      </c>
      <c r="AU1095">
        <v>0.14599999999999999</v>
      </c>
      <c r="BN1095">
        <v>0</v>
      </c>
      <c r="BO1095">
        <v>1</v>
      </c>
      <c r="BP1095">
        <v>2</v>
      </c>
      <c r="BQ1095">
        <v>2</v>
      </c>
      <c r="BR1095">
        <v>2</v>
      </c>
      <c r="BS1095">
        <v>9</v>
      </c>
      <c r="BT1095">
        <f t="shared" si="68"/>
        <v>0.25190000000000001</v>
      </c>
      <c r="BU1095">
        <f t="shared" si="69"/>
        <v>0.1132</v>
      </c>
      <c r="BV1095">
        <f t="shared" si="70"/>
        <v>0.248</v>
      </c>
      <c r="BW1095">
        <f t="shared" si="71"/>
        <v>0.14599999999999999</v>
      </c>
    </row>
    <row r="1096" spans="1:75" x14ac:dyDescent="0.35">
      <c r="A1096">
        <v>10</v>
      </c>
      <c r="B1096" t="s">
        <v>80</v>
      </c>
      <c r="C1096" t="s">
        <v>70</v>
      </c>
      <c r="D1096">
        <v>7</v>
      </c>
      <c r="E1096">
        <v>13</v>
      </c>
      <c r="F1096">
        <v>2011</v>
      </c>
      <c r="G1096">
        <v>2</v>
      </c>
      <c r="H1096">
        <v>4</v>
      </c>
      <c r="I1096">
        <v>53</v>
      </c>
      <c r="J1096">
        <v>21</v>
      </c>
      <c r="K1096">
        <v>96</v>
      </c>
      <c r="M1096">
        <v>1</v>
      </c>
      <c r="N1096">
        <v>0</v>
      </c>
      <c r="O1096">
        <v>1</v>
      </c>
      <c r="P1096">
        <v>2</v>
      </c>
      <c r="Q1096">
        <v>2</v>
      </c>
      <c r="R1096">
        <v>2</v>
      </c>
      <c r="S1096">
        <v>5</v>
      </c>
      <c r="T1096">
        <v>1.25</v>
      </c>
      <c r="U1096">
        <v>0.35</v>
      </c>
      <c r="V1096">
        <v>1.6</v>
      </c>
      <c r="W1096">
        <v>2.2400000000000002</v>
      </c>
      <c r="X1096">
        <v>1.78</v>
      </c>
      <c r="Y1096">
        <v>1.78</v>
      </c>
      <c r="Z1096">
        <v>26</v>
      </c>
      <c r="AA1096">
        <v>2</v>
      </c>
      <c r="AB1096">
        <v>60</v>
      </c>
      <c r="AC1096">
        <v>2</v>
      </c>
      <c r="AD1096">
        <v>7</v>
      </c>
      <c r="AE1096">
        <v>18</v>
      </c>
      <c r="AF1096">
        <v>13</v>
      </c>
      <c r="AG1096">
        <v>17.149999999999999</v>
      </c>
      <c r="AH1096">
        <v>19.190000000000001</v>
      </c>
      <c r="AI1096">
        <v>15.2</v>
      </c>
      <c r="AJ1096">
        <v>9.01E-2</v>
      </c>
      <c r="AK1096">
        <v>0.12230000000000001</v>
      </c>
      <c r="AL1096">
        <v>1.35</v>
      </c>
      <c r="AM1096">
        <v>1.24</v>
      </c>
      <c r="AN1096">
        <v>14</v>
      </c>
      <c r="AO1096">
        <v>16</v>
      </c>
      <c r="AP1096">
        <v>-0.2</v>
      </c>
      <c r="AQ1096">
        <v>-0.3</v>
      </c>
      <c r="AR1096">
        <v>1.76</v>
      </c>
      <c r="AS1096">
        <v>1.76</v>
      </c>
      <c r="AT1096">
        <v>1.2E-2</v>
      </c>
      <c r="AU1096">
        <v>0.05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6</v>
      </c>
      <c r="BT1096">
        <f t="shared" si="68"/>
        <v>9.01E-2</v>
      </c>
      <c r="BU1096">
        <f t="shared" si="69"/>
        <v>0.12230000000000001</v>
      </c>
      <c r="BV1096">
        <f t="shared" si="70"/>
        <v>1.2E-2</v>
      </c>
      <c r="BW1096">
        <f t="shared" si="71"/>
        <v>0.05</v>
      </c>
    </row>
    <row r="1097" spans="1:75" x14ac:dyDescent="0.35">
      <c r="A1097">
        <v>11.5</v>
      </c>
      <c r="B1097" t="s">
        <v>129</v>
      </c>
      <c r="C1097" t="s">
        <v>83</v>
      </c>
      <c r="D1097">
        <v>3.5</v>
      </c>
      <c r="E1097">
        <v>13.4</v>
      </c>
      <c r="F1097">
        <v>2011</v>
      </c>
      <c r="G1097">
        <v>3</v>
      </c>
      <c r="H1097">
        <v>5</v>
      </c>
      <c r="I1097">
        <v>10</v>
      </c>
      <c r="J1097">
        <v>43</v>
      </c>
      <c r="K1097">
        <v>21</v>
      </c>
      <c r="L1097">
        <v>68</v>
      </c>
      <c r="M1097">
        <v>1</v>
      </c>
      <c r="N1097">
        <v>1</v>
      </c>
      <c r="O1097">
        <v>2</v>
      </c>
      <c r="P1097">
        <v>2</v>
      </c>
      <c r="Q1097">
        <v>3</v>
      </c>
      <c r="R1097">
        <v>3</v>
      </c>
      <c r="S1097">
        <v>4</v>
      </c>
      <c r="T1097">
        <v>0.89</v>
      </c>
      <c r="U1097">
        <v>0.94</v>
      </c>
      <c r="V1097">
        <v>1.83</v>
      </c>
      <c r="W1097">
        <v>1.58</v>
      </c>
      <c r="X1097">
        <v>2.2000000000000002</v>
      </c>
      <c r="Y1097">
        <v>1.97</v>
      </c>
      <c r="Z1097">
        <v>30</v>
      </c>
      <c r="AA1097">
        <v>1</v>
      </c>
      <c r="AB1097">
        <v>27</v>
      </c>
      <c r="AC1097">
        <v>2</v>
      </c>
      <c r="AD1097">
        <v>10</v>
      </c>
      <c r="AE1097">
        <v>11</v>
      </c>
      <c r="AF1097">
        <v>1</v>
      </c>
      <c r="AG1097">
        <v>19.64</v>
      </c>
      <c r="AH1097">
        <v>17.350000000000001</v>
      </c>
      <c r="AI1097">
        <v>16.82</v>
      </c>
      <c r="AJ1097">
        <v>0.30980000000000002</v>
      </c>
      <c r="AK1097">
        <v>0.31419999999999998</v>
      </c>
      <c r="AL1097">
        <v>2.4</v>
      </c>
      <c r="AM1097">
        <v>2.12</v>
      </c>
      <c r="AN1097">
        <v>16</v>
      </c>
      <c r="AO1097">
        <v>16</v>
      </c>
      <c r="AP1097">
        <v>10.1</v>
      </c>
      <c r="AQ1097">
        <v>11.7</v>
      </c>
      <c r="AR1097">
        <v>1.88</v>
      </c>
      <c r="AS1097">
        <v>1.59</v>
      </c>
      <c r="AT1097">
        <v>0.111</v>
      </c>
      <c r="AU1097">
        <v>0.14000000000000001</v>
      </c>
      <c r="BN1097">
        <v>1</v>
      </c>
      <c r="BO1097">
        <v>2</v>
      </c>
      <c r="BP1097">
        <v>2</v>
      </c>
      <c r="BQ1097">
        <v>2</v>
      </c>
      <c r="BR1097">
        <v>2</v>
      </c>
      <c r="BS1097">
        <v>7</v>
      </c>
      <c r="BT1097">
        <f t="shared" si="68"/>
        <v>0.30980000000000002</v>
      </c>
      <c r="BU1097">
        <f t="shared" si="69"/>
        <v>0.31419999999999998</v>
      </c>
      <c r="BV1097">
        <f t="shared" si="70"/>
        <v>0.111</v>
      </c>
      <c r="BW1097">
        <f t="shared" si="71"/>
        <v>0.14000000000000001</v>
      </c>
    </row>
    <row r="1098" spans="1:75" x14ac:dyDescent="0.35">
      <c r="A1098">
        <v>11.5</v>
      </c>
      <c r="B1098" t="s">
        <v>448</v>
      </c>
      <c r="C1098" t="s">
        <v>83</v>
      </c>
      <c r="D1098">
        <v>3.5</v>
      </c>
      <c r="E1098">
        <v>13.4</v>
      </c>
      <c r="F1098">
        <v>2011</v>
      </c>
      <c r="G1098">
        <v>3</v>
      </c>
      <c r="H1098">
        <v>12</v>
      </c>
      <c r="I1098">
        <v>53</v>
      </c>
      <c r="J1098">
        <v>46</v>
      </c>
      <c r="K1098">
        <v>73</v>
      </c>
      <c r="L1098">
        <v>133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0.75</v>
      </c>
      <c r="U1098">
        <v>0.4</v>
      </c>
      <c r="V1098">
        <v>1.1499999999999999</v>
      </c>
      <c r="W1098">
        <v>1.18</v>
      </c>
      <c r="X1098">
        <v>0.92</v>
      </c>
      <c r="Y1098">
        <v>0.18</v>
      </c>
      <c r="Z1098">
        <v>23</v>
      </c>
      <c r="AA1098">
        <v>1</v>
      </c>
      <c r="AB1098">
        <v>29</v>
      </c>
      <c r="AC1098">
        <v>2</v>
      </c>
      <c r="AD1098">
        <v>5</v>
      </c>
      <c r="AE1098">
        <v>12</v>
      </c>
      <c r="AF1098">
        <v>8</v>
      </c>
      <c r="AG1098">
        <v>19.25</v>
      </c>
      <c r="AH1098">
        <v>15.59</v>
      </c>
      <c r="AI1098">
        <v>10.78</v>
      </c>
      <c r="AJ1098">
        <v>0.24560000000000001</v>
      </c>
      <c r="AK1098">
        <v>0.23400000000000001</v>
      </c>
      <c r="AL1098">
        <v>2.3199999999999998</v>
      </c>
      <c r="AM1098">
        <v>2.09</v>
      </c>
      <c r="AN1098">
        <v>13</v>
      </c>
      <c r="AO1098">
        <v>15</v>
      </c>
      <c r="AP1098">
        <v>12.5</v>
      </c>
      <c r="AQ1098">
        <v>14.7</v>
      </c>
      <c r="AR1098">
        <v>1.99</v>
      </c>
      <c r="AS1098">
        <v>1.85</v>
      </c>
      <c r="AT1098">
        <v>5.6000000000000001E-2</v>
      </c>
      <c r="AU1098">
        <v>5.1999999999999998E-2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3</v>
      </c>
      <c r="BT1098">
        <f t="shared" si="68"/>
        <v>0.24560000000000001</v>
      </c>
      <c r="BU1098">
        <f t="shared" si="69"/>
        <v>0.23400000000000001</v>
      </c>
      <c r="BV1098">
        <f t="shared" si="70"/>
        <v>5.6000000000000001E-2</v>
      </c>
      <c r="BW1098">
        <f t="shared" si="71"/>
        <v>5.1999999999999998E-2</v>
      </c>
    </row>
    <row r="1099" spans="1:75" x14ac:dyDescent="0.35">
      <c r="A1099">
        <v>13</v>
      </c>
      <c r="B1099" t="s">
        <v>89</v>
      </c>
      <c r="C1099" t="s">
        <v>70</v>
      </c>
      <c r="D1099">
        <v>8</v>
      </c>
      <c r="E1099">
        <v>13.5</v>
      </c>
      <c r="F1099">
        <v>2011</v>
      </c>
      <c r="G1099">
        <v>2</v>
      </c>
      <c r="H1099">
        <v>36</v>
      </c>
      <c r="I1099">
        <v>25</v>
      </c>
      <c r="J1099">
        <v>51</v>
      </c>
      <c r="K1099">
        <v>35</v>
      </c>
      <c r="L1099">
        <v>13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0.75</v>
      </c>
      <c r="U1099">
        <v>0.51</v>
      </c>
      <c r="V1099">
        <v>1.26</v>
      </c>
      <c r="W1099">
        <v>1.34</v>
      </c>
      <c r="X1099">
        <v>1.56</v>
      </c>
      <c r="Y1099">
        <v>2.13</v>
      </c>
      <c r="Z1099">
        <v>24</v>
      </c>
      <c r="AA1099">
        <v>1</v>
      </c>
      <c r="AB1099">
        <v>4</v>
      </c>
      <c r="AC1099">
        <v>2</v>
      </c>
      <c r="AD1099">
        <v>8</v>
      </c>
      <c r="AE1099">
        <v>16</v>
      </c>
      <c r="AF1099">
        <v>8</v>
      </c>
      <c r="AG1099">
        <v>21.03</v>
      </c>
      <c r="AH1099">
        <v>17.97</v>
      </c>
      <c r="AI1099">
        <v>13.04</v>
      </c>
      <c r="AJ1099">
        <v>0.1163</v>
      </c>
      <c r="AK1099">
        <v>4.6600000000000003E-2</v>
      </c>
      <c r="AL1099">
        <v>2.5099999999999998</v>
      </c>
      <c r="AM1099">
        <v>1.48</v>
      </c>
      <c r="AN1099">
        <v>13</v>
      </c>
      <c r="AO1099">
        <v>7</v>
      </c>
      <c r="AP1099">
        <v>-0.2</v>
      </c>
      <c r="AQ1099">
        <v>-0.5</v>
      </c>
      <c r="AR1099">
        <v>1.84</v>
      </c>
      <c r="AS1099">
        <v>1.84</v>
      </c>
      <c r="AT1099">
        <v>2.4E-2</v>
      </c>
      <c r="AU1099">
        <v>2.5999999999999999E-2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4</v>
      </c>
      <c r="BT1099">
        <f t="shared" si="68"/>
        <v>0.1163</v>
      </c>
      <c r="BU1099">
        <f t="shared" si="69"/>
        <v>4.6600000000000003E-2</v>
      </c>
      <c r="BV1099">
        <f t="shared" si="70"/>
        <v>2.4E-2</v>
      </c>
      <c r="BW1099">
        <f t="shared" si="71"/>
        <v>2.5999999999999999E-2</v>
      </c>
    </row>
    <row r="1100" spans="1:75" x14ac:dyDescent="0.35">
      <c r="A1100">
        <v>14</v>
      </c>
      <c r="B1100" t="s">
        <v>120</v>
      </c>
      <c r="C1100" t="s">
        <v>70</v>
      </c>
      <c r="D1100">
        <v>9</v>
      </c>
      <c r="E1100">
        <v>13.9</v>
      </c>
      <c r="F1100">
        <v>2011</v>
      </c>
      <c r="G1100">
        <v>2</v>
      </c>
      <c r="H1100">
        <v>22</v>
      </c>
      <c r="I1100">
        <v>85</v>
      </c>
      <c r="J1100">
        <v>31</v>
      </c>
      <c r="M1100">
        <v>1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2</v>
      </c>
      <c r="T1100">
        <v>0.68</v>
      </c>
      <c r="U1100">
        <v>-0.01</v>
      </c>
      <c r="V1100">
        <v>0.67</v>
      </c>
      <c r="W1100">
        <v>0.9</v>
      </c>
      <c r="X1100">
        <v>0.9</v>
      </c>
      <c r="Y1100">
        <v>0.9</v>
      </c>
      <c r="Z1100">
        <v>24</v>
      </c>
      <c r="AA1100">
        <v>1</v>
      </c>
      <c r="AB1100">
        <v>23</v>
      </c>
      <c r="AC1100">
        <v>2</v>
      </c>
      <c r="AD1100">
        <v>37</v>
      </c>
      <c r="AE1100">
        <v>30</v>
      </c>
      <c r="AF1100">
        <v>11</v>
      </c>
      <c r="AG1100">
        <v>15.32</v>
      </c>
      <c r="AH1100">
        <v>12.01</v>
      </c>
      <c r="AI1100">
        <v>6.4</v>
      </c>
      <c r="AJ1100">
        <v>6.7599999999999993E-2</v>
      </c>
      <c r="AK1100">
        <v>4.65E-2</v>
      </c>
      <c r="AL1100">
        <v>0.91</v>
      </c>
      <c r="AM1100">
        <v>0.95</v>
      </c>
      <c r="AN1100">
        <v>16</v>
      </c>
      <c r="AO1100">
        <v>15</v>
      </c>
      <c r="AP1100">
        <v>-0.6</v>
      </c>
      <c r="AQ1100">
        <v>-1</v>
      </c>
      <c r="AR1100">
        <v>1.39</v>
      </c>
      <c r="AS1100">
        <v>1.39</v>
      </c>
      <c r="AT1100">
        <v>6.4000000000000001E-2</v>
      </c>
      <c r="AU1100">
        <v>9.4E-2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4</v>
      </c>
      <c r="BT1100">
        <f t="shared" si="68"/>
        <v>6.7599999999999993E-2</v>
      </c>
      <c r="BU1100">
        <f t="shared" si="69"/>
        <v>4.65E-2</v>
      </c>
      <c r="BV1100">
        <f t="shared" si="70"/>
        <v>6.4000000000000001E-2</v>
      </c>
      <c r="BW1100">
        <f t="shared" si="71"/>
        <v>9.4E-2</v>
      </c>
    </row>
    <row r="1101" spans="1:75" x14ac:dyDescent="0.35">
      <c r="A1101">
        <v>15</v>
      </c>
      <c r="B1101" t="s">
        <v>86</v>
      </c>
      <c r="C1101" t="s">
        <v>83</v>
      </c>
      <c r="D1101">
        <v>5</v>
      </c>
      <c r="E1101">
        <v>15</v>
      </c>
      <c r="F1101">
        <v>2011</v>
      </c>
      <c r="G1101">
        <v>3</v>
      </c>
      <c r="H1101">
        <v>6</v>
      </c>
      <c r="I1101">
        <v>33</v>
      </c>
      <c r="J1101">
        <v>17</v>
      </c>
      <c r="K1101">
        <v>51</v>
      </c>
      <c r="L1101">
        <v>7</v>
      </c>
      <c r="M1101">
        <v>1</v>
      </c>
      <c r="N1101">
        <v>0</v>
      </c>
      <c r="O1101">
        <v>1</v>
      </c>
      <c r="P1101">
        <v>2</v>
      </c>
      <c r="Q1101">
        <v>2</v>
      </c>
      <c r="R1101">
        <v>3</v>
      </c>
      <c r="S1101">
        <v>6</v>
      </c>
      <c r="T1101">
        <v>0.88</v>
      </c>
      <c r="U1101">
        <v>0.35</v>
      </c>
      <c r="V1101">
        <v>1.23</v>
      </c>
      <c r="W1101">
        <v>1.89</v>
      </c>
      <c r="X1101">
        <v>2.17</v>
      </c>
      <c r="Y1101">
        <v>3.42</v>
      </c>
      <c r="Z1101">
        <v>28</v>
      </c>
      <c r="AA1101">
        <v>1</v>
      </c>
      <c r="AB1101">
        <v>3</v>
      </c>
      <c r="AC1101">
        <v>2</v>
      </c>
      <c r="AD1101">
        <v>3</v>
      </c>
      <c r="AE1101">
        <v>9</v>
      </c>
      <c r="AF1101">
        <v>12</v>
      </c>
      <c r="AG1101">
        <v>14.98</v>
      </c>
      <c r="AH1101">
        <v>16.82</v>
      </c>
      <c r="AI1101">
        <v>10.93</v>
      </c>
      <c r="AJ1101">
        <v>0.31819999999999998</v>
      </c>
      <c r="AK1101">
        <v>0.29670000000000002</v>
      </c>
      <c r="AL1101">
        <v>1.84</v>
      </c>
      <c r="AM1101">
        <v>2.25</v>
      </c>
      <c r="AN1101">
        <v>16</v>
      </c>
      <c r="AO1101">
        <v>16</v>
      </c>
      <c r="AP1101">
        <v>13</v>
      </c>
      <c r="AQ1101">
        <v>13.5</v>
      </c>
      <c r="AR1101">
        <v>1.43</v>
      </c>
      <c r="AS1101">
        <v>1.78</v>
      </c>
      <c r="AT1101">
        <v>0.188</v>
      </c>
      <c r="AU1101">
        <v>0.216</v>
      </c>
      <c r="BN1101">
        <v>1</v>
      </c>
      <c r="BO1101">
        <v>1</v>
      </c>
      <c r="BP1101">
        <v>1</v>
      </c>
      <c r="BQ1101">
        <v>1</v>
      </c>
      <c r="BR1101">
        <v>2</v>
      </c>
      <c r="BS1101">
        <v>8</v>
      </c>
      <c r="BT1101">
        <f t="shared" si="68"/>
        <v>0.31819999999999998</v>
      </c>
      <c r="BU1101">
        <f t="shared" si="69"/>
        <v>0.29670000000000002</v>
      </c>
      <c r="BV1101">
        <f t="shared" si="70"/>
        <v>0.188</v>
      </c>
      <c r="BW1101">
        <f t="shared" si="71"/>
        <v>0.216</v>
      </c>
    </row>
    <row r="1102" spans="1:75" x14ac:dyDescent="0.35">
      <c r="A1102">
        <v>16</v>
      </c>
      <c r="B1102" t="s">
        <v>418</v>
      </c>
      <c r="C1102" t="s">
        <v>79</v>
      </c>
      <c r="D1102">
        <v>2</v>
      </c>
      <c r="E1102">
        <v>16.8</v>
      </c>
      <c r="F1102">
        <v>2011</v>
      </c>
      <c r="G1102">
        <v>1</v>
      </c>
      <c r="H1102">
        <v>11</v>
      </c>
      <c r="I1102">
        <v>27</v>
      </c>
      <c r="J1102">
        <v>36</v>
      </c>
      <c r="K1102">
        <v>43</v>
      </c>
      <c r="L1102">
        <v>47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5</v>
      </c>
      <c r="T1102">
        <v>0.59</v>
      </c>
      <c r="U1102">
        <v>0.22</v>
      </c>
      <c r="V1102">
        <v>0.81</v>
      </c>
      <c r="W1102">
        <v>0.99</v>
      </c>
      <c r="X1102">
        <v>-0.05</v>
      </c>
      <c r="Y1102">
        <v>-0.65</v>
      </c>
      <c r="Z1102">
        <v>31</v>
      </c>
      <c r="AA1102">
        <v>1</v>
      </c>
      <c r="AB1102">
        <v>1</v>
      </c>
      <c r="AC1102">
        <v>2</v>
      </c>
      <c r="AD1102">
        <v>9</v>
      </c>
      <c r="AE1102">
        <v>21</v>
      </c>
      <c r="AF1102">
        <v>3</v>
      </c>
      <c r="AG1102">
        <v>29.69</v>
      </c>
      <c r="AH1102">
        <v>21.31</v>
      </c>
      <c r="AI1102">
        <v>18.7</v>
      </c>
      <c r="AJ1102" t="s">
        <v>1710</v>
      </c>
      <c r="AK1102" t="s">
        <v>1710</v>
      </c>
      <c r="AN1102">
        <v>12</v>
      </c>
      <c r="AO1102">
        <v>13</v>
      </c>
      <c r="AT1102" t="s">
        <v>1710</v>
      </c>
      <c r="AU1102" t="s">
        <v>1710</v>
      </c>
      <c r="AV1102">
        <v>9.6</v>
      </c>
      <c r="AW1102">
        <v>9.3000000000000007</v>
      </c>
      <c r="AX1102" s="2">
        <v>2.3E-2</v>
      </c>
      <c r="AY1102" s="2">
        <v>4.5999999999999999E-2</v>
      </c>
      <c r="AZ1102">
        <v>8.1</v>
      </c>
      <c r="BA1102">
        <v>7.8</v>
      </c>
      <c r="BB1102">
        <v>15.8</v>
      </c>
      <c r="BC1102">
        <v>13.3</v>
      </c>
      <c r="BD1102">
        <v>9.1</v>
      </c>
      <c r="BE1102">
        <v>8.6999999999999993</v>
      </c>
      <c r="BF1102">
        <v>41.6</v>
      </c>
      <c r="BG1102">
        <v>6.2</v>
      </c>
      <c r="BH1102">
        <v>-32.5</v>
      </c>
      <c r="BI1102">
        <v>2.5</v>
      </c>
      <c r="BJ1102">
        <v>372</v>
      </c>
      <c r="BK1102">
        <v>423</v>
      </c>
      <c r="BL1102" s="2">
        <v>5.6500000000000002E-2</v>
      </c>
      <c r="BM1102" t="e">
        <v>#N/A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11</v>
      </c>
      <c r="BT1102" t="str">
        <f t="shared" si="68"/>
        <v/>
      </c>
      <c r="BU1102" t="str">
        <f t="shared" si="69"/>
        <v/>
      </c>
      <c r="BV1102" t="str">
        <f t="shared" si="70"/>
        <v/>
      </c>
      <c r="BW1102" t="str">
        <f t="shared" si="71"/>
        <v/>
      </c>
    </row>
    <row r="1103" spans="1:75" x14ac:dyDescent="0.35">
      <c r="A1103">
        <v>17</v>
      </c>
      <c r="B1103" t="s">
        <v>123</v>
      </c>
      <c r="C1103" t="s">
        <v>83</v>
      </c>
      <c r="D1103">
        <v>6</v>
      </c>
      <c r="E1103">
        <v>19</v>
      </c>
      <c r="F1103">
        <v>2011</v>
      </c>
      <c r="G1103">
        <v>3</v>
      </c>
      <c r="H1103">
        <v>18</v>
      </c>
      <c r="I1103">
        <v>75</v>
      </c>
      <c r="J1103">
        <v>34</v>
      </c>
      <c r="K1103">
        <v>42</v>
      </c>
      <c r="L1103">
        <v>103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1</v>
      </c>
      <c r="S1103">
        <v>4</v>
      </c>
      <c r="T1103">
        <v>0.89</v>
      </c>
      <c r="U1103">
        <v>-0.44</v>
      </c>
      <c r="V1103">
        <v>0.45</v>
      </c>
      <c r="W1103">
        <v>0.53</v>
      </c>
      <c r="X1103">
        <v>0.99</v>
      </c>
      <c r="Y1103">
        <v>0.65</v>
      </c>
      <c r="Z1103">
        <v>28</v>
      </c>
      <c r="AA1103">
        <v>2</v>
      </c>
      <c r="AB1103">
        <v>52</v>
      </c>
      <c r="AC1103">
        <v>2</v>
      </c>
      <c r="AD1103">
        <v>8.5</v>
      </c>
      <c r="AE1103">
        <v>38</v>
      </c>
      <c r="AF1103">
        <v>5</v>
      </c>
      <c r="AG1103">
        <v>17.149999999999999</v>
      </c>
      <c r="AH1103">
        <v>16.61</v>
      </c>
      <c r="AI1103">
        <v>12.08</v>
      </c>
      <c r="AJ1103">
        <v>0.23580000000000001</v>
      </c>
      <c r="AK1103">
        <v>0.18360000000000001</v>
      </c>
      <c r="AL1103">
        <v>2.16</v>
      </c>
      <c r="AM1103">
        <v>2.08</v>
      </c>
      <c r="AN1103">
        <v>16</v>
      </c>
      <c r="AO1103">
        <v>13</v>
      </c>
      <c r="AP1103">
        <v>14.7</v>
      </c>
      <c r="AQ1103">
        <v>11.6</v>
      </c>
      <c r="AR1103">
        <v>2.29</v>
      </c>
      <c r="AS1103">
        <v>2.25</v>
      </c>
      <c r="AT1103">
        <v>0.33900000000000002</v>
      </c>
      <c r="AU1103">
        <v>0.51200000000000001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6</v>
      </c>
      <c r="BT1103">
        <f t="shared" si="68"/>
        <v>0.23580000000000001</v>
      </c>
      <c r="BU1103">
        <f t="shared" si="69"/>
        <v>0.18360000000000001</v>
      </c>
      <c r="BV1103">
        <f t="shared" si="70"/>
        <v>0.33900000000000002</v>
      </c>
      <c r="BW1103">
        <f t="shared" si="71"/>
        <v>0.51200000000000001</v>
      </c>
    </row>
    <row r="1104" spans="1:75" x14ac:dyDescent="0.35">
      <c r="A1104">
        <v>18</v>
      </c>
      <c r="B1104" t="s">
        <v>125</v>
      </c>
      <c r="C1104" t="s">
        <v>70</v>
      </c>
      <c r="D1104">
        <v>10</v>
      </c>
      <c r="E1104">
        <v>19.899999999999999</v>
      </c>
      <c r="F1104">
        <v>2011</v>
      </c>
      <c r="G1104">
        <v>2</v>
      </c>
      <c r="H1104">
        <v>11</v>
      </c>
      <c r="I1104">
        <v>11</v>
      </c>
      <c r="J1104">
        <v>2</v>
      </c>
      <c r="K1104">
        <v>3</v>
      </c>
      <c r="L1104">
        <v>7</v>
      </c>
      <c r="M1104">
        <v>1</v>
      </c>
      <c r="N1104">
        <v>1</v>
      </c>
      <c r="O1104">
        <v>2</v>
      </c>
      <c r="P1104">
        <v>3</v>
      </c>
      <c r="Q1104">
        <v>4</v>
      </c>
      <c r="R1104">
        <v>5</v>
      </c>
      <c r="S1104">
        <v>3</v>
      </c>
      <c r="T1104">
        <v>1.41</v>
      </c>
      <c r="U1104">
        <v>0.72</v>
      </c>
      <c r="V1104">
        <v>2.13</v>
      </c>
      <c r="W1104">
        <v>3.84</v>
      </c>
      <c r="X1104">
        <v>5.74</v>
      </c>
      <c r="Y1104">
        <v>6.56</v>
      </c>
      <c r="Z1104">
        <v>26</v>
      </c>
      <c r="AA1104">
        <v>2</v>
      </c>
      <c r="AB1104">
        <v>44</v>
      </c>
      <c r="AC1104">
        <v>2</v>
      </c>
      <c r="AD1104">
        <v>9</v>
      </c>
      <c r="AE1104">
        <v>11</v>
      </c>
      <c r="AF1104">
        <v>9</v>
      </c>
      <c r="AG1104">
        <v>16.66</v>
      </c>
      <c r="AH1104">
        <v>18.73</v>
      </c>
      <c r="AI1104">
        <v>14.89</v>
      </c>
      <c r="AJ1104">
        <v>0.15329999999999999</v>
      </c>
      <c r="AK1104">
        <v>0.16020000000000001</v>
      </c>
      <c r="AL1104">
        <v>1.98</v>
      </c>
      <c r="AM1104">
        <v>1.91</v>
      </c>
      <c r="AN1104">
        <v>16</v>
      </c>
      <c r="AO1104">
        <v>12</v>
      </c>
      <c r="AP1104">
        <v>4</v>
      </c>
      <c r="AQ1104">
        <v>2.2999999999999998</v>
      </c>
      <c r="AR1104">
        <v>1.53</v>
      </c>
      <c r="AS1104">
        <v>1.53</v>
      </c>
      <c r="AT1104">
        <v>8.5999999999999993E-2</v>
      </c>
      <c r="AU1104">
        <v>6.6000000000000003E-2</v>
      </c>
      <c r="BN1104">
        <v>1</v>
      </c>
      <c r="BO1104">
        <v>2</v>
      </c>
      <c r="BP1104">
        <v>3</v>
      </c>
      <c r="BQ1104">
        <v>4</v>
      </c>
      <c r="BR1104">
        <v>5</v>
      </c>
      <c r="BS1104">
        <v>4</v>
      </c>
      <c r="BT1104">
        <f t="shared" si="68"/>
        <v>0.15329999999999999</v>
      </c>
      <c r="BU1104">
        <f t="shared" si="69"/>
        <v>0.16020000000000001</v>
      </c>
      <c r="BV1104">
        <f t="shared" si="70"/>
        <v>8.5999999999999993E-2</v>
      </c>
      <c r="BW1104">
        <f t="shared" si="71"/>
        <v>6.6000000000000003E-2</v>
      </c>
    </row>
    <row r="1105" spans="1:75" x14ac:dyDescent="0.35">
      <c r="A1105">
        <v>19</v>
      </c>
      <c r="B1105" t="s">
        <v>501</v>
      </c>
      <c r="C1105" t="s">
        <v>83</v>
      </c>
      <c r="D1105">
        <v>7</v>
      </c>
      <c r="E1105">
        <v>22.3</v>
      </c>
      <c r="F1105">
        <v>2011</v>
      </c>
      <c r="G1105">
        <v>3</v>
      </c>
      <c r="H1105">
        <v>9</v>
      </c>
      <c r="I1105">
        <v>23</v>
      </c>
      <c r="J1105">
        <v>26</v>
      </c>
      <c r="K1105">
        <v>20</v>
      </c>
      <c r="L1105">
        <v>69</v>
      </c>
      <c r="M1105">
        <v>1</v>
      </c>
      <c r="N1105">
        <v>1</v>
      </c>
      <c r="O1105">
        <v>2</v>
      </c>
      <c r="P1105">
        <v>2</v>
      </c>
      <c r="Q1105">
        <v>3</v>
      </c>
      <c r="R1105">
        <v>3</v>
      </c>
      <c r="S1105">
        <v>1</v>
      </c>
      <c r="T1105">
        <v>1.1100000000000001</v>
      </c>
      <c r="U1105">
        <v>0.56999999999999995</v>
      </c>
      <c r="V1105">
        <v>1.68</v>
      </c>
      <c r="W1105">
        <v>2.39</v>
      </c>
      <c r="X1105">
        <v>2.96</v>
      </c>
      <c r="Y1105">
        <v>2.62</v>
      </c>
      <c r="Z1105">
        <v>25</v>
      </c>
      <c r="AA1105">
        <v>3</v>
      </c>
      <c r="AB1105">
        <v>84</v>
      </c>
      <c r="AC1105">
        <v>2</v>
      </c>
      <c r="AD1105">
        <v>13</v>
      </c>
      <c r="AE1105">
        <v>21</v>
      </c>
      <c r="AF1105">
        <v>9</v>
      </c>
      <c r="AG1105">
        <v>15.6</v>
      </c>
      <c r="AH1105">
        <v>15.31</v>
      </c>
      <c r="AI1105">
        <v>13.1</v>
      </c>
      <c r="AJ1105">
        <v>0.20949999999999999</v>
      </c>
      <c r="AK1105">
        <v>0.219</v>
      </c>
      <c r="AL1105">
        <v>2.39</v>
      </c>
      <c r="AM1105">
        <v>2.16</v>
      </c>
      <c r="AN1105">
        <v>16</v>
      </c>
      <c r="AO1105">
        <v>16</v>
      </c>
      <c r="AP1105">
        <v>17</v>
      </c>
      <c r="AQ1105">
        <v>13.1</v>
      </c>
      <c r="AR1105">
        <v>2.64</v>
      </c>
      <c r="AS1105">
        <v>2.12</v>
      </c>
      <c r="AT1105">
        <v>0.16800000000000001</v>
      </c>
      <c r="AU1105">
        <v>0.13700000000000001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3</v>
      </c>
      <c r="BT1105">
        <f t="shared" si="68"/>
        <v>0.20949999999999999</v>
      </c>
      <c r="BU1105">
        <f t="shared" si="69"/>
        <v>0.219</v>
      </c>
      <c r="BV1105">
        <f t="shared" si="70"/>
        <v>0.16800000000000001</v>
      </c>
      <c r="BW1105">
        <f t="shared" si="71"/>
        <v>0.13700000000000001</v>
      </c>
    </row>
    <row r="1106" spans="1:75" x14ac:dyDescent="0.35">
      <c r="A1106">
        <v>20</v>
      </c>
      <c r="B1106" t="s">
        <v>75</v>
      </c>
      <c r="C1106" t="s">
        <v>70</v>
      </c>
      <c r="D1106">
        <v>11</v>
      </c>
      <c r="E1106">
        <v>25.7</v>
      </c>
      <c r="F1106">
        <v>2011</v>
      </c>
      <c r="G1106">
        <v>2</v>
      </c>
      <c r="H1106">
        <v>17</v>
      </c>
      <c r="I1106">
        <v>10</v>
      </c>
      <c r="J1106">
        <v>18</v>
      </c>
      <c r="K1106">
        <v>21</v>
      </c>
      <c r="L1106">
        <v>14</v>
      </c>
      <c r="M1106">
        <v>1</v>
      </c>
      <c r="N1106">
        <v>1</v>
      </c>
      <c r="O1106">
        <v>2</v>
      </c>
      <c r="P1106">
        <v>3</v>
      </c>
      <c r="Q1106">
        <v>4</v>
      </c>
      <c r="R1106">
        <v>5</v>
      </c>
      <c r="S1106">
        <v>5</v>
      </c>
      <c r="T1106">
        <v>0.6</v>
      </c>
      <c r="U1106">
        <v>0.92</v>
      </c>
      <c r="V1106">
        <v>1.52</v>
      </c>
      <c r="W1106">
        <v>2.17</v>
      </c>
      <c r="X1106">
        <v>2.38</v>
      </c>
      <c r="Y1106">
        <v>3.03</v>
      </c>
      <c r="Z1106">
        <v>28</v>
      </c>
      <c r="AA1106">
        <v>3</v>
      </c>
      <c r="AB1106">
        <v>65</v>
      </c>
      <c r="AC1106">
        <v>3</v>
      </c>
      <c r="AD1106">
        <v>21</v>
      </c>
      <c r="AE1106">
        <v>27</v>
      </c>
      <c r="AF1106">
        <v>16</v>
      </c>
      <c r="AG1106">
        <v>18.77</v>
      </c>
      <c r="AH1106">
        <v>12.34</v>
      </c>
      <c r="AI1106">
        <v>14.16</v>
      </c>
      <c r="AJ1106">
        <v>0.1396</v>
      </c>
      <c r="AK1106">
        <v>7.0699999999999999E-2</v>
      </c>
      <c r="AL1106">
        <v>1.67</v>
      </c>
      <c r="AM1106">
        <v>0.53</v>
      </c>
      <c r="AN1106">
        <v>11</v>
      </c>
      <c r="AO1106">
        <v>16</v>
      </c>
      <c r="AP1106">
        <v>0</v>
      </c>
      <c r="AQ1106">
        <v>0.5</v>
      </c>
      <c r="AR1106">
        <v>0.98</v>
      </c>
      <c r="AS1106">
        <v>0.98</v>
      </c>
      <c r="AT1106">
        <v>3.2000000000000001E-2</v>
      </c>
      <c r="AU1106">
        <v>2.1999999999999999E-2</v>
      </c>
      <c r="BN1106">
        <v>0</v>
      </c>
      <c r="BO1106">
        <v>1</v>
      </c>
      <c r="BP1106">
        <v>1</v>
      </c>
      <c r="BQ1106">
        <v>1</v>
      </c>
      <c r="BR1106">
        <v>1</v>
      </c>
      <c r="BS1106">
        <v>7</v>
      </c>
      <c r="BT1106">
        <f t="shared" si="68"/>
        <v>0.1396</v>
      </c>
      <c r="BU1106">
        <f t="shared" si="69"/>
        <v>7.0699999999999999E-2</v>
      </c>
      <c r="BV1106">
        <f t="shared" si="70"/>
        <v>3.2000000000000001E-2</v>
      </c>
      <c r="BW1106">
        <f t="shared" si="71"/>
        <v>2.1999999999999999E-2</v>
      </c>
    </row>
    <row r="1107" spans="1:75" x14ac:dyDescent="0.35">
      <c r="A1107">
        <v>21</v>
      </c>
      <c r="B1107" t="s">
        <v>368</v>
      </c>
      <c r="C1107" t="s">
        <v>83</v>
      </c>
      <c r="D1107">
        <v>8</v>
      </c>
      <c r="E1107">
        <v>26.7</v>
      </c>
      <c r="F1107">
        <v>2011</v>
      </c>
      <c r="G1107">
        <v>3</v>
      </c>
      <c r="H1107">
        <v>50</v>
      </c>
      <c r="I1107">
        <v>24</v>
      </c>
      <c r="J1107">
        <v>113</v>
      </c>
      <c r="K1107">
        <v>64</v>
      </c>
      <c r="L1107">
        <v>109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2</v>
      </c>
      <c r="T1107">
        <v>0.44</v>
      </c>
      <c r="U1107">
        <v>0.49</v>
      </c>
      <c r="V1107">
        <v>0.93</v>
      </c>
      <c r="W1107">
        <v>0.43</v>
      </c>
      <c r="X1107">
        <v>0.35</v>
      </c>
      <c r="Y1107">
        <v>-0.63</v>
      </c>
      <c r="Z1107">
        <v>27</v>
      </c>
      <c r="AA1107">
        <v>8</v>
      </c>
      <c r="AB1107">
        <v>300</v>
      </c>
      <c r="AC1107">
        <v>3</v>
      </c>
      <c r="AD1107">
        <v>20.5</v>
      </c>
      <c r="AE1107">
        <v>41</v>
      </c>
      <c r="AF1107">
        <v>13</v>
      </c>
      <c r="AG1107">
        <v>14.4</v>
      </c>
      <c r="AH1107">
        <v>14.32</v>
      </c>
      <c r="AI1107">
        <v>12.27</v>
      </c>
      <c r="AJ1107">
        <v>0.21340000000000001</v>
      </c>
      <c r="AK1107">
        <v>0.1351</v>
      </c>
      <c r="AL1107">
        <v>1.75</v>
      </c>
      <c r="AM1107">
        <v>1.65</v>
      </c>
      <c r="AN1107">
        <v>16</v>
      </c>
      <c r="AO1107">
        <v>10</v>
      </c>
      <c r="AP1107">
        <v>11.2</v>
      </c>
      <c r="AQ1107">
        <v>10.9</v>
      </c>
      <c r="AR1107">
        <v>1.87</v>
      </c>
      <c r="AS1107">
        <v>1.98</v>
      </c>
      <c r="AT1107">
        <v>0.55600000000000005</v>
      </c>
      <c r="AU1107">
        <v>0.69699999999999995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6</v>
      </c>
      <c r="BT1107">
        <f t="shared" si="68"/>
        <v>0.21340000000000001</v>
      </c>
      <c r="BU1107">
        <f t="shared" si="69"/>
        <v>0.1351</v>
      </c>
      <c r="BV1107">
        <f t="shared" si="70"/>
        <v>0.55600000000000005</v>
      </c>
      <c r="BW1107">
        <f t="shared" si="71"/>
        <v>0.69699999999999995</v>
      </c>
    </row>
    <row r="1108" spans="1:75" x14ac:dyDescent="0.35">
      <c r="A1108">
        <v>22</v>
      </c>
      <c r="B1108" t="s">
        <v>527</v>
      </c>
      <c r="C1108" t="s">
        <v>83</v>
      </c>
      <c r="D1108">
        <v>9</v>
      </c>
      <c r="E1108">
        <v>27.7</v>
      </c>
      <c r="F1108">
        <v>2011</v>
      </c>
      <c r="G1108">
        <v>3</v>
      </c>
      <c r="H1108">
        <v>19</v>
      </c>
      <c r="I1108">
        <v>4</v>
      </c>
      <c r="J1108">
        <v>7</v>
      </c>
      <c r="K1108">
        <v>4</v>
      </c>
      <c r="L1108">
        <v>76</v>
      </c>
      <c r="M1108">
        <v>1</v>
      </c>
      <c r="N1108">
        <v>1</v>
      </c>
      <c r="O1108">
        <v>2</v>
      </c>
      <c r="P1108">
        <v>3</v>
      </c>
      <c r="Q1108">
        <v>4</v>
      </c>
      <c r="R1108">
        <v>4</v>
      </c>
      <c r="S1108">
        <v>0</v>
      </c>
      <c r="T1108">
        <v>0.7</v>
      </c>
      <c r="U1108">
        <v>1.52</v>
      </c>
      <c r="V1108">
        <v>2.2200000000000002</v>
      </c>
      <c r="W1108">
        <v>3.23</v>
      </c>
      <c r="X1108">
        <v>4.32</v>
      </c>
      <c r="Y1108">
        <v>3.9</v>
      </c>
      <c r="Z1108">
        <v>23</v>
      </c>
      <c r="AA1108">
        <v>1</v>
      </c>
      <c r="AB1108">
        <v>24</v>
      </c>
      <c r="AC1108">
        <v>3</v>
      </c>
      <c r="AD1108">
        <v>11</v>
      </c>
      <c r="AE1108">
        <v>4</v>
      </c>
      <c r="AF1108">
        <v>50</v>
      </c>
      <c r="AG1108">
        <v>11.43</v>
      </c>
      <c r="AH1108">
        <v>14.02</v>
      </c>
      <c r="AI1108">
        <v>18.86</v>
      </c>
      <c r="AJ1108">
        <v>0.13170000000000001</v>
      </c>
      <c r="AK1108">
        <v>0.18759999999999999</v>
      </c>
      <c r="AL1108">
        <v>1.79</v>
      </c>
      <c r="AM1108">
        <v>1.79</v>
      </c>
      <c r="AN1108">
        <v>12</v>
      </c>
      <c r="AO1108">
        <v>15</v>
      </c>
      <c r="AP1108">
        <v>11.5</v>
      </c>
      <c r="AQ1108">
        <v>12.7</v>
      </c>
      <c r="AR1108">
        <v>1.93</v>
      </c>
      <c r="AS1108">
        <v>2.1</v>
      </c>
      <c r="AT1108">
        <v>1.7999999999999999E-2</v>
      </c>
      <c r="AU1108">
        <v>4.1000000000000002E-2</v>
      </c>
      <c r="BN1108">
        <v>0</v>
      </c>
      <c r="BO1108">
        <v>1</v>
      </c>
      <c r="BP1108">
        <v>2</v>
      </c>
      <c r="BQ1108">
        <v>3</v>
      </c>
      <c r="BR1108">
        <v>3</v>
      </c>
      <c r="BS1108">
        <v>2</v>
      </c>
      <c r="BT1108">
        <f t="shared" si="68"/>
        <v>0.13170000000000001</v>
      </c>
      <c r="BU1108">
        <f t="shared" si="69"/>
        <v>0.18759999999999999</v>
      </c>
      <c r="BV1108">
        <f t="shared" si="70"/>
        <v>1.7999999999999999E-2</v>
      </c>
      <c r="BW1108">
        <f t="shared" si="71"/>
        <v>4.1000000000000002E-2</v>
      </c>
    </row>
    <row r="1109" spans="1:75" x14ac:dyDescent="0.35">
      <c r="A1109">
        <v>23</v>
      </c>
      <c r="B1109" t="s">
        <v>174</v>
      </c>
      <c r="C1109" t="s">
        <v>79</v>
      </c>
      <c r="D1109">
        <v>3</v>
      </c>
      <c r="E1109">
        <v>28.7</v>
      </c>
      <c r="F1109">
        <v>2011</v>
      </c>
      <c r="G1109">
        <v>1</v>
      </c>
      <c r="H1109">
        <v>9</v>
      </c>
      <c r="I1109">
        <v>17</v>
      </c>
      <c r="J1109">
        <v>4</v>
      </c>
      <c r="K1109">
        <v>12</v>
      </c>
      <c r="L1109">
        <v>12</v>
      </c>
      <c r="M1109">
        <v>1</v>
      </c>
      <c r="N1109">
        <v>0</v>
      </c>
      <c r="O1109">
        <v>1</v>
      </c>
      <c r="P1109">
        <v>2</v>
      </c>
      <c r="Q1109">
        <v>3</v>
      </c>
      <c r="R1109">
        <v>4</v>
      </c>
      <c r="S1109">
        <v>4</v>
      </c>
      <c r="T1109">
        <v>0.49</v>
      </c>
      <c r="U1109">
        <v>0.01</v>
      </c>
      <c r="V1109">
        <v>0.5</v>
      </c>
      <c r="W1109">
        <v>1.31</v>
      </c>
      <c r="X1109">
        <v>1.89</v>
      </c>
      <c r="Y1109">
        <v>2.54</v>
      </c>
      <c r="Z1109">
        <v>30</v>
      </c>
      <c r="AA1109">
        <v>1</v>
      </c>
      <c r="AB1109">
        <v>4</v>
      </c>
      <c r="AC1109">
        <v>3</v>
      </c>
      <c r="AD1109">
        <v>11</v>
      </c>
      <c r="AE1109">
        <v>23</v>
      </c>
      <c r="AF1109">
        <v>5</v>
      </c>
      <c r="AG1109">
        <v>21.73</v>
      </c>
      <c r="AH1109">
        <v>19.79</v>
      </c>
      <c r="AI1109">
        <v>17.14</v>
      </c>
      <c r="AJ1109" t="s">
        <v>1710</v>
      </c>
      <c r="AK1109" t="s">
        <v>1710</v>
      </c>
      <c r="AN1109">
        <v>16</v>
      </c>
      <c r="AO1109">
        <v>16</v>
      </c>
      <c r="AT1109" t="s">
        <v>1710</v>
      </c>
      <c r="AU1109" t="s">
        <v>1710</v>
      </c>
      <c r="AV1109">
        <v>8.9</v>
      </c>
      <c r="AW1109">
        <v>9.6</v>
      </c>
      <c r="AX1109" s="2">
        <v>1.6E-2</v>
      </c>
      <c r="AY1109" s="2">
        <v>0.03</v>
      </c>
      <c r="AZ1109">
        <v>8.6999999999999993</v>
      </c>
      <c r="BA1109">
        <v>7.9</v>
      </c>
      <c r="BB1109">
        <v>14.7</v>
      </c>
      <c r="BC1109">
        <v>12.5</v>
      </c>
      <c r="BD1109">
        <v>9.5</v>
      </c>
      <c r="BE1109">
        <v>8.6999999999999993</v>
      </c>
      <c r="BF1109">
        <v>34.9</v>
      </c>
      <c r="BG1109">
        <v>5.6</v>
      </c>
      <c r="BH1109">
        <v>-25.4</v>
      </c>
      <c r="BI1109">
        <v>3.1</v>
      </c>
      <c r="BJ1109">
        <v>541</v>
      </c>
      <c r="BK1109">
        <v>582</v>
      </c>
      <c r="BL1109" s="2">
        <v>5.5500000000000001E-2</v>
      </c>
      <c r="BM1109" t="e">
        <v>#N/A</v>
      </c>
      <c r="BN1109">
        <v>0</v>
      </c>
      <c r="BO1109">
        <v>0</v>
      </c>
      <c r="BP1109">
        <v>1</v>
      </c>
      <c r="BQ1109">
        <v>1</v>
      </c>
      <c r="BR1109">
        <v>1</v>
      </c>
      <c r="BS1109">
        <v>8</v>
      </c>
      <c r="BT1109" t="str">
        <f t="shared" si="68"/>
        <v/>
      </c>
      <c r="BU1109" t="str">
        <f t="shared" si="69"/>
        <v/>
      </c>
      <c r="BV1109" t="str">
        <f t="shared" si="70"/>
        <v/>
      </c>
      <c r="BW1109" t="str">
        <f t="shared" si="71"/>
        <v/>
      </c>
    </row>
    <row r="1110" spans="1:75" x14ac:dyDescent="0.35">
      <c r="A1110">
        <v>24</v>
      </c>
      <c r="B1110" t="s">
        <v>119</v>
      </c>
      <c r="C1110" t="s">
        <v>83</v>
      </c>
      <c r="D1110">
        <v>10</v>
      </c>
      <c r="E1110">
        <v>28.9</v>
      </c>
      <c r="F1110">
        <v>2011</v>
      </c>
      <c r="G1110">
        <v>3</v>
      </c>
      <c r="H1110">
        <v>14</v>
      </c>
      <c r="I1110">
        <v>43</v>
      </c>
      <c r="J1110">
        <v>42</v>
      </c>
      <c r="K1110">
        <v>57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1</v>
      </c>
      <c r="S1110">
        <v>3</v>
      </c>
      <c r="T1110">
        <v>0.87</v>
      </c>
      <c r="U1110">
        <v>0.26</v>
      </c>
      <c r="V1110">
        <v>1.1299999999999999</v>
      </c>
      <c r="W1110">
        <v>1.22</v>
      </c>
      <c r="X1110">
        <v>1.66</v>
      </c>
      <c r="Y1110">
        <v>1.66</v>
      </c>
      <c r="Z1110">
        <v>27</v>
      </c>
      <c r="AA1110">
        <v>1</v>
      </c>
      <c r="AB1110">
        <v>23</v>
      </c>
      <c r="AC1110">
        <v>3</v>
      </c>
      <c r="AD1110">
        <v>22</v>
      </c>
      <c r="AE1110">
        <v>16</v>
      </c>
      <c r="AF1110">
        <v>4</v>
      </c>
      <c r="AG1110">
        <v>17.41</v>
      </c>
      <c r="AH1110">
        <v>14.26</v>
      </c>
      <c r="AI1110">
        <v>12.05</v>
      </c>
      <c r="AJ1110">
        <v>0.29339999999999999</v>
      </c>
      <c r="AK1110">
        <v>0.28139999999999998</v>
      </c>
      <c r="AL1110">
        <v>2.33</v>
      </c>
      <c r="AM1110">
        <v>2.31</v>
      </c>
      <c r="AN1110">
        <v>16</v>
      </c>
      <c r="AO1110">
        <v>16</v>
      </c>
      <c r="AP1110">
        <v>14.2</v>
      </c>
      <c r="AQ1110">
        <v>12.2</v>
      </c>
      <c r="AR1110">
        <v>2.23</v>
      </c>
      <c r="AS1110">
        <v>1.75</v>
      </c>
      <c r="AT1110">
        <v>0.13300000000000001</v>
      </c>
      <c r="AU1110">
        <v>7.1999999999999995E-2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5</v>
      </c>
      <c r="BT1110">
        <f t="shared" si="68"/>
        <v>0.29339999999999999</v>
      </c>
      <c r="BU1110">
        <f t="shared" si="69"/>
        <v>0.28139999999999998</v>
      </c>
      <c r="BV1110">
        <f t="shared" si="70"/>
        <v>0.13300000000000001</v>
      </c>
      <c r="BW1110">
        <f t="shared" si="71"/>
        <v>7.1999999999999995E-2</v>
      </c>
    </row>
    <row r="1111" spans="1:75" x14ac:dyDescent="0.35">
      <c r="A1111">
        <v>25</v>
      </c>
      <c r="B1111" t="s">
        <v>204</v>
      </c>
      <c r="C1111" t="s">
        <v>83</v>
      </c>
      <c r="D1111">
        <v>11</v>
      </c>
      <c r="E1111">
        <v>29.2</v>
      </c>
      <c r="F1111">
        <v>2011</v>
      </c>
      <c r="G1111">
        <v>3</v>
      </c>
      <c r="H1111">
        <v>29</v>
      </c>
      <c r="I1111">
        <v>61</v>
      </c>
      <c r="J1111">
        <v>12</v>
      </c>
      <c r="K1111">
        <v>23</v>
      </c>
      <c r="L1111">
        <v>62</v>
      </c>
      <c r="M1111">
        <v>0</v>
      </c>
      <c r="N1111">
        <v>0</v>
      </c>
      <c r="O1111">
        <v>0</v>
      </c>
      <c r="P1111">
        <v>1</v>
      </c>
      <c r="Q1111">
        <v>2</v>
      </c>
      <c r="R1111">
        <v>2</v>
      </c>
      <c r="S1111">
        <v>2</v>
      </c>
      <c r="T1111">
        <v>0.3</v>
      </c>
      <c r="U1111">
        <v>0.33</v>
      </c>
      <c r="V1111">
        <v>0.63</v>
      </c>
      <c r="W1111">
        <v>1.57</v>
      </c>
      <c r="X1111">
        <v>2.15</v>
      </c>
      <c r="Y1111">
        <v>1.73</v>
      </c>
      <c r="Z1111">
        <v>25</v>
      </c>
      <c r="AA1111">
        <v>2</v>
      </c>
      <c r="AB1111">
        <v>49</v>
      </c>
      <c r="AC1111">
        <v>3</v>
      </c>
      <c r="AD1111">
        <v>27</v>
      </c>
      <c r="AE1111">
        <v>35</v>
      </c>
      <c r="AF1111">
        <v>22</v>
      </c>
      <c r="AG1111">
        <v>14.64</v>
      </c>
      <c r="AH1111">
        <v>12.15</v>
      </c>
      <c r="AI1111">
        <v>11.48</v>
      </c>
      <c r="AJ1111">
        <v>0.18290000000000001</v>
      </c>
      <c r="AK1111">
        <v>0.18590000000000001</v>
      </c>
      <c r="AL1111">
        <v>1.99</v>
      </c>
      <c r="AM1111">
        <v>1.77</v>
      </c>
      <c r="AN1111">
        <v>14</v>
      </c>
      <c r="AO1111">
        <v>15</v>
      </c>
      <c r="AP1111">
        <v>16.100000000000001</v>
      </c>
      <c r="AQ1111">
        <v>15.7</v>
      </c>
      <c r="AR1111">
        <v>2.0499999999999998</v>
      </c>
      <c r="AS1111">
        <v>1.87</v>
      </c>
      <c r="AT1111">
        <v>0.16400000000000001</v>
      </c>
      <c r="AU1111">
        <v>0.17100000000000001</v>
      </c>
      <c r="BN1111">
        <v>0</v>
      </c>
      <c r="BO1111">
        <v>0</v>
      </c>
      <c r="BP1111">
        <v>1</v>
      </c>
      <c r="BQ1111">
        <v>1</v>
      </c>
      <c r="BR1111">
        <v>1</v>
      </c>
      <c r="BS1111">
        <v>4</v>
      </c>
      <c r="BT1111">
        <f t="shared" si="68"/>
        <v>0.18290000000000001</v>
      </c>
      <c r="BU1111">
        <f t="shared" si="69"/>
        <v>0.18590000000000001</v>
      </c>
      <c r="BV1111">
        <f t="shared" si="70"/>
        <v>0.16400000000000001</v>
      </c>
      <c r="BW1111">
        <f t="shared" si="71"/>
        <v>0.17100000000000001</v>
      </c>
    </row>
    <row r="1112" spans="1:75" x14ac:dyDescent="0.35">
      <c r="A1112">
        <v>26</v>
      </c>
      <c r="B1112" t="s">
        <v>173</v>
      </c>
      <c r="C1112" t="s">
        <v>83</v>
      </c>
      <c r="D1112">
        <v>12</v>
      </c>
      <c r="E1112">
        <v>29.7</v>
      </c>
      <c r="F1112">
        <v>2011</v>
      </c>
      <c r="G1112">
        <v>3</v>
      </c>
      <c r="H1112">
        <v>13</v>
      </c>
      <c r="I1112">
        <v>12</v>
      </c>
      <c r="J1112">
        <v>16</v>
      </c>
      <c r="K1112">
        <v>33</v>
      </c>
      <c r="L1112">
        <v>63</v>
      </c>
      <c r="M1112">
        <v>1</v>
      </c>
      <c r="N1112">
        <v>1</v>
      </c>
      <c r="O1112">
        <v>2</v>
      </c>
      <c r="P1112">
        <v>3</v>
      </c>
      <c r="Q1112">
        <v>3</v>
      </c>
      <c r="R1112">
        <v>3</v>
      </c>
      <c r="S1112">
        <v>3</v>
      </c>
      <c r="T1112">
        <v>0.89</v>
      </c>
      <c r="U1112">
        <v>0.91</v>
      </c>
      <c r="V1112">
        <v>1.8</v>
      </c>
      <c r="W1112">
        <v>2.56</v>
      </c>
      <c r="X1112">
        <v>2.69</v>
      </c>
      <c r="Y1112">
        <v>2.41</v>
      </c>
      <c r="Z1112">
        <v>28</v>
      </c>
      <c r="AA1112">
        <v>2</v>
      </c>
      <c r="AB1112">
        <v>61</v>
      </c>
      <c r="AC1112">
        <v>3</v>
      </c>
      <c r="AD1112">
        <v>24</v>
      </c>
      <c r="AE1112">
        <v>14</v>
      </c>
      <c r="AF1112">
        <v>96</v>
      </c>
      <c r="AG1112">
        <v>11.64</v>
      </c>
      <c r="AH1112">
        <v>14.36</v>
      </c>
      <c r="AI1112">
        <v>16.149999999999999</v>
      </c>
      <c r="AJ1112">
        <v>3.9800000000000002E-2</v>
      </c>
      <c r="AK1112">
        <v>0.2072</v>
      </c>
      <c r="AL1112">
        <v>2.16</v>
      </c>
      <c r="AM1112">
        <v>1.93</v>
      </c>
      <c r="AN1112">
        <v>5</v>
      </c>
      <c r="AO1112">
        <v>16</v>
      </c>
      <c r="AP1112">
        <v>14.2</v>
      </c>
      <c r="AQ1112">
        <v>18.3</v>
      </c>
      <c r="AR1112">
        <v>2.84</v>
      </c>
      <c r="AS1112">
        <v>2.04</v>
      </c>
      <c r="AT1112">
        <v>0.308</v>
      </c>
      <c r="AU1112">
        <v>0.23699999999999999</v>
      </c>
      <c r="BN1112">
        <v>0</v>
      </c>
      <c r="BO1112">
        <v>1</v>
      </c>
      <c r="BP1112">
        <v>1</v>
      </c>
      <c r="BQ1112">
        <v>1</v>
      </c>
      <c r="BR1112">
        <v>1</v>
      </c>
      <c r="BS1112">
        <v>7</v>
      </c>
      <c r="BT1112">
        <f t="shared" si="68"/>
        <v>3.9800000000000002E-2</v>
      </c>
      <c r="BU1112">
        <f t="shared" si="69"/>
        <v>0.2072</v>
      </c>
      <c r="BV1112">
        <f t="shared" si="70"/>
        <v>0.308</v>
      </c>
      <c r="BW1112">
        <f t="shared" si="71"/>
        <v>0.23699999999999999</v>
      </c>
    </row>
    <row r="1113" spans="1:75" x14ac:dyDescent="0.35">
      <c r="A1113">
        <v>27</v>
      </c>
      <c r="B1113" t="s">
        <v>104</v>
      </c>
      <c r="C1113" t="s">
        <v>79</v>
      </c>
      <c r="D1113">
        <v>4</v>
      </c>
      <c r="E1113">
        <v>31.8</v>
      </c>
      <c r="F1113">
        <v>2011</v>
      </c>
      <c r="G1113">
        <v>1</v>
      </c>
      <c r="H1113">
        <v>2</v>
      </c>
      <c r="I1113">
        <v>1</v>
      </c>
      <c r="J1113">
        <v>2</v>
      </c>
      <c r="K1113">
        <v>4</v>
      </c>
      <c r="L1113">
        <v>6</v>
      </c>
      <c r="M1113">
        <v>1</v>
      </c>
      <c r="N1113">
        <v>1</v>
      </c>
      <c r="O1113">
        <v>2</v>
      </c>
      <c r="P1113">
        <v>3</v>
      </c>
      <c r="Q1113">
        <v>4</v>
      </c>
      <c r="R1113">
        <v>5</v>
      </c>
      <c r="S1113">
        <v>7</v>
      </c>
      <c r="T1113">
        <v>1.59</v>
      </c>
      <c r="U1113">
        <v>1.1200000000000001</v>
      </c>
      <c r="V1113">
        <v>2.71</v>
      </c>
      <c r="W1113">
        <v>4.04</v>
      </c>
      <c r="X1113">
        <v>5.04</v>
      </c>
      <c r="Y1113">
        <v>5.8</v>
      </c>
      <c r="Z1113">
        <v>32</v>
      </c>
      <c r="AA1113">
        <v>2</v>
      </c>
      <c r="AB1113">
        <v>32</v>
      </c>
      <c r="AC1113">
        <v>3</v>
      </c>
      <c r="AD1113">
        <v>4</v>
      </c>
      <c r="AE1113">
        <v>2</v>
      </c>
      <c r="AF1113">
        <v>6</v>
      </c>
      <c r="AG1113">
        <v>21.16</v>
      </c>
      <c r="AH1113">
        <v>30.1</v>
      </c>
      <c r="AI1113">
        <v>27.1</v>
      </c>
      <c r="AJ1113" t="s">
        <v>1710</v>
      </c>
      <c r="AK1113" t="s">
        <v>1710</v>
      </c>
      <c r="AN1113">
        <v>16</v>
      </c>
      <c r="AO1113">
        <v>16</v>
      </c>
      <c r="AT1113" t="s">
        <v>1710</v>
      </c>
      <c r="AU1113" t="s">
        <v>1710</v>
      </c>
      <c r="AV1113">
        <v>8</v>
      </c>
      <c r="AW1113">
        <v>8.1999999999999993</v>
      </c>
      <c r="AX1113" s="2">
        <v>2.8000000000000001E-2</v>
      </c>
      <c r="AY1113" s="2">
        <v>2.5999999999999999E-2</v>
      </c>
      <c r="AZ1113">
        <v>7</v>
      </c>
      <c r="BA1113">
        <v>8.3000000000000007</v>
      </c>
      <c r="BB1113">
        <v>14.5</v>
      </c>
      <c r="BC1113">
        <v>16.8</v>
      </c>
      <c r="BD1113">
        <v>7.3</v>
      </c>
      <c r="BE1113">
        <v>8.6999999999999993</v>
      </c>
      <c r="BF1113">
        <v>27.6</v>
      </c>
      <c r="BG1113">
        <v>6.9</v>
      </c>
      <c r="BH1113">
        <v>-20.3</v>
      </c>
      <c r="BI1113">
        <v>1.8</v>
      </c>
      <c r="BJ1113">
        <v>658</v>
      </c>
      <c r="BK1113">
        <v>657</v>
      </c>
      <c r="BL1113" s="2">
        <v>5.0200000000000002E-2</v>
      </c>
      <c r="BM1113" t="e">
        <v>#N/A</v>
      </c>
      <c r="BN1113">
        <v>1</v>
      </c>
      <c r="BO1113">
        <v>2</v>
      </c>
      <c r="BP1113">
        <v>3</v>
      </c>
      <c r="BQ1113">
        <v>4</v>
      </c>
      <c r="BR1113">
        <v>5</v>
      </c>
      <c r="BS1113">
        <v>11</v>
      </c>
      <c r="BT1113" t="str">
        <f t="shared" si="68"/>
        <v/>
      </c>
      <c r="BU1113" t="str">
        <f t="shared" si="69"/>
        <v/>
      </c>
      <c r="BV1113" t="str">
        <f t="shared" si="70"/>
        <v/>
      </c>
      <c r="BW1113" t="str">
        <f t="shared" si="71"/>
        <v/>
      </c>
    </row>
    <row r="1114" spans="1:75" x14ac:dyDescent="0.35">
      <c r="A1114">
        <v>28</v>
      </c>
      <c r="B1114" t="s">
        <v>534</v>
      </c>
      <c r="C1114" t="s">
        <v>83</v>
      </c>
      <c r="D1114">
        <v>13</v>
      </c>
      <c r="E1114">
        <v>31.9</v>
      </c>
      <c r="F1114">
        <v>2011</v>
      </c>
      <c r="G1114">
        <v>3</v>
      </c>
      <c r="H1114">
        <v>37</v>
      </c>
      <c r="I1114">
        <v>21</v>
      </c>
      <c r="J1114">
        <v>107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V1114">
        <v>0</v>
      </c>
      <c r="W1114">
        <v>0</v>
      </c>
      <c r="X1114">
        <v>0</v>
      </c>
      <c r="Y1114">
        <v>0</v>
      </c>
      <c r="Z1114">
        <v>24</v>
      </c>
      <c r="AA1114">
        <v>4</v>
      </c>
      <c r="AB1114">
        <v>101</v>
      </c>
      <c r="AC1114">
        <v>3</v>
      </c>
      <c r="AD1114">
        <v>43</v>
      </c>
      <c r="AE1114">
        <v>39</v>
      </c>
      <c r="AF1114">
        <v>16</v>
      </c>
      <c r="AG1114">
        <v>0</v>
      </c>
      <c r="AH1114">
        <v>0</v>
      </c>
      <c r="AI1114">
        <v>0</v>
      </c>
      <c r="AJ1114" t="s">
        <v>1710</v>
      </c>
      <c r="AK1114" t="s">
        <v>1710</v>
      </c>
      <c r="AN1114">
        <v>16</v>
      </c>
      <c r="AO1114">
        <v>16</v>
      </c>
      <c r="AT1114" t="s">
        <v>1710</v>
      </c>
      <c r="AU1114" t="s">
        <v>1710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2</v>
      </c>
      <c r="BT1114" t="str">
        <f t="shared" si="68"/>
        <v/>
      </c>
      <c r="BU1114" t="str">
        <f t="shared" si="69"/>
        <v/>
      </c>
      <c r="BV1114" t="str">
        <f t="shared" si="70"/>
        <v/>
      </c>
      <c r="BW1114" t="str">
        <f t="shared" si="71"/>
        <v/>
      </c>
    </row>
    <row r="1115" spans="1:75" x14ac:dyDescent="0.35">
      <c r="A1115">
        <v>29</v>
      </c>
      <c r="B1115" t="s">
        <v>486</v>
      </c>
      <c r="C1115" t="s">
        <v>70</v>
      </c>
      <c r="D1115">
        <v>12</v>
      </c>
      <c r="E1115">
        <v>32.5</v>
      </c>
      <c r="F1115">
        <v>2011</v>
      </c>
      <c r="G1115">
        <v>2</v>
      </c>
      <c r="H1115">
        <v>44</v>
      </c>
      <c r="I1115">
        <v>70</v>
      </c>
      <c r="J1115">
        <v>64</v>
      </c>
      <c r="K1115">
        <v>93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0.28999999999999998</v>
      </c>
      <c r="U1115">
        <v>-0.28999999999999998</v>
      </c>
      <c r="V1115">
        <v>0</v>
      </c>
      <c r="W1115">
        <v>0.03</v>
      </c>
      <c r="X1115">
        <v>-0.35</v>
      </c>
      <c r="Y1115">
        <v>-0.35</v>
      </c>
      <c r="Z1115">
        <v>25</v>
      </c>
      <c r="AA1115">
        <v>7</v>
      </c>
      <c r="AB1115">
        <v>227</v>
      </c>
      <c r="AC1115">
        <v>3</v>
      </c>
      <c r="AD1115">
        <v>33</v>
      </c>
      <c r="AE1115">
        <v>85</v>
      </c>
      <c r="AF1115">
        <v>2</v>
      </c>
      <c r="AG1115">
        <v>19.03</v>
      </c>
      <c r="AH1115">
        <v>11.17</v>
      </c>
      <c r="AI1115">
        <v>4.08</v>
      </c>
      <c r="AJ1115">
        <v>0.153</v>
      </c>
      <c r="AK1115">
        <v>5.7599999999999998E-2</v>
      </c>
      <c r="AL1115">
        <v>1.51</v>
      </c>
      <c r="AM1115">
        <v>0.65</v>
      </c>
      <c r="AN1115">
        <v>16</v>
      </c>
      <c r="AO1115">
        <v>10</v>
      </c>
      <c r="AP1115">
        <v>0.3</v>
      </c>
      <c r="AQ1115">
        <v>0.9</v>
      </c>
      <c r="AR1115">
        <v>1.17</v>
      </c>
      <c r="AS1115">
        <v>1.17</v>
      </c>
      <c r="AT1115">
        <v>1.0999999999999999E-2</v>
      </c>
      <c r="AU1115">
        <v>2.1000000000000001E-2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4</v>
      </c>
      <c r="BT1115">
        <f t="shared" si="68"/>
        <v>0.153</v>
      </c>
      <c r="BU1115">
        <f t="shared" si="69"/>
        <v>5.7599999999999998E-2</v>
      </c>
      <c r="BV1115">
        <f t="shared" si="70"/>
        <v>1.0999999999999999E-2</v>
      </c>
      <c r="BW1115">
        <f t="shared" si="71"/>
        <v>2.1000000000000001E-2</v>
      </c>
    </row>
    <row r="1116" spans="1:75" x14ac:dyDescent="0.35">
      <c r="A1116">
        <v>30</v>
      </c>
      <c r="B1116" t="s">
        <v>72</v>
      </c>
      <c r="C1116" t="s">
        <v>70</v>
      </c>
      <c r="D1116">
        <v>13</v>
      </c>
      <c r="E1116">
        <v>33.700000000000003</v>
      </c>
      <c r="F1116">
        <v>2011</v>
      </c>
      <c r="G1116">
        <v>2</v>
      </c>
      <c r="H1116">
        <v>10</v>
      </c>
      <c r="I1116">
        <v>17</v>
      </c>
      <c r="J1116">
        <v>30</v>
      </c>
      <c r="K1116">
        <v>28</v>
      </c>
      <c r="L1116">
        <v>122</v>
      </c>
      <c r="M1116">
        <v>1</v>
      </c>
      <c r="N1116">
        <v>1</v>
      </c>
      <c r="O1116">
        <v>2</v>
      </c>
      <c r="P1116">
        <v>2</v>
      </c>
      <c r="Q1116">
        <v>2</v>
      </c>
      <c r="R1116">
        <v>2</v>
      </c>
      <c r="S1116">
        <v>6</v>
      </c>
      <c r="T1116">
        <v>0.89</v>
      </c>
      <c r="U1116">
        <v>0.45</v>
      </c>
      <c r="V1116">
        <v>1.34</v>
      </c>
      <c r="W1116">
        <v>1.58</v>
      </c>
      <c r="X1116">
        <v>1.85</v>
      </c>
      <c r="Y1116">
        <v>1.85</v>
      </c>
      <c r="Z1116">
        <v>28</v>
      </c>
      <c r="AA1116">
        <v>1</v>
      </c>
      <c r="AB1116">
        <v>24</v>
      </c>
      <c r="AC1116">
        <v>3</v>
      </c>
      <c r="AD1116">
        <v>16</v>
      </c>
      <c r="AE1116">
        <v>20.5</v>
      </c>
      <c r="AF1116">
        <v>12</v>
      </c>
      <c r="AG1116">
        <v>15.28</v>
      </c>
      <c r="AH1116">
        <v>16.13</v>
      </c>
      <c r="AI1116">
        <v>12.39</v>
      </c>
      <c r="AJ1116">
        <v>0.1086</v>
      </c>
      <c r="AK1116">
        <v>0.10829999999999999</v>
      </c>
      <c r="AL1116">
        <v>1.01</v>
      </c>
      <c r="AM1116">
        <v>1.1399999999999999</v>
      </c>
      <c r="AN1116">
        <v>16</v>
      </c>
      <c r="AO1116">
        <v>14</v>
      </c>
      <c r="AP1116">
        <v>0.1</v>
      </c>
      <c r="AQ1116">
        <v>1.3</v>
      </c>
      <c r="AR1116">
        <v>1.45</v>
      </c>
      <c r="AS1116">
        <v>1.45</v>
      </c>
      <c r="AT1116">
        <v>0.02</v>
      </c>
      <c r="AU1116">
        <v>5.5E-2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8</v>
      </c>
      <c r="BT1116">
        <f t="shared" si="68"/>
        <v>0.1086</v>
      </c>
      <c r="BU1116">
        <f t="shared" si="69"/>
        <v>0.10829999999999999</v>
      </c>
      <c r="BV1116">
        <f t="shared" si="70"/>
        <v>0.02</v>
      </c>
      <c r="BW1116">
        <f t="shared" si="71"/>
        <v>5.5E-2</v>
      </c>
    </row>
    <row r="1117" spans="1:75" x14ac:dyDescent="0.35">
      <c r="A1117">
        <v>31</v>
      </c>
      <c r="B1117" t="s">
        <v>626</v>
      </c>
      <c r="C1117" t="s">
        <v>70</v>
      </c>
      <c r="D1117">
        <v>14</v>
      </c>
      <c r="E1117">
        <v>34.299999999999997</v>
      </c>
      <c r="F1117">
        <v>2011</v>
      </c>
      <c r="G1117">
        <v>2</v>
      </c>
      <c r="H1117">
        <v>46</v>
      </c>
      <c r="I1117">
        <v>42</v>
      </c>
      <c r="J1117">
        <v>65</v>
      </c>
      <c r="K1117">
        <v>14</v>
      </c>
      <c r="L1117">
        <v>12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0</v>
      </c>
      <c r="T1117">
        <v>0.13</v>
      </c>
      <c r="U1117">
        <v>-0.28000000000000003</v>
      </c>
      <c r="V1117">
        <v>-0.15</v>
      </c>
      <c r="W1117">
        <v>-0.11</v>
      </c>
      <c r="X1117">
        <v>0.71</v>
      </c>
      <c r="Y1117">
        <v>1.88</v>
      </c>
      <c r="Z1117">
        <v>22</v>
      </c>
      <c r="AA1117">
        <v>1</v>
      </c>
      <c r="AB1117">
        <v>28</v>
      </c>
      <c r="AC1117">
        <v>3</v>
      </c>
      <c r="AD1117">
        <v>23</v>
      </c>
      <c r="AE1117">
        <v>31</v>
      </c>
      <c r="AH1117">
        <v>9.3000000000000007</v>
      </c>
      <c r="AI1117">
        <v>6.19</v>
      </c>
      <c r="AJ1117" t="s">
        <v>1710</v>
      </c>
      <c r="AK1117">
        <v>1.89E-2</v>
      </c>
      <c r="AM1117">
        <v>0.64</v>
      </c>
      <c r="AO1117">
        <v>10</v>
      </c>
      <c r="AQ1117">
        <v>0</v>
      </c>
      <c r="AR1117">
        <v>1.3</v>
      </c>
      <c r="AS1117">
        <v>1.3</v>
      </c>
      <c r="AT1117" t="s">
        <v>1710</v>
      </c>
      <c r="AU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1</v>
      </c>
      <c r="BT1117" t="str">
        <f t="shared" si="68"/>
        <v/>
      </c>
      <c r="BU1117">
        <f t="shared" si="69"/>
        <v>1.89E-2</v>
      </c>
      <c r="BV1117" t="str">
        <f t="shared" si="70"/>
        <v/>
      </c>
      <c r="BW1117">
        <f t="shared" si="71"/>
        <v>0</v>
      </c>
    </row>
    <row r="1118" spans="1:75" x14ac:dyDescent="0.35">
      <c r="A1118">
        <v>32</v>
      </c>
      <c r="B1118" t="s">
        <v>82</v>
      </c>
      <c r="C1118" t="s">
        <v>83</v>
      </c>
      <c r="D1118">
        <v>14</v>
      </c>
      <c r="E1118">
        <v>35.4</v>
      </c>
      <c r="F1118">
        <v>2011</v>
      </c>
      <c r="G1118">
        <v>3</v>
      </c>
      <c r="H1118">
        <v>25</v>
      </c>
      <c r="I1118">
        <v>8</v>
      </c>
      <c r="J1118">
        <v>70</v>
      </c>
      <c r="K1118">
        <v>50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8</v>
      </c>
      <c r="T1118">
        <v>0.38</v>
      </c>
      <c r="U1118">
        <v>1.22</v>
      </c>
      <c r="V1118">
        <v>1.6</v>
      </c>
      <c r="W1118">
        <v>1.1299999999999999</v>
      </c>
      <c r="X1118">
        <v>1.37</v>
      </c>
      <c r="Y1118">
        <v>1.37</v>
      </c>
      <c r="Z1118">
        <v>33</v>
      </c>
      <c r="AA1118">
        <v>1</v>
      </c>
      <c r="AB1118">
        <v>30</v>
      </c>
      <c r="AC1118">
        <v>3</v>
      </c>
      <c r="AD1118">
        <v>38</v>
      </c>
      <c r="AE1118">
        <v>29</v>
      </c>
      <c r="AF1118">
        <v>3</v>
      </c>
      <c r="AG1118">
        <v>17.66</v>
      </c>
      <c r="AH1118">
        <v>12.19</v>
      </c>
      <c r="AI1118">
        <v>16.940000000000001</v>
      </c>
      <c r="AJ1118">
        <v>0.25900000000000001</v>
      </c>
      <c r="AK1118">
        <v>0.24490000000000001</v>
      </c>
      <c r="AL1118">
        <v>1.98</v>
      </c>
      <c r="AM1118">
        <v>1.66</v>
      </c>
      <c r="AN1118">
        <v>16</v>
      </c>
      <c r="AO1118">
        <v>16</v>
      </c>
      <c r="AP1118">
        <v>11.4</v>
      </c>
      <c r="AQ1118">
        <v>11.7</v>
      </c>
      <c r="AR1118">
        <v>1.64</v>
      </c>
      <c r="AS1118">
        <v>1.61</v>
      </c>
      <c r="AT1118">
        <v>0.159</v>
      </c>
      <c r="AU1118">
        <v>0.123</v>
      </c>
      <c r="BN1118">
        <v>0</v>
      </c>
      <c r="BO1118">
        <v>1</v>
      </c>
      <c r="BP1118">
        <v>1</v>
      </c>
      <c r="BQ1118">
        <v>1</v>
      </c>
      <c r="BR1118">
        <v>1</v>
      </c>
      <c r="BS1118">
        <v>11</v>
      </c>
      <c r="BT1118">
        <f t="shared" si="68"/>
        <v>0.25900000000000001</v>
      </c>
      <c r="BU1118">
        <f t="shared" si="69"/>
        <v>0.24490000000000001</v>
      </c>
      <c r="BV1118">
        <f t="shared" si="70"/>
        <v>0.159</v>
      </c>
      <c r="BW1118">
        <f t="shared" si="71"/>
        <v>0.123</v>
      </c>
    </row>
    <row r="1119" spans="1:75" x14ac:dyDescent="0.35">
      <c r="A1119">
        <v>33</v>
      </c>
      <c r="B1119" t="s">
        <v>525</v>
      </c>
      <c r="C1119" t="s">
        <v>70</v>
      </c>
      <c r="D1119">
        <v>15</v>
      </c>
      <c r="E1119">
        <v>36.1</v>
      </c>
      <c r="F1119">
        <v>2011</v>
      </c>
      <c r="G1119">
        <v>2</v>
      </c>
      <c r="H1119">
        <v>7</v>
      </c>
      <c r="I1119">
        <v>30</v>
      </c>
      <c r="J1119">
        <v>17</v>
      </c>
      <c r="K1119">
        <v>70</v>
      </c>
      <c r="L1119">
        <v>36</v>
      </c>
      <c r="M1119">
        <v>1</v>
      </c>
      <c r="N1119">
        <v>0</v>
      </c>
      <c r="O1119">
        <v>1</v>
      </c>
      <c r="P1119">
        <v>2</v>
      </c>
      <c r="Q1119">
        <v>2</v>
      </c>
      <c r="R1119">
        <v>2</v>
      </c>
      <c r="S1119">
        <v>0</v>
      </c>
      <c r="T1119">
        <v>1.07</v>
      </c>
      <c r="U1119">
        <v>0.56000000000000005</v>
      </c>
      <c r="V1119">
        <v>1.63</v>
      </c>
      <c r="W1119">
        <v>2.08</v>
      </c>
      <c r="X1119">
        <v>2.31</v>
      </c>
      <c r="Y1119">
        <v>2.69</v>
      </c>
      <c r="Z1119">
        <v>24</v>
      </c>
      <c r="AA1119">
        <v>1</v>
      </c>
      <c r="AB1119">
        <v>12</v>
      </c>
      <c r="AC1119">
        <v>4</v>
      </c>
      <c r="AD1119">
        <v>5</v>
      </c>
      <c r="AE1119">
        <v>26</v>
      </c>
      <c r="AF1119">
        <v>32</v>
      </c>
      <c r="AG1119">
        <v>12.17</v>
      </c>
      <c r="AH1119">
        <v>17.190000000000001</v>
      </c>
      <c r="AI1119">
        <v>11.74</v>
      </c>
      <c r="AJ1119">
        <v>5.1700000000000003E-2</v>
      </c>
      <c r="AK1119">
        <v>0.10920000000000001</v>
      </c>
      <c r="AL1119">
        <v>1.65</v>
      </c>
      <c r="AM1119">
        <v>1.99</v>
      </c>
      <c r="AN1119">
        <v>12</v>
      </c>
      <c r="AO1119">
        <v>14</v>
      </c>
      <c r="AP1119">
        <v>-2.2000000000000002</v>
      </c>
      <c r="AQ1119">
        <v>-0.1</v>
      </c>
      <c r="AR1119">
        <v>1.65</v>
      </c>
      <c r="AS1119">
        <v>1.65</v>
      </c>
      <c r="AT1119">
        <v>8.9999999999999993E-3</v>
      </c>
      <c r="AU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2</v>
      </c>
      <c r="BT1119">
        <f t="shared" si="68"/>
        <v>5.1700000000000003E-2</v>
      </c>
      <c r="BU1119">
        <f t="shared" si="69"/>
        <v>0.10920000000000001</v>
      </c>
      <c r="BV1119">
        <f t="shared" si="70"/>
        <v>8.9999999999999993E-3</v>
      </c>
      <c r="BW1119">
        <f t="shared" si="71"/>
        <v>0</v>
      </c>
    </row>
    <row r="1120" spans="1:75" x14ac:dyDescent="0.35">
      <c r="A1120">
        <v>34</v>
      </c>
      <c r="B1120" t="s">
        <v>526</v>
      </c>
      <c r="C1120" t="s">
        <v>70</v>
      </c>
      <c r="D1120">
        <v>16</v>
      </c>
      <c r="E1120">
        <v>36.299999999999997</v>
      </c>
      <c r="F1120">
        <v>2011</v>
      </c>
      <c r="G1120">
        <v>2</v>
      </c>
      <c r="H1120">
        <v>43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0.69</v>
      </c>
      <c r="V1120">
        <v>0.69</v>
      </c>
      <c r="W1120">
        <v>0.69</v>
      </c>
      <c r="X1120">
        <v>0.69</v>
      </c>
      <c r="Y1120">
        <v>0.69</v>
      </c>
      <c r="Z1120">
        <v>22</v>
      </c>
      <c r="AA1120">
        <v>1</v>
      </c>
      <c r="AB1120">
        <v>30</v>
      </c>
      <c r="AC1120">
        <v>4</v>
      </c>
      <c r="AD1120">
        <v>31</v>
      </c>
      <c r="AE1120">
        <v>91</v>
      </c>
      <c r="AF1120">
        <v>20</v>
      </c>
      <c r="AG1120">
        <v>12.44</v>
      </c>
      <c r="AH1120">
        <v>18.78</v>
      </c>
      <c r="AJ1120">
        <v>0.12239999999999999</v>
      </c>
      <c r="AK1120">
        <v>5.7299999999999997E-2</v>
      </c>
      <c r="AL1120">
        <v>1.54</v>
      </c>
      <c r="AM1120">
        <v>1.85</v>
      </c>
      <c r="AN1120">
        <v>16</v>
      </c>
      <c r="AO1120">
        <v>6</v>
      </c>
      <c r="AP1120">
        <v>-1.1000000000000001</v>
      </c>
      <c r="AQ1120">
        <v>-0.8</v>
      </c>
      <c r="AR1120">
        <v>1.75</v>
      </c>
      <c r="AS1120">
        <v>1.75</v>
      </c>
      <c r="AT1120">
        <v>7.9000000000000001E-2</v>
      </c>
      <c r="AU1120">
        <v>0.11700000000000001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2</v>
      </c>
      <c r="BT1120">
        <f t="shared" si="68"/>
        <v>0.12239999999999999</v>
      </c>
      <c r="BU1120">
        <f t="shared" si="69"/>
        <v>5.7299999999999997E-2</v>
      </c>
      <c r="BV1120">
        <f t="shared" si="70"/>
        <v>7.9000000000000001E-2</v>
      </c>
      <c r="BW1120">
        <f t="shared" si="71"/>
        <v>0.11700000000000001</v>
      </c>
    </row>
    <row r="1121" spans="1:75" x14ac:dyDescent="0.35">
      <c r="A1121">
        <v>35</v>
      </c>
      <c r="B1121" t="s">
        <v>99</v>
      </c>
      <c r="C1121" t="s">
        <v>83</v>
      </c>
      <c r="D1121">
        <v>15</v>
      </c>
      <c r="E1121">
        <v>38</v>
      </c>
      <c r="F1121">
        <v>2011</v>
      </c>
      <c r="G1121">
        <v>3</v>
      </c>
      <c r="H1121">
        <v>11</v>
      </c>
      <c r="I1121">
        <v>2</v>
      </c>
      <c r="J1121">
        <v>6</v>
      </c>
      <c r="K1121">
        <v>34</v>
      </c>
      <c r="L1121">
        <v>3</v>
      </c>
      <c r="M1121">
        <v>1</v>
      </c>
      <c r="N1121">
        <v>1</v>
      </c>
      <c r="O1121">
        <v>2</v>
      </c>
      <c r="P1121">
        <v>3</v>
      </c>
      <c r="Q1121">
        <v>3</v>
      </c>
      <c r="R1121">
        <v>4</v>
      </c>
      <c r="S1121">
        <v>5</v>
      </c>
      <c r="T1121">
        <v>0.6</v>
      </c>
      <c r="U1121">
        <v>1.59</v>
      </c>
      <c r="V1121">
        <v>2.19</v>
      </c>
      <c r="W1121">
        <v>3.4</v>
      </c>
      <c r="X1121">
        <v>3.97</v>
      </c>
      <c r="Y1121">
        <v>5.34</v>
      </c>
      <c r="Z1121">
        <v>27</v>
      </c>
      <c r="AA1121">
        <v>4</v>
      </c>
      <c r="AB1121">
        <v>119</v>
      </c>
      <c r="AC1121">
        <v>4</v>
      </c>
      <c r="AD1121">
        <v>12</v>
      </c>
      <c r="AE1121">
        <v>6</v>
      </c>
      <c r="AF1121">
        <v>21</v>
      </c>
      <c r="AG1121">
        <v>14.69</v>
      </c>
      <c r="AH1121">
        <v>15.04</v>
      </c>
      <c r="AI1121">
        <v>20.91</v>
      </c>
      <c r="AJ1121">
        <v>0.25979999999999998</v>
      </c>
      <c r="AK1121">
        <v>0.31290000000000001</v>
      </c>
      <c r="AL1121">
        <v>2.0499999999999998</v>
      </c>
      <c r="AM1121">
        <v>2.37</v>
      </c>
      <c r="AN1121">
        <v>14</v>
      </c>
      <c r="AO1121">
        <v>16</v>
      </c>
      <c r="AP1121">
        <v>11.1</v>
      </c>
      <c r="AQ1121">
        <v>13.1</v>
      </c>
      <c r="AR1121">
        <v>1.56</v>
      </c>
      <c r="AS1121">
        <v>1.73</v>
      </c>
      <c r="AT1121">
        <v>0.216</v>
      </c>
      <c r="AU1121">
        <v>0.21299999999999999</v>
      </c>
      <c r="BN1121">
        <v>1</v>
      </c>
      <c r="BO1121">
        <v>2</v>
      </c>
      <c r="BP1121">
        <v>3</v>
      </c>
      <c r="BQ1121">
        <v>3</v>
      </c>
      <c r="BR1121">
        <v>4</v>
      </c>
      <c r="BS1121">
        <v>6</v>
      </c>
      <c r="BT1121">
        <f t="shared" si="68"/>
        <v>0.25979999999999998</v>
      </c>
      <c r="BU1121">
        <f t="shared" si="69"/>
        <v>0.31290000000000001</v>
      </c>
      <c r="BV1121">
        <f t="shared" si="70"/>
        <v>0.216</v>
      </c>
      <c r="BW1121">
        <f t="shared" si="71"/>
        <v>0.21299999999999999</v>
      </c>
    </row>
    <row r="1122" spans="1:75" x14ac:dyDescent="0.35">
      <c r="A1122">
        <v>36</v>
      </c>
      <c r="B1122" t="s">
        <v>102</v>
      </c>
      <c r="C1122" t="s">
        <v>70</v>
      </c>
      <c r="D1122">
        <v>17</v>
      </c>
      <c r="E1122">
        <v>38.200000000000003</v>
      </c>
      <c r="F1122">
        <v>2011</v>
      </c>
      <c r="G1122">
        <v>2</v>
      </c>
      <c r="H1122">
        <v>8</v>
      </c>
      <c r="I1122">
        <v>21</v>
      </c>
      <c r="M1122">
        <v>1</v>
      </c>
      <c r="N1122">
        <v>1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0.78</v>
      </c>
      <c r="U1122">
        <v>0.53</v>
      </c>
      <c r="V1122">
        <v>1.31</v>
      </c>
      <c r="W1122">
        <v>1.31</v>
      </c>
      <c r="X1122">
        <v>1.31</v>
      </c>
      <c r="Y1122">
        <v>1.31</v>
      </c>
      <c r="Z1122">
        <v>29</v>
      </c>
      <c r="AA1122">
        <v>5</v>
      </c>
      <c r="AB1122">
        <v>154</v>
      </c>
      <c r="AC1122">
        <v>4</v>
      </c>
      <c r="AD1122">
        <v>24</v>
      </c>
      <c r="AE1122">
        <v>77</v>
      </c>
      <c r="AF1122">
        <v>14</v>
      </c>
      <c r="AG1122">
        <v>14.35</v>
      </c>
      <c r="AH1122">
        <v>14.61</v>
      </c>
      <c r="AI1122">
        <v>11.13</v>
      </c>
      <c r="AJ1122">
        <v>2.7799999999999998E-2</v>
      </c>
      <c r="AK1122">
        <v>4.3099999999999999E-2</v>
      </c>
      <c r="AL1122">
        <v>0.4</v>
      </c>
      <c r="AM1122">
        <v>0.93</v>
      </c>
      <c r="AN1122">
        <v>16</v>
      </c>
      <c r="AO1122">
        <v>16</v>
      </c>
      <c r="AP1122">
        <v>0.5</v>
      </c>
      <c r="AQ1122">
        <v>1.1000000000000001</v>
      </c>
      <c r="AR1122">
        <v>1.41</v>
      </c>
      <c r="AS1122">
        <v>1.41</v>
      </c>
      <c r="AT1122">
        <v>0.106</v>
      </c>
      <c r="AU1122">
        <v>0.107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8</v>
      </c>
      <c r="BT1122">
        <f t="shared" si="68"/>
        <v>2.7799999999999998E-2</v>
      </c>
      <c r="BU1122">
        <f t="shared" si="69"/>
        <v>4.3099999999999999E-2</v>
      </c>
      <c r="BV1122">
        <f t="shared" si="70"/>
        <v>0.106</v>
      </c>
      <c r="BW1122">
        <f t="shared" si="71"/>
        <v>0.107</v>
      </c>
    </row>
    <row r="1123" spans="1:75" x14ac:dyDescent="0.35">
      <c r="A1123">
        <v>37</v>
      </c>
      <c r="B1123" t="s">
        <v>169</v>
      </c>
      <c r="C1123" t="s">
        <v>70</v>
      </c>
      <c r="D1123">
        <v>18</v>
      </c>
      <c r="E1123">
        <v>38.6</v>
      </c>
      <c r="F1123">
        <v>2011</v>
      </c>
      <c r="G1123">
        <v>2</v>
      </c>
      <c r="H1123">
        <v>19</v>
      </c>
      <c r="I1123">
        <v>20</v>
      </c>
      <c r="J1123">
        <v>77</v>
      </c>
      <c r="K1123">
        <v>22</v>
      </c>
      <c r="L1123">
        <v>84</v>
      </c>
      <c r="M1123">
        <v>1</v>
      </c>
      <c r="N1123">
        <v>1</v>
      </c>
      <c r="O1123">
        <v>2</v>
      </c>
      <c r="P1123">
        <v>2</v>
      </c>
      <c r="Q1123">
        <v>3</v>
      </c>
      <c r="R1123">
        <v>3</v>
      </c>
      <c r="S1123">
        <v>1</v>
      </c>
      <c r="T1123">
        <v>0.77</v>
      </c>
      <c r="U1123">
        <v>0.77</v>
      </c>
      <c r="V1123">
        <v>1.54</v>
      </c>
      <c r="W1123">
        <v>1.82</v>
      </c>
      <c r="X1123">
        <v>2.68</v>
      </c>
      <c r="Y1123">
        <v>2.69</v>
      </c>
      <c r="Z1123">
        <v>25</v>
      </c>
      <c r="AA1123">
        <v>7</v>
      </c>
      <c r="AB1123">
        <v>250</v>
      </c>
      <c r="AC1123">
        <v>4</v>
      </c>
      <c r="AD1123">
        <v>17</v>
      </c>
      <c r="AE1123">
        <v>35</v>
      </c>
      <c r="AF1123">
        <v>10</v>
      </c>
      <c r="AG1123">
        <v>15.62</v>
      </c>
      <c r="AH1123">
        <v>16.05</v>
      </c>
      <c r="AI1123">
        <v>13.21</v>
      </c>
      <c r="AJ1123">
        <v>0.10920000000000001</v>
      </c>
      <c r="AK1123">
        <v>7.4999999999999997E-2</v>
      </c>
      <c r="AL1123">
        <v>1.2</v>
      </c>
      <c r="AM1123">
        <v>1.52</v>
      </c>
      <c r="AN1123">
        <v>16</v>
      </c>
      <c r="AO1123">
        <v>12</v>
      </c>
      <c r="AP1123">
        <v>-1.3</v>
      </c>
      <c r="AQ1123">
        <v>-1.3</v>
      </c>
      <c r="AR1123">
        <v>1.77</v>
      </c>
      <c r="AS1123">
        <v>1.77</v>
      </c>
      <c r="AT1123">
        <v>7.0000000000000001E-3</v>
      </c>
      <c r="AU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5</v>
      </c>
      <c r="BT1123">
        <f t="shared" si="68"/>
        <v>0.10920000000000001</v>
      </c>
      <c r="BU1123">
        <f t="shared" si="69"/>
        <v>7.4999999999999997E-2</v>
      </c>
      <c r="BV1123">
        <f t="shared" si="70"/>
        <v>7.0000000000000001E-3</v>
      </c>
      <c r="BW1123">
        <f t="shared" si="71"/>
        <v>0</v>
      </c>
    </row>
    <row r="1124" spans="1:75" x14ac:dyDescent="0.35">
      <c r="A1124">
        <v>38</v>
      </c>
      <c r="B1124" t="s">
        <v>78</v>
      </c>
      <c r="C1124" t="s">
        <v>79</v>
      </c>
      <c r="D1124">
        <v>5</v>
      </c>
      <c r="E1124">
        <v>40.200000000000003</v>
      </c>
      <c r="F1124">
        <v>2011</v>
      </c>
      <c r="G1124">
        <v>1</v>
      </c>
      <c r="H1124">
        <v>3</v>
      </c>
      <c r="I1124">
        <v>3</v>
      </c>
      <c r="J1124">
        <v>15</v>
      </c>
      <c r="K1124">
        <v>7</v>
      </c>
      <c r="L1124">
        <v>2</v>
      </c>
      <c r="M1124">
        <v>1</v>
      </c>
      <c r="N1124">
        <v>1</v>
      </c>
      <c r="O1124">
        <v>2</v>
      </c>
      <c r="P1124">
        <v>2</v>
      </c>
      <c r="Q1124">
        <v>3</v>
      </c>
      <c r="R1124">
        <v>4</v>
      </c>
      <c r="S1124">
        <v>8</v>
      </c>
      <c r="T1124">
        <v>1.49</v>
      </c>
      <c r="U1124">
        <v>1.0900000000000001</v>
      </c>
      <c r="V1124">
        <v>2.58</v>
      </c>
      <c r="W1124">
        <v>2.98</v>
      </c>
      <c r="X1124">
        <v>3.76</v>
      </c>
      <c r="Y1124">
        <v>5.27</v>
      </c>
      <c r="Z1124">
        <v>34</v>
      </c>
      <c r="AA1124">
        <v>6</v>
      </c>
      <c r="AB1124">
        <v>199</v>
      </c>
      <c r="AC1124">
        <v>4</v>
      </c>
      <c r="AD1124">
        <v>5</v>
      </c>
      <c r="AE1124">
        <v>10</v>
      </c>
      <c r="AF1124">
        <v>1</v>
      </c>
      <c r="AG1124">
        <v>23.31</v>
      </c>
      <c r="AH1124">
        <v>28.02</v>
      </c>
      <c r="AI1124">
        <v>25.52</v>
      </c>
      <c r="AJ1124" t="s">
        <v>1710</v>
      </c>
      <c r="AK1124" t="s">
        <v>1710</v>
      </c>
      <c r="AN1124">
        <v>16</v>
      </c>
      <c r="AO1124">
        <v>16</v>
      </c>
      <c r="AT1124" t="s">
        <v>1710</v>
      </c>
      <c r="AU1124" t="s">
        <v>1710</v>
      </c>
      <c r="AV1124">
        <v>8</v>
      </c>
      <c r="AW1124">
        <v>8.5</v>
      </c>
      <c r="AX1124" s="2">
        <v>1.2999999999999999E-2</v>
      </c>
      <c r="AY1124" s="2">
        <v>1.6E-2</v>
      </c>
      <c r="AZ1124">
        <v>7.9</v>
      </c>
      <c r="BA1124">
        <v>8.6</v>
      </c>
      <c r="BB1124">
        <v>13.5</v>
      </c>
      <c r="BC1124">
        <v>10.8</v>
      </c>
      <c r="BD1124">
        <v>8.5</v>
      </c>
      <c r="BE1124">
        <v>8.8000000000000007</v>
      </c>
      <c r="BF1124">
        <v>31</v>
      </c>
      <c r="BG1124">
        <v>7.6</v>
      </c>
      <c r="BH1124">
        <v>-22.5</v>
      </c>
      <c r="BI1124">
        <v>1.2</v>
      </c>
      <c r="BJ1124">
        <v>492</v>
      </c>
      <c r="BK1124">
        <v>611</v>
      </c>
      <c r="BL1124" s="2">
        <v>7.3200000000000001E-2</v>
      </c>
      <c r="BM1124" t="e">
        <v>#N/A</v>
      </c>
      <c r="BN1124">
        <v>1</v>
      </c>
      <c r="BO1124">
        <v>2</v>
      </c>
      <c r="BP1124">
        <v>2</v>
      </c>
      <c r="BQ1124">
        <v>2</v>
      </c>
      <c r="BR1124">
        <v>3</v>
      </c>
      <c r="BS1124">
        <v>12</v>
      </c>
      <c r="BT1124" t="str">
        <f t="shared" si="68"/>
        <v/>
      </c>
      <c r="BU1124" t="str">
        <f t="shared" si="69"/>
        <v/>
      </c>
      <c r="BV1124" t="str">
        <f t="shared" si="70"/>
        <v/>
      </c>
      <c r="BW1124" t="str">
        <f t="shared" si="71"/>
        <v/>
      </c>
    </row>
    <row r="1125" spans="1:75" x14ac:dyDescent="0.35">
      <c r="A1125">
        <v>39</v>
      </c>
      <c r="B1125" t="s">
        <v>563</v>
      </c>
      <c r="C1125" t="s">
        <v>70</v>
      </c>
      <c r="D1125">
        <v>19</v>
      </c>
      <c r="E1125">
        <v>40.9</v>
      </c>
      <c r="F1125">
        <v>2011</v>
      </c>
      <c r="G1125">
        <v>2</v>
      </c>
      <c r="H1125">
        <v>33</v>
      </c>
      <c r="I1125">
        <v>98</v>
      </c>
      <c r="J1125">
        <v>38</v>
      </c>
      <c r="K1125">
        <v>45</v>
      </c>
      <c r="L1125">
        <v>39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0.24</v>
      </c>
      <c r="U1125">
        <v>-0.5</v>
      </c>
      <c r="V1125">
        <v>-0.26</v>
      </c>
      <c r="W1125">
        <v>-0.48</v>
      </c>
      <c r="X1125">
        <v>-0.71</v>
      </c>
      <c r="Y1125">
        <v>-0.32</v>
      </c>
      <c r="Z1125">
        <v>25</v>
      </c>
      <c r="AA1125">
        <v>8</v>
      </c>
      <c r="AB1125">
        <v>300</v>
      </c>
      <c r="AC1125">
        <v>4</v>
      </c>
      <c r="AD1125">
        <v>47</v>
      </c>
      <c r="AE1125">
        <v>84</v>
      </c>
      <c r="AF1125">
        <v>34</v>
      </c>
      <c r="AG1125">
        <v>11.01</v>
      </c>
      <c r="AH1125">
        <v>9.85</v>
      </c>
      <c r="AI1125">
        <v>2.83</v>
      </c>
      <c r="AJ1125">
        <v>1.3299999999999999E-2</v>
      </c>
      <c r="AK1125">
        <v>4.1799999999999997E-2</v>
      </c>
      <c r="AL1125">
        <v>0.16</v>
      </c>
      <c r="AM1125">
        <v>1.28</v>
      </c>
      <c r="AN1125">
        <v>13</v>
      </c>
      <c r="AO1125">
        <v>14</v>
      </c>
      <c r="AP1125">
        <v>-0.2</v>
      </c>
      <c r="AQ1125">
        <v>-0.6</v>
      </c>
      <c r="AR1125">
        <v>1.3</v>
      </c>
      <c r="AS1125">
        <v>1.3</v>
      </c>
      <c r="AT1125">
        <v>8.0000000000000002E-3</v>
      </c>
      <c r="AU1125">
        <v>5.0000000000000001E-3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3</v>
      </c>
      <c r="BT1125">
        <f t="shared" si="68"/>
        <v>1.3299999999999999E-2</v>
      </c>
      <c r="BU1125">
        <f t="shared" si="69"/>
        <v>4.1799999999999997E-2</v>
      </c>
      <c r="BV1125">
        <f t="shared" si="70"/>
        <v>8.0000000000000002E-3</v>
      </c>
      <c r="BW1125">
        <f t="shared" si="71"/>
        <v>5.0000000000000001E-3</v>
      </c>
    </row>
    <row r="1126" spans="1:75" x14ac:dyDescent="0.35">
      <c r="A1126">
        <v>40</v>
      </c>
      <c r="B1126" t="s">
        <v>447</v>
      </c>
      <c r="C1126" t="s">
        <v>83</v>
      </c>
      <c r="D1126">
        <v>16</v>
      </c>
      <c r="E1126">
        <v>41</v>
      </c>
      <c r="F1126">
        <v>2011</v>
      </c>
      <c r="G1126">
        <v>3</v>
      </c>
      <c r="H1126">
        <v>31</v>
      </c>
      <c r="I1126">
        <v>22</v>
      </c>
      <c r="K1126">
        <v>9</v>
      </c>
      <c r="L1126">
        <v>15</v>
      </c>
      <c r="M1126">
        <v>0</v>
      </c>
      <c r="N1126">
        <v>1</v>
      </c>
      <c r="O1126">
        <v>1</v>
      </c>
      <c r="P1126">
        <v>1</v>
      </c>
      <c r="Q1126">
        <v>2</v>
      </c>
      <c r="R1126">
        <v>3</v>
      </c>
      <c r="S1126">
        <v>1</v>
      </c>
      <c r="T1126">
        <v>0.36</v>
      </c>
      <c r="U1126">
        <v>0.28000000000000003</v>
      </c>
      <c r="V1126">
        <v>0.64</v>
      </c>
      <c r="W1126">
        <v>0.64</v>
      </c>
      <c r="X1126">
        <v>1.87</v>
      </c>
      <c r="Y1126">
        <v>2.65</v>
      </c>
      <c r="Z1126">
        <v>23</v>
      </c>
      <c r="AA1126">
        <v>1</v>
      </c>
      <c r="AB1126">
        <v>19</v>
      </c>
      <c r="AC1126">
        <v>4</v>
      </c>
      <c r="AD1126">
        <v>17</v>
      </c>
      <c r="AE1126">
        <v>44</v>
      </c>
      <c r="AF1126">
        <v>14</v>
      </c>
      <c r="AG1126">
        <v>14.38</v>
      </c>
      <c r="AH1126">
        <v>13.77</v>
      </c>
      <c r="AI1126">
        <v>13.11</v>
      </c>
      <c r="AJ1126">
        <v>0.2107</v>
      </c>
      <c r="AK1126">
        <v>0.184</v>
      </c>
      <c r="AL1126">
        <v>1.55</v>
      </c>
      <c r="AM1126">
        <v>1.87</v>
      </c>
      <c r="AN1126">
        <v>16</v>
      </c>
      <c r="AO1126">
        <v>13</v>
      </c>
      <c r="AP1126">
        <v>13.6</v>
      </c>
      <c r="AQ1126">
        <v>11.8</v>
      </c>
      <c r="AR1126">
        <v>2.14</v>
      </c>
      <c r="AS1126">
        <v>1.9</v>
      </c>
      <c r="AT1126">
        <v>0.161</v>
      </c>
      <c r="AU1126">
        <v>0.14299999999999999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3</v>
      </c>
      <c r="BT1126">
        <f t="shared" si="68"/>
        <v>0.2107</v>
      </c>
      <c r="BU1126">
        <f t="shared" si="69"/>
        <v>0.184</v>
      </c>
      <c r="BV1126">
        <f t="shared" si="70"/>
        <v>0.161</v>
      </c>
      <c r="BW1126">
        <f t="shared" si="71"/>
        <v>0.14299999999999999</v>
      </c>
    </row>
    <row r="1127" spans="1:75" x14ac:dyDescent="0.35">
      <c r="A1127">
        <v>41</v>
      </c>
      <c r="B1127" t="s">
        <v>389</v>
      </c>
      <c r="C1127" t="s">
        <v>116</v>
      </c>
      <c r="D1127">
        <v>1</v>
      </c>
      <c r="E1127">
        <v>43</v>
      </c>
      <c r="F1127">
        <v>2011</v>
      </c>
      <c r="G1127">
        <v>4</v>
      </c>
      <c r="H1127">
        <v>9</v>
      </c>
      <c r="I1127">
        <v>14</v>
      </c>
      <c r="J1127">
        <v>37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2</v>
      </c>
      <c r="T1127">
        <v>0.41</v>
      </c>
      <c r="U1127">
        <v>-0.09</v>
      </c>
      <c r="V1127">
        <v>0.32</v>
      </c>
      <c r="W1127">
        <v>0.54</v>
      </c>
      <c r="X1127">
        <v>0.54</v>
      </c>
      <c r="Y1127">
        <v>0.54</v>
      </c>
      <c r="Z1127">
        <v>24</v>
      </c>
      <c r="AA1127">
        <v>3</v>
      </c>
      <c r="AB1127">
        <v>91</v>
      </c>
      <c r="AC1127">
        <v>4</v>
      </c>
      <c r="AD1127">
        <v>5</v>
      </c>
      <c r="AE1127">
        <v>11</v>
      </c>
      <c r="AF1127">
        <v>39</v>
      </c>
      <c r="AG1127">
        <v>11.42</v>
      </c>
      <c r="AH1127">
        <v>11.23</v>
      </c>
      <c r="AI1127">
        <v>8.73</v>
      </c>
      <c r="AJ1127">
        <v>4.9099999999999998E-2</v>
      </c>
      <c r="AK1127">
        <v>0.17399999999999999</v>
      </c>
      <c r="AL1127">
        <v>2.64</v>
      </c>
      <c r="AM1127">
        <v>1.53</v>
      </c>
      <c r="AN1127">
        <v>5</v>
      </c>
      <c r="AO1127">
        <v>16</v>
      </c>
      <c r="AP1127">
        <v>10.5</v>
      </c>
      <c r="AQ1127">
        <v>12.3</v>
      </c>
      <c r="AR1127">
        <v>2.2799999999999998</v>
      </c>
      <c r="AS1127">
        <v>1.97</v>
      </c>
      <c r="AT1127">
        <v>0.379</v>
      </c>
      <c r="AU1127">
        <v>0.26500000000000001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4</v>
      </c>
      <c r="BT1127">
        <f t="shared" si="68"/>
        <v>4.9099999999999998E-2</v>
      </c>
      <c r="BU1127">
        <f t="shared" si="69"/>
        <v>0.17399999999999999</v>
      </c>
      <c r="BV1127">
        <f t="shared" si="70"/>
        <v>0.379</v>
      </c>
      <c r="BW1127">
        <f t="shared" si="71"/>
        <v>0.26500000000000001</v>
      </c>
    </row>
    <row r="1128" spans="1:75" x14ac:dyDescent="0.35">
      <c r="A1128">
        <v>42</v>
      </c>
      <c r="B1128" t="s">
        <v>627</v>
      </c>
      <c r="C1128" t="s">
        <v>83</v>
      </c>
      <c r="D1128">
        <v>17</v>
      </c>
      <c r="E1128">
        <v>43.2</v>
      </c>
      <c r="F1128">
        <v>2011</v>
      </c>
      <c r="G1128">
        <v>3</v>
      </c>
      <c r="H1128">
        <v>17</v>
      </c>
      <c r="I1128">
        <v>3</v>
      </c>
      <c r="J1128">
        <v>4</v>
      </c>
      <c r="K1128">
        <v>24</v>
      </c>
      <c r="L1128">
        <v>8</v>
      </c>
      <c r="M1128">
        <v>1</v>
      </c>
      <c r="N1128">
        <v>1</v>
      </c>
      <c r="O1128">
        <v>2</v>
      </c>
      <c r="P1128">
        <v>3</v>
      </c>
      <c r="Q1128">
        <v>4</v>
      </c>
      <c r="R1128">
        <v>5</v>
      </c>
      <c r="S1128">
        <v>0</v>
      </c>
      <c r="T1128">
        <v>1.1599999999999999</v>
      </c>
      <c r="U1128">
        <v>1.18</v>
      </c>
      <c r="V1128">
        <v>2.34</v>
      </c>
      <c r="W1128">
        <v>3.55</v>
      </c>
      <c r="X1128">
        <v>4.1100000000000003</v>
      </c>
      <c r="Y1128">
        <v>5.13</v>
      </c>
      <c r="Z1128">
        <v>23</v>
      </c>
      <c r="AA1128">
        <v>1</v>
      </c>
      <c r="AB1128">
        <v>4</v>
      </c>
      <c r="AC1128">
        <v>4</v>
      </c>
      <c r="AD1128">
        <v>2</v>
      </c>
      <c r="AE1128">
        <v>2</v>
      </c>
      <c r="AH1128">
        <v>14.53</v>
      </c>
      <c r="AI1128">
        <v>18.86</v>
      </c>
      <c r="AJ1128" t="s">
        <v>1710</v>
      </c>
      <c r="AK1128">
        <v>0.22650000000000001</v>
      </c>
      <c r="AM1128">
        <v>2.13</v>
      </c>
      <c r="AO1128">
        <v>15</v>
      </c>
      <c r="AQ1128">
        <v>14.5</v>
      </c>
      <c r="AS1128">
        <v>1.92</v>
      </c>
      <c r="AT1128" t="s">
        <v>1710</v>
      </c>
      <c r="AU1128">
        <v>0.14099999999999999</v>
      </c>
      <c r="BN1128">
        <v>0</v>
      </c>
      <c r="BO1128">
        <v>1</v>
      </c>
      <c r="BP1128">
        <v>2</v>
      </c>
      <c r="BQ1128">
        <v>2</v>
      </c>
      <c r="BR1128">
        <v>3</v>
      </c>
      <c r="BS1128">
        <v>1</v>
      </c>
      <c r="BT1128" t="str">
        <f t="shared" si="68"/>
        <v/>
      </c>
      <c r="BU1128">
        <f t="shared" si="69"/>
        <v>0.22650000000000001</v>
      </c>
      <c r="BV1128" t="str">
        <f t="shared" si="70"/>
        <v/>
      </c>
      <c r="BW1128">
        <f t="shared" si="71"/>
        <v>0.14099999999999999</v>
      </c>
    </row>
    <row r="1129" spans="1:75" x14ac:dyDescent="0.35">
      <c r="A1129">
        <v>43</v>
      </c>
      <c r="B1129" t="s">
        <v>90</v>
      </c>
      <c r="C1129" t="s">
        <v>79</v>
      </c>
      <c r="D1129">
        <v>6</v>
      </c>
      <c r="E1129">
        <v>45.8</v>
      </c>
      <c r="F1129">
        <v>2011</v>
      </c>
      <c r="G1129">
        <v>1</v>
      </c>
      <c r="I1129">
        <v>4</v>
      </c>
      <c r="J1129">
        <v>1</v>
      </c>
      <c r="K1129">
        <v>3</v>
      </c>
      <c r="L1129">
        <v>35</v>
      </c>
      <c r="M1129">
        <v>0</v>
      </c>
      <c r="N1129">
        <v>1</v>
      </c>
      <c r="O1129">
        <v>1</v>
      </c>
      <c r="P1129">
        <v>2</v>
      </c>
      <c r="Q1129">
        <v>3</v>
      </c>
      <c r="R1129">
        <v>3</v>
      </c>
      <c r="S1129">
        <v>11</v>
      </c>
      <c r="U1129">
        <v>1.01</v>
      </c>
      <c r="V1129">
        <v>1.01</v>
      </c>
      <c r="W1129">
        <v>3.1</v>
      </c>
      <c r="X1129">
        <v>4.51</v>
      </c>
      <c r="Y1129">
        <v>3.99</v>
      </c>
      <c r="Z1129">
        <v>25</v>
      </c>
      <c r="AA1129">
        <v>1</v>
      </c>
      <c r="AB1129">
        <v>1</v>
      </c>
      <c r="AC1129">
        <v>4</v>
      </c>
      <c r="AD1129">
        <v>13</v>
      </c>
      <c r="AE1129">
        <v>11</v>
      </c>
      <c r="AF1129">
        <v>4</v>
      </c>
      <c r="AG1129">
        <v>22.11</v>
      </c>
      <c r="AI1129">
        <v>24.21</v>
      </c>
      <c r="AJ1129" t="s">
        <v>1710</v>
      </c>
      <c r="AK1129" t="s">
        <v>1710</v>
      </c>
      <c r="AN1129">
        <v>16</v>
      </c>
      <c r="AT1129" t="s">
        <v>1710</v>
      </c>
      <c r="AU1129" t="s">
        <v>1710</v>
      </c>
      <c r="AV1129">
        <v>8.9</v>
      </c>
      <c r="AX1129" s="2">
        <v>2.5999999999999999E-2</v>
      </c>
      <c r="AZ1129">
        <v>6.9</v>
      </c>
      <c r="BB1129">
        <v>9.9</v>
      </c>
      <c r="BD1129">
        <v>7</v>
      </c>
      <c r="BF1129">
        <v>26</v>
      </c>
      <c r="BH1129">
        <v>-19</v>
      </c>
      <c r="BJ1129">
        <v>679</v>
      </c>
      <c r="BL1129" s="2">
        <v>4.8599999999999997E-2</v>
      </c>
      <c r="BM1129" t="e">
        <v>#N/A</v>
      </c>
      <c r="BN1129">
        <v>0</v>
      </c>
      <c r="BO1129">
        <v>1</v>
      </c>
      <c r="BP1129">
        <v>2</v>
      </c>
      <c r="BQ1129">
        <v>3</v>
      </c>
      <c r="BR1129">
        <v>3</v>
      </c>
      <c r="BS1129">
        <v>14</v>
      </c>
      <c r="BT1129" t="str">
        <f t="shared" si="68"/>
        <v/>
      </c>
      <c r="BU1129" t="str">
        <f t="shared" si="69"/>
        <v/>
      </c>
      <c r="BV1129" t="str">
        <f t="shared" si="70"/>
        <v/>
      </c>
      <c r="BW1129" t="str">
        <f t="shared" si="71"/>
        <v/>
      </c>
    </row>
    <row r="1130" spans="1:75" x14ac:dyDescent="0.35">
      <c r="A1130">
        <v>44</v>
      </c>
      <c r="B1130" t="s">
        <v>446</v>
      </c>
      <c r="C1130" t="s">
        <v>70</v>
      </c>
      <c r="D1130">
        <v>20</v>
      </c>
      <c r="E1130">
        <v>47.3</v>
      </c>
      <c r="F1130">
        <v>2011</v>
      </c>
      <c r="G1130">
        <v>2</v>
      </c>
      <c r="H1130">
        <v>20</v>
      </c>
      <c r="I1130">
        <v>19</v>
      </c>
      <c r="J1130">
        <v>60</v>
      </c>
      <c r="K1130">
        <v>78</v>
      </c>
      <c r="M1130">
        <v>1</v>
      </c>
      <c r="N1130">
        <v>1</v>
      </c>
      <c r="O1130">
        <v>2</v>
      </c>
      <c r="P1130">
        <v>2</v>
      </c>
      <c r="Q1130">
        <v>2</v>
      </c>
      <c r="R1130">
        <v>2</v>
      </c>
      <c r="S1130">
        <v>0</v>
      </c>
      <c r="T1130">
        <v>0.6</v>
      </c>
      <c r="U1130">
        <v>0.49</v>
      </c>
      <c r="V1130">
        <v>1.0900000000000001</v>
      </c>
      <c r="W1130">
        <v>0.92</v>
      </c>
      <c r="X1130">
        <v>0.48</v>
      </c>
      <c r="Y1130">
        <v>0.48</v>
      </c>
      <c r="Z1130">
        <v>26</v>
      </c>
      <c r="AA1130">
        <v>3</v>
      </c>
      <c r="AB1130">
        <v>65</v>
      </c>
      <c r="AC1130">
        <v>4</v>
      </c>
      <c r="AD1130">
        <v>28</v>
      </c>
      <c r="AE1130">
        <v>63</v>
      </c>
      <c r="AF1130">
        <v>43</v>
      </c>
      <c r="AG1130">
        <v>7.77</v>
      </c>
      <c r="AH1130">
        <v>12.03</v>
      </c>
      <c r="AI1130">
        <v>11.78</v>
      </c>
      <c r="AJ1130">
        <v>4.99E-2</v>
      </c>
      <c r="AK1130">
        <v>8.1799999999999998E-2</v>
      </c>
      <c r="AL1130">
        <v>1.07</v>
      </c>
      <c r="AM1130">
        <v>1.1499999999999999</v>
      </c>
      <c r="AN1130">
        <v>15</v>
      </c>
      <c r="AO1130">
        <v>16</v>
      </c>
      <c r="AP1130">
        <v>1.3</v>
      </c>
      <c r="AQ1130">
        <v>0.1</v>
      </c>
      <c r="AR1130">
        <v>1.28</v>
      </c>
      <c r="AS1130">
        <v>1.28</v>
      </c>
      <c r="AT1130">
        <v>7.0000000000000001E-3</v>
      </c>
      <c r="AU1130">
        <v>1.4999999999999999E-2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3</v>
      </c>
      <c r="BT1130">
        <f t="shared" si="68"/>
        <v>4.99E-2</v>
      </c>
      <c r="BU1130">
        <f t="shared" si="69"/>
        <v>8.1799999999999998E-2</v>
      </c>
      <c r="BV1130">
        <f t="shared" si="70"/>
        <v>7.0000000000000001E-3</v>
      </c>
      <c r="BW1130">
        <f t="shared" si="71"/>
        <v>1.4999999999999999E-2</v>
      </c>
    </row>
    <row r="1131" spans="1:75" x14ac:dyDescent="0.35">
      <c r="A1131">
        <v>45</v>
      </c>
      <c r="B1131" t="s">
        <v>121</v>
      </c>
      <c r="C1131" t="s">
        <v>116</v>
      </c>
      <c r="D1131">
        <v>2</v>
      </c>
      <c r="E1131">
        <v>47.9</v>
      </c>
      <c r="F1131">
        <v>2011</v>
      </c>
      <c r="G1131">
        <v>4</v>
      </c>
      <c r="H1131">
        <v>7</v>
      </c>
      <c r="I1131">
        <v>13</v>
      </c>
      <c r="J1131">
        <v>8</v>
      </c>
      <c r="K1131">
        <v>3</v>
      </c>
      <c r="L1131">
        <v>12</v>
      </c>
      <c r="M1131">
        <v>1</v>
      </c>
      <c r="N1131">
        <v>0</v>
      </c>
      <c r="O1131">
        <v>1</v>
      </c>
      <c r="P1131">
        <v>2</v>
      </c>
      <c r="Q1131">
        <v>3</v>
      </c>
      <c r="R1131">
        <v>4</v>
      </c>
      <c r="S1131">
        <v>8</v>
      </c>
      <c r="T1131">
        <v>0.51</v>
      </c>
      <c r="U1131">
        <v>0.05</v>
      </c>
      <c r="V1131">
        <v>0.56000000000000005</v>
      </c>
      <c r="W1131">
        <v>1.08</v>
      </c>
      <c r="X1131">
        <v>1.72</v>
      </c>
      <c r="Y1131">
        <v>2.2200000000000002</v>
      </c>
      <c r="Z1131">
        <v>31</v>
      </c>
      <c r="AA1131">
        <v>8</v>
      </c>
      <c r="AB1131">
        <v>300</v>
      </c>
      <c r="AC1131">
        <v>4</v>
      </c>
      <c r="AD1131">
        <v>6</v>
      </c>
      <c r="AE1131">
        <v>18.5</v>
      </c>
      <c r="AF1131">
        <v>3</v>
      </c>
      <c r="AG1131">
        <v>18.82</v>
      </c>
      <c r="AH1131">
        <v>14.14</v>
      </c>
      <c r="AI1131">
        <v>9.65</v>
      </c>
      <c r="AJ1131">
        <v>0.12520000000000001</v>
      </c>
      <c r="AK1131">
        <v>0.1638</v>
      </c>
      <c r="AL1131">
        <v>2.33</v>
      </c>
      <c r="AM1131">
        <v>1.63</v>
      </c>
      <c r="AN1131">
        <v>10</v>
      </c>
      <c r="AO1131">
        <v>13</v>
      </c>
      <c r="AP1131">
        <v>9.6999999999999993</v>
      </c>
      <c r="AQ1131">
        <v>9.3000000000000007</v>
      </c>
      <c r="AR1131">
        <v>2.99</v>
      </c>
      <c r="AS1131">
        <v>2.11</v>
      </c>
      <c r="AT1131">
        <v>0.55100000000000005</v>
      </c>
      <c r="AU1131">
        <v>0.64900000000000002</v>
      </c>
      <c r="BN1131">
        <v>0</v>
      </c>
      <c r="BO1131">
        <v>0</v>
      </c>
      <c r="BP1131">
        <v>0</v>
      </c>
      <c r="BQ1131">
        <v>1</v>
      </c>
      <c r="BR1131">
        <v>1</v>
      </c>
      <c r="BS1131">
        <v>9</v>
      </c>
      <c r="BT1131">
        <f t="shared" si="68"/>
        <v>0.12520000000000001</v>
      </c>
      <c r="BU1131">
        <f t="shared" si="69"/>
        <v>0.1638</v>
      </c>
      <c r="BV1131">
        <f t="shared" si="70"/>
        <v>0.55100000000000005</v>
      </c>
      <c r="BW1131">
        <f t="shared" si="71"/>
        <v>0.64900000000000002</v>
      </c>
    </row>
    <row r="1132" spans="1:75" x14ac:dyDescent="0.35">
      <c r="A1132">
        <v>46</v>
      </c>
      <c r="B1132" t="s">
        <v>108</v>
      </c>
      <c r="C1132" t="s">
        <v>83</v>
      </c>
      <c r="D1132">
        <v>18</v>
      </c>
      <c r="E1132">
        <v>48.5</v>
      </c>
      <c r="F1132">
        <v>2011</v>
      </c>
      <c r="G1132">
        <v>3</v>
      </c>
      <c r="H1132">
        <v>2</v>
      </c>
      <c r="I1132">
        <v>7</v>
      </c>
      <c r="J1132">
        <v>21</v>
      </c>
      <c r="K1132">
        <v>70</v>
      </c>
      <c r="M1132">
        <v>1</v>
      </c>
      <c r="N1132">
        <v>1</v>
      </c>
      <c r="O1132">
        <v>2</v>
      </c>
      <c r="P1132">
        <v>3</v>
      </c>
      <c r="Q1132">
        <v>3</v>
      </c>
      <c r="R1132">
        <v>3</v>
      </c>
      <c r="S1132">
        <v>4</v>
      </c>
      <c r="T1132">
        <v>1.74</v>
      </c>
      <c r="U1132">
        <v>1.23</v>
      </c>
      <c r="V1132">
        <v>2.97</v>
      </c>
      <c r="W1132">
        <v>3.79</v>
      </c>
      <c r="X1132">
        <v>3.4</v>
      </c>
      <c r="Y1132">
        <v>3.4</v>
      </c>
      <c r="Z1132">
        <v>30</v>
      </c>
      <c r="AA1132">
        <v>8</v>
      </c>
      <c r="AB1132">
        <v>300</v>
      </c>
      <c r="AC1132">
        <v>5</v>
      </c>
      <c r="AD1132">
        <v>6.5</v>
      </c>
      <c r="AE1132">
        <v>18</v>
      </c>
      <c r="AF1132">
        <v>19</v>
      </c>
      <c r="AG1132">
        <v>14.19</v>
      </c>
      <c r="AH1132">
        <v>20.99</v>
      </c>
      <c r="AI1132">
        <v>18.21</v>
      </c>
      <c r="AJ1132">
        <v>0.24479999999999999</v>
      </c>
      <c r="AK1132">
        <v>0.28789999999999999</v>
      </c>
      <c r="AL1132">
        <v>1.96</v>
      </c>
      <c r="AM1132">
        <v>2.59</v>
      </c>
      <c r="AN1132">
        <v>15</v>
      </c>
      <c r="AO1132">
        <v>16</v>
      </c>
      <c r="AP1132">
        <v>5.4</v>
      </c>
      <c r="AQ1132">
        <v>7.6</v>
      </c>
      <c r="AR1132">
        <v>1.8</v>
      </c>
      <c r="AS1132">
        <v>1.97</v>
      </c>
      <c r="AT1132">
        <v>0.69</v>
      </c>
      <c r="AU1132">
        <v>0.71</v>
      </c>
      <c r="BN1132">
        <v>1</v>
      </c>
      <c r="BO1132">
        <v>2</v>
      </c>
      <c r="BP1132">
        <v>2</v>
      </c>
      <c r="BQ1132">
        <v>2</v>
      </c>
      <c r="BR1132">
        <v>2</v>
      </c>
      <c r="BS1132">
        <v>8</v>
      </c>
      <c r="BT1132">
        <f t="shared" si="68"/>
        <v>0.24479999999999999</v>
      </c>
      <c r="BU1132">
        <f t="shared" si="69"/>
        <v>0.28789999999999999</v>
      </c>
      <c r="BV1132">
        <f t="shared" si="70"/>
        <v>0.69</v>
      </c>
      <c r="BW1132">
        <f t="shared" si="71"/>
        <v>0.71</v>
      </c>
    </row>
    <row r="1133" spans="1:75" x14ac:dyDescent="0.35">
      <c r="A1133">
        <v>47</v>
      </c>
      <c r="B1133" t="s">
        <v>439</v>
      </c>
      <c r="C1133" t="s">
        <v>70</v>
      </c>
      <c r="D1133">
        <v>21</v>
      </c>
      <c r="E1133">
        <v>49.4</v>
      </c>
      <c r="F1133">
        <v>2011</v>
      </c>
      <c r="G1133">
        <v>2</v>
      </c>
      <c r="H1133">
        <v>80</v>
      </c>
      <c r="I1133">
        <v>36</v>
      </c>
      <c r="J1133">
        <v>4</v>
      </c>
      <c r="K1133">
        <v>103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2</v>
      </c>
      <c r="T1133">
        <v>-0.16</v>
      </c>
      <c r="U1133">
        <v>0.05</v>
      </c>
      <c r="V1133">
        <v>-0.11</v>
      </c>
      <c r="W1133">
        <v>1.39</v>
      </c>
      <c r="X1133">
        <v>1.38</v>
      </c>
      <c r="Y1133">
        <v>1.38</v>
      </c>
      <c r="Z1133">
        <v>24</v>
      </c>
      <c r="AA1133">
        <v>1</v>
      </c>
      <c r="AB1133">
        <v>12</v>
      </c>
      <c r="AC1133">
        <v>5</v>
      </c>
      <c r="AD1133">
        <v>79</v>
      </c>
      <c r="AE1133">
        <v>57</v>
      </c>
      <c r="AF1133">
        <v>18</v>
      </c>
      <c r="AG1133">
        <v>15.39</v>
      </c>
      <c r="AH1133">
        <v>7.5</v>
      </c>
      <c r="AI1133">
        <v>14.31</v>
      </c>
      <c r="AJ1133">
        <v>7.9600000000000004E-2</v>
      </c>
      <c r="AK1133">
        <v>3.95E-2</v>
      </c>
      <c r="AL1133">
        <v>1.8</v>
      </c>
      <c r="AM1133">
        <v>1.1299999999999999</v>
      </c>
      <c r="AN1133">
        <v>13</v>
      </c>
      <c r="AO1133">
        <v>6</v>
      </c>
      <c r="AP1133">
        <v>-0.2</v>
      </c>
      <c r="AQ1133">
        <v>0.4</v>
      </c>
      <c r="AR1133">
        <v>1.94</v>
      </c>
      <c r="AS1133">
        <v>1.94</v>
      </c>
      <c r="AT1133">
        <v>7.0000000000000001E-3</v>
      </c>
      <c r="AU1133">
        <v>2.5000000000000001E-2</v>
      </c>
      <c r="BN1133">
        <v>0</v>
      </c>
      <c r="BO1133">
        <v>0</v>
      </c>
      <c r="BP1133">
        <v>1</v>
      </c>
      <c r="BQ1133">
        <v>1</v>
      </c>
      <c r="BR1133">
        <v>1</v>
      </c>
      <c r="BS1133">
        <v>3</v>
      </c>
      <c r="BT1133">
        <f t="shared" si="68"/>
        <v>7.9600000000000004E-2</v>
      </c>
      <c r="BU1133">
        <f t="shared" si="69"/>
        <v>3.95E-2</v>
      </c>
      <c r="BV1133">
        <f t="shared" si="70"/>
        <v>7.0000000000000001E-3</v>
      </c>
      <c r="BW1133">
        <f t="shared" si="71"/>
        <v>2.5000000000000001E-2</v>
      </c>
    </row>
    <row r="1134" spans="1:75" x14ac:dyDescent="0.35">
      <c r="A1134">
        <v>48</v>
      </c>
      <c r="B1134" t="s">
        <v>103</v>
      </c>
      <c r="C1134" t="s">
        <v>70</v>
      </c>
      <c r="D1134">
        <v>22</v>
      </c>
      <c r="E1134">
        <v>50.6</v>
      </c>
      <c r="F1134">
        <v>2011</v>
      </c>
      <c r="G1134">
        <v>2</v>
      </c>
      <c r="H1134">
        <v>18</v>
      </c>
      <c r="I1134">
        <v>51</v>
      </c>
      <c r="J1134">
        <v>93</v>
      </c>
      <c r="K1134">
        <v>24</v>
      </c>
      <c r="L1134">
        <v>23</v>
      </c>
      <c r="M1134">
        <v>1</v>
      </c>
      <c r="N1134">
        <v>0</v>
      </c>
      <c r="O1134">
        <v>1</v>
      </c>
      <c r="P1134">
        <v>1</v>
      </c>
      <c r="Q1134">
        <v>2</v>
      </c>
      <c r="R1134">
        <v>3</v>
      </c>
      <c r="S1134">
        <v>1</v>
      </c>
      <c r="T1134">
        <v>0.5</v>
      </c>
      <c r="U1134">
        <v>0.12</v>
      </c>
      <c r="V1134">
        <v>0.62</v>
      </c>
      <c r="W1134">
        <v>0.49</v>
      </c>
      <c r="X1134">
        <v>0.71</v>
      </c>
      <c r="Y1134">
        <v>1.36</v>
      </c>
      <c r="Z1134">
        <v>24</v>
      </c>
      <c r="AA1134">
        <v>1</v>
      </c>
      <c r="AB1134">
        <v>13</v>
      </c>
      <c r="AC1134">
        <v>5</v>
      </c>
      <c r="AD1134">
        <v>18</v>
      </c>
      <c r="AE1134">
        <v>37</v>
      </c>
      <c r="AF1134">
        <v>44</v>
      </c>
      <c r="AG1134">
        <v>8.09</v>
      </c>
      <c r="AH1134">
        <v>12.15</v>
      </c>
      <c r="AI1134">
        <v>8.6999999999999993</v>
      </c>
      <c r="AJ1134">
        <v>3.04E-2</v>
      </c>
      <c r="AK1134">
        <v>0.11609999999999999</v>
      </c>
      <c r="AL1134">
        <v>0.95</v>
      </c>
      <c r="AM1134">
        <v>1.63</v>
      </c>
      <c r="AN1134">
        <v>14</v>
      </c>
      <c r="AO1134">
        <v>16</v>
      </c>
      <c r="AP1134">
        <v>1.5</v>
      </c>
      <c r="AQ1134">
        <v>-1.7</v>
      </c>
      <c r="AR1134">
        <v>1.65</v>
      </c>
      <c r="AS1134">
        <v>1.65</v>
      </c>
      <c r="AT1134">
        <v>6.0000000000000001E-3</v>
      </c>
      <c r="AU1134">
        <v>5.0000000000000001E-3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4</v>
      </c>
      <c r="BT1134">
        <f t="shared" si="68"/>
        <v>3.04E-2</v>
      </c>
      <c r="BU1134">
        <f t="shared" si="69"/>
        <v>0.11609999999999999</v>
      </c>
      <c r="BV1134">
        <f t="shared" si="70"/>
        <v>6.0000000000000001E-3</v>
      </c>
      <c r="BW1134">
        <f t="shared" si="71"/>
        <v>5.0000000000000001E-3</v>
      </c>
    </row>
    <row r="1135" spans="1:75" x14ac:dyDescent="0.35">
      <c r="A1135">
        <v>49</v>
      </c>
      <c r="B1135" t="s">
        <v>93</v>
      </c>
      <c r="C1135" t="s">
        <v>83</v>
      </c>
      <c r="D1135">
        <v>19</v>
      </c>
      <c r="E1135">
        <v>50.7</v>
      </c>
      <c r="F1135">
        <v>2011</v>
      </c>
      <c r="G1135">
        <v>3</v>
      </c>
      <c r="H1135">
        <v>10</v>
      </c>
      <c r="I1135">
        <v>12</v>
      </c>
      <c r="J1135">
        <v>26</v>
      </c>
      <c r="K1135">
        <v>36</v>
      </c>
      <c r="L1135">
        <v>53</v>
      </c>
      <c r="M1135">
        <v>1</v>
      </c>
      <c r="N1135">
        <v>1</v>
      </c>
      <c r="O1135">
        <v>2</v>
      </c>
      <c r="P1135">
        <v>2</v>
      </c>
      <c r="Q1135">
        <v>2</v>
      </c>
      <c r="R1135">
        <v>2</v>
      </c>
      <c r="S1135">
        <v>4</v>
      </c>
      <c r="T1135">
        <v>0.88</v>
      </c>
      <c r="U1135">
        <v>0.93</v>
      </c>
      <c r="V1135">
        <v>1.81</v>
      </c>
      <c r="W1135">
        <v>2.35</v>
      </c>
      <c r="X1135">
        <v>2.41</v>
      </c>
      <c r="Y1135">
        <v>3.06</v>
      </c>
      <c r="Z1135">
        <v>28</v>
      </c>
      <c r="AA1135">
        <v>7</v>
      </c>
      <c r="AB1135">
        <v>252</v>
      </c>
      <c r="AC1135">
        <v>5</v>
      </c>
      <c r="AD1135">
        <v>19</v>
      </c>
      <c r="AE1135">
        <v>22</v>
      </c>
      <c r="AF1135">
        <v>15</v>
      </c>
      <c r="AG1135">
        <v>15.22</v>
      </c>
      <c r="AH1135">
        <v>17.309999999999999</v>
      </c>
      <c r="AI1135">
        <v>16.149999999999999</v>
      </c>
      <c r="AJ1135">
        <v>0.2026</v>
      </c>
      <c r="AK1135">
        <v>0.1656</v>
      </c>
      <c r="AL1135">
        <v>1.82</v>
      </c>
      <c r="AM1135">
        <v>2.42</v>
      </c>
      <c r="AN1135">
        <v>15</v>
      </c>
      <c r="AO1135">
        <v>14</v>
      </c>
      <c r="AP1135">
        <v>10.9</v>
      </c>
      <c r="AQ1135">
        <v>11.9</v>
      </c>
      <c r="AR1135">
        <v>1.81</v>
      </c>
      <c r="AS1135">
        <v>2.31</v>
      </c>
      <c r="AT1135">
        <v>0.64</v>
      </c>
      <c r="AU1135">
        <v>0.54600000000000004</v>
      </c>
      <c r="BN1135">
        <v>1</v>
      </c>
      <c r="BO1135">
        <v>2</v>
      </c>
      <c r="BP1135">
        <v>2</v>
      </c>
      <c r="BQ1135">
        <v>2</v>
      </c>
      <c r="BR1135">
        <v>2</v>
      </c>
      <c r="BS1135">
        <v>6</v>
      </c>
      <c r="BT1135">
        <f t="shared" si="68"/>
        <v>0.2026</v>
      </c>
      <c r="BU1135">
        <f t="shared" si="69"/>
        <v>0.1656</v>
      </c>
      <c r="BV1135">
        <f t="shared" si="70"/>
        <v>0.64</v>
      </c>
      <c r="BW1135">
        <f t="shared" si="71"/>
        <v>0.54600000000000004</v>
      </c>
    </row>
    <row r="1136" spans="1:75" x14ac:dyDescent="0.35">
      <c r="A1136">
        <v>50.5</v>
      </c>
      <c r="B1136" t="s">
        <v>437</v>
      </c>
      <c r="C1136" t="s">
        <v>83</v>
      </c>
      <c r="D1136">
        <v>20.5</v>
      </c>
      <c r="E1136">
        <v>51.6</v>
      </c>
      <c r="F1136">
        <v>2011</v>
      </c>
      <c r="G1136">
        <v>3</v>
      </c>
      <c r="H1136">
        <v>16</v>
      </c>
      <c r="I1136">
        <v>18</v>
      </c>
      <c r="J1136">
        <v>53</v>
      </c>
      <c r="K1136">
        <v>77</v>
      </c>
      <c r="L1136">
        <v>56</v>
      </c>
      <c r="M1136">
        <v>1</v>
      </c>
      <c r="N1136">
        <v>1</v>
      </c>
      <c r="O1136">
        <v>2</v>
      </c>
      <c r="P1136">
        <v>2</v>
      </c>
      <c r="Q1136">
        <v>2</v>
      </c>
      <c r="R1136">
        <v>2</v>
      </c>
      <c r="S1136">
        <v>1</v>
      </c>
      <c r="T1136">
        <v>0.52</v>
      </c>
      <c r="U1136">
        <v>0.54</v>
      </c>
      <c r="V1136">
        <v>1.06</v>
      </c>
      <c r="W1136">
        <v>1.18</v>
      </c>
      <c r="X1136">
        <v>0.75</v>
      </c>
      <c r="Y1136">
        <v>0.55000000000000004</v>
      </c>
      <c r="Z1136">
        <v>25</v>
      </c>
      <c r="AA1136">
        <v>7</v>
      </c>
      <c r="AB1136">
        <v>224</v>
      </c>
      <c r="AC1136">
        <v>5</v>
      </c>
      <c r="AD1136">
        <v>20.5</v>
      </c>
      <c r="AF1136">
        <v>10</v>
      </c>
      <c r="AG1136">
        <v>15.58</v>
      </c>
      <c r="AH1136">
        <v>13.65</v>
      </c>
      <c r="AI1136">
        <v>13.73</v>
      </c>
      <c r="AJ1136">
        <v>0.28960000000000002</v>
      </c>
      <c r="AK1136">
        <v>0.22600000000000001</v>
      </c>
      <c r="AL1136">
        <v>1.9</v>
      </c>
      <c r="AM1136">
        <v>1.83</v>
      </c>
      <c r="AN1136">
        <v>16</v>
      </c>
      <c r="AO1136">
        <v>16</v>
      </c>
      <c r="AP1136">
        <v>10.4</v>
      </c>
      <c r="AQ1136">
        <v>10.4</v>
      </c>
      <c r="AR1136">
        <v>1.79</v>
      </c>
      <c r="AS1136">
        <v>1.65</v>
      </c>
      <c r="AT1136">
        <v>0.20200000000000001</v>
      </c>
      <c r="AU1136">
        <v>0.17100000000000001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4</v>
      </c>
      <c r="BT1136">
        <f t="shared" si="68"/>
        <v>0.28960000000000002</v>
      </c>
      <c r="BU1136">
        <f t="shared" si="69"/>
        <v>0.22600000000000001</v>
      </c>
      <c r="BV1136">
        <f t="shared" si="70"/>
        <v>0.20200000000000001</v>
      </c>
      <c r="BW1136">
        <f t="shared" si="71"/>
        <v>0.17100000000000001</v>
      </c>
    </row>
    <row r="1137" spans="1:75" x14ac:dyDescent="0.35">
      <c r="A1137">
        <v>50.5</v>
      </c>
      <c r="B1137" t="s">
        <v>628</v>
      </c>
      <c r="C1137" t="s">
        <v>83</v>
      </c>
      <c r="D1137">
        <v>20.5</v>
      </c>
      <c r="E1137">
        <v>51.6</v>
      </c>
      <c r="F1137">
        <v>2011</v>
      </c>
      <c r="G1137">
        <v>3</v>
      </c>
      <c r="H1137">
        <v>21</v>
      </c>
      <c r="I1137">
        <v>11</v>
      </c>
      <c r="J1137">
        <v>63</v>
      </c>
      <c r="K1137">
        <v>6</v>
      </c>
      <c r="L1137">
        <v>2</v>
      </c>
      <c r="M1137">
        <v>1</v>
      </c>
      <c r="N1137">
        <v>1</v>
      </c>
      <c r="O1137">
        <v>2</v>
      </c>
      <c r="P1137">
        <v>2</v>
      </c>
      <c r="Q1137">
        <v>3</v>
      </c>
      <c r="R1137">
        <v>4</v>
      </c>
      <c r="S1137">
        <v>0</v>
      </c>
      <c r="T1137">
        <v>0.76</v>
      </c>
      <c r="U1137">
        <v>0.88</v>
      </c>
      <c r="V1137">
        <v>1.64</v>
      </c>
      <c r="W1137">
        <v>2.04</v>
      </c>
      <c r="X1137">
        <v>3.34</v>
      </c>
      <c r="Y1137">
        <v>4.9400000000000004</v>
      </c>
      <c r="Z1137">
        <v>22</v>
      </c>
      <c r="AA1137">
        <v>1</v>
      </c>
      <c r="AB1137">
        <v>6</v>
      </c>
      <c r="AC1137">
        <v>5</v>
      </c>
      <c r="AD1137">
        <v>4</v>
      </c>
      <c r="AE1137">
        <v>3</v>
      </c>
      <c r="AH1137">
        <v>15.65</v>
      </c>
      <c r="AI1137">
        <v>16.36</v>
      </c>
      <c r="AJ1137" t="s">
        <v>1710</v>
      </c>
      <c r="AK1137">
        <v>0.16339999999999999</v>
      </c>
      <c r="AM1137">
        <v>2.1</v>
      </c>
      <c r="AO1137">
        <v>13</v>
      </c>
      <c r="AQ1137">
        <v>13.5</v>
      </c>
      <c r="AS1137">
        <v>2.17</v>
      </c>
      <c r="AT1137" t="s">
        <v>1710</v>
      </c>
      <c r="AU1137">
        <v>7.3999999999999996E-2</v>
      </c>
      <c r="BN1137">
        <v>0</v>
      </c>
      <c r="BO1137">
        <v>1</v>
      </c>
      <c r="BP1137">
        <v>1</v>
      </c>
      <c r="BQ1137">
        <v>2</v>
      </c>
      <c r="BR1137">
        <v>3</v>
      </c>
      <c r="BS1137">
        <v>1</v>
      </c>
      <c r="BT1137" t="str">
        <f t="shared" si="68"/>
        <v/>
      </c>
      <c r="BU1137">
        <f t="shared" si="69"/>
        <v>0.16339999999999999</v>
      </c>
      <c r="BV1137" t="str">
        <f t="shared" si="70"/>
        <v/>
      </c>
      <c r="BW1137">
        <f t="shared" si="71"/>
        <v>7.3999999999999996E-2</v>
      </c>
    </row>
    <row r="1138" spans="1:75" x14ac:dyDescent="0.35">
      <c r="A1138">
        <v>52</v>
      </c>
      <c r="B1138" t="s">
        <v>445</v>
      </c>
      <c r="C1138" t="s">
        <v>83</v>
      </c>
      <c r="D1138">
        <v>22</v>
      </c>
      <c r="E1138">
        <v>53.1</v>
      </c>
      <c r="F1138">
        <v>2011</v>
      </c>
      <c r="G1138">
        <v>3</v>
      </c>
      <c r="H1138">
        <v>8</v>
      </c>
      <c r="I1138">
        <v>39</v>
      </c>
      <c r="J1138">
        <v>170</v>
      </c>
      <c r="L1138">
        <v>100</v>
      </c>
      <c r="M1138">
        <v>1</v>
      </c>
      <c r="N1138">
        <v>0</v>
      </c>
      <c r="O1138">
        <v>1</v>
      </c>
      <c r="P1138">
        <v>1</v>
      </c>
      <c r="Q1138">
        <v>1</v>
      </c>
      <c r="R1138">
        <v>1</v>
      </c>
      <c r="S1138">
        <v>2</v>
      </c>
      <c r="T1138">
        <v>0.74</v>
      </c>
      <c r="U1138">
        <v>-0.02</v>
      </c>
      <c r="V1138">
        <v>0.72</v>
      </c>
      <c r="W1138">
        <v>0.72</v>
      </c>
      <c r="X1138">
        <v>0.72</v>
      </c>
      <c r="Y1138">
        <v>0.48</v>
      </c>
      <c r="Z1138">
        <v>23</v>
      </c>
      <c r="AA1138">
        <v>1</v>
      </c>
      <c r="AB1138">
        <v>22</v>
      </c>
      <c r="AC1138">
        <v>5</v>
      </c>
      <c r="AD1138">
        <v>14</v>
      </c>
      <c r="AE1138">
        <v>13</v>
      </c>
      <c r="AF1138">
        <v>23</v>
      </c>
      <c r="AG1138">
        <v>14.61</v>
      </c>
      <c r="AH1138">
        <v>16.62</v>
      </c>
      <c r="AI1138">
        <v>18.14</v>
      </c>
      <c r="AJ1138">
        <v>0.2286</v>
      </c>
      <c r="AK1138">
        <v>0.25209999999999999</v>
      </c>
      <c r="AL1138">
        <v>2.39</v>
      </c>
      <c r="AM1138">
        <v>2.5</v>
      </c>
      <c r="AN1138">
        <v>14</v>
      </c>
      <c r="AO1138">
        <v>16</v>
      </c>
      <c r="AP1138">
        <v>9.5</v>
      </c>
      <c r="AQ1138">
        <v>5.9</v>
      </c>
      <c r="AR1138">
        <v>1.81</v>
      </c>
      <c r="AS1138">
        <v>1.87</v>
      </c>
      <c r="AT1138">
        <v>0.70399999999999996</v>
      </c>
      <c r="AU1138">
        <v>0.626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3</v>
      </c>
      <c r="BT1138">
        <f t="shared" si="68"/>
        <v>0.2286</v>
      </c>
      <c r="BU1138">
        <f t="shared" si="69"/>
        <v>0.25209999999999999</v>
      </c>
      <c r="BV1138">
        <f t="shared" si="70"/>
        <v>0.70399999999999996</v>
      </c>
      <c r="BW1138">
        <f t="shared" si="71"/>
        <v>0.626</v>
      </c>
    </row>
    <row r="1139" spans="1:75" x14ac:dyDescent="0.35">
      <c r="A1139">
        <v>53</v>
      </c>
      <c r="B1139" t="s">
        <v>109</v>
      </c>
      <c r="C1139" t="s">
        <v>83</v>
      </c>
      <c r="D1139">
        <v>23</v>
      </c>
      <c r="E1139">
        <v>53.6</v>
      </c>
      <c r="F1139">
        <v>2011</v>
      </c>
      <c r="G1139">
        <v>3</v>
      </c>
      <c r="H1139">
        <v>33</v>
      </c>
      <c r="I1139">
        <v>107</v>
      </c>
      <c r="J1139">
        <v>94</v>
      </c>
      <c r="K1139">
        <v>125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0.36</v>
      </c>
      <c r="U1139">
        <v>0.19</v>
      </c>
      <c r="V1139">
        <v>0.55000000000000004</v>
      </c>
      <c r="W1139">
        <v>-0.08</v>
      </c>
      <c r="X1139">
        <v>-0.69</v>
      </c>
      <c r="Y1139">
        <v>-0.69</v>
      </c>
      <c r="Z1139">
        <v>27</v>
      </c>
      <c r="AA1139">
        <v>1</v>
      </c>
      <c r="AB1139">
        <v>25</v>
      </c>
      <c r="AC1139">
        <v>5</v>
      </c>
      <c r="AD1139">
        <v>46</v>
      </c>
      <c r="AE1139">
        <v>71</v>
      </c>
      <c r="AF1139">
        <v>39</v>
      </c>
      <c r="AG1139">
        <v>13.69</v>
      </c>
      <c r="AH1139">
        <v>10.44</v>
      </c>
      <c r="AI1139">
        <v>13.3</v>
      </c>
      <c r="AJ1139">
        <v>0.18920000000000001</v>
      </c>
      <c r="AK1139">
        <v>0.20039999999999999</v>
      </c>
      <c r="AL1139">
        <v>2.0699999999999998</v>
      </c>
      <c r="AM1139">
        <v>1.1399999999999999</v>
      </c>
      <c r="AN1139">
        <v>12</v>
      </c>
      <c r="AO1139">
        <v>16</v>
      </c>
      <c r="AP1139">
        <v>13.2</v>
      </c>
      <c r="AQ1139">
        <v>10.9</v>
      </c>
      <c r="AR1139">
        <v>1.79</v>
      </c>
      <c r="AS1139">
        <v>1.68</v>
      </c>
      <c r="AT1139">
        <v>8.1000000000000003E-2</v>
      </c>
      <c r="AU1139">
        <v>0.308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6</v>
      </c>
      <c r="BT1139">
        <f t="shared" si="68"/>
        <v>0.18920000000000001</v>
      </c>
      <c r="BU1139">
        <f t="shared" si="69"/>
        <v>0.20039999999999999</v>
      </c>
      <c r="BV1139">
        <f t="shared" si="70"/>
        <v>8.1000000000000003E-2</v>
      </c>
      <c r="BW1139">
        <f t="shared" si="71"/>
        <v>0.308</v>
      </c>
    </row>
    <row r="1140" spans="1:75" x14ac:dyDescent="0.35">
      <c r="A1140">
        <v>54</v>
      </c>
      <c r="B1140" t="s">
        <v>205</v>
      </c>
      <c r="C1140" t="s">
        <v>79</v>
      </c>
      <c r="D1140">
        <v>7</v>
      </c>
      <c r="E1140">
        <v>54.6</v>
      </c>
      <c r="F1140">
        <v>2011</v>
      </c>
      <c r="G1140">
        <v>1</v>
      </c>
      <c r="H1140">
        <v>8</v>
      </c>
      <c r="I1140">
        <v>5</v>
      </c>
      <c r="J1140">
        <v>13</v>
      </c>
      <c r="K1140">
        <v>8</v>
      </c>
      <c r="L1140">
        <v>19</v>
      </c>
      <c r="M1140">
        <v>1</v>
      </c>
      <c r="N1140">
        <v>1</v>
      </c>
      <c r="O1140">
        <v>2</v>
      </c>
      <c r="P1140">
        <v>2</v>
      </c>
      <c r="Q1140">
        <v>3</v>
      </c>
      <c r="R1140">
        <v>3</v>
      </c>
      <c r="S1140">
        <v>1</v>
      </c>
      <c r="T1140">
        <v>0.55000000000000004</v>
      </c>
      <c r="U1140">
        <v>0.69</v>
      </c>
      <c r="V1140">
        <v>1.24</v>
      </c>
      <c r="W1140">
        <v>1.7</v>
      </c>
      <c r="X1140">
        <v>2.15</v>
      </c>
      <c r="Y1140">
        <v>2.29</v>
      </c>
      <c r="Z1140">
        <v>26</v>
      </c>
      <c r="AA1140">
        <v>1</v>
      </c>
      <c r="AB1140">
        <v>3</v>
      </c>
      <c r="AC1140">
        <v>5</v>
      </c>
      <c r="AD1140">
        <v>10</v>
      </c>
      <c r="AE1140">
        <v>7</v>
      </c>
      <c r="AF1140">
        <v>8</v>
      </c>
      <c r="AG1140">
        <v>19.399999999999999</v>
      </c>
      <c r="AH1140">
        <v>21.09</v>
      </c>
      <c r="AI1140">
        <v>23.29</v>
      </c>
      <c r="AJ1140" t="s">
        <v>1710</v>
      </c>
      <c r="AK1140" t="s">
        <v>1710</v>
      </c>
      <c r="AN1140">
        <v>16</v>
      </c>
      <c r="AO1140">
        <v>16</v>
      </c>
      <c r="AT1140" t="s">
        <v>1710</v>
      </c>
      <c r="AU1140" t="s">
        <v>1710</v>
      </c>
      <c r="AV1140">
        <v>8.6999999999999993</v>
      </c>
      <c r="AW1140">
        <v>9.4</v>
      </c>
      <c r="AX1140" s="2">
        <v>1.7000000000000001E-2</v>
      </c>
      <c r="AY1140" s="2">
        <v>2.1999999999999999E-2</v>
      </c>
      <c r="AZ1140">
        <v>6.5</v>
      </c>
      <c r="BA1140">
        <v>7.4</v>
      </c>
      <c r="BB1140">
        <v>9.5</v>
      </c>
      <c r="BC1140">
        <v>8.3000000000000007</v>
      </c>
      <c r="BD1140">
        <v>6.9</v>
      </c>
      <c r="BE1140">
        <v>8.1</v>
      </c>
      <c r="BF1140">
        <v>31.2</v>
      </c>
      <c r="BG1140">
        <v>5.3</v>
      </c>
      <c r="BH1140">
        <v>-24.3</v>
      </c>
      <c r="BI1140">
        <v>2.8</v>
      </c>
      <c r="BJ1140">
        <v>571</v>
      </c>
      <c r="BK1140">
        <v>566</v>
      </c>
      <c r="BL1140" s="2">
        <v>4.9000000000000002E-2</v>
      </c>
      <c r="BM1140" t="e">
        <v>#N/A</v>
      </c>
      <c r="BN1140">
        <v>0</v>
      </c>
      <c r="BO1140">
        <v>1</v>
      </c>
      <c r="BP1140">
        <v>1</v>
      </c>
      <c r="BQ1140">
        <v>1</v>
      </c>
      <c r="BR1140">
        <v>1</v>
      </c>
      <c r="BS1140">
        <v>4</v>
      </c>
      <c r="BT1140" t="str">
        <f t="shared" si="68"/>
        <v/>
      </c>
      <c r="BU1140" t="str">
        <f t="shared" si="69"/>
        <v/>
      </c>
      <c r="BV1140" t="str">
        <f t="shared" si="70"/>
        <v/>
      </c>
      <c r="BW1140" t="str">
        <f t="shared" si="71"/>
        <v/>
      </c>
    </row>
    <row r="1141" spans="1:75" x14ac:dyDescent="0.35">
      <c r="A1141">
        <v>55</v>
      </c>
      <c r="B1141" t="s">
        <v>156</v>
      </c>
      <c r="C1141" t="s">
        <v>116</v>
      </c>
      <c r="D1141">
        <v>3</v>
      </c>
      <c r="E1141">
        <v>55.5</v>
      </c>
      <c r="F1141">
        <v>2011</v>
      </c>
      <c r="G1141">
        <v>4</v>
      </c>
      <c r="H1141">
        <v>8</v>
      </c>
      <c r="I1141">
        <v>20</v>
      </c>
      <c r="J1141">
        <v>3</v>
      </c>
      <c r="K1141">
        <v>35</v>
      </c>
      <c r="L1141">
        <v>33</v>
      </c>
      <c r="M1141">
        <v>1</v>
      </c>
      <c r="N1141">
        <v>0</v>
      </c>
      <c r="O1141">
        <v>1</v>
      </c>
      <c r="P1141">
        <v>2</v>
      </c>
      <c r="Q1141">
        <v>2</v>
      </c>
      <c r="R1141">
        <v>2</v>
      </c>
      <c r="S1141">
        <v>4</v>
      </c>
      <c r="T1141">
        <v>0.32</v>
      </c>
      <c r="U1141">
        <v>0.11</v>
      </c>
      <c r="V1141">
        <v>0.43</v>
      </c>
      <c r="W1141">
        <v>1.24</v>
      </c>
      <c r="X1141">
        <v>1.02</v>
      </c>
      <c r="Y1141">
        <v>0.7</v>
      </c>
      <c r="Z1141">
        <v>27</v>
      </c>
      <c r="AA1141">
        <v>1</v>
      </c>
      <c r="AB1141">
        <v>6</v>
      </c>
      <c r="AC1141">
        <v>5</v>
      </c>
      <c r="AD1141">
        <v>4</v>
      </c>
      <c r="AE1141">
        <v>5</v>
      </c>
      <c r="AF1141">
        <v>2</v>
      </c>
      <c r="AG1141">
        <v>11.84</v>
      </c>
      <c r="AH1141">
        <v>11.36</v>
      </c>
      <c r="AI1141">
        <v>7.86</v>
      </c>
      <c r="AJ1141">
        <v>0.19370000000000001</v>
      </c>
      <c r="AK1141">
        <v>0.22439999999999999</v>
      </c>
      <c r="AL1141">
        <v>1.87</v>
      </c>
      <c r="AM1141">
        <v>1.76</v>
      </c>
      <c r="AN1141">
        <v>16</v>
      </c>
      <c r="AO1141">
        <v>16</v>
      </c>
      <c r="AP1141">
        <v>10.9</v>
      </c>
      <c r="AQ1141">
        <v>9.5</v>
      </c>
      <c r="AR1141">
        <v>2.19</v>
      </c>
      <c r="AS1141">
        <v>1.98</v>
      </c>
      <c r="AT1141">
        <v>0.51400000000000001</v>
      </c>
      <c r="AU1141">
        <v>0.20200000000000001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6</v>
      </c>
      <c r="BT1141">
        <f t="shared" si="68"/>
        <v>0.19370000000000001</v>
      </c>
      <c r="BU1141">
        <f t="shared" si="69"/>
        <v>0.22439999999999999</v>
      </c>
      <c r="BV1141">
        <f t="shared" si="70"/>
        <v>0.51400000000000001</v>
      </c>
      <c r="BW1141">
        <f t="shared" si="71"/>
        <v>0.20200000000000001</v>
      </c>
    </row>
    <row r="1142" spans="1:75" x14ac:dyDescent="0.35">
      <c r="A1142">
        <v>56</v>
      </c>
      <c r="B1142" t="s">
        <v>115</v>
      </c>
      <c r="C1142" t="s">
        <v>116</v>
      </c>
      <c r="D1142">
        <v>4</v>
      </c>
      <c r="E1142">
        <v>56.1</v>
      </c>
      <c r="F1142">
        <v>2011</v>
      </c>
      <c r="G1142">
        <v>4</v>
      </c>
      <c r="H1142">
        <v>5</v>
      </c>
      <c r="I1142">
        <v>3</v>
      </c>
      <c r="J1142">
        <v>6</v>
      </c>
      <c r="K1142">
        <v>9</v>
      </c>
      <c r="L1142">
        <v>10</v>
      </c>
      <c r="M1142">
        <v>1</v>
      </c>
      <c r="N1142">
        <v>1</v>
      </c>
      <c r="O1142">
        <v>2</v>
      </c>
      <c r="P1142">
        <v>3</v>
      </c>
      <c r="Q1142">
        <v>4</v>
      </c>
      <c r="R1142">
        <v>5</v>
      </c>
      <c r="S1142">
        <v>8</v>
      </c>
      <c r="T1142">
        <v>0.71</v>
      </c>
      <c r="U1142">
        <v>0.71</v>
      </c>
      <c r="V1142">
        <v>1.42</v>
      </c>
      <c r="W1142">
        <v>1.98</v>
      </c>
      <c r="X1142">
        <v>2.1800000000000002</v>
      </c>
      <c r="Y1142">
        <v>2.48</v>
      </c>
      <c r="Z1142">
        <v>29</v>
      </c>
      <c r="AA1142">
        <v>3</v>
      </c>
      <c r="AB1142">
        <v>69</v>
      </c>
      <c r="AC1142">
        <v>5</v>
      </c>
      <c r="AD1142">
        <v>7</v>
      </c>
      <c r="AE1142">
        <v>4</v>
      </c>
      <c r="AF1142">
        <v>1</v>
      </c>
      <c r="AG1142">
        <v>15.51</v>
      </c>
      <c r="AH1142">
        <v>12.7</v>
      </c>
      <c r="AI1142">
        <v>14.49</v>
      </c>
      <c r="AJ1142">
        <v>0.22450000000000001</v>
      </c>
      <c r="AK1142">
        <v>0.21390000000000001</v>
      </c>
      <c r="AL1142">
        <v>1.88</v>
      </c>
      <c r="AM1142">
        <v>1.68</v>
      </c>
      <c r="AN1142">
        <v>16</v>
      </c>
      <c r="AO1142">
        <v>16</v>
      </c>
      <c r="AP1142">
        <v>7.2</v>
      </c>
      <c r="AQ1142">
        <v>8</v>
      </c>
      <c r="AR1142">
        <v>2.0299999999999998</v>
      </c>
      <c r="AS1142">
        <v>1.78</v>
      </c>
      <c r="AT1142">
        <v>0.128</v>
      </c>
      <c r="AU1142">
        <v>0.23599999999999999</v>
      </c>
      <c r="BN1142">
        <v>1</v>
      </c>
      <c r="BO1142">
        <v>2</v>
      </c>
      <c r="BP1142">
        <v>3</v>
      </c>
      <c r="BQ1142">
        <v>3</v>
      </c>
      <c r="BR1142">
        <v>3</v>
      </c>
      <c r="BS1142">
        <v>9</v>
      </c>
      <c r="BT1142">
        <f t="shared" si="68"/>
        <v>0.22450000000000001</v>
      </c>
      <c r="BU1142">
        <f t="shared" si="69"/>
        <v>0.21390000000000001</v>
      </c>
      <c r="BV1142">
        <f t="shared" si="70"/>
        <v>0.128</v>
      </c>
      <c r="BW1142">
        <f t="shared" si="71"/>
        <v>0.23599999999999999</v>
      </c>
    </row>
    <row r="1143" spans="1:75" x14ac:dyDescent="0.35">
      <c r="A1143">
        <v>57</v>
      </c>
      <c r="B1143" t="s">
        <v>95</v>
      </c>
      <c r="C1143" t="s">
        <v>79</v>
      </c>
      <c r="D1143">
        <v>8</v>
      </c>
      <c r="E1143">
        <v>56.6</v>
      </c>
      <c r="F1143">
        <v>2011</v>
      </c>
      <c r="G1143">
        <v>1</v>
      </c>
      <c r="H1143">
        <v>7</v>
      </c>
      <c r="I1143">
        <v>8</v>
      </c>
      <c r="J1143">
        <v>10</v>
      </c>
      <c r="K1143">
        <v>9</v>
      </c>
      <c r="L1143">
        <v>42</v>
      </c>
      <c r="M1143">
        <v>1</v>
      </c>
      <c r="N1143">
        <v>1</v>
      </c>
      <c r="O1143">
        <v>2</v>
      </c>
      <c r="P1143">
        <v>3</v>
      </c>
      <c r="Q1143">
        <v>4</v>
      </c>
      <c r="R1143">
        <v>4</v>
      </c>
      <c r="S1143">
        <v>3</v>
      </c>
      <c r="T1143">
        <v>0.67</v>
      </c>
      <c r="U1143">
        <v>0.41</v>
      </c>
      <c r="V1143">
        <v>1.08</v>
      </c>
      <c r="W1143">
        <v>1.81</v>
      </c>
      <c r="X1143">
        <v>2.19</v>
      </c>
      <c r="Y1143">
        <v>1.96</v>
      </c>
      <c r="Z1143">
        <v>31</v>
      </c>
      <c r="AA1143">
        <v>8</v>
      </c>
      <c r="AB1143">
        <v>300</v>
      </c>
      <c r="AC1143">
        <v>5</v>
      </c>
      <c r="AD1143">
        <v>12</v>
      </c>
      <c r="AE1143">
        <v>12</v>
      </c>
      <c r="AF1143">
        <v>30</v>
      </c>
      <c r="AG1143">
        <v>20</v>
      </c>
      <c r="AH1143">
        <v>21.5</v>
      </c>
      <c r="AI1143">
        <v>21.06</v>
      </c>
      <c r="AJ1143" t="s">
        <v>1710</v>
      </c>
      <c r="AK1143" t="s">
        <v>1710</v>
      </c>
      <c r="AN1143">
        <v>6</v>
      </c>
      <c r="AO1143">
        <v>16</v>
      </c>
      <c r="AT1143" t="s">
        <v>1710</v>
      </c>
      <c r="AU1143" t="s">
        <v>1710</v>
      </c>
      <c r="AV1143">
        <v>7.7</v>
      </c>
      <c r="AW1143">
        <v>8.1</v>
      </c>
      <c r="AX1143" s="2">
        <v>1.7000000000000001E-2</v>
      </c>
      <c r="AY1143" s="2">
        <v>2.5999999999999999E-2</v>
      </c>
      <c r="AZ1143">
        <v>7.6</v>
      </c>
      <c r="BA1143">
        <v>8.1</v>
      </c>
      <c r="BB1143">
        <v>11.9</v>
      </c>
      <c r="BC1143">
        <v>19.100000000000001</v>
      </c>
      <c r="BD1143">
        <v>7.8</v>
      </c>
      <c r="BE1143">
        <v>8.4</v>
      </c>
      <c r="BF1143">
        <v>29.6</v>
      </c>
      <c r="BG1143">
        <v>7</v>
      </c>
      <c r="BH1143">
        <v>-21.8</v>
      </c>
      <c r="BI1143">
        <v>1.4</v>
      </c>
      <c r="BJ1143">
        <v>213</v>
      </c>
      <c r="BK1143">
        <v>522</v>
      </c>
      <c r="BL1143" s="2">
        <v>5.16E-2</v>
      </c>
      <c r="BM1143" t="e">
        <v>#N/A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7</v>
      </c>
      <c r="BT1143" t="str">
        <f t="shared" si="68"/>
        <v/>
      </c>
      <c r="BU1143" t="str">
        <f t="shared" si="69"/>
        <v/>
      </c>
      <c r="BV1143" t="str">
        <f t="shared" si="70"/>
        <v/>
      </c>
      <c r="BW1143" t="str">
        <f t="shared" si="71"/>
        <v/>
      </c>
    </row>
    <row r="1144" spans="1:75" x14ac:dyDescent="0.35">
      <c r="A1144">
        <v>58</v>
      </c>
      <c r="B1144" t="s">
        <v>453</v>
      </c>
      <c r="C1144" t="s">
        <v>83</v>
      </c>
      <c r="D1144">
        <v>24</v>
      </c>
      <c r="E1144">
        <v>56.8</v>
      </c>
      <c r="F1144">
        <v>2011</v>
      </c>
      <c r="G1144">
        <v>3</v>
      </c>
      <c r="H1144">
        <v>96</v>
      </c>
      <c r="I1144">
        <v>60</v>
      </c>
      <c r="J1144">
        <v>136</v>
      </c>
      <c r="K1144">
        <v>54</v>
      </c>
      <c r="L1144">
        <v>52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-0.19</v>
      </c>
      <c r="U1144">
        <v>0.02</v>
      </c>
      <c r="V1144">
        <v>-0.17</v>
      </c>
      <c r="W1144">
        <v>-0.46</v>
      </c>
      <c r="X1144">
        <v>-0.67</v>
      </c>
      <c r="Y1144">
        <v>-0.85</v>
      </c>
      <c r="Z1144">
        <v>23</v>
      </c>
      <c r="AA1144">
        <v>1</v>
      </c>
      <c r="AB1144">
        <v>30</v>
      </c>
      <c r="AC1144">
        <v>5</v>
      </c>
      <c r="AD1144">
        <v>18</v>
      </c>
      <c r="AE1144">
        <v>36</v>
      </c>
      <c r="AF1144">
        <v>35</v>
      </c>
      <c r="AG1144">
        <v>14.46</v>
      </c>
      <c r="AH1144">
        <v>21.3</v>
      </c>
      <c r="AI1144">
        <v>9.14</v>
      </c>
      <c r="AJ1144">
        <v>0.13639999999999999</v>
      </c>
      <c r="AK1144">
        <v>4.5499999999999999E-2</v>
      </c>
      <c r="AL1144">
        <v>3.03</v>
      </c>
      <c r="AM1144">
        <v>3.11</v>
      </c>
      <c r="AN1144">
        <v>12</v>
      </c>
      <c r="AO1144">
        <v>3</v>
      </c>
      <c r="AP1144">
        <v>18.399999999999999</v>
      </c>
      <c r="AQ1144">
        <v>13.8</v>
      </c>
      <c r="AR1144">
        <v>2.63</v>
      </c>
      <c r="AS1144">
        <v>2.56</v>
      </c>
      <c r="AT1144">
        <v>7.9000000000000001E-2</v>
      </c>
      <c r="AU1144">
        <v>0.17699999999999999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3</v>
      </c>
      <c r="BT1144">
        <f t="shared" si="68"/>
        <v>0.13639999999999999</v>
      </c>
      <c r="BU1144">
        <f t="shared" si="69"/>
        <v>4.5499999999999999E-2</v>
      </c>
      <c r="BV1144">
        <f t="shared" si="70"/>
        <v>7.9000000000000001E-2</v>
      </c>
      <c r="BW1144">
        <f t="shared" si="71"/>
        <v>0.17699999999999999</v>
      </c>
    </row>
    <row r="1145" spans="1:75" x14ac:dyDescent="0.35">
      <c r="A1145">
        <v>59</v>
      </c>
      <c r="B1145" t="s">
        <v>142</v>
      </c>
      <c r="C1145" t="s">
        <v>70</v>
      </c>
      <c r="D1145">
        <v>23</v>
      </c>
      <c r="E1145">
        <v>57.9</v>
      </c>
      <c r="F1145">
        <v>2011</v>
      </c>
      <c r="G1145">
        <v>2</v>
      </c>
      <c r="H1145">
        <v>40</v>
      </c>
      <c r="I1145">
        <v>35</v>
      </c>
      <c r="J1145">
        <v>87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0.09</v>
      </c>
      <c r="U1145">
        <v>0.28999999999999998</v>
      </c>
      <c r="V1145">
        <v>0.38</v>
      </c>
      <c r="W1145">
        <v>-0.14000000000000001</v>
      </c>
      <c r="X1145">
        <v>-0.14000000000000001</v>
      </c>
      <c r="Y1145">
        <v>-0.14000000000000001</v>
      </c>
      <c r="Z1145">
        <v>24</v>
      </c>
      <c r="AA1145">
        <v>1</v>
      </c>
      <c r="AB1145">
        <v>22</v>
      </c>
      <c r="AC1145">
        <v>5</v>
      </c>
      <c r="AD1145">
        <v>52</v>
      </c>
      <c r="AE1145">
        <v>86</v>
      </c>
      <c r="AF1145">
        <v>23</v>
      </c>
      <c r="AG1145">
        <v>11.56</v>
      </c>
      <c r="AH1145">
        <v>9.9</v>
      </c>
      <c r="AI1145">
        <v>7.68</v>
      </c>
      <c r="AJ1145">
        <v>9.2799999999999994E-2</v>
      </c>
      <c r="AK1145">
        <v>7.6899999999999996E-2</v>
      </c>
      <c r="AL1145">
        <v>1.93</v>
      </c>
      <c r="AM1145">
        <v>1.72</v>
      </c>
      <c r="AN1145">
        <v>16</v>
      </c>
      <c r="AO1145">
        <v>12</v>
      </c>
      <c r="AP1145">
        <v>-2.4</v>
      </c>
      <c r="AQ1145">
        <v>-0.7</v>
      </c>
      <c r="AR1145">
        <v>1.37</v>
      </c>
      <c r="AS1145">
        <v>1.37</v>
      </c>
      <c r="AT1145">
        <v>0.02</v>
      </c>
      <c r="AU1145">
        <v>5.0000000000000001E-3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4</v>
      </c>
      <c r="BT1145">
        <f t="shared" si="68"/>
        <v>9.2799999999999994E-2</v>
      </c>
      <c r="BU1145">
        <f t="shared" si="69"/>
        <v>7.6899999999999996E-2</v>
      </c>
      <c r="BV1145">
        <f t="shared" si="70"/>
        <v>0.02</v>
      </c>
      <c r="BW1145">
        <f t="shared" si="71"/>
        <v>5.0000000000000001E-3</v>
      </c>
    </row>
    <row r="1146" spans="1:75" x14ac:dyDescent="0.35">
      <c r="A1146">
        <v>60</v>
      </c>
      <c r="B1146" t="s">
        <v>150</v>
      </c>
      <c r="C1146" t="s">
        <v>70</v>
      </c>
      <c r="D1146">
        <v>24</v>
      </c>
      <c r="E1146">
        <v>58</v>
      </c>
      <c r="F1146">
        <v>2011</v>
      </c>
      <c r="G1146">
        <v>2</v>
      </c>
      <c r="H1146">
        <v>29</v>
      </c>
      <c r="I1146">
        <v>27</v>
      </c>
      <c r="J1146">
        <v>25</v>
      </c>
      <c r="K1146">
        <v>92</v>
      </c>
      <c r="L1146">
        <v>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2</v>
      </c>
      <c r="T1146">
        <v>-0.01</v>
      </c>
      <c r="U1146">
        <v>-0.24</v>
      </c>
      <c r="V1146">
        <v>-0.25</v>
      </c>
      <c r="W1146">
        <v>0</v>
      </c>
      <c r="X1146">
        <v>-0.12</v>
      </c>
      <c r="Y1146">
        <v>0.56999999999999995</v>
      </c>
      <c r="Z1146">
        <v>28</v>
      </c>
      <c r="AA1146">
        <v>1</v>
      </c>
      <c r="AB1146">
        <v>27</v>
      </c>
      <c r="AC1146">
        <v>5</v>
      </c>
      <c r="AD1146">
        <v>42</v>
      </c>
      <c r="AE1146">
        <v>49</v>
      </c>
      <c r="AF1146">
        <v>66</v>
      </c>
      <c r="AG1146">
        <v>9.8699999999999992</v>
      </c>
      <c r="AH1146">
        <v>9.69</v>
      </c>
      <c r="AI1146">
        <v>9.2100000000000009</v>
      </c>
      <c r="AJ1146">
        <v>2.81E-2</v>
      </c>
      <c r="AK1146">
        <v>4.8899999999999999E-2</v>
      </c>
      <c r="AL1146">
        <v>1.0900000000000001</v>
      </c>
      <c r="AM1146">
        <v>0.75</v>
      </c>
      <c r="AN1146">
        <v>6</v>
      </c>
      <c r="AO1146">
        <v>16</v>
      </c>
      <c r="AP1146">
        <v>-0.9</v>
      </c>
      <c r="AQ1146">
        <v>-1</v>
      </c>
      <c r="AR1146">
        <v>1.23</v>
      </c>
      <c r="AS1146">
        <v>1.23</v>
      </c>
      <c r="AT1146">
        <v>1.2E-2</v>
      </c>
      <c r="AU1146">
        <v>3.2000000000000001E-2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6</v>
      </c>
      <c r="BT1146">
        <f t="shared" si="68"/>
        <v>2.81E-2</v>
      </c>
      <c r="BU1146">
        <f t="shared" si="69"/>
        <v>4.8899999999999999E-2</v>
      </c>
      <c r="BV1146">
        <f t="shared" si="70"/>
        <v>1.2E-2</v>
      </c>
      <c r="BW1146">
        <f t="shared" si="71"/>
        <v>3.2000000000000001E-2</v>
      </c>
    </row>
    <row r="1147" spans="1:75" x14ac:dyDescent="0.35">
      <c r="A1147">
        <v>61</v>
      </c>
      <c r="B1147" t="s">
        <v>155</v>
      </c>
      <c r="C1147" t="s">
        <v>83</v>
      </c>
      <c r="D1147">
        <v>25</v>
      </c>
      <c r="E1147">
        <v>60.9</v>
      </c>
      <c r="F1147">
        <v>2011</v>
      </c>
      <c r="G1147">
        <v>3</v>
      </c>
      <c r="H1147">
        <v>78</v>
      </c>
      <c r="I1147">
        <v>35</v>
      </c>
      <c r="J1147">
        <v>106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-0.25</v>
      </c>
      <c r="U1147">
        <v>0.44</v>
      </c>
      <c r="V1147">
        <v>0.19</v>
      </c>
      <c r="W1147">
        <v>-0.39</v>
      </c>
      <c r="X1147">
        <v>-0.39</v>
      </c>
      <c r="Y1147">
        <v>-0.39</v>
      </c>
      <c r="Z1147">
        <v>25</v>
      </c>
      <c r="AA1147">
        <v>2</v>
      </c>
      <c r="AB1147">
        <v>44</v>
      </c>
      <c r="AC1147">
        <v>6</v>
      </c>
      <c r="AD1147">
        <v>41</v>
      </c>
      <c r="AE1147">
        <v>58</v>
      </c>
      <c r="AF1147">
        <v>97</v>
      </c>
      <c r="AG1147">
        <v>9.5</v>
      </c>
      <c r="AH1147">
        <v>10.3</v>
      </c>
      <c r="AI1147">
        <v>10.46</v>
      </c>
      <c r="AJ1147">
        <v>8.5699999999999998E-2</v>
      </c>
      <c r="AK1147">
        <v>0.1191</v>
      </c>
      <c r="AL1147">
        <v>1.6</v>
      </c>
      <c r="AM1147">
        <v>1.75</v>
      </c>
      <c r="AN1147">
        <v>6</v>
      </c>
      <c r="AO1147">
        <v>9</v>
      </c>
      <c r="AP1147">
        <v>18.7</v>
      </c>
      <c r="AQ1147">
        <v>17.100000000000001</v>
      </c>
      <c r="AR1147">
        <v>1.46</v>
      </c>
      <c r="AS1147">
        <v>1.65</v>
      </c>
      <c r="AT1147">
        <v>4.3999999999999997E-2</v>
      </c>
      <c r="AU1147">
        <v>0.159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5</v>
      </c>
      <c r="BT1147">
        <f t="shared" si="68"/>
        <v>8.5699999999999998E-2</v>
      </c>
      <c r="BU1147">
        <f t="shared" si="69"/>
        <v>0.1191</v>
      </c>
      <c r="BV1147">
        <f t="shared" si="70"/>
        <v>4.3999999999999997E-2</v>
      </c>
      <c r="BW1147">
        <f t="shared" si="71"/>
        <v>0.159</v>
      </c>
    </row>
    <row r="1148" spans="1:75" x14ac:dyDescent="0.35">
      <c r="A1148">
        <v>62</v>
      </c>
      <c r="B1148" t="s">
        <v>375</v>
      </c>
      <c r="C1148" t="s">
        <v>83</v>
      </c>
      <c r="D1148">
        <v>26</v>
      </c>
      <c r="E1148">
        <v>61.4</v>
      </c>
      <c r="F1148">
        <v>2011</v>
      </c>
      <c r="G1148">
        <v>3</v>
      </c>
      <c r="H1148">
        <v>23</v>
      </c>
      <c r="I1148">
        <v>26</v>
      </c>
      <c r="K1148">
        <v>102</v>
      </c>
      <c r="M1148">
        <v>1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0.56999999999999995</v>
      </c>
      <c r="U1148">
        <v>0.22</v>
      </c>
      <c r="V1148">
        <v>0.79</v>
      </c>
      <c r="W1148">
        <v>0.79</v>
      </c>
      <c r="X1148">
        <v>0.23</v>
      </c>
      <c r="Y1148">
        <v>0.23</v>
      </c>
      <c r="Z1148">
        <v>30</v>
      </c>
      <c r="AA1148">
        <v>4</v>
      </c>
      <c r="AB1148">
        <v>124</v>
      </c>
      <c r="AC1148">
        <v>6</v>
      </c>
      <c r="AD1148">
        <v>31</v>
      </c>
      <c r="AE1148">
        <v>85</v>
      </c>
      <c r="AF1148">
        <v>2</v>
      </c>
      <c r="AG1148">
        <v>17.88</v>
      </c>
      <c r="AH1148">
        <v>13.11</v>
      </c>
      <c r="AI1148">
        <v>11.82</v>
      </c>
      <c r="AJ1148">
        <v>0.2722</v>
      </c>
      <c r="AK1148">
        <v>0.27850000000000003</v>
      </c>
      <c r="AL1148">
        <v>2.54</v>
      </c>
      <c r="AM1148">
        <v>2</v>
      </c>
      <c r="AN1148">
        <v>16</v>
      </c>
      <c r="AO1148">
        <v>15</v>
      </c>
      <c r="AP1148">
        <v>18.399999999999999</v>
      </c>
      <c r="AQ1148">
        <v>15.2</v>
      </c>
      <c r="AR1148">
        <v>1.96</v>
      </c>
      <c r="AS1148">
        <v>1.37</v>
      </c>
      <c r="AT1148">
        <v>8.6999999999999994E-2</v>
      </c>
      <c r="AU1148">
        <v>8.5999999999999993E-2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9</v>
      </c>
      <c r="BT1148">
        <f t="shared" si="68"/>
        <v>0.2722</v>
      </c>
      <c r="BU1148">
        <f t="shared" si="69"/>
        <v>0.27850000000000003</v>
      </c>
      <c r="BV1148">
        <f t="shared" si="70"/>
        <v>8.6999999999999994E-2</v>
      </c>
      <c r="BW1148">
        <f t="shared" si="71"/>
        <v>8.5999999999999993E-2</v>
      </c>
    </row>
    <row r="1149" spans="1:75" x14ac:dyDescent="0.35">
      <c r="A1149">
        <v>63</v>
      </c>
      <c r="B1149" t="s">
        <v>629</v>
      </c>
      <c r="C1149" t="s">
        <v>70</v>
      </c>
      <c r="D1149">
        <v>25</v>
      </c>
      <c r="E1149">
        <v>61.8</v>
      </c>
      <c r="F1149">
        <v>2011</v>
      </c>
      <c r="G1149">
        <v>2</v>
      </c>
      <c r="H1149">
        <v>51</v>
      </c>
      <c r="I1149">
        <v>49</v>
      </c>
      <c r="J1149">
        <v>49</v>
      </c>
      <c r="K1149">
        <v>77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0.04</v>
      </c>
      <c r="U1149">
        <v>0.14000000000000001</v>
      </c>
      <c r="V1149">
        <v>0.18</v>
      </c>
      <c r="W1149">
        <v>0.16</v>
      </c>
      <c r="X1149">
        <v>-0.08</v>
      </c>
      <c r="Y1149">
        <v>-0.08</v>
      </c>
      <c r="Z1149">
        <v>24</v>
      </c>
      <c r="AA1149">
        <v>2</v>
      </c>
      <c r="AB1149">
        <v>62</v>
      </c>
      <c r="AC1149">
        <v>6</v>
      </c>
      <c r="AD1149">
        <v>48</v>
      </c>
      <c r="AE1149">
        <v>72</v>
      </c>
      <c r="AH1149">
        <v>6.41</v>
      </c>
      <c r="AI1149">
        <v>7.26</v>
      </c>
      <c r="AJ1149" t="s">
        <v>1710</v>
      </c>
      <c r="AK1149">
        <v>3.1699999999999999E-2</v>
      </c>
      <c r="AM1149">
        <v>0.73</v>
      </c>
      <c r="AO1149">
        <v>13</v>
      </c>
      <c r="AQ1149">
        <v>0.9</v>
      </c>
      <c r="AR1149">
        <v>1.8</v>
      </c>
      <c r="AS1149">
        <v>1.8</v>
      </c>
      <c r="AT1149" t="s">
        <v>1710</v>
      </c>
      <c r="AU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 t="str">
        <f t="shared" si="68"/>
        <v/>
      </c>
      <c r="BU1149">
        <f t="shared" si="69"/>
        <v>3.1699999999999999E-2</v>
      </c>
      <c r="BV1149" t="str">
        <f t="shared" si="70"/>
        <v/>
      </c>
      <c r="BW1149">
        <f t="shared" si="71"/>
        <v>0</v>
      </c>
    </row>
    <row r="1150" spans="1:75" x14ac:dyDescent="0.35">
      <c r="A1150">
        <v>64</v>
      </c>
      <c r="B1150" t="s">
        <v>144</v>
      </c>
      <c r="C1150" t="s">
        <v>116</v>
      </c>
      <c r="D1150">
        <v>5</v>
      </c>
      <c r="E1150">
        <v>64.900000000000006</v>
      </c>
      <c r="F1150">
        <v>2011</v>
      </c>
      <c r="G1150">
        <v>4</v>
      </c>
      <c r="H1150">
        <v>32</v>
      </c>
      <c r="I1150">
        <v>26</v>
      </c>
      <c r="J1150">
        <v>31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-0.05</v>
      </c>
      <c r="U1150">
        <v>-0.15</v>
      </c>
      <c r="V1150">
        <v>-0.2</v>
      </c>
      <c r="W1150">
        <v>-0.42</v>
      </c>
      <c r="X1150">
        <v>-0.42</v>
      </c>
      <c r="Y1150">
        <v>-0.42</v>
      </c>
      <c r="Z1150">
        <v>32</v>
      </c>
      <c r="AA1150">
        <v>1</v>
      </c>
      <c r="AB1150">
        <v>24</v>
      </c>
      <c r="AC1150">
        <v>6</v>
      </c>
      <c r="AD1150">
        <v>28</v>
      </c>
      <c r="AE1150">
        <v>33</v>
      </c>
      <c r="AF1150">
        <v>30</v>
      </c>
      <c r="AG1150">
        <v>14.95</v>
      </c>
      <c r="AH1150">
        <v>7.38</v>
      </c>
      <c r="AI1150">
        <v>7.16</v>
      </c>
      <c r="AJ1150">
        <v>7.6799999999999993E-2</v>
      </c>
      <c r="AK1150">
        <v>0.1255</v>
      </c>
      <c r="AL1150">
        <v>1.56</v>
      </c>
      <c r="AM1150">
        <v>1.2</v>
      </c>
      <c r="AN1150">
        <v>6</v>
      </c>
      <c r="AO1150">
        <v>11</v>
      </c>
      <c r="AP1150">
        <v>6.8</v>
      </c>
      <c r="AQ1150">
        <v>6.1</v>
      </c>
      <c r="AR1150">
        <v>1.76</v>
      </c>
      <c r="AS1150">
        <v>1.31</v>
      </c>
      <c r="AT1150">
        <v>0.214</v>
      </c>
      <c r="AU1150">
        <v>0.17799999999999999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9</v>
      </c>
      <c r="BT1150">
        <f t="shared" si="68"/>
        <v>7.6799999999999993E-2</v>
      </c>
      <c r="BU1150">
        <f t="shared" si="69"/>
        <v>0.1255</v>
      </c>
      <c r="BV1150">
        <f t="shared" si="70"/>
        <v>0.214</v>
      </c>
      <c r="BW1150">
        <f t="shared" si="71"/>
        <v>0.17799999999999999</v>
      </c>
    </row>
    <row r="1151" spans="1:75" x14ac:dyDescent="0.35">
      <c r="A1151">
        <v>65</v>
      </c>
      <c r="B1151" t="s">
        <v>467</v>
      </c>
      <c r="C1151" t="s">
        <v>79</v>
      </c>
      <c r="D1151">
        <v>9</v>
      </c>
      <c r="E1151">
        <v>66.3</v>
      </c>
      <c r="F1151">
        <v>2011</v>
      </c>
      <c r="G1151">
        <v>1</v>
      </c>
      <c r="H1151">
        <v>17</v>
      </c>
      <c r="I1151">
        <v>13</v>
      </c>
      <c r="J1151">
        <v>44</v>
      </c>
      <c r="L1151">
        <v>54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0.09</v>
      </c>
      <c r="U1151">
        <v>0.52</v>
      </c>
      <c r="V1151">
        <v>0.61</v>
      </c>
      <c r="W1151">
        <v>0.24</v>
      </c>
      <c r="X1151">
        <v>0.24</v>
      </c>
      <c r="Y1151">
        <v>0.24</v>
      </c>
      <c r="Z1151">
        <v>23</v>
      </c>
      <c r="AA1151">
        <v>1</v>
      </c>
      <c r="AB1151">
        <v>17</v>
      </c>
      <c r="AC1151">
        <v>6</v>
      </c>
      <c r="AD1151">
        <v>18</v>
      </c>
      <c r="AE1151">
        <v>22</v>
      </c>
      <c r="AF1151">
        <v>7</v>
      </c>
      <c r="AG1151">
        <v>19.53</v>
      </c>
      <c r="AH1151">
        <v>16.23</v>
      </c>
      <c r="AI1151">
        <v>19.010000000000002</v>
      </c>
      <c r="AJ1151" t="s">
        <v>1710</v>
      </c>
      <c r="AK1151" t="s">
        <v>1710</v>
      </c>
      <c r="AN1151">
        <v>16</v>
      </c>
      <c r="AO1151">
        <v>15</v>
      </c>
      <c r="AT1151" t="s">
        <v>1710</v>
      </c>
      <c r="AU1151" t="s">
        <v>1710</v>
      </c>
      <c r="AV1151">
        <v>9.6999999999999993</v>
      </c>
      <c r="AW1151">
        <v>7.4</v>
      </c>
      <c r="AX1151" s="2">
        <v>2.5000000000000001E-2</v>
      </c>
      <c r="AY1151" s="2">
        <v>0.04</v>
      </c>
      <c r="AZ1151">
        <v>7.3</v>
      </c>
      <c r="BA1151">
        <v>6.5</v>
      </c>
      <c r="BB1151">
        <v>10.4</v>
      </c>
      <c r="BC1151">
        <v>13.5</v>
      </c>
      <c r="BD1151">
        <v>8.3000000000000007</v>
      </c>
      <c r="BE1151">
        <v>6.9</v>
      </c>
      <c r="BF1151">
        <v>40.799999999999997</v>
      </c>
      <c r="BG1151">
        <v>5.7</v>
      </c>
      <c r="BH1151">
        <v>-32.5</v>
      </c>
      <c r="BI1151">
        <v>1.2</v>
      </c>
      <c r="BJ1151">
        <v>474</v>
      </c>
      <c r="BK1151">
        <v>551</v>
      </c>
      <c r="BL1151" s="2">
        <v>5.2699999999999997E-2</v>
      </c>
      <c r="BM1151" t="e">
        <v>#N/A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3</v>
      </c>
      <c r="BT1151" t="str">
        <f t="shared" si="68"/>
        <v/>
      </c>
      <c r="BU1151" t="str">
        <f t="shared" si="69"/>
        <v/>
      </c>
      <c r="BV1151" t="str">
        <f t="shared" si="70"/>
        <v/>
      </c>
      <c r="BW1151" t="str">
        <f t="shared" si="71"/>
        <v/>
      </c>
    </row>
    <row r="1152" spans="1:75" x14ac:dyDescent="0.35">
      <c r="A1152">
        <v>66</v>
      </c>
      <c r="B1152" t="s">
        <v>472</v>
      </c>
      <c r="C1152" t="s">
        <v>83</v>
      </c>
      <c r="D1152">
        <v>27</v>
      </c>
      <c r="E1152">
        <v>66.900000000000006</v>
      </c>
      <c r="F1152">
        <v>2011</v>
      </c>
      <c r="G1152">
        <v>3</v>
      </c>
      <c r="I1152">
        <v>189</v>
      </c>
      <c r="J1152">
        <v>152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0</v>
      </c>
      <c r="W1152">
        <v>-0.28000000000000003</v>
      </c>
      <c r="X1152">
        <v>-0.28000000000000003</v>
      </c>
      <c r="Y1152">
        <v>-0.28000000000000003</v>
      </c>
      <c r="Z1152">
        <v>26</v>
      </c>
      <c r="AA1152">
        <v>4</v>
      </c>
      <c r="AB1152">
        <v>127</v>
      </c>
      <c r="AC1152">
        <v>6</v>
      </c>
      <c r="AD1152">
        <v>54</v>
      </c>
      <c r="AE1152">
        <v>97</v>
      </c>
      <c r="AF1152">
        <v>36</v>
      </c>
      <c r="AG1152">
        <v>18.989999999999998</v>
      </c>
      <c r="AI1152">
        <v>1.6</v>
      </c>
      <c r="AJ1152">
        <v>0.10390000000000001</v>
      </c>
      <c r="AK1152">
        <v>0.1862</v>
      </c>
      <c r="AL1152">
        <v>2.2799999999999998</v>
      </c>
      <c r="AM1152">
        <v>1.1599999999999999</v>
      </c>
      <c r="AN1152">
        <v>9</v>
      </c>
      <c r="AP1152">
        <v>8.4</v>
      </c>
      <c r="AQ1152">
        <v>7.5</v>
      </c>
      <c r="AR1152">
        <v>2.48</v>
      </c>
      <c r="AS1152">
        <v>1.21</v>
      </c>
      <c r="AT1152">
        <v>0.85</v>
      </c>
      <c r="AU1152">
        <v>0.93400000000000005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3</v>
      </c>
      <c r="BT1152">
        <f t="shared" si="68"/>
        <v>0.10390000000000001</v>
      </c>
      <c r="BU1152">
        <f t="shared" si="69"/>
        <v>0.1862</v>
      </c>
      <c r="BV1152">
        <f t="shared" si="70"/>
        <v>0.85</v>
      </c>
      <c r="BW1152">
        <f t="shared" si="71"/>
        <v>0.93400000000000005</v>
      </c>
    </row>
    <row r="1153" spans="1:75" x14ac:dyDescent="0.35">
      <c r="A1153">
        <v>67</v>
      </c>
      <c r="B1153" t="s">
        <v>537</v>
      </c>
      <c r="C1153" t="s">
        <v>79</v>
      </c>
      <c r="D1153">
        <v>10</v>
      </c>
      <c r="E1153">
        <v>68</v>
      </c>
      <c r="F1153">
        <v>2011</v>
      </c>
      <c r="G1153">
        <v>1</v>
      </c>
      <c r="H1153">
        <v>32</v>
      </c>
      <c r="I1153">
        <v>21</v>
      </c>
      <c r="J1153">
        <v>29</v>
      </c>
      <c r="L1153">
        <v>23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-0.37</v>
      </c>
      <c r="U1153">
        <v>-0.09</v>
      </c>
      <c r="V1153">
        <v>-0.46</v>
      </c>
      <c r="W1153">
        <v>-0.15</v>
      </c>
      <c r="X1153">
        <v>-0.15</v>
      </c>
      <c r="Y1153">
        <v>-0.33</v>
      </c>
      <c r="Z1153">
        <v>24</v>
      </c>
      <c r="AA1153">
        <v>1</v>
      </c>
      <c r="AB1153">
        <v>1</v>
      </c>
      <c r="AC1153">
        <v>6</v>
      </c>
      <c r="AD1153">
        <v>20</v>
      </c>
      <c r="AE1153">
        <v>15</v>
      </c>
      <c r="AF1153">
        <v>20</v>
      </c>
      <c r="AG1153">
        <v>14.42</v>
      </c>
      <c r="AH1153">
        <v>11.29</v>
      </c>
      <c r="AI1153">
        <v>16.68</v>
      </c>
      <c r="AJ1153" t="s">
        <v>1710</v>
      </c>
      <c r="AK1153" t="s">
        <v>1710</v>
      </c>
      <c r="AN1153">
        <v>16</v>
      </c>
      <c r="AO1153">
        <v>10</v>
      </c>
      <c r="AT1153" t="s">
        <v>1710</v>
      </c>
      <c r="AU1153" t="s">
        <v>1710</v>
      </c>
      <c r="AV1153">
        <v>6.8</v>
      </c>
      <c r="AW1153">
        <v>9.4</v>
      </c>
      <c r="AX1153" s="2">
        <v>3.3000000000000002E-2</v>
      </c>
      <c r="AY1153" s="2">
        <v>2.8000000000000001E-2</v>
      </c>
      <c r="AZ1153">
        <v>6</v>
      </c>
      <c r="BA1153">
        <v>6.1</v>
      </c>
      <c r="BB1153">
        <v>9.9</v>
      </c>
      <c r="BC1153">
        <v>12.1</v>
      </c>
      <c r="BD1153">
        <v>6.5</v>
      </c>
      <c r="BE1153">
        <v>6.6</v>
      </c>
      <c r="BF1153">
        <v>34.200000000000003</v>
      </c>
      <c r="BG1153">
        <v>4.7</v>
      </c>
      <c r="BH1153">
        <v>-27.7</v>
      </c>
      <c r="BI1153">
        <v>1.9</v>
      </c>
      <c r="BJ1153">
        <v>590</v>
      </c>
      <c r="BK1153">
        <v>357</v>
      </c>
      <c r="BL1153" s="2">
        <v>3.0499999999999999E-2</v>
      </c>
      <c r="BM1153" t="e">
        <v>#N/A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2</v>
      </c>
      <c r="BT1153" t="str">
        <f t="shared" si="68"/>
        <v/>
      </c>
      <c r="BU1153" t="str">
        <f t="shared" si="69"/>
        <v/>
      </c>
      <c r="BV1153" t="str">
        <f t="shared" si="70"/>
        <v/>
      </c>
      <c r="BW1153" t="str">
        <f t="shared" si="71"/>
        <v/>
      </c>
    </row>
    <row r="1154" spans="1:75" x14ac:dyDescent="0.35">
      <c r="A1154">
        <v>68</v>
      </c>
      <c r="B1154" t="s">
        <v>107</v>
      </c>
      <c r="C1154" t="s">
        <v>83</v>
      </c>
      <c r="D1154">
        <v>28</v>
      </c>
      <c r="E1154">
        <v>68.099999999999994</v>
      </c>
      <c r="F1154">
        <v>2011</v>
      </c>
      <c r="G1154">
        <v>3</v>
      </c>
      <c r="H1154">
        <v>34</v>
      </c>
      <c r="I1154">
        <v>30</v>
      </c>
      <c r="J1154">
        <v>15</v>
      </c>
      <c r="K1154">
        <v>19</v>
      </c>
      <c r="L1154">
        <v>39</v>
      </c>
      <c r="M1154">
        <v>0</v>
      </c>
      <c r="N1154">
        <v>0</v>
      </c>
      <c r="O1154">
        <v>0</v>
      </c>
      <c r="P1154">
        <v>1</v>
      </c>
      <c r="Q1154">
        <v>2</v>
      </c>
      <c r="R1154">
        <v>2</v>
      </c>
      <c r="S1154">
        <v>6</v>
      </c>
      <c r="T1154">
        <v>0.48</v>
      </c>
      <c r="U1154">
        <v>0.11</v>
      </c>
      <c r="V1154">
        <v>0.59</v>
      </c>
      <c r="W1154">
        <v>1.2</v>
      </c>
      <c r="X1154">
        <v>1.71</v>
      </c>
      <c r="Y1154">
        <v>1.89</v>
      </c>
      <c r="Z1154">
        <v>31</v>
      </c>
      <c r="AA1154">
        <v>2</v>
      </c>
      <c r="AB1154">
        <v>54</v>
      </c>
      <c r="AC1154">
        <v>6</v>
      </c>
      <c r="AD1154">
        <v>49</v>
      </c>
      <c r="AE1154">
        <v>52</v>
      </c>
      <c r="AF1154">
        <v>26</v>
      </c>
      <c r="AG1154">
        <v>11.87</v>
      </c>
      <c r="AH1154">
        <v>11.69</v>
      </c>
      <c r="AI1154">
        <v>12.09</v>
      </c>
      <c r="AJ1154">
        <v>0.22889999999999999</v>
      </c>
      <c r="AK1154">
        <v>0.20039999999999999</v>
      </c>
      <c r="AL1154">
        <v>1.61</v>
      </c>
      <c r="AM1154">
        <v>1.71</v>
      </c>
      <c r="AN1154">
        <v>16</v>
      </c>
      <c r="AO1154">
        <v>14</v>
      </c>
      <c r="AP1154">
        <v>12.8</v>
      </c>
      <c r="AQ1154">
        <v>12.2</v>
      </c>
      <c r="AR1154">
        <v>1.84</v>
      </c>
      <c r="AS1154">
        <v>1.6</v>
      </c>
      <c r="AT1154">
        <v>0.58199999999999996</v>
      </c>
      <c r="AU1154">
        <v>0.45600000000000002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9</v>
      </c>
      <c r="BT1154">
        <f t="shared" si="68"/>
        <v>0.22889999999999999</v>
      </c>
      <c r="BU1154">
        <f t="shared" si="69"/>
        <v>0.20039999999999999</v>
      </c>
      <c r="BV1154">
        <f t="shared" si="70"/>
        <v>0.58199999999999996</v>
      </c>
      <c r="BW1154">
        <f t="shared" si="71"/>
        <v>0.45600000000000002</v>
      </c>
    </row>
    <row r="1155" spans="1:75" x14ac:dyDescent="0.35">
      <c r="A1155">
        <v>69</v>
      </c>
      <c r="B1155" t="s">
        <v>442</v>
      </c>
      <c r="C1155" t="s">
        <v>83</v>
      </c>
      <c r="D1155">
        <v>29</v>
      </c>
      <c r="E1155">
        <v>69.900000000000006</v>
      </c>
      <c r="F1155">
        <v>2011</v>
      </c>
      <c r="G1155">
        <v>3</v>
      </c>
      <c r="H1155">
        <v>28</v>
      </c>
      <c r="I1155">
        <v>15</v>
      </c>
      <c r="J1155">
        <v>109</v>
      </c>
      <c r="K1155">
        <v>46</v>
      </c>
      <c r="L1155">
        <v>17</v>
      </c>
      <c r="M1155">
        <v>0</v>
      </c>
      <c r="N1155">
        <v>1</v>
      </c>
      <c r="O1155">
        <v>1</v>
      </c>
      <c r="P1155">
        <v>1</v>
      </c>
      <c r="Q1155">
        <v>1</v>
      </c>
      <c r="R1155">
        <v>2</v>
      </c>
      <c r="S1155">
        <v>0</v>
      </c>
      <c r="T1155">
        <v>0.3</v>
      </c>
      <c r="U1155">
        <v>0.53</v>
      </c>
      <c r="V1155">
        <v>0.83</v>
      </c>
      <c r="W1155">
        <v>0.48</v>
      </c>
      <c r="X1155">
        <v>0.65</v>
      </c>
      <c r="Y1155">
        <v>1.35</v>
      </c>
      <c r="Z1155">
        <v>24</v>
      </c>
      <c r="AA1155">
        <v>1</v>
      </c>
      <c r="AB1155">
        <v>10</v>
      </c>
      <c r="AC1155">
        <v>6</v>
      </c>
      <c r="AD1155">
        <v>39</v>
      </c>
      <c r="AE1155">
        <v>33</v>
      </c>
      <c r="AF1155">
        <v>37</v>
      </c>
      <c r="AG1155">
        <v>10.32</v>
      </c>
      <c r="AH1155">
        <v>12.33</v>
      </c>
      <c r="AI1155">
        <v>15.64</v>
      </c>
      <c r="AJ1155">
        <v>0.2072</v>
      </c>
      <c r="AK1155">
        <v>0.25850000000000001</v>
      </c>
      <c r="AL1155">
        <v>1.36</v>
      </c>
      <c r="AM1155">
        <v>2.08</v>
      </c>
      <c r="AN1155">
        <v>16</v>
      </c>
      <c r="AO1155">
        <v>15</v>
      </c>
      <c r="AP1155">
        <v>10.9</v>
      </c>
      <c r="AQ1155">
        <v>9.1999999999999993</v>
      </c>
      <c r="AR1155">
        <v>1.79</v>
      </c>
      <c r="AS1155">
        <v>1.65</v>
      </c>
      <c r="AT1155">
        <v>0.436</v>
      </c>
      <c r="AU1155">
        <v>0.374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3</v>
      </c>
      <c r="BT1155">
        <f t="shared" ref="BT1155:BT1218" si="72">IF(AJ1155="","",_xlfn.NUMBERVALUE(AJ1155))</f>
        <v>0.2072</v>
      </c>
      <c r="BU1155">
        <f t="shared" ref="BU1155:BU1218" si="73">IF(AK1155="","",_xlfn.NUMBERVALUE(AK1155))</f>
        <v>0.25850000000000001</v>
      </c>
      <c r="BV1155">
        <f t="shared" ref="BV1155:BV1218" si="74">IF(AT1155="","",_xlfn.NUMBERVALUE(AT1155))</f>
        <v>0.436</v>
      </c>
      <c r="BW1155">
        <f t="shared" ref="BW1155:BW1218" si="75">IF(AU1155="","",_xlfn.NUMBERVALUE(AU1155))</f>
        <v>0.374</v>
      </c>
    </row>
    <row r="1156" spans="1:75" x14ac:dyDescent="0.35">
      <c r="A1156">
        <v>70</v>
      </c>
      <c r="B1156" t="s">
        <v>548</v>
      </c>
      <c r="C1156" t="s">
        <v>116</v>
      </c>
      <c r="D1156">
        <v>6</v>
      </c>
      <c r="E1156">
        <v>73</v>
      </c>
      <c r="F1156">
        <v>2011</v>
      </c>
      <c r="G1156">
        <v>4</v>
      </c>
      <c r="H1156">
        <v>2</v>
      </c>
      <c r="I1156">
        <v>1</v>
      </c>
      <c r="J1156">
        <v>1</v>
      </c>
      <c r="K1156">
        <v>2</v>
      </c>
      <c r="L1156">
        <v>20</v>
      </c>
      <c r="M1156">
        <v>1</v>
      </c>
      <c r="N1156">
        <v>1</v>
      </c>
      <c r="O1156">
        <v>2</v>
      </c>
      <c r="P1156">
        <v>3</v>
      </c>
      <c r="Q1156">
        <v>4</v>
      </c>
      <c r="R1156">
        <v>4</v>
      </c>
      <c r="S1156">
        <v>1</v>
      </c>
      <c r="T1156">
        <v>1.35</v>
      </c>
      <c r="U1156">
        <v>0.74</v>
      </c>
      <c r="V1156">
        <v>2.09</v>
      </c>
      <c r="W1156">
        <v>3.51</v>
      </c>
      <c r="X1156">
        <v>4.47</v>
      </c>
      <c r="Y1156">
        <v>4.7699999999999996</v>
      </c>
      <c r="Z1156">
        <v>25</v>
      </c>
      <c r="AA1156">
        <v>3</v>
      </c>
      <c r="AB1156">
        <v>95</v>
      </c>
      <c r="AC1156">
        <v>7</v>
      </c>
      <c r="AD1156">
        <v>1.5</v>
      </c>
      <c r="AE1156">
        <v>1</v>
      </c>
      <c r="AF1156">
        <v>27</v>
      </c>
      <c r="AG1156">
        <v>6.46</v>
      </c>
      <c r="AH1156">
        <v>18.5</v>
      </c>
      <c r="AI1156">
        <v>15.81</v>
      </c>
      <c r="AJ1156">
        <v>6.7500000000000004E-2</v>
      </c>
      <c r="AK1156">
        <v>0.22869999999999999</v>
      </c>
      <c r="AL1156">
        <v>2.23</v>
      </c>
      <c r="AM1156">
        <v>2.42</v>
      </c>
      <c r="AN1156">
        <v>15</v>
      </c>
      <c r="AO1156">
        <v>16</v>
      </c>
      <c r="AP1156">
        <v>9</v>
      </c>
      <c r="AQ1156">
        <v>10.1</v>
      </c>
      <c r="AR1156">
        <v>2.2999999999999998</v>
      </c>
      <c r="AS1156">
        <v>2.0299999999999998</v>
      </c>
      <c r="AT1156">
        <v>0.34899999999999998</v>
      </c>
      <c r="AU1156">
        <v>0.40200000000000002</v>
      </c>
      <c r="BN1156">
        <v>1</v>
      </c>
      <c r="BO1156">
        <v>2</v>
      </c>
      <c r="BP1156">
        <v>3</v>
      </c>
      <c r="BQ1156">
        <v>4</v>
      </c>
      <c r="BR1156">
        <v>4</v>
      </c>
      <c r="BS1156">
        <v>2</v>
      </c>
      <c r="BT1156">
        <f t="shared" si="72"/>
        <v>6.7500000000000004E-2</v>
      </c>
      <c r="BU1156">
        <f t="shared" si="73"/>
        <v>0.22869999999999999</v>
      </c>
      <c r="BV1156">
        <f t="shared" si="74"/>
        <v>0.34899999999999998</v>
      </c>
      <c r="BW1156">
        <f t="shared" si="75"/>
        <v>0.40200000000000002</v>
      </c>
    </row>
    <row r="1157" spans="1:75" x14ac:dyDescent="0.35">
      <c r="A1157">
        <v>71</v>
      </c>
      <c r="B1157" t="s">
        <v>168</v>
      </c>
      <c r="C1157" t="s">
        <v>79</v>
      </c>
      <c r="D1157">
        <v>11</v>
      </c>
      <c r="E1157">
        <v>73.900000000000006</v>
      </c>
      <c r="F1157">
        <v>2011</v>
      </c>
      <c r="G1157">
        <v>1</v>
      </c>
      <c r="H1157">
        <v>23</v>
      </c>
      <c r="I1157">
        <v>20</v>
      </c>
      <c r="J1157">
        <v>33</v>
      </c>
      <c r="K1157">
        <v>75</v>
      </c>
      <c r="L1157">
        <v>48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0.48</v>
      </c>
      <c r="U1157">
        <v>0.33</v>
      </c>
      <c r="V1157">
        <v>0.81</v>
      </c>
      <c r="W1157">
        <v>0.62</v>
      </c>
      <c r="X1157">
        <v>-0.57999999999999996</v>
      </c>
      <c r="Y1157">
        <v>-0.61</v>
      </c>
      <c r="Z1157">
        <v>30</v>
      </c>
      <c r="AA1157">
        <v>3</v>
      </c>
      <c r="AB1157">
        <v>90</v>
      </c>
      <c r="AC1157">
        <v>7</v>
      </c>
      <c r="AD1157">
        <v>16</v>
      </c>
      <c r="AE1157">
        <v>25</v>
      </c>
      <c r="AF1157">
        <v>10</v>
      </c>
      <c r="AG1157">
        <v>18.600000000000001</v>
      </c>
      <c r="AH1157">
        <v>19.010000000000002</v>
      </c>
      <c r="AI1157">
        <v>16.71</v>
      </c>
      <c r="AJ1157" t="s">
        <v>1710</v>
      </c>
      <c r="AK1157" t="s">
        <v>1710</v>
      </c>
      <c r="AN1157">
        <v>16</v>
      </c>
      <c r="AO1157">
        <v>10</v>
      </c>
      <c r="AT1157" t="s">
        <v>1710</v>
      </c>
      <c r="AU1157" t="s">
        <v>1710</v>
      </c>
      <c r="AV1157">
        <v>8</v>
      </c>
      <c r="AW1157">
        <v>8.8000000000000007</v>
      </c>
      <c r="AX1157" s="2">
        <v>2.3E-2</v>
      </c>
      <c r="AY1157" s="2">
        <v>2.5000000000000001E-2</v>
      </c>
      <c r="AZ1157">
        <v>7.6</v>
      </c>
      <c r="BA1157">
        <v>8.5</v>
      </c>
      <c r="BB1157">
        <v>14.4</v>
      </c>
      <c r="BC1157">
        <v>13.5</v>
      </c>
      <c r="BD1157">
        <v>8.5</v>
      </c>
      <c r="BE1157">
        <v>9.5</v>
      </c>
      <c r="BF1157">
        <v>30.3</v>
      </c>
      <c r="BG1157">
        <v>6.3</v>
      </c>
      <c r="BH1157">
        <v>-21.8</v>
      </c>
      <c r="BI1157">
        <v>3.2</v>
      </c>
      <c r="BJ1157">
        <v>574</v>
      </c>
      <c r="BK1157">
        <v>292</v>
      </c>
      <c r="BL1157" s="2">
        <v>4.1799999999999997E-2</v>
      </c>
      <c r="BM1157" t="e">
        <v>#N/A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8</v>
      </c>
      <c r="BT1157" t="str">
        <f t="shared" si="72"/>
        <v/>
      </c>
      <c r="BU1157" t="str">
        <f t="shared" si="73"/>
        <v/>
      </c>
      <c r="BV1157" t="str">
        <f t="shared" si="74"/>
        <v/>
      </c>
      <c r="BW1157" t="str">
        <f t="shared" si="75"/>
        <v/>
      </c>
    </row>
    <row r="1158" spans="1:75" x14ac:dyDescent="0.35">
      <c r="A1158">
        <v>72</v>
      </c>
      <c r="B1158" t="s">
        <v>117</v>
      </c>
      <c r="C1158" t="s">
        <v>79</v>
      </c>
      <c r="D1158">
        <v>12</v>
      </c>
      <c r="E1158">
        <v>74</v>
      </c>
      <c r="F1158">
        <v>2011</v>
      </c>
      <c r="G1158">
        <v>1</v>
      </c>
      <c r="H1158">
        <v>13</v>
      </c>
      <c r="I1158">
        <v>19</v>
      </c>
      <c r="J1158">
        <v>9</v>
      </c>
      <c r="K1158">
        <v>5</v>
      </c>
      <c r="L1158">
        <v>21</v>
      </c>
      <c r="M1158">
        <v>0</v>
      </c>
      <c r="N1158">
        <v>0</v>
      </c>
      <c r="O1158">
        <v>0</v>
      </c>
      <c r="P1158">
        <v>1</v>
      </c>
      <c r="Q1158">
        <v>2</v>
      </c>
      <c r="R1158">
        <v>2</v>
      </c>
      <c r="S1158">
        <v>2</v>
      </c>
      <c r="T1158">
        <v>0.55000000000000004</v>
      </c>
      <c r="U1158">
        <v>0.39</v>
      </c>
      <c r="V1158">
        <v>0.94</v>
      </c>
      <c r="W1158">
        <v>1.5</v>
      </c>
      <c r="X1158">
        <v>2.35</v>
      </c>
      <c r="Y1158">
        <v>2.78</v>
      </c>
      <c r="Z1158">
        <v>29</v>
      </c>
      <c r="AA1158">
        <v>1</v>
      </c>
      <c r="AB1158">
        <v>11</v>
      </c>
      <c r="AC1158">
        <v>7</v>
      </c>
      <c r="AD1158">
        <v>14</v>
      </c>
      <c r="AE1158">
        <v>17</v>
      </c>
      <c r="AF1158">
        <v>18</v>
      </c>
      <c r="AG1158">
        <v>20.8</v>
      </c>
      <c r="AH1158">
        <v>17.87</v>
      </c>
      <c r="AI1158">
        <v>21.02</v>
      </c>
      <c r="AJ1158" t="s">
        <v>1710</v>
      </c>
      <c r="AK1158" t="s">
        <v>1710</v>
      </c>
      <c r="AN1158">
        <v>12</v>
      </c>
      <c r="AO1158">
        <v>15</v>
      </c>
      <c r="AT1158" t="s">
        <v>1710</v>
      </c>
      <c r="AU1158" t="s">
        <v>1710</v>
      </c>
      <c r="AV1158">
        <v>10</v>
      </c>
      <c r="AW1158">
        <v>9.6999999999999993</v>
      </c>
      <c r="AX1158" s="2">
        <v>0.02</v>
      </c>
      <c r="AY1158" s="2">
        <v>4.3999999999999997E-2</v>
      </c>
      <c r="AZ1158">
        <v>8.1999999999999993</v>
      </c>
      <c r="BA1158">
        <v>7.9</v>
      </c>
      <c r="BB1158">
        <v>13.3</v>
      </c>
      <c r="BC1158">
        <v>10.7</v>
      </c>
      <c r="BD1158">
        <v>8.3000000000000007</v>
      </c>
      <c r="BE1158">
        <v>8.6</v>
      </c>
      <c r="BF1158">
        <v>35.6</v>
      </c>
      <c r="BG1158">
        <v>6.1</v>
      </c>
      <c r="BH1158">
        <v>-27.3</v>
      </c>
      <c r="BI1158">
        <v>2.5</v>
      </c>
      <c r="BJ1158">
        <v>389</v>
      </c>
      <c r="BK1158">
        <v>513</v>
      </c>
      <c r="BL1158" s="2">
        <v>4.3700000000000003E-2</v>
      </c>
      <c r="BM1158" t="e">
        <v>#N/A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>
        <v>8</v>
      </c>
      <c r="BT1158" t="str">
        <f t="shared" si="72"/>
        <v/>
      </c>
      <c r="BU1158" t="str">
        <f t="shared" si="73"/>
        <v/>
      </c>
      <c r="BV1158" t="str">
        <f t="shared" si="74"/>
        <v/>
      </c>
      <c r="BW1158" t="str">
        <f t="shared" si="75"/>
        <v/>
      </c>
    </row>
    <row r="1159" spans="1:75" x14ac:dyDescent="0.35">
      <c r="A1159">
        <v>73</v>
      </c>
      <c r="B1159" t="s">
        <v>247</v>
      </c>
      <c r="C1159" t="s">
        <v>83</v>
      </c>
      <c r="D1159">
        <v>30</v>
      </c>
      <c r="E1159">
        <v>75.3</v>
      </c>
      <c r="F1159">
        <v>2011</v>
      </c>
      <c r="G1159">
        <v>3</v>
      </c>
      <c r="H1159">
        <v>61</v>
      </c>
      <c r="I1159">
        <v>72</v>
      </c>
      <c r="J1159">
        <v>142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-0.14000000000000001</v>
      </c>
      <c r="U1159">
        <v>-0.35</v>
      </c>
      <c r="V1159">
        <v>-0.49</v>
      </c>
      <c r="W1159">
        <v>-1.1599999999999999</v>
      </c>
      <c r="X1159">
        <v>-1.1599999999999999</v>
      </c>
      <c r="Y1159">
        <v>-1.1599999999999999</v>
      </c>
      <c r="Z1159">
        <v>25</v>
      </c>
      <c r="AA1159">
        <v>3</v>
      </c>
      <c r="AB1159">
        <v>95</v>
      </c>
      <c r="AC1159">
        <v>7</v>
      </c>
      <c r="AD1159">
        <v>62</v>
      </c>
      <c r="AE1159">
        <v>124</v>
      </c>
      <c r="AF1159">
        <v>20</v>
      </c>
      <c r="AG1159">
        <v>13.04</v>
      </c>
      <c r="AH1159">
        <v>9.61</v>
      </c>
      <c r="AI1159">
        <v>8.2799999999999994</v>
      </c>
      <c r="AJ1159">
        <v>0.1676</v>
      </c>
      <c r="AK1159">
        <v>0.13350000000000001</v>
      </c>
      <c r="AL1159">
        <v>2.2599999999999998</v>
      </c>
      <c r="AM1159">
        <v>1.35</v>
      </c>
      <c r="AN1159">
        <v>16</v>
      </c>
      <c r="AO1159">
        <v>12</v>
      </c>
      <c r="AP1159">
        <v>13.1</v>
      </c>
      <c r="AQ1159">
        <v>15.7</v>
      </c>
      <c r="AR1159">
        <v>2.42</v>
      </c>
      <c r="AS1159">
        <v>1.58</v>
      </c>
      <c r="AT1159">
        <v>0.14399999999999999</v>
      </c>
      <c r="AU1159">
        <v>6.6000000000000003E-2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4</v>
      </c>
      <c r="BT1159">
        <f t="shared" si="72"/>
        <v>0.1676</v>
      </c>
      <c r="BU1159">
        <f t="shared" si="73"/>
        <v>0.13350000000000001</v>
      </c>
      <c r="BV1159">
        <f t="shared" si="74"/>
        <v>0.14399999999999999</v>
      </c>
      <c r="BW1159">
        <f t="shared" si="75"/>
        <v>6.6000000000000003E-2</v>
      </c>
    </row>
    <row r="1160" spans="1:75" x14ac:dyDescent="0.35">
      <c r="A1160">
        <v>74</v>
      </c>
      <c r="B1160" t="s">
        <v>528</v>
      </c>
      <c r="C1160" t="s">
        <v>70</v>
      </c>
      <c r="D1160">
        <v>26</v>
      </c>
      <c r="E1160">
        <v>75.7</v>
      </c>
      <c r="F1160">
        <v>2011</v>
      </c>
      <c r="G1160">
        <v>2</v>
      </c>
      <c r="H1160">
        <v>27</v>
      </c>
      <c r="I1160">
        <v>6</v>
      </c>
      <c r="J1160">
        <v>27</v>
      </c>
      <c r="K1160">
        <v>69</v>
      </c>
      <c r="L1160">
        <v>62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-0.15</v>
      </c>
      <c r="U1160">
        <v>1.1000000000000001</v>
      </c>
      <c r="V1160">
        <v>0.95</v>
      </c>
      <c r="W1160">
        <v>1.31</v>
      </c>
      <c r="X1160">
        <v>1.37</v>
      </c>
      <c r="Y1160">
        <v>1.3</v>
      </c>
      <c r="Z1160">
        <v>24</v>
      </c>
      <c r="AA1160">
        <v>1</v>
      </c>
      <c r="AB1160">
        <v>9</v>
      </c>
      <c r="AC1160">
        <v>7</v>
      </c>
      <c r="AD1160">
        <v>20</v>
      </c>
      <c r="AE1160">
        <v>5</v>
      </c>
      <c r="AF1160">
        <v>59</v>
      </c>
      <c r="AG1160">
        <v>5.69</v>
      </c>
      <c r="AH1160">
        <v>9.8800000000000008</v>
      </c>
      <c r="AI1160">
        <v>16.329999999999998</v>
      </c>
      <c r="AJ1160">
        <v>5.6300000000000003E-2</v>
      </c>
      <c r="AK1160">
        <v>8.8999999999999996E-2</v>
      </c>
      <c r="AL1160">
        <v>1.38</v>
      </c>
      <c r="AM1160">
        <v>1.1000000000000001</v>
      </c>
      <c r="AN1160">
        <v>13</v>
      </c>
      <c r="AO1160">
        <v>16</v>
      </c>
      <c r="AP1160">
        <v>2.1</v>
      </c>
      <c r="AQ1160">
        <v>2.4</v>
      </c>
      <c r="AR1160">
        <v>1.5</v>
      </c>
      <c r="AS1160">
        <v>1.5</v>
      </c>
      <c r="AT1160">
        <v>0.193</v>
      </c>
      <c r="AU1160">
        <v>0.17599999999999999</v>
      </c>
      <c r="BN1160">
        <v>0</v>
      </c>
      <c r="BO1160">
        <v>1</v>
      </c>
      <c r="BP1160">
        <v>1</v>
      </c>
      <c r="BQ1160">
        <v>1</v>
      </c>
      <c r="BR1160">
        <v>1</v>
      </c>
      <c r="BS1160">
        <v>2</v>
      </c>
      <c r="BT1160">
        <f t="shared" si="72"/>
        <v>5.6300000000000003E-2</v>
      </c>
      <c r="BU1160">
        <f t="shared" si="73"/>
        <v>8.8999999999999996E-2</v>
      </c>
      <c r="BV1160">
        <f t="shared" si="74"/>
        <v>0.193</v>
      </c>
      <c r="BW1160">
        <f t="shared" si="75"/>
        <v>0.17599999999999999</v>
      </c>
    </row>
    <row r="1161" spans="1:75" x14ac:dyDescent="0.35">
      <c r="A1161">
        <v>75</v>
      </c>
      <c r="B1161" t="s">
        <v>377</v>
      </c>
      <c r="C1161" t="s">
        <v>83</v>
      </c>
      <c r="D1161">
        <v>31</v>
      </c>
      <c r="E1161">
        <v>77</v>
      </c>
      <c r="F1161">
        <v>2011</v>
      </c>
      <c r="G1161">
        <v>3</v>
      </c>
      <c r="H1161">
        <v>21</v>
      </c>
      <c r="I1161">
        <v>55</v>
      </c>
      <c r="J1161">
        <v>11</v>
      </c>
      <c r="K1161">
        <v>47</v>
      </c>
      <c r="L1161">
        <v>31</v>
      </c>
      <c r="M1161">
        <v>1</v>
      </c>
      <c r="N1161">
        <v>0</v>
      </c>
      <c r="O1161">
        <v>1</v>
      </c>
      <c r="P1161">
        <v>2</v>
      </c>
      <c r="Q1161">
        <v>2</v>
      </c>
      <c r="R1161">
        <v>2</v>
      </c>
      <c r="S1161">
        <v>1</v>
      </c>
      <c r="T1161">
        <v>0.33</v>
      </c>
      <c r="U1161">
        <v>0.05</v>
      </c>
      <c r="V1161">
        <v>0.38</v>
      </c>
      <c r="W1161">
        <v>1.52</v>
      </c>
      <c r="X1161">
        <v>1.53</v>
      </c>
      <c r="Y1161">
        <v>1.71</v>
      </c>
      <c r="Z1161">
        <v>25</v>
      </c>
      <c r="AA1161">
        <v>6</v>
      </c>
      <c r="AB1161">
        <v>205</v>
      </c>
      <c r="AC1161">
        <v>7</v>
      </c>
      <c r="AD1161">
        <v>32</v>
      </c>
      <c r="AE1161">
        <v>24</v>
      </c>
      <c r="AF1161">
        <v>30</v>
      </c>
      <c r="AG1161">
        <v>13</v>
      </c>
      <c r="AH1161">
        <v>12.72</v>
      </c>
      <c r="AI1161">
        <v>13.36</v>
      </c>
      <c r="AJ1161">
        <v>0.1792</v>
      </c>
      <c r="AK1161">
        <v>0.249</v>
      </c>
      <c r="AL1161">
        <v>1.33</v>
      </c>
      <c r="AM1161">
        <v>1.66</v>
      </c>
      <c r="AN1161">
        <v>14</v>
      </c>
      <c r="AO1161">
        <v>16</v>
      </c>
      <c r="AP1161">
        <v>12.4</v>
      </c>
      <c r="AQ1161">
        <v>12.5</v>
      </c>
      <c r="AR1161">
        <v>1.52</v>
      </c>
      <c r="AS1161">
        <v>1.63</v>
      </c>
      <c r="AT1161">
        <v>6.7000000000000004E-2</v>
      </c>
      <c r="AU1161">
        <v>2.7E-2</v>
      </c>
      <c r="BN1161">
        <v>0</v>
      </c>
      <c r="BO1161">
        <v>0</v>
      </c>
      <c r="BP1161">
        <v>1</v>
      </c>
      <c r="BQ1161">
        <v>1</v>
      </c>
      <c r="BR1161">
        <v>1</v>
      </c>
      <c r="BS1161">
        <v>4</v>
      </c>
      <c r="BT1161">
        <f t="shared" si="72"/>
        <v>0.1792</v>
      </c>
      <c r="BU1161">
        <f t="shared" si="73"/>
        <v>0.249</v>
      </c>
      <c r="BV1161">
        <f t="shared" si="74"/>
        <v>6.7000000000000004E-2</v>
      </c>
      <c r="BW1161">
        <f t="shared" si="75"/>
        <v>2.7E-2</v>
      </c>
    </row>
    <row r="1162" spans="1:75" x14ac:dyDescent="0.35">
      <c r="A1162">
        <v>76</v>
      </c>
      <c r="B1162" t="s">
        <v>77</v>
      </c>
      <c r="C1162" t="s">
        <v>70</v>
      </c>
      <c r="D1162">
        <v>27</v>
      </c>
      <c r="E1162">
        <v>79.3</v>
      </c>
      <c r="F1162">
        <v>2011</v>
      </c>
      <c r="G1162">
        <v>2</v>
      </c>
      <c r="H1162">
        <v>6</v>
      </c>
      <c r="I1162">
        <v>5</v>
      </c>
      <c r="J1162">
        <v>5</v>
      </c>
      <c r="K1162">
        <v>4</v>
      </c>
      <c r="L1162">
        <v>63</v>
      </c>
      <c r="M1162">
        <v>1</v>
      </c>
      <c r="N1162">
        <v>1</v>
      </c>
      <c r="O1162">
        <v>2</v>
      </c>
      <c r="P1162">
        <v>3</v>
      </c>
      <c r="Q1162">
        <v>4</v>
      </c>
      <c r="R1162">
        <v>4</v>
      </c>
      <c r="S1162">
        <v>2</v>
      </c>
      <c r="T1162">
        <v>1.0900000000000001</v>
      </c>
      <c r="U1162">
        <v>0.98</v>
      </c>
      <c r="V1162">
        <v>2.0699999999999998</v>
      </c>
      <c r="W1162">
        <v>3.54</v>
      </c>
      <c r="X1162">
        <v>4.95</v>
      </c>
      <c r="Y1162">
        <v>5.24</v>
      </c>
      <c r="Z1162">
        <v>25</v>
      </c>
      <c r="AA1162">
        <v>1</v>
      </c>
      <c r="AB1162">
        <v>12</v>
      </c>
      <c r="AC1162">
        <v>7</v>
      </c>
      <c r="AD1162">
        <v>13</v>
      </c>
      <c r="AE1162">
        <v>9</v>
      </c>
      <c r="AF1162">
        <v>31</v>
      </c>
      <c r="AG1162">
        <v>9.14</v>
      </c>
      <c r="AH1162">
        <v>16.510000000000002</v>
      </c>
      <c r="AI1162">
        <v>17.100000000000001</v>
      </c>
      <c r="AJ1162">
        <v>5.0999999999999997E-2</v>
      </c>
      <c r="AK1162">
        <v>7.6600000000000001E-2</v>
      </c>
      <c r="AL1162">
        <v>0.84</v>
      </c>
      <c r="AM1162">
        <v>1.1499999999999999</v>
      </c>
      <c r="AN1162">
        <v>16</v>
      </c>
      <c r="AO1162">
        <v>15</v>
      </c>
      <c r="AP1162">
        <v>-0.5</v>
      </c>
      <c r="AQ1162">
        <v>0.4</v>
      </c>
      <c r="AR1162">
        <v>1.53</v>
      </c>
      <c r="AS1162">
        <v>1.53</v>
      </c>
      <c r="AT1162">
        <v>1.2999999999999999E-2</v>
      </c>
      <c r="AU1162">
        <v>2.8000000000000001E-2</v>
      </c>
      <c r="BN1162">
        <v>1</v>
      </c>
      <c r="BO1162">
        <v>2</v>
      </c>
      <c r="BP1162">
        <v>3</v>
      </c>
      <c r="BQ1162">
        <v>4</v>
      </c>
      <c r="BR1162">
        <v>4</v>
      </c>
      <c r="BS1162">
        <v>5</v>
      </c>
      <c r="BT1162">
        <f t="shared" si="72"/>
        <v>5.0999999999999997E-2</v>
      </c>
      <c r="BU1162">
        <f t="shared" si="73"/>
        <v>7.6600000000000001E-2</v>
      </c>
      <c r="BV1162">
        <f t="shared" si="74"/>
        <v>1.2999999999999999E-2</v>
      </c>
      <c r="BW1162">
        <f t="shared" si="75"/>
        <v>2.8000000000000001E-2</v>
      </c>
    </row>
    <row r="1163" spans="1:75" x14ac:dyDescent="0.35">
      <c r="A1163">
        <v>77</v>
      </c>
      <c r="B1163" t="s">
        <v>241</v>
      </c>
      <c r="C1163" t="s">
        <v>70</v>
      </c>
      <c r="D1163">
        <v>28</v>
      </c>
      <c r="E1163">
        <v>79.8</v>
      </c>
      <c r="F1163">
        <v>2011</v>
      </c>
      <c r="G1163">
        <v>2</v>
      </c>
      <c r="H1163">
        <v>26</v>
      </c>
      <c r="I1163">
        <v>68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0.34</v>
      </c>
      <c r="U1163">
        <v>0.19</v>
      </c>
      <c r="V1163">
        <v>0.53</v>
      </c>
      <c r="W1163">
        <v>0.53</v>
      </c>
      <c r="X1163">
        <v>0.53</v>
      </c>
      <c r="Y1163">
        <v>0.53</v>
      </c>
      <c r="Z1163">
        <v>29</v>
      </c>
      <c r="AA1163">
        <v>1</v>
      </c>
      <c r="AB1163">
        <v>4</v>
      </c>
      <c r="AC1163">
        <v>7</v>
      </c>
      <c r="AD1163">
        <v>62</v>
      </c>
      <c r="AE1163">
        <v>110.5</v>
      </c>
      <c r="AF1163">
        <v>17</v>
      </c>
      <c r="AG1163">
        <v>12.81</v>
      </c>
      <c r="AH1163">
        <v>11.06</v>
      </c>
      <c r="AI1163">
        <v>10.9</v>
      </c>
      <c r="AJ1163">
        <v>6.3100000000000003E-2</v>
      </c>
      <c r="AK1163">
        <v>4.2900000000000001E-2</v>
      </c>
      <c r="AL1163">
        <v>0.75</v>
      </c>
      <c r="AM1163">
        <v>0.43</v>
      </c>
      <c r="AN1163">
        <v>16</v>
      </c>
      <c r="AO1163">
        <v>15</v>
      </c>
      <c r="AP1163">
        <v>-0.3</v>
      </c>
      <c r="AQ1163">
        <v>-0.3</v>
      </c>
      <c r="AR1163">
        <v>1.1000000000000001</v>
      </c>
      <c r="AS1163">
        <v>1.1000000000000001</v>
      </c>
      <c r="AT1163">
        <v>3.0000000000000001E-3</v>
      </c>
      <c r="AU1163">
        <v>1.0999999999999999E-2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7</v>
      </c>
      <c r="BT1163">
        <f t="shared" si="72"/>
        <v>6.3100000000000003E-2</v>
      </c>
      <c r="BU1163">
        <f t="shared" si="73"/>
        <v>4.2900000000000001E-2</v>
      </c>
      <c r="BV1163">
        <f t="shared" si="74"/>
        <v>3.0000000000000001E-3</v>
      </c>
      <c r="BW1163">
        <f t="shared" si="75"/>
        <v>1.0999999999999999E-2</v>
      </c>
    </row>
    <row r="1164" spans="1:75" x14ac:dyDescent="0.35">
      <c r="A1164">
        <v>78</v>
      </c>
      <c r="B1164" t="s">
        <v>450</v>
      </c>
      <c r="C1164" t="s">
        <v>79</v>
      </c>
      <c r="D1164">
        <v>13</v>
      </c>
      <c r="E1164">
        <v>82.2</v>
      </c>
      <c r="F1164">
        <v>2011</v>
      </c>
      <c r="G1164">
        <v>1</v>
      </c>
      <c r="H1164">
        <v>4</v>
      </c>
      <c r="I1164">
        <v>11</v>
      </c>
      <c r="J1164">
        <v>6</v>
      </c>
      <c r="K1164">
        <v>15</v>
      </c>
      <c r="L1164">
        <v>9</v>
      </c>
      <c r="M1164">
        <v>1</v>
      </c>
      <c r="N1164">
        <v>1</v>
      </c>
      <c r="O1164">
        <v>2</v>
      </c>
      <c r="P1164">
        <v>3</v>
      </c>
      <c r="Q1164">
        <v>3</v>
      </c>
      <c r="R1164">
        <v>4</v>
      </c>
      <c r="S1164">
        <v>0</v>
      </c>
      <c r="T1164">
        <v>1.06</v>
      </c>
      <c r="U1164">
        <v>0.52</v>
      </c>
      <c r="V1164">
        <v>1.58</v>
      </c>
      <c r="W1164">
        <v>2.74</v>
      </c>
      <c r="X1164">
        <v>2.88</v>
      </c>
      <c r="Y1164">
        <v>3.37</v>
      </c>
      <c r="Z1164">
        <v>23</v>
      </c>
      <c r="AA1164">
        <v>1</v>
      </c>
      <c r="AB1164">
        <v>1</v>
      </c>
      <c r="AC1164">
        <v>7</v>
      </c>
      <c r="AD1164">
        <v>3</v>
      </c>
      <c r="AE1164">
        <v>9</v>
      </c>
      <c r="AF1164">
        <v>40</v>
      </c>
      <c r="AG1164">
        <v>20.83</v>
      </c>
      <c r="AH1164">
        <v>26.46</v>
      </c>
      <c r="AI1164">
        <v>20.09</v>
      </c>
      <c r="AJ1164" t="s">
        <v>1710</v>
      </c>
      <c r="AK1164" t="s">
        <v>1710</v>
      </c>
      <c r="AN1164">
        <v>3</v>
      </c>
      <c r="AO1164">
        <v>16</v>
      </c>
      <c r="AT1164" t="s">
        <v>1710</v>
      </c>
      <c r="AU1164" t="s">
        <v>1710</v>
      </c>
      <c r="AV1164">
        <v>7.5</v>
      </c>
      <c r="AW1164">
        <v>8.5</v>
      </c>
      <c r="AX1164" s="2">
        <v>8.9999999999999993E-3</v>
      </c>
      <c r="AY1164" s="2">
        <v>3.5000000000000003E-2</v>
      </c>
      <c r="AZ1164">
        <v>5.6</v>
      </c>
      <c r="BA1164">
        <v>7.6</v>
      </c>
      <c r="BB1164">
        <v>0</v>
      </c>
      <c r="BC1164">
        <v>15.2</v>
      </c>
      <c r="BD1164">
        <v>5.8</v>
      </c>
      <c r="BE1164">
        <v>7.7</v>
      </c>
      <c r="BF1164">
        <v>24.5</v>
      </c>
      <c r="BG1164">
        <v>7.4</v>
      </c>
      <c r="BH1164">
        <v>-18.7</v>
      </c>
      <c r="BI1164">
        <v>0.3</v>
      </c>
      <c r="BJ1164">
        <v>96</v>
      </c>
      <c r="BK1164">
        <v>663</v>
      </c>
      <c r="BL1164" s="2">
        <v>6.25E-2</v>
      </c>
      <c r="BM1164" t="e">
        <v>#N/A</v>
      </c>
      <c r="BN1164">
        <v>1</v>
      </c>
      <c r="BO1164">
        <v>1</v>
      </c>
      <c r="BP1164">
        <v>2</v>
      </c>
      <c r="BQ1164">
        <v>2</v>
      </c>
      <c r="BR1164">
        <v>2</v>
      </c>
      <c r="BS1164">
        <v>3</v>
      </c>
      <c r="BT1164" t="str">
        <f t="shared" si="72"/>
        <v/>
      </c>
      <c r="BU1164" t="str">
        <f t="shared" si="73"/>
        <v/>
      </c>
      <c r="BV1164" t="str">
        <f t="shared" si="74"/>
        <v/>
      </c>
      <c r="BW1164" t="str">
        <f t="shared" si="75"/>
        <v/>
      </c>
    </row>
    <row r="1165" spans="1:75" x14ac:dyDescent="0.35">
      <c r="A1165">
        <v>79</v>
      </c>
      <c r="B1165" t="s">
        <v>630</v>
      </c>
      <c r="C1165" t="s">
        <v>70</v>
      </c>
      <c r="D1165">
        <v>29</v>
      </c>
      <c r="E1165">
        <v>83</v>
      </c>
      <c r="F1165">
        <v>2011</v>
      </c>
      <c r="G1165">
        <v>2</v>
      </c>
      <c r="I1165">
        <v>100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-0.08</v>
      </c>
      <c r="V1165">
        <v>-0.08</v>
      </c>
      <c r="W1165">
        <v>-0.08</v>
      </c>
      <c r="X1165">
        <v>-0.08</v>
      </c>
      <c r="Y1165">
        <v>-0.08</v>
      </c>
      <c r="Z1165">
        <v>21</v>
      </c>
      <c r="AA1165">
        <v>2</v>
      </c>
      <c r="AB1165">
        <v>38</v>
      </c>
      <c r="AC1165">
        <v>7</v>
      </c>
      <c r="AD1165">
        <v>36</v>
      </c>
      <c r="AE1165">
        <v>51</v>
      </c>
      <c r="AI1165">
        <v>5.56</v>
      </c>
      <c r="AJ1165" t="s">
        <v>1710</v>
      </c>
      <c r="AK1165" t="s">
        <v>1710</v>
      </c>
      <c r="AT1165" t="s">
        <v>1710</v>
      </c>
      <c r="AU1165" t="s">
        <v>1710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 t="str">
        <f t="shared" si="72"/>
        <v/>
      </c>
      <c r="BU1165" t="str">
        <f t="shared" si="73"/>
        <v/>
      </c>
      <c r="BV1165" t="str">
        <f t="shared" si="74"/>
        <v/>
      </c>
      <c r="BW1165" t="str">
        <f t="shared" si="75"/>
        <v/>
      </c>
    </row>
    <row r="1166" spans="1:75" x14ac:dyDescent="0.35">
      <c r="A1166">
        <v>80</v>
      </c>
      <c r="B1166" t="s">
        <v>91</v>
      </c>
      <c r="C1166" t="s">
        <v>70</v>
      </c>
      <c r="D1166">
        <v>30</v>
      </c>
      <c r="E1166">
        <v>85.7</v>
      </c>
      <c r="F1166">
        <v>2011</v>
      </c>
      <c r="G1166">
        <v>2</v>
      </c>
      <c r="H1166">
        <v>37</v>
      </c>
      <c r="I1166">
        <v>96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</v>
      </c>
      <c r="T1166">
        <v>-0.25</v>
      </c>
      <c r="U1166">
        <v>0</v>
      </c>
      <c r="V1166">
        <v>-0.25</v>
      </c>
      <c r="W1166">
        <v>-0.25</v>
      </c>
      <c r="X1166">
        <v>-0.25</v>
      </c>
      <c r="Y1166">
        <v>-0.25</v>
      </c>
      <c r="Z1166">
        <v>29</v>
      </c>
      <c r="AA1166">
        <v>5</v>
      </c>
      <c r="AB1166">
        <v>142</v>
      </c>
      <c r="AC1166">
        <v>8</v>
      </c>
      <c r="AD1166">
        <v>102</v>
      </c>
      <c r="AF1166">
        <v>135</v>
      </c>
      <c r="AH1166">
        <v>7.98</v>
      </c>
      <c r="AI1166">
        <v>7.4</v>
      </c>
      <c r="AJ1166" t="s">
        <v>1710</v>
      </c>
      <c r="AK1166">
        <v>4.3999999999999997E-2</v>
      </c>
      <c r="AM1166">
        <v>2.11</v>
      </c>
      <c r="AO1166">
        <v>15</v>
      </c>
      <c r="AQ1166">
        <v>-0.6</v>
      </c>
      <c r="AR1166">
        <v>2.25</v>
      </c>
      <c r="AS1166">
        <v>2.25</v>
      </c>
      <c r="AT1166" t="s">
        <v>1710</v>
      </c>
      <c r="AU1166">
        <v>5.0000000000000001E-3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-2</v>
      </c>
      <c r="BT1166" t="str">
        <f t="shared" si="72"/>
        <v/>
      </c>
      <c r="BU1166">
        <f t="shared" si="73"/>
        <v>4.3999999999999997E-2</v>
      </c>
      <c r="BV1166" t="str">
        <f t="shared" si="74"/>
        <v/>
      </c>
      <c r="BW1166">
        <f t="shared" si="75"/>
        <v>5.0000000000000001E-3</v>
      </c>
    </row>
    <row r="1167" spans="1:75" x14ac:dyDescent="0.35">
      <c r="A1167">
        <v>81</v>
      </c>
      <c r="B1167" t="s">
        <v>440</v>
      </c>
      <c r="C1167" t="s">
        <v>70</v>
      </c>
      <c r="D1167">
        <v>31</v>
      </c>
      <c r="E1167">
        <v>86.1</v>
      </c>
      <c r="F1167">
        <v>2011</v>
      </c>
      <c r="G1167">
        <v>2</v>
      </c>
      <c r="H1167">
        <v>23</v>
      </c>
      <c r="I1167">
        <v>65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1</v>
      </c>
      <c r="S1167">
        <v>0</v>
      </c>
      <c r="T1167">
        <v>0.79</v>
      </c>
      <c r="U1167">
        <v>-0.1</v>
      </c>
      <c r="V1167">
        <v>0.69</v>
      </c>
      <c r="W1167">
        <v>0.69</v>
      </c>
      <c r="X1167">
        <v>0.69</v>
      </c>
      <c r="Y1167">
        <v>0.69</v>
      </c>
      <c r="Z1167">
        <v>23</v>
      </c>
      <c r="AA1167">
        <v>1</v>
      </c>
      <c r="AB1167">
        <v>31</v>
      </c>
      <c r="AC1167">
        <v>8</v>
      </c>
      <c r="AF1167">
        <v>62</v>
      </c>
      <c r="AG1167">
        <v>4.93</v>
      </c>
      <c r="AH1167">
        <v>12.85</v>
      </c>
      <c r="AI1167">
        <v>7.1</v>
      </c>
      <c r="AJ1167">
        <v>1.52E-2</v>
      </c>
      <c r="AK1167">
        <v>2.75E-2</v>
      </c>
      <c r="AL1167">
        <v>1.03</v>
      </c>
      <c r="AM1167">
        <v>0.27</v>
      </c>
      <c r="AN1167">
        <v>13</v>
      </c>
      <c r="AO1167">
        <v>14</v>
      </c>
      <c r="AR1167">
        <v>1.0900000000000001</v>
      </c>
      <c r="AS1167">
        <v>1.0900000000000001</v>
      </c>
      <c r="AT1167" t="s">
        <v>1710</v>
      </c>
      <c r="AU1167" t="s">
        <v>1710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3</v>
      </c>
      <c r="BT1167">
        <f t="shared" si="72"/>
        <v>1.52E-2</v>
      </c>
      <c r="BU1167">
        <f t="shared" si="73"/>
        <v>2.75E-2</v>
      </c>
      <c r="BV1167" t="str">
        <f t="shared" si="74"/>
        <v/>
      </c>
      <c r="BW1167" t="str">
        <f t="shared" si="75"/>
        <v/>
      </c>
    </row>
    <row r="1168" spans="1:75" x14ac:dyDescent="0.35">
      <c r="A1168">
        <v>82</v>
      </c>
      <c r="B1168" t="s">
        <v>476</v>
      </c>
      <c r="C1168" t="s">
        <v>83</v>
      </c>
      <c r="D1168">
        <v>32</v>
      </c>
      <c r="E1168">
        <v>88.2</v>
      </c>
      <c r="F1168">
        <v>2011</v>
      </c>
      <c r="G1168">
        <v>3</v>
      </c>
      <c r="H1168">
        <v>79</v>
      </c>
      <c r="I1168">
        <v>119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-0.41</v>
      </c>
      <c r="U1168">
        <v>0.1</v>
      </c>
      <c r="V1168">
        <v>-0.31</v>
      </c>
      <c r="W1168">
        <v>-0.31</v>
      </c>
      <c r="X1168">
        <v>-0.31</v>
      </c>
      <c r="Y1168">
        <v>-0.31</v>
      </c>
      <c r="Z1168">
        <v>24</v>
      </c>
      <c r="AA1168">
        <v>6</v>
      </c>
      <c r="AB1168">
        <v>206</v>
      </c>
      <c r="AC1168">
        <v>8</v>
      </c>
      <c r="AD1168">
        <v>122</v>
      </c>
      <c r="AF1168">
        <v>28</v>
      </c>
      <c r="AG1168">
        <v>11.46</v>
      </c>
      <c r="AH1168">
        <v>6.17</v>
      </c>
      <c r="AI1168">
        <v>2.5299999999999998</v>
      </c>
      <c r="AJ1168">
        <v>0.2286</v>
      </c>
      <c r="AK1168">
        <v>0.18779999999999999</v>
      </c>
      <c r="AL1168">
        <v>1.74</v>
      </c>
      <c r="AM1168">
        <v>1</v>
      </c>
      <c r="AN1168">
        <v>16</v>
      </c>
      <c r="AO1168">
        <v>15</v>
      </c>
      <c r="AP1168">
        <v>11.5</v>
      </c>
      <c r="AQ1168">
        <v>8.9</v>
      </c>
      <c r="AR1168">
        <v>1.73</v>
      </c>
      <c r="AS1168">
        <v>1.06</v>
      </c>
      <c r="AT1168">
        <v>0.64600000000000002</v>
      </c>
      <c r="AU1168">
        <v>0.65700000000000003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 t="e">
        <v>#REF!</v>
      </c>
      <c r="BT1168">
        <f t="shared" si="72"/>
        <v>0.2286</v>
      </c>
      <c r="BU1168">
        <f t="shared" si="73"/>
        <v>0.18779999999999999</v>
      </c>
      <c r="BV1168">
        <f t="shared" si="74"/>
        <v>0.64600000000000002</v>
      </c>
      <c r="BW1168">
        <f t="shared" si="75"/>
        <v>0.65700000000000003</v>
      </c>
    </row>
    <row r="1169" spans="1:75" x14ac:dyDescent="0.35">
      <c r="A1169">
        <v>83</v>
      </c>
      <c r="B1169" t="s">
        <v>495</v>
      </c>
      <c r="C1169" t="s">
        <v>83</v>
      </c>
      <c r="D1169">
        <v>33</v>
      </c>
      <c r="E1169">
        <v>90.6</v>
      </c>
      <c r="F1169">
        <v>2011</v>
      </c>
      <c r="G1169">
        <v>3</v>
      </c>
      <c r="H1169">
        <v>58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-0.04</v>
      </c>
      <c r="V1169">
        <v>-0.04</v>
      </c>
      <c r="W1169">
        <v>-0.04</v>
      </c>
      <c r="X1169">
        <v>-0.04</v>
      </c>
      <c r="Y1169">
        <v>-0.04</v>
      </c>
      <c r="Z1169">
        <v>25</v>
      </c>
      <c r="AA1169">
        <v>5</v>
      </c>
      <c r="AB1169">
        <v>140</v>
      </c>
      <c r="AC1169">
        <v>8</v>
      </c>
      <c r="AD1169">
        <v>121</v>
      </c>
      <c r="AF1169">
        <v>33</v>
      </c>
      <c r="AG1169">
        <v>11.08</v>
      </c>
      <c r="AH1169">
        <v>8.69</v>
      </c>
      <c r="AJ1169">
        <v>0.2288</v>
      </c>
      <c r="AK1169">
        <v>0.14649999999999999</v>
      </c>
      <c r="AL1169">
        <v>1.83</v>
      </c>
      <c r="AM1169">
        <v>2.27</v>
      </c>
      <c r="AN1169">
        <v>16</v>
      </c>
      <c r="AO1169">
        <v>14</v>
      </c>
      <c r="AP1169">
        <v>15.3</v>
      </c>
      <c r="AQ1169">
        <v>15.2</v>
      </c>
      <c r="AR1169">
        <v>1.83</v>
      </c>
      <c r="AS1169">
        <v>1.9</v>
      </c>
      <c r="AT1169">
        <v>0.13500000000000001</v>
      </c>
      <c r="AU1169">
        <v>0.153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3</v>
      </c>
      <c r="BT1169">
        <f t="shared" si="72"/>
        <v>0.2288</v>
      </c>
      <c r="BU1169">
        <f t="shared" si="73"/>
        <v>0.14649999999999999</v>
      </c>
      <c r="BV1169">
        <f t="shared" si="74"/>
        <v>0.13500000000000001</v>
      </c>
      <c r="BW1169">
        <f t="shared" si="75"/>
        <v>0.153</v>
      </c>
    </row>
    <row r="1170" spans="1:75" x14ac:dyDescent="0.35">
      <c r="A1170">
        <v>84</v>
      </c>
      <c r="B1170" t="s">
        <v>515</v>
      </c>
      <c r="C1170" t="s">
        <v>70</v>
      </c>
      <c r="D1170">
        <v>32</v>
      </c>
      <c r="E1170">
        <v>91.5</v>
      </c>
      <c r="F1170">
        <v>2011</v>
      </c>
      <c r="G1170">
        <v>2</v>
      </c>
      <c r="H1170">
        <v>28</v>
      </c>
      <c r="I1170">
        <v>22</v>
      </c>
      <c r="J1170">
        <v>39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0.24</v>
      </c>
      <c r="U1170">
        <v>0.6</v>
      </c>
      <c r="V1170">
        <v>0.84</v>
      </c>
      <c r="W1170">
        <v>0.84</v>
      </c>
      <c r="X1170">
        <v>0.84</v>
      </c>
      <c r="Y1170">
        <v>0.84</v>
      </c>
      <c r="Z1170">
        <v>26</v>
      </c>
      <c r="AA1170">
        <v>8</v>
      </c>
      <c r="AB1170">
        <v>300</v>
      </c>
      <c r="AC1170">
        <v>8</v>
      </c>
      <c r="AD1170">
        <v>30</v>
      </c>
      <c r="AE1170">
        <v>41</v>
      </c>
      <c r="AF1170">
        <v>19</v>
      </c>
      <c r="AG1170">
        <v>12.46</v>
      </c>
      <c r="AH1170">
        <v>9.85</v>
      </c>
      <c r="AI1170">
        <v>11.85</v>
      </c>
      <c r="AJ1170">
        <v>3.1099999999999999E-2</v>
      </c>
      <c r="AK1170">
        <v>2.2100000000000002E-2</v>
      </c>
      <c r="AL1170">
        <v>0.66</v>
      </c>
      <c r="AM1170">
        <v>1.25</v>
      </c>
      <c r="AN1170">
        <v>16</v>
      </c>
      <c r="AO1170">
        <v>16</v>
      </c>
      <c r="AP1170">
        <v>2.9</v>
      </c>
      <c r="AQ1170">
        <v>0.8</v>
      </c>
      <c r="AR1170">
        <v>1.92</v>
      </c>
      <c r="AS1170">
        <v>1.92</v>
      </c>
      <c r="AT1170">
        <v>3.1E-2</v>
      </c>
      <c r="AU1170">
        <v>1.0999999999999999E-2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5</v>
      </c>
      <c r="BT1170">
        <f t="shared" si="72"/>
        <v>3.1099999999999999E-2</v>
      </c>
      <c r="BU1170">
        <f t="shared" si="73"/>
        <v>2.2100000000000002E-2</v>
      </c>
      <c r="BV1170">
        <f t="shared" si="74"/>
        <v>3.1E-2</v>
      </c>
      <c r="BW1170">
        <f t="shared" si="75"/>
        <v>1.0999999999999999E-2</v>
      </c>
    </row>
    <row r="1171" spans="1:75" x14ac:dyDescent="0.35">
      <c r="A1171">
        <v>85</v>
      </c>
      <c r="B1171" t="s">
        <v>166</v>
      </c>
      <c r="C1171" t="s">
        <v>116</v>
      </c>
      <c r="D1171">
        <v>7</v>
      </c>
      <c r="E1171">
        <v>91.7</v>
      </c>
      <c r="F1171">
        <v>2011</v>
      </c>
      <c r="G1171">
        <v>4</v>
      </c>
      <c r="H1171">
        <v>16</v>
      </c>
      <c r="I1171">
        <v>9</v>
      </c>
      <c r="J1171">
        <v>42</v>
      </c>
      <c r="K1171">
        <v>18</v>
      </c>
      <c r="L1171">
        <v>21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2</v>
      </c>
      <c r="T1171">
        <v>0.2</v>
      </c>
      <c r="U1171">
        <v>0.48</v>
      </c>
      <c r="V1171">
        <v>0.68</v>
      </c>
      <c r="W1171">
        <v>0.91</v>
      </c>
      <c r="X1171">
        <v>1</v>
      </c>
      <c r="Y1171">
        <v>0.91</v>
      </c>
      <c r="Z1171">
        <v>29</v>
      </c>
      <c r="AA1171">
        <v>4</v>
      </c>
      <c r="AB1171">
        <v>98</v>
      </c>
      <c r="AC1171">
        <v>8</v>
      </c>
      <c r="AD1171">
        <v>17</v>
      </c>
      <c r="AE1171">
        <v>14</v>
      </c>
      <c r="AF1171">
        <v>26</v>
      </c>
      <c r="AG1171">
        <v>8.83</v>
      </c>
      <c r="AH1171">
        <v>9.31</v>
      </c>
      <c r="AI1171">
        <v>11.31</v>
      </c>
      <c r="AJ1171">
        <v>0.1173</v>
      </c>
      <c r="AK1171">
        <v>0.18240000000000001</v>
      </c>
      <c r="AL1171">
        <v>1.44</v>
      </c>
      <c r="AM1171">
        <v>1.65</v>
      </c>
      <c r="AN1171">
        <v>11</v>
      </c>
      <c r="AO1171">
        <v>15</v>
      </c>
      <c r="AP1171">
        <v>7.2</v>
      </c>
      <c r="AQ1171">
        <v>8.1999999999999993</v>
      </c>
      <c r="AR1171">
        <v>1.59</v>
      </c>
      <c r="AS1171">
        <v>1.77</v>
      </c>
      <c r="AT1171">
        <v>0.159</v>
      </c>
      <c r="AU1171">
        <v>0.189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6</v>
      </c>
      <c r="BT1171">
        <f t="shared" si="72"/>
        <v>0.1173</v>
      </c>
      <c r="BU1171">
        <f t="shared" si="73"/>
        <v>0.18240000000000001</v>
      </c>
      <c r="BV1171">
        <f t="shared" si="74"/>
        <v>0.159</v>
      </c>
      <c r="BW1171">
        <f t="shared" si="75"/>
        <v>0.189</v>
      </c>
    </row>
    <row r="1172" spans="1:75" x14ac:dyDescent="0.35">
      <c r="A1172">
        <v>86</v>
      </c>
      <c r="B1172" t="s">
        <v>547</v>
      </c>
      <c r="C1172" t="s">
        <v>70</v>
      </c>
      <c r="D1172">
        <v>33</v>
      </c>
      <c r="E1172">
        <v>92.3</v>
      </c>
      <c r="F1172">
        <v>2011</v>
      </c>
      <c r="G1172">
        <v>2</v>
      </c>
      <c r="H1172">
        <v>42</v>
      </c>
      <c r="I1172">
        <v>84</v>
      </c>
      <c r="J1172">
        <v>52</v>
      </c>
      <c r="K1172">
        <v>58</v>
      </c>
      <c r="L1172">
        <v>21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0.18</v>
      </c>
      <c r="U1172">
        <v>-0.09</v>
      </c>
      <c r="V1172">
        <v>0.09</v>
      </c>
      <c r="W1172">
        <v>0.19</v>
      </c>
      <c r="X1172">
        <v>-0.26</v>
      </c>
      <c r="Y1172">
        <v>0.17</v>
      </c>
      <c r="Z1172">
        <v>25</v>
      </c>
      <c r="AA1172">
        <v>6</v>
      </c>
      <c r="AB1172">
        <v>193</v>
      </c>
      <c r="AC1172">
        <v>8</v>
      </c>
      <c r="AD1172">
        <v>45</v>
      </c>
      <c r="AE1172">
        <v>120</v>
      </c>
      <c r="AF1172">
        <v>114</v>
      </c>
      <c r="AG1172">
        <v>4.53</v>
      </c>
      <c r="AH1172">
        <v>8.8000000000000007</v>
      </c>
      <c r="AI1172">
        <v>6.43</v>
      </c>
      <c r="AJ1172">
        <v>5.8999999999999999E-3</v>
      </c>
      <c r="AK1172">
        <v>6.6900000000000001E-2</v>
      </c>
      <c r="AL1172">
        <v>1.5</v>
      </c>
      <c r="AM1172">
        <v>1.1200000000000001</v>
      </c>
      <c r="AN1172">
        <v>3</v>
      </c>
      <c r="AO1172">
        <v>13</v>
      </c>
      <c r="AP1172">
        <v>0</v>
      </c>
      <c r="AQ1172">
        <v>-2.2999999999999998</v>
      </c>
      <c r="AR1172">
        <v>1.45</v>
      </c>
      <c r="AS1172">
        <v>1.45</v>
      </c>
      <c r="AT1172">
        <v>0</v>
      </c>
      <c r="AU1172">
        <v>7.0000000000000001E-3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2</v>
      </c>
      <c r="BT1172">
        <f t="shared" si="72"/>
        <v>5.8999999999999999E-3</v>
      </c>
      <c r="BU1172">
        <f t="shared" si="73"/>
        <v>6.6900000000000001E-2</v>
      </c>
      <c r="BV1172">
        <f t="shared" si="74"/>
        <v>0</v>
      </c>
      <c r="BW1172">
        <f t="shared" si="75"/>
        <v>7.0000000000000001E-3</v>
      </c>
    </row>
    <row r="1173" spans="1:75" x14ac:dyDescent="0.35">
      <c r="A1173">
        <v>87</v>
      </c>
      <c r="B1173" t="s">
        <v>631</v>
      </c>
      <c r="C1173" t="s">
        <v>83</v>
      </c>
      <c r="D1173">
        <v>34</v>
      </c>
      <c r="E1173">
        <v>92.8</v>
      </c>
      <c r="F1173">
        <v>2011</v>
      </c>
      <c r="G1173">
        <v>3</v>
      </c>
      <c r="H1173">
        <v>48</v>
      </c>
      <c r="I1173">
        <v>51</v>
      </c>
      <c r="J1173">
        <v>72</v>
      </c>
      <c r="K1173">
        <v>128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0.09</v>
      </c>
      <c r="U1173">
        <v>0.2</v>
      </c>
      <c r="V1173">
        <v>0.28999999999999998</v>
      </c>
      <c r="W1173">
        <v>-0.04</v>
      </c>
      <c r="X1173">
        <v>-0.87</v>
      </c>
      <c r="Y1173">
        <v>-0.87</v>
      </c>
      <c r="Z1173">
        <v>22</v>
      </c>
      <c r="AA1173">
        <v>2</v>
      </c>
      <c r="AB1173">
        <v>59</v>
      </c>
      <c r="AC1173">
        <v>8</v>
      </c>
      <c r="AD1173">
        <v>35</v>
      </c>
      <c r="AE1173">
        <v>64</v>
      </c>
      <c r="AH1173">
        <v>9.09</v>
      </c>
      <c r="AI1173">
        <v>8.9499999999999993</v>
      </c>
      <c r="AJ1173" t="s">
        <v>1710</v>
      </c>
      <c r="AK1173">
        <v>0.21690000000000001</v>
      </c>
      <c r="AM1173">
        <v>1.19</v>
      </c>
      <c r="AO1173">
        <v>16</v>
      </c>
      <c r="AQ1173">
        <v>9.8000000000000007</v>
      </c>
      <c r="AS1173">
        <v>1.27</v>
      </c>
      <c r="AT1173" t="s">
        <v>1710</v>
      </c>
      <c r="AU1173">
        <v>0.58599999999999997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 t="str">
        <f t="shared" si="72"/>
        <v/>
      </c>
      <c r="BU1173">
        <f t="shared" si="73"/>
        <v>0.21690000000000001</v>
      </c>
      <c r="BV1173" t="str">
        <f t="shared" si="74"/>
        <v/>
      </c>
      <c r="BW1173">
        <f t="shared" si="75"/>
        <v>0.58599999999999997</v>
      </c>
    </row>
    <row r="1174" spans="1:75" x14ac:dyDescent="0.35">
      <c r="A1174">
        <v>88</v>
      </c>
      <c r="B1174" t="s">
        <v>236</v>
      </c>
      <c r="C1174" t="s">
        <v>79</v>
      </c>
      <c r="D1174">
        <v>14</v>
      </c>
      <c r="E1174">
        <v>93.5</v>
      </c>
      <c r="F1174">
        <v>2011</v>
      </c>
      <c r="G1174">
        <v>1</v>
      </c>
      <c r="H1174">
        <v>14</v>
      </c>
      <c r="I1174">
        <v>15</v>
      </c>
      <c r="J1174">
        <v>19</v>
      </c>
      <c r="K1174">
        <v>13</v>
      </c>
      <c r="L1174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0.02</v>
      </c>
      <c r="U1174">
        <v>0.13</v>
      </c>
      <c r="V1174">
        <v>0.15</v>
      </c>
      <c r="W1174">
        <v>0.13</v>
      </c>
      <c r="X1174">
        <v>0.39</v>
      </c>
      <c r="Y1174">
        <v>0.61</v>
      </c>
      <c r="Z1174">
        <v>26</v>
      </c>
      <c r="AA1174">
        <v>1</v>
      </c>
      <c r="AB1174">
        <v>18</v>
      </c>
      <c r="AC1174">
        <v>8</v>
      </c>
      <c r="AD1174">
        <v>21</v>
      </c>
      <c r="AE1174">
        <v>19</v>
      </c>
      <c r="AF1174">
        <v>11</v>
      </c>
      <c r="AG1174">
        <v>18.079999999999998</v>
      </c>
      <c r="AH1174">
        <v>15.95</v>
      </c>
      <c r="AI1174">
        <v>17.809999999999999</v>
      </c>
      <c r="AJ1174" t="s">
        <v>1710</v>
      </c>
      <c r="AK1174" t="s">
        <v>1710</v>
      </c>
      <c r="AN1174">
        <v>16</v>
      </c>
      <c r="AO1174">
        <v>16</v>
      </c>
      <c r="AT1174" t="s">
        <v>1710</v>
      </c>
      <c r="AU1174" t="s">
        <v>1710</v>
      </c>
      <c r="AV1174">
        <v>9.6999999999999993</v>
      </c>
      <c r="AW1174">
        <v>9.6999999999999993</v>
      </c>
      <c r="AX1174" s="2">
        <v>3.3000000000000002E-2</v>
      </c>
      <c r="AY1174" s="2">
        <v>4.4999999999999998E-2</v>
      </c>
      <c r="AZ1174">
        <v>7.6</v>
      </c>
      <c r="BA1174">
        <v>6.7</v>
      </c>
      <c r="BB1174">
        <v>11.8</v>
      </c>
      <c r="BC1174">
        <v>9.1</v>
      </c>
      <c r="BD1174">
        <v>8.3000000000000007</v>
      </c>
      <c r="BE1174">
        <v>7.2</v>
      </c>
      <c r="BF1174">
        <v>32.5</v>
      </c>
      <c r="BG1174">
        <v>5.2</v>
      </c>
      <c r="BH1174">
        <v>-24.2</v>
      </c>
      <c r="BI1174">
        <v>2</v>
      </c>
      <c r="BJ1174">
        <v>489</v>
      </c>
      <c r="BK1174">
        <v>542</v>
      </c>
      <c r="BL1174" s="2">
        <v>5.11E-2</v>
      </c>
      <c r="BM1174" t="e">
        <v>#N/A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4</v>
      </c>
      <c r="BT1174" t="str">
        <f t="shared" si="72"/>
        <v/>
      </c>
      <c r="BU1174" t="str">
        <f t="shared" si="73"/>
        <v/>
      </c>
      <c r="BV1174" t="str">
        <f t="shared" si="74"/>
        <v/>
      </c>
      <c r="BW1174" t="str">
        <f t="shared" si="75"/>
        <v/>
      </c>
    </row>
    <row r="1175" spans="1:75" x14ac:dyDescent="0.35">
      <c r="A1175">
        <v>89</v>
      </c>
      <c r="B1175" t="s">
        <v>73</v>
      </c>
      <c r="C1175" t="s">
        <v>70</v>
      </c>
      <c r="D1175">
        <v>34</v>
      </c>
      <c r="E1175">
        <v>94.6</v>
      </c>
      <c r="F1175">
        <v>2011</v>
      </c>
      <c r="G1175">
        <v>2</v>
      </c>
      <c r="H1175">
        <v>58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-0.04</v>
      </c>
      <c r="V1175">
        <v>-0.04</v>
      </c>
      <c r="W1175">
        <v>-0.04</v>
      </c>
      <c r="X1175">
        <v>-0.04</v>
      </c>
      <c r="Y1175">
        <v>-0.04</v>
      </c>
      <c r="Z1175">
        <v>28</v>
      </c>
      <c r="AA1175">
        <v>1</v>
      </c>
      <c r="AB1175">
        <v>30</v>
      </c>
      <c r="AC1175">
        <v>8</v>
      </c>
      <c r="AD1175">
        <v>91</v>
      </c>
      <c r="AF1175">
        <v>46</v>
      </c>
      <c r="AG1175">
        <v>13.11</v>
      </c>
      <c r="AH1175">
        <v>6.13</v>
      </c>
      <c r="AJ1175">
        <v>3.7699999999999997E-2</v>
      </c>
      <c r="AK1175">
        <v>4.2500000000000003E-2</v>
      </c>
      <c r="AL1175">
        <v>0.73</v>
      </c>
      <c r="AM1175">
        <v>0.65</v>
      </c>
      <c r="AN1175">
        <v>8</v>
      </c>
      <c r="AO1175">
        <v>12</v>
      </c>
      <c r="AP1175">
        <v>1.9</v>
      </c>
      <c r="AQ1175">
        <v>-0.5</v>
      </c>
      <c r="AR1175">
        <v>1.1599999999999999</v>
      </c>
      <c r="AS1175">
        <v>1.1599999999999999</v>
      </c>
      <c r="AT1175">
        <v>2.3E-2</v>
      </c>
      <c r="AU1175">
        <v>1.7999999999999999E-2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6</v>
      </c>
      <c r="BT1175">
        <f t="shared" si="72"/>
        <v>3.7699999999999997E-2</v>
      </c>
      <c r="BU1175">
        <f t="shared" si="73"/>
        <v>4.2500000000000003E-2</v>
      </c>
      <c r="BV1175">
        <f t="shared" si="74"/>
        <v>2.3E-2</v>
      </c>
      <c r="BW1175">
        <f t="shared" si="75"/>
        <v>1.7999999999999999E-2</v>
      </c>
    </row>
    <row r="1176" spans="1:75" x14ac:dyDescent="0.35">
      <c r="A1176">
        <v>90</v>
      </c>
      <c r="B1176" t="s">
        <v>157</v>
      </c>
      <c r="C1176" t="s">
        <v>79</v>
      </c>
      <c r="D1176">
        <v>15</v>
      </c>
      <c r="E1176">
        <v>94.7</v>
      </c>
      <c r="F1176">
        <v>2011</v>
      </c>
      <c r="G1176">
        <v>1</v>
      </c>
      <c r="H1176">
        <v>6</v>
      </c>
      <c r="I1176">
        <v>14</v>
      </c>
      <c r="J1176">
        <v>21</v>
      </c>
      <c r="K1176">
        <v>10</v>
      </c>
      <c r="L1176">
        <v>7</v>
      </c>
      <c r="M1176">
        <v>1</v>
      </c>
      <c r="N1176">
        <v>0</v>
      </c>
      <c r="O1176">
        <v>1</v>
      </c>
      <c r="P1176">
        <v>1</v>
      </c>
      <c r="Q1176">
        <v>2</v>
      </c>
      <c r="R1176">
        <v>3</v>
      </c>
      <c r="S1176">
        <v>4</v>
      </c>
      <c r="T1176">
        <v>0.92</v>
      </c>
      <c r="U1176">
        <v>0.05</v>
      </c>
      <c r="V1176">
        <v>0.97</v>
      </c>
      <c r="W1176">
        <v>0.81</v>
      </c>
      <c r="X1176">
        <v>1.1599999999999999</v>
      </c>
      <c r="Y1176">
        <v>1.74</v>
      </c>
      <c r="Z1176">
        <v>30</v>
      </c>
      <c r="AA1176">
        <v>1</v>
      </c>
      <c r="AB1176">
        <v>1</v>
      </c>
      <c r="AC1176">
        <v>8</v>
      </c>
      <c r="AD1176">
        <v>8</v>
      </c>
      <c r="AE1176">
        <v>13</v>
      </c>
      <c r="AF1176">
        <v>9</v>
      </c>
      <c r="AG1176">
        <v>18.940000000000001</v>
      </c>
      <c r="AH1176">
        <v>21.62</v>
      </c>
      <c r="AI1176">
        <v>17.93</v>
      </c>
      <c r="AJ1176" t="s">
        <v>1710</v>
      </c>
      <c r="AK1176" t="s">
        <v>1710</v>
      </c>
      <c r="AN1176">
        <v>16</v>
      </c>
      <c r="AO1176">
        <v>16</v>
      </c>
      <c r="AT1176" t="s">
        <v>1710</v>
      </c>
      <c r="AU1176" t="s">
        <v>1710</v>
      </c>
      <c r="AV1176">
        <v>9.5</v>
      </c>
      <c r="AW1176">
        <v>10.5</v>
      </c>
      <c r="AX1176" s="2">
        <v>3.9E-2</v>
      </c>
      <c r="AY1176" s="2">
        <v>3.5999999999999997E-2</v>
      </c>
      <c r="AZ1176">
        <v>7.4</v>
      </c>
      <c r="BA1176">
        <v>8.4</v>
      </c>
      <c r="BB1176">
        <v>13.1</v>
      </c>
      <c r="BC1176">
        <v>13.7</v>
      </c>
      <c r="BD1176">
        <v>8.1</v>
      </c>
      <c r="BE1176">
        <v>8.3000000000000007</v>
      </c>
      <c r="BF1176">
        <v>30.8</v>
      </c>
      <c r="BG1176">
        <v>8.5</v>
      </c>
      <c r="BH1176">
        <v>-22.7</v>
      </c>
      <c r="BI1176">
        <v>-0.2</v>
      </c>
      <c r="BJ1176">
        <v>539</v>
      </c>
      <c r="BK1176">
        <v>589</v>
      </c>
      <c r="BL1176" s="2">
        <v>5.7500000000000002E-2</v>
      </c>
      <c r="BM1176" t="e">
        <v>#N/A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8</v>
      </c>
      <c r="BT1176" t="str">
        <f t="shared" si="72"/>
        <v/>
      </c>
      <c r="BU1176" t="str">
        <f t="shared" si="73"/>
        <v/>
      </c>
      <c r="BV1176" t="str">
        <f t="shared" si="74"/>
        <v/>
      </c>
      <c r="BW1176" t="str">
        <f t="shared" si="75"/>
        <v/>
      </c>
    </row>
    <row r="1177" spans="1:75" x14ac:dyDescent="0.35">
      <c r="A1177">
        <v>91</v>
      </c>
      <c r="B1177" t="s">
        <v>574</v>
      </c>
      <c r="C1177" t="s">
        <v>83</v>
      </c>
      <c r="D1177">
        <v>35</v>
      </c>
      <c r="E1177">
        <v>95.9</v>
      </c>
      <c r="F1177">
        <v>2011</v>
      </c>
      <c r="G1177">
        <v>3</v>
      </c>
      <c r="H1177">
        <v>148</v>
      </c>
      <c r="I1177">
        <v>47</v>
      </c>
      <c r="J1177">
        <v>54</v>
      </c>
      <c r="K1177">
        <v>99</v>
      </c>
      <c r="L1177">
        <v>45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-0.12</v>
      </c>
      <c r="U1177">
        <v>0.54</v>
      </c>
      <c r="V1177">
        <v>0.42</v>
      </c>
      <c r="W1177">
        <v>0.74</v>
      </c>
      <c r="X1177">
        <v>-0.11</v>
      </c>
      <c r="Y1177">
        <v>-0.19</v>
      </c>
      <c r="Z1177">
        <v>26</v>
      </c>
      <c r="AA1177">
        <v>8</v>
      </c>
      <c r="AB1177">
        <v>300</v>
      </c>
      <c r="AC1177">
        <v>8</v>
      </c>
      <c r="AD1177">
        <v>61</v>
      </c>
      <c r="AE1177">
        <v>17</v>
      </c>
      <c r="AF1177">
        <v>31</v>
      </c>
      <c r="AG1177">
        <v>11.25</v>
      </c>
      <c r="AH1177">
        <v>9.5</v>
      </c>
      <c r="AI1177">
        <v>13.49</v>
      </c>
      <c r="AJ1177">
        <v>0.2135</v>
      </c>
      <c r="AK1177">
        <v>1.1599999999999999E-2</v>
      </c>
      <c r="AL1177">
        <v>1.57</v>
      </c>
      <c r="AM1177">
        <v>2.0499999999999998</v>
      </c>
      <c r="AN1177">
        <v>16</v>
      </c>
      <c r="AO1177">
        <v>1</v>
      </c>
      <c r="AP1177">
        <v>4.9000000000000004</v>
      </c>
      <c r="AQ1177">
        <v>6.2</v>
      </c>
      <c r="AR1177">
        <v>1.51</v>
      </c>
      <c r="AS1177">
        <v>1.58</v>
      </c>
      <c r="AT1177">
        <v>0.85199999999999998</v>
      </c>
      <c r="AU1177">
        <v>0.72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3</v>
      </c>
      <c r="BT1177">
        <f t="shared" si="72"/>
        <v>0.2135</v>
      </c>
      <c r="BU1177">
        <f t="shared" si="73"/>
        <v>1.1599999999999999E-2</v>
      </c>
      <c r="BV1177">
        <f t="shared" si="74"/>
        <v>0.85199999999999998</v>
      </c>
      <c r="BW1177">
        <f t="shared" si="75"/>
        <v>0.72</v>
      </c>
    </row>
    <row r="1178" spans="1:75" x14ac:dyDescent="0.35">
      <c r="A1178">
        <v>92</v>
      </c>
      <c r="B1178" t="s">
        <v>632</v>
      </c>
      <c r="C1178" t="s">
        <v>70</v>
      </c>
      <c r="D1178">
        <v>35</v>
      </c>
      <c r="E1178">
        <v>100</v>
      </c>
      <c r="F1178">
        <v>2011</v>
      </c>
      <c r="G1178">
        <v>2</v>
      </c>
      <c r="I1178">
        <v>18</v>
      </c>
      <c r="J1178">
        <v>157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0</v>
      </c>
      <c r="U1178">
        <v>0.72</v>
      </c>
      <c r="V1178">
        <v>0.72</v>
      </c>
      <c r="W1178">
        <v>0.56999999999999995</v>
      </c>
      <c r="X1178">
        <v>0.56999999999999995</v>
      </c>
      <c r="Y1178">
        <v>0.56999999999999995</v>
      </c>
      <c r="Z1178">
        <v>21</v>
      </c>
      <c r="AA1178">
        <v>2</v>
      </c>
      <c r="AB1178">
        <v>57</v>
      </c>
      <c r="AC1178">
        <v>9</v>
      </c>
      <c r="AD1178">
        <v>43</v>
      </c>
      <c r="AE1178">
        <v>47</v>
      </c>
      <c r="AI1178">
        <v>13.51</v>
      </c>
      <c r="AJ1178" t="s">
        <v>1710</v>
      </c>
      <c r="AK1178" t="s">
        <v>1710</v>
      </c>
      <c r="AT1178" t="s">
        <v>1710</v>
      </c>
      <c r="AU1178" t="s">
        <v>1710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 t="str">
        <f t="shared" si="72"/>
        <v/>
      </c>
      <c r="BU1178" t="str">
        <f t="shared" si="73"/>
        <v/>
      </c>
      <c r="BV1178" t="str">
        <f t="shared" si="74"/>
        <v/>
      </c>
      <c r="BW1178" t="str">
        <f t="shared" si="75"/>
        <v/>
      </c>
    </row>
    <row r="1179" spans="1:75" x14ac:dyDescent="0.35">
      <c r="A1179">
        <v>93</v>
      </c>
      <c r="B1179" t="s">
        <v>592</v>
      </c>
      <c r="C1179" t="s">
        <v>83</v>
      </c>
      <c r="D1179">
        <v>36</v>
      </c>
      <c r="E1179">
        <v>100.8</v>
      </c>
      <c r="F1179">
        <v>2011</v>
      </c>
      <c r="G1179">
        <v>3</v>
      </c>
      <c r="H1179">
        <v>100</v>
      </c>
      <c r="J1179">
        <v>127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-0.15</v>
      </c>
      <c r="V1179">
        <v>-0.15</v>
      </c>
      <c r="W1179">
        <v>-1.17</v>
      </c>
      <c r="X1179">
        <v>-1.17</v>
      </c>
      <c r="Y1179">
        <v>-1.17</v>
      </c>
      <c r="Z1179">
        <v>24</v>
      </c>
      <c r="AA1179">
        <v>4</v>
      </c>
      <c r="AB1179">
        <v>108</v>
      </c>
      <c r="AC1179">
        <v>9</v>
      </c>
      <c r="AD1179">
        <v>72</v>
      </c>
      <c r="AE1179">
        <v>128</v>
      </c>
      <c r="AH1179">
        <v>7</v>
      </c>
      <c r="AJ1179">
        <v>0.1119</v>
      </c>
      <c r="AK1179">
        <v>6.7799999999999999E-2</v>
      </c>
      <c r="AL1179">
        <v>1.56</v>
      </c>
      <c r="AM1179">
        <v>2.46</v>
      </c>
      <c r="AO1179">
        <v>8</v>
      </c>
      <c r="AP1179">
        <v>14.9</v>
      </c>
      <c r="AQ1179">
        <v>9.1999999999999993</v>
      </c>
      <c r="AR1179">
        <v>1.68</v>
      </c>
      <c r="AS1179">
        <v>1.67</v>
      </c>
      <c r="AT1179">
        <v>0.53</v>
      </c>
      <c r="AU1179">
        <v>0.42099999999999999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2</v>
      </c>
      <c r="BT1179">
        <f t="shared" si="72"/>
        <v>0.1119</v>
      </c>
      <c r="BU1179">
        <f t="shared" si="73"/>
        <v>6.7799999999999999E-2</v>
      </c>
      <c r="BV1179">
        <f t="shared" si="74"/>
        <v>0.53</v>
      </c>
      <c r="BW1179">
        <f t="shared" si="75"/>
        <v>0.42099999999999999</v>
      </c>
    </row>
    <row r="1180" spans="1:75" x14ac:dyDescent="0.35">
      <c r="A1180">
        <v>94</v>
      </c>
      <c r="B1180" t="s">
        <v>281</v>
      </c>
      <c r="C1180" t="s">
        <v>116</v>
      </c>
      <c r="D1180">
        <v>8</v>
      </c>
      <c r="E1180">
        <v>100.9</v>
      </c>
      <c r="F1180">
        <v>2011</v>
      </c>
      <c r="G1180">
        <v>4</v>
      </c>
      <c r="H1180">
        <v>30</v>
      </c>
      <c r="I1180">
        <v>18</v>
      </c>
      <c r="J1180">
        <v>30</v>
      </c>
      <c r="K1180">
        <v>44</v>
      </c>
      <c r="L1180">
        <v>49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-0.28999999999999998</v>
      </c>
      <c r="U1180">
        <v>-0.06</v>
      </c>
      <c r="V1180">
        <v>-0.35</v>
      </c>
      <c r="W1180">
        <v>-0.62</v>
      </c>
      <c r="X1180">
        <v>-0.67</v>
      </c>
      <c r="Y1180">
        <v>-1.43</v>
      </c>
      <c r="Z1180">
        <v>27</v>
      </c>
      <c r="AA1180">
        <v>1</v>
      </c>
      <c r="AB1180">
        <v>28</v>
      </c>
      <c r="AC1180">
        <v>9</v>
      </c>
      <c r="AD1180">
        <v>31</v>
      </c>
      <c r="AE1180">
        <v>38</v>
      </c>
      <c r="AF1180">
        <v>4</v>
      </c>
      <c r="AG1180">
        <v>11.75</v>
      </c>
      <c r="AH1180">
        <v>5.67</v>
      </c>
      <c r="AI1180">
        <v>8.1300000000000008</v>
      </c>
      <c r="AJ1180">
        <v>0.1986</v>
      </c>
      <c r="AK1180">
        <v>0.1638</v>
      </c>
      <c r="AL1180">
        <v>2.13</v>
      </c>
      <c r="AM1180">
        <v>1.37</v>
      </c>
      <c r="AN1180">
        <v>16</v>
      </c>
      <c r="AO1180">
        <v>15</v>
      </c>
      <c r="AP1180">
        <v>7.9</v>
      </c>
      <c r="AQ1180">
        <v>9.1</v>
      </c>
      <c r="AR1180">
        <v>2.19</v>
      </c>
      <c r="AS1180">
        <v>1.1299999999999999</v>
      </c>
      <c r="AT1180">
        <v>0.27500000000000002</v>
      </c>
      <c r="AU1180">
        <v>0.28100000000000003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6</v>
      </c>
      <c r="BT1180">
        <f t="shared" si="72"/>
        <v>0.1986</v>
      </c>
      <c r="BU1180">
        <f t="shared" si="73"/>
        <v>0.1638</v>
      </c>
      <c r="BV1180">
        <f t="shared" si="74"/>
        <v>0.27500000000000002</v>
      </c>
      <c r="BW1180">
        <f t="shared" si="75"/>
        <v>0.28100000000000003</v>
      </c>
    </row>
    <row r="1181" spans="1:75" x14ac:dyDescent="0.35">
      <c r="A1181">
        <v>95</v>
      </c>
      <c r="B1181" t="s">
        <v>257</v>
      </c>
      <c r="C1181" t="s">
        <v>70</v>
      </c>
      <c r="D1181">
        <v>36</v>
      </c>
      <c r="E1181">
        <v>101.3</v>
      </c>
      <c r="F1181">
        <v>2011</v>
      </c>
      <c r="G1181">
        <v>2</v>
      </c>
      <c r="H1181">
        <v>14</v>
      </c>
      <c r="I1181">
        <v>34</v>
      </c>
      <c r="J1181">
        <v>11</v>
      </c>
      <c r="K1181">
        <v>18</v>
      </c>
      <c r="L1181">
        <v>64</v>
      </c>
      <c r="M1181">
        <v>1</v>
      </c>
      <c r="N1181">
        <v>0</v>
      </c>
      <c r="O1181">
        <v>1</v>
      </c>
      <c r="P1181">
        <v>2</v>
      </c>
      <c r="Q1181">
        <v>3</v>
      </c>
      <c r="R1181">
        <v>3</v>
      </c>
      <c r="S1181">
        <v>2</v>
      </c>
      <c r="T1181">
        <v>1.48</v>
      </c>
      <c r="U1181">
        <v>0.54</v>
      </c>
      <c r="V1181">
        <v>2.02</v>
      </c>
      <c r="W1181">
        <v>2.87</v>
      </c>
      <c r="X1181">
        <v>3.44</v>
      </c>
      <c r="Y1181">
        <v>3.13</v>
      </c>
      <c r="Z1181">
        <v>30</v>
      </c>
      <c r="AA1181">
        <v>8</v>
      </c>
      <c r="AB1181">
        <v>300</v>
      </c>
      <c r="AC1181">
        <v>9</v>
      </c>
      <c r="AD1181">
        <v>19</v>
      </c>
      <c r="AE1181">
        <v>54</v>
      </c>
      <c r="AF1181">
        <v>21</v>
      </c>
      <c r="AG1181">
        <v>11.7</v>
      </c>
      <c r="AH1181">
        <v>21.26</v>
      </c>
      <c r="AI1181">
        <v>12.34</v>
      </c>
      <c r="AJ1181">
        <v>0.1</v>
      </c>
      <c r="AK1181">
        <v>8.2199999999999995E-2</v>
      </c>
      <c r="AL1181">
        <v>0.73</v>
      </c>
      <c r="AM1181">
        <v>1.86</v>
      </c>
      <c r="AN1181">
        <v>16</v>
      </c>
      <c r="AO1181">
        <v>10</v>
      </c>
      <c r="AP1181">
        <v>-0.7</v>
      </c>
      <c r="AQ1181">
        <v>1.3</v>
      </c>
      <c r="AR1181">
        <v>1.73</v>
      </c>
      <c r="AS1181">
        <v>1.73</v>
      </c>
      <c r="AT1181">
        <v>0.19</v>
      </c>
      <c r="AU1181">
        <v>0.14499999999999999</v>
      </c>
      <c r="BN1181">
        <v>0</v>
      </c>
      <c r="BO1181">
        <v>0</v>
      </c>
      <c r="BP1181">
        <v>1</v>
      </c>
      <c r="BQ1181">
        <v>1</v>
      </c>
      <c r="BR1181">
        <v>1</v>
      </c>
      <c r="BS1181">
        <v>6</v>
      </c>
      <c r="BT1181">
        <f t="shared" si="72"/>
        <v>0.1</v>
      </c>
      <c r="BU1181">
        <f t="shared" si="73"/>
        <v>8.2199999999999995E-2</v>
      </c>
      <c r="BV1181">
        <f t="shared" si="74"/>
        <v>0.19</v>
      </c>
      <c r="BW1181">
        <f t="shared" si="75"/>
        <v>0.14499999999999999</v>
      </c>
    </row>
    <row r="1182" spans="1:75" x14ac:dyDescent="0.35">
      <c r="A1182">
        <v>96</v>
      </c>
      <c r="B1182" t="s">
        <v>211</v>
      </c>
      <c r="C1182" t="s">
        <v>116</v>
      </c>
      <c r="D1182">
        <v>9</v>
      </c>
      <c r="E1182">
        <v>102.9</v>
      </c>
      <c r="F1182">
        <v>2011</v>
      </c>
      <c r="G1182">
        <v>4</v>
      </c>
      <c r="H1182">
        <v>44</v>
      </c>
      <c r="I1182">
        <v>30</v>
      </c>
      <c r="J1182">
        <v>25</v>
      </c>
      <c r="K1182">
        <v>76.5</v>
      </c>
      <c r="L1182">
        <v>23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3</v>
      </c>
      <c r="T1182">
        <v>-0.56000000000000005</v>
      </c>
      <c r="U1182">
        <v>-0.42</v>
      </c>
      <c r="V1182">
        <v>-0.98</v>
      </c>
      <c r="W1182">
        <v>-0.98</v>
      </c>
      <c r="X1182">
        <v>-1.1100000000000001</v>
      </c>
      <c r="Y1182">
        <v>-1.49</v>
      </c>
      <c r="Z1182">
        <v>26</v>
      </c>
      <c r="AA1182">
        <v>6</v>
      </c>
      <c r="AB1182">
        <v>180</v>
      </c>
      <c r="AC1182">
        <v>9</v>
      </c>
      <c r="AD1182">
        <v>36</v>
      </c>
      <c r="AE1182">
        <v>31</v>
      </c>
      <c r="AF1182">
        <v>10</v>
      </c>
      <c r="AG1182">
        <v>10.57</v>
      </c>
      <c r="AH1182">
        <v>3.22</v>
      </c>
      <c r="AI1182">
        <v>5.98</v>
      </c>
      <c r="AJ1182">
        <v>0.1991</v>
      </c>
      <c r="AK1182">
        <v>8.3000000000000004E-2</v>
      </c>
      <c r="AL1182">
        <v>1.75</v>
      </c>
      <c r="AM1182">
        <v>0.69</v>
      </c>
      <c r="AN1182">
        <v>15</v>
      </c>
      <c r="AO1182">
        <v>15</v>
      </c>
      <c r="AP1182">
        <v>7.9</v>
      </c>
      <c r="AQ1182">
        <v>8.8000000000000007</v>
      </c>
      <c r="AR1182">
        <v>1.78</v>
      </c>
      <c r="AS1182">
        <v>1.24</v>
      </c>
      <c r="AT1182">
        <v>0.16500000000000001</v>
      </c>
      <c r="AU1182">
        <v>7.1999999999999995E-2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3</v>
      </c>
      <c r="BT1182">
        <f t="shared" si="72"/>
        <v>0.1991</v>
      </c>
      <c r="BU1182">
        <f t="shared" si="73"/>
        <v>8.3000000000000004E-2</v>
      </c>
      <c r="BV1182">
        <f t="shared" si="74"/>
        <v>0.16500000000000001</v>
      </c>
      <c r="BW1182">
        <f t="shared" si="75"/>
        <v>7.1999999999999995E-2</v>
      </c>
    </row>
    <row r="1183" spans="1:75" x14ac:dyDescent="0.35">
      <c r="A1183">
        <v>97</v>
      </c>
      <c r="B1183" t="s">
        <v>455</v>
      </c>
      <c r="C1183" t="s">
        <v>116</v>
      </c>
      <c r="D1183">
        <v>10</v>
      </c>
      <c r="E1183">
        <v>103.4</v>
      </c>
      <c r="F1183">
        <v>2011</v>
      </c>
      <c r="G1183">
        <v>4</v>
      </c>
      <c r="H1183">
        <v>6</v>
      </c>
      <c r="I1183">
        <v>16</v>
      </c>
      <c r="J1183">
        <v>27</v>
      </c>
      <c r="K1183">
        <v>74</v>
      </c>
      <c r="L1183">
        <v>74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1</v>
      </c>
      <c r="S1183">
        <v>2</v>
      </c>
      <c r="T1183">
        <v>0.25</v>
      </c>
      <c r="U1183">
        <v>0.24</v>
      </c>
      <c r="V1183">
        <v>0.49</v>
      </c>
      <c r="W1183">
        <v>0.34</v>
      </c>
      <c r="X1183">
        <v>-0.31</v>
      </c>
      <c r="Y1183">
        <v>-0.72</v>
      </c>
      <c r="Z1183">
        <v>26</v>
      </c>
      <c r="AA1183">
        <v>1</v>
      </c>
      <c r="AB1183">
        <v>20</v>
      </c>
      <c r="AC1183">
        <v>9</v>
      </c>
      <c r="AD1183">
        <v>8</v>
      </c>
      <c r="AE1183">
        <v>16</v>
      </c>
      <c r="AF1183">
        <v>8</v>
      </c>
      <c r="AG1183">
        <v>10.45</v>
      </c>
      <c r="AH1183">
        <v>11.92</v>
      </c>
      <c r="AI1183">
        <v>9.5399999999999991</v>
      </c>
      <c r="AJ1183">
        <v>0.17519999999999999</v>
      </c>
      <c r="AK1183">
        <v>0.18629999999999999</v>
      </c>
      <c r="AL1183">
        <v>1.48</v>
      </c>
      <c r="AM1183">
        <v>1.38</v>
      </c>
      <c r="AN1183">
        <v>16</v>
      </c>
      <c r="AO1183">
        <v>16</v>
      </c>
      <c r="AP1183">
        <v>5.5</v>
      </c>
      <c r="AQ1183">
        <v>6.6</v>
      </c>
      <c r="AR1183">
        <v>1.62</v>
      </c>
      <c r="AS1183">
        <v>1.63</v>
      </c>
      <c r="AT1183">
        <v>9.7000000000000003E-2</v>
      </c>
      <c r="AU1183">
        <v>7.2999999999999995E-2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3</v>
      </c>
      <c r="BT1183">
        <f t="shared" si="72"/>
        <v>0.17519999999999999</v>
      </c>
      <c r="BU1183">
        <f t="shared" si="73"/>
        <v>0.18629999999999999</v>
      </c>
      <c r="BV1183">
        <f t="shared" si="74"/>
        <v>9.7000000000000003E-2</v>
      </c>
      <c r="BW1183">
        <f t="shared" si="75"/>
        <v>7.2999999999999995E-2</v>
      </c>
    </row>
    <row r="1184" spans="1:75" x14ac:dyDescent="0.35">
      <c r="A1184">
        <v>98</v>
      </c>
      <c r="B1184" t="s">
        <v>555</v>
      </c>
      <c r="C1184" t="s">
        <v>116</v>
      </c>
      <c r="D1184">
        <v>11</v>
      </c>
      <c r="E1184">
        <v>103.9</v>
      </c>
      <c r="F1184">
        <v>2011</v>
      </c>
      <c r="G1184">
        <v>4</v>
      </c>
      <c r="H1184">
        <v>1</v>
      </c>
      <c r="I1184">
        <v>5</v>
      </c>
      <c r="J1184">
        <v>19</v>
      </c>
      <c r="K1184">
        <v>1</v>
      </c>
      <c r="L1184">
        <v>1</v>
      </c>
      <c r="M1184">
        <v>1</v>
      </c>
      <c r="N1184">
        <v>1</v>
      </c>
      <c r="O1184">
        <v>2</v>
      </c>
      <c r="P1184">
        <v>2</v>
      </c>
      <c r="Q1184">
        <v>3</v>
      </c>
      <c r="R1184">
        <v>4</v>
      </c>
      <c r="S1184">
        <v>2</v>
      </c>
      <c r="T1184">
        <v>1.42</v>
      </c>
      <c r="U1184">
        <v>1.06</v>
      </c>
      <c r="V1184">
        <v>2.48</v>
      </c>
      <c r="W1184">
        <v>3.16</v>
      </c>
      <c r="X1184">
        <v>4.33</v>
      </c>
      <c r="Y1184">
        <v>5.47</v>
      </c>
      <c r="Z1184">
        <v>22</v>
      </c>
      <c r="AA1184">
        <v>2</v>
      </c>
      <c r="AB1184">
        <v>42</v>
      </c>
      <c r="AC1184">
        <v>9</v>
      </c>
      <c r="AD1184">
        <v>1.5</v>
      </c>
      <c r="AE1184">
        <v>2</v>
      </c>
      <c r="AF1184">
        <v>11</v>
      </c>
      <c r="AG1184">
        <v>9.7899999999999991</v>
      </c>
      <c r="AH1184">
        <v>20.68</v>
      </c>
      <c r="AI1184">
        <v>18.18</v>
      </c>
      <c r="AJ1184">
        <v>0.1183</v>
      </c>
      <c r="AK1184">
        <v>0.20610000000000001</v>
      </c>
      <c r="AL1184">
        <v>2</v>
      </c>
      <c r="AM1184">
        <v>2.37</v>
      </c>
      <c r="AN1184">
        <v>16</v>
      </c>
      <c r="AO1184">
        <v>16</v>
      </c>
      <c r="AP1184">
        <v>9.4</v>
      </c>
      <c r="AQ1184">
        <v>9.5</v>
      </c>
      <c r="AR1184">
        <v>2.75</v>
      </c>
      <c r="AS1184">
        <v>2.68</v>
      </c>
      <c r="AT1184">
        <v>0.28499999999999998</v>
      </c>
      <c r="AU1184">
        <v>0.502</v>
      </c>
      <c r="BN1184">
        <v>1</v>
      </c>
      <c r="BO1184">
        <v>2</v>
      </c>
      <c r="BP1184">
        <v>2</v>
      </c>
      <c r="BQ1184">
        <v>3</v>
      </c>
      <c r="BR1184">
        <v>4</v>
      </c>
      <c r="BS1184">
        <v>2</v>
      </c>
      <c r="BT1184">
        <f t="shared" si="72"/>
        <v>0.1183</v>
      </c>
      <c r="BU1184">
        <f t="shared" si="73"/>
        <v>0.20610000000000001</v>
      </c>
      <c r="BV1184">
        <f t="shared" si="74"/>
        <v>0.28499999999999998</v>
      </c>
      <c r="BW1184">
        <f t="shared" si="75"/>
        <v>0.502</v>
      </c>
    </row>
    <row r="1185" spans="1:75" x14ac:dyDescent="0.35">
      <c r="A1185">
        <v>99</v>
      </c>
      <c r="B1185" t="s">
        <v>633</v>
      </c>
      <c r="C1185" t="s">
        <v>70</v>
      </c>
      <c r="D1185">
        <v>37</v>
      </c>
      <c r="E1185">
        <v>105.4</v>
      </c>
      <c r="F1185">
        <v>2011</v>
      </c>
      <c r="G1185">
        <v>2</v>
      </c>
      <c r="H1185">
        <v>24</v>
      </c>
      <c r="I1185">
        <v>123</v>
      </c>
      <c r="J1185">
        <v>46</v>
      </c>
      <c r="K1185">
        <v>31</v>
      </c>
      <c r="L1185">
        <v>105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0.47</v>
      </c>
      <c r="U1185">
        <v>-0.11</v>
      </c>
      <c r="V1185">
        <v>0.36</v>
      </c>
      <c r="W1185">
        <v>0.49</v>
      </c>
      <c r="X1185">
        <v>0.77</v>
      </c>
      <c r="Y1185">
        <v>0.36</v>
      </c>
      <c r="Z1185">
        <v>23</v>
      </c>
      <c r="AA1185">
        <v>4</v>
      </c>
      <c r="AB1185">
        <v>105</v>
      </c>
      <c r="AC1185">
        <v>9</v>
      </c>
      <c r="AD1185">
        <v>25</v>
      </c>
      <c r="AE1185">
        <v>71</v>
      </c>
      <c r="AH1185">
        <v>11.26</v>
      </c>
      <c r="AI1185">
        <v>3.9</v>
      </c>
      <c r="AJ1185" t="s">
        <v>1710</v>
      </c>
      <c r="AK1185">
        <v>0.1031</v>
      </c>
      <c r="AM1185">
        <v>1.37</v>
      </c>
      <c r="AO1185">
        <v>15</v>
      </c>
      <c r="AQ1185">
        <v>-0.7</v>
      </c>
      <c r="AR1185">
        <v>1.66</v>
      </c>
      <c r="AS1185">
        <v>1.66</v>
      </c>
      <c r="AT1185" t="s">
        <v>1710</v>
      </c>
      <c r="AU1185">
        <v>2.4E-2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 t="str">
        <f t="shared" si="72"/>
        <v/>
      </c>
      <c r="BU1185">
        <f t="shared" si="73"/>
        <v>0.1031</v>
      </c>
      <c r="BV1185" t="str">
        <f t="shared" si="74"/>
        <v/>
      </c>
      <c r="BW1185">
        <f t="shared" si="75"/>
        <v>2.4E-2</v>
      </c>
    </row>
    <row r="1186" spans="1:75" x14ac:dyDescent="0.35">
      <c r="A1186">
        <v>100</v>
      </c>
      <c r="B1186" t="s">
        <v>134</v>
      </c>
      <c r="C1186" t="s">
        <v>79</v>
      </c>
      <c r="D1186">
        <v>16</v>
      </c>
      <c r="E1186">
        <v>107.8</v>
      </c>
      <c r="F1186">
        <v>2011</v>
      </c>
      <c r="G1186">
        <v>1</v>
      </c>
      <c r="H1186">
        <v>25</v>
      </c>
      <c r="I1186">
        <v>23</v>
      </c>
      <c r="J1186">
        <v>22</v>
      </c>
      <c r="K1186">
        <v>14</v>
      </c>
      <c r="L1186">
        <v>20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</v>
      </c>
      <c r="T1186">
        <v>0.2</v>
      </c>
      <c r="U1186">
        <v>-0.08</v>
      </c>
      <c r="V1186">
        <v>0.12</v>
      </c>
      <c r="W1186">
        <v>0.3</v>
      </c>
      <c r="X1186">
        <v>0.83</v>
      </c>
      <c r="Y1186">
        <v>0.92</v>
      </c>
      <c r="Z1186">
        <v>28</v>
      </c>
      <c r="AA1186">
        <v>1</v>
      </c>
      <c r="AB1186">
        <v>11</v>
      </c>
      <c r="AC1186">
        <v>9</v>
      </c>
      <c r="AD1186">
        <v>15</v>
      </c>
      <c r="AE1186">
        <v>20</v>
      </c>
      <c r="AF1186">
        <v>15</v>
      </c>
      <c r="AG1186">
        <v>17.739999999999998</v>
      </c>
      <c r="AH1186">
        <v>16.84</v>
      </c>
      <c r="AI1186">
        <v>15.37</v>
      </c>
      <c r="AJ1186" t="s">
        <v>1710</v>
      </c>
      <c r="AK1186" t="s">
        <v>1710</v>
      </c>
      <c r="AN1186">
        <v>15</v>
      </c>
      <c r="AO1186">
        <v>10</v>
      </c>
      <c r="AT1186" t="s">
        <v>1710</v>
      </c>
      <c r="AU1186" t="s">
        <v>1710</v>
      </c>
      <c r="AV1186">
        <v>9.6999999999999993</v>
      </c>
      <c r="AW1186">
        <v>9.1</v>
      </c>
      <c r="AX1186" s="2">
        <v>5.7000000000000002E-2</v>
      </c>
      <c r="AY1186" s="2">
        <v>3.7999999999999999E-2</v>
      </c>
      <c r="AZ1186">
        <v>7.6</v>
      </c>
      <c r="BA1186">
        <v>7.4</v>
      </c>
      <c r="BB1186">
        <v>9.8000000000000007</v>
      </c>
      <c r="BC1186">
        <v>11.5</v>
      </c>
      <c r="BD1186">
        <v>7.6</v>
      </c>
      <c r="BE1186">
        <v>7.2</v>
      </c>
      <c r="BF1186">
        <v>42.5</v>
      </c>
      <c r="BG1186">
        <v>7.8</v>
      </c>
      <c r="BH1186">
        <v>-34.9</v>
      </c>
      <c r="BI1186">
        <v>-0.6</v>
      </c>
      <c r="BJ1186">
        <v>432</v>
      </c>
      <c r="BK1186">
        <v>314</v>
      </c>
      <c r="BL1186" s="2">
        <v>5.3199999999999997E-2</v>
      </c>
      <c r="BM1186" t="e">
        <v>#N/A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6</v>
      </c>
      <c r="BT1186" t="str">
        <f t="shared" si="72"/>
        <v/>
      </c>
      <c r="BU1186" t="str">
        <f t="shared" si="73"/>
        <v/>
      </c>
      <c r="BV1186" t="str">
        <f t="shared" si="74"/>
        <v/>
      </c>
      <c r="BW1186" t="str">
        <f t="shared" si="75"/>
        <v/>
      </c>
    </row>
    <row r="1187" spans="1:75" x14ac:dyDescent="0.35">
      <c r="A1187">
        <v>101</v>
      </c>
      <c r="B1187" t="s">
        <v>85</v>
      </c>
      <c r="C1187" t="s">
        <v>83</v>
      </c>
      <c r="D1187">
        <v>37</v>
      </c>
      <c r="E1187">
        <v>108</v>
      </c>
      <c r="F1187">
        <v>2011</v>
      </c>
      <c r="G1187">
        <v>3</v>
      </c>
      <c r="H1187">
        <v>119</v>
      </c>
      <c r="I1187">
        <v>116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-0.8</v>
      </c>
      <c r="U1187">
        <v>-0.22</v>
      </c>
      <c r="V1187">
        <v>-1.02</v>
      </c>
      <c r="W1187">
        <v>-1.02</v>
      </c>
      <c r="X1187">
        <v>-1.02</v>
      </c>
      <c r="Y1187">
        <v>-1.02</v>
      </c>
      <c r="Z1187">
        <v>28</v>
      </c>
      <c r="AA1187">
        <v>1</v>
      </c>
      <c r="AB1187">
        <v>3</v>
      </c>
      <c r="AC1187">
        <v>9</v>
      </c>
      <c r="AD1187">
        <v>98</v>
      </c>
      <c r="AE1187">
        <v>173</v>
      </c>
      <c r="AF1187">
        <v>27</v>
      </c>
      <c r="AG1187">
        <v>11.61</v>
      </c>
      <c r="AH1187">
        <v>3.68</v>
      </c>
      <c r="AI1187">
        <v>3.38</v>
      </c>
      <c r="AJ1187">
        <v>0.1933</v>
      </c>
      <c r="AK1187">
        <v>7.8E-2</v>
      </c>
      <c r="AL1187">
        <v>1.82</v>
      </c>
      <c r="AM1187">
        <v>1.21</v>
      </c>
      <c r="AN1187">
        <v>16</v>
      </c>
      <c r="AO1187">
        <v>9</v>
      </c>
      <c r="AP1187">
        <v>16</v>
      </c>
      <c r="AQ1187">
        <v>9.6999999999999993</v>
      </c>
      <c r="AR1187">
        <v>1.99</v>
      </c>
      <c r="AS1187">
        <v>1.03</v>
      </c>
      <c r="AT1187">
        <v>0.13700000000000001</v>
      </c>
      <c r="AU1187">
        <v>0.09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7</v>
      </c>
      <c r="BT1187">
        <f t="shared" si="72"/>
        <v>0.1933</v>
      </c>
      <c r="BU1187">
        <f t="shared" si="73"/>
        <v>7.8E-2</v>
      </c>
      <c r="BV1187">
        <f t="shared" si="74"/>
        <v>0.13700000000000001</v>
      </c>
      <c r="BW1187">
        <f t="shared" si="75"/>
        <v>0.09</v>
      </c>
    </row>
    <row r="1188" spans="1:75" x14ac:dyDescent="0.35">
      <c r="A1188">
        <v>102</v>
      </c>
      <c r="B1188" t="s">
        <v>534</v>
      </c>
      <c r="C1188" t="s">
        <v>83</v>
      </c>
      <c r="D1188">
        <v>38</v>
      </c>
      <c r="E1188">
        <v>108.4</v>
      </c>
      <c r="F1188">
        <v>2011</v>
      </c>
      <c r="G1188">
        <v>3</v>
      </c>
      <c r="H1188">
        <v>37</v>
      </c>
      <c r="I1188">
        <v>21</v>
      </c>
      <c r="J1188">
        <v>107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V1188">
        <v>0</v>
      </c>
      <c r="W1188">
        <v>0</v>
      </c>
      <c r="X1188">
        <v>0</v>
      </c>
      <c r="Y1188">
        <v>0</v>
      </c>
      <c r="Z1188">
        <v>24</v>
      </c>
      <c r="AA1188">
        <v>4</v>
      </c>
      <c r="AB1188">
        <v>101</v>
      </c>
      <c r="AC1188">
        <v>10</v>
      </c>
      <c r="AD1188">
        <v>43</v>
      </c>
      <c r="AE1188">
        <v>39</v>
      </c>
      <c r="AF1188">
        <v>16</v>
      </c>
      <c r="AG1188">
        <v>0</v>
      </c>
      <c r="AH1188">
        <v>0</v>
      </c>
      <c r="AI1188">
        <v>0</v>
      </c>
      <c r="AJ1188" t="s">
        <v>1710</v>
      </c>
      <c r="AK1188" t="s">
        <v>1710</v>
      </c>
      <c r="AN1188">
        <v>16</v>
      </c>
      <c r="AO1188">
        <v>16</v>
      </c>
      <c r="AT1188" t="s">
        <v>1710</v>
      </c>
      <c r="AU1188" t="s">
        <v>1710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2</v>
      </c>
      <c r="BT1188" t="str">
        <f t="shared" si="72"/>
        <v/>
      </c>
      <c r="BU1188" t="str">
        <f t="shared" si="73"/>
        <v/>
      </c>
      <c r="BV1188" t="str">
        <f t="shared" si="74"/>
        <v/>
      </c>
      <c r="BW1188" t="str">
        <f t="shared" si="75"/>
        <v/>
      </c>
    </row>
    <row r="1189" spans="1:75" x14ac:dyDescent="0.35">
      <c r="A1189">
        <v>103</v>
      </c>
      <c r="B1189" t="s">
        <v>462</v>
      </c>
      <c r="C1189" t="s">
        <v>83</v>
      </c>
      <c r="D1189">
        <v>39</v>
      </c>
      <c r="E1189">
        <v>109.2</v>
      </c>
      <c r="F1189">
        <v>2011</v>
      </c>
      <c r="G1189">
        <v>3</v>
      </c>
      <c r="H1189">
        <v>57</v>
      </c>
      <c r="I1189">
        <v>49</v>
      </c>
      <c r="J1189">
        <v>83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-0.24</v>
      </c>
      <c r="U1189">
        <v>0.4</v>
      </c>
      <c r="V1189">
        <v>0.16</v>
      </c>
      <c r="W1189">
        <v>-0.14000000000000001</v>
      </c>
      <c r="X1189">
        <v>-0.14000000000000001</v>
      </c>
      <c r="Y1189">
        <v>-0.14000000000000001</v>
      </c>
      <c r="Z1189">
        <v>26</v>
      </c>
      <c r="AA1189">
        <v>8</v>
      </c>
      <c r="AB1189">
        <v>300</v>
      </c>
      <c r="AC1189">
        <v>10</v>
      </c>
      <c r="AD1189">
        <v>69</v>
      </c>
      <c r="AE1189">
        <v>113</v>
      </c>
      <c r="AF1189">
        <v>24</v>
      </c>
      <c r="AG1189">
        <v>11.98</v>
      </c>
      <c r="AH1189">
        <v>7.73</v>
      </c>
      <c r="AI1189">
        <v>11.14</v>
      </c>
      <c r="AJ1189">
        <v>0.23230000000000001</v>
      </c>
      <c r="AK1189">
        <v>0.17910000000000001</v>
      </c>
      <c r="AL1189">
        <v>1.84</v>
      </c>
      <c r="AM1189">
        <v>1.38</v>
      </c>
      <c r="AN1189">
        <v>16</v>
      </c>
      <c r="AO1189">
        <v>16</v>
      </c>
      <c r="AP1189">
        <v>7.8</v>
      </c>
      <c r="AQ1189">
        <v>8</v>
      </c>
      <c r="AR1189">
        <v>1.62</v>
      </c>
      <c r="AS1189">
        <v>1.55</v>
      </c>
      <c r="AT1189">
        <v>0.41199999999999998</v>
      </c>
      <c r="AU1189">
        <v>0.81200000000000006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4</v>
      </c>
      <c r="BT1189">
        <f t="shared" si="72"/>
        <v>0.23230000000000001</v>
      </c>
      <c r="BU1189">
        <f t="shared" si="73"/>
        <v>0.17910000000000001</v>
      </c>
      <c r="BV1189">
        <f t="shared" si="74"/>
        <v>0.41199999999999998</v>
      </c>
      <c r="BW1189">
        <f t="shared" si="75"/>
        <v>0.81200000000000006</v>
      </c>
    </row>
    <row r="1190" spans="1:75" x14ac:dyDescent="0.35">
      <c r="A1190">
        <v>104</v>
      </c>
      <c r="B1190" t="s">
        <v>97</v>
      </c>
      <c r="C1190" t="s">
        <v>83</v>
      </c>
      <c r="D1190">
        <v>40</v>
      </c>
      <c r="E1190">
        <v>109.4</v>
      </c>
      <c r="F1190">
        <v>2011</v>
      </c>
      <c r="G1190">
        <v>3</v>
      </c>
      <c r="H1190">
        <v>7</v>
      </c>
      <c r="I1190">
        <v>19</v>
      </c>
      <c r="J1190">
        <v>37</v>
      </c>
      <c r="K1190">
        <v>18</v>
      </c>
      <c r="L1190">
        <v>50</v>
      </c>
      <c r="M1190">
        <v>1</v>
      </c>
      <c r="N1190">
        <v>1</v>
      </c>
      <c r="O1190">
        <v>2</v>
      </c>
      <c r="P1190">
        <v>2</v>
      </c>
      <c r="Q1190">
        <v>3</v>
      </c>
      <c r="R1190">
        <v>3</v>
      </c>
      <c r="S1190">
        <v>6</v>
      </c>
      <c r="T1190">
        <v>1.07</v>
      </c>
      <c r="U1190">
        <v>0.49</v>
      </c>
      <c r="V1190">
        <v>1.56</v>
      </c>
      <c r="W1190">
        <v>1.78</v>
      </c>
      <c r="X1190">
        <v>2.35</v>
      </c>
      <c r="Y1190">
        <v>2.5</v>
      </c>
      <c r="Z1190">
        <v>32</v>
      </c>
      <c r="AA1190">
        <v>2</v>
      </c>
      <c r="AB1190">
        <v>51</v>
      </c>
      <c r="AC1190">
        <v>10</v>
      </c>
      <c r="AD1190">
        <v>26</v>
      </c>
      <c r="AE1190">
        <v>40</v>
      </c>
      <c r="AF1190">
        <v>64</v>
      </c>
      <c r="AG1190">
        <v>8.16</v>
      </c>
      <c r="AH1190">
        <v>16.63</v>
      </c>
      <c r="AI1190">
        <v>13.57</v>
      </c>
      <c r="AJ1190">
        <v>0.1404</v>
      </c>
      <c r="AK1190">
        <v>0.25869999999999999</v>
      </c>
      <c r="AL1190">
        <v>1.74</v>
      </c>
      <c r="AM1190">
        <v>2.37</v>
      </c>
      <c r="AN1190">
        <v>14</v>
      </c>
      <c r="AO1190">
        <v>16</v>
      </c>
      <c r="AP1190">
        <v>10.4</v>
      </c>
      <c r="AQ1190">
        <v>14.3</v>
      </c>
      <c r="AR1190">
        <v>1.6</v>
      </c>
      <c r="AS1190">
        <v>2.0499999999999998</v>
      </c>
      <c r="AT1190">
        <v>0.45400000000000001</v>
      </c>
      <c r="AU1190">
        <v>8.2000000000000003E-2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11</v>
      </c>
      <c r="BT1190">
        <f t="shared" si="72"/>
        <v>0.1404</v>
      </c>
      <c r="BU1190">
        <f t="shared" si="73"/>
        <v>0.25869999999999999</v>
      </c>
      <c r="BV1190">
        <f t="shared" si="74"/>
        <v>0.45400000000000001</v>
      </c>
      <c r="BW1190">
        <f t="shared" si="75"/>
        <v>8.2000000000000003E-2</v>
      </c>
    </row>
    <row r="1191" spans="1:75" x14ac:dyDescent="0.35">
      <c r="A1191">
        <v>105</v>
      </c>
      <c r="B1191" t="s">
        <v>151</v>
      </c>
      <c r="C1191" t="s">
        <v>83</v>
      </c>
      <c r="D1191">
        <v>41</v>
      </c>
      <c r="E1191">
        <v>109.7</v>
      </c>
      <c r="F1191">
        <v>2011</v>
      </c>
      <c r="G1191">
        <v>3</v>
      </c>
      <c r="H1191">
        <v>54</v>
      </c>
      <c r="I1191">
        <v>48</v>
      </c>
      <c r="J1191">
        <v>71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4</v>
      </c>
      <c r="T1191">
        <v>0.11</v>
      </c>
      <c r="U1191">
        <v>0.1</v>
      </c>
      <c r="V1191">
        <v>0.21</v>
      </c>
      <c r="W1191">
        <v>0</v>
      </c>
      <c r="X1191">
        <v>0</v>
      </c>
      <c r="Y1191">
        <v>0</v>
      </c>
      <c r="Z1191">
        <v>32</v>
      </c>
      <c r="AA1191">
        <v>1</v>
      </c>
      <c r="AB1191">
        <v>16</v>
      </c>
      <c r="AC1191">
        <v>10</v>
      </c>
      <c r="AD1191">
        <v>71</v>
      </c>
      <c r="AE1191">
        <v>101</v>
      </c>
      <c r="AF1191">
        <v>11</v>
      </c>
      <c r="AG1191">
        <v>14.99</v>
      </c>
      <c r="AH1191">
        <v>10.7</v>
      </c>
      <c r="AI1191">
        <v>9.23</v>
      </c>
      <c r="AJ1191">
        <v>0.25819999999999999</v>
      </c>
      <c r="AK1191">
        <v>0.16569999999999999</v>
      </c>
      <c r="AL1191">
        <v>1.78</v>
      </c>
      <c r="AM1191">
        <v>1.5</v>
      </c>
      <c r="AN1191">
        <v>16</v>
      </c>
      <c r="AO1191">
        <v>12</v>
      </c>
      <c r="AP1191">
        <v>10</v>
      </c>
      <c r="AQ1191">
        <v>11.1</v>
      </c>
      <c r="AR1191">
        <v>1.69</v>
      </c>
      <c r="AS1191">
        <v>1.43</v>
      </c>
      <c r="AT1191">
        <v>0.46500000000000002</v>
      </c>
      <c r="AU1191">
        <v>0.51100000000000001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11</v>
      </c>
      <c r="BT1191">
        <f t="shared" si="72"/>
        <v>0.25819999999999999</v>
      </c>
      <c r="BU1191">
        <f t="shared" si="73"/>
        <v>0.16569999999999999</v>
      </c>
      <c r="BV1191">
        <f t="shared" si="74"/>
        <v>0.46500000000000002</v>
      </c>
      <c r="BW1191">
        <f t="shared" si="75"/>
        <v>0.51100000000000001</v>
      </c>
    </row>
    <row r="1192" spans="1:75" x14ac:dyDescent="0.35">
      <c r="A1192">
        <v>106</v>
      </c>
      <c r="B1192" t="s">
        <v>251</v>
      </c>
      <c r="C1192" t="s">
        <v>83</v>
      </c>
      <c r="D1192">
        <v>42</v>
      </c>
      <c r="E1192">
        <v>109.9</v>
      </c>
      <c r="F1192">
        <v>2011</v>
      </c>
      <c r="G1192">
        <v>3</v>
      </c>
      <c r="H1192">
        <v>4</v>
      </c>
      <c r="I1192">
        <v>38</v>
      </c>
      <c r="J1192">
        <v>13</v>
      </c>
      <c r="K1192">
        <v>3</v>
      </c>
      <c r="M1192">
        <v>1</v>
      </c>
      <c r="N1192">
        <v>0</v>
      </c>
      <c r="O1192">
        <v>1</v>
      </c>
      <c r="P1192">
        <v>2</v>
      </c>
      <c r="Q1192">
        <v>3</v>
      </c>
      <c r="R1192">
        <v>3</v>
      </c>
      <c r="S1192">
        <v>0</v>
      </c>
      <c r="T1192">
        <v>0.93</v>
      </c>
      <c r="U1192">
        <v>0.55000000000000004</v>
      </c>
      <c r="V1192">
        <v>1.48</v>
      </c>
      <c r="W1192">
        <v>2.38</v>
      </c>
      <c r="X1192">
        <v>3.67</v>
      </c>
      <c r="Y1192">
        <v>3.67</v>
      </c>
      <c r="Z1192">
        <v>26</v>
      </c>
      <c r="AA1192">
        <v>2</v>
      </c>
      <c r="AB1192">
        <v>36</v>
      </c>
      <c r="AC1192">
        <v>10</v>
      </c>
      <c r="AD1192">
        <v>15</v>
      </c>
      <c r="AE1192">
        <v>15</v>
      </c>
      <c r="AF1192">
        <v>62</v>
      </c>
      <c r="AG1192">
        <v>7.2</v>
      </c>
      <c r="AH1192">
        <v>17.77</v>
      </c>
      <c r="AI1192">
        <v>13.79</v>
      </c>
      <c r="AJ1192">
        <v>0.1198</v>
      </c>
      <c r="AK1192">
        <v>0.17780000000000001</v>
      </c>
      <c r="AL1192">
        <v>1.84</v>
      </c>
      <c r="AM1192">
        <v>2.98</v>
      </c>
      <c r="AN1192">
        <v>16</v>
      </c>
      <c r="AO1192">
        <v>16</v>
      </c>
      <c r="AP1192">
        <v>10.5</v>
      </c>
      <c r="AQ1192">
        <v>12.8</v>
      </c>
      <c r="AR1192">
        <v>1.89</v>
      </c>
      <c r="AS1192">
        <v>3.06</v>
      </c>
      <c r="AT1192">
        <v>0.41699999999999998</v>
      </c>
      <c r="AU1192">
        <v>8.7999999999999995E-2</v>
      </c>
      <c r="BN1192">
        <v>1</v>
      </c>
      <c r="BO1192">
        <v>1</v>
      </c>
      <c r="BP1192">
        <v>1</v>
      </c>
      <c r="BQ1192">
        <v>2</v>
      </c>
      <c r="BR1192">
        <v>2</v>
      </c>
      <c r="BS1192">
        <v>4</v>
      </c>
      <c r="BT1192">
        <f t="shared" si="72"/>
        <v>0.1198</v>
      </c>
      <c r="BU1192">
        <f t="shared" si="73"/>
        <v>0.17780000000000001</v>
      </c>
      <c r="BV1192">
        <f t="shared" si="74"/>
        <v>0.41699999999999998</v>
      </c>
      <c r="BW1192">
        <f t="shared" si="75"/>
        <v>8.7999999999999995E-2</v>
      </c>
    </row>
    <row r="1193" spans="1:75" x14ac:dyDescent="0.35">
      <c r="A1193">
        <v>107</v>
      </c>
      <c r="B1193" t="s">
        <v>87</v>
      </c>
      <c r="C1193" t="s">
        <v>70</v>
      </c>
      <c r="D1193">
        <v>38</v>
      </c>
      <c r="E1193">
        <v>111</v>
      </c>
      <c r="F1193">
        <v>2011</v>
      </c>
      <c r="G1193">
        <v>2</v>
      </c>
      <c r="H1193">
        <v>13</v>
      </c>
      <c r="I1193">
        <v>14</v>
      </c>
      <c r="J1193">
        <v>7</v>
      </c>
      <c r="K1193">
        <v>42</v>
      </c>
      <c r="L1193">
        <v>133</v>
      </c>
      <c r="M1193">
        <v>1</v>
      </c>
      <c r="N1193">
        <v>1</v>
      </c>
      <c r="O1193">
        <v>2</v>
      </c>
      <c r="P1193">
        <v>3</v>
      </c>
      <c r="Q1193">
        <v>3</v>
      </c>
      <c r="R1193">
        <v>3</v>
      </c>
      <c r="S1193">
        <v>2</v>
      </c>
      <c r="T1193">
        <v>0.81</v>
      </c>
      <c r="U1193">
        <v>0.57999999999999996</v>
      </c>
      <c r="V1193">
        <v>1.39</v>
      </c>
      <c r="W1193">
        <v>2.5099999999999998</v>
      </c>
      <c r="X1193">
        <v>2.66</v>
      </c>
      <c r="Y1193">
        <v>2.33</v>
      </c>
      <c r="Z1193">
        <v>26</v>
      </c>
      <c r="AA1193">
        <v>1</v>
      </c>
      <c r="AB1193">
        <v>2</v>
      </c>
      <c r="AC1193">
        <v>10</v>
      </c>
      <c r="AD1193">
        <v>22</v>
      </c>
      <c r="AE1193">
        <v>19</v>
      </c>
      <c r="AF1193">
        <v>58</v>
      </c>
      <c r="AG1193">
        <v>9.48</v>
      </c>
      <c r="AH1193">
        <v>14.88</v>
      </c>
      <c r="AI1193">
        <v>13.18</v>
      </c>
      <c r="AJ1193">
        <v>6.4299999999999996E-2</v>
      </c>
      <c r="AK1193">
        <v>0.1179</v>
      </c>
      <c r="AL1193">
        <v>1.32</v>
      </c>
      <c r="AM1193">
        <v>1.17</v>
      </c>
      <c r="AN1193">
        <v>8</v>
      </c>
      <c r="AO1193">
        <v>15</v>
      </c>
      <c r="AP1193">
        <v>-0.2</v>
      </c>
      <c r="AQ1193">
        <v>0</v>
      </c>
      <c r="AR1193">
        <v>1.51</v>
      </c>
      <c r="AS1193">
        <v>1.51</v>
      </c>
      <c r="AT1193">
        <v>0.12</v>
      </c>
      <c r="AU1193">
        <v>4.5999999999999999E-2</v>
      </c>
      <c r="BN1193">
        <v>0</v>
      </c>
      <c r="BO1193">
        <v>0</v>
      </c>
      <c r="BP1193">
        <v>1</v>
      </c>
      <c r="BQ1193">
        <v>1</v>
      </c>
      <c r="BR1193">
        <v>1</v>
      </c>
      <c r="BS1193">
        <v>6</v>
      </c>
      <c r="BT1193">
        <f t="shared" si="72"/>
        <v>6.4299999999999996E-2</v>
      </c>
      <c r="BU1193">
        <f t="shared" si="73"/>
        <v>0.1179</v>
      </c>
      <c r="BV1193">
        <f t="shared" si="74"/>
        <v>0.12</v>
      </c>
      <c r="BW1193">
        <f t="shared" si="75"/>
        <v>4.5999999999999999E-2</v>
      </c>
    </row>
    <row r="1194" spans="1:75" x14ac:dyDescent="0.35">
      <c r="A1194">
        <v>108</v>
      </c>
      <c r="B1194" t="s">
        <v>441</v>
      </c>
      <c r="C1194" t="s">
        <v>83</v>
      </c>
      <c r="D1194">
        <v>43</v>
      </c>
      <c r="E1194">
        <v>111.8</v>
      </c>
      <c r="F1194">
        <v>2011</v>
      </c>
      <c r="G1194">
        <v>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V1194">
        <v>0</v>
      </c>
      <c r="W1194">
        <v>0</v>
      </c>
      <c r="X1194">
        <v>0</v>
      </c>
      <c r="Y1194">
        <v>0</v>
      </c>
      <c r="Z1194" t="e">
        <v>#N/A</v>
      </c>
      <c r="AA1194">
        <v>8</v>
      </c>
      <c r="AB1194">
        <v>300</v>
      </c>
      <c r="AC1194">
        <v>10</v>
      </c>
      <c r="AG1194" t="e">
        <v>#N/A</v>
      </c>
      <c r="AH1194" t="e">
        <v>#N/A</v>
      </c>
      <c r="AI1194" t="e">
        <v>#N/A</v>
      </c>
      <c r="AJ1194" t="s">
        <v>1710</v>
      </c>
      <c r="AK1194" t="s">
        <v>1710</v>
      </c>
      <c r="AN1194" t="e">
        <v>#N/A</v>
      </c>
      <c r="AO1194" t="e">
        <v>#N/A</v>
      </c>
      <c r="AT1194" t="s">
        <v>1710</v>
      </c>
      <c r="AU1194" t="s">
        <v>1710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 t="e">
        <v>#N/A</v>
      </c>
      <c r="BT1194" t="str">
        <f t="shared" si="72"/>
        <v/>
      </c>
      <c r="BU1194" t="str">
        <f t="shared" si="73"/>
        <v/>
      </c>
      <c r="BV1194" t="str">
        <f t="shared" si="74"/>
        <v/>
      </c>
      <c r="BW1194" t="str">
        <f t="shared" si="75"/>
        <v/>
      </c>
    </row>
    <row r="1195" spans="1:75" x14ac:dyDescent="0.35">
      <c r="A1195">
        <v>109</v>
      </c>
      <c r="B1195" t="s">
        <v>97</v>
      </c>
      <c r="C1195" t="s">
        <v>83</v>
      </c>
      <c r="D1195">
        <v>44</v>
      </c>
      <c r="E1195">
        <v>112.5</v>
      </c>
      <c r="F1195">
        <v>2011</v>
      </c>
      <c r="G1195">
        <v>3</v>
      </c>
      <c r="H1195">
        <v>7</v>
      </c>
      <c r="I1195">
        <v>19</v>
      </c>
      <c r="J1195">
        <v>37</v>
      </c>
      <c r="K1195">
        <v>18</v>
      </c>
      <c r="L1195">
        <v>50</v>
      </c>
      <c r="M1195">
        <v>1</v>
      </c>
      <c r="N1195">
        <v>1</v>
      </c>
      <c r="O1195">
        <v>2</v>
      </c>
      <c r="P1195">
        <v>2</v>
      </c>
      <c r="Q1195">
        <v>3</v>
      </c>
      <c r="R1195">
        <v>3</v>
      </c>
      <c r="S1195">
        <v>6</v>
      </c>
      <c r="T1195">
        <v>1.07</v>
      </c>
      <c r="U1195">
        <v>0.49</v>
      </c>
      <c r="V1195">
        <v>1.56</v>
      </c>
      <c r="W1195">
        <v>1.78</v>
      </c>
      <c r="X1195">
        <v>2.35</v>
      </c>
      <c r="Y1195">
        <v>2.5</v>
      </c>
      <c r="Z1195">
        <v>32</v>
      </c>
      <c r="AA1195">
        <v>2</v>
      </c>
      <c r="AB1195">
        <v>51</v>
      </c>
      <c r="AC1195">
        <v>10</v>
      </c>
      <c r="AD1195">
        <v>26</v>
      </c>
      <c r="AE1195">
        <v>40</v>
      </c>
      <c r="AF1195">
        <v>64</v>
      </c>
      <c r="AG1195">
        <v>8.16</v>
      </c>
      <c r="AH1195">
        <v>16.63</v>
      </c>
      <c r="AI1195">
        <v>13.57</v>
      </c>
      <c r="AJ1195">
        <v>0.1404</v>
      </c>
      <c r="AK1195">
        <v>0.25869999999999999</v>
      </c>
      <c r="AL1195">
        <v>1.74</v>
      </c>
      <c r="AM1195">
        <v>2.37</v>
      </c>
      <c r="AN1195">
        <v>14</v>
      </c>
      <c r="AO1195">
        <v>16</v>
      </c>
      <c r="AP1195">
        <v>10.4</v>
      </c>
      <c r="AQ1195">
        <v>14.3</v>
      </c>
      <c r="AR1195">
        <v>1.6</v>
      </c>
      <c r="AS1195">
        <v>2.0499999999999998</v>
      </c>
      <c r="AT1195">
        <v>0.45400000000000001</v>
      </c>
      <c r="AU1195">
        <v>8.2000000000000003E-2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11</v>
      </c>
      <c r="BT1195">
        <f t="shared" si="72"/>
        <v>0.1404</v>
      </c>
      <c r="BU1195">
        <f t="shared" si="73"/>
        <v>0.25869999999999999</v>
      </c>
      <c r="BV1195">
        <f t="shared" si="74"/>
        <v>0.45400000000000001</v>
      </c>
      <c r="BW1195">
        <f t="shared" si="75"/>
        <v>8.2000000000000003E-2</v>
      </c>
    </row>
    <row r="1196" spans="1:75" x14ac:dyDescent="0.35">
      <c r="A1196">
        <v>110</v>
      </c>
      <c r="B1196" t="s">
        <v>598</v>
      </c>
      <c r="C1196" t="s">
        <v>70</v>
      </c>
      <c r="D1196">
        <v>39</v>
      </c>
      <c r="E1196">
        <v>115.6</v>
      </c>
      <c r="F1196">
        <v>2011</v>
      </c>
      <c r="G1196">
        <v>2</v>
      </c>
      <c r="H1196">
        <v>16</v>
      </c>
      <c r="I1196">
        <v>37</v>
      </c>
      <c r="J1196">
        <v>40</v>
      </c>
      <c r="K1196">
        <v>95</v>
      </c>
      <c r="L1196">
        <v>59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0.83</v>
      </c>
      <c r="U1196">
        <v>-0.28000000000000003</v>
      </c>
      <c r="V1196">
        <v>0.55000000000000004</v>
      </c>
      <c r="W1196">
        <v>0.71</v>
      </c>
      <c r="X1196">
        <v>0.55000000000000004</v>
      </c>
      <c r="Y1196">
        <v>0.31</v>
      </c>
      <c r="Z1196">
        <v>26</v>
      </c>
      <c r="AA1196">
        <v>8</v>
      </c>
      <c r="AB1196">
        <v>300</v>
      </c>
      <c r="AC1196">
        <v>10</v>
      </c>
      <c r="AD1196">
        <v>67</v>
      </c>
      <c r="AE1196">
        <v>100</v>
      </c>
      <c r="AF1196">
        <v>22</v>
      </c>
      <c r="AG1196">
        <v>12.41</v>
      </c>
      <c r="AH1196">
        <v>13.77</v>
      </c>
      <c r="AI1196">
        <v>7.13</v>
      </c>
      <c r="AJ1196">
        <v>5.3699999999999998E-2</v>
      </c>
      <c r="AK1196">
        <v>0.1318</v>
      </c>
      <c r="AL1196">
        <v>1.49</v>
      </c>
      <c r="AM1196">
        <v>1.59</v>
      </c>
      <c r="AN1196">
        <v>15</v>
      </c>
      <c r="AO1196">
        <v>15</v>
      </c>
      <c r="AP1196">
        <v>0.1</v>
      </c>
      <c r="AQ1196">
        <v>0</v>
      </c>
      <c r="AR1196">
        <v>1.56</v>
      </c>
      <c r="AS1196">
        <v>1.56</v>
      </c>
      <c r="AT1196">
        <v>0</v>
      </c>
      <c r="AU1196">
        <v>1.4999999999999999E-2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5</v>
      </c>
      <c r="BT1196">
        <f t="shared" si="72"/>
        <v>5.3699999999999998E-2</v>
      </c>
      <c r="BU1196">
        <f t="shared" si="73"/>
        <v>0.1318</v>
      </c>
      <c r="BV1196">
        <f t="shared" si="74"/>
        <v>0</v>
      </c>
      <c r="BW1196">
        <f t="shared" si="75"/>
        <v>1.4999999999999999E-2</v>
      </c>
    </row>
    <row r="1197" spans="1:75" x14ac:dyDescent="0.35">
      <c r="A1197">
        <v>111</v>
      </c>
      <c r="B1197" t="s">
        <v>634</v>
      </c>
      <c r="C1197" t="s">
        <v>83</v>
      </c>
      <c r="D1197">
        <v>45</v>
      </c>
      <c r="E1197">
        <v>116.8</v>
      </c>
      <c r="F1197">
        <v>2011</v>
      </c>
      <c r="G1197">
        <v>3</v>
      </c>
      <c r="H1197">
        <v>106</v>
      </c>
      <c r="I1197">
        <v>99</v>
      </c>
      <c r="J1197">
        <v>162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-0.56000000000000005</v>
      </c>
      <c r="U1197">
        <v>-0.12</v>
      </c>
      <c r="V1197">
        <v>-0.68</v>
      </c>
      <c r="W1197">
        <v>-0.78</v>
      </c>
      <c r="X1197">
        <v>-0.78</v>
      </c>
      <c r="Y1197">
        <v>-0.78</v>
      </c>
      <c r="Z1197">
        <v>22</v>
      </c>
      <c r="AA1197">
        <v>1</v>
      </c>
      <c r="AB1197">
        <v>26</v>
      </c>
      <c r="AC1197">
        <v>10</v>
      </c>
      <c r="AD1197">
        <v>50</v>
      </c>
      <c r="AE1197">
        <v>81</v>
      </c>
      <c r="AH1197">
        <v>4.76</v>
      </c>
      <c r="AI1197">
        <v>3.9</v>
      </c>
      <c r="AJ1197" t="s">
        <v>1710</v>
      </c>
      <c r="AK1197" t="s">
        <v>1710</v>
      </c>
      <c r="AO1197">
        <v>11</v>
      </c>
      <c r="AT1197" t="s">
        <v>1710</v>
      </c>
      <c r="AU1197" t="s">
        <v>1710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 t="str">
        <f t="shared" si="72"/>
        <v/>
      </c>
      <c r="BU1197" t="str">
        <f t="shared" si="73"/>
        <v/>
      </c>
      <c r="BV1197" t="str">
        <f t="shared" si="74"/>
        <v/>
      </c>
      <c r="BW1197" t="str">
        <f t="shared" si="75"/>
        <v/>
      </c>
    </row>
    <row r="1198" spans="1:75" x14ac:dyDescent="0.35">
      <c r="A1198">
        <v>112</v>
      </c>
      <c r="B1198" t="s">
        <v>289</v>
      </c>
      <c r="C1198" t="s">
        <v>79</v>
      </c>
      <c r="D1198">
        <v>17</v>
      </c>
      <c r="E1198">
        <v>117.1</v>
      </c>
      <c r="F1198">
        <v>2011</v>
      </c>
      <c r="G1198">
        <v>1</v>
      </c>
      <c r="H1198">
        <v>30</v>
      </c>
      <c r="I1198">
        <v>33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0.08</v>
      </c>
      <c r="U1198">
        <v>0.05</v>
      </c>
      <c r="V1198">
        <v>0.13</v>
      </c>
      <c r="W1198">
        <v>0.13</v>
      </c>
      <c r="X1198">
        <v>0.13</v>
      </c>
      <c r="Y1198">
        <v>0.13</v>
      </c>
      <c r="Z1198">
        <v>27</v>
      </c>
      <c r="AA1198">
        <v>2</v>
      </c>
      <c r="AB1198">
        <v>36</v>
      </c>
      <c r="AC1198">
        <v>10</v>
      </c>
      <c r="AD1198">
        <v>35</v>
      </c>
      <c r="AE1198">
        <v>44</v>
      </c>
      <c r="AF1198">
        <v>36</v>
      </c>
      <c r="AG1198">
        <v>11.83</v>
      </c>
      <c r="AH1198">
        <v>13.63</v>
      </c>
      <c r="AI1198">
        <v>17.510000000000002</v>
      </c>
      <c r="AJ1198" t="s">
        <v>1710</v>
      </c>
      <c r="AK1198" t="s">
        <v>1710</v>
      </c>
      <c r="AN1198">
        <v>7</v>
      </c>
      <c r="AO1198">
        <v>9</v>
      </c>
      <c r="AT1198" t="s">
        <v>1710</v>
      </c>
      <c r="AU1198" t="s">
        <v>1710</v>
      </c>
      <c r="AV1198">
        <v>8.8000000000000007</v>
      </c>
      <c r="AW1198">
        <v>8.4</v>
      </c>
      <c r="AX1198" s="2">
        <v>6.2E-2</v>
      </c>
      <c r="AY1198" s="2">
        <v>5.5E-2</v>
      </c>
      <c r="AZ1198">
        <v>6.3</v>
      </c>
      <c r="BA1198">
        <v>7.7</v>
      </c>
      <c r="BB1198">
        <v>12.3</v>
      </c>
      <c r="BC1198">
        <v>14.5</v>
      </c>
      <c r="BD1198">
        <v>6.5</v>
      </c>
      <c r="BE1198">
        <v>7.5</v>
      </c>
      <c r="BF1198">
        <v>32.700000000000003</v>
      </c>
      <c r="BG1198">
        <v>8.1</v>
      </c>
      <c r="BH1198">
        <v>-26.2</v>
      </c>
      <c r="BI1198">
        <v>-0.6</v>
      </c>
      <c r="BJ1198">
        <v>189</v>
      </c>
      <c r="BK1198">
        <v>253</v>
      </c>
      <c r="BL1198" s="2">
        <v>3.6999999999999998E-2</v>
      </c>
      <c r="BM1198" t="e">
        <v>#N/A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5</v>
      </c>
      <c r="BT1198" t="str">
        <f t="shared" si="72"/>
        <v/>
      </c>
      <c r="BU1198" t="str">
        <f t="shared" si="73"/>
        <v/>
      </c>
      <c r="BV1198" t="str">
        <f t="shared" si="74"/>
        <v/>
      </c>
      <c r="BW1198" t="str">
        <f t="shared" si="75"/>
        <v/>
      </c>
    </row>
    <row r="1199" spans="1:75" x14ac:dyDescent="0.35">
      <c r="A1199">
        <v>113</v>
      </c>
      <c r="B1199" t="s">
        <v>186</v>
      </c>
      <c r="C1199" t="s">
        <v>70</v>
      </c>
      <c r="D1199">
        <v>40</v>
      </c>
      <c r="E1199">
        <v>117.3</v>
      </c>
      <c r="F1199">
        <v>2011</v>
      </c>
      <c r="G1199">
        <v>2</v>
      </c>
      <c r="H1199">
        <v>89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-0.15</v>
      </c>
      <c r="U1199">
        <v>0</v>
      </c>
      <c r="V1199">
        <v>-0.15</v>
      </c>
      <c r="W1199">
        <v>-0.15</v>
      </c>
      <c r="X1199">
        <v>-0.15</v>
      </c>
      <c r="Y1199">
        <v>-0.15</v>
      </c>
      <c r="Z1199">
        <v>25</v>
      </c>
      <c r="AA1199">
        <v>5</v>
      </c>
      <c r="AB1199">
        <v>139</v>
      </c>
      <c r="AC1199">
        <v>10</v>
      </c>
      <c r="AF1199">
        <v>35</v>
      </c>
      <c r="AG1199">
        <v>14.07</v>
      </c>
      <c r="AH1199">
        <v>4.29</v>
      </c>
      <c r="AJ1199">
        <v>4.1799999999999997E-2</v>
      </c>
      <c r="AK1199">
        <v>1.66E-2</v>
      </c>
      <c r="AL1199">
        <v>0.96</v>
      </c>
      <c r="AM1199">
        <v>0.4</v>
      </c>
      <c r="AN1199">
        <v>10</v>
      </c>
      <c r="AO1199">
        <v>8</v>
      </c>
      <c r="AP1199">
        <v>-2.2000000000000002</v>
      </c>
      <c r="AQ1199">
        <v>-2.2000000000000002</v>
      </c>
      <c r="AR1199">
        <v>0.92</v>
      </c>
      <c r="AS1199">
        <v>0.92</v>
      </c>
      <c r="AT1199">
        <v>5.0000000000000001E-3</v>
      </c>
      <c r="AU1199">
        <v>1.2999999999999999E-2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4</v>
      </c>
      <c r="BT1199">
        <f t="shared" si="72"/>
        <v>4.1799999999999997E-2</v>
      </c>
      <c r="BU1199">
        <f t="shared" si="73"/>
        <v>1.66E-2</v>
      </c>
      <c r="BV1199">
        <f t="shared" si="74"/>
        <v>5.0000000000000001E-3</v>
      </c>
      <c r="BW1199">
        <f t="shared" si="75"/>
        <v>1.2999999999999999E-2</v>
      </c>
    </row>
    <row r="1200" spans="1:75" x14ac:dyDescent="0.35">
      <c r="A1200">
        <v>114</v>
      </c>
      <c r="B1200" t="s">
        <v>556</v>
      </c>
      <c r="C1200" t="s">
        <v>83</v>
      </c>
      <c r="D1200">
        <v>46</v>
      </c>
      <c r="E1200">
        <v>119.1</v>
      </c>
      <c r="F1200">
        <v>2011</v>
      </c>
      <c r="G1200">
        <v>3</v>
      </c>
      <c r="H1200">
        <v>98</v>
      </c>
      <c r="I1200">
        <v>66</v>
      </c>
      <c r="J1200">
        <v>32</v>
      </c>
      <c r="K1200">
        <v>5</v>
      </c>
      <c r="L1200">
        <v>18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2</v>
      </c>
      <c r="S1200">
        <v>0</v>
      </c>
      <c r="T1200">
        <v>-0.23</v>
      </c>
      <c r="U1200">
        <v>-0.44</v>
      </c>
      <c r="V1200">
        <v>-0.67</v>
      </c>
      <c r="W1200">
        <v>-0.39</v>
      </c>
      <c r="X1200">
        <v>0.77</v>
      </c>
      <c r="Y1200">
        <v>1.38</v>
      </c>
      <c r="Z1200">
        <v>24</v>
      </c>
      <c r="AA1200">
        <v>3</v>
      </c>
      <c r="AB1200">
        <v>82</v>
      </c>
      <c r="AC1200">
        <v>10</v>
      </c>
      <c r="AD1200">
        <v>67</v>
      </c>
      <c r="AE1200">
        <v>54</v>
      </c>
      <c r="AF1200">
        <v>85</v>
      </c>
      <c r="AG1200">
        <v>5.97</v>
      </c>
      <c r="AH1200">
        <v>5.71</v>
      </c>
      <c r="AI1200">
        <v>7.06</v>
      </c>
      <c r="AJ1200">
        <v>0.1081</v>
      </c>
      <c r="AK1200">
        <v>7.9500000000000001E-2</v>
      </c>
      <c r="AL1200">
        <v>1.34</v>
      </c>
      <c r="AM1200">
        <v>1.26</v>
      </c>
      <c r="AN1200">
        <v>13</v>
      </c>
      <c r="AO1200">
        <v>11</v>
      </c>
      <c r="AP1200">
        <v>12.9</v>
      </c>
      <c r="AQ1200">
        <v>12.8</v>
      </c>
      <c r="AR1200">
        <v>1.62</v>
      </c>
      <c r="AS1200">
        <v>1.53</v>
      </c>
      <c r="AT1200">
        <v>0.32900000000000001</v>
      </c>
      <c r="AU1200">
        <v>0.64900000000000002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2</v>
      </c>
      <c r="BT1200">
        <f t="shared" si="72"/>
        <v>0.1081</v>
      </c>
      <c r="BU1200">
        <f t="shared" si="73"/>
        <v>7.9500000000000001E-2</v>
      </c>
      <c r="BV1200">
        <f t="shared" si="74"/>
        <v>0.32900000000000001</v>
      </c>
      <c r="BW1200">
        <f t="shared" si="75"/>
        <v>0.64900000000000002</v>
      </c>
    </row>
    <row r="1201" spans="1:75" x14ac:dyDescent="0.35">
      <c r="A1201">
        <v>115</v>
      </c>
      <c r="B1201" t="s">
        <v>635</v>
      </c>
      <c r="C1201" t="s">
        <v>70</v>
      </c>
      <c r="D1201">
        <v>41</v>
      </c>
      <c r="E1201">
        <v>120.2</v>
      </c>
      <c r="F1201">
        <v>2011</v>
      </c>
      <c r="G1201">
        <v>2</v>
      </c>
      <c r="H1201">
        <v>71</v>
      </c>
      <c r="I1201">
        <v>92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-0.42</v>
      </c>
      <c r="U1201">
        <v>-0.42</v>
      </c>
      <c r="V1201">
        <v>-0.84</v>
      </c>
      <c r="W1201">
        <v>-0.84</v>
      </c>
      <c r="X1201">
        <v>-0.84</v>
      </c>
      <c r="Y1201">
        <v>-0.84</v>
      </c>
      <c r="Z1201">
        <v>24</v>
      </c>
      <c r="AA1201">
        <v>4</v>
      </c>
      <c r="AB1201">
        <v>119</v>
      </c>
      <c r="AC1201">
        <v>11</v>
      </c>
      <c r="AD1201">
        <v>68</v>
      </c>
      <c r="AH1201">
        <v>4.3499999999999996</v>
      </c>
      <c r="AI1201">
        <v>5.42</v>
      </c>
      <c r="AJ1201" t="s">
        <v>1710</v>
      </c>
      <c r="AK1201">
        <v>1.4200000000000001E-2</v>
      </c>
      <c r="AM1201">
        <v>0.2</v>
      </c>
      <c r="AO1201">
        <v>13</v>
      </c>
      <c r="AQ1201">
        <v>-2.4</v>
      </c>
      <c r="AR1201">
        <v>0.97</v>
      </c>
      <c r="AS1201">
        <v>0.97</v>
      </c>
      <c r="AT1201" t="s">
        <v>1710</v>
      </c>
      <c r="AU1201">
        <v>8.0000000000000002E-3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 t="str">
        <f t="shared" si="72"/>
        <v/>
      </c>
      <c r="BU1201">
        <f t="shared" si="73"/>
        <v>1.4200000000000001E-2</v>
      </c>
      <c r="BV1201" t="str">
        <f t="shared" si="74"/>
        <v/>
      </c>
      <c r="BW1201">
        <f t="shared" si="75"/>
        <v>8.0000000000000002E-3</v>
      </c>
    </row>
    <row r="1202" spans="1:75" x14ac:dyDescent="0.35">
      <c r="A1202">
        <v>116</v>
      </c>
      <c r="B1202" t="s">
        <v>435</v>
      </c>
      <c r="C1202" t="s">
        <v>79</v>
      </c>
      <c r="D1202">
        <v>18</v>
      </c>
      <c r="E1202">
        <v>120.4</v>
      </c>
      <c r="F1202">
        <v>2011</v>
      </c>
      <c r="G1202">
        <v>1</v>
      </c>
      <c r="H1202">
        <v>31</v>
      </c>
      <c r="I1202">
        <v>34</v>
      </c>
      <c r="J1202">
        <v>31</v>
      </c>
      <c r="K1202">
        <v>45</v>
      </c>
      <c r="L1202">
        <v>38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</v>
      </c>
      <c r="T1202">
        <v>-0.1</v>
      </c>
      <c r="U1202">
        <v>-0.48</v>
      </c>
      <c r="V1202">
        <v>-0.57999999999999996</v>
      </c>
      <c r="W1202">
        <v>-0.82</v>
      </c>
      <c r="X1202">
        <v>-1.08</v>
      </c>
      <c r="Y1202">
        <v>-1.51</v>
      </c>
      <c r="Z1202">
        <v>29</v>
      </c>
      <c r="AA1202">
        <v>7</v>
      </c>
      <c r="AB1202">
        <v>230</v>
      </c>
      <c r="AC1202">
        <v>11</v>
      </c>
      <c r="AD1202">
        <v>34</v>
      </c>
      <c r="AE1202">
        <v>50</v>
      </c>
      <c r="AF1202">
        <v>12</v>
      </c>
      <c r="AG1202">
        <v>19.010000000000002</v>
      </c>
      <c r="AH1202">
        <v>13.38</v>
      </c>
      <c r="AI1202">
        <v>11.59</v>
      </c>
      <c r="AJ1202" t="s">
        <v>1710</v>
      </c>
      <c r="AK1202" t="s">
        <v>1710</v>
      </c>
      <c r="AN1202">
        <v>15</v>
      </c>
      <c r="AO1202">
        <v>9</v>
      </c>
      <c r="AT1202" t="s">
        <v>1710</v>
      </c>
      <c r="AU1202" t="s">
        <v>1710</v>
      </c>
      <c r="AV1202">
        <v>8.6999999999999993</v>
      </c>
      <c r="AW1202">
        <v>9.1999999999999993</v>
      </c>
      <c r="AX1202" s="2">
        <v>2.9000000000000001E-2</v>
      </c>
      <c r="AY1202" s="2">
        <v>4.2999999999999997E-2</v>
      </c>
      <c r="AZ1202">
        <v>6.9</v>
      </c>
      <c r="BA1202">
        <v>6.4</v>
      </c>
      <c r="BB1202">
        <v>7.5</v>
      </c>
      <c r="BC1202">
        <v>9.9</v>
      </c>
      <c r="BD1202">
        <v>7.4</v>
      </c>
      <c r="BE1202">
        <v>6.9</v>
      </c>
      <c r="BF1202">
        <v>34.299999999999997</v>
      </c>
      <c r="BG1202">
        <v>4.3</v>
      </c>
      <c r="BH1202">
        <v>-26.9</v>
      </c>
      <c r="BI1202">
        <v>2.6</v>
      </c>
      <c r="BJ1202">
        <v>450</v>
      </c>
      <c r="BK1202">
        <v>269</v>
      </c>
      <c r="BL1202" s="2">
        <v>0.06</v>
      </c>
      <c r="BM1202" t="e">
        <v>#N/A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7</v>
      </c>
      <c r="BT1202" t="str">
        <f t="shared" si="72"/>
        <v/>
      </c>
      <c r="BU1202" t="str">
        <f t="shared" si="73"/>
        <v/>
      </c>
      <c r="BV1202" t="str">
        <f t="shared" si="74"/>
        <v/>
      </c>
      <c r="BW1202" t="str">
        <f t="shared" si="75"/>
        <v/>
      </c>
    </row>
    <row r="1203" spans="1:75" x14ac:dyDescent="0.35">
      <c r="A1203">
        <v>117</v>
      </c>
      <c r="B1203" t="s">
        <v>235</v>
      </c>
      <c r="C1203" t="s">
        <v>70</v>
      </c>
      <c r="D1203">
        <v>42</v>
      </c>
      <c r="E1203">
        <v>121</v>
      </c>
      <c r="F1203">
        <v>2011</v>
      </c>
      <c r="G1203">
        <v>2</v>
      </c>
      <c r="H1203">
        <v>12</v>
      </c>
      <c r="I1203">
        <v>46</v>
      </c>
      <c r="J1203">
        <v>68</v>
      </c>
      <c r="M1203">
        <v>1</v>
      </c>
      <c r="N1203">
        <v>0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0.89</v>
      </c>
      <c r="U1203">
        <v>0</v>
      </c>
      <c r="V1203">
        <v>0.89</v>
      </c>
      <c r="W1203">
        <v>0.4</v>
      </c>
      <c r="X1203">
        <v>0.4</v>
      </c>
      <c r="Y1203">
        <v>0.4</v>
      </c>
      <c r="Z1203">
        <v>27</v>
      </c>
      <c r="AA1203">
        <v>4</v>
      </c>
      <c r="AB1203">
        <v>100</v>
      </c>
      <c r="AC1203">
        <v>11</v>
      </c>
      <c r="AD1203">
        <v>40</v>
      </c>
      <c r="AE1203">
        <v>70</v>
      </c>
      <c r="AF1203">
        <v>28</v>
      </c>
      <c r="AG1203">
        <v>10.78</v>
      </c>
      <c r="AH1203">
        <v>14.03</v>
      </c>
      <c r="AI1203">
        <v>6.8</v>
      </c>
      <c r="AJ1203">
        <v>4.7E-2</v>
      </c>
      <c r="AK1203">
        <v>9.11E-2</v>
      </c>
      <c r="AL1203">
        <v>1.75</v>
      </c>
      <c r="AM1203">
        <v>1.73</v>
      </c>
      <c r="AN1203">
        <v>14</v>
      </c>
      <c r="AO1203">
        <v>16</v>
      </c>
      <c r="AP1203">
        <v>0.5</v>
      </c>
      <c r="AQ1203">
        <v>1.5</v>
      </c>
      <c r="AR1203">
        <v>1.97</v>
      </c>
      <c r="AS1203">
        <v>1.97</v>
      </c>
      <c r="AT1203">
        <v>0</v>
      </c>
      <c r="AU1203">
        <v>1.2E-2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5</v>
      </c>
      <c r="BT1203">
        <f t="shared" si="72"/>
        <v>4.7E-2</v>
      </c>
      <c r="BU1203">
        <f t="shared" si="73"/>
        <v>9.11E-2</v>
      </c>
      <c r="BV1203">
        <f t="shared" si="74"/>
        <v>0</v>
      </c>
      <c r="BW1203">
        <f t="shared" si="75"/>
        <v>1.2E-2</v>
      </c>
    </row>
    <row r="1204" spans="1:75" x14ac:dyDescent="0.35">
      <c r="A1204">
        <v>118</v>
      </c>
      <c r="B1204" t="s">
        <v>636</v>
      </c>
      <c r="C1204" t="s">
        <v>70</v>
      </c>
      <c r="D1204">
        <v>43</v>
      </c>
      <c r="E1204">
        <v>122.7</v>
      </c>
      <c r="F1204">
        <v>2011</v>
      </c>
      <c r="G1204">
        <v>2</v>
      </c>
      <c r="H1204">
        <v>119</v>
      </c>
      <c r="I1204">
        <v>58</v>
      </c>
      <c r="J1204">
        <v>36</v>
      </c>
      <c r="K1204">
        <v>20</v>
      </c>
      <c r="L1204">
        <v>26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-0.28000000000000003</v>
      </c>
      <c r="U1204">
        <v>0.06</v>
      </c>
      <c r="V1204">
        <v>-0.22</v>
      </c>
      <c r="W1204">
        <v>0.17</v>
      </c>
      <c r="X1204">
        <v>0.7</v>
      </c>
      <c r="Y1204">
        <v>0.98</v>
      </c>
      <c r="Z1204">
        <v>22</v>
      </c>
      <c r="AA1204">
        <v>2</v>
      </c>
      <c r="AB1204">
        <v>56</v>
      </c>
      <c r="AC1204">
        <v>11</v>
      </c>
      <c r="AD1204">
        <v>51</v>
      </c>
      <c r="AE1204">
        <v>29</v>
      </c>
      <c r="AI1204">
        <v>5.54</v>
      </c>
      <c r="AJ1204" t="s">
        <v>1710</v>
      </c>
      <c r="AK1204" t="s">
        <v>1710</v>
      </c>
      <c r="AT1204" t="s">
        <v>1710</v>
      </c>
      <c r="AU1204" t="s">
        <v>1710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 t="str">
        <f t="shared" si="72"/>
        <v/>
      </c>
      <c r="BU1204" t="str">
        <f t="shared" si="73"/>
        <v/>
      </c>
      <c r="BV1204" t="str">
        <f t="shared" si="74"/>
        <v/>
      </c>
      <c r="BW1204" t="str">
        <f t="shared" si="75"/>
        <v/>
      </c>
    </row>
    <row r="1205" spans="1:75" x14ac:dyDescent="0.35">
      <c r="A1205">
        <v>119</v>
      </c>
      <c r="B1205" t="s">
        <v>124</v>
      </c>
      <c r="C1205" t="s">
        <v>116</v>
      </c>
      <c r="D1205">
        <v>12</v>
      </c>
      <c r="E1205">
        <v>122.8</v>
      </c>
      <c r="F1205">
        <v>2011</v>
      </c>
      <c r="G1205">
        <v>4</v>
      </c>
      <c r="H1205">
        <v>12</v>
      </c>
      <c r="I1205">
        <v>95</v>
      </c>
      <c r="J1205">
        <v>32.5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5</v>
      </c>
      <c r="T1205">
        <v>0.28000000000000003</v>
      </c>
      <c r="U1205">
        <v>-0.08</v>
      </c>
      <c r="V1205">
        <v>0.2</v>
      </c>
      <c r="W1205">
        <v>0.04</v>
      </c>
      <c r="X1205">
        <v>0.04</v>
      </c>
      <c r="Y1205">
        <v>0.04</v>
      </c>
      <c r="Z1205">
        <v>28</v>
      </c>
      <c r="AA1205">
        <v>1</v>
      </c>
      <c r="AB1205">
        <v>6</v>
      </c>
      <c r="AC1205">
        <v>11</v>
      </c>
      <c r="AD1205">
        <v>21</v>
      </c>
      <c r="AE1205">
        <v>64</v>
      </c>
      <c r="AF1205">
        <v>7</v>
      </c>
      <c r="AG1205">
        <v>10.56</v>
      </c>
      <c r="AH1205">
        <v>10.210000000000001</v>
      </c>
      <c r="AI1205">
        <v>2.2000000000000002</v>
      </c>
      <c r="AJ1205">
        <v>0.1933</v>
      </c>
      <c r="AK1205">
        <v>0.20730000000000001</v>
      </c>
      <c r="AL1205">
        <v>1.56</v>
      </c>
      <c r="AM1205">
        <v>1.43</v>
      </c>
      <c r="AN1205">
        <v>16</v>
      </c>
      <c r="AO1205">
        <v>16</v>
      </c>
      <c r="AP1205">
        <v>9.1</v>
      </c>
      <c r="AQ1205">
        <v>8.5</v>
      </c>
      <c r="AR1205">
        <v>1.93</v>
      </c>
      <c r="AS1205">
        <v>1.44</v>
      </c>
      <c r="AT1205">
        <v>0.47899999999999998</v>
      </c>
      <c r="AU1205">
        <v>0.29899999999999999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8</v>
      </c>
      <c r="BT1205">
        <f t="shared" si="72"/>
        <v>0.1933</v>
      </c>
      <c r="BU1205">
        <f t="shared" si="73"/>
        <v>0.20730000000000001</v>
      </c>
      <c r="BV1205">
        <f t="shared" si="74"/>
        <v>0.47899999999999998</v>
      </c>
      <c r="BW1205">
        <f t="shared" si="75"/>
        <v>0.29899999999999999</v>
      </c>
    </row>
    <row r="1206" spans="1:75" x14ac:dyDescent="0.35">
      <c r="A1206">
        <v>120</v>
      </c>
      <c r="B1206" t="s">
        <v>538</v>
      </c>
      <c r="C1206" t="s">
        <v>116</v>
      </c>
      <c r="D1206">
        <v>13</v>
      </c>
      <c r="E1206">
        <v>124.4</v>
      </c>
      <c r="F1206">
        <v>2011</v>
      </c>
      <c r="G1206">
        <v>4</v>
      </c>
      <c r="H1206">
        <v>14</v>
      </c>
      <c r="I1206">
        <v>10</v>
      </c>
      <c r="J1206">
        <v>21</v>
      </c>
      <c r="K1206">
        <v>14</v>
      </c>
      <c r="L1206">
        <v>44</v>
      </c>
      <c r="M1206">
        <v>0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0</v>
      </c>
      <c r="T1206">
        <v>0.28999999999999998</v>
      </c>
      <c r="U1206">
        <v>0.34</v>
      </c>
      <c r="V1206">
        <v>0.63</v>
      </c>
      <c r="W1206">
        <v>0.5</v>
      </c>
      <c r="X1206">
        <v>0.51</v>
      </c>
      <c r="Y1206">
        <v>-0.09</v>
      </c>
      <c r="Z1206">
        <v>23</v>
      </c>
      <c r="AA1206">
        <v>1</v>
      </c>
      <c r="AB1206">
        <v>21</v>
      </c>
      <c r="AC1206">
        <v>11</v>
      </c>
      <c r="AD1206">
        <v>10</v>
      </c>
      <c r="AE1206">
        <v>20</v>
      </c>
      <c r="AF1206">
        <v>16</v>
      </c>
      <c r="AG1206">
        <v>8.2100000000000009</v>
      </c>
      <c r="AH1206">
        <v>10.83</v>
      </c>
      <c r="AI1206">
        <v>10.48</v>
      </c>
      <c r="AJ1206">
        <v>0.1351</v>
      </c>
      <c r="AK1206">
        <v>0.17549999999999999</v>
      </c>
      <c r="AL1206">
        <v>1.24</v>
      </c>
      <c r="AM1206">
        <v>1.46</v>
      </c>
      <c r="AN1206">
        <v>15</v>
      </c>
      <c r="AO1206">
        <v>14</v>
      </c>
      <c r="AP1206">
        <v>4</v>
      </c>
      <c r="AQ1206">
        <v>8.4</v>
      </c>
      <c r="AR1206">
        <v>1.63</v>
      </c>
      <c r="AS1206">
        <v>1.76</v>
      </c>
      <c r="AT1206">
        <v>0.127</v>
      </c>
      <c r="AU1206">
        <v>0.187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2</v>
      </c>
      <c r="BT1206">
        <f t="shared" si="72"/>
        <v>0.1351</v>
      </c>
      <c r="BU1206">
        <f t="shared" si="73"/>
        <v>0.17549999999999999</v>
      </c>
      <c r="BV1206">
        <f t="shared" si="74"/>
        <v>0.127</v>
      </c>
      <c r="BW1206">
        <f t="shared" si="75"/>
        <v>0.187</v>
      </c>
    </row>
    <row r="1207" spans="1:75" x14ac:dyDescent="0.35">
      <c r="A1207">
        <v>121</v>
      </c>
      <c r="B1207" t="s">
        <v>193</v>
      </c>
      <c r="C1207" t="s">
        <v>70</v>
      </c>
      <c r="D1207">
        <v>44</v>
      </c>
      <c r="E1207">
        <v>125</v>
      </c>
      <c r="F1207">
        <v>2011</v>
      </c>
      <c r="G1207">
        <v>2</v>
      </c>
      <c r="H1207">
        <v>21</v>
      </c>
      <c r="I1207">
        <v>32</v>
      </c>
      <c r="J1207">
        <v>16</v>
      </c>
      <c r="K1207">
        <v>34</v>
      </c>
      <c r="L1207">
        <v>108</v>
      </c>
      <c r="M1207">
        <v>1</v>
      </c>
      <c r="N1207">
        <v>0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0.48</v>
      </c>
      <c r="U1207">
        <v>0.14000000000000001</v>
      </c>
      <c r="V1207">
        <v>0.62</v>
      </c>
      <c r="W1207">
        <v>1.58</v>
      </c>
      <c r="X1207">
        <v>1.92</v>
      </c>
      <c r="Y1207">
        <v>1.87</v>
      </c>
      <c r="Z1207">
        <v>27</v>
      </c>
      <c r="AA1207">
        <v>8</v>
      </c>
      <c r="AB1207">
        <v>300</v>
      </c>
      <c r="AC1207">
        <v>11</v>
      </c>
      <c r="AD1207">
        <v>56</v>
      </c>
      <c r="AE1207">
        <v>59</v>
      </c>
      <c r="AF1207">
        <v>54</v>
      </c>
      <c r="AG1207">
        <v>14.67</v>
      </c>
      <c r="AH1207">
        <v>11.54</v>
      </c>
      <c r="AI1207">
        <v>8.91</v>
      </c>
      <c r="AJ1207">
        <v>4.6600000000000003E-2</v>
      </c>
      <c r="AK1207">
        <v>8.5199999999999998E-2</v>
      </c>
      <c r="AL1207">
        <v>2.0099999999999998</v>
      </c>
      <c r="AM1207">
        <v>2</v>
      </c>
      <c r="AN1207">
        <v>6</v>
      </c>
      <c r="AO1207">
        <v>16</v>
      </c>
      <c r="AP1207">
        <v>-1.7</v>
      </c>
      <c r="AQ1207">
        <v>-1.1000000000000001</v>
      </c>
      <c r="AR1207">
        <v>1.81</v>
      </c>
      <c r="AS1207">
        <v>1.81</v>
      </c>
      <c r="AT1207">
        <v>1.6E-2</v>
      </c>
      <c r="AU1207">
        <v>1.4999999999999999E-2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6</v>
      </c>
      <c r="BT1207">
        <f t="shared" si="72"/>
        <v>4.6600000000000003E-2</v>
      </c>
      <c r="BU1207">
        <f t="shared" si="73"/>
        <v>8.5199999999999998E-2</v>
      </c>
      <c r="BV1207">
        <f t="shared" si="74"/>
        <v>1.6E-2</v>
      </c>
      <c r="BW1207">
        <f t="shared" si="75"/>
        <v>1.4999999999999999E-2</v>
      </c>
    </row>
    <row r="1208" spans="1:75" x14ac:dyDescent="0.35">
      <c r="A1208">
        <v>122</v>
      </c>
      <c r="B1208" t="s">
        <v>414</v>
      </c>
      <c r="C1208" t="s">
        <v>83</v>
      </c>
      <c r="D1208">
        <v>47</v>
      </c>
      <c r="E1208">
        <v>125.4</v>
      </c>
      <c r="F1208">
        <v>2011</v>
      </c>
      <c r="G1208">
        <v>3</v>
      </c>
      <c r="H1208">
        <v>35</v>
      </c>
      <c r="I1208">
        <v>21</v>
      </c>
      <c r="J1208">
        <v>76</v>
      </c>
      <c r="K1208">
        <v>103</v>
      </c>
      <c r="L1208">
        <v>80</v>
      </c>
      <c r="M1208">
        <v>0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0.33</v>
      </c>
      <c r="U1208">
        <v>0.66</v>
      </c>
      <c r="V1208">
        <v>0.99</v>
      </c>
      <c r="W1208">
        <v>0.82</v>
      </c>
      <c r="X1208">
        <v>0.14000000000000001</v>
      </c>
      <c r="Y1208">
        <v>0.08</v>
      </c>
      <c r="Z1208">
        <v>28</v>
      </c>
      <c r="AA1208">
        <v>8</v>
      </c>
      <c r="AB1208">
        <v>300</v>
      </c>
      <c r="AC1208">
        <v>11</v>
      </c>
      <c r="AD1208">
        <v>51</v>
      </c>
      <c r="AE1208">
        <v>49</v>
      </c>
      <c r="AF1208">
        <v>25</v>
      </c>
      <c r="AG1208">
        <v>11.89</v>
      </c>
      <c r="AH1208">
        <v>11.62</v>
      </c>
      <c r="AI1208">
        <v>13.67</v>
      </c>
      <c r="AJ1208">
        <v>0.1479</v>
      </c>
      <c r="AK1208">
        <v>0.11360000000000001</v>
      </c>
      <c r="AL1208">
        <v>1.68</v>
      </c>
      <c r="AM1208">
        <v>1.97</v>
      </c>
      <c r="AN1208">
        <v>16</v>
      </c>
      <c r="AO1208">
        <v>14</v>
      </c>
      <c r="AP1208">
        <v>8.6</v>
      </c>
      <c r="AQ1208">
        <v>10.7</v>
      </c>
      <c r="AR1208">
        <v>2.0699999999999998</v>
      </c>
      <c r="AS1208">
        <v>2.2599999999999998</v>
      </c>
      <c r="AT1208">
        <v>0.26800000000000002</v>
      </c>
      <c r="AU1208">
        <v>0.41099999999999998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7</v>
      </c>
      <c r="BT1208">
        <f t="shared" si="72"/>
        <v>0.1479</v>
      </c>
      <c r="BU1208">
        <f t="shared" si="73"/>
        <v>0.11360000000000001</v>
      </c>
      <c r="BV1208">
        <f t="shared" si="74"/>
        <v>0.26800000000000002</v>
      </c>
      <c r="BW1208">
        <f t="shared" si="75"/>
        <v>0.41099999999999998</v>
      </c>
    </row>
    <row r="1209" spans="1:75" x14ac:dyDescent="0.35">
      <c r="A1209">
        <v>123</v>
      </c>
      <c r="B1209" t="s">
        <v>464</v>
      </c>
      <c r="C1209" t="s">
        <v>83</v>
      </c>
      <c r="D1209">
        <v>48</v>
      </c>
      <c r="E1209">
        <v>126</v>
      </c>
      <c r="F1209">
        <v>2011</v>
      </c>
      <c r="G1209">
        <v>3</v>
      </c>
      <c r="H1209">
        <v>125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-0.41</v>
      </c>
      <c r="V1209">
        <v>-0.41</v>
      </c>
      <c r="W1209">
        <v>-0.41</v>
      </c>
      <c r="X1209">
        <v>-0.41</v>
      </c>
      <c r="Y1209">
        <v>-0.41</v>
      </c>
      <c r="Z1209">
        <v>27</v>
      </c>
      <c r="AA1209">
        <v>3</v>
      </c>
      <c r="AB1209">
        <v>79</v>
      </c>
      <c r="AC1209">
        <v>11</v>
      </c>
      <c r="AF1209">
        <v>48</v>
      </c>
      <c r="AG1209">
        <v>10.09</v>
      </c>
      <c r="AH1209">
        <v>4.5</v>
      </c>
      <c r="AJ1209">
        <v>0.1686</v>
      </c>
      <c r="AK1209">
        <v>5.6800000000000003E-2</v>
      </c>
      <c r="AL1209">
        <v>1.47</v>
      </c>
      <c r="AM1209">
        <v>0.76</v>
      </c>
      <c r="AN1209">
        <v>14</v>
      </c>
      <c r="AO1209">
        <v>6</v>
      </c>
      <c r="AP1209">
        <v>11.9</v>
      </c>
      <c r="AQ1209">
        <v>11.2</v>
      </c>
      <c r="AR1209">
        <v>1.94</v>
      </c>
      <c r="AS1209">
        <v>1.04</v>
      </c>
      <c r="AT1209">
        <v>0.10299999999999999</v>
      </c>
      <c r="AU1209">
        <v>0.20599999999999999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5</v>
      </c>
      <c r="BT1209">
        <f t="shared" si="72"/>
        <v>0.1686</v>
      </c>
      <c r="BU1209">
        <f t="shared" si="73"/>
        <v>5.6800000000000003E-2</v>
      </c>
      <c r="BV1209">
        <f t="shared" si="74"/>
        <v>0.10299999999999999</v>
      </c>
      <c r="BW1209">
        <f t="shared" si="75"/>
        <v>0.20599999999999999</v>
      </c>
    </row>
    <row r="1210" spans="1:75" x14ac:dyDescent="0.35">
      <c r="A1210">
        <v>124</v>
      </c>
      <c r="B1210" t="s">
        <v>637</v>
      </c>
      <c r="C1210" t="s">
        <v>79</v>
      </c>
      <c r="D1210">
        <v>19</v>
      </c>
      <c r="E1210">
        <v>126.3</v>
      </c>
      <c r="F1210">
        <v>2011</v>
      </c>
      <c r="G1210">
        <v>1</v>
      </c>
      <c r="H1210">
        <v>5</v>
      </c>
      <c r="I1210">
        <v>6</v>
      </c>
      <c r="J1210">
        <v>5</v>
      </c>
      <c r="K1210">
        <v>17</v>
      </c>
      <c r="L1210">
        <v>1</v>
      </c>
      <c r="M1210">
        <v>1</v>
      </c>
      <c r="N1210">
        <v>1</v>
      </c>
      <c r="O1210">
        <v>2</v>
      </c>
      <c r="P1210">
        <v>3</v>
      </c>
      <c r="Q1210">
        <v>3</v>
      </c>
      <c r="R1210">
        <v>4</v>
      </c>
      <c r="S1210">
        <v>0</v>
      </c>
      <c r="T1210">
        <v>1.38</v>
      </c>
      <c r="U1210">
        <v>0.74</v>
      </c>
      <c r="V1210">
        <v>2.12</v>
      </c>
      <c r="W1210">
        <v>3.02</v>
      </c>
      <c r="X1210">
        <v>3.18</v>
      </c>
      <c r="Y1210">
        <v>4.45</v>
      </c>
      <c r="Z1210">
        <v>22</v>
      </c>
      <c r="AA1210">
        <v>1</v>
      </c>
      <c r="AB1210">
        <v>1</v>
      </c>
      <c r="AC1210">
        <v>11</v>
      </c>
      <c r="AD1210">
        <v>2</v>
      </c>
      <c r="AE1210">
        <v>3</v>
      </c>
      <c r="AH1210">
        <v>25.56</v>
      </c>
      <c r="AI1210">
        <v>22.93</v>
      </c>
      <c r="AJ1210" t="s">
        <v>1710</v>
      </c>
      <c r="AK1210" t="s">
        <v>1710</v>
      </c>
      <c r="AO1210">
        <v>16</v>
      </c>
      <c r="AT1210" t="s">
        <v>1710</v>
      </c>
      <c r="AU1210" t="s">
        <v>1710</v>
      </c>
      <c r="AW1210">
        <v>10</v>
      </c>
      <c r="AY1210" s="2">
        <v>4.3999999999999997E-2</v>
      </c>
      <c r="BA1210">
        <v>7.8</v>
      </c>
      <c r="BC1210">
        <v>12.9</v>
      </c>
      <c r="BE1210">
        <v>7.9</v>
      </c>
      <c r="BG1210">
        <v>7.5</v>
      </c>
      <c r="BI1210">
        <v>0.4</v>
      </c>
      <c r="BK1210">
        <v>517</v>
      </c>
      <c r="BM1210" t="e">
        <v>#N/A</v>
      </c>
      <c r="BN1210">
        <v>1</v>
      </c>
      <c r="BO1210">
        <v>2</v>
      </c>
      <c r="BP1210">
        <v>3</v>
      </c>
      <c r="BQ1210">
        <v>3</v>
      </c>
      <c r="BR1210">
        <v>4</v>
      </c>
      <c r="BS1210">
        <v>1</v>
      </c>
      <c r="BT1210" t="str">
        <f t="shared" si="72"/>
        <v/>
      </c>
      <c r="BU1210" t="str">
        <f t="shared" si="73"/>
        <v/>
      </c>
      <c r="BV1210" t="str">
        <f t="shared" si="74"/>
        <v/>
      </c>
      <c r="BW1210" t="str">
        <f t="shared" si="75"/>
        <v/>
      </c>
    </row>
    <row r="1211" spans="1:75" x14ac:dyDescent="0.35">
      <c r="A1211">
        <v>125</v>
      </c>
      <c r="B1211" t="s">
        <v>530</v>
      </c>
      <c r="C1211" t="s">
        <v>70</v>
      </c>
      <c r="D1211">
        <v>45</v>
      </c>
      <c r="E1211">
        <v>126.4</v>
      </c>
      <c r="F1211">
        <v>2011</v>
      </c>
      <c r="G1211">
        <v>2</v>
      </c>
      <c r="H1211">
        <v>74</v>
      </c>
      <c r="I1211">
        <v>89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-0.1</v>
      </c>
      <c r="U1211">
        <v>-0.37</v>
      </c>
      <c r="V1211">
        <v>-0.47</v>
      </c>
      <c r="W1211">
        <v>-0.47</v>
      </c>
      <c r="X1211">
        <v>-0.47</v>
      </c>
      <c r="Y1211">
        <v>-0.47</v>
      </c>
      <c r="Z1211">
        <v>24</v>
      </c>
      <c r="AA1211">
        <v>2</v>
      </c>
      <c r="AB1211">
        <v>59</v>
      </c>
      <c r="AC1211">
        <v>11</v>
      </c>
      <c r="AD1211">
        <v>73</v>
      </c>
      <c r="AE1211">
        <v>87</v>
      </c>
      <c r="AH1211">
        <v>5.28</v>
      </c>
      <c r="AI1211">
        <v>4.08</v>
      </c>
      <c r="AJ1211" t="s">
        <v>1710</v>
      </c>
      <c r="AK1211">
        <v>3.8399999999999997E-2</v>
      </c>
      <c r="AM1211">
        <v>1.05</v>
      </c>
      <c r="AO1211">
        <v>10</v>
      </c>
      <c r="AQ1211">
        <v>0.6</v>
      </c>
      <c r="AR1211">
        <v>1.31</v>
      </c>
      <c r="AS1211">
        <v>1.31</v>
      </c>
      <c r="AT1211" t="s">
        <v>1710</v>
      </c>
      <c r="AU1211">
        <v>1.2E-2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2</v>
      </c>
      <c r="BT1211" t="str">
        <f t="shared" si="72"/>
        <v/>
      </c>
      <c r="BU1211">
        <f t="shared" si="73"/>
        <v>3.8399999999999997E-2</v>
      </c>
      <c r="BV1211" t="str">
        <f t="shared" si="74"/>
        <v/>
      </c>
      <c r="BW1211">
        <f t="shared" si="75"/>
        <v>1.2E-2</v>
      </c>
    </row>
    <row r="1212" spans="1:75" x14ac:dyDescent="0.35">
      <c r="A1212">
        <v>126</v>
      </c>
      <c r="B1212" t="s">
        <v>494</v>
      </c>
      <c r="C1212" t="s">
        <v>83</v>
      </c>
      <c r="D1212">
        <v>49</v>
      </c>
      <c r="E1212">
        <v>126.6</v>
      </c>
      <c r="F1212">
        <v>2011</v>
      </c>
      <c r="G1212">
        <v>3</v>
      </c>
      <c r="H1212">
        <v>38</v>
      </c>
      <c r="I1212">
        <v>35</v>
      </c>
      <c r="J1212">
        <v>134</v>
      </c>
      <c r="K1212">
        <v>39</v>
      </c>
      <c r="L1212">
        <v>65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</v>
      </c>
      <c r="U1212">
        <v>0.46</v>
      </c>
      <c r="V1212">
        <v>0.66</v>
      </c>
      <c r="W1212">
        <v>-0.22</v>
      </c>
      <c r="X1212">
        <v>-0.06</v>
      </c>
      <c r="Y1212">
        <v>0.11</v>
      </c>
      <c r="Z1212">
        <v>30</v>
      </c>
      <c r="AA1212">
        <v>8</v>
      </c>
      <c r="AB1212">
        <v>300</v>
      </c>
      <c r="AC1212">
        <v>11</v>
      </c>
      <c r="AD1212">
        <v>48</v>
      </c>
      <c r="AE1212">
        <v>82</v>
      </c>
      <c r="AF1212">
        <v>46</v>
      </c>
      <c r="AG1212">
        <v>13.15</v>
      </c>
      <c r="AH1212">
        <v>13.22</v>
      </c>
      <c r="AI1212">
        <v>11.96</v>
      </c>
      <c r="AJ1212">
        <v>0.14710000000000001</v>
      </c>
      <c r="AK1212">
        <v>0.12809999999999999</v>
      </c>
      <c r="AL1212">
        <v>2.1</v>
      </c>
      <c r="AM1212">
        <v>2.5499999999999998</v>
      </c>
      <c r="AN1212">
        <v>11</v>
      </c>
      <c r="AO1212">
        <v>12</v>
      </c>
      <c r="AP1212">
        <v>18.3</v>
      </c>
      <c r="AQ1212">
        <v>17</v>
      </c>
      <c r="AR1212">
        <v>1.96</v>
      </c>
      <c r="AS1212">
        <v>2.33</v>
      </c>
      <c r="AT1212">
        <v>0.17799999999999999</v>
      </c>
      <c r="AU1212">
        <v>0.17599999999999999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8</v>
      </c>
      <c r="BT1212">
        <f t="shared" si="72"/>
        <v>0.14710000000000001</v>
      </c>
      <c r="BU1212">
        <f t="shared" si="73"/>
        <v>0.12809999999999999</v>
      </c>
      <c r="BV1212">
        <f t="shared" si="74"/>
        <v>0.17799999999999999</v>
      </c>
      <c r="BW1212">
        <f t="shared" si="75"/>
        <v>0.17599999999999999</v>
      </c>
    </row>
    <row r="1213" spans="1:75" x14ac:dyDescent="0.35">
      <c r="A1213">
        <v>127</v>
      </c>
      <c r="B1213" t="s">
        <v>638</v>
      </c>
      <c r="C1213" t="s">
        <v>70</v>
      </c>
      <c r="D1213">
        <v>46</v>
      </c>
      <c r="E1213">
        <v>126.9</v>
      </c>
      <c r="F1213">
        <v>2011</v>
      </c>
      <c r="G1213">
        <v>2</v>
      </c>
      <c r="H1213">
        <v>30</v>
      </c>
      <c r="I1213">
        <v>26</v>
      </c>
      <c r="J1213">
        <v>6</v>
      </c>
      <c r="K1213">
        <v>2</v>
      </c>
      <c r="L1213">
        <v>15</v>
      </c>
      <c r="M1213">
        <v>0</v>
      </c>
      <c r="N1213">
        <v>0</v>
      </c>
      <c r="O1213">
        <v>0</v>
      </c>
      <c r="P1213">
        <v>1</v>
      </c>
      <c r="Q1213">
        <v>2</v>
      </c>
      <c r="R1213">
        <v>3</v>
      </c>
      <c r="S1213">
        <v>0</v>
      </c>
      <c r="T1213">
        <v>0.69</v>
      </c>
      <c r="U1213">
        <v>0.44</v>
      </c>
      <c r="V1213">
        <v>1.1299999999999999</v>
      </c>
      <c r="W1213">
        <v>2.2200000000000002</v>
      </c>
      <c r="X1213">
        <v>4.0599999999999996</v>
      </c>
      <c r="Y1213">
        <v>4.8099999999999996</v>
      </c>
      <c r="Z1213">
        <v>23</v>
      </c>
      <c r="AA1213">
        <v>3</v>
      </c>
      <c r="AB1213">
        <v>71</v>
      </c>
      <c r="AC1213">
        <v>11</v>
      </c>
      <c r="AD1213">
        <v>11</v>
      </c>
      <c r="AE1213">
        <v>14</v>
      </c>
      <c r="AH1213">
        <v>11.22</v>
      </c>
      <c r="AI1213">
        <v>14.9</v>
      </c>
      <c r="AJ1213" t="s">
        <v>1710</v>
      </c>
      <c r="AK1213">
        <v>6.3799999999999996E-2</v>
      </c>
      <c r="AM1213">
        <v>1.24</v>
      </c>
      <c r="AO1213">
        <v>13</v>
      </c>
      <c r="AQ1213">
        <v>-1.3</v>
      </c>
      <c r="AR1213">
        <v>1.3</v>
      </c>
      <c r="AS1213">
        <v>1.3</v>
      </c>
      <c r="AT1213" t="s">
        <v>1710</v>
      </c>
      <c r="AU1213">
        <v>5.0000000000000001E-3</v>
      </c>
      <c r="BN1213">
        <v>0</v>
      </c>
      <c r="BO1213">
        <v>0</v>
      </c>
      <c r="BP1213">
        <v>1</v>
      </c>
      <c r="BQ1213">
        <v>2</v>
      </c>
      <c r="BR1213">
        <v>2</v>
      </c>
      <c r="BS1213">
        <v>1</v>
      </c>
      <c r="BT1213" t="str">
        <f t="shared" si="72"/>
        <v/>
      </c>
      <c r="BU1213">
        <f t="shared" si="73"/>
        <v>6.3799999999999996E-2</v>
      </c>
      <c r="BV1213" t="str">
        <f t="shared" si="74"/>
        <v/>
      </c>
      <c r="BW1213">
        <f t="shared" si="75"/>
        <v>5.0000000000000001E-3</v>
      </c>
    </row>
    <row r="1214" spans="1:75" x14ac:dyDescent="0.35">
      <c r="A1214">
        <v>128</v>
      </c>
      <c r="B1214" t="s">
        <v>451</v>
      </c>
      <c r="C1214" t="s">
        <v>79</v>
      </c>
      <c r="D1214">
        <v>20</v>
      </c>
      <c r="E1214">
        <v>127</v>
      </c>
      <c r="F1214">
        <v>2011</v>
      </c>
      <c r="G1214">
        <v>1</v>
      </c>
      <c r="H1214">
        <v>10</v>
      </c>
      <c r="I1214">
        <v>29</v>
      </c>
      <c r="K1214">
        <v>27</v>
      </c>
      <c r="L1214">
        <v>45</v>
      </c>
      <c r="M1214">
        <v>1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0.43</v>
      </c>
      <c r="U1214">
        <v>-0.54</v>
      </c>
      <c r="V1214">
        <v>-0.11</v>
      </c>
      <c r="W1214">
        <v>-0.11</v>
      </c>
      <c r="X1214">
        <v>0.12</v>
      </c>
      <c r="Y1214">
        <v>0.03</v>
      </c>
      <c r="Z1214">
        <v>25</v>
      </c>
      <c r="AA1214">
        <v>1</v>
      </c>
      <c r="AB1214">
        <v>5</v>
      </c>
      <c r="AC1214">
        <v>11</v>
      </c>
      <c r="AD1214">
        <v>32</v>
      </c>
      <c r="AE1214">
        <v>48</v>
      </c>
      <c r="AF1214">
        <v>19</v>
      </c>
      <c r="AG1214">
        <v>14.76</v>
      </c>
      <c r="AH1214">
        <v>19.079999999999998</v>
      </c>
      <c r="AI1214">
        <v>10.67</v>
      </c>
      <c r="AJ1214" t="s">
        <v>1710</v>
      </c>
      <c r="AK1214" t="s">
        <v>1710</v>
      </c>
      <c r="AN1214">
        <v>16</v>
      </c>
      <c r="AO1214">
        <v>16</v>
      </c>
      <c r="AT1214" t="s">
        <v>1710</v>
      </c>
      <c r="AU1214" t="s">
        <v>1710</v>
      </c>
      <c r="AV1214">
        <v>9.6</v>
      </c>
      <c r="AW1214">
        <v>8.6</v>
      </c>
      <c r="AX1214" s="2">
        <v>4.2000000000000003E-2</v>
      </c>
      <c r="AY1214" s="2">
        <v>0.05</v>
      </c>
      <c r="AZ1214">
        <v>6.5</v>
      </c>
      <c r="BA1214">
        <v>6.4</v>
      </c>
      <c r="BB1214">
        <v>9.5</v>
      </c>
      <c r="BC1214">
        <v>7.8</v>
      </c>
      <c r="BD1214">
        <v>7</v>
      </c>
      <c r="BE1214">
        <v>7.2</v>
      </c>
      <c r="BF1214">
        <v>27.9</v>
      </c>
      <c r="BG1214">
        <v>3.5</v>
      </c>
      <c r="BH1214">
        <v>-20.9</v>
      </c>
      <c r="BI1214">
        <v>3.7</v>
      </c>
      <c r="BJ1214">
        <v>506</v>
      </c>
      <c r="BK1214">
        <v>543</v>
      </c>
      <c r="BL1214" s="2">
        <v>3.3599999999999998E-2</v>
      </c>
      <c r="BM1214" t="e">
        <v>#N/A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3</v>
      </c>
      <c r="BT1214" t="str">
        <f t="shared" si="72"/>
        <v/>
      </c>
      <c r="BU1214" t="str">
        <f t="shared" si="73"/>
        <v/>
      </c>
      <c r="BV1214" t="str">
        <f t="shared" si="74"/>
        <v/>
      </c>
      <c r="BW1214" t="str">
        <f t="shared" si="75"/>
        <v/>
      </c>
    </row>
    <row r="1215" spans="1:75" x14ac:dyDescent="0.35">
      <c r="A1215">
        <v>129</v>
      </c>
      <c r="B1215" t="s">
        <v>136</v>
      </c>
      <c r="C1215" t="s">
        <v>116</v>
      </c>
      <c r="D1215">
        <v>14</v>
      </c>
      <c r="E1215">
        <v>128.80000000000001</v>
      </c>
      <c r="F1215">
        <v>2011</v>
      </c>
      <c r="G1215">
        <v>4</v>
      </c>
      <c r="H1215">
        <v>66</v>
      </c>
      <c r="I1215">
        <v>99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-0.28999999999999998</v>
      </c>
      <c r="U1215">
        <v>-0.36</v>
      </c>
      <c r="V1215">
        <v>-0.65</v>
      </c>
      <c r="W1215">
        <v>-0.65</v>
      </c>
      <c r="X1215">
        <v>-0.65</v>
      </c>
      <c r="Y1215">
        <v>-0.65</v>
      </c>
      <c r="Z1215">
        <v>29</v>
      </c>
      <c r="AA1215">
        <v>3</v>
      </c>
      <c r="AB1215">
        <v>81</v>
      </c>
      <c r="AC1215">
        <v>11</v>
      </c>
      <c r="AD1215">
        <v>57</v>
      </c>
      <c r="AF1215">
        <v>5</v>
      </c>
      <c r="AG1215">
        <v>11.24</v>
      </c>
      <c r="AH1215">
        <v>2.96</v>
      </c>
      <c r="AI1215">
        <v>0.23</v>
      </c>
      <c r="AJ1215">
        <v>0.20730000000000001</v>
      </c>
      <c r="AK1215">
        <v>2.0299999999999999E-2</v>
      </c>
      <c r="AL1215">
        <v>1.5</v>
      </c>
      <c r="AM1215">
        <v>1.1200000000000001</v>
      </c>
      <c r="AN1215">
        <v>16</v>
      </c>
      <c r="AO1215">
        <v>5</v>
      </c>
      <c r="AP1215">
        <v>6.3</v>
      </c>
      <c r="AQ1215">
        <v>4.3</v>
      </c>
      <c r="AR1215">
        <v>1.57</v>
      </c>
      <c r="AS1215">
        <v>1.32</v>
      </c>
      <c r="AT1215">
        <v>0.23200000000000001</v>
      </c>
      <c r="AU1215">
        <v>5.6000000000000001E-2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8</v>
      </c>
      <c r="BT1215">
        <f t="shared" si="72"/>
        <v>0.20730000000000001</v>
      </c>
      <c r="BU1215">
        <f t="shared" si="73"/>
        <v>2.0299999999999999E-2</v>
      </c>
      <c r="BV1215">
        <f t="shared" si="74"/>
        <v>0.23200000000000001</v>
      </c>
      <c r="BW1215">
        <f t="shared" si="75"/>
        <v>5.6000000000000001E-2</v>
      </c>
    </row>
    <row r="1216" spans="1:75" x14ac:dyDescent="0.35">
      <c r="A1216">
        <v>130</v>
      </c>
      <c r="B1216" t="s">
        <v>110</v>
      </c>
      <c r="C1216" t="s">
        <v>70</v>
      </c>
      <c r="D1216">
        <v>47</v>
      </c>
      <c r="E1216">
        <v>129.4</v>
      </c>
      <c r="F1216">
        <v>2011</v>
      </c>
      <c r="G1216">
        <v>2</v>
      </c>
      <c r="H1216">
        <v>35</v>
      </c>
      <c r="I1216">
        <v>158</v>
      </c>
      <c r="J1216">
        <v>70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</v>
      </c>
      <c r="T1216">
        <v>0.28000000000000003</v>
      </c>
      <c r="U1216">
        <v>-0.17</v>
      </c>
      <c r="V1216">
        <v>0.11</v>
      </c>
      <c r="W1216">
        <v>0.11</v>
      </c>
      <c r="X1216">
        <v>0.11</v>
      </c>
      <c r="Y1216">
        <v>0.11</v>
      </c>
      <c r="Z1216">
        <v>29</v>
      </c>
      <c r="AA1216">
        <v>4</v>
      </c>
      <c r="AB1216">
        <v>110</v>
      </c>
      <c r="AC1216">
        <v>11</v>
      </c>
      <c r="AD1216">
        <v>84</v>
      </c>
      <c r="AF1216">
        <v>30</v>
      </c>
      <c r="AG1216">
        <v>9.33</v>
      </c>
      <c r="AH1216">
        <v>9.49</v>
      </c>
      <c r="AJ1216">
        <v>2.53E-2</v>
      </c>
      <c r="AK1216">
        <v>3.8399999999999997E-2</v>
      </c>
      <c r="AL1216">
        <v>0.61</v>
      </c>
      <c r="AM1216">
        <v>1.36</v>
      </c>
      <c r="AN1216">
        <v>16</v>
      </c>
      <c r="AO1216">
        <v>14</v>
      </c>
      <c r="AP1216">
        <v>2.8</v>
      </c>
      <c r="AQ1216">
        <v>0.8</v>
      </c>
      <c r="AR1216">
        <v>1.61</v>
      </c>
      <c r="AS1216">
        <v>1.61</v>
      </c>
      <c r="AT1216">
        <v>1.4E-2</v>
      </c>
      <c r="AU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7</v>
      </c>
      <c r="BT1216">
        <f t="shared" si="72"/>
        <v>2.53E-2</v>
      </c>
      <c r="BU1216">
        <f t="shared" si="73"/>
        <v>3.8399999999999997E-2</v>
      </c>
      <c r="BV1216">
        <f t="shared" si="74"/>
        <v>1.4E-2</v>
      </c>
      <c r="BW1216">
        <f t="shared" si="75"/>
        <v>0</v>
      </c>
    </row>
    <row r="1217" spans="1:75" x14ac:dyDescent="0.35">
      <c r="A1217">
        <v>131</v>
      </c>
      <c r="B1217" t="s">
        <v>546</v>
      </c>
      <c r="C1217" t="s">
        <v>116</v>
      </c>
      <c r="D1217">
        <v>15</v>
      </c>
      <c r="E1217">
        <v>129.6</v>
      </c>
      <c r="F1217">
        <v>2011</v>
      </c>
      <c r="G1217">
        <v>4</v>
      </c>
      <c r="H1217">
        <v>3</v>
      </c>
      <c r="I1217">
        <v>19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0.56999999999999995</v>
      </c>
      <c r="U1217">
        <v>0.11</v>
      </c>
      <c r="V1217">
        <v>0.68</v>
      </c>
      <c r="W1217">
        <v>0.68</v>
      </c>
      <c r="X1217">
        <v>0.68</v>
      </c>
      <c r="Y1217">
        <v>0.68</v>
      </c>
      <c r="Z1217">
        <v>22</v>
      </c>
      <c r="AA1217">
        <v>4</v>
      </c>
      <c r="AB1217">
        <v>113</v>
      </c>
      <c r="AC1217">
        <v>11</v>
      </c>
      <c r="AD1217">
        <v>3</v>
      </c>
      <c r="AE1217">
        <v>3</v>
      </c>
      <c r="AF1217">
        <v>14</v>
      </c>
      <c r="AG1217">
        <v>10.14</v>
      </c>
      <c r="AH1217">
        <v>15.46</v>
      </c>
      <c r="AI1217">
        <v>12.98</v>
      </c>
      <c r="AJ1217">
        <v>0.1328</v>
      </c>
      <c r="AK1217">
        <v>0.184</v>
      </c>
      <c r="AL1217">
        <v>1.91</v>
      </c>
      <c r="AM1217">
        <v>1.88</v>
      </c>
      <c r="AN1217">
        <v>14</v>
      </c>
      <c r="AO1217">
        <v>14</v>
      </c>
      <c r="AP1217">
        <v>7.4</v>
      </c>
      <c r="AQ1217">
        <v>7.1</v>
      </c>
      <c r="AR1217">
        <v>2.15</v>
      </c>
      <c r="AS1217">
        <v>1.96</v>
      </c>
      <c r="AT1217">
        <v>0.52800000000000002</v>
      </c>
      <c r="AU1217">
        <v>0.433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2</v>
      </c>
      <c r="BT1217">
        <f t="shared" si="72"/>
        <v>0.1328</v>
      </c>
      <c r="BU1217">
        <f t="shared" si="73"/>
        <v>0.184</v>
      </c>
      <c r="BV1217">
        <f t="shared" si="74"/>
        <v>0.52800000000000002</v>
      </c>
      <c r="BW1217">
        <f t="shared" si="75"/>
        <v>0.433</v>
      </c>
    </row>
    <row r="1218" spans="1:75" x14ac:dyDescent="0.35">
      <c r="A1218">
        <v>132</v>
      </c>
      <c r="B1218" t="s">
        <v>212</v>
      </c>
      <c r="C1218" t="s">
        <v>116</v>
      </c>
      <c r="D1218">
        <v>16</v>
      </c>
      <c r="E1218">
        <v>132.30000000000001</v>
      </c>
      <c r="F1218">
        <v>2011</v>
      </c>
      <c r="G1218">
        <v>4</v>
      </c>
      <c r="H1218">
        <v>10</v>
      </c>
      <c r="I1218">
        <v>37</v>
      </c>
      <c r="M1218">
        <v>1</v>
      </c>
      <c r="N1218">
        <v>0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0.28999999999999998</v>
      </c>
      <c r="U1218">
        <v>0.01</v>
      </c>
      <c r="V1218">
        <v>0.3</v>
      </c>
      <c r="W1218">
        <v>0.3</v>
      </c>
      <c r="X1218">
        <v>0.3</v>
      </c>
      <c r="Y1218">
        <v>0.3</v>
      </c>
      <c r="Z1218">
        <v>27</v>
      </c>
      <c r="AA1218">
        <v>1</v>
      </c>
      <c r="AB1218">
        <v>30</v>
      </c>
      <c r="AC1218">
        <v>12</v>
      </c>
      <c r="AD1218">
        <v>19</v>
      </c>
      <c r="AE1218">
        <v>28</v>
      </c>
      <c r="AF1218">
        <v>13</v>
      </c>
      <c r="AG1218">
        <v>9.61</v>
      </c>
      <c r="AH1218">
        <v>11.03</v>
      </c>
      <c r="AI1218">
        <v>8.9600000000000009</v>
      </c>
      <c r="AJ1218">
        <v>0.1913</v>
      </c>
      <c r="AK1218">
        <v>0.22289999999999999</v>
      </c>
      <c r="AL1218">
        <v>1.49</v>
      </c>
      <c r="AM1218">
        <v>1.79</v>
      </c>
      <c r="AN1218">
        <v>16</v>
      </c>
      <c r="AO1218">
        <v>16</v>
      </c>
      <c r="AP1218">
        <v>9.1999999999999993</v>
      </c>
      <c r="AQ1218">
        <v>9</v>
      </c>
      <c r="AR1218">
        <v>1.66</v>
      </c>
      <c r="AS1218">
        <v>1.62</v>
      </c>
      <c r="AT1218">
        <v>0.36599999999999999</v>
      </c>
      <c r="AU1218">
        <v>0.39400000000000002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4</v>
      </c>
      <c r="BT1218">
        <f t="shared" si="72"/>
        <v>0.1913</v>
      </c>
      <c r="BU1218">
        <f t="shared" si="73"/>
        <v>0.22289999999999999</v>
      </c>
      <c r="BV1218">
        <f t="shared" si="74"/>
        <v>0.36599999999999999</v>
      </c>
      <c r="BW1218">
        <f t="shared" si="75"/>
        <v>0.39400000000000002</v>
      </c>
    </row>
    <row r="1219" spans="1:75" x14ac:dyDescent="0.35">
      <c r="A1219">
        <v>133</v>
      </c>
      <c r="B1219" t="s">
        <v>463</v>
      </c>
      <c r="C1219" t="s">
        <v>70</v>
      </c>
      <c r="D1219">
        <v>48</v>
      </c>
      <c r="E1219">
        <v>132.4</v>
      </c>
      <c r="F1219">
        <v>2011</v>
      </c>
      <c r="G1219">
        <v>2</v>
      </c>
      <c r="I1219">
        <v>57</v>
      </c>
      <c r="J1219">
        <v>24</v>
      </c>
      <c r="K1219">
        <v>29</v>
      </c>
      <c r="L1219">
        <v>22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</v>
      </c>
      <c r="S1219">
        <v>0</v>
      </c>
      <c r="U1219">
        <v>0.09</v>
      </c>
      <c r="V1219">
        <v>0.09</v>
      </c>
      <c r="W1219">
        <v>0.67</v>
      </c>
      <c r="X1219">
        <v>1.36</v>
      </c>
      <c r="Y1219">
        <v>1.45</v>
      </c>
      <c r="Z1219">
        <v>26</v>
      </c>
      <c r="AA1219">
        <v>7</v>
      </c>
      <c r="AB1219">
        <v>250</v>
      </c>
      <c r="AC1219">
        <v>12</v>
      </c>
      <c r="AD1219">
        <v>57</v>
      </c>
      <c r="AE1219">
        <v>94</v>
      </c>
      <c r="AF1219">
        <v>42</v>
      </c>
      <c r="AG1219">
        <v>9.09</v>
      </c>
      <c r="AI1219">
        <v>7.23</v>
      </c>
      <c r="AJ1219">
        <v>7.1599999999999997E-2</v>
      </c>
      <c r="AK1219" t="s">
        <v>1710</v>
      </c>
      <c r="AL1219">
        <v>1.35</v>
      </c>
      <c r="AN1219">
        <v>13</v>
      </c>
      <c r="AP1219">
        <v>1.6</v>
      </c>
      <c r="AT1219">
        <v>1.4E-2</v>
      </c>
      <c r="AU1219" t="s">
        <v>1710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3</v>
      </c>
      <c r="BT1219">
        <f t="shared" ref="BT1219:BT1282" si="76">IF(AJ1219="","",_xlfn.NUMBERVALUE(AJ1219))</f>
        <v>7.1599999999999997E-2</v>
      </c>
      <c r="BU1219" t="str">
        <f t="shared" ref="BU1219:BU1282" si="77">IF(AK1219="","",_xlfn.NUMBERVALUE(AK1219))</f>
        <v/>
      </c>
      <c r="BV1219">
        <f t="shared" ref="BV1219:BV1282" si="78">IF(AT1219="","",_xlfn.NUMBERVALUE(AT1219))</f>
        <v>1.4E-2</v>
      </c>
      <c r="BW1219" t="str">
        <f t="shared" ref="BW1219:BW1282" si="79">IF(AU1219="","",_xlfn.NUMBERVALUE(AU1219))</f>
        <v/>
      </c>
    </row>
    <row r="1220" spans="1:75" x14ac:dyDescent="0.35">
      <c r="A1220">
        <v>134</v>
      </c>
      <c r="B1220" t="s">
        <v>252</v>
      </c>
      <c r="C1220" t="s">
        <v>83</v>
      </c>
      <c r="D1220">
        <v>50</v>
      </c>
      <c r="E1220">
        <v>133</v>
      </c>
      <c r="F1220">
        <v>2011</v>
      </c>
      <c r="G1220">
        <v>3</v>
      </c>
      <c r="H1220">
        <v>46</v>
      </c>
      <c r="I1220">
        <v>105</v>
      </c>
      <c r="J1220">
        <v>57</v>
      </c>
      <c r="L1220">
        <v>131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0.06</v>
      </c>
      <c r="U1220">
        <v>-0.51</v>
      </c>
      <c r="V1220">
        <v>-0.45</v>
      </c>
      <c r="W1220">
        <v>-0.36</v>
      </c>
      <c r="X1220">
        <v>-0.36</v>
      </c>
      <c r="Y1220">
        <v>-0.65</v>
      </c>
      <c r="Z1220">
        <v>25</v>
      </c>
      <c r="AA1220">
        <v>2</v>
      </c>
      <c r="AB1220">
        <v>46</v>
      </c>
      <c r="AC1220">
        <v>12</v>
      </c>
      <c r="AD1220">
        <v>70</v>
      </c>
      <c r="AE1220">
        <v>143</v>
      </c>
      <c r="AF1220">
        <v>90</v>
      </c>
      <c r="AG1220">
        <v>13.18</v>
      </c>
      <c r="AH1220">
        <v>9.16</v>
      </c>
      <c r="AI1220">
        <v>4.45</v>
      </c>
      <c r="AJ1220">
        <v>4.4999999999999998E-2</v>
      </c>
      <c r="AK1220">
        <v>0.19589999999999999</v>
      </c>
      <c r="AL1220">
        <v>3.96</v>
      </c>
      <c r="AM1220">
        <v>1.38</v>
      </c>
      <c r="AN1220">
        <v>5</v>
      </c>
      <c r="AO1220">
        <v>16</v>
      </c>
      <c r="AP1220">
        <v>11.2</v>
      </c>
      <c r="AQ1220">
        <v>11.5</v>
      </c>
      <c r="AR1220">
        <v>2.63</v>
      </c>
      <c r="AS1220">
        <v>1.53</v>
      </c>
      <c r="AT1220">
        <v>5.7000000000000002E-2</v>
      </c>
      <c r="AU1220">
        <v>0.1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4</v>
      </c>
      <c r="BT1220">
        <f t="shared" si="76"/>
        <v>4.4999999999999998E-2</v>
      </c>
      <c r="BU1220">
        <f t="shared" si="77"/>
        <v>0.19589999999999999</v>
      </c>
      <c r="BV1220">
        <f t="shared" si="78"/>
        <v>5.7000000000000002E-2</v>
      </c>
      <c r="BW1220">
        <f t="shared" si="79"/>
        <v>0.1</v>
      </c>
    </row>
    <row r="1221" spans="1:75" x14ac:dyDescent="0.35">
      <c r="A1221">
        <v>135</v>
      </c>
      <c r="B1221" t="s">
        <v>639</v>
      </c>
      <c r="C1221" t="s">
        <v>83</v>
      </c>
      <c r="D1221">
        <v>51</v>
      </c>
      <c r="E1221">
        <v>134.6</v>
      </c>
      <c r="F1221">
        <v>2011</v>
      </c>
      <c r="G1221">
        <v>3</v>
      </c>
      <c r="H1221">
        <v>92</v>
      </c>
      <c r="I1221">
        <v>16</v>
      </c>
      <c r="J1221">
        <v>64</v>
      </c>
      <c r="K1221">
        <v>8</v>
      </c>
      <c r="L1221">
        <v>26</v>
      </c>
      <c r="M1221">
        <v>0</v>
      </c>
      <c r="N1221">
        <v>1</v>
      </c>
      <c r="O1221">
        <v>1</v>
      </c>
      <c r="P1221">
        <v>1</v>
      </c>
      <c r="Q1221">
        <v>2</v>
      </c>
      <c r="R1221">
        <v>2</v>
      </c>
      <c r="S1221">
        <v>0</v>
      </c>
      <c r="T1221">
        <v>-0.54</v>
      </c>
      <c r="U1221">
        <v>0.5</v>
      </c>
      <c r="V1221">
        <v>-0.04</v>
      </c>
      <c r="W1221">
        <v>-0.44</v>
      </c>
      <c r="X1221">
        <v>0.62</v>
      </c>
      <c r="Y1221">
        <v>0.77</v>
      </c>
      <c r="Z1221">
        <v>21</v>
      </c>
      <c r="AA1221">
        <v>2</v>
      </c>
      <c r="AB1221">
        <v>64</v>
      </c>
      <c r="AC1221">
        <v>12</v>
      </c>
      <c r="AD1221">
        <v>44</v>
      </c>
      <c r="AE1221">
        <v>7</v>
      </c>
      <c r="AH1221">
        <v>4.53</v>
      </c>
      <c r="AI1221">
        <v>15.77</v>
      </c>
      <c r="AJ1221" t="s">
        <v>1710</v>
      </c>
      <c r="AK1221">
        <v>5.9299999999999999E-2</v>
      </c>
      <c r="AM1221">
        <v>2.1800000000000002</v>
      </c>
      <c r="AO1221">
        <v>15</v>
      </c>
      <c r="AQ1221">
        <v>8.5</v>
      </c>
      <c r="AS1221">
        <v>2.21</v>
      </c>
      <c r="AT1221" t="s">
        <v>1710</v>
      </c>
      <c r="AU1221">
        <v>0.60799999999999998</v>
      </c>
      <c r="BN1221">
        <v>0</v>
      </c>
      <c r="BO1221">
        <v>0</v>
      </c>
      <c r="BP1221">
        <v>0</v>
      </c>
      <c r="BQ1221">
        <v>1</v>
      </c>
      <c r="BR1221">
        <v>1</v>
      </c>
      <c r="BS1221">
        <v>1</v>
      </c>
      <c r="BT1221" t="str">
        <f t="shared" si="76"/>
        <v/>
      </c>
      <c r="BU1221">
        <f t="shared" si="77"/>
        <v>5.9299999999999999E-2</v>
      </c>
      <c r="BV1221" t="str">
        <f t="shared" si="78"/>
        <v/>
      </c>
      <c r="BW1221">
        <f t="shared" si="79"/>
        <v>0.60799999999999998</v>
      </c>
    </row>
    <row r="1222" spans="1:75" x14ac:dyDescent="0.35">
      <c r="A1222">
        <v>136</v>
      </c>
      <c r="B1222" t="s">
        <v>640</v>
      </c>
      <c r="C1222" t="s">
        <v>70</v>
      </c>
      <c r="D1222">
        <v>49</v>
      </c>
      <c r="E1222">
        <v>135.1</v>
      </c>
      <c r="F1222">
        <v>2011</v>
      </c>
      <c r="G1222">
        <v>2</v>
      </c>
      <c r="H1222">
        <v>45</v>
      </c>
      <c r="I1222">
        <v>61</v>
      </c>
      <c r="J1222">
        <v>66</v>
      </c>
      <c r="L1222">
        <v>160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-0.17</v>
      </c>
      <c r="U1222">
        <v>-0.15</v>
      </c>
      <c r="V1222">
        <v>-0.32</v>
      </c>
      <c r="W1222">
        <v>-0.69</v>
      </c>
      <c r="X1222">
        <v>-0.69</v>
      </c>
      <c r="Y1222">
        <v>-0.69</v>
      </c>
      <c r="Z1222">
        <v>23</v>
      </c>
      <c r="AA1222">
        <v>4</v>
      </c>
      <c r="AB1222">
        <v>115</v>
      </c>
      <c r="AC1222">
        <v>12</v>
      </c>
      <c r="AD1222">
        <v>46</v>
      </c>
      <c r="AE1222">
        <v>58</v>
      </c>
      <c r="AH1222">
        <v>6.32</v>
      </c>
      <c r="AI1222">
        <v>5.83</v>
      </c>
      <c r="AJ1222" t="s">
        <v>1710</v>
      </c>
      <c r="AK1222">
        <v>5.3699999999999998E-2</v>
      </c>
      <c r="AM1222">
        <v>1.57</v>
      </c>
      <c r="AO1222">
        <v>15</v>
      </c>
      <c r="AQ1222">
        <v>1.1000000000000001</v>
      </c>
      <c r="AR1222">
        <v>1.61</v>
      </c>
      <c r="AS1222">
        <v>1.61</v>
      </c>
      <c r="AT1222" t="s">
        <v>1710</v>
      </c>
      <c r="AU1222">
        <v>1.7999999999999999E-2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 t="str">
        <f t="shared" si="76"/>
        <v/>
      </c>
      <c r="BU1222">
        <f t="shared" si="77"/>
        <v>5.3699999999999998E-2</v>
      </c>
      <c r="BV1222" t="str">
        <f t="shared" si="78"/>
        <v/>
      </c>
      <c r="BW1222">
        <f t="shared" si="79"/>
        <v>1.7999999999999999E-2</v>
      </c>
    </row>
    <row r="1223" spans="1:75" x14ac:dyDescent="0.35">
      <c r="A1223">
        <v>137</v>
      </c>
      <c r="B1223" t="s">
        <v>190</v>
      </c>
      <c r="C1223" t="s">
        <v>83</v>
      </c>
      <c r="D1223">
        <v>52</v>
      </c>
      <c r="E1223">
        <v>135.30000000000001</v>
      </c>
      <c r="F1223">
        <v>2011</v>
      </c>
      <c r="G1223">
        <v>3</v>
      </c>
      <c r="H1223">
        <v>51</v>
      </c>
      <c r="I1223">
        <v>112</v>
      </c>
      <c r="J1223">
        <v>102</v>
      </c>
      <c r="K1223">
        <v>122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0.12</v>
      </c>
      <c r="U1223">
        <v>-0.62</v>
      </c>
      <c r="V1223">
        <v>-0.5</v>
      </c>
      <c r="W1223">
        <v>-1.47</v>
      </c>
      <c r="X1223">
        <v>-1.63</v>
      </c>
      <c r="Y1223">
        <v>-1.63</v>
      </c>
      <c r="Z1223">
        <v>27</v>
      </c>
      <c r="AA1223">
        <v>1</v>
      </c>
      <c r="AB1223">
        <v>27</v>
      </c>
      <c r="AC1223">
        <v>12</v>
      </c>
      <c r="AD1223">
        <v>36</v>
      </c>
      <c r="AE1223">
        <v>111</v>
      </c>
      <c r="AF1223">
        <v>49</v>
      </c>
      <c r="AG1223">
        <v>8.6999999999999993</v>
      </c>
      <c r="AH1223">
        <v>8.74</v>
      </c>
      <c r="AI1223">
        <v>3.07</v>
      </c>
      <c r="AJ1223">
        <v>9.9699999999999997E-2</v>
      </c>
      <c r="AK1223">
        <v>9.4600000000000004E-2</v>
      </c>
      <c r="AL1223">
        <v>2.11</v>
      </c>
      <c r="AM1223">
        <v>1.44</v>
      </c>
      <c r="AN1223">
        <v>16</v>
      </c>
      <c r="AO1223">
        <v>16</v>
      </c>
      <c r="AP1223">
        <v>15.1</v>
      </c>
      <c r="AQ1223">
        <v>15.9</v>
      </c>
      <c r="AR1223">
        <v>2.2200000000000002</v>
      </c>
      <c r="AS1223">
        <v>2.2999999999999998</v>
      </c>
      <c r="AT1223">
        <v>0.156</v>
      </c>
      <c r="AU1223">
        <v>0.21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5</v>
      </c>
      <c r="BT1223">
        <f t="shared" si="76"/>
        <v>9.9699999999999997E-2</v>
      </c>
      <c r="BU1223">
        <f t="shared" si="77"/>
        <v>9.4600000000000004E-2</v>
      </c>
      <c r="BV1223">
        <f t="shared" si="78"/>
        <v>0.156</v>
      </c>
      <c r="BW1223">
        <f t="shared" si="79"/>
        <v>0.21</v>
      </c>
    </row>
    <row r="1224" spans="1:75" x14ac:dyDescent="0.35">
      <c r="A1224">
        <v>138</v>
      </c>
      <c r="B1224" t="s">
        <v>641</v>
      </c>
      <c r="C1224" t="s">
        <v>83</v>
      </c>
      <c r="D1224">
        <v>53</v>
      </c>
      <c r="E1224">
        <v>135.5</v>
      </c>
      <c r="F1224">
        <v>2011</v>
      </c>
      <c r="G1224">
        <v>3</v>
      </c>
      <c r="H1224">
        <v>30</v>
      </c>
      <c r="I1224">
        <v>28</v>
      </c>
      <c r="J1224">
        <v>23</v>
      </c>
      <c r="K1224">
        <v>29</v>
      </c>
      <c r="L1224">
        <v>51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0</v>
      </c>
      <c r="T1224">
        <v>0.57999999999999996</v>
      </c>
      <c r="U1224">
        <v>0.48</v>
      </c>
      <c r="V1224">
        <v>1.06</v>
      </c>
      <c r="W1224">
        <v>1.57</v>
      </c>
      <c r="X1224">
        <v>1.88</v>
      </c>
      <c r="Y1224">
        <v>2.16</v>
      </c>
      <c r="Z1224">
        <v>22</v>
      </c>
      <c r="AA1224">
        <v>2</v>
      </c>
      <c r="AB1224">
        <v>58</v>
      </c>
      <c r="AC1224">
        <v>12</v>
      </c>
      <c r="AD1224">
        <v>29</v>
      </c>
      <c r="AE1224">
        <v>19</v>
      </c>
      <c r="AH1224">
        <v>11.25</v>
      </c>
      <c r="AI1224">
        <v>11.46</v>
      </c>
      <c r="AJ1224" t="s">
        <v>1710</v>
      </c>
      <c r="AK1224">
        <v>0.17680000000000001</v>
      </c>
      <c r="AM1224">
        <v>1.62</v>
      </c>
      <c r="AO1224">
        <v>16</v>
      </c>
      <c r="AQ1224">
        <v>19</v>
      </c>
      <c r="AS1224">
        <v>1.96</v>
      </c>
      <c r="AT1224" t="s">
        <v>1710</v>
      </c>
      <c r="AU1224">
        <v>7.3999999999999996E-2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 t="str">
        <f t="shared" si="76"/>
        <v/>
      </c>
      <c r="BU1224">
        <f t="shared" si="77"/>
        <v>0.17680000000000001</v>
      </c>
      <c r="BV1224" t="str">
        <f t="shared" si="78"/>
        <v/>
      </c>
      <c r="BW1224">
        <f t="shared" si="79"/>
        <v>7.3999999999999996E-2</v>
      </c>
    </row>
    <row r="1225" spans="1:75" x14ac:dyDescent="0.35">
      <c r="A1225">
        <v>139</v>
      </c>
      <c r="B1225" t="s">
        <v>551</v>
      </c>
      <c r="C1225" t="s">
        <v>79</v>
      </c>
      <c r="D1225">
        <v>21</v>
      </c>
      <c r="E1225">
        <v>135.6</v>
      </c>
      <c r="F1225">
        <v>2011</v>
      </c>
      <c r="G1225">
        <v>1</v>
      </c>
      <c r="H1225">
        <v>18</v>
      </c>
      <c r="I1225">
        <v>49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0.15</v>
      </c>
      <c r="U1225">
        <v>-1.59</v>
      </c>
      <c r="V1225">
        <v>-1.44</v>
      </c>
      <c r="W1225">
        <v>-1.44</v>
      </c>
      <c r="X1225">
        <v>-1.44</v>
      </c>
      <c r="Y1225">
        <v>-1.44</v>
      </c>
      <c r="Z1225">
        <v>24</v>
      </c>
      <c r="AA1225">
        <v>1</v>
      </c>
      <c r="AB1225">
        <v>25</v>
      </c>
      <c r="AC1225">
        <v>12</v>
      </c>
      <c r="AD1225">
        <v>30</v>
      </c>
      <c r="AE1225">
        <v>51</v>
      </c>
      <c r="AF1225">
        <v>32</v>
      </c>
      <c r="AG1225">
        <v>12.1</v>
      </c>
      <c r="AH1225">
        <v>16.41</v>
      </c>
      <c r="AI1225">
        <v>0.94</v>
      </c>
      <c r="AJ1225" t="s">
        <v>1710</v>
      </c>
      <c r="AK1225" t="s">
        <v>1710</v>
      </c>
      <c r="AN1225">
        <v>9</v>
      </c>
      <c r="AO1225">
        <v>14</v>
      </c>
      <c r="AT1225" t="s">
        <v>1710</v>
      </c>
      <c r="AU1225" t="s">
        <v>1710</v>
      </c>
      <c r="AV1225">
        <v>12.8</v>
      </c>
      <c r="AW1225">
        <v>13.2</v>
      </c>
      <c r="AX1225" s="2">
        <v>3.9E-2</v>
      </c>
      <c r="AY1225" s="2">
        <v>3.5999999999999997E-2</v>
      </c>
      <c r="AZ1225">
        <v>8</v>
      </c>
      <c r="BA1225">
        <v>6.4</v>
      </c>
      <c r="BB1225">
        <v>14.5</v>
      </c>
      <c r="BC1225">
        <v>8.6999999999999993</v>
      </c>
      <c r="BD1225">
        <v>8.3000000000000007</v>
      </c>
      <c r="BE1225">
        <v>7.1</v>
      </c>
      <c r="BF1225">
        <v>41.4</v>
      </c>
      <c r="BG1225">
        <v>4.9000000000000004</v>
      </c>
      <c r="BH1225">
        <v>-33.1</v>
      </c>
      <c r="BI1225">
        <v>2.2000000000000002</v>
      </c>
      <c r="BJ1225">
        <v>82</v>
      </c>
      <c r="BK1225">
        <v>271</v>
      </c>
      <c r="BL1225" s="2">
        <v>6.0999999999999999E-2</v>
      </c>
      <c r="BM1225" t="e">
        <v>#N/A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2</v>
      </c>
      <c r="BT1225" t="str">
        <f t="shared" si="76"/>
        <v/>
      </c>
      <c r="BU1225" t="str">
        <f t="shared" si="77"/>
        <v/>
      </c>
      <c r="BV1225" t="str">
        <f t="shared" si="78"/>
        <v/>
      </c>
      <c r="BW1225" t="str">
        <f t="shared" si="79"/>
        <v/>
      </c>
    </row>
    <row r="1226" spans="1:75" x14ac:dyDescent="0.35">
      <c r="A1226">
        <v>140</v>
      </c>
      <c r="B1226" t="s">
        <v>469</v>
      </c>
      <c r="C1226" t="s">
        <v>116</v>
      </c>
      <c r="D1226">
        <v>17</v>
      </c>
      <c r="E1226">
        <v>135.9</v>
      </c>
      <c r="F1226">
        <v>2011</v>
      </c>
      <c r="G1226">
        <v>4</v>
      </c>
      <c r="H1226">
        <v>15</v>
      </c>
      <c r="I1226">
        <v>21</v>
      </c>
      <c r="J1226">
        <v>12</v>
      </c>
      <c r="K1226">
        <v>17</v>
      </c>
      <c r="L1226">
        <v>28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1</v>
      </c>
      <c r="S1226">
        <v>0</v>
      </c>
      <c r="T1226">
        <v>-0.17</v>
      </c>
      <c r="U1226">
        <v>0.04</v>
      </c>
      <c r="V1226">
        <v>-0.13</v>
      </c>
      <c r="W1226">
        <v>0.09</v>
      </c>
      <c r="X1226">
        <v>0.05</v>
      </c>
      <c r="Y1226">
        <v>-0.21</v>
      </c>
      <c r="Z1226">
        <v>24</v>
      </c>
      <c r="AA1226">
        <v>3</v>
      </c>
      <c r="AB1226">
        <v>89</v>
      </c>
      <c r="AC1226">
        <v>12</v>
      </c>
      <c r="AD1226">
        <v>12</v>
      </c>
      <c r="AE1226">
        <v>10</v>
      </c>
      <c r="AF1226">
        <v>32</v>
      </c>
      <c r="AG1226">
        <v>4.4400000000000004</v>
      </c>
      <c r="AH1226">
        <v>8.93</v>
      </c>
      <c r="AI1226">
        <v>9.25</v>
      </c>
      <c r="AJ1226">
        <v>9.0899999999999995E-2</v>
      </c>
      <c r="AK1226">
        <v>0.13450000000000001</v>
      </c>
      <c r="AL1226">
        <v>2.36</v>
      </c>
      <c r="AM1226">
        <v>1.58</v>
      </c>
      <c r="AN1226">
        <v>16</v>
      </c>
      <c r="AO1226">
        <v>16</v>
      </c>
      <c r="AP1226">
        <v>8.6</v>
      </c>
      <c r="AQ1226">
        <v>9.1</v>
      </c>
      <c r="AR1226">
        <v>1.62</v>
      </c>
      <c r="AS1226">
        <v>1.93</v>
      </c>
      <c r="AT1226">
        <v>0.54300000000000004</v>
      </c>
      <c r="AU1226">
        <v>0.75700000000000001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3</v>
      </c>
      <c r="BT1226">
        <f t="shared" si="76"/>
        <v>9.0899999999999995E-2</v>
      </c>
      <c r="BU1226">
        <f t="shared" si="77"/>
        <v>0.13450000000000001</v>
      </c>
      <c r="BV1226">
        <f t="shared" si="78"/>
        <v>0.54300000000000004</v>
      </c>
      <c r="BW1226">
        <f t="shared" si="79"/>
        <v>0.75700000000000001</v>
      </c>
    </row>
    <row r="1227" spans="1:75" x14ac:dyDescent="0.35">
      <c r="A1227">
        <v>141</v>
      </c>
      <c r="B1227" t="s">
        <v>536</v>
      </c>
      <c r="C1227" t="s">
        <v>83</v>
      </c>
      <c r="D1227">
        <v>54</v>
      </c>
      <c r="E1227">
        <v>138.19999999999999</v>
      </c>
      <c r="F1227">
        <v>2011</v>
      </c>
      <c r="G1227">
        <v>3</v>
      </c>
      <c r="H1227">
        <v>81</v>
      </c>
      <c r="I1227">
        <v>163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0.19</v>
      </c>
      <c r="U1227">
        <v>0</v>
      </c>
      <c r="V1227">
        <v>0.19</v>
      </c>
      <c r="W1227">
        <v>0.19</v>
      </c>
      <c r="X1227">
        <v>0.19</v>
      </c>
      <c r="Y1227">
        <v>0.19</v>
      </c>
      <c r="Z1227">
        <v>23</v>
      </c>
      <c r="AA1227">
        <v>2</v>
      </c>
      <c r="AB1227">
        <v>39</v>
      </c>
      <c r="AC1227">
        <v>12</v>
      </c>
      <c r="AD1227">
        <v>100.5</v>
      </c>
      <c r="AE1227">
        <v>134</v>
      </c>
      <c r="AF1227">
        <v>82</v>
      </c>
      <c r="AG1227">
        <v>5.33</v>
      </c>
      <c r="AH1227">
        <v>6.53</v>
      </c>
      <c r="AI1227">
        <v>1.03</v>
      </c>
      <c r="AJ1227">
        <v>8.2199999999999995E-2</v>
      </c>
      <c r="AK1227">
        <v>9.0899999999999995E-2</v>
      </c>
      <c r="AL1227">
        <v>2.34</v>
      </c>
      <c r="AM1227">
        <v>1.59</v>
      </c>
      <c r="AN1227">
        <v>15</v>
      </c>
      <c r="AO1227">
        <v>14</v>
      </c>
      <c r="AP1227">
        <v>12.8</v>
      </c>
      <c r="AQ1227">
        <v>11.3</v>
      </c>
      <c r="AR1227">
        <v>2.0699999999999998</v>
      </c>
      <c r="AS1227">
        <v>1.84</v>
      </c>
      <c r="AT1227">
        <v>0.14699999999999999</v>
      </c>
      <c r="AU1227">
        <v>0.183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2</v>
      </c>
      <c r="BT1227">
        <f t="shared" si="76"/>
        <v>8.2199999999999995E-2</v>
      </c>
      <c r="BU1227">
        <f t="shared" si="77"/>
        <v>9.0899999999999995E-2</v>
      </c>
      <c r="BV1227">
        <f t="shared" si="78"/>
        <v>0.14699999999999999</v>
      </c>
      <c r="BW1227">
        <f t="shared" si="79"/>
        <v>0.183</v>
      </c>
    </row>
    <row r="1228" spans="1:75" x14ac:dyDescent="0.35">
      <c r="A1228">
        <v>142</v>
      </c>
      <c r="B1228" t="s">
        <v>642</v>
      </c>
      <c r="C1228" t="s">
        <v>83</v>
      </c>
      <c r="D1228">
        <v>55</v>
      </c>
      <c r="E1228">
        <v>139.5</v>
      </c>
      <c r="F1228">
        <v>2011</v>
      </c>
      <c r="G1228">
        <v>3</v>
      </c>
      <c r="H1228">
        <v>124</v>
      </c>
      <c r="I1228">
        <v>67</v>
      </c>
      <c r="J1228">
        <v>88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-0.99</v>
      </c>
      <c r="U1228">
        <v>-0.28000000000000003</v>
      </c>
      <c r="V1228">
        <v>-1.27</v>
      </c>
      <c r="W1228">
        <v>-1.76</v>
      </c>
      <c r="X1228">
        <v>-1.76</v>
      </c>
      <c r="Y1228">
        <v>-1.76</v>
      </c>
      <c r="Z1228">
        <v>23</v>
      </c>
      <c r="AA1228">
        <v>3</v>
      </c>
      <c r="AB1228">
        <v>79</v>
      </c>
      <c r="AC1228">
        <v>12</v>
      </c>
      <c r="AD1228">
        <v>57</v>
      </c>
      <c r="AE1228">
        <v>87</v>
      </c>
      <c r="AH1228">
        <v>7.33</v>
      </c>
      <c r="AI1228">
        <v>6.93</v>
      </c>
      <c r="AJ1228" t="s">
        <v>1710</v>
      </c>
      <c r="AK1228">
        <v>3.6799999999999999E-2</v>
      </c>
      <c r="AM1228">
        <v>1.79</v>
      </c>
      <c r="AO1228">
        <v>4</v>
      </c>
      <c r="AQ1228">
        <v>12.2</v>
      </c>
      <c r="AS1228">
        <v>1.47</v>
      </c>
      <c r="AT1228" t="s">
        <v>1710</v>
      </c>
      <c r="AU1228">
        <v>0.14699999999999999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</v>
      </c>
      <c r="BT1228" t="str">
        <f t="shared" si="76"/>
        <v/>
      </c>
      <c r="BU1228">
        <f t="shared" si="77"/>
        <v>3.6799999999999999E-2</v>
      </c>
      <c r="BV1228" t="str">
        <f t="shared" si="78"/>
        <v/>
      </c>
      <c r="BW1228">
        <f t="shared" si="79"/>
        <v>0.14699999999999999</v>
      </c>
    </row>
    <row r="1229" spans="1:75" x14ac:dyDescent="0.35">
      <c r="A1229">
        <v>143</v>
      </c>
      <c r="B1229" t="s">
        <v>561</v>
      </c>
      <c r="C1229" t="s">
        <v>116</v>
      </c>
      <c r="D1229">
        <v>18</v>
      </c>
      <c r="E1229">
        <v>144.4</v>
      </c>
      <c r="F1229">
        <v>2011</v>
      </c>
      <c r="G1229">
        <v>4</v>
      </c>
      <c r="I1229">
        <v>33</v>
      </c>
      <c r="J1229">
        <v>119.5</v>
      </c>
      <c r="K1229">
        <v>60</v>
      </c>
      <c r="L1229">
        <v>80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U1229">
        <v>-0.38</v>
      </c>
      <c r="V1229">
        <v>-0.38</v>
      </c>
      <c r="W1229">
        <v>-0.38</v>
      </c>
      <c r="X1229">
        <v>-0.38</v>
      </c>
      <c r="Y1229">
        <v>-0.86</v>
      </c>
      <c r="Z1229">
        <v>24</v>
      </c>
      <c r="AA1229">
        <v>3</v>
      </c>
      <c r="AB1229">
        <v>93</v>
      </c>
      <c r="AC1229">
        <v>13</v>
      </c>
      <c r="AD1229">
        <v>24</v>
      </c>
      <c r="AE1229">
        <v>47</v>
      </c>
      <c r="AF1229">
        <v>17</v>
      </c>
      <c r="AG1229">
        <v>8.0399999999999991</v>
      </c>
      <c r="AI1229">
        <v>5.62</v>
      </c>
      <c r="AJ1229">
        <v>0.1502</v>
      </c>
      <c r="AK1229" t="s">
        <v>1710</v>
      </c>
      <c r="AL1229">
        <v>1.59</v>
      </c>
      <c r="AN1229">
        <v>15</v>
      </c>
      <c r="AP1229">
        <v>8.6999999999999993</v>
      </c>
      <c r="AR1229">
        <v>1.87</v>
      </c>
      <c r="AT1229">
        <v>0.3</v>
      </c>
      <c r="AU1229" t="s">
        <v>1710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2</v>
      </c>
      <c r="BT1229">
        <f t="shared" si="76"/>
        <v>0.1502</v>
      </c>
      <c r="BU1229" t="str">
        <f t="shared" si="77"/>
        <v/>
      </c>
      <c r="BV1229">
        <f t="shared" si="78"/>
        <v>0.3</v>
      </c>
      <c r="BW1229" t="str">
        <f t="shared" si="79"/>
        <v/>
      </c>
    </row>
    <row r="1230" spans="1:75" x14ac:dyDescent="0.35">
      <c r="A1230">
        <v>144</v>
      </c>
      <c r="B1230" t="s">
        <v>215</v>
      </c>
      <c r="C1230" t="s">
        <v>83</v>
      </c>
      <c r="D1230">
        <v>56</v>
      </c>
      <c r="E1230">
        <v>145.1</v>
      </c>
      <c r="F1230">
        <v>2011</v>
      </c>
      <c r="G1230">
        <v>3</v>
      </c>
      <c r="H1230">
        <v>45</v>
      </c>
      <c r="I1230">
        <v>127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0.4</v>
      </c>
      <c r="U1230">
        <v>-0.28999999999999998</v>
      </c>
      <c r="V1230">
        <v>0.11</v>
      </c>
      <c r="W1230">
        <v>0.11</v>
      </c>
      <c r="X1230">
        <v>0.11</v>
      </c>
      <c r="Y1230">
        <v>0.11</v>
      </c>
      <c r="Z1230">
        <v>32</v>
      </c>
      <c r="AA1230">
        <v>2</v>
      </c>
      <c r="AB1230">
        <v>65</v>
      </c>
      <c r="AC1230">
        <v>13</v>
      </c>
      <c r="AD1230">
        <v>118</v>
      </c>
      <c r="AF1230">
        <v>32</v>
      </c>
      <c r="AG1230">
        <v>11.92</v>
      </c>
      <c r="AH1230">
        <v>10.08</v>
      </c>
      <c r="AI1230">
        <v>3.05</v>
      </c>
      <c r="AJ1230">
        <v>0.1867</v>
      </c>
      <c r="AK1230">
        <v>0.14480000000000001</v>
      </c>
      <c r="AL1230">
        <v>1.81</v>
      </c>
      <c r="AM1230">
        <v>1.36</v>
      </c>
      <c r="AN1230">
        <v>15</v>
      </c>
      <c r="AO1230">
        <v>15</v>
      </c>
      <c r="AP1230">
        <v>11.6</v>
      </c>
      <c r="AQ1230">
        <v>9.6999999999999993</v>
      </c>
      <c r="AR1230">
        <v>1.99</v>
      </c>
      <c r="AS1230">
        <v>1.78</v>
      </c>
      <c r="AT1230">
        <v>0.21099999999999999</v>
      </c>
      <c r="AU1230">
        <v>0.153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10</v>
      </c>
      <c r="BT1230">
        <f t="shared" si="76"/>
        <v>0.1867</v>
      </c>
      <c r="BU1230">
        <f t="shared" si="77"/>
        <v>0.14480000000000001</v>
      </c>
      <c r="BV1230">
        <f t="shared" si="78"/>
        <v>0.21099999999999999</v>
      </c>
      <c r="BW1230">
        <f t="shared" si="79"/>
        <v>0.153</v>
      </c>
    </row>
    <row r="1231" spans="1:75" x14ac:dyDescent="0.35">
      <c r="A1231">
        <v>145.5</v>
      </c>
      <c r="B1231" t="s">
        <v>218</v>
      </c>
      <c r="C1231" t="s">
        <v>83</v>
      </c>
      <c r="D1231">
        <v>57.5</v>
      </c>
      <c r="E1231">
        <v>147.19999999999999</v>
      </c>
      <c r="F1231">
        <v>2011</v>
      </c>
      <c r="G1231">
        <v>3</v>
      </c>
      <c r="H1231">
        <v>49</v>
      </c>
      <c r="I1231">
        <v>17</v>
      </c>
      <c r="J1231">
        <v>40</v>
      </c>
      <c r="K1231">
        <v>37</v>
      </c>
      <c r="L1231">
        <v>30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  <c r="T1231">
        <v>-0.01</v>
      </c>
      <c r="U1231">
        <v>0.86</v>
      </c>
      <c r="V1231">
        <v>0.85</v>
      </c>
      <c r="W1231">
        <v>1.06</v>
      </c>
      <c r="X1231">
        <v>1.32</v>
      </c>
      <c r="Y1231">
        <v>1.84</v>
      </c>
      <c r="Z1231">
        <v>27</v>
      </c>
      <c r="AA1231">
        <v>3</v>
      </c>
      <c r="AB1231">
        <v>78</v>
      </c>
      <c r="AC1231">
        <v>13</v>
      </c>
      <c r="AD1231">
        <v>85</v>
      </c>
      <c r="AE1231">
        <v>37</v>
      </c>
      <c r="AF1231">
        <v>43</v>
      </c>
      <c r="AG1231">
        <v>9.24</v>
      </c>
      <c r="AH1231">
        <v>8.9700000000000006</v>
      </c>
      <c r="AI1231">
        <v>14.15</v>
      </c>
      <c r="AJ1231">
        <v>0.16700000000000001</v>
      </c>
      <c r="AK1231">
        <v>0.1033</v>
      </c>
      <c r="AL1231">
        <v>1.68</v>
      </c>
      <c r="AM1231">
        <v>2</v>
      </c>
      <c r="AN1231">
        <v>16</v>
      </c>
      <c r="AO1231">
        <v>16</v>
      </c>
      <c r="AP1231">
        <v>12</v>
      </c>
      <c r="AQ1231">
        <v>11.9</v>
      </c>
      <c r="AR1231">
        <v>1.76</v>
      </c>
      <c r="AS1231">
        <v>2.66</v>
      </c>
      <c r="AT1231">
        <v>0.08</v>
      </c>
      <c r="AU1231">
        <v>8.6999999999999994E-2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5</v>
      </c>
      <c r="BT1231">
        <f t="shared" si="76"/>
        <v>0.16700000000000001</v>
      </c>
      <c r="BU1231">
        <f t="shared" si="77"/>
        <v>0.1033</v>
      </c>
      <c r="BV1231">
        <f t="shared" si="78"/>
        <v>0.08</v>
      </c>
      <c r="BW1231">
        <f t="shared" si="79"/>
        <v>8.6999999999999994E-2</v>
      </c>
    </row>
    <row r="1232" spans="1:75" x14ac:dyDescent="0.35">
      <c r="A1232">
        <v>145.5</v>
      </c>
      <c r="B1232" t="s">
        <v>113</v>
      </c>
      <c r="C1232" t="s">
        <v>83</v>
      </c>
      <c r="D1232">
        <v>57.5</v>
      </c>
      <c r="E1232">
        <v>147.19999999999999</v>
      </c>
      <c r="F1232">
        <v>2011</v>
      </c>
      <c r="G1232">
        <v>3</v>
      </c>
      <c r="H1232">
        <v>40</v>
      </c>
      <c r="I1232">
        <v>150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</v>
      </c>
      <c r="T1232">
        <v>0.32</v>
      </c>
      <c r="U1232">
        <v>0</v>
      </c>
      <c r="V1232">
        <v>0.32</v>
      </c>
      <c r="W1232">
        <v>0.32</v>
      </c>
      <c r="X1232">
        <v>0.32</v>
      </c>
      <c r="Y1232">
        <v>0.32</v>
      </c>
      <c r="Z1232">
        <v>34</v>
      </c>
      <c r="AA1232">
        <v>1</v>
      </c>
      <c r="AB1232">
        <v>8</v>
      </c>
      <c r="AC1232">
        <v>13</v>
      </c>
      <c r="AD1232">
        <v>108</v>
      </c>
      <c r="AE1232">
        <v>154</v>
      </c>
      <c r="AH1232">
        <v>9.64</v>
      </c>
      <c r="AI1232">
        <v>3.3</v>
      </c>
      <c r="AJ1232" t="s">
        <v>1710</v>
      </c>
      <c r="AK1232">
        <v>0.184</v>
      </c>
      <c r="AM1232">
        <v>1.19</v>
      </c>
      <c r="AO1232">
        <v>16</v>
      </c>
      <c r="AQ1232">
        <v>13.6</v>
      </c>
      <c r="AS1232">
        <v>1.71</v>
      </c>
      <c r="AT1232" t="s">
        <v>1710</v>
      </c>
      <c r="AU1232">
        <v>7.0999999999999994E-2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12</v>
      </c>
      <c r="BT1232" t="str">
        <f t="shared" si="76"/>
        <v/>
      </c>
      <c r="BU1232">
        <f t="shared" si="77"/>
        <v>0.184</v>
      </c>
      <c r="BV1232" t="str">
        <f t="shared" si="78"/>
        <v/>
      </c>
      <c r="BW1232">
        <f t="shared" si="79"/>
        <v>7.0999999999999994E-2</v>
      </c>
    </row>
    <row r="1233" spans="1:75" x14ac:dyDescent="0.35">
      <c r="A1233">
        <v>147</v>
      </c>
      <c r="B1233" t="s">
        <v>557</v>
      </c>
      <c r="C1233" t="s">
        <v>79</v>
      </c>
      <c r="D1233">
        <v>22</v>
      </c>
      <c r="E1233">
        <v>148.5</v>
      </c>
      <c r="F1233">
        <v>2011</v>
      </c>
      <c r="G1233">
        <v>1</v>
      </c>
      <c r="H1233">
        <v>22</v>
      </c>
      <c r="I1233">
        <v>51</v>
      </c>
      <c r="J1233">
        <v>60</v>
      </c>
      <c r="K1233">
        <v>40</v>
      </c>
      <c r="L1233">
        <v>57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0.01</v>
      </c>
      <c r="U1233">
        <v>-0.17</v>
      </c>
      <c r="V1233">
        <v>-0.16</v>
      </c>
      <c r="W1233">
        <v>-0.57999999999999996</v>
      </c>
      <c r="X1233">
        <v>-0.63</v>
      </c>
      <c r="Y1233">
        <v>-0.8</v>
      </c>
      <c r="Z1233">
        <v>25</v>
      </c>
      <c r="AA1233">
        <v>3</v>
      </c>
      <c r="AB1233">
        <v>85</v>
      </c>
      <c r="AC1233">
        <v>13</v>
      </c>
      <c r="AD1233">
        <v>45</v>
      </c>
      <c r="AF1233">
        <v>34</v>
      </c>
      <c r="AG1233">
        <v>12.58</v>
      </c>
      <c r="AH1233">
        <v>14.82</v>
      </c>
      <c r="AI1233">
        <v>3.55</v>
      </c>
      <c r="AJ1233" t="s">
        <v>1710</v>
      </c>
      <c r="AK1233" t="s">
        <v>1710</v>
      </c>
      <c r="AN1233">
        <v>8</v>
      </c>
      <c r="AO1233">
        <v>13</v>
      </c>
      <c r="AT1233" t="s">
        <v>1710</v>
      </c>
      <c r="AU1233" t="s">
        <v>1710</v>
      </c>
      <c r="AV1233">
        <v>9</v>
      </c>
      <c r="AW1233">
        <v>7.8</v>
      </c>
      <c r="AX1233" s="2">
        <v>3.3000000000000002E-2</v>
      </c>
      <c r="AY1233" s="2">
        <v>4.9000000000000002E-2</v>
      </c>
      <c r="AZ1233">
        <v>7.1</v>
      </c>
      <c r="BA1233">
        <v>5.9</v>
      </c>
      <c r="BB1233">
        <v>8.8000000000000007</v>
      </c>
      <c r="BC1233">
        <v>12.4</v>
      </c>
      <c r="BD1233">
        <v>7.6</v>
      </c>
      <c r="BE1233">
        <v>6.5</v>
      </c>
      <c r="BF1233">
        <v>29.9</v>
      </c>
      <c r="BG1233">
        <v>4.3</v>
      </c>
      <c r="BH1233">
        <v>-22.3</v>
      </c>
      <c r="BI1233">
        <v>2.2000000000000002</v>
      </c>
      <c r="BJ1233">
        <v>222</v>
      </c>
      <c r="BK1233">
        <v>463</v>
      </c>
      <c r="BL1233" s="2">
        <v>2.7E-2</v>
      </c>
      <c r="BM1233" t="e">
        <v>#N/A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</v>
      </c>
      <c r="BT1233" t="str">
        <f t="shared" si="76"/>
        <v/>
      </c>
      <c r="BU1233" t="str">
        <f t="shared" si="77"/>
        <v/>
      </c>
      <c r="BV1233" t="str">
        <f t="shared" si="78"/>
        <v/>
      </c>
      <c r="BW1233" t="str">
        <f t="shared" si="79"/>
        <v/>
      </c>
    </row>
    <row r="1234" spans="1:75" x14ac:dyDescent="0.35">
      <c r="A1234">
        <v>148</v>
      </c>
      <c r="B1234" t="s">
        <v>209</v>
      </c>
      <c r="C1234" t="s">
        <v>70</v>
      </c>
      <c r="D1234">
        <v>50</v>
      </c>
      <c r="E1234">
        <v>150.30000000000001</v>
      </c>
      <c r="F1234">
        <v>2011</v>
      </c>
      <c r="G1234">
        <v>2</v>
      </c>
      <c r="H1234">
        <v>68</v>
      </c>
      <c r="L1234">
        <v>56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0.22</v>
      </c>
      <c r="V1234">
        <v>0.22</v>
      </c>
      <c r="W1234">
        <v>0.22</v>
      </c>
      <c r="X1234">
        <v>0.22</v>
      </c>
      <c r="Y1234">
        <v>0</v>
      </c>
      <c r="Z1234">
        <v>25</v>
      </c>
      <c r="AA1234">
        <v>5</v>
      </c>
      <c r="AB1234">
        <v>149</v>
      </c>
      <c r="AC1234">
        <v>13</v>
      </c>
      <c r="AD1234">
        <v>66</v>
      </c>
      <c r="AE1234">
        <v>124</v>
      </c>
      <c r="AF1234">
        <v>36</v>
      </c>
      <c r="AG1234">
        <v>8.64</v>
      </c>
      <c r="AH1234">
        <v>12.38</v>
      </c>
      <c r="AJ1234">
        <v>7.5800000000000006E-2</v>
      </c>
      <c r="AK1234">
        <v>2.3900000000000001E-2</v>
      </c>
      <c r="AL1234">
        <v>0.49</v>
      </c>
      <c r="AM1234">
        <v>0.99</v>
      </c>
      <c r="AN1234">
        <v>16</v>
      </c>
      <c r="AO1234">
        <v>5</v>
      </c>
      <c r="AP1234">
        <v>0</v>
      </c>
      <c r="AQ1234">
        <v>0.1</v>
      </c>
      <c r="AR1234">
        <v>1.83</v>
      </c>
      <c r="AS1234">
        <v>1.83</v>
      </c>
      <c r="AT1234">
        <v>0.105</v>
      </c>
      <c r="AU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4</v>
      </c>
      <c r="BT1234">
        <f t="shared" si="76"/>
        <v>7.5800000000000006E-2</v>
      </c>
      <c r="BU1234">
        <f t="shared" si="77"/>
        <v>2.3900000000000001E-2</v>
      </c>
      <c r="BV1234">
        <f t="shared" si="78"/>
        <v>0.105</v>
      </c>
      <c r="BW1234">
        <f t="shared" si="79"/>
        <v>0</v>
      </c>
    </row>
    <row r="1235" spans="1:75" x14ac:dyDescent="0.35">
      <c r="A1235">
        <v>149</v>
      </c>
      <c r="B1235" t="s">
        <v>480</v>
      </c>
      <c r="C1235" t="s">
        <v>70</v>
      </c>
      <c r="D1235">
        <v>51</v>
      </c>
      <c r="E1235">
        <v>150.9</v>
      </c>
      <c r="F1235">
        <v>2011</v>
      </c>
      <c r="G1235">
        <v>2</v>
      </c>
      <c r="H1235">
        <v>153</v>
      </c>
      <c r="I1235">
        <v>62</v>
      </c>
      <c r="J1235">
        <v>118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-0.33</v>
      </c>
      <c r="U1235">
        <v>-0.1</v>
      </c>
      <c r="V1235">
        <v>-0.43</v>
      </c>
      <c r="W1235">
        <v>-0.48</v>
      </c>
      <c r="X1235">
        <v>-0.48</v>
      </c>
      <c r="Y1235">
        <v>-0.48</v>
      </c>
      <c r="Z1235">
        <v>24</v>
      </c>
      <c r="AA1235">
        <v>4</v>
      </c>
      <c r="AB1235">
        <v>111</v>
      </c>
      <c r="AC1235">
        <v>13</v>
      </c>
      <c r="AD1235">
        <v>63</v>
      </c>
      <c r="AE1235">
        <v>79</v>
      </c>
      <c r="AF1235">
        <v>38</v>
      </c>
      <c r="AG1235">
        <v>8.39</v>
      </c>
      <c r="AH1235">
        <v>0.7</v>
      </c>
      <c r="AI1235">
        <v>5.78</v>
      </c>
      <c r="AJ1235">
        <v>0.1171</v>
      </c>
      <c r="AK1235">
        <v>6.1000000000000004E-3</v>
      </c>
      <c r="AL1235">
        <v>1.53</v>
      </c>
      <c r="AM1235">
        <v>1</v>
      </c>
      <c r="AN1235">
        <v>16</v>
      </c>
      <c r="AO1235">
        <v>2</v>
      </c>
      <c r="AP1235">
        <v>-0.3</v>
      </c>
      <c r="AQ1235">
        <v>3.7</v>
      </c>
      <c r="AR1235">
        <v>0.47</v>
      </c>
      <c r="AS1235">
        <v>0.47</v>
      </c>
      <c r="AT1235">
        <v>3.6999999999999998E-2</v>
      </c>
      <c r="AU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3</v>
      </c>
      <c r="BT1235">
        <f t="shared" si="76"/>
        <v>0.1171</v>
      </c>
      <c r="BU1235">
        <f t="shared" si="77"/>
        <v>6.1000000000000004E-3</v>
      </c>
      <c r="BV1235">
        <f t="shared" si="78"/>
        <v>3.6999999999999998E-2</v>
      </c>
      <c r="BW1235">
        <f t="shared" si="79"/>
        <v>0</v>
      </c>
    </row>
    <row r="1236" spans="1:75" x14ac:dyDescent="0.35">
      <c r="A1236">
        <v>150</v>
      </c>
      <c r="B1236" t="s">
        <v>643</v>
      </c>
      <c r="C1236" t="s">
        <v>83</v>
      </c>
      <c r="D1236">
        <v>59</v>
      </c>
      <c r="E1236">
        <v>151.1</v>
      </c>
      <c r="F1236">
        <v>2011</v>
      </c>
      <c r="G1236">
        <v>3</v>
      </c>
      <c r="H1236">
        <v>47</v>
      </c>
      <c r="I1236">
        <v>73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-0.12</v>
      </c>
      <c r="U1236">
        <v>-0.43</v>
      </c>
      <c r="V1236">
        <v>-0.55000000000000004</v>
      </c>
      <c r="W1236">
        <v>-0.55000000000000004</v>
      </c>
      <c r="X1236">
        <v>-0.55000000000000004</v>
      </c>
      <c r="Y1236">
        <v>-0.55000000000000004</v>
      </c>
      <c r="Z1236">
        <v>22</v>
      </c>
      <c r="AA1236">
        <v>2</v>
      </c>
      <c r="AB1236">
        <v>44</v>
      </c>
      <c r="AC1236">
        <v>13</v>
      </c>
      <c r="AD1236">
        <v>37</v>
      </c>
      <c r="AE1236">
        <v>77</v>
      </c>
      <c r="AH1236">
        <v>9.14</v>
      </c>
      <c r="AI1236">
        <v>9.69</v>
      </c>
      <c r="AJ1236" t="s">
        <v>1710</v>
      </c>
      <c r="AK1236">
        <v>0.12740000000000001</v>
      </c>
      <c r="AM1236">
        <v>1.25</v>
      </c>
      <c r="AO1236">
        <v>16</v>
      </c>
      <c r="AQ1236">
        <v>13.4</v>
      </c>
      <c r="AS1236">
        <v>1.81</v>
      </c>
      <c r="AT1236" t="s">
        <v>1710</v>
      </c>
      <c r="AU1236">
        <v>6.3E-2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 t="str">
        <f t="shared" si="76"/>
        <v/>
      </c>
      <c r="BU1236">
        <f t="shared" si="77"/>
        <v>0.12740000000000001</v>
      </c>
      <c r="BV1236" t="str">
        <f t="shared" si="78"/>
        <v/>
      </c>
      <c r="BW1236">
        <f t="shared" si="79"/>
        <v>6.3E-2</v>
      </c>
    </row>
    <row r="1237" spans="1:75" x14ac:dyDescent="0.35">
      <c r="A1237">
        <v>151</v>
      </c>
      <c r="B1237" t="s">
        <v>531</v>
      </c>
      <c r="C1237" t="s">
        <v>70</v>
      </c>
      <c r="D1237">
        <v>52</v>
      </c>
      <c r="E1237">
        <v>152</v>
      </c>
      <c r="F1237">
        <v>2011</v>
      </c>
      <c r="G1237">
        <v>2</v>
      </c>
      <c r="H1237">
        <v>32</v>
      </c>
      <c r="I1237">
        <v>66</v>
      </c>
      <c r="J1237">
        <v>29</v>
      </c>
      <c r="K1237">
        <v>61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0.28000000000000003</v>
      </c>
      <c r="U1237">
        <v>-0.06</v>
      </c>
      <c r="V1237">
        <v>0.22</v>
      </c>
      <c r="W1237">
        <v>0.64</v>
      </c>
      <c r="X1237">
        <v>0.74</v>
      </c>
      <c r="Y1237">
        <v>0.74</v>
      </c>
      <c r="Z1237">
        <v>23</v>
      </c>
      <c r="AA1237">
        <v>2</v>
      </c>
      <c r="AB1237">
        <v>58</v>
      </c>
      <c r="AC1237">
        <v>13</v>
      </c>
      <c r="AD1237">
        <v>29</v>
      </c>
      <c r="AE1237">
        <v>32</v>
      </c>
      <c r="AH1237">
        <v>9.4</v>
      </c>
      <c r="AI1237">
        <v>5.58</v>
      </c>
      <c r="AJ1237" t="s">
        <v>1710</v>
      </c>
      <c r="AK1237">
        <v>3.9300000000000002E-2</v>
      </c>
      <c r="AM1237">
        <v>0.95</v>
      </c>
      <c r="AO1237">
        <v>15</v>
      </c>
      <c r="AQ1237">
        <v>0.9</v>
      </c>
      <c r="AR1237">
        <v>1.34</v>
      </c>
      <c r="AS1237">
        <v>1.34</v>
      </c>
      <c r="AT1237" t="s">
        <v>1710</v>
      </c>
      <c r="AU1237">
        <v>2.1000000000000001E-2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</v>
      </c>
      <c r="BT1237" t="str">
        <f t="shared" si="76"/>
        <v/>
      </c>
      <c r="BU1237">
        <f t="shared" si="77"/>
        <v>3.9300000000000002E-2</v>
      </c>
      <c r="BV1237" t="str">
        <f t="shared" si="78"/>
        <v/>
      </c>
      <c r="BW1237">
        <f t="shared" si="79"/>
        <v>2.1000000000000001E-2</v>
      </c>
    </row>
    <row r="1238" spans="1:75" x14ac:dyDescent="0.35">
      <c r="A1238">
        <v>152</v>
      </c>
      <c r="B1238" t="s">
        <v>138</v>
      </c>
      <c r="C1238" t="s">
        <v>116</v>
      </c>
      <c r="D1238">
        <v>19</v>
      </c>
      <c r="E1238">
        <v>152.19999999999999</v>
      </c>
      <c r="F1238">
        <v>2011</v>
      </c>
      <c r="G1238">
        <v>4</v>
      </c>
      <c r="H1238">
        <v>4</v>
      </c>
      <c r="I1238">
        <v>2</v>
      </c>
      <c r="J1238">
        <v>4</v>
      </c>
      <c r="M1238">
        <v>1</v>
      </c>
      <c r="N1238">
        <v>1</v>
      </c>
      <c r="O1238">
        <v>2</v>
      </c>
      <c r="P1238">
        <v>3</v>
      </c>
      <c r="Q1238">
        <v>3</v>
      </c>
      <c r="R1238">
        <v>3</v>
      </c>
      <c r="S1238">
        <v>12</v>
      </c>
      <c r="T1238">
        <v>0.86</v>
      </c>
      <c r="U1238">
        <v>0.86</v>
      </c>
      <c r="V1238">
        <v>1.72</v>
      </c>
      <c r="W1238">
        <v>2.27</v>
      </c>
      <c r="X1238">
        <v>2.27</v>
      </c>
      <c r="Y1238">
        <v>2.27</v>
      </c>
      <c r="Z1238">
        <v>35</v>
      </c>
      <c r="AA1238">
        <v>1</v>
      </c>
      <c r="AB1238">
        <v>13</v>
      </c>
      <c r="AC1238">
        <v>13</v>
      </c>
      <c r="AD1238">
        <v>16</v>
      </c>
      <c r="AE1238">
        <v>7</v>
      </c>
      <c r="AF1238">
        <v>6</v>
      </c>
      <c r="AG1238">
        <v>10.73</v>
      </c>
      <c r="AH1238">
        <v>13.09</v>
      </c>
      <c r="AI1238">
        <v>14.63</v>
      </c>
      <c r="AJ1238">
        <v>0.1948</v>
      </c>
      <c r="AK1238">
        <v>0.2029</v>
      </c>
      <c r="AL1238">
        <v>1.23</v>
      </c>
      <c r="AM1238">
        <v>1.75</v>
      </c>
      <c r="AN1238">
        <v>16</v>
      </c>
      <c r="AO1238">
        <v>16</v>
      </c>
      <c r="AP1238">
        <v>8.1999999999999993</v>
      </c>
      <c r="AQ1238">
        <v>9.1999999999999993</v>
      </c>
      <c r="AR1238">
        <v>1.63</v>
      </c>
      <c r="AS1238">
        <v>1.85</v>
      </c>
      <c r="AT1238">
        <v>0.55400000000000005</v>
      </c>
      <c r="AU1238">
        <v>0.442</v>
      </c>
      <c r="BN1238">
        <v>1</v>
      </c>
      <c r="BO1238">
        <v>2</v>
      </c>
      <c r="BP1238">
        <v>3</v>
      </c>
      <c r="BQ1238">
        <v>3</v>
      </c>
      <c r="BR1238">
        <v>3</v>
      </c>
      <c r="BS1238">
        <v>15</v>
      </c>
      <c r="BT1238">
        <f t="shared" si="76"/>
        <v>0.1948</v>
      </c>
      <c r="BU1238">
        <f t="shared" si="77"/>
        <v>0.2029</v>
      </c>
      <c r="BV1238">
        <f t="shared" si="78"/>
        <v>0.55400000000000005</v>
      </c>
      <c r="BW1238">
        <f t="shared" si="79"/>
        <v>0.442</v>
      </c>
    </row>
    <row r="1239" spans="1:75" x14ac:dyDescent="0.35">
      <c r="A1239">
        <v>153</v>
      </c>
      <c r="B1239" t="s">
        <v>644</v>
      </c>
      <c r="C1239" t="s">
        <v>79</v>
      </c>
      <c r="D1239">
        <v>23</v>
      </c>
      <c r="E1239">
        <v>153.30000000000001</v>
      </c>
      <c r="F1239">
        <v>2011</v>
      </c>
      <c r="G1239">
        <v>1</v>
      </c>
      <c r="H1239">
        <v>12</v>
      </c>
      <c r="I1239">
        <v>18</v>
      </c>
      <c r="J1239">
        <v>25</v>
      </c>
      <c r="K1239">
        <v>21</v>
      </c>
      <c r="L1239">
        <v>11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2</v>
      </c>
      <c r="S1239">
        <v>0</v>
      </c>
      <c r="T1239">
        <v>0.38</v>
      </c>
      <c r="U1239">
        <v>0.21</v>
      </c>
      <c r="V1239">
        <v>0.59</v>
      </c>
      <c r="W1239">
        <v>0.85</v>
      </c>
      <c r="X1239">
        <v>1.06</v>
      </c>
      <c r="Y1239">
        <v>1.56</v>
      </c>
      <c r="Z1239">
        <v>29</v>
      </c>
      <c r="AA1239">
        <v>7</v>
      </c>
      <c r="AB1239">
        <v>250</v>
      </c>
      <c r="AC1239">
        <v>13</v>
      </c>
      <c r="AD1239">
        <v>23</v>
      </c>
      <c r="AE1239">
        <v>40</v>
      </c>
      <c r="AF1239">
        <v>17</v>
      </c>
      <c r="AG1239">
        <v>19.600000000000001</v>
      </c>
      <c r="AH1239">
        <v>17.010000000000002</v>
      </c>
      <c r="AI1239">
        <v>17.13</v>
      </c>
      <c r="AJ1239" t="s">
        <v>1710</v>
      </c>
      <c r="AK1239" t="s">
        <v>1710</v>
      </c>
      <c r="AN1239">
        <v>13</v>
      </c>
      <c r="AO1239">
        <v>16</v>
      </c>
      <c r="AT1239" t="s">
        <v>1710</v>
      </c>
      <c r="AU1239" t="s">
        <v>1710</v>
      </c>
      <c r="AV1239">
        <v>9.5</v>
      </c>
      <c r="AW1239">
        <v>8</v>
      </c>
      <c r="AX1239" s="2">
        <v>3.6999999999999998E-2</v>
      </c>
      <c r="AY1239" s="2">
        <v>0.04</v>
      </c>
      <c r="AZ1239">
        <v>6.8</v>
      </c>
      <c r="BA1239">
        <v>6.7</v>
      </c>
      <c r="BB1239">
        <v>9.1999999999999993</v>
      </c>
      <c r="BC1239">
        <v>9.1999999999999993</v>
      </c>
      <c r="BD1239">
        <v>7.5</v>
      </c>
      <c r="BE1239">
        <v>7.2</v>
      </c>
      <c r="BF1239">
        <v>33.200000000000003</v>
      </c>
      <c r="BG1239">
        <v>4.7</v>
      </c>
      <c r="BH1239">
        <v>-25.7</v>
      </c>
      <c r="BI1239">
        <v>2.5</v>
      </c>
      <c r="BJ1239">
        <v>441</v>
      </c>
      <c r="BK1239">
        <v>569</v>
      </c>
      <c r="BL1239" s="2">
        <v>5.2200000000000003E-2</v>
      </c>
      <c r="BM1239" t="e">
        <v>#N/A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7</v>
      </c>
      <c r="BT1239" t="str">
        <f t="shared" si="76"/>
        <v/>
      </c>
      <c r="BU1239" t="str">
        <f t="shared" si="77"/>
        <v/>
      </c>
      <c r="BV1239" t="str">
        <f t="shared" si="78"/>
        <v/>
      </c>
      <c r="BW1239" t="str">
        <f t="shared" si="79"/>
        <v/>
      </c>
    </row>
    <row r="1240" spans="1:75" x14ac:dyDescent="0.35">
      <c r="A1240">
        <v>154</v>
      </c>
      <c r="B1240" t="s">
        <v>645</v>
      </c>
      <c r="C1240" t="s">
        <v>70</v>
      </c>
      <c r="D1240">
        <v>53</v>
      </c>
      <c r="E1240">
        <v>155.9</v>
      </c>
      <c r="F1240">
        <v>2011</v>
      </c>
      <c r="G1240">
        <v>2</v>
      </c>
      <c r="H1240">
        <v>60</v>
      </c>
      <c r="I1240">
        <v>29</v>
      </c>
      <c r="J1240">
        <v>33</v>
      </c>
      <c r="K1240">
        <v>53</v>
      </c>
      <c r="L1240">
        <v>138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-0.42</v>
      </c>
      <c r="U1240">
        <v>0.16</v>
      </c>
      <c r="V1240">
        <v>-0.26</v>
      </c>
      <c r="W1240">
        <v>0.21</v>
      </c>
      <c r="X1240">
        <v>-0.1</v>
      </c>
      <c r="Y1240">
        <v>-0.47</v>
      </c>
      <c r="Z1240">
        <v>21</v>
      </c>
      <c r="AA1240">
        <v>5</v>
      </c>
      <c r="AB1240">
        <v>145</v>
      </c>
      <c r="AC1240">
        <v>13</v>
      </c>
      <c r="AD1240">
        <v>44</v>
      </c>
      <c r="AE1240">
        <v>48</v>
      </c>
      <c r="AH1240">
        <v>4.5199999999999996</v>
      </c>
      <c r="AI1240">
        <v>8.84</v>
      </c>
      <c r="AJ1240" t="s">
        <v>1710</v>
      </c>
      <c r="AK1240">
        <v>4.4900000000000002E-2</v>
      </c>
      <c r="AM1240">
        <v>1.1000000000000001</v>
      </c>
      <c r="AO1240">
        <v>16</v>
      </c>
      <c r="AQ1240">
        <v>2.6</v>
      </c>
      <c r="AR1240">
        <v>1.83</v>
      </c>
      <c r="AS1240">
        <v>1.83</v>
      </c>
      <c r="AT1240" t="s">
        <v>1710</v>
      </c>
      <c r="AU1240">
        <v>0.09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 t="str">
        <f t="shared" si="76"/>
        <v/>
      </c>
      <c r="BU1240">
        <f t="shared" si="77"/>
        <v>4.4900000000000002E-2</v>
      </c>
      <c r="BV1240" t="str">
        <f t="shared" si="78"/>
        <v/>
      </c>
      <c r="BW1240">
        <f t="shared" si="79"/>
        <v>0.09</v>
      </c>
    </row>
    <row r="1241" spans="1:75" x14ac:dyDescent="0.35">
      <c r="A1241">
        <v>155</v>
      </c>
      <c r="B1241" t="s">
        <v>438</v>
      </c>
      <c r="C1241" t="s">
        <v>70</v>
      </c>
      <c r="D1241">
        <v>54</v>
      </c>
      <c r="E1241">
        <v>157.6</v>
      </c>
      <c r="F1241">
        <v>2011</v>
      </c>
      <c r="G1241">
        <v>2</v>
      </c>
      <c r="H1241">
        <v>34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10</v>
      </c>
      <c r="T1241">
        <v>0.16</v>
      </c>
      <c r="V1241">
        <v>0.16</v>
      </c>
      <c r="W1241">
        <v>0.16</v>
      </c>
      <c r="X1241">
        <v>0.16</v>
      </c>
      <c r="Y1241">
        <v>0.16</v>
      </c>
      <c r="Z1241">
        <v>32</v>
      </c>
      <c r="AA1241">
        <v>1</v>
      </c>
      <c r="AB1241">
        <v>5</v>
      </c>
      <c r="AC1241">
        <v>14</v>
      </c>
      <c r="AD1241">
        <v>126</v>
      </c>
      <c r="AF1241">
        <v>15</v>
      </c>
      <c r="AG1241">
        <v>14.41</v>
      </c>
      <c r="AH1241">
        <v>9.49</v>
      </c>
      <c r="AJ1241">
        <v>0.15590000000000001</v>
      </c>
      <c r="AK1241">
        <v>0.1166</v>
      </c>
      <c r="AL1241">
        <v>1.1399999999999999</v>
      </c>
      <c r="AM1241">
        <v>1.89</v>
      </c>
      <c r="AN1241">
        <v>15</v>
      </c>
      <c r="AO1241">
        <v>14</v>
      </c>
      <c r="AP1241">
        <v>1.3</v>
      </c>
      <c r="AQ1241">
        <v>1.6</v>
      </c>
      <c r="AR1241">
        <v>1.74</v>
      </c>
      <c r="AS1241">
        <v>1.74</v>
      </c>
      <c r="AT1241">
        <v>3.9E-2</v>
      </c>
      <c r="AU1241">
        <v>6.3E-2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11</v>
      </c>
      <c r="BT1241">
        <f t="shared" si="76"/>
        <v>0.15590000000000001</v>
      </c>
      <c r="BU1241">
        <f t="shared" si="77"/>
        <v>0.1166</v>
      </c>
      <c r="BV1241">
        <f t="shared" si="78"/>
        <v>3.9E-2</v>
      </c>
      <c r="BW1241">
        <f t="shared" si="79"/>
        <v>6.3E-2</v>
      </c>
    </row>
    <row r="1242" spans="1:75" x14ac:dyDescent="0.35">
      <c r="A1242">
        <v>156.5</v>
      </c>
      <c r="B1242" t="s">
        <v>199</v>
      </c>
      <c r="C1242" t="s">
        <v>116</v>
      </c>
      <c r="D1242">
        <v>20</v>
      </c>
      <c r="E1242">
        <v>157.69999999999999</v>
      </c>
      <c r="F1242">
        <v>2011</v>
      </c>
      <c r="G1242">
        <v>4</v>
      </c>
      <c r="H1242">
        <v>18</v>
      </c>
      <c r="I1242">
        <v>7</v>
      </c>
      <c r="J1242">
        <v>7</v>
      </c>
      <c r="K1242">
        <v>4</v>
      </c>
      <c r="L1242">
        <v>5</v>
      </c>
      <c r="M1242">
        <v>0</v>
      </c>
      <c r="N1242">
        <v>1</v>
      </c>
      <c r="O1242">
        <v>1</v>
      </c>
      <c r="P1242">
        <v>2</v>
      </c>
      <c r="Q1242">
        <v>3</v>
      </c>
      <c r="R1242">
        <v>4</v>
      </c>
      <c r="S1242">
        <v>2</v>
      </c>
      <c r="T1242">
        <v>0.15</v>
      </c>
      <c r="U1242">
        <v>0.32</v>
      </c>
      <c r="V1242">
        <v>0.47</v>
      </c>
      <c r="W1242">
        <v>0.89</v>
      </c>
      <c r="X1242">
        <v>1.65</v>
      </c>
      <c r="Y1242">
        <v>2.58</v>
      </c>
      <c r="Z1242">
        <v>26</v>
      </c>
      <c r="AA1242">
        <v>1</v>
      </c>
      <c r="AB1242">
        <v>31</v>
      </c>
      <c r="AC1242">
        <v>14</v>
      </c>
      <c r="AD1242">
        <v>18</v>
      </c>
      <c r="AE1242">
        <v>8</v>
      </c>
      <c r="AF1242">
        <v>23</v>
      </c>
      <c r="AG1242">
        <v>6.96</v>
      </c>
      <c r="AH1242">
        <v>8.06</v>
      </c>
      <c r="AI1242">
        <v>11.46</v>
      </c>
      <c r="AJ1242">
        <v>0.1439</v>
      </c>
      <c r="AK1242">
        <v>0.1731</v>
      </c>
      <c r="AL1242">
        <v>1.03</v>
      </c>
      <c r="AM1242">
        <v>1.19</v>
      </c>
      <c r="AN1242">
        <v>16</v>
      </c>
      <c r="AO1242">
        <v>16</v>
      </c>
      <c r="AP1242">
        <v>9.6</v>
      </c>
      <c r="AQ1242">
        <v>11.1</v>
      </c>
      <c r="AR1242">
        <v>1.82</v>
      </c>
      <c r="AS1242">
        <v>1.52</v>
      </c>
      <c r="AT1242">
        <v>0.35199999999999998</v>
      </c>
      <c r="AU1242">
        <v>0.434</v>
      </c>
      <c r="BN1242">
        <v>0</v>
      </c>
      <c r="BO1242">
        <v>0</v>
      </c>
      <c r="BP1242">
        <v>0</v>
      </c>
      <c r="BQ1242">
        <v>1</v>
      </c>
      <c r="BR1242">
        <v>2</v>
      </c>
      <c r="BS1242">
        <v>5</v>
      </c>
      <c r="BT1242">
        <f t="shared" si="76"/>
        <v>0.1439</v>
      </c>
      <c r="BU1242">
        <f t="shared" si="77"/>
        <v>0.1731</v>
      </c>
      <c r="BV1242">
        <f t="shared" si="78"/>
        <v>0.35199999999999998</v>
      </c>
      <c r="BW1242">
        <f t="shared" si="79"/>
        <v>0.434</v>
      </c>
    </row>
    <row r="1243" spans="1:75" x14ac:dyDescent="0.35">
      <c r="A1243">
        <v>156.5</v>
      </c>
      <c r="B1243" t="s">
        <v>646</v>
      </c>
      <c r="C1243" t="s">
        <v>70</v>
      </c>
      <c r="D1243">
        <v>55</v>
      </c>
      <c r="E1243">
        <v>157.69999999999999</v>
      </c>
      <c r="F1243">
        <v>2011</v>
      </c>
      <c r="G1243">
        <v>2</v>
      </c>
      <c r="H1243">
        <v>57</v>
      </c>
      <c r="I1243">
        <v>24</v>
      </c>
      <c r="J1243">
        <v>12</v>
      </c>
      <c r="K1243">
        <v>125</v>
      </c>
      <c r="L1243">
        <v>3</v>
      </c>
      <c r="M1243">
        <v>0</v>
      </c>
      <c r="N1243">
        <v>1</v>
      </c>
      <c r="O1243">
        <v>1</v>
      </c>
      <c r="P1243">
        <v>2</v>
      </c>
      <c r="Q1243">
        <v>2</v>
      </c>
      <c r="R1243">
        <v>3</v>
      </c>
      <c r="S1243">
        <v>0</v>
      </c>
      <c r="T1243">
        <v>-0.32</v>
      </c>
      <c r="U1243">
        <v>0.2</v>
      </c>
      <c r="V1243">
        <v>-0.12</v>
      </c>
      <c r="W1243">
        <v>0.8</v>
      </c>
      <c r="X1243">
        <v>0.66</v>
      </c>
      <c r="Y1243">
        <v>1.48</v>
      </c>
      <c r="Z1243">
        <v>26</v>
      </c>
      <c r="AA1243">
        <v>8</v>
      </c>
      <c r="AB1243">
        <v>300</v>
      </c>
      <c r="AC1243">
        <v>14</v>
      </c>
      <c r="AD1243">
        <v>89</v>
      </c>
      <c r="AE1243">
        <v>53</v>
      </c>
      <c r="AF1243">
        <v>25</v>
      </c>
      <c r="AG1243">
        <v>11.61</v>
      </c>
      <c r="AH1243">
        <v>4.99</v>
      </c>
      <c r="AI1243">
        <v>9.7899999999999991</v>
      </c>
      <c r="AJ1243">
        <v>8.9200000000000002E-2</v>
      </c>
      <c r="AK1243">
        <v>4.9399999999999999E-2</v>
      </c>
      <c r="AL1243">
        <v>1.56</v>
      </c>
      <c r="AM1243">
        <v>0.72</v>
      </c>
      <c r="AN1243">
        <v>14</v>
      </c>
      <c r="AO1243">
        <v>15</v>
      </c>
      <c r="AP1243">
        <v>2</v>
      </c>
      <c r="AQ1243">
        <v>2.8</v>
      </c>
      <c r="AR1243">
        <v>1.1299999999999999</v>
      </c>
      <c r="AS1243">
        <v>1.1299999999999999</v>
      </c>
      <c r="AT1243">
        <v>8.2000000000000003E-2</v>
      </c>
      <c r="AU1243">
        <v>6.6000000000000003E-2</v>
      </c>
      <c r="BN1243">
        <v>0</v>
      </c>
      <c r="BO1243">
        <v>0</v>
      </c>
      <c r="BP1243">
        <v>1</v>
      </c>
      <c r="BQ1243">
        <v>1</v>
      </c>
      <c r="BR1243">
        <v>2</v>
      </c>
      <c r="BS1243">
        <v>4</v>
      </c>
      <c r="BT1243">
        <f t="shared" si="76"/>
        <v>8.9200000000000002E-2</v>
      </c>
      <c r="BU1243">
        <f t="shared" si="77"/>
        <v>4.9399999999999999E-2</v>
      </c>
      <c r="BV1243">
        <f t="shared" si="78"/>
        <v>8.2000000000000003E-2</v>
      </c>
      <c r="BW1243">
        <f t="shared" si="79"/>
        <v>6.6000000000000003E-2</v>
      </c>
    </row>
    <row r="1244" spans="1:75" x14ac:dyDescent="0.35">
      <c r="A1244">
        <v>158.5</v>
      </c>
      <c r="B1244" t="s">
        <v>443</v>
      </c>
      <c r="C1244" t="s">
        <v>70</v>
      </c>
      <c r="D1244">
        <v>56</v>
      </c>
      <c r="E1244">
        <v>159</v>
      </c>
      <c r="F1244">
        <v>2011</v>
      </c>
      <c r="G1244">
        <v>2</v>
      </c>
      <c r="H1244">
        <v>38</v>
      </c>
      <c r="I1244">
        <v>60</v>
      </c>
      <c r="J1244">
        <v>28</v>
      </c>
      <c r="K1244">
        <v>65</v>
      </c>
      <c r="L1244">
        <v>82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-0.04</v>
      </c>
      <c r="U1244">
        <v>-0.08</v>
      </c>
      <c r="V1244">
        <v>-0.12</v>
      </c>
      <c r="W1244">
        <v>0.11</v>
      </c>
      <c r="X1244">
        <v>-0.13</v>
      </c>
      <c r="Y1244">
        <v>-0.48</v>
      </c>
      <c r="Z1244">
        <v>24</v>
      </c>
      <c r="AA1244">
        <v>1</v>
      </c>
      <c r="AB1244">
        <v>27</v>
      </c>
      <c r="AC1244">
        <v>14</v>
      </c>
      <c r="AD1244">
        <v>34</v>
      </c>
      <c r="AE1244">
        <v>92</v>
      </c>
      <c r="AF1244">
        <v>48</v>
      </c>
      <c r="AG1244">
        <v>7.86</v>
      </c>
      <c r="AH1244">
        <v>9.16</v>
      </c>
      <c r="AI1244">
        <v>6.6</v>
      </c>
      <c r="AJ1244">
        <v>4.2200000000000001E-2</v>
      </c>
      <c r="AK1244">
        <v>3.44E-2</v>
      </c>
      <c r="AL1244">
        <v>0.97</v>
      </c>
      <c r="AM1244">
        <v>0.5</v>
      </c>
      <c r="AN1244">
        <v>13</v>
      </c>
      <c r="AO1244">
        <v>13</v>
      </c>
      <c r="AP1244">
        <v>2.5</v>
      </c>
      <c r="AQ1244">
        <v>-0.2</v>
      </c>
      <c r="AR1244">
        <v>1.45</v>
      </c>
      <c r="AS1244">
        <v>1.45</v>
      </c>
      <c r="AT1244">
        <v>2.5999999999999999E-2</v>
      </c>
      <c r="AU1244">
        <v>1.2E-2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3</v>
      </c>
      <c r="BT1244">
        <f t="shared" si="76"/>
        <v>4.2200000000000001E-2</v>
      </c>
      <c r="BU1244">
        <f t="shared" si="77"/>
        <v>3.44E-2</v>
      </c>
      <c r="BV1244">
        <f t="shared" si="78"/>
        <v>2.5999999999999999E-2</v>
      </c>
      <c r="BW1244">
        <f t="shared" si="79"/>
        <v>1.2E-2</v>
      </c>
    </row>
    <row r="1245" spans="1:75" x14ac:dyDescent="0.35">
      <c r="A1245">
        <v>158.5</v>
      </c>
      <c r="B1245" t="s">
        <v>359</v>
      </c>
      <c r="C1245" t="s">
        <v>79</v>
      </c>
      <c r="D1245">
        <v>24</v>
      </c>
      <c r="E1245">
        <v>159</v>
      </c>
      <c r="F1245">
        <v>2011</v>
      </c>
      <c r="G1245">
        <v>1</v>
      </c>
      <c r="H1245">
        <v>33</v>
      </c>
      <c r="I1245">
        <v>52</v>
      </c>
      <c r="J1245">
        <v>46</v>
      </c>
      <c r="K1245">
        <v>21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-0.14000000000000001</v>
      </c>
      <c r="U1245">
        <v>-0.09</v>
      </c>
      <c r="V1245">
        <v>-0.23</v>
      </c>
      <c r="W1245">
        <v>-0.45</v>
      </c>
      <c r="X1245">
        <v>-0.32</v>
      </c>
      <c r="Y1245">
        <v>-0.32</v>
      </c>
      <c r="Z1245">
        <v>29</v>
      </c>
      <c r="AA1245">
        <v>4</v>
      </c>
      <c r="AB1245">
        <v>106</v>
      </c>
      <c r="AC1245">
        <v>14</v>
      </c>
      <c r="AD1245">
        <v>47</v>
      </c>
      <c r="AE1245">
        <v>54</v>
      </c>
      <c r="AF1245">
        <v>16</v>
      </c>
      <c r="AG1245">
        <v>19.84</v>
      </c>
      <c r="AH1245">
        <v>11.96</v>
      </c>
      <c r="AI1245">
        <v>9.56</v>
      </c>
      <c r="AJ1245" t="s">
        <v>1710</v>
      </c>
      <c r="AK1245" t="s">
        <v>1710</v>
      </c>
      <c r="AN1245">
        <v>13</v>
      </c>
      <c r="AO1245">
        <v>9</v>
      </c>
      <c r="AT1245" t="s">
        <v>1710</v>
      </c>
      <c r="AU1245" t="s">
        <v>1710</v>
      </c>
      <c r="AV1245">
        <v>9.8000000000000007</v>
      </c>
      <c r="AW1245">
        <v>8.5</v>
      </c>
      <c r="AX1245" s="2">
        <v>3.3000000000000002E-2</v>
      </c>
      <c r="AY1245" s="2">
        <v>5.1999999999999998E-2</v>
      </c>
      <c r="AZ1245">
        <v>7.3</v>
      </c>
      <c r="BA1245">
        <v>7</v>
      </c>
      <c r="BB1245">
        <v>12</v>
      </c>
      <c r="BC1245">
        <v>13.1</v>
      </c>
      <c r="BD1245">
        <v>7.6</v>
      </c>
      <c r="BE1245">
        <v>7.9</v>
      </c>
      <c r="BF1245">
        <v>31.4</v>
      </c>
      <c r="BG1245">
        <v>4.2</v>
      </c>
      <c r="BH1245">
        <v>-23.8</v>
      </c>
      <c r="BI1245">
        <v>3.7</v>
      </c>
      <c r="BJ1245">
        <v>498</v>
      </c>
      <c r="BK1245">
        <v>252</v>
      </c>
      <c r="BL1245" s="2">
        <v>4.02E-2</v>
      </c>
      <c r="BM1245" t="e">
        <v>#N/A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7</v>
      </c>
      <c r="BT1245" t="str">
        <f t="shared" si="76"/>
        <v/>
      </c>
      <c r="BU1245" t="str">
        <f t="shared" si="77"/>
        <v/>
      </c>
      <c r="BV1245" t="str">
        <f t="shared" si="78"/>
        <v/>
      </c>
      <c r="BW1245" t="str">
        <f t="shared" si="79"/>
        <v/>
      </c>
    </row>
    <row r="1246" spans="1:75" x14ac:dyDescent="0.35">
      <c r="A1246">
        <v>160</v>
      </c>
      <c r="B1246" t="s">
        <v>459</v>
      </c>
      <c r="C1246" t="s">
        <v>116</v>
      </c>
      <c r="D1246">
        <v>21</v>
      </c>
      <c r="E1246">
        <v>159.5</v>
      </c>
      <c r="F1246">
        <v>2011</v>
      </c>
      <c r="G1246">
        <v>4</v>
      </c>
      <c r="H1246">
        <v>11</v>
      </c>
      <c r="I1246">
        <v>17</v>
      </c>
      <c r="J1246">
        <v>20</v>
      </c>
      <c r="K1246">
        <v>30</v>
      </c>
      <c r="L1246">
        <v>29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2</v>
      </c>
      <c r="T1246">
        <v>7.0000000000000007E-2</v>
      </c>
      <c r="U1246">
        <v>0.08</v>
      </c>
      <c r="V1246">
        <v>0.15</v>
      </c>
      <c r="W1246">
        <v>-0.08</v>
      </c>
      <c r="X1246">
        <v>-0.5</v>
      </c>
      <c r="Y1246">
        <v>-0.8</v>
      </c>
      <c r="Z1246">
        <v>26</v>
      </c>
      <c r="AA1246">
        <v>5</v>
      </c>
      <c r="AB1246">
        <v>162</v>
      </c>
      <c r="AC1246">
        <v>14</v>
      </c>
      <c r="AD1246">
        <v>15</v>
      </c>
      <c r="AE1246">
        <v>32</v>
      </c>
      <c r="AF1246">
        <v>19</v>
      </c>
      <c r="AG1246">
        <v>7.32</v>
      </c>
      <c r="AH1246">
        <v>10.82</v>
      </c>
      <c r="AI1246">
        <v>8.76</v>
      </c>
      <c r="AJ1246">
        <v>0.14119999999999999</v>
      </c>
      <c r="AK1246">
        <v>0.184</v>
      </c>
      <c r="AL1246">
        <v>1.22</v>
      </c>
      <c r="AM1246">
        <v>1.9</v>
      </c>
      <c r="AN1246">
        <v>16</v>
      </c>
      <c r="AO1246">
        <v>16</v>
      </c>
      <c r="AP1246">
        <v>8.9</v>
      </c>
      <c r="AQ1246">
        <v>7.1</v>
      </c>
      <c r="AR1246">
        <v>1.62</v>
      </c>
      <c r="AS1246">
        <v>1.84</v>
      </c>
      <c r="AT1246">
        <v>0.16200000000000001</v>
      </c>
      <c r="AU1246">
        <v>0.113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5</v>
      </c>
      <c r="BT1246">
        <f t="shared" si="76"/>
        <v>0.14119999999999999</v>
      </c>
      <c r="BU1246">
        <f t="shared" si="77"/>
        <v>0.184</v>
      </c>
      <c r="BV1246">
        <f t="shared" si="78"/>
        <v>0.16200000000000001</v>
      </c>
      <c r="BW1246">
        <f t="shared" si="79"/>
        <v>0.113</v>
      </c>
    </row>
    <row r="1247" spans="1:75" x14ac:dyDescent="0.35">
      <c r="A1247">
        <v>161</v>
      </c>
      <c r="B1247" t="s">
        <v>647</v>
      </c>
      <c r="C1247" t="s">
        <v>83</v>
      </c>
      <c r="D1247">
        <v>60</v>
      </c>
      <c r="E1247">
        <v>160.1</v>
      </c>
      <c r="F1247">
        <v>2011</v>
      </c>
      <c r="G1247">
        <v>3</v>
      </c>
      <c r="H1247">
        <v>85</v>
      </c>
      <c r="I1247">
        <v>49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0.04</v>
      </c>
      <c r="U1247">
        <v>0.33</v>
      </c>
      <c r="V1247">
        <v>0.37</v>
      </c>
      <c r="W1247">
        <v>0.37</v>
      </c>
      <c r="X1247">
        <v>0.37</v>
      </c>
      <c r="Y1247">
        <v>0.37</v>
      </c>
      <c r="Z1247">
        <v>25</v>
      </c>
      <c r="AA1247">
        <v>8</v>
      </c>
      <c r="AB1247">
        <v>300</v>
      </c>
      <c r="AC1247">
        <v>14</v>
      </c>
      <c r="AD1247">
        <v>116</v>
      </c>
      <c r="AE1247">
        <v>43</v>
      </c>
      <c r="AF1247">
        <v>99</v>
      </c>
      <c r="AG1247">
        <v>7.08</v>
      </c>
      <c r="AH1247">
        <v>8.11</v>
      </c>
      <c r="AI1247">
        <v>14.48</v>
      </c>
      <c r="AJ1247">
        <v>6.1800000000000001E-2</v>
      </c>
      <c r="AK1247">
        <v>0.10440000000000001</v>
      </c>
      <c r="AL1247">
        <v>2.23</v>
      </c>
      <c r="AM1247">
        <v>1.62</v>
      </c>
      <c r="AN1247">
        <v>8</v>
      </c>
      <c r="AO1247">
        <v>10</v>
      </c>
      <c r="AP1247">
        <v>13.2</v>
      </c>
      <c r="AQ1247">
        <v>13.5</v>
      </c>
      <c r="AR1247">
        <v>1.72</v>
      </c>
      <c r="AS1247">
        <v>1.5</v>
      </c>
      <c r="AT1247">
        <v>0.11</v>
      </c>
      <c r="AU1247">
        <v>0.13800000000000001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2</v>
      </c>
      <c r="BT1247">
        <f t="shared" si="76"/>
        <v>6.1800000000000001E-2</v>
      </c>
      <c r="BU1247">
        <f t="shared" si="77"/>
        <v>0.10440000000000001</v>
      </c>
      <c r="BV1247">
        <f t="shared" si="78"/>
        <v>0.11</v>
      </c>
      <c r="BW1247">
        <f t="shared" si="79"/>
        <v>0.13800000000000001</v>
      </c>
    </row>
    <row r="1248" spans="1:75" x14ac:dyDescent="0.35">
      <c r="A1248">
        <v>162</v>
      </c>
      <c r="B1248" t="s">
        <v>648</v>
      </c>
      <c r="C1248" t="s">
        <v>116</v>
      </c>
      <c r="D1248">
        <v>22</v>
      </c>
      <c r="E1248">
        <v>160.4</v>
      </c>
      <c r="F1248">
        <v>2011</v>
      </c>
      <c r="G1248">
        <v>4</v>
      </c>
      <c r="H1248">
        <v>36</v>
      </c>
      <c r="I1248">
        <v>23</v>
      </c>
      <c r="J1248">
        <v>32.5</v>
      </c>
      <c r="K1248">
        <v>25</v>
      </c>
      <c r="L1248">
        <v>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-0.48</v>
      </c>
      <c r="U1248">
        <v>-0.37</v>
      </c>
      <c r="V1248">
        <v>-0.85</v>
      </c>
      <c r="W1248">
        <v>-1.2</v>
      </c>
      <c r="X1248">
        <v>-1.5</v>
      </c>
      <c r="Y1248">
        <v>-1.95</v>
      </c>
      <c r="Z1248">
        <v>23</v>
      </c>
      <c r="AA1248">
        <v>2</v>
      </c>
      <c r="AB1248">
        <v>47</v>
      </c>
      <c r="AC1248">
        <v>14</v>
      </c>
      <c r="AD1248">
        <v>20</v>
      </c>
      <c r="AE1248">
        <v>42</v>
      </c>
      <c r="AH1248">
        <v>4.16</v>
      </c>
      <c r="AI1248">
        <v>7.37</v>
      </c>
      <c r="AJ1248" t="s">
        <v>1710</v>
      </c>
      <c r="AK1248">
        <v>0.10249999999999999</v>
      </c>
      <c r="AM1248">
        <v>1.17</v>
      </c>
      <c r="AO1248">
        <v>15</v>
      </c>
      <c r="AQ1248">
        <v>7.5</v>
      </c>
      <c r="AS1248">
        <v>1.19</v>
      </c>
      <c r="AT1248" t="s">
        <v>1710</v>
      </c>
      <c r="AU1248">
        <v>0.104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 t="str">
        <f t="shared" si="76"/>
        <v/>
      </c>
      <c r="BU1248">
        <f t="shared" si="77"/>
        <v>0.10249999999999999</v>
      </c>
      <c r="BV1248" t="str">
        <f t="shared" si="78"/>
        <v/>
      </c>
      <c r="BW1248">
        <f t="shared" si="79"/>
        <v>0.104</v>
      </c>
    </row>
    <row r="1249" spans="1:75" x14ac:dyDescent="0.35">
      <c r="A1249">
        <v>163</v>
      </c>
      <c r="B1249" t="s">
        <v>649</v>
      </c>
      <c r="C1249" t="s">
        <v>70</v>
      </c>
      <c r="D1249">
        <v>57</v>
      </c>
      <c r="E1249">
        <v>161.1</v>
      </c>
      <c r="F1249">
        <v>2011</v>
      </c>
      <c r="G1249">
        <v>2</v>
      </c>
      <c r="H1249">
        <v>138</v>
      </c>
      <c r="I1249">
        <v>44</v>
      </c>
      <c r="J1249">
        <v>34</v>
      </c>
      <c r="K1249">
        <v>88</v>
      </c>
      <c r="L1249">
        <v>34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-0.11</v>
      </c>
      <c r="V1249">
        <v>-0.11</v>
      </c>
      <c r="W1249">
        <v>-0.05</v>
      </c>
      <c r="X1249">
        <v>-0.57999999999999996</v>
      </c>
      <c r="Y1249">
        <v>-0.38</v>
      </c>
      <c r="Z1249">
        <v>23</v>
      </c>
      <c r="AA1249">
        <v>4</v>
      </c>
      <c r="AB1249">
        <v>126</v>
      </c>
      <c r="AC1249">
        <v>14</v>
      </c>
      <c r="AD1249">
        <v>78</v>
      </c>
      <c r="AE1249">
        <v>66</v>
      </c>
      <c r="AH1249">
        <v>3.8</v>
      </c>
      <c r="AI1249">
        <v>7.05</v>
      </c>
      <c r="AJ1249" t="s">
        <v>1710</v>
      </c>
      <c r="AK1249">
        <v>2E-3</v>
      </c>
      <c r="AM1249">
        <v>1.17</v>
      </c>
      <c r="AO1249">
        <v>1</v>
      </c>
      <c r="AQ1249">
        <v>5</v>
      </c>
      <c r="AR1249">
        <v>1.7</v>
      </c>
      <c r="AS1249">
        <v>1.7</v>
      </c>
      <c r="AT1249" t="s">
        <v>1710</v>
      </c>
      <c r="AU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1</v>
      </c>
      <c r="BT1249" t="str">
        <f t="shared" si="76"/>
        <v/>
      </c>
      <c r="BU1249">
        <f t="shared" si="77"/>
        <v>2E-3</v>
      </c>
      <c r="BV1249" t="str">
        <f t="shared" si="78"/>
        <v/>
      </c>
      <c r="BW1249">
        <f t="shared" si="79"/>
        <v>0</v>
      </c>
    </row>
    <row r="1250" spans="1:75" x14ac:dyDescent="0.35">
      <c r="A1250">
        <v>164</v>
      </c>
      <c r="B1250" t="s">
        <v>650</v>
      </c>
      <c r="C1250" t="s">
        <v>70</v>
      </c>
      <c r="D1250">
        <v>58</v>
      </c>
      <c r="E1250">
        <v>162</v>
      </c>
      <c r="F1250">
        <v>2011</v>
      </c>
      <c r="G1250">
        <v>2</v>
      </c>
      <c r="H1250">
        <v>142</v>
      </c>
      <c r="I1250">
        <v>52</v>
      </c>
      <c r="J1250">
        <v>135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-0.28999999999999998</v>
      </c>
      <c r="U1250">
        <v>-0.12</v>
      </c>
      <c r="V1250">
        <v>-0.41</v>
      </c>
      <c r="W1250">
        <v>-0.87</v>
      </c>
      <c r="X1250">
        <v>-0.87</v>
      </c>
      <c r="Y1250">
        <v>-0.87</v>
      </c>
      <c r="Z1250">
        <v>22</v>
      </c>
      <c r="AA1250">
        <v>3</v>
      </c>
      <c r="AB1250">
        <v>96</v>
      </c>
      <c r="AC1250">
        <v>14</v>
      </c>
      <c r="AD1250">
        <v>58</v>
      </c>
      <c r="AE1250">
        <v>89</v>
      </c>
      <c r="AH1250">
        <v>1.35</v>
      </c>
      <c r="AI1250">
        <v>7.79</v>
      </c>
      <c r="AJ1250" t="s">
        <v>1710</v>
      </c>
      <c r="AK1250">
        <v>1.9E-3</v>
      </c>
      <c r="AM1250">
        <v>3</v>
      </c>
      <c r="AO1250">
        <v>2</v>
      </c>
      <c r="AQ1250">
        <v>-8</v>
      </c>
      <c r="AR1250">
        <v>1.6</v>
      </c>
      <c r="AS1250">
        <v>1.6</v>
      </c>
      <c r="AT1250" t="s">
        <v>1710</v>
      </c>
      <c r="AU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 t="str">
        <f t="shared" si="76"/>
        <v/>
      </c>
      <c r="BU1250">
        <f t="shared" si="77"/>
        <v>1.9E-3</v>
      </c>
      <c r="BV1250" t="str">
        <f t="shared" si="78"/>
        <v/>
      </c>
      <c r="BW1250">
        <f t="shared" si="79"/>
        <v>0</v>
      </c>
    </row>
    <row r="1251" spans="1:75" x14ac:dyDescent="0.35">
      <c r="A1251">
        <v>165</v>
      </c>
      <c r="B1251" t="s">
        <v>529</v>
      </c>
      <c r="C1251" t="s">
        <v>83</v>
      </c>
      <c r="D1251">
        <v>61</v>
      </c>
      <c r="E1251">
        <v>162.19999999999999</v>
      </c>
      <c r="F1251">
        <v>2011</v>
      </c>
      <c r="G1251">
        <v>3</v>
      </c>
      <c r="H1251">
        <v>64</v>
      </c>
      <c r="I1251">
        <v>5</v>
      </c>
      <c r="J1251">
        <v>1</v>
      </c>
      <c r="K1251">
        <v>2</v>
      </c>
      <c r="L1251">
        <v>9</v>
      </c>
      <c r="M1251">
        <v>0</v>
      </c>
      <c r="N1251">
        <v>1</v>
      </c>
      <c r="O1251">
        <v>1</v>
      </c>
      <c r="P1251">
        <v>2</v>
      </c>
      <c r="Q1251">
        <v>3</v>
      </c>
      <c r="R1251">
        <v>4</v>
      </c>
      <c r="S1251">
        <v>0</v>
      </c>
      <c r="T1251">
        <v>-0.05</v>
      </c>
      <c r="U1251">
        <v>1.3</v>
      </c>
      <c r="V1251">
        <v>1.25</v>
      </c>
      <c r="W1251">
        <v>2.48</v>
      </c>
      <c r="X1251">
        <v>4.0999999999999996</v>
      </c>
      <c r="Y1251">
        <v>4.8899999999999997</v>
      </c>
      <c r="Z1251">
        <v>24</v>
      </c>
      <c r="AA1251">
        <v>1</v>
      </c>
      <c r="AB1251">
        <v>22</v>
      </c>
      <c r="AC1251">
        <v>14</v>
      </c>
      <c r="AD1251">
        <v>16</v>
      </c>
      <c r="AE1251">
        <v>5</v>
      </c>
      <c r="AF1251">
        <v>93</v>
      </c>
      <c r="AG1251">
        <v>6.24</v>
      </c>
      <c r="AH1251">
        <v>10.15</v>
      </c>
      <c r="AI1251">
        <v>18.64</v>
      </c>
      <c r="AJ1251">
        <v>6.8500000000000005E-2</v>
      </c>
      <c r="AK1251">
        <v>0.18360000000000001</v>
      </c>
      <c r="AL1251">
        <v>2.8</v>
      </c>
      <c r="AM1251">
        <v>2.1</v>
      </c>
      <c r="AN1251">
        <v>10</v>
      </c>
      <c r="AO1251">
        <v>11</v>
      </c>
      <c r="AP1251">
        <v>9</v>
      </c>
      <c r="AQ1251">
        <v>15.4</v>
      </c>
      <c r="AR1251">
        <v>1.68</v>
      </c>
      <c r="AS1251">
        <v>1.71</v>
      </c>
      <c r="AT1251">
        <v>0.19</v>
      </c>
      <c r="AU1251">
        <v>0.10199999999999999</v>
      </c>
      <c r="BN1251">
        <v>0</v>
      </c>
      <c r="BO1251">
        <v>1</v>
      </c>
      <c r="BP1251">
        <v>2</v>
      </c>
      <c r="BQ1251">
        <v>3</v>
      </c>
      <c r="BR1251">
        <v>4</v>
      </c>
      <c r="BS1251">
        <v>2</v>
      </c>
      <c r="BT1251">
        <f t="shared" si="76"/>
        <v>6.8500000000000005E-2</v>
      </c>
      <c r="BU1251">
        <f t="shared" si="77"/>
        <v>0.18360000000000001</v>
      </c>
      <c r="BV1251">
        <f t="shared" si="78"/>
        <v>0.19</v>
      </c>
      <c r="BW1251">
        <f t="shared" si="79"/>
        <v>0.10199999999999999</v>
      </c>
    </row>
    <row r="1252" spans="1:75" x14ac:dyDescent="0.35">
      <c r="A1252">
        <v>166</v>
      </c>
      <c r="B1252" t="s">
        <v>196</v>
      </c>
      <c r="C1252" t="s">
        <v>83</v>
      </c>
      <c r="D1252">
        <v>62</v>
      </c>
      <c r="E1252">
        <v>162.69999999999999</v>
      </c>
      <c r="F1252">
        <v>2011</v>
      </c>
      <c r="G1252">
        <v>3</v>
      </c>
      <c r="H1252">
        <v>165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-1.03</v>
      </c>
      <c r="V1252">
        <v>-1.03</v>
      </c>
      <c r="W1252">
        <v>-1.03</v>
      </c>
      <c r="X1252">
        <v>-1.03</v>
      </c>
      <c r="Y1252">
        <v>-1.03</v>
      </c>
      <c r="Z1252">
        <v>29</v>
      </c>
      <c r="AA1252">
        <v>1</v>
      </c>
      <c r="AB1252">
        <v>22</v>
      </c>
      <c r="AC1252">
        <v>14</v>
      </c>
      <c r="AF1252">
        <v>89</v>
      </c>
      <c r="AG1252">
        <v>13.24</v>
      </c>
      <c r="AH1252">
        <v>2.8</v>
      </c>
      <c r="AJ1252">
        <v>7.1199999999999999E-2</v>
      </c>
      <c r="AK1252">
        <v>7.7000000000000002E-3</v>
      </c>
      <c r="AL1252">
        <v>1.89</v>
      </c>
      <c r="AM1252">
        <v>0.9</v>
      </c>
      <c r="AN1252">
        <v>5</v>
      </c>
      <c r="AO1252">
        <v>2</v>
      </c>
      <c r="AP1252">
        <v>9.1999999999999993</v>
      </c>
      <c r="AQ1252">
        <v>7.3</v>
      </c>
      <c r="AR1252">
        <v>1.73</v>
      </c>
      <c r="AS1252">
        <v>1.4</v>
      </c>
      <c r="AT1252">
        <v>0.159</v>
      </c>
      <c r="AU1252">
        <v>0.77400000000000002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7</v>
      </c>
      <c r="BT1252">
        <f t="shared" si="76"/>
        <v>7.1199999999999999E-2</v>
      </c>
      <c r="BU1252">
        <f t="shared" si="77"/>
        <v>7.7000000000000002E-3</v>
      </c>
      <c r="BV1252">
        <f t="shared" si="78"/>
        <v>0.159</v>
      </c>
      <c r="BW1252">
        <f t="shared" si="79"/>
        <v>0.77400000000000002</v>
      </c>
    </row>
    <row r="1253" spans="1:75" x14ac:dyDescent="0.35">
      <c r="A1253">
        <v>167</v>
      </c>
      <c r="B1253" t="s">
        <v>105</v>
      </c>
      <c r="C1253" t="s">
        <v>70</v>
      </c>
      <c r="D1253">
        <v>59</v>
      </c>
      <c r="E1253">
        <v>163</v>
      </c>
      <c r="F1253">
        <v>2011</v>
      </c>
      <c r="G1253">
        <v>2</v>
      </c>
      <c r="H1253">
        <v>104</v>
      </c>
      <c r="I1253">
        <v>39</v>
      </c>
      <c r="J1253">
        <v>84</v>
      </c>
      <c r="K1253">
        <v>118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-0.77</v>
      </c>
      <c r="U1253">
        <v>0.15</v>
      </c>
      <c r="V1253">
        <v>-0.62</v>
      </c>
      <c r="W1253">
        <v>-1.19</v>
      </c>
      <c r="X1253">
        <v>-1.55</v>
      </c>
      <c r="Y1253">
        <v>-1.55</v>
      </c>
      <c r="Z1253">
        <v>30</v>
      </c>
      <c r="AA1253">
        <v>1</v>
      </c>
      <c r="AB1253">
        <v>2</v>
      </c>
      <c r="AC1253">
        <v>14</v>
      </c>
      <c r="AD1253">
        <v>80</v>
      </c>
      <c r="AE1253">
        <v>115</v>
      </c>
      <c r="AF1253">
        <v>26</v>
      </c>
      <c r="AG1253">
        <v>10.039999999999999</v>
      </c>
      <c r="AH1253">
        <v>1.23</v>
      </c>
      <c r="AI1253">
        <v>7.72</v>
      </c>
      <c r="AJ1253">
        <v>7.4800000000000005E-2</v>
      </c>
      <c r="AK1253">
        <v>3.8999999999999998E-3</v>
      </c>
      <c r="AL1253">
        <v>1.08</v>
      </c>
      <c r="AM1253">
        <v>0</v>
      </c>
      <c r="AN1253">
        <v>16</v>
      </c>
      <c r="AO1253">
        <v>16</v>
      </c>
      <c r="AP1253">
        <v>0.5</v>
      </c>
      <c r="AQ1253">
        <v>4</v>
      </c>
      <c r="AR1253">
        <v>0</v>
      </c>
      <c r="AS1253">
        <v>0</v>
      </c>
      <c r="AT1253">
        <v>1.9E-2</v>
      </c>
      <c r="AU1253">
        <v>9.6000000000000002E-2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7</v>
      </c>
      <c r="BT1253">
        <f t="shared" si="76"/>
        <v>7.4800000000000005E-2</v>
      </c>
      <c r="BU1253">
        <f t="shared" si="77"/>
        <v>3.8999999999999998E-3</v>
      </c>
      <c r="BV1253">
        <f t="shared" si="78"/>
        <v>1.9E-2</v>
      </c>
      <c r="BW1253">
        <f t="shared" si="79"/>
        <v>9.6000000000000002E-2</v>
      </c>
    </row>
    <row r="1254" spans="1:75" x14ac:dyDescent="0.35">
      <c r="A1254">
        <v>168</v>
      </c>
      <c r="B1254" t="s">
        <v>84</v>
      </c>
      <c r="C1254" t="s">
        <v>83</v>
      </c>
      <c r="D1254">
        <v>63</v>
      </c>
      <c r="E1254">
        <v>163.30000000000001</v>
      </c>
      <c r="F1254">
        <v>2011</v>
      </c>
      <c r="G1254">
        <v>3</v>
      </c>
      <c r="I1254">
        <v>76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8</v>
      </c>
      <c r="U1254">
        <v>-0.22</v>
      </c>
      <c r="V1254">
        <v>-0.22</v>
      </c>
      <c r="W1254">
        <v>-0.22</v>
      </c>
      <c r="X1254">
        <v>-0.22</v>
      </c>
      <c r="Y1254">
        <v>-0.22</v>
      </c>
      <c r="Z1254">
        <v>34</v>
      </c>
      <c r="AA1254">
        <v>1</v>
      </c>
      <c r="AB1254">
        <v>21</v>
      </c>
      <c r="AC1254">
        <v>14</v>
      </c>
      <c r="AD1254">
        <v>63</v>
      </c>
      <c r="AF1254">
        <v>72</v>
      </c>
      <c r="AG1254">
        <v>6.08</v>
      </c>
      <c r="AI1254">
        <v>5.59</v>
      </c>
      <c r="AJ1254">
        <v>0.13020000000000001</v>
      </c>
      <c r="AK1254" t="s">
        <v>1710</v>
      </c>
      <c r="AL1254">
        <v>1.01</v>
      </c>
      <c r="AN1254">
        <v>16</v>
      </c>
      <c r="AP1254">
        <v>18.399999999999999</v>
      </c>
      <c r="AR1254">
        <v>1.54</v>
      </c>
      <c r="AT1254">
        <v>7.2999999999999995E-2</v>
      </c>
      <c r="AU1254" t="s">
        <v>1710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14</v>
      </c>
      <c r="BT1254">
        <f t="shared" si="76"/>
        <v>0.13020000000000001</v>
      </c>
      <c r="BU1254" t="str">
        <f t="shared" si="77"/>
        <v/>
      </c>
      <c r="BV1254">
        <f t="shared" si="78"/>
        <v>7.2999999999999995E-2</v>
      </c>
      <c r="BW1254" t="str">
        <f t="shared" si="79"/>
        <v/>
      </c>
    </row>
    <row r="1255" spans="1:75" x14ac:dyDescent="0.35">
      <c r="A1255">
        <v>169</v>
      </c>
      <c r="B1255" t="s">
        <v>651</v>
      </c>
      <c r="C1255" t="s">
        <v>83</v>
      </c>
      <c r="D1255">
        <v>64</v>
      </c>
      <c r="E1255">
        <v>164.4</v>
      </c>
      <c r="F1255">
        <v>2011</v>
      </c>
      <c r="G1255">
        <v>3</v>
      </c>
      <c r="H1255">
        <v>96</v>
      </c>
      <c r="J1255">
        <v>75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0.4</v>
      </c>
      <c r="V1255">
        <v>0.4</v>
      </c>
      <c r="W1255">
        <v>0.05</v>
      </c>
      <c r="X1255">
        <v>0.05</v>
      </c>
      <c r="Y1255">
        <v>0.05</v>
      </c>
      <c r="Z1255">
        <v>22</v>
      </c>
      <c r="AA1255">
        <v>3</v>
      </c>
      <c r="AB1255">
        <v>82</v>
      </c>
      <c r="AC1255">
        <v>14</v>
      </c>
      <c r="AD1255">
        <v>56</v>
      </c>
      <c r="AE1255">
        <v>50</v>
      </c>
      <c r="AH1255">
        <v>4.5599999999999996</v>
      </c>
      <c r="AJ1255" t="s">
        <v>1710</v>
      </c>
      <c r="AK1255">
        <v>7.1599999999999997E-2</v>
      </c>
      <c r="AM1255">
        <v>1.46</v>
      </c>
      <c r="AO1255">
        <v>14</v>
      </c>
      <c r="AQ1255">
        <v>16.5</v>
      </c>
      <c r="AS1255">
        <v>1.68</v>
      </c>
      <c r="AT1255" t="s">
        <v>1710</v>
      </c>
      <c r="AU1255">
        <v>0.153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 t="str">
        <f t="shared" si="76"/>
        <v/>
      </c>
      <c r="BU1255">
        <f t="shared" si="77"/>
        <v>7.1599999999999997E-2</v>
      </c>
      <c r="BV1255" t="str">
        <f t="shared" si="78"/>
        <v/>
      </c>
      <c r="BW1255">
        <f t="shared" si="79"/>
        <v>0.153</v>
      </c>
    </row>
    <row r="1256" spans="1:75" x14ac:dyDescent="0.35">
      <c r="A1256">
        <v>170</v>
      </c>
      <c r="B1256" t="s">
        <v>553</v>
      </c>
      <c r="C1256" t="s">
        <v>83</v>
      </c>
      <c r="D1256">
        <v>65</v>
      </c>
      <c r="E1256">
        <v>164.5</v>
      </c>
      <c r="F1256">
        <v>2011</v>
      </c>
      <c r="G1256">
        <v>3</v>
      </c>
      <c r="H1256">
        <v>166</v>
      </c>
      <c r="I1256">
        <v>105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-0.08</v>
      </c>
      <c r="U1256">
        <v>0</v>
      </c>
      <c r="V1256">
        <v>-0.08</v>
      </c>
      <c r="W1256">
        <v>-0.08</v>
      </c>
      <c r="X1256">
        <v>-0.08</v>
      </c>
      <c r="Y1256">
        <v>-0.08</v>
      </c>
      <c r="Z1256">
        <v>26</v>
      </c>
      <c r="AA1256">
        <v>3</v>
      </c>
      <c r="AB1256">
        <v>84</v>
      </c>
      <c r="AC1256">
        <v>14</v>
      </c>
      <c r="AD1256">
        <v>97</v>
      </c>
      <c r="AE1256">
        <v>153</v>
      </c>
      <c r="AF1256">
        <v>52</v>
      </c>
      <c r="AG1256">
        <v>8.67</v>
      </c>
      <c r="AH1256">
        <v>2.7</v>
      </c>
      <c r="AI1256">
        <v>7.63</v>
      </c>
      <c r="AJ1256">
        <v>0.12970000000000001</v>
      </c>
      <c r="AK1256">
        <v>1.0200000000000001E-2</v>
      </c>
      <c r="AL1256">
        <v>1.4</v>
      </c>
      <c r="AM1256">
        <v>0.38</v>
      </c>
      <c r="AN1256">
        <v>15</v>
      </c>
      <c r="AO1256">
        <v>2</v>
      </c>
      <c r="AP1256">
        <v>8.1999999999999993</v>
      </c>
      <c r="AQ1256">
        <v>5.8</v>
      </c>
      <c r="AR1256">
        <v>1.81</v>
      </c>
      <c r="AS1256">
        <v>1.08</v>
      </c>
      <c r="AT1256">
        <v>0.90500000000000003</v>
      </c>
      <c r="AU1256">
        <v>0.94899999999999995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2</v>
      </c>
      <c r="BT1256">
        <f t="shared" si="76"/>
        <v>0.12970000000000001</v>
      </c>
      <c r="BU1256">
        <f t="shared" si="77"/>
        <v>1.0200000000000001E-2</v>
      </c>
      <c r="BV1256">
        <f t="shared" si="78"/>
        <v>0.90500000000000003</v>
      </c>
      <c r="BW1256">
        <f t="shared" si="79"/>
        <v>0.94899999999999995</v>
      </c>
    </row>
    <row r="1257" spans="1:75" x14ac:dyDescent="0.35">
      <c r="A1257">
        <v>171</v>
      </c>
      <c r="B1257" t="s">
        <v>652</v>
      </c>
      <c r="C1257" t="s">
        <v>79</v>
      </c>
      <c r="D1257">
        <v>25</v>
      </c>
      <c r="E1257">
        <v>164.9</v>
      </c>
      <c r="F1257">
        <v>2011</v>
      </c>
      <c r="G1257">
        <v>1</v>
      </c>
      <c r="H1257">
        <v>27</v>
      </c>
      <c r="I1257">
        <v>32</v>
      </c>
      <c r="J1257">
        <v>49</v>
      </c>
      <c r="K1257">
        <v>56</v>
      </c>
      <c r="L1257">
        <v>29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-0.59</v>
      </c>
      <c r="U1257">
        <v>-0.52</v>
      </c>
      <c r="V1257">
        <v>-1.1100000000000001</v>
      </c>
      <c r="W1257">
        <v>-1.47</v>
      </c>
      <c r="X1257">
        <v>-1.57</v>
      </c>
      <c r="Y1257">
        <v>-1.59</v>
      </c>
      <c r="Z1257">
        <v>22</v>
      </c>
      <c r="AA1257">
        <v>1</v>
      </c>
      <c r="AB1257">
        <v>10</v>
      </c>
      <c r="AC1257">
        <v>14</v>
      </c>
      <c r="AD1257">
        <v>33</v>
      </c>
      <c r="AE1257">
        <v>42</v>
      </c>
      <c r="AH1257">
        <v>9.89</v>
      </c>
      <c r="AI1257">
        <v>11.41</v>
      </c>
      <c r="AJ1257" t="s">
        <v>1710</v>
      </c>
      <c r="AK1257" t="s">
        <v>1710</v>
      </c>
      <c r="AO1257">
        <v>15</v>
      </c>
      <c r="AT1257" t="s">
        <v>1710</v>
      </c>
      <c r="AU1257" t="s">
        <v>1710</v>
      </c>
      <c r="AW1257">
        <v>8.1</v>
      </c>
      <c r="AY1257" s="2">
        <v>4.2000000000000003E-2</v>
      </c>
      <c r="BA1257">
        <v>5.4</v>
      </c>
      <c r="BC1257">
        <v>8.4</v>
      </c>
      <c r="BE1257">
        <v>5.4</v>
      </c>
      <c r="BG1257">
        <v>5.2</v>
      </c>
      <c r="BI1257">
        <v>0.2</v>
      </c>
      <c r="BK1257">
        <v>413</v>
      </c>
      <c r="BM1257" t="e">
        <v>#N/A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 t="str">
        <f t="shared" si="76"/>
        <v/>
      </c>
      <c r="BU1257" t="str">
        <f t="shared" si="77"/>
        <v/>
      </c>
      <c r="BV1257" t="str">
        <f t="shared" si="78"/>
        <v/>
      </c>
      <c r="BW1257" t="str">
        <f t="shared" si="79"/>
        <v/>
      </c>
    </row>
    <row r="1258" spans="1:75" x14ac:dyDescent="0.35">
      <c r="A1258">
        <v>172</v>
      </c>
      <c r="B1258" t="s">
        <v>145</v>
      </c>
      <c r="C1258" t="s">
        <v>83</v>
      </c>
      <c r="D1258">
        <v>66</v>
      </c>
      <c r="E1258">
        <v>165.8</v>
      </c>
      <c r="F1258">
        <v>2011</v>
      </c>
      <c r="G1258">
        <v>3</v>
      </c>
      <c r="H1258">
        <v>72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8</v>
      </c>
      <c r="T1258">
        <v>-0.32</v>
      </c>
      <c r="V1258">
        <v>-0.32</v>
      </c>
      <c r="W1258">
        <v>-0.32</v>
      </c>
      <c r="X1258">
        <v>-0.32</v>
      </c>
      <c r="Y1258">
        <v>-0.32</v>
      </c>
      <c r="Z1258">
        <v>35</v>
      </c>
      <c r="AA1258">
        <v>3</v>
      </c>
      <c r="AB1258">
        <v>92</v>
      </c>
      <c r="AC1258">
        <v>14</v>
      </c>
      <c r="AF1258">
        <v>39</v>
      </c>
      <c r="AG1258">
        <v>10.27</v>
      </c>
      <c r="AH1258">
        <v>6.41</v>
      </c>
      <c r="AJ1258">
        <v>0.20269999999999999</v>
      </c>
      <c r="AK1258">
        <v>0.1163</v>
      </c>
      <c r="AL1258">
        <v>1.61</v>
      </c>
      <c r="AM1258">
        <v>1.3</v>
      </c>
      <c r="AN1258">
        <v>16</v>
      </c>
      <c r="AO1258">
        <v>15</v>
      </c>
      <c r="AP1258">
        <v>10</v>
      </c>
      <c r="AQ1258">
        <v>6.1</v>
      </c>
      <c r="AR1258">
        <v>1.83</v>
      </c>
      <c r="AS1258">
        <v>1.6</v>
      </c>
      <c r="AT1258">
        <v>0.68400000000000005</v>
      </c>
      <c r="AU1258">
        <v>0.68799999999999994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14</v>
      </c>
      <c r="BT1258">
        <f t="shared" si="76"/>
        <v>0.20269999999999999</v>
      </c>
      <c r="BU1258">
        <f t="shared" si="77"/>
        <v>0.1163</v>
      </c>
      <c r="BV1258">
        <f t="shared" si="78"/>
        <v>0.68400000000000005</v>
      </c>
      <c r="BW1258">
        <f t="shared" si="79"/>
        <v>0.68799999999999994</v>
      </c>
    </row>
    <row r="1259" spans="1:75" x14ac:dyDescent="0.35">
      <c r="A1259">
        <v>173</v>
      </c>
      <c r="B1259" t="s">
        <v>533</v>
      </c>
      <c r="C1259" t="s">
        <v>83</v>
      </c>
      <c r="D1259">
        <v>67</v>
      </c>
      <c r="E1259">
        <v>167.7</v>
      </c>
      <c r="F1259">
        <v>2011</v>
      </c>
      <c r="G1259">
        <v>3</v>
      </c>
      <c r="H1259">
        <v>79</v>
      </c>
      <c r="I1259">
        <v>41</v>
      </c>
      <c r="J1259">
        <v>30</v>
      </c>
      <c r="K1259">
        <v>12</v>
      </c>
      <c r="L1259">
        <v>24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2</v>
      </c>
      <c r="S1259">
        <v>0</v>
      </c>
      <c r="T1259">
        <v>-0.15</v>
      </c>
      <c r="U1259">
        <v>0.33</v>
      </c>
      <c r="V1259">
        <v>0.18</v>
      </c>
      <c r="W1259">
        <v>0.3</v>
      </c>
      <c r="X1259">
        <v>1.31</v>
      </c>
      <c r="Y1259">
        <v>1.59</v>
      </c>
      <c r="Z1259">
        <v>23</v>
      </c>
      <c r="AA1259">
        <v>2</v>
      </c>
      <c r="AB1259">
        <v>60</v>
      </c>
      <c r="AC1259">
        <v>14</v>
      </c>
      <c r="AD1259">
        <v>80</v>
      </c>
      <c r="AE1259">
        <v>62</v>
      </c>
      <c r="AF1259">
        <v>112</v>
      </c>
      <c r="AG1259">
        <v>4.01</v>
      </c>
      <c r="AH1259">
        <v>5.79</v>
      </c>
      <c r="AI1259">
        <v>10.52</v>
      </c>
      <c r="AJ1259">
        <v>7.7600000000000002E-2</v>
      </c>
      <c r="AK1259">
        <v>0.1149</v>
      </c>
      <c r="AL1259">
        <v>1.63</v>
      </c>
      <c r="AM1259">
        <v>1.33</v>
      </c>
      <c r="AN1259">
        <v>11</v>
      </c>
      <c r="AO1259">
        <v>16</v>
      </c>
      <c r="AP1259">
        <v>10.5</v>
      </c>
      <c r="AQ1259">
        <v>11.8</v>
      </c>
      <c r="AR1259">
        <v>1.1499999999999999</v>
      </c>
      <c r="AS1259">
        <v>1.69</v>
      </c>
      <c r="AT1259">
        <v>0.122</v>
      </c>
      <c r="AU1259">
        <v>0.432</v>
      </c>
      <c r="BN1259">
        <v>0</v>
      </c>
      <c r="BO1259">
        <v>0</v>
      </c>
      <c r="BP1259">
        <v>0</v>
      </c>
      <c r="BQ1259">
        <v>1</v>
      </c>
      <c r="BR1259">
        <v>1</v>
      </c>
      <c r="BS1259">
        <v>2</v>
      </c>
      <c r="BT1259">
        <f t="shared" si="76"/>
        <v>7.7600000000000002E-2</v>
      </c>
      <c r="BU1259">
        <f t="shared" si="77"/>
        <v>0.1149</v>
      </c>
      <c r="BV1259">
        <f t="shared" si="78"/>
        <v>0.122</v>
      </c>
      <c r="BW1259">
        <f t="shared" si="79"/>
        <v>0.432</v>
      </c>
    </row>
    <row r="1260" spans="1:75" x14ac:dyDescent="0.35">
      <c r="A1260">
        <v>174</v>
      </c>
      <c r="B1260" t="s">
        <v>653</v>
      </c>
      <c r="C1260" t="s">
        <v>79</v>
      </c>
      <c r="D1260">
        <v>26</v>
      </c>
      <c r="E1260">
        <v>167.9</v>
      </c>
      <c r="F1260">
        <v>2011</v>
      </c>
      <c r="G1260">
        <v>1</v>
      </c>
      <c r="H1260">
        <v>40</v>
      </c>
      <c r="I1260">
        <v>28</v>
      </c>
      <c r="J1260">
        <v>35</v>
      </c>
      <c r="K1260">
        <v>39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-0.27</v>
      </c>
      <c r="U1260">
        <v>-0.15</v>
      </c>
      <c r="V1260">
        <v>-0.42</v>
      </c>
      <c r="W1260">
        <v>-0.39</v>
      </c>
      <c r="X1260">
        <v>-0.63</v>
      </c>
      <c r="Y1260">
        <v>-0.63</v>
      </c>
      <c r="Z1260">
        <v>23</v>
      </c>
      <c r="AA1260">
        <v>1</v>
      </c>
      <c r="AB1260">
        <v>8</v>
      </c>
      <c r="AC1260">
        <v>14</v>
      </c>
      <c r="AD1260">
        <v>19</v>
      </c>
      <c r="AE1260">
        <v>27</v>
      </c>
      <c r="AH1260">
        <v>11.46</v>
      </c>
      <c r="AI1260">
        <v>14.56</v>
      </c>
      <c r="AJ1260" t="s">
        <v>1710</v>
      </c>
      <c r="AK1260" t="s">
        <v>1710</v>
      </c>
      <c r="AO1260">
        <v>5</v>
      </c>
      <c r="AT1260" t="s">
        <v>1710</v>
      </c>
      <c r="AU1260" t="s">
        <v>1710</v>
      </c>
      <c r="AW1260">
        <v>9.8000000000000007</v>
      </c>
      <c r="AY1260" s="2">
        <v>0.04</v>
      </c>
      <c r="BA1260">
        <v>8.1999999999999993</v>
      </c>
      <c r="BC1260">
        <v>16.600000000000001</v>
      </c>
      <c r="BE1260">
        <v>8.5</v>
      </c>
      <c r="BG1260">
        <v>7.3</v>
      </c>
      <c r="BI1260">
        <v>1.2</v>
      </c>
      <c r="BK1260">
        <v>66</v>
      </c>
      <c r="BM1260" t="e">
        <v>#N/A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 t="str">
        <f t="shared" si="76"/>
        <v/>
      </c>
      <c r="BU1260" t="str">
        <f t="shared" si="77"/>
        <v/>
      </c>
      <c r="BV1260" t="str">
        <f t="shared" si="78"/>
        <v/>
      </c>
      <c r="BW1260" t="str">
        <f t="shared" si="79"/>
        <v/>
      </c>
    </row>
    <row r="1261" spans="1:75" x14ac:dyDescent="0.35">
      <c r="A1261">
        <v>175</v>
      </c>
      <c r="B1261" t="s">
        <v>458</v>
      </c>
      <c r="C1261" t="s">
        <v>70</v>
      </c>
      <c r="D1261">
        <v>60</v>
      </c>
      <c r="E1261">
        <v>169</v>
      </c>
      <c r="F1261">
        <v>2011</v>
      </c>
      <c r="G1261">
        <v>2</v>
      </c>
      <c r="H1261">
        <v>59</v>
      </c>
      <c r="I1261">
        <v>143</v>
      </c>
      <c r="J1261">
        <v>142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-0.42</v>
      </c>
      <c r="U1261">
        <v>-0.02</v>
      </c>
      <c r="V1261">
        <v>-0.44</v>
      </c>
      <c r="W1261">
        <v>-0.44</v>
      </c>
      <c r="X1261">
        <v>-0.44</v>
      </c>
      <c r="Y1261">
        <v>-0.44</v>
      </c>
      <c r="Z1261">
        <v>27</v>
      </c>
      <c r="AA1261">
        <v>6</v>
      </c>
      <c r="AB1261">
        <v>209</v>
      </c>
      <c r="AC1261">
        <v>15</v>
      </c>
      <c r="AD1261">
        <v>71</v>
      </c>
      <c r="AE1261">
        <v>127</v>
      </c>
      <c r="AF1261">
        <v>70</v>
      </c>
      <c r="AG1261">
        <v>4.07</v>
      </c>
      <c r="AH1261">
        <v>4.55</v>
      </c>
      <c r="AJ1261">
        <v>2.3400000000000001E-2</v>
      </c>
      <c r="AK1261">
        <v>3.27E-2</v>
      </c>
      <c r="AL1261">
        <v>0.71</v>
      </c>
      <c r="AM1261">
        <v>0.54</v>
      </c>
      <c r="AN1261">
        <v>13</v>
      </c>
      <c r="AO1261">
        <v>16</v>
      </c>
      <c r="AP1261">
        <v>-1.5</v>
      </c>
      <c r="AQ1261">
        <v>-1.4</v>
      </c>
      <c r="AR1261">
        <v>1.05</v>
      </c>
      <c r="AS1261">
        <v>1.05</v>
      </c>
      <c r="AT1261">
        <v>3.5999999999999997E-2</v>
      </c>
      <c r="AU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3</v>
      </c>
      <c r="BT1261">
        <f t="shared" si="76"/>
        <v>2.3400000000000001E-2</v>
      </c>
      <c r="BU1261">
        <f t="shared" si="77"/>
        <v>3.27E-2</v>
      </c>
      <c r="BV1261">
        <f t="shared" si="78"/>
        <v>3.5999999999999997E-2</v>
      </c>
      <c r="BW1261">
        <f t="shared" si="79"/>
        <v>0</v>
      </c>
    </row>
    <row r="1262" spans="1:75" x14ac:dyDescent="0.35">
      <c r="A1262">
        <v>176</v>
      </c>
      <c r="B1262" t="s">
        <v>277</v>
      </c>
      <c r="C1262" t="s">
        <v>70</v>
      </c>
      <c r="D1262">
        <v>61</v>
      </c>
      <c r="E1262">
        <v>169.2</v>
      </c>
      <c r="F1262">
        <v>2011</v>
      </c>
      <c r="G1262">
        <v>2</v>
      </c>
      <c r="H1262">
        <v>75</v>
      </c>
      <c r="I1262">
        <v>95</v>
      </c>
      <c r="J1262">
        <v>105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-0.3</v>
      </c>
      <c r="V1262">
        <v>-0.3</v>
      </c>
      <c r="W1262">
        <v>-0.3</v>
      </c>
      <c r="X1262">
        <v>-0.3</v>
      </c>
      <c r="Y1262">
        <v>-0.3</v>
      </c>
      <c r="Z1262">
        <v>27</v>
      </c>
      <c r="AA1262">
        <v>4</v>
      </c>
      <c r="AB1262">
        <v>122</v>
      </c>
      <c r="AC1262">
        <v>15</v>
      </c>
      <c r="AD1262">
        <v>87</v>
      </c>
      <c r="AE1262">
        <v>126</v>
      </c>
      <c r="AF1262">
        <v>60</v>
      </c>
      <c r="AG1262">
        <v>5.01</v>
      </c>
      <c r="AH1262">
        <v>4.38</v>
      </c>
      <c r="AI1262">
        <v>3.02</v>
      </c>
      <c r="AJ1262">
        <v>3.9E-2</v>
      </c>
      <c r="AK1262">
        <v>4.6199999999999998E-2</v>
      </c>
      <c r="AL1262">
        <v>1.3</v>
      </c>
      <c r="AM1262">
        <v>1.07</v>
      </c>
      <c r="AN1262">
        <v>14</v>
      </c>
      <c r="AO1262">
        <v>12</v>
      </c>
      <c r="AP1262">
        <v>-0.8</v>
      </c>
      <c r="AQ1262">
        <v>-1</v>
      </c>
      <c r="AR1262">
        <v>1.1599999999999999</v>
      </c>
      <c r="AS1262">
        <v>1.1599999999999999</v>
      </c>
      <c r="AT1262">
        <v>0</v>
      </c>
      <c r="AU1262">
        <v>7.3999999999999996E-2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4</v>
      </c>
      <c r="BT1262">
        <f t="shared" si="76"/>
        <v>3.9E-2</v>
      </c>
      <c r="BU1262">
        <f t="shared" si="77"/>
        <v>4.6199999999999998E-2</v>
      </c>
      <c r="BV1262">
        <f t="shared" si="78"/>
        <v>0</v>
      </c>
      <c r="BW1262">
        <f t="shared" si="79"/>
        <v>7.3999999999999996E-2</v>
      </c>
    </row>
    <row r="1263" spans="1:75" x14ac:dyDescent="0.35">
      <c r="A1263">
        <v>177</v>
      </c>
      <c r="B1263" t="s">
        <v>361</v>
      </c>
      <c r="C1263" t="s">
        <v>83</v>
      </c>
      <c r="D1263">
        <v>68</v>
      </c>
      <c r="E1263">
        <v>170.4</v>
      </c>
      <c r="F1263">
        <v>2011</v>
      </c>
      <c r="G1263">
        <v>3</v>
      </c>
      <c r="H1263">
        <v>41</v>
      </c>
      <c r="I1263">
        <v>145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0.23</v>
      </c>
      <c r="U1263">
        <v>-0.36</v>
      </c>
      <c r="V1263">
        <v>-0.13</v>
      </c>
      <c r="W1263">
        <v>-0.13</v>
      </c>
      <c r="X1263">
        <v>-0.13</v>
      </c>
      <c r="Y1263">
        <v>-0.13</v>
      </c>
      <c r="Z1263">
        <v>28</v>
      </c>
      <c r="AA1263">
        <v>5</v>
      </c>
      <c r="AB1263">
        <v>142</v>
      </c>
      <c r="AC1263">
        <v>15</v>
      </c>
      <c r="AD1263">
        <v>113</v>
      </c>
      <c r="AF1263">
        <v>54</v>
      </c>
      <c r="AG1263">
        <v>9.8699999999999992</v>
      </c>
      <c r="AH1263">
        <v>9.6300000000000008</v>
      </c>
      <c r="AI1263">
        <v>1.44</v>
      </c>
      <c r="AJ1263">
        <v>0.15529999999999999</v>
      </c>
      <c r="AK1263">
        <v>0.20780000000000001</v>
      </c>
      <c r="AL1263">
        <v>1.52</v>
      </c>
      <c r="AM1263">
        <v>1.62</v>
      </c>
      <c r="AN1263">
        <v>13</v>
      </c>
      <c r="AO1263">
        <v>16</v>
      </c>
      <c r="AP1263">
        <v>14</v>
      </c>
      <c r="AQ1263">
        <v>10.199999999999999</v>
      </c>
      <c r="AR1263">
        <v>1.52</v>
      </c>
      <c r="AS1263">
        <v>1.58</v>
      </c>
      <c r="AT1263">
        <v>0.23899999999999999</v>
      </c>
      <c r="AU1263">
        <v>0.45500000000000002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5</v>
      </c>
      <c r="BT1263">
        <f t="shared" si="76"/>
        <v>0.15529999999999999</v>
      </c>
      <c r="BU1263">
        <f t="shared" si="77"/>
        <v>0.20780000000000001</v>
      </c>
      <c r="BV1263">
        <f t="shared" si="78"/>
        <v>0.23899999999999999</v>
      </c>
      <c r="BW1263">
        <f t="shared" si="79"/>
        <v>0.45500000000000002</v>
      </c>
    </row>
    <row r="1264" spans="1:75" x14ac:dyDescent="0.35">
      <c r="A1264">
        <v>178</v>
      </c>
      <c r="B1264" t="s">
        <v>482</v>
      </c>
      <c r="C1264" t="s">
        <v>70</v>
      </c>
      <c r="D1264">
        <v>62</v>
      </c>
      <c r="E1264">
        <v>170.7</v>
      </c>
      <c r="F1264">
        <v>2011</v>
      </c>
      <c r="G1264">
        <v>2</v>
      </c>
      <c r="H1264">
        <v>62</v>
      </c>
      <c r="I1264">
        <v>137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-0.14000000000000001</v>
      </c>
      <c r="U1264">
        <v>-0.08</v>
      </c>
      <c r="V1264">
        <v>-0.22</v>
      </c>
      <c r="W1264">
        <v>-0.22</v>
      </c>
      <c r="X1264">
        <v>-0.22</v>
      </c>
      <c r="Y1264">
        <v>-0.22</v>
      </c>
      <c r="Z1264">
        <v>24</v>
      </c>
      <c r="AA1264">
        <v>5</v>
      </c>
      <c r="AB1264">
        <v>173</v>
      </c>
      <c r="AC1264">
        <v>15</v>
      </c>
      <c r="AD1264">
        <v>86</v>
      </c>
      <c r="AF1264">
        <v>73</v>
      </c>
      <c r="AG1264">
        <v>3.38</v>
      </c>
      <c r="AH1264">
        <v>5.93</v>
      </c>
      <c r="AI1264">
        <v>2.8</v>
      </c>
      <c r="AJ1264">
        <v>1.6500000000000001E-2</v>
      </c>
      <c r="AK1264">
        <v>5.6399999999999999E-2</v>
      </c>
      <c r="AL1264">
        <v>0.68</v>
      </c>
      <c r="AM1264">
        <v>1.36</v>
      </c>
      <c r="AN1264">
        <v>14</v>
      </c>
      <c r="AO1264">
        <v>12</v>
      </c>
      <c r="AP1264">
        <v>4.4000000000000004</v>
      </c>
      <c r="AQ1264">
        <v>-0.7</v>
      </c>
      <c r="AR1264">
        <v>1.51</v>
      </c>
      <c r="AS1264">
        <v>1.51</v>
      </c>
      <c r="AT1264">
        <v>0</v>
      </c>
      <c r="AU1264">
        <v>2.7E-2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3</v>
      </c>
      <c r="BT1264">
        <f t="shared" si="76"/>
        <v>1.6500000000000001E-2</v>
      </c>
      <c r="BU1264">
        <f t="shared" si="77"/>
        <v>5.6399999999999999E-2</v>
      </c>
      <c r="BV1264">
        <f t="shared" si="78"/>
        <v>0</v>
      </c>
      <c r="BW1264">
        <f t="shared" si="79"/>
        <v>2.7E-2</v>
      </c>
    </row>
    <row r="1265" spans="1:75" x14ac:dyDescent="0.35">
      <c r="A1265">
        <v>179</v>
      </c>
      <c r="B1265" t="s">
        <v>654</v>
      </c>
      <c r="C1265" t="s">
        <v>116</v>
      </c>
      <c r="D1265">
        <v>23</v>
      </c>
      <c r="E1265">
        <v>171.7</v>
      </c>
      <c r="F1265">
        <v>2011</v>
      </c>
      <c r="G1265">
        <v>4</v>
      </c>
      <c r="H1265">
        <v>34</v>
      </c>
      <c r="I1265">
        <v>11</v>
      </c>
      <c r="J1265">
        <v>35</v>
      </c>
      <c r="K1265">
        <v>38</v>
      </c>
      <c r="L1265">
        <v>15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0</v>
      </c>
      <c r="T1265">
        <v>-0.42</v>
      </c>
      <c r="U1265">
        <v>0.28999999999999998</v>
      </c>
      <c r="V1265">
        <v>-0.13</v>
      </c>
      <c r="W1265">
        <v>0.03</v>
      </c>
      <c r="X1265">
        <v>-0.03</v>
      </c>
      <c r="Y1265">
        <v>-0.04</v>
      </c>
      <c r="Z1265">
        <v>22</v>
      </c>
      <c r="AA1265">
        <v>2</v>
      </c>
      <c r="AB1265">
        <v>43</v>
      </c>
      <c r="AC1265">
        <v>15</v>
      </c>
      <c r="AD1265">
        <v>14</v>
      </c>
      <c r="AE1265">
        <v>6</v>
      </c>
      <c r="AH1265">
        <v>4.59</v>
      </c>
      <c r="AI1265">
        <v>9.77</v>
      </c>
      <c r="AJ1265" t="s">
        <v>1710</v>
      </c>
      <c r="AK1265">
        <v>7.0499999999999993E-2</v>
      </c>
      <c r="AM1265">
        <v>1.04</v>
      </c>
      <c r="AO1265">
        <v>15</v>
      </c>
      <c r="AQ1265">
        <v>7</v>
      </c>
      <c r="AS1265">
        <v>2.09</v>
      </c>
      <c r="AT1265" t="s">
        <v>1710</v>
      </c>
      <c r="AU1265">
        <v>0.161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 t="str">
        <f t="shared" si="76"/>
        <v/>
      </c>
      <c r="BU1265">
        <f t="shared" si="77"/>
        <v>7.0499999999999993E-2</v>
      </c>
      <c r="BV1265" t="str">
        <f t="shared" si="78"/>
        <v/>
      </c>
      <c r="BW1265">
        <f t="shared" si="79"/>
        <v>0.161</v>
      </c>
    </row>
    <row r="1266" spans="1:75" x14ac:dyDescent="0.35">
      <c r="A1266">
        <v>180</v>
      </c>
      <c r="B1266" t="s">
        <v>280</v>
      </c>
      <c r="C1266" t="s">
        <v>70</v>
      </c>
      <c r="D1266">
        <v>63</v>
      </c>
      <c r="E1266">
        <v>174</v>
      </c>
      <c r="F1266">
        <v>2011</v>
      </c>
      <c r="G1266">
        <v>2</v>
      </c>
      <c r="H1266">
        <v>5</v>
      </c>
      <c r="I1266">
        <v>13</v>
      </c>
      <c r="J1266">
        <v>23</v>
      </c>
      <c r="K1266">
        <v>25</v>
      </c>
      <c r="L1266">
        <v>29</v>
      </c>
      <c r="M1266">
        <v>1</v>
      </c>
      <c r="N1266">
        <v>1</v>
      </c>
      <c r="O1266">
        <v>2</v>
      </c>
      <c r="P1266">
        <v>3</v>
      </c>
      <c r="Q1266">
        <v>3</v>
      </c>
      <c r="R1266">
        <v>3</v>
      </c>
      <c r="S1266">
        <v>0</v>
      </c>
      <c r="T1266">
        <v>1.1200000000000001</v>
      </c>
      <c r="U1266">
        <v>0.66</v>
      </c>
      <c r="V1266">
        <v>1.78</v>
      </c>
      <c r="W1266">
        <v>2.34</v>
      </c>
      <c r="X1266">
        <v>2.74</v>
      </c>
      <c r="Y1266">
        <v>2.9</v>
      </c>
      <c r="Z1266">
        <v>28</v>
      </c>
      <c r="AA1266">
        <v>4</v>
      </c>
      <c r="AB1266">
        <v>130</v>
      </c>
      <c r="AC1266">
        <v>15</v>
      </c>
      <c r="AD1266">
        <v>15</v>
      </c>
      <c r="AE1266">
        <v>22</v>
      </c>
      <c r="AF1266">
        <v>29</v>
      </c>
      <c r="AG1266">
        <v>9.3800000000000008</v>
      </c>
      <c r="AH1266">
        <v>16.96</v>
      </c>
      <c r="AI1266">
        <v>16.47</v>
      </c>
      <c r="AJ1266">
        <v>0.13919999999999999</v>
      </c>
      <c r="AK1266">
        <v>0.16880000000000001</v>
      </c>
      <c r="AL1266">
        <v>1.89</v>
      </c>
      <c r="AM1266">
        <v>2.02</v>
      </c>
      <c r="AN1266">
        <v>16</v>
      </c>
      <c r="AO1266">
        <v>16</v>
      </c>
      <c r="AP1266">
        <v>0.8</v>
      </c>
      <c r="AQ1266">
        <v>0.6</v>
      </c>
      <c r="AR1266">
        <v>1.86</v>
      </c>
      <c r="AS1266">
        <v>1.86</v>
      </c>
      <c r="AT1266">
        <v>6.0000000000000001E-3</v>
      </c>
      <c r="AU1266">
        <v>0.26600000000000001</v>
      </c>
      <c r="BN1266">
        <v>1</v>
      </c>
      <c r="BO1266">
        <v>1</v>
      </c>
      <c r="BP1266">
        <v>1</v>
      </c>
      <c r="BQ1266">
        <v>1</v>
      </c>
      <c r="BR1266">
        <v>1</v>
      </c>
      <c r="BS1266">
        <v>7</v>
      </c>
      <c r="BT1266">
        <f t="shared" si="76"/>
        <v>0.13919999999999999</v>
      </c>
      <c r="BU1266">
        <f t="shared" si="77"/>
        <v>0.16880000000000001</v>
      </c>
      <c r="BV1266">
        <f t="shared" si="78"/>
        <v>6.0000000000000001E-3</v>
      </c>
      <c r="BW1266">
        <f t="shared" si="79"/>
        <v>0.26600000000000001</v>
      </c>
    </row>
    <row r="1267" spans="1:75" x14ac:dyDescent="0.35">
      <c r="A1267">
        <v>181</v>
      </c>
      <c r="B1267" t="s">
        <v>94</v>
      </c>
      <c r="C1267" t="s">
        <v>70</v>
      </c>
      <c r="D1267">
        <v>64</v>
      </c>
      <c r="E1267">
        <v>174.4</v>
      </c>
      <c r="F1267">
        <v>2011</v>
      </c>
      <c r="G1267">
        <v>2</v>
      </c>
      <c r="H1267">
        <v>25</v>
      </c>
      <c r="I1267">
        <v>28</v>
      </c>
      <c r="J1267">
        <v>63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</v>
      </c>
      <c r="T1267">
        <v>0.52</v>
      </c>
      <c r="U1267">
        <v>0.76</v>
      </c>
      <c r="V1267">
        <v>1.28</v>
      </c>
      <c r="W1267">
        <v>1.1100000000000001</v>
      </c>
      <c r="X1267">
        <v>1.1100000000000001</v>
      </c>
      <c r="Y1267">
        <v>1.1100000000000001</v>
      </c>
      <c r="Z1267">
        <v>30</v>
      </c>
      <c r="AA1267">
        <v>1</v>
      </c>
      <c r="AB1267">
        <v>23</v>
      </c>
      <c r="AC1267">
        <v>15</v>
      </c>
      <c r="AD1267">
        <v>39</v>
      </c>
      <c r="AE1267">
        <v>78</v>
      </c>
      <c r="AF1267">
        <v>51</v>
      </c>
      <c r="AG1267">
        <v>6.21</v>
      </c>
      <c r="AH1267">
        <v>11.93</v>
      </c>
      <c r="AI1267">
        <v>14.52</v>
      </c>
      <c r="AJ1267">
        <v>3.56E-2</v>
      </c>
      <c r="AK1267">
        <v>4.5199999999999997E-2</v>
      </c>
      <c r="AL1267">
        <v>0.71</v>
      </c>
      <c r="AM1267">
        <v>0.4</v>
      </c>
      <c r="AN1267">
        <v>15</v>
      </c>
      <c r="AO1267">
        <v>14</v>
      </c>
      <c r="AP1267">
        <v>-1.8</v>
      </c>
      <c r="AQ1267">
        <v>0.5</v>
      </c>
      <c r="AR1267">
        <v>1.44</v>
      </c>
      <c r="AS1267">
        <v>1.44</v>
      </c>
      <c r="AT1267">
        <v>8.9999999999999993E-3</v>
      </c>
      <c r="AU1267">
        <v>1.2E-2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9</v>
      </c>
      <c r="BT1267">
        <f t="shared" si="76"/>
        <v>3.56E-2</v>
      </c>
      <c r="BU1267">
        <f t="shared" si="77"/>
        <v>4.5199999999999997E-2</v>
      </c>
      <c r="BV1267">
        <f t="shared" si="78"/>
        <v>8.9999999999999993E-3</v>
      </c>
      <c r="BW1267">
        <f t="shared" si="79"/>
        <v>1.2E-2</v>
      </c>
    </row>
    <row r="1268" spans="1:75" x14ac:dyDescent="0.35">
      <c r="A1268">
        <v>182</v>
      </c>
      <c r="B1268" t="s">
        <v>655</v>
      </c>
      <c r="C1268" t="s">
        <v>70</v>
      </c>
      <c r="D1268">
        <v>65</v>
      </c>
      <c r="E1268">
        <v>175.1</v>
      </c>
      <c r="F1268">
        <v>2011</v>
      </c>
      <c r="G1268">
        <v>2</v>
      </c>
      <c r="H1268">
        <v>73</v>
      </c>
      <c r="I1268">
        <v>15</v>
      </c>
      <c r="J1268">
        <v>35</v>
      </c>
      <c r="K1268">
        <v>79</v>
      </c>
      <c r="L1268">
        <v>126</v>
      </c>
      <c r="M1268">
        <v>0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0</v>
      </c>
      <c r="T1268">
        <v>-0.41</v>
      </c>
      <c r="U1268">
        <v>0.82</v>
      </c>
      <c r="V1268">
        <v>0.41</v>
      </c>
      <c r="W1268">
        <v>0.84</v>
      </c>
      <c r="X1268">
        <v>0.9</v>
      </c>
      <c r="Y1268">
        <v>0.56000000000000005</v>
      </c>
      <c r="Z1268">
        <v>22</v>
      </c>
      <c r="AA1268">
        <v>3</v>
      </c>
      <c r="AB1268">
        <v>73</v>
      </c>
      <c r="AC1268">
        <v>15</v>
      </c>
      <c r="AD1268">
        <v>38</v>
      </c>
      <c r="AE1268">
        <v>15</v>
      </c>
      <c r="AH1268">
        <v>4.95</v>
      </c>
      <c r="AI1268">
        <v>13.09</v>
      </c>
      <c r="AJ1268" t="s">
        <v>1710</v>
      </c>
      <c r="AK1268">
        <v>6.7999999999999996E-3</v>
      </c>
      <c r="AM1268">
        <v>0.21</v>
      </c>
      <c r="AO1268">
        <v>11</v>
      </c>
      <c r="AQ1268">
        <v>-0.8</v>
      </c>
      <c r="AR1268">
        <v>1.08</v>
      </c>
      <c r="AS1268">
        <v>1.08</v>
      </c>
      <c r="AT1268" t="s">
        <v>1710</v>
      </c>
      <c r="AU1268">
        <v>3.9E-2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 t="str">
        <f t="shared" si="76"/>
        <v/>
      </c>
      <c r="BU1268">
        <f t="shared" si="77"/>
        <v>6.7999999999999996E-3</v>
      </c>
      <c r="BV1268" t="str">
        <f t="shared" si="78"/>
        <v/>
      </c>
      <c r="BW1268">
        <f t="shared" si="79"/>
        <v>3.9E-2</v>
      </c>
    </row>
    <row r="1269" spans="1:75" x14ac:dyDescent="0.35">
      <c r="A1269">
        <v>183</v>
      </c>
      <c r="B1269" t="s">
        <v>172</v>
      </c>
      <c r="C1269" t="s">
        <v>83</v>
      </c>
      <c r="D1269">
        <v>69</v>
      </c>
      <c r="E1269">
        <v>175.7</v>
      </c>
      <c r="F1269">
        <v>2011</v>
      </c>
      <c r="G1269">
        <v>3</v>
      </c>
      <c r="H1269">
        <v>32</v>
      </c>
      <c r="I1269">
        <v>86</v>
      </c>
      <c r="J1269">
        <v>81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0.23</v>
      </c>
      <c r="U1269">
        <v>-0.49</v>
      </c>
      <c r="V1269">
        <v>-0.26</v>
      </c>
      <c r="W1269">
        <v>-0.57999999999999996</v>
      </c>
      <c r="X1269">
        <v>-0.57999999999999996</v>
      </c>
      <c r="Y1269">
        <v>-0.57999999999999996</v>
      </c>
      <c r="Z1269">
        <v>30</v>
      </c>
      <c r="AA1269">
        <v>3</v>
      </c>
      <c r="AB1269">
        <v>71</v>
      </c>
      <c r="AC1269">
        <v>15</v>
      </c>
      <c r="AD1269">
        <v>89</v>
      </c>
      <c r="AE1269">
        <v>115</v>
      </c>
      <c r="AF1269">
        <v>41</v>
      </c>
      <c r="AG1269">
        <v>11.54</v>
      </c>
      <c r="AH1269">
        <v>10.95</v>
      </c>
      <c r="AI1269">
        <v>11.3</v>
      </c>
      <c r="AJ1269">
        <v>0.14460000000000001</v>
      </c>
      <c r="AK1269">
        <v>0.17519999999999999</v>
      </c>
      <c r="AL1269">
        <v>1.19</v>
      </c>
      <c r="AM1269">
        <v>1.18</v>
      </c>
      <c r="AN1269">
        <v>14</v>
      </c>
      <c r="AO1269">
        <v>16</v>
      </c>
      <c r="AP1269">
        <v>8.4</v>
      </c>
      <c r="AQ1269">
        <v>6.7</v>
      </c>
      <c r="AR1269">
        <v>1.81</v>
      </c>
      <c r="AS1269">
        <v>1.52</v>
      </c>
      <c r="AT1269">
        <v>0.58399999999999996</v>
      </c>
      <c r="AU1269">
        <v>0.57699999999999996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9</v>
      </c>
      <c r="BT1269">
        <f t="shared" si="76"/>
        <v>0.14460000000000001</v>
      </c>
      <c r="BU1269">
        <f t="shared" si="77"/>
        <v>0.17519999999999999</v>
      </c>
      <c r="BV1269">
        <f t="shared" si="78"/>
        <v>0.58399999999999996</v>
      </c>
      <c r="BW1269">
        <f t="shared" si="79"/>
        <v>0.57699999999999996</v>
      </c>
    </row>
    <row r="1270" spans="1:75" x14ac:dyDescent="0.35">
      <c r="A1270">
        <v>184.5</v>
      </c>
      <c r="B1270" t="s">
        <v>112</v>
      </c>
      <c r="C1270" t="s">
        <v>83</v>
      </c>
      <c r="D1270">
        <v>70.5</v>
      </c>
      <c r="E1270">
        <v>176.4</v>
      </c>
      <c r="F1270">
        <v>2011</v>
      </c>
      <c r="G1270">
        <v>3</v>
      </c>
      <c r="H1270">
        <v>69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-0.33</v>
      </c>
      <c r="V1270">
        <v>-0.33</v>
      </c>
      <c r="W1270">
        <v>-0.33</v>
      </c>
      <c r="X1270">
        <v>-0.33</v>
      </c>
      <c r="Y1270">
        <v>-0.33</v>
      </c>
      <c r="Z1270">
        <v>30</v>
      </c>
      <c r="AA1270">
        <v>1</v>
      </c>
      <c r="AB1270">
        <v>7</v>
      </c>
      <c r="AC1270">
        <v>15</v>
      </c>
      <c r="AF1270">
        <v>58</v>
      </c>
      <c r="AG1270">
        <v>8</v>
      </c>
      <c r="AH1270">
        <v>6.65</v>
      </c>
      <c r="AJ1270">
        <v>0.1095</v>
      </c>
      <c r="AK1270">
        <v>0.13730000000000001</v>
      </c>
      <c r="AL1270">
        <v>1.18</v>
      </c>
      <c r="AM1270">
        <v>1.56</v>
      </c>
      <c r="AN1270">
        <v>15</v>
      </c>
      <c r="AO1270">
        <v>15</v>
      </c>
      <c r="AP1270">
        <v>11.7</v>
      </c>
      <c r="AQ1270">
        <v>12.9</v>
      </c>
      <c r="AR1270">
        <v>2.0499999999999998</v>
      </c>
      <c r="AS1270">
        <v>1.66</v>
      </c>
      <c r="AT1270">
        <v>0.14399999999999999</v>
      </c>
      <c r="AU1270">
        <v>0.153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8</v>
      </c>
      <c r="BT1270">
        <f t="shared" si="76"/>
        <v>0.1095</v>
      </c>
      <c r="BU1270">
        <f t="shared" si="77"/>
        <v>0.13730000000000001</v>
      </c>
      <c r="BV1270">
        <f t="shared" si="78"/>
        <v>0.14399999999999999</v>
      </c>
      <c r="BW1270">
        <f t="shared" si="79"/>
        <v>0.153</v>
      </c>
    </row>
    <row r="1271" spans="1:75" x14ac:dyDescent="0.35">
      <c r="A1271">
        <v>184.5</v>
      </c>
      <c r="B1271" t="s">
        <v>128</v>
      </c>
      <c r="C1271" t="s">
        <v>83</v>
      </c>
      <c r="D1271">
        <v>70.5</v>
      </c>
      <c r="E1271">
        <v>176.4</v>
      </c>
      <c r="F1271">
        <v>2011</v>
      </c>
      <c r="G1271">
        <v>3</v>
      </c>
      <c r="H1271">
        <v>144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-0.28000000000000003</v>
      </c>
      <c r="V1271">
        <v>-0.28000000000000003</v>
      </c>
      <c r="W1271">
        <v>-0.28000000000000003</v>
      </c>
      <c r="X1271">
        <v>-0.28000000000000003</v>
      </c>
      <c r="Y1271">
        <v>-0.28000000000000003</v>
      </c>
      <c r="Z1271">
        <v>30</v>
      </c>
      <c r="AA1271">
        <v>1</v>
      </c>
      <c r="AB1271">
        <v>13</v>
      </c>
      <c r="AC1271">
        <v>15</v>
      </c>
      <c r="AD1271">
        <v>115</v>
      </c>
      <c r="AF1271">
        <v>60</v>
      </c>
      <c r="AG1271">
        <v>9.14</v>
      </c>
      <c r="AH1271">
        <v>1.27</v>
      </c>
      <c r="AJ1271">
        <v>0.16250000000000001</v>
      </c>
      <c r="AK1271">
        <v>4.7199999999999999E-2</v>
      </c>
      <c r="AL1271">
        <v>1.23</v>
      </c>
      <c r="AM1271">
        <v>0.43</v>
      </c>
      <c r="AN1271">
        <v>13</v>
      </c>
      <c r="AO1271">
        <v>9</v>
      </c>
      <c r="AP1271">
        <v>16.8</v>
      </c>
      <c r="AQ1271">
        <v>19.399999999999999</v>
      </c>
      <c r="AR1271">
        <v>1.52</v>
      </c>
      <c r="AS1271">
        <v>0.48</v>
      </c>
      <c r="AT1271">
        <v>9.4E-2</v>
      </c>
      <c r="AU1271">
        <v>5.5E-2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8</v>
      </c>
      <c r="BT1271">
        <f t="shared" si="76"/>
        <v>0.16250000000000001</v>
      </c>
      <c r="BU1271">
        <f t="shared" si="77"/>
        <v>4.7199999999999999E-2</v>
      </c>
      <c r="BV1271">
        <f t="shared" si="78"/>
        <v>9.4E-2</v>
      </c>
      <c r="BW1271">
        <f t="shared" si="79"/>
        <v>5.5E-2</v>
      </c>
    </row>
    <row r="1272" spans="1:75" x14ac:dyDescent="0.35">
      <c r="A1272">
        <v>186</v>
      </c>
      <c r="B1272" t="s">
        <v>656</v>
      </c>
      <c r="C1272" t="s">
        <v>79</v>
      </c>
      <c r="D1272">
        <v>27</v>
      </c>
      <c r="E1272">
        <v>176.7</v>
      </c>
      <c r="F1272">
        <v>2011</v>
      </c>
      <c r="G1272">
        <v>1</v>
      </c>
      <c r="H1272">
        <v>15</v>
      </c>
      <c r="I1272">
        <v>12</v>
      </c>
      <c r="J1272">
        <v>3</v>
      </c>
      <c r="K1272">
        <v>19</v>
      </c>
      <c r="L1272">
        <v>18</v>
      </c>
      <c r="M1272">
        <v>0</v>
      </c>
      <c r="N1272">
        <v>1</v>
      </c>
      <c r="O1272">
        <v>1</v>
      </c>
      <c r="P1272">
        <v>2</v>
      </c>
      <c r="Q1272">
        <v>2</v>
      </c>
      <c r="R1272">
        <v>2</v>
      </c>
      <c r="S1272">
        <v>0</v>
      </c>
      <c r="T1272">
        <v>0.19</v>
      </c>
      <c r="U1272">
        <v>0.69</v>
      </c>
      <c r="V1272">
        <v>0.88</v>
      </c>
      <c r="W1272">
        <v>1.36</v>
      </c>
      <c r="X1272">
        <v>1.1100000000000001</v>
      </c>
      <c r="Y1272">
        <v>2.0099999999999998</v>
      </c>
      <c r="Z1272">
        <v>24</v>
      </c>
      <c r="AA1272">
        <v>2</v>
      </c>
      <c r="AB1272">
        <v>35</v>
      </c>
      <c r="AC1272">
        <v>15</v>
      </c>
      <c r="AD1272">
        <v>17</v>
      </c>
      <c r="AE1272">
        <v>14</v>
      </c>
      <c r="AH1272">
        <v>15.7</v>
      </c>
      <c r="AI1272">
        <v>19.55</v>
      </c>
      <c r="AJ1272" t="s">
        <v>1710</v>
      </c>
      <c r="AK1272" t="s">
        <v>1710</v>
      </c>
      <c r="AO1272">
        <v>16</v>
      </c>
      <c r="AT1272" t="s">
        <v>1710</v>
      </c>
      <c r="AU1272" t="s">
        <v>1710</v>
      </c>
      <c r="AW1272">
        <v>8.6999999999999993</v>
      </c>
      <c r="AY1272" s="2">
        <v>4.1000000000000002E-2</v>
      </c>
      <c r="BA1272">
        <v>6.6</v>
      </c>
      <c r="BC1272">
        <v>15.4</v>
      </c>
      <c r="BE1272">
        <v>6.8</v>
      </c>
      <c r="BG1272">
        <v>5.5</v>
      </c>
      <c r="BI1272">
        <v>1.3</v>
      </c>
      <c r="BK1272">
        <v>516</v>
      </c>
      <c r="BM1272" t="e">
        <v>#N/A</v>
      </c>
      <c r="BN1272">
        <v>0</v>
      </c>
      <c r="BO1272">
        <v>0</v>
      </c>
      <c r="BP1272">
        <v>1</v>
      </c>
      <c r="BQ1272">
        <v>1</v>
      </c>
      <c r="BR1272">
        <v>1</v>
      </c>
      <c r="BS1272">
        <v>1</v>
      </c>
      <c r="BT1272" t="str">
        <f t="shared" si="76"/>
        <v/>
      </c>
      <c r="BU1272" t="str">
        <f t="shared" si="77"/>
        <v/>
      </c>
      <c r="BV1272" t="str">
        <f t="shared" si="78"/>
        <v/>
      </c>
      <c r="BW1272" t="str">
        <f t="shared" si="79"/>
        <v/>
      </c>
    </row>
    <row r="1273" spans="1:75" x14ac:dyDescent="0.35">
      <c r="A1273">
        <v>187.5</v>
      </c>
      <c r="B1273" t="s">
        <v>475</v>
      </c>
      <c r="C1273" t="s">
        <v>83</v>
      </c>
      <c r="D1273">
        <v>72</v>
      </c>
      <c r="E1273">
        <v>177.2</v>
      </c>
      <c r="F1273">
        <v>2011</v>
      </c>
      <c r="G1273">
        <v>3</v>
      </c>
      <c r="I1273">
        <v>120</v>
      </c>
      <c r="J1273">
        <v>177</v>
      </c>
      <c r="K1273">
        <v>105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-0.55000000000000004</v>
      </c>
      <c r="V1273">
        <v>-0.55000000000000004</v>
      </c>
      <c r="W1273">
        <v>-0.55000000000000004</v>
      </c>
      <c r="X1273">
        <v>-1.48</v>
      </c>
      <c r="Y1273">
        <v>-1.48</v>
      </c>
      <c r="Z1273">
        <v>24</v>
      </c>
      <c r="AA1273">
        <v>3</v>
      </c>
      <c r="AB1273">
        <v>83</v>
      </c>
      <c r="AC1273">
        <v>15</v>
      </c>
      <c r="AD1273">
        <v>114</v>
      </c>
      <c r="AE1273">
        <v>174</v>
      </c>
      <c r="AF1273">
        <v>76</v>
      </c>
      <c r="AG1273">
        <v>5.71</v>
      </c>
      <c r="AI1273">
        <v>2.5099999999999998</v>
      </c>
      <c r="AJ1273">
        <v>8.7099999999999997E-2</v>
      </c>
      <c r="AK1273" t="s">
        <v>1710</v>
      </c>
      <c r="AL1273">
        <v>1.46</v>
      </c>
      <c r="AN1273">
        <v>16</v>
      </c>
      <c r="AP1273">
        <v>15.1</v>
      </c>
      <c r="AR1273">
        <v>2.0299999999999998</v>
      </c>
      <c r="AT1273">
        <v>0.08</v>
      </c>
      <c r="AU1273" t="s">
        <v>1710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3</v>
      </c>
      <c r="BT1273">
        <f t="shared" si="76"/>
        <v>8.7099999999999997E-2</v>
      </c>
      <c r="BU1273" t="str">
        <f t="shared" si="77"/>
        <v/>
      </c>
      <c r="BV1273">
        <f t="shared" si="78"/>
        <v>0.08</v>
      </c>
      <c r="BW1273" t="str">
        <f t="shared" si="79"/>
        <v/>
      </c>
    </row>
    <row r="1274" spans="1:75" x14ac:dyDescent="0.35">
      <c r="A1274">
        <v>187.5</v>
      </c>
      <c r="B1274" t="s">
        <v>657</v>
      </c>
      <c r="C1274" t="s">
        <v>79</v>
      </c>
      <c r="D1274">
        <v>28</v>
      </c>
      <c r="E1274">
        <v>177.2</v>
      </c>
      <c r="F1274">
        <v>2011</v>
      </c>
      <c r="G1274">
        <v>1</v>
      </c>
      <c r="H1274">
        <v>67</v>
      </c>
      <c r="I1274">
        <v>25</v>
      </c>
      <c r="J1274">
        <v>12</v>
      </c>
      <c r="K1274">
        <v>16</v>
      </c>
      <c r="L1274">
        <v>31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0</v>
      </c>
      <c r="T1274">
        <v>-0.38</v>
      </c>
      <c r="U1274">
        <v>-0.39</v>
      </c>
      <c r="V1274">
        <v>-0.77</v>
      </c>
      <c r="W1274">
        <v>-0.45</v>
      </c>
      <c r="X1274">
        <v>-0.33</v>
      </c>
      <c r="Y1274">
        <v>-0.67</v>
      </c>
      <c r="Z1274">
        <v>24</v>
      </c>
      <c r="AA1274">
        <v>2</v>
      </c>
      <c r="AB1274">
        <v>36</v>
      </c>
      <c r="AC1274">
        <v>15</v>
      </c>
      <c r="AD1274">
        <v>39</v>
      </c>
      <c r="AE1274">
        <v>6</v>
      </c>
      <c r="AH1274">
        <v>0.4</v>
      </c>
      <c r="AI1274">
        <v>15.24</v>
      </c>
      <c r="AJ1274" t="s">
        <v>1710</v>
      </c>
      <c r="AK1274" t="s">
        <v>1710</v>
      </c>
      <c r="AO1274">
        <v>3</v>
      </c>
      <c r="AT1274" t="s">
        <v>1710</v>
      </c>
      <c r="AU1274" t="s">
        <v>1710</v>
      </c>
      <c r="AW1274">
        <v>8.6</v>
      </c>
      <c r="AY1274" s="2">
        <v>0</v>
      </c>
      <c r="BA1274">
        <v>7</v>
      </c>
      <c r="BE1274">
        <v>8.8000000000000007</v>
      </c>
      <c r="BG1274">
        <v>0</v>
      </c>
      <c r="BK1274">
        <v>5</v>
      </c>
      <c r="BM1274" t="e">
        <v>#N/A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 t="str">
        <f t="shared" si="76"/>
        <v/>
      </c>
      <c r="BU1274" t="str">
        <f t="shared" si="77"/>
        <v/>
      </c>
      <c r="BV1274" t="str">
        <f t="shared" si="78"/>
        <v/>
      </c>
      <c r="BW1274" t="str">
        <f t="shared" si="79"/>
        <v/>
      </c>
    </row>
    <row r="1275" spans="1:75" x14ac:dyDescent="0.35">
      <c r="A1275">
        <v>189</v>
      </c>
      <c r="B1275" t="s">
        <v>658</v>
      </c>
      <c r="C1275" t="s">
        <v>79</v>
      </c>
      <c r="D1275">
        <v>29</v>
      </c>
      <c r="E1275">
        <v>177.9</v>
      </c>
      <c r="F1275">
        <v>2011</v>
      </c>
      <c r="G1275">
        <v>1</v>
      </c>
      <c r="H1275">
        <v>28</v>
      </c>
      <c r="I1275">
        <v>22</v>
      </c>
      <c r="J1275">
        <v>32</v>
      </c>
      <c r="K1275">
        <v>53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0.08</v>
      </c>
      <c r="U1275">
        <v>-0.21</v>
      </c>
      <c r="V1275">
        <v>-0.13</v>
      </c>
      <c r="W1275">
        <v>-0.3</v>
      </c>
      <c r="X1275">
        <v>-0.53</v>
      </c>
      <c r="Y1275">
        <v>-0.53</v>
      </c>
      <c r="Z1275">
        <v>23</v>
      </c>
      <c r="AA1275">
        <v>1</v>
      </c>
      <c r="AB1275">
        <v>12</v>
      </c>
      <c r="AC1275">
        <v>15</v>
      </c>
      <c r="AD1275">
        <v>26</v>
      </c>
      <c r="AE1275">
        <v>30</v>
      </c>
      <c r="AH1275">
        <v>13.46</v>
      </c>
      <c r="AI1275">
        <v>14.88</v>
      </c>
      <c r="AJ1275" t="s">
        <v>1710</v>
      </c>
      <c r="AK1275" t="s">
        <v>1710</v>
      </c>
      <c r="AO1275">
        <v>11</v>
      </c>
      <c r="AT1275" t="s">
        <v>1710</v>
      </c>
      <c r="AU1275" t="s">
        <v>1710</v>
      </c>
      <c r="AW1275">
        <v>9.6</v>
      </c>
      <c r="AY1275" s="2">
        <v>5.8999999999999997E-2</v>
      </c>
      <c r="BA1275">
        <v>6.4</v>
      </c>
      <c r="BC1275">
        <v>8.5</v>
      </c>
      <c r="BE1275">
        <v>7.1</v>
      </c>
      <c r="BG1275">
        <v>4.2</v>
      </c>
      <c r="BI1275">
        <v>2.9</v>
      </c>
      <c r="BK1275">
        <v>291</v>
      </c>
      <c r="BM1275" t="e">
        <v>#N/A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 t="str">
        <f t="shared" si="76"/>
        <v/>
      </c>
      <c r="BU1275" t="str">
        <f t="shared" si="77"/>
        <v/>
      </c>
      <c r="BV1275" t="str">
        <f t="shared" si="78"/>
        <v/>
      </c>
      <c r="BW1275" t="str">
        <f t="shared" si="79"/>
        <v/>
      </c>
    </row>
    <row r="1276" spans="1:75" x14ac:dyDescent="0.35">
      <c r="A1276">
        <v>190</v>
      </c>
      <c r="B1276" t="s">
        <v>540</v>
      </c>
      <c r="C1276" t="s">
        <v>70</v>
      </c>
      <c r="D1276">
        <v>66</v>
      </c>
      <c r="E1276">
        <v>178</v>
      </c>
      <c r="F1276">
        <v>2011</v>
      </c>
      <c r="G1276">
        <v>2</v>
      </c>
      <c r="H1276">
        <v>38</v>
      </c>
      <c r="I1276">
        <v>64</v>
      </c>
      <c r="J1276">
        <v>61</v>
      </c>
      <c r="K1276">
        <v>51</v>
      </c>
      <c r="L1276">
        <v>130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-0.26</v>
      </c>
      <c r="U1276">
        <v>-0.52</v>
      </c>
      <c r="V1276">
        <v>-0.78</v>
      </c>
      <c r="W1276">
        <v>-1.1100000000000001</v>
      </c>
      <c r="X1276">
        <v>-1.33</v>
      </c>
      <c r="Y1276">
        <v>-1.78</v>
      </c>
      <c r="Z1276">
        <v>24</v>
      </c>
      <c r="AA1276">
        <v>2</v>
      </c>
      <c r="AB1276">
        <v>51</v>
      </c>
      <c r="AC1276">
        <v>15</v>
      </c>
      <c r="AD1276">
        <v>50</v>
      </c>
      <c r="AE1276">
        <v>82</v>
      </c>
      <c r="AF1276">
        <v>57</v>
      </c>
      <c r="AG1276">
        <v>5.42</v>
      </c>
      <c r="AH1276">
        <v>7.44</v>
      </c>
      <c r="AI1276">
        <v>3.65</v>
      </c>
      <c r="AJ1276">
        <v>6.1499999999999999E-2</v>
      </c>
      <c r="AK1276">
        <v>5.5599999999999997E-2</v>
      </c>
      <c r="AL1276">
        <v>1.26</v>
      </c>
      <c r="AM1276">
        <v>1.21</v>
      </c>
      <c r="AN1276">
        <v>14</v>
      </c>
      <c r="AO1276">
        <v>16</v>
      </c>
      <c r="AP1276">
        <v>-0.3</v>
      </c>
      <c r="AQ1276">
        <v>0.1</v>
      </c>
      <c r="AR1276">
        <v>2.31</v>
      </c>
      <c r="AS1276">
        <v>2.31</v>
      </c>
      <c r="AT1276">
        <v>6.0000000000000001E-3</v>
      </c>
      <c r="AU1276">
        <v>8.0000000000000002E-3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2</v>
      </c>
      <c r="BT1276">
        <f t="shared" si="76"/>
        <v>6.1499999999999999E-2</v>
      </c>
      <c r="BU1276">
        <f t="shared" si="77"/>
        <v>5.5599999999999997E-2</v>
      </c>
      <c r="BV1276">
        <f t="shared" si="78"/>
        <v>6.0000000000000001E-3</v>
      </c>
      <c r="BW1276">
        <f t="shared" si="79"/>
        <v>8.0000000000000002E-3</v>
      </c>
    </row>
    <row r="1277" spans="1:75" x14ac:dyDescent="0.35">
      <c r="A1277">
        <v>191</v>
      </c>
      <c r="B1277" t="s">
        <v>550</v>
      </c>
      <c r="C1277" t="s">
        <v>83</v>
      </c>
      <c r="D1277">
        <v>73</v>
      </c>
      <c r="E1277">
        <v>178.7</v>
      </c>
      <c r="F1277">
        <v>2011</v>
      </c>
      <c r="G1277">
        <v>3</v>
      </c>
      <c r="H1277">
        <v>43</v>
      </c>
      <c r="I1277">
        <v>9</v>
      </c>
      <c r="J1277">
        <v>9</v>
      </c>
      <c r="K1277">
        <v>26</v>
      </c>
      <c r="L1277">
        <v>13</v>
      </c>
      <c r="M1277">
        <v>0</v>
      </c>
      <c r="N1277">
        <v>1</v>
      </c>
      <c r="O1277">
        <v>1</v>
      </c>
      <c r="P1277">
        <v>2</v>
      </c>
      <c r="Q1277">
        <v>2</v>
      </c>
      <c r="R1277">
        <v>3</v>
      </c>
      <c r="S1277">
        <v>0</v>
      </c>
      <c r="T1277">
        <v>0.13</v>
      </c>
      <c r="U1277">
        <v>0.73</v>
      </c>
      <c r="V1277">
        <v>0.86</v>
      </c>
      <c r="W1277">
        <v>1.98</v>
      </c>
      <c r="X1277">
        <v>2.1800000000000002</v>
      </c>
      <c r="Y1277">
        <v>3.13</v>
      </c>
      <c r="Z1277">
        <v>24</v>
      </c>
      <c r="AA1277">
        <v>3</v>
      </c>
      <c r="AB1277">
        <v>87</v>
      </c>
      <c r="AC1277">
        <v>15</v>
      </c>
      <c r="AD1277">
        <v>28</v>
      </c>
      <c r="AE1277">
        <v>25</v>
      </c>
      <c r="AF1277">
        <v>133</v>
      </c>
      <c r="AG1277">
        <v>1.61</v>
      </c>
      <c r="AH1277">
        <v>9.58</v>
      </c>
      <c r="AI1277">
        <v>16.84</v>
      </c>
      <c r="AJ1277">
        <v>1.2999999999999999E-2</v>
      </c>
      <c r="AK1277">
        <v>0.2571</v>
      </c>
      <c r="AL1277">
        <v>1.38</v>
      </c>
      <c r="AM1277">
        <v>1.29</v>
      </c>
      <c r="AN1277">
        <v>14</v>
      </c>
      <c r="AO1277">
        <v>16</v>
      </c>
      <c r="AP1277">
        <v>16.100000000000001</v>
      </c>
      <c r="AQ1277">
        <v>15.3</v>
      </c>
      <c r="AR1277">
        <v>3.09</v>
      </c>
      <c r="AS1277">
        <v>1.68</v>
      </c>
      <c r="AT1277">
        <v>0.73299999999999998</v>
      </c>
      <c r="AU1277">
        <v>0.66900000000000004</v>
      </c>
      <c r="BN1277">
        <v>0</v>
      </c>
      <c r="BO1277">
        <v>1</v>
      </c>
      <c r="BP1277">
        <v>2</v>
      </c>
      <c r="BQ1277">
        <v>2</v>
      </c>
      <c r="BR1277">
        <v>2</v>
      </c>
      <c r="BS1277">
        <v>2</v>
      </c>
      <c r="BT1277">
        <f t="shared" si="76"/>
        <v>1.2999999999999999E-2</v>
      </c>
      <c r="BU1277">
        <f t="shared" si="77"/>
        <v>0.2571</v>
      </c>
      <c r="BV1277">
        <f t="shared" si="78"/>
        <v>0.73299999999999998</v>
      </c>
      <c r="BW1277">
        <f t="shared" si="79"/>
        <v>0.66900000000000004</v>
      </c>
    </row>
    <row r="1278" spans="1:75" x14ac:dyDescent="0.35">
      <c r="A1278">
        <v>192</v>
      </c>
      <c r="B1278" t="s">
        <v>260</v>
      </c>
      <c r="C1278" t="s">
        <v>83</v>
      </c>
      <c r="D1278">
        <v>74</v>
      </c>
      <c r="E1278">
        <v>179.7</v>
      </c>
      <c r="F1278">
        <v>2011</v>
      </c>
      <c r="G1278">
        <v>3</v>
      </c>
      <c r="H1278">
        <v>73</v>
      </c>
      <c r="I1278">
        <v>83</v>
      </c>
      <c r="J1278">
        <v>78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-0.12</v>
      </c>
      <c r="U1278">
        <v>0.17</v>
      </c>
      <c r="V1278">
        <v>0.05</v>
      </c>
      <c r="W1278">
        <v>-0.05</v>
      </c>
      <c r="X1278">
        <v>-0.05</v>
      </c>
      <c r="Y1278">
        <v>-0.05</v>
      </c>
      <c r="Z1278">
        <v>27</v>
      </c>
      <c r="AA1278">
        <v>3</v>
      </c>
      <c r="AB1278">
        <v>73</v>
      </c>
      <c r="AC1278">
        <v>15</v>
      </c>
      <c r="AD1278">
        <v>125</v>
      </c>
      <c r="AE1278">
        <v>83</v>
      </c>
      <c r="AF1278">
        <v>56</v>
      </c>
      <c r="AG1278">
        <v>8.39</v>
      </c>
      <c r="AH1278">
        <v>5.99</v>
      </c>
      <c r="AI1278">
        <v>4.83</v>
      </c>
      <c r="AJ1278">
        <v>0.1462</v>
      </c>
      <c r="AK1278">
        <v>0.13389999999999999</v>
      </c>
      <c r="AL1278">
        <v>1.52</v>
      </c>
      <c r="AM1278">
        <v>1.3</v>
      </c>
      <c r="AN1278">
        <v>15</v>
      </c>
      <c r="AO1278">
        <v>16</v>
      </c>
      <c r="AP1278">
        <v>8.4</v>
      </c>
      <c r="AQ1278">
        <v>15.2</v>
      </c>
      <c r="AR1278">
        <v>1.65</v>
      </c>
      <c r="AS1278">
        <v>1.62</v>
      </c>
      <c r="AT1278">
        <v>0.40400000000000003</v>
      </c>
      <c r="AU1278">
        <v>0.158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5</v>
      </c>
      <c r="BT1278">
        <f t="shared" si="76"/>
        <v>0.1462</v>
      </c>
      <c r="BU1278">
        <f t="shared" si="77"/>
        <v>0.13389999999999999</v>
      </c>
      <c r="BV1278">
        <f t="shared" si="78"/>
        <v>0.40400000000000003</v>
      </c>
      <c r="BW1278">
        <f t="shared" si="79"/>
        <v>0.158</v>
      </c>
    </row>
    <row r="1279" spans="1:75" x14ac:dyDescent="0.35">
      <c r="A1279">
        <v>193</v>
      </c>
      <c r="B1279" t="s">
        <v>535</v>
      </c>
      <c r="C1279" t="s">
        <v>70</v>
      </c>
      <c r="D1279">
        <v>67</v>
      </c>
      <c r="E1279">
        <v>180.7</v>
      </c>
      <c r="F1279">
        <v>2011</v>
      </c>
      <c r="G1279">
        <v>2</v>
      </c>
      <c r="H1279">
        <v>31</v>
      </c>
      <c r="I1279">
        <v>38</v>
      </c>
      <c r="J1279">
        <v>42</v>
      </c>
      <c r="K1279">
        <v>71</v>
      </c>
      <c r="L1279">
        <v>54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0.26</v>
      </c>
      <c r="U1279">
        <v>-0.02</v>
      </c>
      <c r="V1279">
        <v>0.24</v>
      </c>
      <c r="W1279">
        <v>0.28000000000000003</v>
      </c>
      <c r="X1279">
        <v>-0.05</v>
      </c>
      <c r="Y1279">
        <v>0.06</v>
      </c>
      <c r="Z1279">
        <v>23</v>
      </c>
      <c r="AA1279">
        <v>2</v>
      </c>
      <c r="AB1279">
        <v>36</v>
      </c>
      <c r="AC1279">
        <v>16</v>
      </c>
      <c r="AD1279">
        <v>60</v>
      </c>
      <c r="AE1279">
        <v>96</v>
      </c>
      <c r="AF1279">
        <v>68</v>
      </c>
      <c r="AG1279">
        <v>5</v>
      </c>
      <c r="AH1279">
        <v>8.9600000000000009</v>
      </c>
      <c r="AI1279">
        <v>6.89</v>
      </c>
      <c r="AJ1279">
        <v>8.4500000000000006E-2</v>
      </c>
      <c r="AK1279">
        <v>0.1255</v>
      </c>
      <c r="AL1279">
        <v>0.93</v>
      </c>
      <c r="AM1279">
        <v>1.4</v>
      </c>
      <c r="AN1279">
        <v>11</v>
      </c>
      <c r="AO1279">
        <v>16</v>
      </c>
      <c r="AP1279">
        <v>4.2</v>
      </c>
      <c r="AQ1279">
        <v>1.9</v>
      </c>
      <c r="AR1279">
        <v>1.46</v>
      </c>
      <c r="AS1279">
        <v>1.46</v>
      </c>
      <c r="AT1279">
        <v>0.59699999999999998</v>
      </c>
      <c r="AU1279">
        <v>8.4000000000000005E-2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</v>
      </c>
      <c r="BT1279">
        <f t="shared" si="76"/>
        <v>8.4500000000000006E-2</v>
      </c>
      <c r="BU1279">
        <f t="shared" si="77"/>
        <v>0.1255</v>
      </c>
      <c r="BV1279">
        <f t="shared" si="78"/>
        <v>0.59699999999999998</v>
      </c>
      <c r="BW1279">
        <f t="shared" si="79"/>
        <v>8.4000000000000005E-2</v>
      </c>
    </row>
    <row r="1280" spans="1:75" x14ac:dyDescent="0.35">
      <c r="A1280">
        <v>194</v>
      </c>
      <c r="B1280" t="s">
        <v>558</v>
      </c>
      <c r="C1280" t="s">
        <v>70</v>
      </c>
      <c r="D1280">
        <v>68</v>
      </c>
      <c r="E1280">
        <v>180.9</v>
      </c>
      <c r="F1280">
        <v>2011</v>
      </c>
      <c r="G1280">
        <v>2</v>
      </c>
      <c r="H1280">
        <v>65</v>
      </c>
      <c r="I1280">
        <v>63</v>
      </c>
      <c r="J1280">
        <v>53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-0.32</v>
      </c>
      <c r="U1280">
        <v>-0.36</v>
      </c>
      <c r="V1280">
        <v>-0.68</v>
      </c>
      <c r="W1280">
        <v>-0.56999999999999995</v>
      </c>
      <c r="X1280">
        <v>-0.56999999999999995</v>
      </c>
      <c r="Y1280">
        <v>-0.56999999999999995</v>
      </c>
      <c r="Z1280">
        <v>28</v>
      </c>
      <c r="AA1280">
        <v>7</v>
      </c>
      <c r="AB1280">
        <v>244</v>
      </c>
      <c r="AC1280">
        <v>16</v>
      </c>
      <c r="AD1280">
        <v>92</v>
      </c>
      <c r="AE1280">
        <v>128</v>
      </c>
      <c r="AF1280">
        <v>37</v>
      </c>
      <c r="AG1280">
        <v>9.76</v>
      </c>
      <c r="AH1280">
        <v>4.33</v>
      </c>
      <c r="AI1280">
        <v>3.98</v>
      </c>
      <c r="AJ1280">
        <v>8.9099999999999999E-2</v>
      </c>
      <c r="AK1280">
        <v>5.57E-2</v>
      </c>
      <c r="AL1280">
        <v>1.33</v>
      </c>
      <c r="AM1280">
        <v>1.33</v>
      </c>
      <c r="AN1280">
        <v>14</v>
      </c>
      <c r="AO1280">
        <v>15</v>
      </c>
      <c r="AP1280">
        <v>0.8</v>
      </c>
      <c r="AQ1280">
        <v>0.7</v>
      </c>
      <c r="AR1280">
        <v>1.61</v>
      </c>
      <c r="AS1280">
        <v>1.61</v>
      </c>
      <c r="AT1280">
        <v>7.4999999999999997E-2</v>
      </c>
      <c r="AU1280">
        <v>4.2999999999999997E-2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5</v>
      </c>
      <c r="BT1280">
        <f t="shared" si="76"/>
        <v>8.9099999999999999E-2</v>
      </c>
      <c r="BU1280">
        <f t="shared" si="77"/>
        <v>5.57E-2</v>
      </c>
      <c r="BV1280">
        <f t="shared" si="78"/>
        <v>7.4999999999999997E-2</v>
      </c>
      <c r="BW1280">
        <f t="shared" si="79"/>
        <v>4.2999999999999997E-2</v>
      </c>
    </row>
    <row r="1281" spans="1:75" x14ac:dyDescent="0.35">
      <c r="A1281">
        <v>195</v>
      </c>
      <c r="B1281" t="s">
        <v>265</v>
      </c>
      <c r="C1281" t="s">
        <v>83</v>
      </c>
      <c r="D1281">
        <v>75</v>
      </c>
      <c r="E1281">
        <v>181.8</v>
      </c>
      <c r="F1281">
        <v>2011</v>
      </c>
      <c r="G1281">
        <v>3</v>
      </c>
      <c r="H1281">
        <v>91</v>
      </c>
      <c r="I1281">
        <v>82</v>
      </c>
      <c r="J1281">
        <v>91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-0.39</v>
      </c>
      <c r="U1281">
        <v>-0.45</v>
      </c>
      <c r="V1281">
        <v>-0.84</v>
      </c>
      <c r="W1281">
        <v>-0.44</v>
      </c>
      <c r="X1281">
        <v>-0.44</v>
      </c>
      <c r="Y1281">
        <v>-0.44</v>
      </c>
      <c r="Z1281">
        <v>24</v>
      </c>
      <c r="AA1281">
        <v>3</v>
      </c>
      <c r="AB1281">
        <v>70</v>
      </c>
      <c r="AC1281">
        <v>16</v>
      </c>
      <c r="AD1281">
        <v>107</v>
      </c>
      <c r="AE1281">
        <v>169</v>
      </c>
      <c r="AF1281">
        <v>57</v>
      </c>
      <c r="AG1281">
        <v>8.64</v>
      </c>
      <c r="AH1281">
        <v>6.19</v>
      </c>
      <c r="AI1281">
        <v>6.54</v>
      </c>
      <c r="AJ1281">
        <v>0.15570000000000001</v>
      </c>
      <c r="AK1281">
        <v>9.1499999999999998E-2</v>
      </c>
      <c r="AL1281">
        <v>1.85</v>
      </c>
      <c r="AM1281">
        <v>1.47</v>
      </c>
      <c r="AN1281">
        <v>14</v>
      </c>
      <c r="AO1281">
        <v>11</v>
      </c>
      <c r="AP1281">
        <v>8.6999999999999993</v>
      </c>
      <c r="AQ1281">
        <v>12.8</v>
      </c>
      <c r="AR1281">
        <v>1.82</v>
      </c>
      <c r="AS1281">
        <v>1.7</v>
      </c>
      <c r="AT1281">
        <v>0.76300000000000001</v>
      </c>
      <c r="AU1281">
        <v>0.64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4</v>
      </c>
      <c r="BT1281">
        <f t="shared" si="76"/>
        <v>0.15570000000000001</v>
      </c>
      <c r="BU1281">
        <f t="shared" si="77"/>
        <v>9.1499999999999998E-2</v>
      </c>
      <c r="BV1281">
        <f t="shared" si="78"/>
        <v>0.76300000000000001</v>
      </c>
      <c r="BW1281">
        <f t="shared" si="79"/>
        <v>0.64</v>
      </c>
    </row>
    <row r="1282" spans="1:75" x14ac:dyDescent="0.35">
      <c r="A1282">
        <v>196</v>
      </c>
      <c r="B1282" t="s">
        <v>580</v>
      </c>
      <c r="C1282" t="s">
        <v>83</v>
      </c>
      <c r="D1282">
        <v>76</v>
      </c>
      <c r="E1282">
        <v>181.9</v>
      </c>
      <c r="F1282">
        <v>2011</v>
      </c>
      <c r="G1282">
        <v>3</v>
      </c>
      <c r="H1282">
        <v>122</v>
      </c>
      <c r="I1282">
        <v>174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-0.75</v>
      </c>
      <c r="U1282">
        <v>-0.09</v>
      </c>
      <c r="V1282">
        <v>-0.84</v>
      </c>
      <c r="W1282">
        <v>-0.84</v>
      </c>
      <c r="X1282">
        <v>-0.84</v>
      </c>
      <c r="Y1282">
        <v>-0.84</v>
      </c>
      <c r="Z1282">
        <v>28</v>
      </c>
      <c r="AA1282">
        <v>8</v>
      </c>
      <c r="AB1282">
        <v>300</v>
      </c>
      <c r="AC1282">
        <v>16</v>
      </c>
      <c r="AD1282">
        <v>132</v>
      </c>
      <c r="AF1282">
        <v>42</v>
      </c>
      <c r="AG1282">
        <v>9.94</v>
      </c>
      <c r="AH1282">
        <v>2.23</v>
      </c>
      <c r="AI1282">
        <v>0.7</v>
      </c>
      <c r="AJ1282">
        <v>0.14180000000000001</v>
      </c>
      <c r="AK1282">
        <v>4.5999999999999999E-2</v>
      </c>
      <c r="AL1282">
        <v>1.67</v>
      </c>
      <c r="AM1282">
        <v>0.56000000000000005</v>
      </c>
      <c r="AN1282">
        <v>15</v>
      </c>
      <c r="AO1282">
        <v>14</v>
      </c>
      <c r="AP1282">
        <v>18.2</v>
      </c>
      <c r="AQ1282">
        <v>21.5</v>
      </c>
      <c r="AR1282">
        <v>1.91</v>
      </c>
      <c r="AS1282">
        <v>1.17</v>
      </c>
      <c r="AT1282">
        <v>8.2000000000000003E-2</v>
      </c>
      <c r="AU1282">
        <v>0.33200000000000002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2</v>
      </c>
      <c r="BT1282">
        <f t="shared" si="76"/>
        <v>0.14180000000000001</v>
      </c>
      <c r="BU1282">
        <f t="shared" si="77"/>
        <v>4.5999999999999999E-2</v>
      </c>
      <c r="BV1282">
        <f t="shared" si="78"/>
        <v>8.2000000000000003E-2</v>
      </c>
      <c r="BW1282">
        <f t="shared" si="79"/>
        <v>0.33200000000000002</v>
      </c>
    </row>
    <row r="1283" spans="1:75" x14ac:dyDescent="0.35">
      <c r="A1283">
        <v>197</v>
      </c>
      <c r="B1283" t="s">
        <v>392</v>
      </c>
      <c r="C1283" t="s">
        <v>116</v>
      </c>
      <c r="D1283">
        <v>24</v>
      </c>
      <c r="E1283">
        <v>182.3</v>
      </c>
      <c r="F1283">
        <v>2011</v>
      </c>
      <c r="G1283">
        <v>4</v>
      </c>
      <c r="H1283">
        <v>45</v>
      </c>
      <c r="I1283">
        <v>22</v>
      </c>
      <c r="J1283">
        <v>50</v>
      </c>
      <c r="K1283">
        <v>54</v>
      </c>
      <c r="L1283">
        <v>13.5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-0.68</v>
      </c>
      <c r="U1283">
        <v>-0.05</v>
      </c>
      <c r="V1283">
        <v>-0.73</v>
      </c>
      <c r="W1283">
        <v>-1.54</v>
      </c>
      <c r="X1283">
        <v>-2.17</v>
      </c>
      <c r="Y1283">
        <v>-2</v>
      </c>
      <c r="Z1283">
        <v>26</v>
      </c>
      <c r="AA1283">
        <v>4</v>
      </c>
      <c r="AB1283">
        <v>127</v>
      </c>
      <c r="AC1283">
        <v>16</v>
      </c>
      <c r="AD1283">
        <v>13</v>
      </c>
      <c r="AE1283">
        <v>35</v>
      </c>
      <c r="AF1283">
        <v>12</v>
      </c>
      <c r="AG1283">
        <v>9.6300000000000008</v>
      </c>
      <c r="AH1283">
        <v>2.67</v>
      </c>
      <c r="AI1283">
        <v>7.47</v>
      </c>
      <c r="AJ1283">
        <v>0.13550000000000001</v>
      </c>
      <c r="AK1283">
        <v>5.67E-2</v>
      </c>
      <c r="AL1283">
        <v>1.8</v>
      </c>
      <c r="AM1283">
        <v>0.96</v>
      </c>
      <c r="AN1283">
        <v>16</v>
      </c>
      <c r="AO1283">
        <v>16</v>
      </c>
      <c r="AP1283">
        <v>6.6</v>
      </c>
      <c r="AQ1283">
        <v>4.9000000000000004</v>
      </c>
      <c r="AR1283">
        <v>1.71</v>
      </c>
      <c r="AS1283">
        <v>1.53</v>
      </c>
      <c r="AT1283">
        <v>0.218</v>
      </c>
      <c r="AU1283">
        <v>0.13900000000000001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4</v>
      </c>
      <c r="BT1283">
        <f t="shared" ref="BT1283:BT1346" si="80">IF(AJ1283="","",_xlfn.NUMBERVALUE(AJ1283))</f>
        <v>0.13550000000000001</v>
      </c>
      <c r="BU1283">
        <f t="shared" ref="BU1283:BU1346" si="81">IF(AK1283="","",_xlfn.NUMBERVALUE(AK1283))</f>
        <v>5.67E-2</v>
      </c>
      <c r="BV1283">
        <f t="shared" ref="BV1283:BV1346" si="82">IF(AT1283="","",_xlfn.NUMBERVALUE(AT1283))</f>
        <v>0.218</v>
      </c>
      <c r="BW1283">
        <f t="shared" ref="BW1283:BW1346" si="83">IF(AU1283="","",_xlfn.NUMBERVALUE(AU1283))</f>
        <v>0.13900000000000001</v>
      </c>
    </row>
    <row r="1284" spans="1:75" x14ac:dyDescent="0.35">
      <c r="A1284">
        <v>198</v>
      </c>
      <c r="B1284" t="s">
        <v>232</v>
      </c>
      <c r="C1284" t="s">
        <v>83</v>
      </c>
      <c r="D1284">
        <v>77</v>
      </c>
      <c r="E1284">
        <v>182.8</v>
      </c>
      <c r="F1284">
        <v>2011</v>
      </c>
      <c r="G1284">
        <v>3</v>
      </c>
      <c r="H1284">
        <v>115</v>
      </c>
      <c r="I1284">
        <v>102</v>
      </c>
      <c r="J1284">
        <v>39</v>
      </c>
      <c r="K1284">
        <v>31</v>
      </c>
      <c r="L1284">
        <v>86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-0.56000000000000005</v>
      </c>
      <c r="U1284">
        <v>-0.11</v>
      </c>
      <c r="V1284">
        <v>-0.67</v>
      </c>
      <c r="W1284">
        <v>-0.5</v>
      </c>
      <c r="X1284">
        <v>-0.34</v>
      </c>
      <c r="Y1284">
        <v>-0.61</v>
      </c>
      <c r="Z1284">
        <v>25</v>
      </c>
      <c r="AA1284">
        <v>2</v>
      </c>
      <c r="AB1284">
        <v>42</v>
      </c>
      <c r="AC1284">
        <v>16</v>
      </c>
      <c r="AD1284">
        <v>87</v>
      </c>
      <c r="AE1284">
        <v>171</v>
      </c>
      <c r="AF1284">
        <v>45</v>
      </c>
      <c r="AG1284">
        <v>9.11</v>
      </c>
      <c r="AH1284">
        <v>3.78</v>
      </c>
      <c r="AI1284">
        <v>5.46</v>
      </c>
      <c r="AJ1284">
        <v>0.17219999999999999</v>
      </c>
      <c r="AK1284">
        <v>0.12709999999999999</v>
      </c>
      <c r="AL1284">
        <v>1.48</v>
      </c>
      <c r="AM1284">
        <v>0.64</v>
      </c>
      <c r="AN1284">
        <v>16</v>
      </c>
      <c r="AO1284">
        <v>12</v>
      </c>
      <c r="AP1284">
        <v>8</v>
      </c>
      <c r="AQ1284">
        <v>11.9</v>
      </c>
      <c r="AR1284">
        <v>1.5</v>
      </c>
      <c r="AS1284">
        <v>0.9</v>
      </c>
      <c r="AT1284">
        <v>0.83899999999999997</v>
      </c>
      <c r="AU1284">
        <v>0.121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4</v>
      </c>
      <c r="BT1284">
        <f t="shared" si="80"/>
        <v>0.17219999999999999</v>
      </c>
      <c r="BU1284">
        <f t="shared" si="81"/>
        <v>0.12709999999999999</v>
      </c>
      <c r="BV1284">
        <f t="shared" si="82"/>
        <v>0.83899999999999997</v>
      </c>
      <c r="BW1284">
        <f t="shared" si="83"/>
        <v>0.121</v>
      </c>
    </row>
    <row r="1285" spans="1:75" x14ac:dyDescent="0.35">
      <c r="A1285">
        <v>199</v>
      </c>
      <c r="B1285" t="s">
        <v>98</v>
      </c>
      <c r="C1285" t="s">
        <v>83</v>
      </c>
      <c r="D1285">
        <v>78</v>
      </c>
      <c r="E1285">
        <v>183.2</v>
      </c>
      <c r="F1285">
        <v>2011</v>
      </c>
      <c r="G1285">
        <v>3</v>
      </c>
      <c r="H1285">
        <v>121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</v>
      </c>
      <c r="T1285">
        <v>-0.9</v>
      </c>
      <c r="V1285">
        <v>-0.9</v>
      </c>
      <c r="W1285">
        <v>-0.9</v>
      </c>
      <c r="X1285">
        <v>-0.9</v>
      </c>
      <c r="Y1285">
        <v>-0.9</v>
      </c>
      <c r="Z1285">
        <v>34</v>
      </c>
      <c r="AA1285">
        <v>7</v>
      </c>
      <c r="AB1285">
        <v>204</v>
      </c>
      <c r="AC1285">
        <v>16</v>
      </c>
      <c r="AF1285">
        <v>77</v>
      </c>
      <c r="AG1285">
        <v>5.49</v>
      </c>
      <c r="AH1285">
        <v>3.51</v>
      </c>
      <c r="AJ1285">
        <v>0.11559999999999999</v>
      </c>
      <c r="AK1285">
        <v>4.0300000000000002E-2</v>
      </c>
      <c r="AL1285">
        <v>1.18</v>
      </c>
      <c r="AM1285">
        <v>1.68</v>
      </c>
      <c r="AN1285">
        <v>16</v>
      </c>
      <c r="AO1285">
        <v>9</v>
      </c>
      <c r="AP1285">
        <v>14.2</v>
      </c>
      <c r="AQ1285">
        <v>12.2</v>
      </c>
      <c r="AR1285">
        <v>1.69</v>
      </c>
      <c r="AS1285">
        <v>1.66</v>
      </c>
      <c r="AT1285">
        <v>0.20100000000000001</v>
      </c>
      <c r="AU1285">
        <v>0.622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11</v>
      </c>
      <c r="BT1285">
        <f t="shared" si="80"/>
        <v>0.11559999999999999</v>
      </c>
      <c r="BU1285">
        <f t="shared" si="81"/>
        <v>4.0300000000000002E-2</v>
      </c>
      <c r="BV1285">
        <f t="shared" si="82"/>
        <v>0.20100000000000001</v>
      </c>
      <c r="BW1285">
        <f t="shared" si="83"/>
        <v>0.622</v>
      </c>
    </row>
    <row r="1286" spans="1:75" x14ac:dyDescent="0.35">
      <c r="A1286">
        <v>200</v>
      </c>
      <c r="B1286" t="s">
        <v>171</v>
      </c>
      <c r="C1286" t="s">
        <v>79</v>
      </c>
      <c r="D1286">
        <v>30</v>
      </c>
      <c r="E1286">
        <v>183.5</v>
      </c>
      <c r="F1286">
        <v>2011</v>
      </c>
      <c r="G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V1286">
        <v>0</v>
      </c>
      <c r="W1286">
        <v>0</v>
      </c>
      <c r="X1286">
        <v>0</v>
      </c>
      <c r="Y1286">
        <v>0</v>
      </c>
      <c r="AA1286">
        <v>4</v>
      </c>
      <c r="AB1286">
        <v>108</v>
      </c>
      <c r="AC1286">
        <v>16</v>
      </c>
      <c r="AD1286">
        <v>56</v>
      </c>
      <c r="AF1286">
        <v>14</v>
      </c>
      <c r="AG1286">
        <v>19.600000000000001</v>
      </c>
      <c r="AJ1286" t="s">
        <v>1710</v>
      </c>
      <c r="AK1286" t="s">
        <v>1710</v>
      </c>
      <c r="AN1286">
        <v>14</v>
      </c>
      <c r="AT1286" t="s">
        <v>1710</v>
      </c>
      <c r="AU1286" t="s">
        <v>1710</v>
      </c>
      <c r="AV1286">
        <v>9.1999999999999993</v>
      </c>
      <c r="AX1286" s="2">
        <v>4.1000000000000002E-2</v>
      </c>
      <c r="AZ1286">
        <v>7.5</v>
      </c>
      <c r="BB1286">
        <v>13.4</v>
      </c>
      <c r="BD1286">
        <v>8.3000000000000007</v>
      </c>
      <c r="BF1286">
        <v>37.799999999999997</v>
      </c>
      <c r="BH1286">
        <v>-29.5</v>
      </c>
      <c r="BJ1286">
        <v>366</v>
      </c>
      <c r="BL1286" s="2">
        <v>6.2799999999999995E-2</v>
      </c>
      <c r="BM1286" t="e">
        <v>#N/A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10</v>
      </c>
      <c r="BT1286" t="str">
        <f t="shared" si="80"/>
        <v/>
      </c>
      <c r="BU1286" t="str">
        <f t="shared" si="81"/>
        <v/>
      </c>
      <c r="BV1286" t="str">
        <f t="shared" si="82"/>
        <v/>
      </c>
      <c r="BW1286" t="str">
        <f t="shared" si="83"/>
        <v/>
      </c>
    </row>
    <row r="1287" spans="1:75" x14ac:dyDescent="0.35">
      <c r="A1287">
        <v>201</v>
      </c>
      <c r="B1287" t="s">
        <v>565</v>
      </c>
      <c r="C1287" t="s">
        <v>83</v>
      </c>
      <c r="D1287">
        <v>79</v>
      </c>
      <c r="E1287">
        <v>184</v>
      </c>
      <c r="F1287">
        <v>2011</v>
      </c>
      <c r="G1287">
        <v>3</v>
      </c>
      <c r="H1287">
        <v>56</v>
      </c>
      <c r="I1287">
        <v>34</v>
      </c>
      <c r="J1287">
        <v>68</v>
      </c>
      <c r="K1287">
        <v>80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0.13</v>
      </c>
      <c r="U1287">
        <v>0.54</v>
      </c>
      <c r="V1287">
        <v>0.67</v>
      </c>
      <c r="W1287">
        <v>0.36</v>
      </c>
      <c r="X1287">
        <v>0.15</v>
      </c>
      <c r="Y1287">
        <v>0.15</v>
      </c>
      <c r="Z1287">
        <v>23</v>
      </c>
      <c r="AA1287">
        <v>3</v>
      </c>
      <c r="AB1287">
        <v>88</v>
      </c>
      <c r="AC1287">
        <v>16</v>
      </c>
      <c r="AD1287">
        <v>94</v>
      </c>
      <c r="AE1287">
        <v>79</v>
      </c>
      <c r="AF1287">
        <v>87</v>
      </c>
      <c r="AG1287">
        <v>4.45</v>
      </c>
      <c r="AH1287">
        <v>7.77</v>
      </c>
      <c r="AI1287">
        <v>11.52</v>
      </c>
      <c r="AJ1287">
        <v>9.0899999999999995E-2</v>
      </c>
      <c r="AK1287">
        <v>0.17879999999999999</v>
      </c>
      <c r="AL1287">
        <v>1.03</v>
      </c>
      <c r="AM1287">
        <v>0.95</v>
      </c>
      <c r="AN1287">
        <v>15</v>
      </c>
      <c r="AO1287">
        <v>16</v>
      </c>
      <c r="AP1287">
        <v>9.1999999999999993</v>
      </c>
      <c r="AQ1287">
        <v>9.3000000000000007</v>
      </c>
      <c r="AR1287">
        <v>1.39</v>
      </c>
      <c r="AS1287">
        <v>1.34</v>
      </c>
      <c r="AT1287">
        <v>0.71099999999999997</v>
      </c>
      <c r="AU1287">
        <v>0.21299999999999999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2</v>
      </c>
      <c r="BT1287">
        <f t="shared" si="80"/>
        <v>9.0899999999999995E-2</v>
      </c>
      <c r="BU1287">
        <f t="shared" si="81"/>
        <v>0.17879999999999999</v>
      </c>
      <c r="BV1287">
        <f t="shared" si="82"/>
        <v>0.71099999999999997</v>
      </c>
      <c r="BW1287">
        <f t="shared" si="83"/>
        <v>0.21299999999999999</v>
      </c>
    </row>
    <row r="1288" spans="1:75" x14ac:dyDescent="0.35">
      <c r="A1288">
        <v>202</v>
      </c>
      <c r="B1288" t="s">
        <v>659</v>
      </c>
      <c r="C1288" t="s">
        <v>83</v>
      </c>
      <c r="D1288">
        <v>80</v>
      </c>
      <c r="E1288">
        <v>184.5</v>
      </c>
      <c r="F1288">
        <v>2011</v>
      </c>
      <c r="G1288">
        <v>3</v>
      </c>
      <c r="H1288">
        <v>52</v>
      </c>
      <c r="I1288">
        <v>37</v>
      </c>
      <c r="J1288">
        <v>47</v>
      </c>
      <c r="K1288">
        <v>114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7.0000000000000007E-2</v>
      </c>
      <c r="U1288">
        <v>0.5</v>
      </c>
      <c r="V1288">
        <v>0.56999999999999995</v>
      </c>
      <c r="W1288">
        <v>0.62</v>
      </c>
      <c r="X1288">
        <v>-0.17</v>
      </c>
      <c r="Y1288">
        <v>-0.17</v>
      </c>
      <c r="Z1288">
        <v>23</v>
      </c>
      <c r="AA1288">
        <v>5</v>
      </c>
      <c r="AB1288">
        <v>148</v>
      </c>
      <c r="AC1288">
        <v>16</v>
      </c>
      <c r="AD1288">
        <v>33</v>
      </c>
      <c r="AE1288">
        <v>47</v>
      </c>
      <c r="AH1288">
        <v>10.53</v>
      </c>
      <c r="AI1288">
        <v>11.11</v>
      </c>
      <c r="AJ1288" t="s">
        <v>1710</v>
      </c>
      <c r="AK1288">
        <v>0.1547</v>
      </c>
      <c r="AM1288">
        <v>1.86</v>
      </c>
      <c r="AO1288">
        <v>13</v>
      </c>
      <c r="AQ1288">
        <v>18.5</v>
      </c>
      <c r="AS1288">
        <v>1.71</v>
      </c>
      <c r="AT1288" t="s">
        <v>1710</v>
      </c>
      <c r="AU1288">
        <v>0.187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 t="str">
        <f t="shared" si="80"/>
        <v/>
      </c>
      <c r="BU1288">
        <f t="shared" si="81"/>
        <v>0.1547</v>
      </c>
      <c r="BV1288" t="str">
        <f t="shared" si="82"/>
        <v/>
      </c>
      <c r="BW1288">
        <f t="shared" si="83"/>
        <v>0.187</v>
      </c>
    </row>
    <row r="1289" spans="1:75" x14ac:dyDescent="0.35">
      <c r="A1289">
        <v>203</v>
      </c>
      <c r="B1289" t="s">
        <v>217</v>
      </c>
      <c r="C1289" t="s">
        <v>83</v>
      </c>
      <c r="D1289">
        <v>81</v>
      </c>
      <c r="E1289">
        <v>186.1</v>
      </c>
      <c r="F1289">
        <v>2011</v>
      </c>
      <c r="G1289">
        <v>3</v>
      </c>
      <c r="H1289">
        <v>141</v>
      </c>
      <c r="I1289">
        <v>42</v>
      </c>
      <c r="J1289">
        <v>62</v>
      </c>
      <c r="K1289">
        <v>111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-0.43</v>
      </c>
      <c r="U1289">
        <v>0.34</v>
      </c>
      <c r="V1289">
        <v>-0.09</v>
      </c>
      <c r="W1289">
        <v>0.56999999999999995</v>
      </c>
      <c r="X1289">
        <v>0.44</v>
      </c>
      <c r="Y1289">
        <v>0.44</v>
      </c>
      <c r="Z1289">
        <v>27</v>
      </c>
      <c r="AA1289">
        <v>2</v>
      </c>
      <c r="AB1289">
        <v>33</v>
      </c>
      <c r="AC1289">
        <v>16</v>
      </c>
      <c r="AD1289">
        <v>147</v>
      </c>
      <c r="AE1289">
        <v>105</v>
      </c>
      <c r="AH1289">
        <v>1.69</v>
      </c>
      <c r="AI1289">
        <v>9.81</v>
      </c>
      <c r="AJ1289" t="s">
        <v>1710</v>
      </c>
      <c r="AK1289">
        <v>0.02</v>
      </c>
      <c r="AM1289">
        <v>0.55000000000000004</v>
      </c>
      <c r="AO1289">
        <v>8</v>
      </c>
      <c r="AQ1289">
        <v>10.199999999999999</v>
      </c>
      <c r="AS1289">
        <v>1.23</v>
      </c>
      <c r="AT1289" t="s">
        <v>1710</v>
      </c>
      <c r="AU1289">
        <v>0.17899999999999999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4</v>
      </c>
      <c r="BT1289" t="str">
        <f t="shared" si="80"/>
        <v/>
      </c>
      <c r="BU1289">
        <f t="shared" si="81"/>
        <v>0.02</v>
      </c>
      <c r="BV1289" t="str">
        <f t="shared" si="82"/>
        <v/>
      </c>
      <c r="BW1289">
        <f t="shared" si="83"/>
        <v>0.17899999999999999</v>
      </c>
    </row>
    <row r="1290" spans="1:75" x14ac:dyDescent="0.35">
      <c r="A1290">
        <v>204</v>
      </c>
      <c r="B1290" t="s">
        <v>660</v>
      </c>
      <c r="C1290" t="s">
        <v>70</v>
      </c>
      <c r="D1290">
        <v>69</v>
      </c>
      <c r="E1290">
        <v>186.2</v>
      </c>
      <c r="F1290">
        <v>2011</v>
      </c>
      <c r="G1290">
        <v>2</v>
      </c>
      <c r="H1290">
        <v>118</v>
      </c>
      <c r="I1290">
        <v>139</v>
      </c>
      <c r="J1290">
        <v>129</v>
      </c>
      <c r="K1290">
        <v>157</v>
      </c>
      <c r="L1290">
        <v>100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-0.61</v>
      </c>
      <c r="U1290">
        <v>-0.73</v>
      </c>
      <c r="V1290">
        <v>-1.34</v>
      </c>
      <c r="W1290">
        <v>-1.58</v>
      </c>
      <c r="X1290">
        <v>-1.76</v>
      </c>
      <c r="Y1290">
        <v>-2.0699999999999998</v>
      </c>
      <c r="Z1290">
        <v>23</v>
      </c>
      <c r="AA1290">
        <v>4</v>
      </c>
      <c r="AB1290">
        <v>125</v>
      </c>
      <c r="AC1290">
        <v>16</v>
      </c>
      <c r="AD1290">
        <v>70</v>
      </c>
      <c r="AE1290">
        <v>122</v>
      </c>
      <c r="AH1290">
        <v>2.95</v>
      </c>
      <c r="AI1290">
        <v>1.73</v>
      </c>
      <c r="AJ1290" t="s">
        <v>1710</v>
      </c>
      <c r="AK1290">
        <v>6.4000000000000003E-3</v>
      </c>
      <c r="AM1290">
        <v>3.57</v>
      </c>
      <c r="AO1290">
        <v>4</v>
      </c>
      <c r="AQ1290">
        <v>-2</v>
      </c>
      <c r="AR1290">
        <v>1.5</v>
      </c>
      <c r="AS1290">
        <v>1.5</v>
      </c>
      <c r="AT1290" t="s">
        <v>1710</v>
      </c>
      <c r="AU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 t="str">
        <f t="shared" si="80"/>
        <v/>
      </c>
      <c r="BU1290">
        <f t="shared" si="81"/>
        <v>6.4000000000000003E-3</v>
      </c>
      <c r="BV1290" t="str">
        <f t="shared" si="82"/>
        <v/>
      </c>
      <c r="BW1290">
        <f t="shared" si="83"/>
        <v>0</v>
      </c>
    </row>
    <row r="1291" spans="1:75" x14ac:dyDescent="0.35">
      <c r="A1291">
        <v>205</v>
      </c>
      <c r="B1291" t="s">
        <v>177</v>
      </c>
      <c r="C1291" t="s">
        <v>116</v>
      </c>
      <c r="D1291">
        <v>25</v>
      </c>
      <c r="E1291">
        <v>186.8</v>
      </c>
      <c r="F1291">
        <v>2011</v>
      </c>
      <c r="G1291">
        <v>4</v>
      </c>
      <c r="H1291">
        <v>19</v>
      </c>
      <c r="I1291">
        <v>4</v>
      </c>
      <c r="J1291">
        <v>17</v>
      </c>
      <c r="K1291">
        <v>12</v>
      </c>
      <c r="L1291">
        <v>16</v>
      </c>
      <c r="M1291">
        <v>0</v>
      </c>
      <c r="N1291">
        <v>1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0.06</v>
      </c>
      <c r="U1291">
        <v>0.56000000000000005</v>
      </c>
      <c r="V1291">
        <v>0.62</v>
      </c>
      <c r="W1291">
        <v>0.8</v>
      </c>
      <c r="X1291">
        <v>1.07</v>
      </c>
      <c r="Y1291">
        <v>0.98</v>
      </c>
      <c r="Z1291">
        <v>29</v>
      </c>
      <c r="AA1291">
        <v>1</v>
      </c>
      <c r="AB1291">
        <v>30</v>
      </c>
      <c r="AC1291">
        <v>16</v>
      </c>
      <c r="AD1291">
        <v>29</v>
      </c>
      <c r="AE1291">
        <v>27</v>
      </c>
      <c r="AF1291">
        <v>24</v>
      </c>
      <c r="AG1291">
        <v>7.51</v>
      </c>
      <c r="AH1291">
        <v>7.92</v>
      </c>
      <c r="AI1291">
        <v>13.37</v>
      </c>
      <c r="AJ1291">
        <v>0.1419</v>
      </c>
      <c r="AK1291">
        <v>0.1434</v>
      </c>
      <c r="AL1291">
        <v>1.52</v>
      </c>
      <c r="AM1291">
        <v>1.4</v>
      </c>
      <c r="AN1291">
        <v>14</v>
      </c>
      <c r="AO1291">
        <v>16</v>
      </c>
      <c r="AP1291">
        <v>8.6</v>
      </c>
      <c r="AQ1291">
        <v>8.1</v>
      </c>
      <c r="AR1291">
        <v>1.65</v>
      </c>
      <c r="AS1291">
        <v>1.7</v>
      </c>
      <c r="AT1291">
        <v>0.218</v>
      </c>
      <c r="AU1291">
        <v>0.126</v>
      </c>
      <c r="BN1291">
        <v>0</v>
      </c>
      <c r="BO1291">
        <v>1</v>
      </c>
      <c r="BP1291">
        <v>1</v>
      </c>
      <c r="BQ1291">
        <v>1</v>
      </c>
      <c r="BR1291">
        <v>1</v>
      </c>
      <c r="BS1291">
        <v>7</v>
      </c>
      <c r="BT1291">
        <f t="shared" si="80"/>
        <v>0.1419</v>
      </c>
      <c r="BU1291">
        <f t="shared" si="81"/>
        <v>0.1434</v>
      </c>
      <c r="BV1291">
        <f t="shared" si="82"/>
        <v>0.218</v>
      </c>
      <c r="BW1291">
        <f t="shared" si="83"/>
        <v>0.126</v>
      </c>
    </row>
    <row r="1292" spans="1:75" x14ac:dyDescent="0.35">
      <c r="A1292">
        <v>206</v>
      </c>
      <c r="B1292" t="s">
        <v>226</v>
      </c>
      <c r="C1292" t="s">
        <v>116</v>
      </c>
      <c r="D1292">
        <v>26</v>
      </c>
      <c r="E1292">
        <v>187.3</v>
      </c>
      <c r="F1292">
        <v>2011</v>
      </c>
      <c r="G1292">
        <v>4</v>
      </c>
      <c r="H1292">
        <v>28</v>
      </c>
      <c r="I1292">
        <v>24</v>
      </c>
      <c r="J1292">
        <v>47</v>
      </c>
      <c r="K1292">
        <v>47</v>
      </c>
      <c r="L1292">
        <v>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</v>
      </c>
      <c r="T1292">
        <v>-0.12</v>
      </c>
      <c r="U1292">
        <v>-0.22</v>
      </c>
      <c r="V1292">
        <v>-0.34</v>
      </c>
      <c r="W1292">
        <v>-0.84</v>
      </c>
      <c r="X1292">
        <v>-1.49</v>
      </c>
      <c r="Y1292">
        <v>-1.05</v>
      </c>
      <c r="Z1292">
        <v>31</v>
      </c>
      <c r="AA1292">
        <v>1</v>
      </c>
      <c r="AB1292">
        <v>32</v>
      </c>
      <c r="AC1292">
        <v>16</v>
      </c>
      <c r="AD1292">
        <v>55</v>
      </c>
      <c r="AE1292">
        <v>58</v>
      </c>
      <c r="AF1292">
        <v>9</v>
      </c>
      <c r="AG1292">
        <v>10.14</v>
      </c>
      <c r="AH1292">
        <v>6.92</v>
      </c>
      <c r="AI1292">
        <v>7.32</v>
      </c>
      <c r="AJ1292">
        <v>0.21920000000000001</v>
      </c>
      <c r="AK1292" t="s">
        <v>1710</v>
      </c>
      <c r="AL1292">
        <v>1.65</v>
      </c>
      <c r="AN1292">
        <v>16</v>
      </c>
      <c r="AO1292">
        <v>13</v>
      </c>
      <c r="AR1292">
        <v>0.69</v>
      </c>
      <c r="AT1292" t="s">
        <v>1710</v>
      </c>
      <c r="AU1292" t="s">
        <v>1710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8</v>
      </c>
      <c r="BT1292">
        <f t="shared" si="80"/>
        <v>0.21920000000000001</v>
      </c>
      <c r="BU1292" t="str">
        <f t="shared" si="81"/>
        <v/>
      </c>
      <c r="BV1292" t="str">
        <f t="shared" si="82"/>
        <v/>
      </c>
      <c r="BW1292" t="str">
        <f t="shared" si="83"/>
        <v/>
      </c>
    </row>
    <row r="1293" spans="1:75" x14ac:dyDescent="0.35">
      <c r="A1293">
        <v>207</v>
      </c>
      <c r="B1293" t="s">
        <v>661</v>
      </c>
      <c r="C1293" t="s">
        <v>83</v>
      </c>
      <c r="D1293">
        <v>82</v>
      </c>
      <c r="E1293">
        <v>187.7</v>
      </c>
      <c r="F1293">
        <v>2011</v>
      </c>
      <c r="G1293">
        <v>3</v>
      </c>
      <c r="H1293">
        <v>103</v>
      </c>
      <c r="J1293">
        <v>131</v>
      </c>
      <c r="K1293">
        <v>110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-0.57999999999999996</v>
      </c>
      <c r="V1293">
        <v>-0.57999999999999996</v>
      </c>
      <c r="W1293">
        <v>-1.62</v>
      </c>
      <c r="X1293">
        <v>-2.4300000000000002</v>
      </c>
      <c r="Y1293">
        <v>-2.4300000000000002</v>
      </c>
      <c r="Z1293">
        <v>23</v>
      </c>
      <c r="AA1293">
        <v>4</v>
      </c>
      <c r="AB1293">
        <v>112</v>
      </c>
      <c r="AC1293">
        <v>16</v>
      </c>
      <c r="AD1293">
        <v>126.5</v>
      </c>
      <c r="AH1293">
        <v>9.0299999999999994</v>
      </c>
      <c r="AJ1293" t="s">
        <v>1710</v>
      </c>
      <c r="AK1293">
        <v>6.7699999999999996E-2</v>
      </c>
      <c r="AM1293">
        <v>1.93</v>
      </c>
      <c r="AO1293">
        <v>6</v>
      </c>
      <c r="AQ1293">
        <v>2.9</v>
      </c>
      <c r="AS1293">
        <v>1.53</v>
      </c>
      <c r="AT1293" t="s">
        <v>1710</v>
      </c>
      <c r="AU1293">
        <v>0.879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 t="str">
        <f t="shared" si="80"/>
        <v/>
      </c>
      <c r="BU1293">
        <f t="shared" si="81"/>
        <v>6.7699999999999996E-2</v>
      </c>
      <c r="BV1293" t="str">
        <f t="shared" si="82"/>
        <v/>
      </c>
      <c r="BW1293">
        <f t="shared" si="83"/>
        <v>0.879</v>
      </c>
    </row>
    <row r="1294" spans="1:75" x14ac:dyDescent="0.35">
      <c r="A1294">
        <v>208.5</v>
      </c>
      <c r="B1294" t="s">
        <v>133</v>
      </c>
      <c r="C1294" t="s">
        <v>70</v>
      </c>
      <c r="D1294">
        <v>70</v>
      </c>
      <c r="E1294">
        <v>188.2</v>
      </c>
      <c r="F1294">
        <v>2011</v>
      </c>
      <c r="G1294">
        <v>2</v>
      </c>
      <c r="H1294">
        <v>70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6</v>
      </c>
      <c r="T1294">
        <v>-0.56999999999999995</v>
      </c>
      <c r="V1294">
        <v>-0.56999999999999995</v>
      </c>
      <c r="W1294">
        <v>-0.56999999999999995</v>
      </c>
      <c r="X1294">
        <v>-0.56999999999999995</v>
      </c>
      <c r="Y1294">
        <v>-0.56999999999999995</v>
      </c>
      <c r="Z1294">
        <v>33</v>
      </c>
      <c r="AA1294">
        <v>1</v>
      </c>
      <c r="AB1294">
        <v>7</v>
      </c>
      <c r="AC1294">
        <v>16</v>
      </c>
      <c r="AD1294">
        <v>69</v>
      </c>
      <c r="AF1294">
        <v>27</v>
      </c>
      <c r="AG1294">
        <v>9.49</v>
      </c>
      <c r="AH1294">
        <v>3.57</v>
      </c>
      <c r="AJ1294">
        <v>3.9899999999999998E-2</v>
      </c>
      <c r="AK1294">
        <v>1.52E-2</v>
      </c>
      <c r="AL1294">
        <v>0.89</v>
      </c>
      <c r="AM1294">
        <v>0.63</v>
      </c>
      <c r="AN1294">
        <v>16</v>
      </c>
      <c r="AO1294">
        <v>16</v>
      </c>
      <c r="AP1294">
        <v>1.4</v>
      </c>
      <c r="AQ1294">
        <v>-1.3</v>
      </c>
      <c r="AR1294">
        <v>1.33</v>
      </c>
      <c r="AS1294">
        <v>1.33</v>
      </c>
      <c r="AT1294">
        <v>1.0999999999999999E-2</v>
      </c>
      <c r="AU1294">
        <v>2.5000000000000001E-2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12</v>
      </c>
      <c r="BT1294">
        <f t="shared" si="80"/>
        <v>3.9899999999999998E-2</v>
      </c>
      <c r="BU1294">
        <f t="shared" si="81"/>
        <v>1.52E-2</v>
      </c>
      <c r="BV1294">
        <f t="shared" si="82"/>
        <v>1.0999999999999999E-2</v>
      </c>
      <c r="BW1294">
        <f t="shared" si="83"/>
        <v>2.5000000000000001E-2</v>
      </c>
    </row>
    <row r="1295" spans="1:75" x14ac:dyDescent="0.35">
      <c r="A1295">
        <v>208.5</v>
      </c>
      <c r="B1295" t="s">
        <v>147</v>
      </c>
      <c r="C1295" t="s">
        <v>79</v>
      </c>
      <c r="D1295">
        <v>31</v>
      </c>
      <c r="E1295">
        <v>188.2</v>
      </c>
      <c r="F1295">
        <v>2011</v>
      </c>
      <c r="G1295">
        <v>1</v>
      </c>
      <c r="H1295">
        <v>37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</v>
      </c>
      <c r="T1295">
        <v>-0.12</v>
      </c>
      <c r="V1295">
        <v>-0.12</v>
      </c>
      <c r="W1295">
        <v>-0.12</v>
      </c>
      <c r="X1295">
        <v>-0.12</v>
      </c>
      <c r="Y1295">
        <v>-0.12</v>
      </c>
      <c r="Z1295">
        <v>35</v>
      </c>
      <c r="AA1295">
        <v>1</v>
      </c>
      <c r="AB1295">
        <v>2</v>
      </c>
      <c r="AC1295">
        <v>16</v>
      </c>
      <c r="AF1295">
        <v>21</v>
      </c>
      <c r="AG1295">
        <v>15.71</v>
      </c>
      <c r="AH1295">
        <v>12.16</v>
      </c>
      <c r="AJ1295" t="s">
        <v>1710</v>
      </c>
      <c r="AK1295" t="s">
        <v>1710</v>
      </c>
      <c r="AN1295">
        <v>13</v>
      </c>
      <c r="AO1295">
        <v>6</v>
      </c>
      <c r="AT1295" t="s">
        <v>1710</v>
      </c>
      <c r="AU1295" t="s">
        <v>1710</v>
      </c>
      <c r="AV1295">
        <v>9</v>
      </c>
      <c r="AW1295">
        <v>7.9</v>
      </c>
      <c r="AX1295" s="2">
        <v>3.3000000000000002E-2</v>
      </c>
      <c r="AY1295" s="2">
        <v>5.0000000000000001E-3</v>
      </c>
      <c r="AZ1295">
        <v>7.2</v>
      </c>
      <c r="BA1295">
        <v>6.6</v>
      </c>
      <c r="BB1295">
        <v>14.6</v>
      </c>
      <c r="BC1295">
        <v>7.5</v>
      </c>
      <c r="BD1295">
        <v>8.1</v>
      </c>
      <c r="BE1295">
        <v>6.9</v>
      </c>
      <c r="BF1295">
        <v>40.5</v>
      </c>
      <c r="BG1295">
        <v>6</v>
      </c>
      <c r="BH1295">
        <v>-32.4</v>
      </c>
      <c r="BI1295">
        <v>0.9</v>
      </c>
      <c r="BJ1295">
        <v>472</v>
      </c>
      <c r="BK1295">
        <v>156</v>
      </c>
      <c r="BL1295" s="2">
        <v>2.9700000000000001E-2</v>
      </c>
      <c r="BM1295" t="e">
        <v>#N/A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13</v>
      </c>
      <c r="BT1295" t="str">
        <f t="shared" si="80"/>
        <v/>
      </c>
      <c r="BU1295" t="str">
        <f t="shared" si="81"/>
        <v/>
      </c>
      <c r="BV1295" t="str">
        <f t="shared" si="82"/>
        <v/>
      </c>
      <c r="BW1295" t="str">
        <f t="shared" si="83"/>
        <v/>
      </c>
    </row>
    <row r="1296" spans="1:75" x14ac:dyDescent="0.35">
      <c r="A1296">
        <v>210</v>
      </c>
      <c r="B1296" t="s">
        <v>96</v>
      </c>
      <c r="C1296" t="s">
        <v>83</v>
      </c>
      <c r="D1296">
        <v>83</v>
      </c>
      <c r="E1296">
        <v>188.4</v>
      </c>
      <c r="F1296">
        <v>2011</v>
      </c>
      <c r="G1296">
        <v>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9</v>
      </c>
      <c r="V1296">
        <v>0</v>
      </c>
      <c r="W1296">
        <v>0</v>
      </c>
      <c r="X1296">
        <v>0</v>
      </c>
      <c r="Y1296">
        <v>0</v>
      </c>
      <c r="Z1296">
        <v>38</v>
      </c>
      <c r="AA1296">
        <v>3</v>
      </c>
      <c r="AB1296">
        <v>89</v>
      </c>
      <c r="AC1296">
        <v>16</v>
      </c>
      <c r="AD1296">
        <v>93</v>
      </c>
      <c r="AF1296">
        <v>18</v>
      </c>
      <c r="AG1296">
        <v>16.02</v>
      </c>
      <c r="AJ1296">
        <v>0.23780000000000001</v>
      </c>
      <c r="AK1296" t="s">
        <v>1710</v>
      </c>
      <c r="AL1296">
        <v>1.89</v>
      </c>
      <c r="AN1296">
        <v>14</v>
      </c>
      <c r="AP1296">
        <v>14.4</v>
      </c>
      <c r="AR1296">
        <v>1.7</v>
      </c>
      <c r="AT1296">
        <v>0.17299999999999999</v>
      </c>
      <c r="AU1296" t="s">
        <v>1710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16</v>
      </c>
      <c r="BT1296">
        <f t="shared" si="80"/>
        <v>0.23780000000000001</v>
      </c>
      <c r="BU1296" t="str">
        <f t="shared" si="81"/>
        <v/>
      </c>
      <c r="BV1296">
        <f t="shared" si="82"/>
        <v>0.17299999999999999</v>
      </c>
      <c r="BW1296" t="str">
        <f t="shared" si="83"/>
        <v/>
      </c>
    </row>
    <row r="1297" spans="1:75" x14ac:dyDescent="0.35">
      <c r="A1297">
        <v>211</v>
      </c>
      <c r="B1297" t="s">
        <v>571</v>
      </c>
      <c r="C1297" t="s">
        <v>70</v>
      </c>
      <c r="D1297">
        <v>71</v>
      </c>
      <c r="E1297">
        <v>189.4</v>
      </c>
      <c r="F1297">
        <v>2011</v>
      </c>
      <c r="G1297">
        <v>2</v>
      </c>
      <c r="H1297">
        <v>81</v>
      </c>
      <c r="I1297">
        <v>87</v>
      </c>
      <c r="J1297">
        <v>48</v>
      </c>
      <c r="K1297">
        <v>23</v>
      </c>
      <c r="L1297">
        <v>11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2</v>
      </c>
      <c r="S1297">
        <v>0</v>
      </c>
      <c r="T1297">
        <v>-0.03</v>
      </c>
      <c r="U1297">
        <v>-0.04</v>
      </c>
      <c r="V1297">
        <v>-7.0000000000000007E-2</v>
      </c>
      <c r="W1297">
        <v>-0.01</v>
      </c>
      <c r="X1297">
        <v>0.3</v>
      </c>
      <c r="Y1297">
        <v>1.26</v>
      </c>
      <c r="Z1297">
        <v>23</v>
      </c>
      <c r="AA1297">
        <v>8</v>
      </c>
      <c r="AB1297">
        <v>300</v>
      </c>
      <c r="AC1297">
        <v>16</v>
      </c>
      <c r="AD1297">
        <v>99</v>
      </c>
      <c r="AE1297">
        <v>55</v>
      </c>
      <c r="AF1297">
        <v>47</v>
      </c>
      <c r="AG1297">
        <v>8.69</v>
      </c>
      <c r="AH1297">
        <v>8.68</v>
      </c>
      <c r="AI1297">
        <v>6.2</v>
      </c>
      <c r="AJ1297">
        <v>1.6000000000000001E-3</v>
      </c>
      <c r="AK1297">
        <v>1.6000000000000001E-3</v>
      </c>
      <c r="AL1297">
        <v>0.49</v>
      </c>
      <c r="AM1297">
        <v>0</v>
      </c>
      <c r="AN1297">
        <v>12</v>
      </c>
      <c r="AO1297">
        <v>5</v>
      </c>
      <c r="AP1297">
        <v>-6</v>
      </c>
      <c r="AQ1297">
        <v>2</v>
      </c>
      <c r="AR1297">
        <v>0</v>
      </c>
      <c r="AS1297">
        <v>0</v>
      </c>
      <c r="AT1297">
        <v>0</v>
      </c>
      <c r="AU1297">
        <v>0</v>
      </c>
      <c r="BN1297">
        <v>0</v>
      </c>
      <c r="BO1297">
        <v>0</v>
      </c>
      <c r="BP1297">
        <v>0</v>
      </c>
      <c r="BQ1297">
        <v>0</v>
      </c>
      <c r="BR1297">
        <v>1</v>
      </c>
      <c r="BS1297">
        <v>3</v>
      </c>
      <c r="BT1297">
        <f t="shared" si="80"/>
        <v>1.6000000000000001E-3</v>
      </c>
      <c r="BU1297">
        <f t="shared" si="81"/>
        <v>1.6000000000000001E-3</v>
      </c>
      <c r="BV1297">
        <f t="shared" si="82"/>
        <v>0</v>
      </c>
      <c r="BW1297">
        <f t="shared" si="83"/>
        <v>0</v>
      </c>
    </row>
    <row r="1298" spans="1:75" x14ac:dyDescent="0.35">
      <c r="A1298">
        <v>212</v>
      </c>
      <c r="B1298" t="s">
        <v>162</v>
      </c>
      <c r="C1298" t="s">
        <v>116</v>
      </c>
      <c r="D1298">
        <v>27</v>
      </c>
      <c r="E1298">
        <v>189.6</v>
      </c>
      <c r="F1298">
        <v>2011</v>
      </c>
      <c r="G1298">
        <v>4</v>
      </c>
      <c r="H1298">
        <v>38</v>
      </c>
      <c r="I1298">
        <v>61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</v>
      </c>
      <c r="T1298">
        <v>-0.24</v>
      </c>
      <c r="U1298">
        <v>-0.12</v>
      </c>
      <c r="V1298">
        <v>-0.36</v>
      </c>
      <c r="W1298">
        <v>-0.36</v>
      </c>
      <c r="X1298">
        <v>-0.36</v>
      </c>
      <c r="Y1298">
        <v>-0.36</v>
      </c>
      <c r="Z1298">
        <v>31</v>
      </c>
      <c r="AA1298">
        <v>1</v>
      </c>
      <c r="AB1298">
        <v>31</v>
      </c>
      <c r="AC1298">
        <v>16</v>
      </c>
      <c r="AD1298">
        <v>30</v>
      </c>
      <c r="AF1298">
        <v>15</v>
      </c>
      <c r="AG1298">
        <v>9.99</v>
      </c>
      <c r="AH1298">
        <v>5.83</v>
      </c>
      <c r="AI1298">
        <v>5.8</v>
      </c>
      <c r="AJ1298">
        <v>0.1244</v>
      </c>
      <c r="AK1298">
        <v>6.2899999999999998E-2</v>
      </c>
      <c r="AL1298">
        <v>1.97</v>
      </c>
      <c r="AM1298">
        <v>1.49</v>
      </c>
      <c r="AN1298">
        <v>13</v>
      </c>
      <c r="AO1298">
        <v>10</v>
      </c>
      <c r="AP1298">
        <v>10.3</v>
      </c>
      <c r="AQ1298">
        <v>7.8</v>
      </c>
      <c r="AR1298">
        <v>2.2999999999999998</v>
      </c>
      <c r="AS1298">
        <v>1.82</v>
      </c>
      <c r="AT1298">
        <v>0.377</v>
      </c>
      <c r="AU1298">
        <v>0.50700000000000001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11</v>
      </c>
      <c r="BT1298">
        <f t="shared" si="80"/>
        <v>0.1244</v>
      </c>
      <c r="BU1298">
        <f t="shared" si="81"/>
        <v>6.2899999999999998E-2</v>
      </c>
      <c r="BV1298">
        <f t="shared" si="82"/>
        <v>0.377</v>
      </c>
      <c r="BW1298">
        <f t="shared" si="83"/>
        <v>0.50700000000000001</v>
      </c>
    </row>
    <row r="1299" spans="1:75" x14ac:dyDescent="0.35">
      <c r="A1299">
        <v>213</v>
      </c>
      <c r="B1299" t="s">
        <v>545</v>
      </c>
      <c r="C1299" t="s">
        <v>70</v>
      </c>
      <c r="D1299">
        <v>72</v>
      </c>
      <c r="E1299">
        <v>190.6</v>
      </c>
      <c r="F1299">
        <v>2011</v>
      </c>
      <c r="G1299">
        <v>2</v>
      </c>
      <c r="H1299">
        <v>97</v>
      </c>
      <c r="I1299">
        <v>111</v>
      </c>
      <c r="J1299">
        <v>104</v>
      </c>
      <c r="K1299">
        <v>68</v>
      </c>
      <c r="L1299">
        <v>114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-0.8</v>
      </c>
      <c r="U1299">
        <v>-0.78</v>
      </c>
      <c r="V1299">
        <v>-1.58</v>
      </c>
      <c r="W1299">
        <v>-2.19</v>
      </c>
      <c r="X1299">
        <v>-2.58</v>
      </c>
      <c r="Y1299">
        <v>-3.31</v>
      </c>
      <c r="Z1299">
        <v>24</v>
      </c>
      <c r="AA1299">
        <v>6</v>
      </c>
      <c r="AB1299">
        <v>173</v>
      </c>
      <c r="AC1299">
        <v>16</v>
      </c>
      <c r="AD1299">
        <v>112</v>
      </c>
      <c r="AF1299">
        <v>81</v>
      </c>
      <c r="AG1299">
        <v>5.23</v>
      </c>
      <c r="AH1299">
        <v>5.58</v>
      </c>
      <c r="AJ1299">
        <v>1.1299999999999999E-2</v>
      </c>
      <c r="AK1299">
        <v>2.3999999999999998E-3</v>
      </c>
      <c r="AL1299">
        <v>0.35</v>
      </c>
      <c r="AM1299">
        <v>1.5</v>
      </c>
      <c r="AN1299">
        <v>8</v>
      </c>
      <c r="AO1299">
        <v>4</v>
      </c>
      <c r="AP1299">
        <v>0.2</v>
      </c>
      <c r="AQ1299">
        <v>0</v>
      </c>
      <c r="AR1299">
        <v>1.6</v>
      </c>
      <c r="AS1299">
        <v>1.6</v>
      </c>
      <c r="AT1299">
        <v>3.9E-2</v>
      </c>
      <c r="AU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2</v>
      </c>
      <c r="BT1299">
        <f t="shared" si="80"/>
        <v>1.1299999999999999E-2</v>
      </c>
      <c r="BU1299">
        <f t="shared" si="81"/>
        <v>2.3999999999999998E-3</v>
      </c>
      <c r="BV1299">
        <f t="shared" si="82"/>
        <v>3.9E-2</v>
      </c>
      <c r="BW1299">
        <f t="shared" si="83"/>
        <v>0</v>
      </c>
    </row>
    <row r="1300" spans="1:75" x14ac:dyDescent="0.35">
      <c r="A1300">
        <v>214</v>
      </c>
      <c r="B1300" t="s">
        <v>81</v>
      </c>
      <c r="C1300" t="s">
        <v>70</v>
      </c>
      <c r="D1300">
        <v>73</v>
      </c>
      <c r="E1300">
        <v>191.8</v>
      </c>
      <c r="F1300">
        <v>2011</v>
      </c>
      <c r="G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</v>
      </c>
      <c r="V1300">
        <v>0</v>
      </c>
      <c r="W1300">
        <v>0</v>
      </c>
      <c r="X1300">
        <v>0</v>
      </c>
      <c r="Y1300">
        <v>0</v>
      </c>
      <c r="Z1300">
        <v>30</v>
      </c>
      <c r="AA1300">
        <v>2</v>
      </c>
      <c r="AB1300">
        <v>51</v>
      </c>
      <c r="AC1300">
        <v>16</v>
      </c>
      <c r="AF1300">
        <v>75</v>
      </c>
      <c r="AG1300">
        <v>9.0399999999999991</v>
      </c>
      <c r="AJ1300">
        <v>1.4500000000000001E-2</v>
      </c>
      <c r="AK1300" t="s">
        <v>1710</v>
      </c>
      <c r="AL1300">
        <v>1.04</v>
      </c>
      <c r="AN1300">
        <v>5</v>
      </c>
      <c r="AP1300">
        <v>-0.3</v>
      </c>
      <c r="AT1300">
        <v>3.4000000000000002E-2</v>
      </c>
      <c r="AU1300" t="s">
        <v>1710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10</v>
      </c>
      <c r="BT1300">
        <f t="shared" si="80"/>
        <v>1.4500000000000001E-2</v>
      </c>
      <c r="BU1300" t="str">
        <f t="shared" si="81"/>
        <v/>
      </c>
      <c r="BV1300">
        <f t="shared" si="82"/>
        <v>3.4000000000000002E-2</v>
      </c>
      <c r="BW1300" t="str">
        <f t="shared" si="83"/>
        <v/>
      </c>
    </row>
    <row r="1301" spans="1:75" x14ac:dyDescent="0.35">
      <c r="A1301">
        <v>215</v>
      </c>
      <c r="B1301" t="s">
        <v>662</v>
      </c>
      <c r="C1301" t="s">
        <v>83</v>
      </c>
      <c r="D1301">
        <v>84</v>
      </c>
      <c r="E1301">
        <v>192.3</v>
      </c>
      <c r="F1301">
        <v>2011</v>
      </c>
      <c r="G1301">
        <v>3</v>
      </c>
      <c r="H1301">
        <v>108</v>
      </c>
      <c r="I1301">
        <v>80</v>
      </c>
      <c r="J1301">
        <v>69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-0.44</v>
      </c>
      <c r="U1301">
        <v>-0.44</v>
      </c>
      <c r="V1301">
        <v>-0.88</v>
      </c>
      <c r="W1301">
        <v>-0.52</v>
      </c>
      <c r="X1301">
        <v>-0.52</v>
      </c>
      <c r="Y1301">
        <v>-0.52</v>
      </c>
      <c r="Z1301">
        <v>23</v>
      </c>
      <c r="AA1301">
        <v>3</v>
      </c>
      <c r="AB1301">
        <v>78</v>
      </c>
      <c r="AC1301">
        <v>17</v>
      </c>
      <c r="AD1301">
        <v>172</v>
      </c>
      <c r="AE1301">
        <v>119</v>
      </c>
      <c r="AH1301">
        <v>4.33</v>
      </c>
      <c r="AI1301">
        <v>5.72</v>
      </c>
      <c r="AJ1301" t="s">
        <v>1710</v>
      </c>
      <c r="AK1301">
        <v>8.8999999999999996E-2</v>
      </c>
      <c r="AM1301">
        <v>1.08</v>
      </c>
      <c r="AO1301">
        <v>12</v>
      </c>
      <c r="AQ1301">
        <v>7.7</v>
      </c>
      <c r="AS1301">
        <v>1.1399999999999999</v>
      </c>
      <c r="AT1301" t="s">
        <v>1710</v>
      </c>
      <c r="AU1301">
        <v>0.79800000000000004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 t="str">
        <f t="shared" si="80"/>
        <v/>
      </c>
      <c r="BU1301">
        <f t="shared" si="81"/>
        <v>8.8999999999999996E-2</v>
      </c>
      <c r="BV1301" t="str">
        <f t="shared" si="82"/>
        <v/>
      </c>
      <c r="BW1301">
        <f t="shared" si="83"/>
        <v>0.79800000000000004</v>
      </c>
    </row>
    <row r="1302" spans="1:75" x14ac:dyDescent="0.35">
      <c r="A1302">
        <v>216</v>
      </c>
      <c r="B1302" t="s">
        <v>195</v>
      </c>
      <c r="C1302" t="s">
        <v>79</v>
      </c>
      <c r="D1302">
        <v>32</v>
      </c>
      <c r="E1302">
        <v>193.2</v>
      </c>
      <c r="F1302">
        <v>2011</v>
      </c>
      <c r="G1302">
        <v>1</v>
      </c>
      <c r="H1302">
        <v>34</v>
      </c>
      <c r="I1302">
        <v>40</v>
      </c>
      <c r="J1302">
        <v>30</v>
      </c>
      <c r="K1302">
        <v>60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0.08</v>
      </c>
      <c r="U1302">
        <v>-0.66</v>
      </c>
      <c r="V1302">
        <v>-0.57999999999999996</v>
      </c>
      <c r="W1302">
        <v>-0.84</v>
      </c>
      <c r="X1302">
        <v>-1.36</v>
      </c>
      <c r="Y1302">
        <v>-1.36</v>
      </c>
      <c r="Z1302">
        <v>30</v>
      </c>
      <c r="AA1302">
        <v>1</v>
      </c>
      <c r="AB1302">
        <v>25</v>
      </c>
      <c r="AC1302">
        <v>17</v>
      </c>
      <c r="AD1302">
        <v>46</v>
      </c>
      <c r="AF1302">
        <v>25</v>
      </c>
      <c r="AG1302">
        <v>14.28</v>
      </c>
      <c r="AH1302">
        <v>15.47</v>
      </c>
      <c r="AI1302">
        <v>3.57</v>
      </c>
      <c r="AJ1302" t="s">
        <v>1710</v>
      </c>
      <c r="AK1302" t="s">
        <v>1710</v>
      </c>
      <c r="AN1302">
        <v>13</v>
      </c>
      <c r="AO1302">
        <v>6</v>
      </c>
      <c r="AT1302" t="s">
        <v>1710</v>
      </c>
      <c r="AU1302" t="s">
        <v>1710</v>
      </c>
      <c r="AV1302">
        <v>9.4</v>
      </c>
      <c r="AW1302">
        <v>10.5</v>
      </c>
      <c r="AX1302" s="2">
        <v>2.9000000000000001E-2</v>
      </c>
      <c r="AY1302" s="2">
        <v>1.6E-2</v>
      </c>
      <c r="AZ1302">
        <v>7.3</v>
      </c>
      <c r="BA1302">
        <v>7.1</v>
      </c>
      <c r="BB1302">
        <v>8.3000000000000007</v>
      </c>
      <c r="BC1302">
        <v>9.3000000000000007</v>
      </c>
      <c r="BD1302">
        <v>7.3</v>
      </c>
      <c r="BE1302">
        <v>8.5</v>
      </c>
      <c r="BF1302">
        <v>39.799999999999997</v>
      </c>
      <c r="BG1302">
        <v>4.3</v>
      </c>
      <c r="BH1302">
        <v>-32.5</v>
      </c>
      <c r="BI1302">
        <v>4.2</v>
      </c>
      <c r="BJ1302">
        <v>329</v>
      </c>
      <c r="BK1302">
        <v>165</v>
      </c>
      <c r="BL1302" s="2">
        <v>3.95E-2</v>
      </c>
      <c r="BM1302" t="e">
        <v>#N/A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7</v>
      </c>
      <c r="BT1302" t="str">
        <f t="shared" si="80"/>
        <v/>
      </c>
      <c r="BU1302" t="str">
        <f t="shared" si="81"/>
        <v/>
      </c>
      <c r="BV1302" t="str">
        <f t="shared" si="82"/>
        <v/>
      </c>
      <c r="BW1302" t="str">
        <f t="shared" si="83"/>
        <v/>
      </c>
    </row>
    <row r="1303" spans="1:75" x14ac:dyDescent="0.35">
      <c r="A1303">
        <v>217</v>
      </c>
      <c r="B1303" t="s">
        <v>663</v>
      </c>
      <c r="C1303" t="s">
        <v>70</v>
      </c>
      <c r="D1303">
        <v>74</v>
      </c>
      <c r="E1303">
        <v>194.3</v>
      </c>
      <c r="F1303">
        <v>2011</v>
      </c>
      <c r="G1303">
        <v>2</v>
      </c>
      <c r="H1303">
        <v>136</v>
      </c>
      <c r="I1303">
        <v>144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-0.54</v>
      </c>
      <c r="U1303">
        <v>0</v>
      </c>
      <c r="V1303">
        <v>-0.54</v>
      </c>
      <c r="W1303">
        <v>-0.54</v>
      </c>
      <c r="X1303">
        <v>-0.54</v>
      </c>
      <c r="Y1303">
        <v>-0.54</v>
      </c>
      <c r="Z1303">
        <v>23</v>
      </c>
      <c r="AA1303">
        <v>5</v>
      </c>
      <c r="AB1303">
        <v>133</v>
      </c>
      <c r="AC1303">
        <v>17</v>
      </c>
      <c r="AD1303">
        <v>129</v>
      </c>
      <c r="AH1303">
        <v>1.5</v>
      </c>
      <c r="AJ1303" t="s">
        <v>1710</v>
      </c>
      <c r="AK1303">
        <v>5.1000000000000004E-3</v>
      </c>
      <c r="AM1303">
        <v>-0.25</v>
      </c>
      <c r="AO1303">
        <v>3</v>
      </c>
      <c r="AQ1303">
        <v>3.3</v>
      </c>
      <c r="AR1303">
        <v>0.23</v>
      </c>
      <c r="AS1303">
        <v>0.23</v>
      </c>
      <c r="AT1303" t="s">
        <v>1710</v>
      </c>
      <c r="AU1303">
        <v>7.0999999999999994E-2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 t="str">
        <f t="shared" si="80"/>
        <v/>
      </c>
      <c r="BU1303">
        <f t="shared" si="81"/>
        <v>5.1000000000000004E-3</v>
      </c>
      <c r="BV1303" t="str">
        <f t="shared" si="82"/>
        <v/>
      </c>
      <c r="BW1303">
        <f t="shared" si="83"/>
        <v>7.0999999999999994E-2</v>
      </c>
    </row>
    <row r="1304" spans="1:75" x14ac:dyDescent="0.35">
      <c r="A1304">
        <v>218</v>
      </c>
      <c r="B1304" t="s">
        <v>664</v>
      </c>
      <c r="C1304" t="s">
        <v>83</v>
      </c>
      <c r="D1304">
        <v>85</v>
      </c>
      <c r="E1304">
        <v>194.4</v>
      </c>
      <c r="F1304">
        <v>2011</v>
      </c>
      <c r="G1304">
        <v>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V1304">
        <v>0</v>
      </c>
      <c r="W1304">
        <v>0</v>
      </c>
      <c r="X1304">
        <v>0</v>
      </c>
      <c r="Y1304">
        <v>0</v>
      </c>
      <c r="Z1304">
        <v>24</v>
      </c>
      <c r="AA1304">
        <v>6</v>
      </c>
      <c r="AB1304">
        <v>198</v>
      </c>
      <c r="AC1304">
        <v>17</v>
      </c>
      <c r="AD1304">
        <v>109.5</v>
      </c>
      <c r="AF1304">
        <v>67</v>
      </c>
      <c r="AG1304">
        <v>7.07</v>
      </c>
      <c r="AJ1304">
        <v>0.15459999999999999</v>
      </c>
      <c r="AK1304" t="s">
        <v>1710</v>
      </c>
      <c r="AL1304">
        <v>1.19</v>
      </c>
      <c r="AN1304">
        <v>15</v>
      </c>
      <c r="AP1304">
        <v>12.2</v>
      </c>
      <c r="AR1304">
        <v>1.6</v>
      </c>
      <c r="AT1304">
        <v>0.13900000000000001</v>
      </c>
      <c r="AU1304" t="s">
        <v>1710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2</v>
      </c>
      <c r="BT1304">
        <f t="shared" si="80"/>
        <v>0.15459999999999999</v>
      </c>
      <c r="BU1304" t="str">
        <f t="shared" si="81"/>
        <v/>
      </c>
      <c r="BV1304">
        <f t="shared" si="82"/>
        <v>0.13900000000000001</v>
      </c>
      <c r="BW1304" t="str">
        <f t="shared" si="83"/>
        <v/>
      </c>
    </row>
    <row r="1305" spans="1:75" x14ac:dyDescent="0.35">
      <c r="A1305">
        <v>219.5</v>
      </c>
      <c r="B1305" t="s">
        <v>114</v>
      </c>
      <c r="C1305" t="s">
        <v>79</v>
      </c>
      <c r="D1305">
        <v>33</v>
      </c>
      <c r="E1305">
        <v>195.2</v>
      </c>
      <c r="F1305">
        <v>2011</v>
      </c>
      <c r="G1305">
        <v>1</v>
      </c>
      <c r="H1305">
        <v>26</v>
      </c>
      <c r="I1305">
        <v>16</v>
      </c>
      <c r="J1305">
        <v>17</v>
      </c>
      <c r="K1305">
        <v>31</v>
      </c>
      <c r="L1305">
        <v>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</v>
      </c>
      <c r="T1305">
        <v>-0.03</v>
      </c>
      <c r="U1305">
        <v>0.44</v>
      </c>
      <c r="V1305">
        <v>0.41</v>
      </c>
      <c r="W1305">
        <v>0.56999999999999995</v>
      </c>
      <c r="X1305">
        <v>0.83</v>
      </c>
      <c r="Y1305">
        <v>1.92</v>
      </c>
      <c r="Z1305">
        <v>32</v>
      </c>
      <c r="AA1305">
        <v>1</v>
      </c>
      <c r="AB1305">
        <v>1</v>
      </c>
      <c r="AC1305">
        <v>17</v>
      </c>
      <c r="AD1305">
        <v>22</v>
      </c>
      <c r="AE1305">
        <v>26</v>
      </c>
      <c r="AF1305">
        <v>13</v>
      </c>
      <c r="AG1305">
        <v>17.489999999999998</v>
      </c>
      <c r="AH1305">
        <v>16.399999999999999</v>
      </c>
      <c r="AI1305">
        <v>18.29</v>
      </c>
      <c r="AJ1305" t="s">
        <v>1710</v>
      </c>
      <c r="AK1305" t="s">
        <v>1710</v>
      </c>
      <c r="AN1305">
        <v>16</v>
      </c>
      <c r="AO1305">
        <v>10</v>
      </c>
      <c r="AT1305" t="s">
        <v>1710</v>
      </c>
      <c r="AU1305" t="s">
        <v>1710</v>
      </c>
      <c r="AV1305">
        <v>8.9</v>
      </c>
      <c r="AW1305">
        <v>10.3</v>
      </c>
      <c r="AX1305" s="2">
        <v>4.1000000000000002E-2</v>
      </c>
      <c r="AY1305" s="2">
        <v>5.8999999999999997E-2</v>
      </c>
      <c r="AZ1305">
        <v>6.8</v>
      </c>
      <c r="BA1305">
        <v>8.4</v>
      </c>
      <c r="BB1305">
        <v>11.4</v>
      </c>
      <c r="BC1305">
        <v>14</v>
      </c>
      <c r="BD1305">
        <v>7.1</v>
      </c>
      <c r="BE1305">
        <v>8.8000000000000007</v>
      </c>
      <c r="BF1305">
        <v>27.9</v>
      </c>
      <c r="BG1305">
        <v>7.4</v>
      </c>
      <c r="BH1305">
        <v>-20.8</v>
      </c>
      <c r="BI1305">
        <v>1.4</v>
      </c>
      <c r="BJ1305">
        <v>586</v>
      </c>
      <c r="BK1305">
        <v>328</v>
      </c>
      <c r="BL1305" s="2">
        <v>4.4400000000000002E-2</v>
      </c>
      <c r="BM1305" t="e">
        <v>#N/A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9</v>
      </c>
      <c r="BT1305" t="str">
        <f t="shared" si="80"/>
        <v/>
      </c>
      <c r="BU1305" t="str">
        <f t="shared" si="81"/>
        <v/>
      </c>
      <c r="BV1305" t="str">
        <f t="shared" si="82"/>
        <v/>
      </c>
      <c r="BW1305" t="str">
        <f t="shared" si="83"/>
        <v/>
      </c>
    </row>
    <row r="1306" spans="1:75" x14ac:dyDescent="0.35">
      <c r="A1306">
        <v>219.5</v>
      </c>
      <c r="B1306" t="s">
        <v>434</v>
      </c>
      <c r="C1306" t="s">
        <v>70</v>
      </c>
      <c r="D1306">
        <v>75</v>
      </c>
      <c r="E1306">
        <v>195.2</v>
      </c>
      <c r="F1306">
        <v>2011</v>
      </c>
      <c r="G1306">
        <v>2</v>
      </c>
      <c r="H1306">
        <v>82</v>
      </c>
      <c r="I1306">
        <v>108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-0.46</v>
      </c>
      <c r="U1306">
        <v>-0.28999999999999998</v>
      </c>
      <c r="V1306">
        <v>-0.75</v>
      </c>
      <c r="W1306">
        <v>-0.75</v>
      </c>
      <c r="X1306">
        <v>-0.75</v>
      </c>
      <c r="Y1306">
        <v>-0.75</v>
      </c>
      <c r="Z1306">
        <v>29</v>
      </c>
      <c r="AA1306">
        <v>4</v>
      </c>
      <c r="AB1306">
        <v>119</v>
      </c>
      <c r="AC1306">
        <v>17</v>
      </c>
      <c r="AF1306">
        <v>67</v>
      </c>
      <c r="AG1306">
        <v>3.76</v>
      </c>
      <c r="AH1306">
        <v>3.59</v>
      </c>
      <c r="AI1306">
        <v>2.41</v>
      </c>
      <c r="AJ1306">
        <v>6.3100000000000003E-2</v>
      </c>
      <c r="AK1306">
        <v>2.7099999999999999E-2</v>
      </c>
      <c r="AL1306">
        <v>1.6</v>
      </c>
      <c r="AM1306">
        <v>1.89</v>
      </c>
      <c r="AN1306">
        <v>15</v>
      </c>
      <c r="AO1306">
        <v>12</v>
      </c>
      <c r="AP1306">
        <v>0</v>
      </c>
      <c r="AQ1306">
        <v>0.6</v>
      </c>
      <c r="AR1306">
        <v>1.96</v>
      </c>
      <c r="AS1306">
        <v>1.96</v>
      </c>
      <c r="AT1306">
        <v>5.1999999999999998E-2</v>
      </c>
      <c r="AU1306">
        <v>0.13700000000000001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8</v>
      </c>
      <c r="BT1306">
        <f t="shared" si="80"/>
        <v>6.3100000000000003E-2</v>
      </c>
      <c r="BU1306">
        <f t="shared" si="81"/>
        <v>2.7099999999999999E-2</v>
      </c>
      <c r="BV1306">
        <f t="shared" si="82"/>
        <v>5.1999999999999998E-2</v>
      </c>
      <c r="BW1306">
        <f t="shared" si="83"/>
        <v>0.13700000000000001</v>
      </c>
    </row>
    <row r="1307" spans="1:75" x14ac:dyDescent="0.35">
      <c r="A1307">
        <v>221</v>
      </c>
      <c r="B1307" t="s">
        <v>552</v>
      </c>
      <c r="C1307" t="s">
        <v>70</v>
      </c>
      <c r="D1307">
        <v>76</v>
      </c>
      <c r="E1307">
        <v>195.7</v>
      </c>
      <c r="F1307">
        <v>2011</v>
      </c>
      <c r="G1307">
        <v>2</v>
      </c>
      <c r="H1307">
        <v>84</v>
      </c>
      <c r="I1307">
        <v>110</v>
      </c>
      <c r="K1307">
        <v>99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-0.65</v>
      </c>
      <c r="U1307">
        <v>-0.51</v>
      </c>
      <c r="V1307">
        <v>-1.1599999999999999</v>
      </c>
      <c r="W1307">
        <v>-1.1599999999999999</v>
      </c>
      <c r="X1307">
        <v>-1.08</v>
      </c>
      <c r="Y1307">
        <v>-1.08</v>
      </c>
      <c r="Z1307">
        <v>23</v>
      </c>
      <c r="AA1307">
        <v>4</v>
      </c>
      <c r="AB1307">
        <v>112</v>
      </c>
      <c r="AC1307">
        <v>17</v>
      </c>
      <c r="AD1307">
        <v>82</v>
      </c>
      <c r="AE1307">
        <v>102</v>
      </c>
      <c r="AF1307">
        <v>91</v>
      </c>
      <c r="AG1307">
        <v>11.95</v>
      </c>
      <c r="AH1307">
        <v>3.36</v>
      </c>
      <c r="AI1307">
        <v>2.0699999999999998</v>
      </c>
      <c r="AJ1307">
        <v>8.3000000000000001E-3</v>
      </c>
      <c r="AK1307">
        <v>3.27E-2</v>
      </c>
      <c r="AL1307">
        <v>1.25</v>
      </c>
      <c r="AM1307">
        <v>2.62</v>
      </c>
      <c r="AN1307">
        <v>2</v>
      </c>
      <c r="AO1307">
        <v>12</v>
      </c>
      <c r="AP1307">
        <v>1.8</v>
      </c>
      <c r="AQ1307">
        <v>3.3</v>
      </c>
      <c r="AR1307">
        <v>1.68</v>
      </c>
      <c r="AS1307">
        <v>1.68</v>
      </c>
      <c r="AT1307">
        <v>5.2999999999999999E-2</v>
      </c>
      <c r="AU1307">
        <v>4.8000000000000001E-2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</v>
      </c>
      <c r="BT1307">
        <f t="shared" si="80"/>
        <v>8.3000000000000001E-3</v>
      </c>
      <c r="BU1307">
        <f t="shared" si="81"/>
        <v>3.27E-2</v>
      </c>
      <c r="BV1307">
        <f t="shared" si="82"/>
        <v>5.2999999999999999E-2</v>
      </c>
      <c r="BW1307">
        <f t="shared" si="83"/>
        <v>4.8000000000000001E-2</v>
      </c>
    </row>
    <row r="1308" spans="1:75" x14ac:dyDescent="0.35">
      <c r="A1308">
        <v>222.5</v>
      </c>
      <c r="B1308" t="s">
        <v>543</v>
      </c>
      <c r="C1308" t="s">
        <v>83</v>
      </c>
      <c r="D1308">
        <v>86</v>
      </c>
      <c r="E1308">
        <v>196</v>
      </c>
      <c r="F1308">
        <v>2011</v>
      </c>
      <c r="G1308">
        <v>3</v>
      </c>
      <c r="H1308">
        <v>61</v>
      </c>
      <c r="I1308">
        <v>54</v>
      </c>
      <c r="J1308">
        <v>49</v>
      </c>
      <c r="K1308">
        <v>22</v>
      </c>
      <c r="L1308">
        <v>75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0.18</v>
      </c>
      <c r="U1308">
        <v>0.25</v>
      </c>
      <c r="V1308">
        <v>0.43</v>
      </c>
      <c r="W1308">
        <v>0.39</v>
      </c>
      <c r="X1308">
        <v>0.9</v>
      </c>
      <c r="Y1308">
        <v>0.52</v>
      </c>
      <c r="Z1308">
        <v>25</v>
      </c>
      <c r="AA1308">
        <v>3</v>
      </c>
      <c r="AB1308">
        <v>78</v>
      </c>
      <c r="AC1308">
        <v>17</v>
      </c>
      <c r="AD1308">
        <v>59</v>
      </c>
      <c r="AE1308">
        <v>74</v>
      </c>
      <c r="AF1308">
        <v>73</v>
      </c>
      <c r="AG1308">
        <v>6.91</v>
      </c>
      <c r="AH1308">
        <v>7.21</v>
      </c>
      <c r="AI1308">
        <v>9.94</v>
      </c>
      <c r="AJ1308">
        <v>0.1663</v>
      </c>
      <c r="AK1308">
        <v>0.11409999999999999</v>
      </c>
      <c r="AL1308">
        <v>1.38</v>
      </c>
      <c r="AM1308">
        <v>1.38</v>
      </c>
      <c r="AN1308">
        <v>14</v>
      </c>
      <c r="AO1308">
        <v>16</v>
      </c>
      <c r="AP1308">
        <v>10.8</v>
      </c>
      <c r="AQ1308">
        <v>13.7</v>
      </c>
      <c r="AR1308">
        <v>1.28</v>
      </c>
      <c r="AS1308">
        <v>2.06</v>
      </c>
      <c r="AT1308">
        <v>0.252</v>
      </c>
      <c r="AU1308">
        <v>0.25900000000000001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2</v>
      </c>
      <c r="BT1308">
        <f t="shared" si="80"/>
        <v>0.1663</v>
      </c>
      <c r="BU1308">
        <f t="shared" si="81"/>
        <v>0.11409999999999999</v>
      </c>
      <c r="BV1308">
        <f t="shared" si="82"/>
        <v>0.252</v>
      </c>
      <c r="BW1308">
        <f t="shared" si="83"/>
        <v>0.25900000000000001</v>
      </c>
    </row>
    <row r="1309" spans="1:75" x14ac:dyDescent="0.35">
      <c r="A1309">
        <v>222.5</v>
      </c>
      <c r="B1309" t="s">
        <v>76</v>
      </c>
      <c r="C1309" t="s">
        <v>70</v>
      </c>
      <c r="D1309">
        <v>77</v>
      </c>
      <c r="E1309">
        <v>196</v>
      </c>
      <c r="F1309">
        <v>2011</v>
      </c>
      <c r="G1309">
        <v>2</v>
      </c>
      <c r="H1309">
        <v>49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</v>
      </c>
      <c r="T1309">
        <v>-7.0000000000000007E-2</v>
      </c>
      <c r="V1309">
        <v>-7.0000000000000007E-2</v>
      </c>
      <c r="W1309">
        <v>-7.0000000000000007E-2</v>
      </c>
      <c r="X1309">
        <v>-7.0000000000000007E-2</v>
      </c>
      <c r="Y1309">
        <v>-7.0000000000000007E-2</v>
      </c>
      <c r="Z1309">
        <v>28</v>
      </c>
      <c r="AA1309">
        <v>4</v>
      </c>
      <c r="AB1309">
        <v>109</v>
      </c>
      <c r="AC1309">
        <v>17</v>
      </c>
      <c r="AD1309">
        <v>54</v>
      </c>
      <c r="AF1309">
        <v>56</v>
      </c>
      <c r="AG1309">
        <v>5.95</v>
      </c>
      <c r="AH1309">
        <v>8.02</v>
      </c>
      <c r="AJ1309">
        <v>2.41E-2</v>
      </c>
      <c r="AK1309">
        <v>1.83E-2</v>
      </c>
      <c r="AL1309">
        <v>0.52</v>
      </c>
      <c r="AM1309">
        <v>1.04</v>
      </c>
      <c r="AN1309">
        <v>13</v>
      </c>
      <c r="AO1309">
        <v>11</v>
      </c>
      <c r="AP1309">
        <v>-2.8</v>
      </c>
      <c r="AQ1309">
        <v>1.1000000000000001</v>
      </c>
      <c r="AR1309">
        <v>1.25</v>
      </c>
      <c r="AS1309">
        <v>1.25</v>
      </c>
      <c r="AT1309">
        <v>7.0000000000000001E-3</v>
      </c>
      <c r="AU1309">
        <v>2.9000000000000001E-2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7</v>
      </c>
      <c r="BT1309">
        <f t="shared" si="80"/>
        <v>2.41E-2</v>
      </c>
      <c r="BU1309">
        <f t="shared" si="81"/>
        <v>1.83E-2</v>
      </c>
      <c r="BV1309">
        <f t="shared" si="82"/>
        <v>7.0000000000000001E-3</v>
      </c>
      <c r="BW1309">
        <f t="shared" si="83"/>
        <v>2.9000000000000001E-2</v>
      </c>
    </row>
    <row r="1310" spans="1:75" x14ac:dyDescent="0.35">
      <c r="A1310">
        <v>224</v>
      </c>
      <c r="B1310" t="s">
        <v>589</v>
      </c>
      <c r="C1310" t="s">
        <v>83</v>
      </c>
      <c r="D1310">
        <v>87</v>
      </c>
      <c r="E1310">
        <v>197.1</v>
      </c>
      <c r="F1310">
        <v>2011</v>
      </c>
      <c r="G1310">
        <v>3</v>
      </c>
      <c r="H1310">
        <v>24</v>
      </c>
      <c r="I1310">
        <v>32</v>
      </c>
      <c r="J1310">
        <v>3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2</v>
      </c>
      <c r="Q1310">
        <v>3</v>
      </c>
      <c r="R1310">
        <v>4</v>
      </c>
      <c r="S1310">
        <v>0</v>
      </c>
      <c r="T1310">
        <v>0.32</v>
      </c>
      <c r="U1310">
        <v>0.43</v>
      </c>
      <c r="V1310">
        <v>0.75</v>
      </c>
      <c r="W1310">
        <v>2.1800000000000002</v>
      </c>
      <c r="X1310">
        <v>3.96</v>
      </c>
      <c r="Y1310">
        <v>5.53</v>
      </c>
      <c r="Z1310">
        <v>23</v>
      </c>
      <c r="AA1310">
        <v>6</v>
      </c>
      <c r="AB1310">
        <v>195</v>
      </c>
      <c r="AC1310">
        <v>17</v>
      </c>
      <c r="AD1310">
        <v>23</v>
      </c>
      <c r="AE1310">
        <v>23</v>
      </c>
      <c r="AF1310">
        <v>120</v>
      </c>
      <c r="AG1310">
        <v>3.63</v>
      </c>
      <c r="AH1310">
        <v>12.24</v>
      </c>
      <c r="AI1310">
        <v>13.62</v>
      </c>
      <c r="AJ1310">
        <v>4.2799999999999998E-2</v>
      </c>
      <c r="AK1310">
        <v>0.2326</v>
      </c>
      <c r="AL1310">
        <v>2.93</v>
      </c>
      <c r="AM1310">
        <v>2.61</v>
      </c>
      <c r="AN1310">
        <v>9</v>
      </c>
      <c r="AO1310">
        <v>16</v>
      </c>
      <c r="AP1310">
        <v>6</v>
      </c>
      <c r="AQ1310">
        <v>13.4</v>
      </c>
      <c r="AR1310">
        <v>1.72</v>
      </c>
      <c r="AS1310">
        <v>1.6</v>
      </c>
      <c r="AT1310">
        <v>0.17199999999999999</v>
      </c>
      <c r="AU1310">
        <v>0.156</v>
      </c>
      <c r="BN1310">
        <v>0</v>
      </c>
      <c r="BO1310">
        <v>0</v>
      </c>
      <c r="BP1310">
        <v>1</v>
      </c>
      <c r="BQ1310">
        <v>2</v>
      </c>
      <c r="BR1310">
        <v>3</v>
      </c>
      <c r="BS1310">
        <v>2</v>
      </c>
      <c r="BT1310">
        <f t="shared" si="80"/>
        <v>4.2799999999999998E-2</v>
      </c>
      <c r="BU1310">
        <f t="shared" si="81"/>
        <v>0.2326</v>
      </c>
      <c r="BV1310">
        <f t="shared" si="82"/>
        <v>0.17199999999999999</v>
      </c>
      <c r="BW1310">
        <f t="shared" si="83"/>
        <v>0.156</v>
      </c>
    </row>
    <row r="1311" spans="1:75" x14ac:dyDescent="0.35">
      <c r="A1311">
        <v>225</v>
      </c>
      <c r="B1311" t="s">
        <v>491</v>
      </c>
      <c r="C1311" t="s">
        <v>83</v>
      </c>
      <c r="D1311">
        <v>88</v>
      </c>
      <c r="E1311">
        <v>197.3</v>
      </c>
      <c r="F1311">
        <v>2011</v>
      </c>
      <c r="G1311">
        <v>3</v>
      </c>
      <c r="H1311">
        <v>108</v>
      </c>
      <c r="I1311">
        <v>94</v>
      </c>
      <c r="J1311">
        <v>145</v>
      </c>
      <c r="K1311">
        <v>87</v>
      </c>
      <c r="L1311">
        <v>117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-0.04</v>
      </c>
      <c r="U1311">
        <v>-0.63</v>
      </c>
      <c r="V1311">
        <v>-0.67</v>
      </c>
      <c r="W1311">
        <v>-1.38</v>
      </c>
      <c r="X1311">
        <v>-1.9</v>
      </c>
      <c r="Y1311">
        <v>-2.65</v>
      </c>
      <c r="Z1311">
        <v>24</v>
      </c>
      <c r="AA1311">
        <v>4</v>
      </c>
      <c r="AB1311">
        <v>124</v>
      </c>
      <c r="AC1311">
        <v>17</v>
      </c>
      <c r="AD1311">
        <v>133</v>
      </c>
      <c r="AE1311">
        <v>164</v>
      </c>
      <c r="AF1311">
        <v>61</v>
      </c>
      <c r="AG1311">
        <v>8.44</v>
      </c>
      <c r="AH1311">
        <v>4.7300000000000004</v>
      </c>
      <c r="AI1311">
        <v>4.0599999999999996</v>
      </c>
      <c r="AJ1311">
        <v>0.16550000000000001</v>
      </c>
      <c r="AK1311">
        <v>7.1999999999999995E-2</v>
      </c>
      <c r="AL1311">
        <v>1.43</v>
      </c>
      <c r="AM1311">
        <v>1.54</v>
      </c>
      <c r="AN1311">
        <v>14</v>
      </c>
      <c r="AO1311">
        <v>11</v>
      </c>
      <c r="AP1311">
        <v>13.3</v>
      </c>
      <c r="AQ1311">
        <v>14</v>
      </c>
      <c r="AR1311">
        <v>1.54</v>
      </c>
      <c r="AS1311">
        <v>1.1499999999999999</v>
      </c>
      <c r="AT1311">
        <v>0.34399999999999997</v>
      </c>
      <c r="AU1311">
        <v>0.63300000000000001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3</v>
      </c>
      <c r="BT1311">
        <f t="shared" si="80"/>
        <v>0.16550000000000001</v>
      </c>
      <c r="BU1311">
        <f t="shared" si="81"/>
        <v>7.1999999999999995E-2</v>
      </c>
      <c r="BV1311">
        <f t="shared" si="82"/>
        <v>0.34399999999999997</v>
      </c>
      <c r="BW1311">
        <f t="shared" si="83"/>
        <v>0.63300000000000001</v>
      </c>
    </row>
    <row r="1312" spans="1:75" x14ac:dyDescent="0.35">
      <c r="A1312">
        <v>226</v>
      </c>
      <c r="B1312" t="s">
        <v>152</v>
      </c>
      <c r="C1312" t="s">
        <v>79</v>
      </c>
      <c r="D1312">
        <v>34</v>
      </c>
      <c r="E1312">
        <v>198.6</v>
      </c>
      <c r="F1312">
        <v>2011</v>
      </c>
      <c r="G1312">
        <v>1</v>
      </c>
      <c r="H1312">
        <v>19</v>
      </c>
      <c r="I1312">
        <v>36</v>
      </c>
      <c r="J1312">
        <v>56</v>
      </c>
      <c r="K1312">
        <v>50</v>
      </c>
      <c r="L1312">
        <v>33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</v>
      </c>
      <c r="T1312">
        <v>-0.01</v>
      </c>
      <c r="U1312">
        <v>-0.38</v>
      </c>
      <c r="V1312">
        <v>-0.39</v>
      </c>
      <c r="W1312">
        <v>-0.68</v>
      </c>
      <c r="X1312">
        <v>-1.04</v>
      </c>
      <c r="Y1312">
        <v>-1.02</v>
      </c>
      <c r="Z1312">
        <v>36</v>
      </c>
      <c r="AA1312">
        <v>6</v>
      </c>
      <c r="AB1312">
        <v>187</v>
      </c>
      <c r="AC1312">
        <v>17</v>
      </c>
      <c r="AD1312">
        <v>42</v>
      </c>
      <c r="AF1312">
        <v>26</v>
      </c>
      <c r="AG1312">
        <v>12.99</v>
      </c>
      <c r="AH1312">
        <v>14.25</v>
      </c>
      <c r="AI1312">
        <v>11.28</v>
      </c>
      <c r="AJ1312" t="s">
        <v>1710</v>
      </c>
      <c r="AK1312" t="s">
        <v>1710</v>
      </c>
      <c r="AN1312">
        <v>14</v>
      </c>
      <c r="AO1312">
        <v>16</v>
      </c>
      <c r="AT1312" t="s">
        <v>1710</v>
      </c>
      <c r="AU1312" t="s">
        <v>1710</v>
      </c>
      <c r="AV1312">
        <v>9.1</v>
      </c>
      <c r="AW1312">
        <v>8.3000000000000007</v>
      </c>
      <c r="AX1312" s="2">
        <v>0.04</v>
      </c>
      <c r="AY1312" s="2">
        <v>4.2000000000000003E-2</v>
      </c>
      <c r="AZ1312">
        <v>6.8</v>
      </c>
      <c r="BA1312">
        <v>6.9</v>
      </c>
      <c r="BB1312">
        <v>13</v>
      </c>
      <c r="BC1312">
        <v>9.9</v>
      </c>
      <c r="BD1312">
        <v>6.8</v>
      </c>
      <c r="BE1312">
        <v>7.2</v>
      </c>
      <c r="BF1312">
        <v>26.6</v>
      </c>
      <c r="BG1312">
        <v>5.5</v>
      </c>
      <c r="BH1312">
        <v>-19.8</v>
      </c>
      <c r="BI1312">
        <v>1.7</v>
      </c>
      <c r="BJ1312">
        <v>444</v>
      </c>
      <c r="BK1312">
        <v>518</v>
      </c>
      <c r="BL1312" s="2">
        <v>2.7E-2</v>
      </c>
      <c r="BM1312" t="e">
        <v>#N/A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14</v>
      </c>
      <c r="BT1312" t="str">
        <f t="shared" si="80"/>
        <v/>
      </c>
      <c r="BU1312" t="str">
        <f t="shared" si="81"/>
        <v/>
      </c>
      <c r="BV1312" t="str">
        <f t="shared" si="82"/>
        <v/>
      </c>
      <c r="BW1312" t="str">
        <f t="shared" si="83"/>
        <v/>
      </c>
    </row>
    <row r="1313" spans="1:75" x14ac:dyDescent="0.35">
      <c r="A1313">
        <v>227</v>
      </c>
      <c r="B1313" t="s">
        <v>665</v>
      </c>
      <c r="C1313" t="s">
        <v>83</v>
      </c>
      <c r="D1313">
        <v>89</v>
      </c>
      <c r="E1313">
        <v>199.6</v>
      </c>
      <c r="F1313">
        <v>2011</v>
      </c>
      <c r="G1313">
        <v>3</v>
      </c>
      <c r="H1313">
        <v>168</v>
      </c>
      <c r="I1313">
        <v>121</v>
      </c>
      <c r="J1313">
        <v>129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-0.45</v>
      </c>
      <c r="V1313">
        <v>-0.45</v>
      </c>
      <c r="W1313">
        <v>-0.73</v>
      </c>
      <c r="X1313">
        <v>-0.73</v>
      </c>
      <c r="Y1313">
        <v>-0.73</v>
      </c>
      <c r="Z1313">
        <v>25</v>
      </c>
      <c r="AA1313">
        <v>4</v>
      </c>
      <c r="AB1313">
        <v>111</v>
      </c>
      <c r="AC1313">
        <v>17</v>
      </c>
      <c r="AD1313">
        <v>154</v>
      </c>
      <c r="AH1313">
        <v>0.28999999999999998</v>
      </c>
      <c r="AI1313">
        <v>3.6</v>
      </c>
      <c r="AJ1313" t="s">
        <v>1710</v>
      </c>
      <c r="AK1313">
        <v>2.2700000000000001E-2</v>
      </c>
      <c r="AM1313">
        <v>0.3</v>
      </c>
      <c r="AO1313">
        <v>15</v>
      </c>
      <c r="AQ1313">
        <v>22.3</v>
      </c>
      <c r="AS1313">
        <v>0.39</v>
      </c>
      <c r="AT1313" t="s">
        <v>1710</v>
      </c>
      <c r="AU1313">
        <v>7.3999999999999996E-2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 t="str">
        <f t="shared" si="80"/>
        <v/>
      </c>
      <c r="BU1313">
        <f t="shared" si="81"/>
        <v>2.2700000000000001E-2</v>
      </c>
      <c r="BV1313" t="str">
        <f t="shared" si="82"/>
        <v/>
      </c>
      <c r="BW1313">
        <f t="shared" si="83"/>
        <v>7.3999999999999996E-2</v>
      </c>
    </row>
    <row r="1314" spans="1:75" x14ac:dyDescent="0.35">
      <c r="A1314">
        <v>228</v>
      </c>
      <c r="B1314" t="s">
        <v>367</v>
      </c>
      <c r="C1314" t="s">
        <v>83</v>
      </c>
      <c r="D1314">
        <v>90</v>
      </c>
      <c r="E1314">
        <v>200</v>
      </c>
      <c r="F1314">
        <v>2011</v>
      </c>
      <c r="G1314">
        <v>3</v>
      </c>
      <c r="H1314">
        <v>15</v>
      </c>
      <c r="I1314">
        <v>52</v>
      </c>
      <c r="J1314">
        <v>35</v>
      </c>
      <c r="K1314">
        <v>63</v>
      </c>
      <c r="L1314">
        <v>47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0</v>
      </c>
      <c r="T1314">
        <v>0.65</v>
      </c>
      <c r="U1314">
        <v>-0.16</v>
      </c>
      <c r="V1314">
        <v>0.49</v>
      </c>
      <c r="W1314">
        <v>0.53</v>
      </c>
      <c r="X1314">
        <v>0.01</v>
      </c>
      <c r="Y1314">
        <v>-0.18</v>
      </c>
      <c r="Z1314">
        <v>28</v>
      </c>
      <c r="AA1314">
        <v>8</v>
      </c>
      <c r="AB1314">
        <v>300</v>
      </c>
      <c r="AC1314">
        <v>17</v>
      </c>
      <c r="AD1314">
        <v>58</v>
      </c>
      <c r="AE1314">
        <v>120</v>
      </c>
      <c r="AF1314">
        <v>44</v>
      </c>
      <c r="AG1314">
        <v>9.1199999999999992</v>
      </c>
      <c r="AH1314">
        <v>14.05</v>
      </c>
      <c r="AI1314">
        <v>8.8699999999999992</v>
      </c>
      <c r="AJ1314">
        <v>0.18179999999999999</v>
      </c>
      <c r="AK1314">
        <v>0.2145</v>
      </c>
      <c r="AL1314">
        <v>1.41</v>
      </c>
      <c r="AM1314">
        <v>1.83</v>
      </c>
      <c r="AN1314">
        <v>16</v>
      </c>
      <c r="AO1314">
        <v>16</v>
      </c>
      <c r="AP1314">
        <v>17.3</v>
      </c>
      <c r="AQ1314">
        <v>11.4</v>
      </c>
      <c r="AR1314">
        <v>1.67</v>
      </c>
      <c r="AS1314">
        <v>1.85</v>
      </c>
      <c r="AT1314">
        <v>8.3000000000000004E-2</v>
      </c>
      <c r="AU1314">
        <v>0.64900000000000002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7</v>
      </c>
      <c r="BT1314">
        <f t="shared" si="80"/>
        <v>0.18179999999999999</v>
      </c>
      <c r="BU1314">
        <f t="shared" si="81"/>
        <v>0.2145</v>
      </c>
      <c r="BV1314">
        <f t="shared" si="82"/>
        <v>8.3000000000000004E-2</v>
      </c>
      <c r="BW1314">
        <f t="shared" si="83"/>
        <v>0.64900000000000002</v>
      </c>
    </row>
    <row r="1315" spans="1:75" x14ac:dyDescent="0.35">
      <c r="A1315">
        <v>229</v>
      </c>
      <c r="B1315" t="s">
        <v>666</v>
      </c>
      <c r="C1315" t="s">
        <v>79</v>
      </c>
      <c r="D1315">
        <v>35</v>
      </c>
      <c r="E1315">
        <v>200.1</v>
      </c>
      <c r="F1315">
        <v>2011</v>
      </c>
      <c r="G1315">
        <v>1</v>
      </c>
      <c r="I1315">
        <v>71</v>
      </c>
      <c r="K1315">
        <v>49</v>
      </c>
      <c r="L1315">
        <v>36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U1315">
        <v>-0.49</v>
      </c>
      <c r="V1315">
        <v>-0.49</v>
      </c>
      <c r="W1315">
        <v>-0.49</v>
      </c>
      <c r="X1315">
        <v>-0.74</v>
      </c>
      <c r="Y1315">
        <v>-1.38</v>
      </c>
      <c r="AA1315">
        <v>3</v>
      </c>
      <c r="AB1315">
        <v>74</v>
      </c>
      <c r="AC1315">
        <v>17</v>
      </c>
      <c r="AD1315">
        <v>36</v>
      </c>
      <c r="AE1315">
        <v>34</v>
      </c>
      <c r="AI1315">
        <v>-0.56000000000000005</v>
      </c>
      <c r="AJ1315" t="s">
        <v>1710</v>
      </c>
      <c r="AK1315" t="s">
        <v>1710</v>
      </c>
      <c r="AT1315" t="s">
        <v>1710</v>
      </c>
      <c r="AU1315" t="s">
        <v>1710</v>
      </c>
      <c r="BM1315" t="e">
        <v>#N/A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 t="str">
        <f t="shared" si="80"/>
        <v/>
      </c>
      <c r="BU1315" t="str">
        <f t="shared" si="81"/>
        <v/>
      </c>
      <c r="BV1315" t="str">
        <f t="shared" si="82"/>
        <v/>
      </c>
      <c r="BW1315" t="str">
        <f t="shared" si="83"/>
        <v/>
      </c>
    </row>
    <row r="1316" spans="1:75" x14ac:dyDescent="0.35">
      <c r="A1316">
        <v>230</v>
      </c>
      <c r="B1316" t="s">
        <v>591</v>
      </c>
      <c r="C1316" t="s">
        <v>116</v>
      </c>
      <c r="D1316">
        <v>28</v>
      </c>
      <c r="E1316">
        <v>200.5</v>
      </c>
      <c r="F1316">
        <v>2011</v>
      </c>
      <c r="G1316">
        <v>4</v>
      </c>
      <c r="H1316">
        <v>65</v>
      </c>
      <c r="I1316">
        <v>65.5</v>
      </c>
      <c r="J1316">
        <v>55</v>
      </c>
      <c r="K1316">
        <v>87</v>
      </c>
      <c r="L1316">
        <v>52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-0.51</v>
      </c>
      <c r="U1316">
        <v>-0.89</v>
      </c>
      <c r="V1316">
        <v>-1.4</v>
      </c>
      <c r="W1316">
        <v>-2.0499999999999998</v>
      </c>
      <c r="X1316">
        <v>-2.97</v>
      </c>
      <c r="Y1316">
        <v>-3.58</v>
      </c>
      <c r="Z1316">
        <v>23</v>
      </c>
      <c r="AA1316">
        <v>5</v>
      </c>
      <c r="AB1316">
        <v>132</v>
      </c>
      <c r="AC1316">
        <v>17</v>
      </c>
      <c r="AF1316">
        <v>44</v>
      </c>
      <c r="AG1316">
        <v>5.7</v>
      </c>
      <c r="AH1316">
        <v>1.91</v>
      </c>
      <c r="AI1316">
        <v>1.1399999999999999</v>
      </c>
      <c r="AJ1316">
        <v>3.9300000000000002E-2</v>
      </c>
      <c r="AK1316">
        <v>2.5100000000000001E-2</v>
      </c>
      <c r="AL1316">
        <v>1.95</v>
      </c>
      <c r="AM1316">
        <v>0.61</v>
      </c>
      <c r="AN1316">
        <v>8</v>
      </c>
      <c r="AO1316">
        <v>8</v>
      </c>
      <c r="AP1316">
        <v>4</v>
      </c>
      <c r="AQ1316">
        <v>6.9</v>
      </c>
      <c r="AR1316">
        <v>2.17</v>
      </c>
      <c r="AS1316">
        <v>1.18</v>
      </c>
      <c r="AT1316">
        <v>0.183</v>
      </c>
      <c r="AU1316">
        <v>9.9000000000000005E-2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2</v>
      </c>
      <c r="BT1316">
        <f t="shared" si="80"/>
        <v>3.9300000000000002E-2</v>
      </c>
      <c r="BU1316">
        <f t="shared" si="81"/>
        <v>2.5100000000000001E-2</v>
      </c>
      <c r="BV1316">
        <f t="shared" si="82"/>
        <v>0.183</v>
      </c>
      <c r="BW1316">
        <f t="shared" si="83"/>
        <v>9.9000000000000005E-2</v>
      </c>
    </row>
    <row r="1317" spans="1:75" x14ac:dyDescent="0.35">
      <c r="A1317">
        <v>231</v>
      </c>
      <c r="B1317" t="s">
        <v>222</v>
      </c>
      <c r="C1317" t="s">
        <v>83</v>
      </c>
      <c r="D1317">
        <v>91</v>
      </c>
      <c r="E1317">
        <v>200.8</v>
      </c>
      <c r="F1317">
        <v>2011</v>
      </c>
      <c r="G1317">
        <v>3</v>
      </c>
      <c r="H1317">
        <v>90</v>
      </c>
      <c r="I1317">
        <v>104</v>
      </c>
      <c r="K1317">
        <v>68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-0.05</v>
      </c>
      <c r="U1317">
        <v>-0.4</v>
      </c>
      <c r="V1317">
        <v>-0.45</v>
      </c>
      <c r="W1317">
        <v>-0.45</v>
      </c>
      <c r="X1317">
        <v>-0.97</v>
      </c>
      <c r="Y1317">
        <v>-0.97</v>
      </c>
      <c r="Z1317">
        <v>29</v>
      </c>
      <c r="AA1317">
        <v>8</v>
      </c>
      <c r="AB1317">
        <v>300</v>
      </c>
      <c r="AC1317">
        <v>17</v>
      </c>
      <c r="AD1317">
        <v>99</v>
      </c>
      <c r="AF1317">
        <v>63</v>
      </c>
      <c r="AG1317">
        <v>7.16</v>
      </c>
      <c r="AH1317">
        <v>4.2699999999999996</v>
      </c>
      <c r="AI1317">
        <v>3.59</v>
      </c>
      <c r="AJ1317">
        <v>0.16750000000000001</v>
      </c>
      <c r="AK1317">
        <v>0.12130000000000001</v>
      </c>
      <c r="AL1317">
        <v>1.1100000000000001</v>
      </c>
      <c r="AM1317">
        <v>1.1399999999999999</v>
      </c>
      <c r="AN1317">
        <v>16</v>
      </c>
      <c r="AO1317">
        <v>16</v>
      </c>
      <c r="AP1317">
        <v>11.5</v>
      </c>
      <c r="AQ1317">
        <v>10.9</v>
      </c>
      <c r="AR1317">
        <v>1.58</v>
      </c>
      <c r="AS1317">
        <v>1.3</v>
      </c>
      <c r="AT1317">
        <v>0.223</v>
      </c>
      <c r="AU1317">
        <v>0.159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5</v>
      </c>
      <c r="BT1317">
        <f t="shared" si="80"/>
        <v>0.16750000000000001</v>
      </c>
      <c r="BU1317">
        <f t="shared" si="81"/>
        <v>0.12130000000000001</v>
      </c>
      <c r="BV1317">
        <f t="shared" si="82"/>
        <v>0.223</v>
      </c>
      <c r="BW1317">
        <f t="shared" si="83"/>
        <v>0.159</v>
      </c>
    </row>
    <row r="1318" spans="1:75" x14ac:dyDescent="0.35">
      <c r="A1318">
        <v>232</v>
      </c>
      <c r="B1318" t="s">
        <v>284</v>
      </c>
      <c r="C1318" t="s">
        <v>79</v>
      </c>
      <c r="D1318">
        <v>36</v>
      </c>
      <c r="E1318">
        <v>202.6</v>
      </c>
      <c r="F1318">
        <v>2011</v>
      </c>
      <c r="G1318">
        <v>1</v>
      </c>
      <c r="H1318">
        <v>38</v>
      </c>
      <c r="I1318">
        <v>31</v>
      </c>
      <c r="J1318">
        <v>26</v>
      </c>
      <c r="K1318">
        <v>44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0.05</v>
      </c>
      <c r="U1318">
        <v>-0.1</v>
      </c>
      <c r="V1318">
        <v>-0.05</v>
      </c>
      <c r="W1318">
        <v>-0.73</v>
      </c>
      <c r="X1318">
        <v>-0.9</v>
      </c>
      <c r="Y1318">
        <v>-0.9</v>
      </c>
      <c r="Z1318">
        <v>26</v>
      </c>
      <c r="AA1318">
        <v>2</v>
      </c>
      <c r="AB1318">
        <v>57</v>
      </c>
      <c r="AC1318">
        <v>17</v>
      </c>
      <c r="AD1318">
        <v>61</v>
      </c>
      <c r="AE1318">
        <v>49</v>
      </c>
      <c r="AF1318">
        <v>23</v>
      </c>
      <c r="AG1318">
        <v>12.74</v>
      </c>
      <c r="AH1318">
        <v>16.98</v>
      </c>
      <c r="AI1318">
        <v>14</v>
      </c>
      <c r="AJ1318" t="s">
        <v>1710</v>
      </c>
      <c r="AK1318" t="s">
        <v>1710</v>
      </c>
      <c r="AN1318">
        <v>15</v>
      </c>
      <c r="AO1318">
        <v>4</v>
      </c>
      <c r="AT1318" t="s">
        <v>1710</v>
      </c>
      <c r="AU1318" t="s">
        <v>1710</v>
      </c>
      <c r="AV1318">
        <v>8.1999999999999993</v>
      </c>
      <c r="AW1318">
        <v>9.6999999999999993</v>
      </c>
      <c r="AX1318" s="2">
        <v>3.4000000000000002E-2</v>
      </c>
      <c r="AY1318" s="2">
        <v>2.9000000000000001E-2</v>
      </c>
      <c r="AZ1318">
        <v>6.7</v>
      </c>
      <c r="BA1318">
        <v>7.8</v>
      </c>
      <c r="BB1318">
        <v>8.5</v>
      </c>
      <c r="BC1318">
        <v>15.5</v>
      </c>
      <c r="BD1318">
        <v>7.4</v>
      </c>
      <c r="BE1318">
        <v>8.1</v>
      </c>
      <c r="BF1318">
        <v>29.6</v>
      </c>
      <c r="BG1318">
        <v>7.1</v>
      </c>
      <c r="BH1318">
        <v>-22.2</v>
      </c>
      <c r="BI1318">
        <v>1</v>
      </c>
      <c r="BJ1318">
        <v>491</v>
      </c>
      <c r="BK1318">
        <v>112</v>
      </c>
      <c r="BL1318" s="2">
        <v>3.0499999999999999E-2</v>
      </c>
      <c r="BM1318" t="e">
        <v>#N/A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4</v>
      </c>
      <c r="BT1318" t="str">
        <f t="shared" si="80"/>
        <v/>
      </c>
      <c r="BU1318" t="str">
        <f t="shared" si="81"/>
        <v/>
      </c>
      <c r="BV1318" t="str">
        <f t="shared" si="82"/>
        <v/>
      </c>
      <c r="BW1318" t="str">
        <f t="shared" si="83"/>
        <v/>
      </c>
    </row>
    <row r="1319" spans="1:75" x14ac:dyDescent="0.35">
      <c r="A1319">
        <v>233</v>
      </c>
      <c r="B1319" t="s">
        <v>412</v>
      </c>
      <c r="C1319" t="s">
        <v>116</v>
      </c>
      <c r="D1319">
        <v>29</v>
      </c>
      <c r="E1319">
        <v>203.9</v>
      </c>
      <c r="F1319">
        <v>2011</v>
      </c>
      <c r="G1319">
        <v>4</v>
      </c>
      <c r="H1319">
        <v>27</v>
      </c>
      <c r="I1319">
        <v>116.5</v>
      </c>
      <c r="J1319">
        <v>102.5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</v>
      </c>
      <c r="T1319">
        <v>-0.16</v>
      </c>
      <c r="U1319">
        <v>-0.28000000000000003</v>
      </c>
      <c r="V1319">
        <v>-0.44</v>
      </c>
      <c r="W1319">
        <v>-0.44</v>
      </c>
      <c r="X1319">
        <v>-0.44</v>
      </c>
      <c r="Y1319">
        <v>-0.44</v>
      </c>
      <c r="Z1319">
        <v>31</v>
      </c>
      <c r="AA1319">
        <v>3</v>
      </c>
      <c r="AB1319">
        <v>91</v>
      </c>
      <c r="AC1319">
        <v>17</v>
      </c>
      <c r="AD1319">
        <v>27</v>
      </c>
      <c r="AF1319">
        <v>21</v>
      </c>
      <c r="AG1319">
        <v>7</v>
      </c>
      <c r="AH1319">
        <v>5.93</v>
      </c>
      <c r="AI1319">
        <v>0</v>
      </c>
      <c r="AJ1319">
        <v>0.16259999999999999</v>
      </c>
      <c r="AK1319">
        <v>0.1389</v>
      </c>
      <c r="AL1319">
        <v>1.37</v>
      </c>
      <c r="AM1319">
        <v>1.08</v>
      </c>
      <c r="AN1319">
        <v>16</v>
      </c>
      <c r="AO1319">
        <v>16</v>
      </c>
      <c r="AP1319">
        <v>9.3000000000000007</v>
      </c>
      <c r="AQ1319">
        <v>8.6999999999999993</v>
      </c>
      <c r="AR1319">
        <v>1.5</v>
      </c>
      <c r="AS1319">
        <v>1.46</v>
      </c>
      <c r="AT1319">
        <v>0.14699999999999999</v>
      </c>
      <c r="AU1319">
        <v>0.126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9</v>
      </c>
      <c r="BT1319">
        <f t="shared" si="80"/>
        <v>0.16259999999999999</v>
      </c>
      <c r="BU1319">
        <f t="shared" si="81"/>
        <v>0.1389</v>
      </c>
      <c r="BV1319">
        <f t="shared" si="82"/>
        <v>0.14699999999999999</v>
      </c>
      <c r="BW1319">
        <f t="shared" si="83"/>
        <v>0.126</v>
      </c>
    </row>
    <row r="1320" spans="1:75" x14ac:dyDescent="0.35">
      <c r="A1320">
        <v>234</v>
      </c>
      <c r="B1320" t="s">
        <v>405</v>
      </c>
      <c r="C1320" t="s">
        <v>70</v>
      </c>
      <c r="D1320">
        <v>78</v>
      </c>
      <c r="E1320">
        <v>204.6</v>
      </c>
      <c r="F1320">
        <v>2011</v>
      </c>
      <c r="G1320">
        <v>2</v>
      </c>
      <c r="H1320">
        <v>133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-0.28999999999999998</v>
      </c>
      <c r="V1320">
        <v>-0.28999999999999998</v>
      </c>
      <c r="W1320">
        <v>-0.28999999999999998</v>
      </c>
      <c r="X1320">
        <v>-0.28999999999999998</v>
      </c>
      <c r="Y1320">
        <v>-0.28999999999999998</v>
      </c>
      <c r="Z1320">
        <v>28</v>
      </c>
      <c r="AA1320">
        <v>5</v>
      </c>
      <c r="AB1320">
        <v>145</v>
      </c>
      <c r="AC1320">
        <v>18</v>
      </c>
      <c r="AD1320">
        <v>74</v>
      </c>
      <c r="AF1320">
        <v>65</v>
      </c>
      <c r="AG1320">
        <v>5.41</v>
      </c>
      <c r="AH1320">
        <v>1.35</v>
      </c>
      <c r="AJ1320">
        <v>2.1899999999999999E-2</v>
      </c>
      <c r="AK1320">
        <v>3.2000000000000002E-3</v>
      </c>
      <c r="AL1320">
        <v>0.98</v>
      </c>
      <c r="AM1320">
        <v>0.17</v>
      </c>
      <c r="AN1320">
        <v>11</v>
      </c>
      <c r="AO1320">
        <v>4</v>
      </c>
      <c r="AP1320">
        <v>-0.5</v>
      </c>
      <c r="AQ1320">
        <v>1</v>
      </c>
      <c r="AR1320">
        <v>0.65</v>
      </c>
      <c r="AS1320">
        <v>0.65</v>
      </c>
      <c r="AT1320">
        <v>5.7000000000000002E-2</v>
      </c>
      <c r="AU1320">
        <v>0.19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6</v>
      </c>
      <c r="BT1320">
        <f t="shared" si="80"/>
        <v>2.1899999999999999E-2</v>
      </c>
      <c r="BU1320">
        <f t="shared" si="81"/>
        <v>3.2000000000000002E-3</v>
      </c>
      <c r="BV1320">
        <f t="shared" si="82"/>
        <v>5.7000000000000002E-2</v>
      </c>
      <c r="BW1320">
        <f t="shared" si="83"/>
        <v>0.19</v>
      </c>
    </row>
    <row r="1321" spans="1:75" x14ac:dyDescent="0.35">
      <c r="A1321">
        <v>235.5</v>
      </c>
      <c r="B1321" t="s">
        <v>474</v>
      </c>
      <c r="C1321" t="s">
        <v>83</v>
      </c>
      <c r="D1321">
        <v>92</v>
      </c>
      <c r="E1321">
        <v>205</v>
      </c>
      <c r="F1321">
        <v>2011</v>
      </c>
      <c r="G1321">
        <v>3</v>
      </c>
      <c r="H1321">
        <v>84</v>
      </c>
      <c r="I1321">
        <v>118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-0.24</v>
      </c>
      <c r="U1321">
        <v>0</v>
      </c>
      <c r="V1321">
        <v>-0.24</v>
      </c>
      <c r="W1321">
        <v>-0.24</v>
      </c>
      <c r="X1321">
        <v>-0.24</v>
      </c>
      <c r="Y1321">
        <v>-0.24</v>
      </c>
      <c r="Z1321">
        <v>25</v>
      </c>
      <c r="AA1321">
        <v>2</v>
      </c>
      <c r="AB1321">
        <v>50</v>
      </c>
      <c r="AC1321">
        <v>18</v>
      </c>
      <c r="AD1321">
        <v>129</v>
      </c>
      <c r="AE1321">
        <v>166</v>
      </c>
      <c r="AF1321">
        <v>74</v>
      </c>
      <c r="AG1321">
        <v>6.4</v>
      </c>
      <c r="AH1321">
        <v>5.81</v>
      </c>
      <c r="AI1321">
        <v>4.71</v>
      </c>
      <c r="AJ1321">
        <v>0.15529999999999999</v>
      </c>
      <c r="AK1321">
        <v>0.13239999999999999</v>
      </c>
      <c r="AL1321">
        <v>1.1200000000000001</v>
      </c>
      <c r="AM1321">
        <v>0.93</v>
      </c>
      <c r="AN1321">
        <v>15</v>
      </c>
      <c r="AO1321">
        <v>14</v>
      </c>
      <c r="AP1321">
        <v>14.4</v>
      </c>
      <c r="AQ1321">
        <v>11.7</v>
      </c>
      <c r="AR1321">
        <v>1.42</v>
      </c>
      <c r="AS1321">
        <v>1.18</v>
      </c>
      <c r="AT1321">
        <v>0.11799999999999999</v>
      </c>
      <c r="AU1321">
        <v>0.189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3</v>
      </c>
      <c r="BT1321">
        <f t="shared" si="80"/>
        <v>0.15529999999999999</v>
      </c>
      <c r="BU1321">
        <f t="shared" si="81"/>
        <v>0.13239999999999999</v>
      </c>
      <c r="BV1321">
        <f t="shared" si="82"/>
        <v>0.11799999999999999</v>
      </c>
      <c r="BW1321">
        <f t="shared" si="83"/>
        <v>0.189</v>
      </c>
    </row>
    <row r="1322" spans="1:75" x14ac:dyDescent="0.35">
      <c r="A1322">
        <v>235.5</v>
      </c>
      <c r="B1322" t="s">
        <v>353</v>
      </c>
      <c r="C1322" t="s">
        <v>70</v>
      </c>
      <c r="D1322">
        <v>79</v>
      </c>
      <c r="E1322">
        <v>205</v>
      </c>
      <c r="F1322">
        <v>2011</v>
      </c>
      <c r="G1322">
        <v>2</v>
      </c>
      <c r="H1322">
        <v>72</v>
      </c>
      <c r="I1322">
        <v>71</v>
      </c>
      <c r="J1322">
        <v>100</v>
      </c>
      <c r="K1322">
        <v>8</v>
      </c>
      <c r="L1322">
        <v>42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-0.6</v>
      </c>
      <c r="U1322">
        <v>-0.42</v>
      </c>
      <c r="V1322">
        <v>-1.02</v>
      </c>
      <c r="W1322">
        <v>-1.4</v>
      </c>
      <c r="X1322">
        <v>-0.26</v>
      </c>
      <c r="Y1322">
        <v>0.22</v>
      </c>
      <c r="Z1322">
        <v>26</v>
      </c>
      <c r="AA1322">
        <v>7</v>
      </c>
      <c r="AB1322">
        <v>233</v>
      </c>
      <c r="AC1322">
        <v>18</v>
      </c>
      <c r="AD1322">
        <v>117</v>
      </c>
      <c r="AE1322">
        <v>93</v>
      </c>
      <c r="AF1322">
        <v>40</v>
      </c>
      <c r="AG1322">
        <v>7.64</v>
      </c>
      <c r="AH1322">
        <v>3.52</v>
      </c>
      <c r="AI1322">
        <v>5.59</v>
      </c>
      <c r="AJ1322">
        <v>9.3899999999999997E-2</v>
      </c>
      <c r="AK1322">
        <v>6.3799999999999996E-2</v>
      </c>
      <c r="AL1322">
        <v>1.1000000000000001</v>
      </c>
      <c r="AM1322">
        <v>0.83</v>
      </c>
      <c r="AN1322">
        <v>16</v>
      </c>
      <c r="AO1322">
        <v>16</v>
      </c>
      <c r="AP1322">
        <v>1.6</v>
      </c>
      <c r="AQ1322">
        <v>-1.2</v>
      </c>
      <c r="AR1322">
        <v>1.19</v>
      </c>
      <c r="AS1322">
        <v>1.19</v>
      </c>
      <c r="AT1322">
        <v>8.9999999999999993E-3</v>
      </c>
      <c r="AU1322">
        <v>3.2000000000000001E-2</v>
      </c>
      <c r="BN1322">
        <v>0</v>
      </c>
      <c r="BO1322">
        <v>0</v>
      </c>
      <c r="BP1322">
        <v>0</v>
      </c>
      <c r="BQ1322">
        <v>1</v>
      </c>
      <c r="BR1322">
        <v>1</v>
      </c>
      <c r="BS1322">
        <v>4</v>
      </c>
      <c r="BT1322">
        <f t="shared" si="80"/>
        <v>9.3899999999999997E-2</v>
      </c>
      <c r="BU1322">
        <f t="shared" si="81"/>
        <v>6.3799999999999996E-2</v>
      </c>
      <c r="BV1322">
        <f t="shared" si="82"/>
        <v>8.9999999999999993E-3</v>
      </c>
      <c r="BW1322">
        <f t="shared" si="83"/>
        <v>3.2000000000000001E-2</v>
      </c>
    </row>
    <row r="1323" spans="1:75" x14ac:dyDescent="0.35">
      <c r="A1323">
        <v>237</v>
      </c>
      <c r="B1323" t="s">
        <v>314</v>
      </c>
      <c r="C1323" t="s">
        <v>83</v>
      </c>
      <c r="D1323">
        <v>93</v>
      </c>
      <c r="E1323">
        <v>205.3</v>
      </c>
      <c r="F1323">
        <v>2011</v>
      </c>
      <c r="G1323">
        <v>3</v>
      </c>
      <c r="H1323">
        <v>86</v>
      </c>
      <c r="I1323">
        <v>161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-0.03</v>
      </c>
      <c r="U1323">
        <v>-0.51</v>
      </c>
      <c r="V1323">
        <v>-0.54</v>
      </c>
      <c r="W1323">
        <v>-0.54</v>
      </c>
      <c r="X1323">
        <v>-0.54</v>
      </c>
      <c r="Y1323">
        <v>-0.54</v>
      </c>
      <c r="Z1323">
        <v>26</v>
      </c>
      <c r="AA1323">
        <v>3</v>
      </c>
      <c r="AB1323">
        <v>76</v>
      </c>
      <c r="AC1323">
        <v>18</v>
      </c>
      <c r="AD1323">
        <v>169</v>
      </c>
      <c r="AF1323">
        <v>113</v>
      </c>
      <c r="AG1323">
        <v>5.23</v>
      </c>
      <c r="AH1323">
        <v>7.97</v>
      </c>
      <c r="AI1323">
        <v>2.38</v>
      </c>
      <c r="AJ1323">
        <v>4.6199999999999998E-2</v>
      </c>
      <c r="AK1323">
        <v>0.1157</v>
      </c>
      <c r="AL1323">
        <v>1.75</v>
      </c>
      <c r="AM1323">
        <v>1.4</v>
      </c>
      <c r="AN1323">
        <v>8</v>
      </c>
      <c r="AO1323">
        <v>10</v>
      </c>
      <c r="AP1323">
        <v>18.399999999999999</v>
      </c>
      <c r="AQ1323">
        <v>12.8</v>
      </c>
      <c r="AR1323">
        <v>2.09</v>
      </c>
      <c r="AS1323">
        <v>1.5</v>
      </c>
      <c r="AT1323">
        <v>0.13400000000000001</v>
      </c>
      <c r="AU1323">
        <v>6.4000000000000001E-2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5</v>
      </c>
      <c r="BT1323">
        <f t="shared" si="80"/>
        <v>4.6199999999999998E-2</v>
      </c>
      <c r="BU1323">
        <f t="shared" si="81"/>
        <v>0.1157</v>
      </c>
      <c r="BV1323">
        <f t="shared" si="82"/>
        <v>0.13400000000000001</v>
      </c>
      <c r="BW1323">
        <f t="shared" si="83"/>
        <v>6.4000000000000001E-2</v>
      </c>
    </row>
    <row r="1324" spans="1:75" x14ac:dyDescent="0.35">
      <c r="A1324">
        <v>238</v>
      </c>
      <c r="B1324" t="s">
        <v>189</v>
      </c>
      <c r="C1324" t="s">
        <v>83</v>
      </c>
      <c r="D1324">
        <v>94</v>
      </c>
      <c r="E1324">
        <v>205.5</v>
      </c>
      <c r="F1324">
        <v>2011</v>
      </c>
      <c r="G1324">
        <v>3</v>
      </c>
      <c r="H1324">
        <v>118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8</v>
      </c>
      <c r="T1324">
        <v>-0.68</v>
      </c>
      <c r="V1324">
        <v>-0.68</v>
      </c>
      <c r="W1324">
        <v>-0.68</v>
      </c>
      <c r="X1324">
        <v>-0.68</v>
      </c>
      <c r="Y1324">
        <v>-0.68</v>
      </c>
      <c r="Z1324">
        <v>37</v>
      </c>
      <c r="AA1324">
        <v>4</v>
      </c>
      <c r="AB1324">
        <v>98</v>
      </c>
      <c r="AC1324">
        <v>18</v>
      </c>
      <c r="AD1324">
        <v>75</v>
      </c>
      <c r="AF1324">
        <v>29</v>
      </c>
      <c r="AG1324">
        <v>11.45</v>
      </c>
      <c r="AH1324">
        <v>3</v>
      </c>
      <c r="AJ1324">
        <v>0.2089</v>
      </c>
      <c r="AK1324">
        <v>7.6200000000000004E-2</v>
      </c>
      <c r="AL1324">
        <v>1.7</v>
      </c>
      <c r="AM1324">
        <v>0.82</v>
      </c>
      <c r="AN1324">
        <v>16</v>
      </c>
      <c r="AO1324">
        <v>12</v>
      </c>
      <c r="AP1324">
        <v>14.1</v>
      </c>
      <c r="AQ1324">
        <v>8.1999999999999993</v>
      </c>
      <c r="AR1324">
        <v>1.95</v>
      </c>
      <c r="AS1324">
        <v>1.0900000000000001</v>
      </c>
      <c r="AT1324">
        <v>7.8E-2</v>
      </c>
      <c r="AU1324">
        <v>0.53100000000000003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15</v>
      </c>
      <c r="BT1324">
        <f t="shared" si="80"/>
        <v>0.2089</v>
      </c>
      <c r="BU1324">
        <f t="shared" si="81"/>
        <v>7.6200000000000004E-2</v>
      </c>
      <c r="BV1324">
        <f t="shared" si="82"/>
        <v>7.8E-2</v>
      </c>
      <c r="BW1324">
        <f t="shared" si="83"/>
        <v>0.53100000000000003</v>
      </c>
    </row>
    <row r="1325" spans="1:75" x14ac:dyDescent="0.35">
      <c r="A1325">
        <v>239</v>
      </c>
      <c r="B1325" t="s">
        <v>667</v>
      </c>
      <c r="C1325" t="s">
        <v>83</v>
      </c>
      <c r="D1325">
        <v>95</v>
      </c>
      <c r="E1325">
        <v>206.3</v>
      </c>
      <c r="F1325">
        <v>2011</v>
      </c>
      <c r="G1325">
        <v>3</v>
      </c>
      <c r="I1325">
        <v>137</v>
      </c>
      <c r="J1325">
        <v>110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U1325">
        <v>-0.18</v>
      </c>
      <c r="V1325">
        <v>-0.18</v>
      </c>
      <c r="W1325">
        <v>-0.28000000000000003</v>
      </c>
      <c r="X1325">
        <v>-0.28000000000000003</v>
      </c>
      <c r="Y1325">
        <v>-0.28000000000000003</v>
      </c>
      <c r="Z1325">
        <v>12</v>
      </c>
      <c r="AA1325">
        <v>4</v>
      </c>
      <c r="AB1325">
        <v>123</v>
      </c>
      <c r="AC1325">
        <v>18</v>
      </c>
      <c r="AD1325">
        <v>173</v>
      </c>
      <c r="AE1325">
        <v>140</v>
      </c>
      <c r="AI1325">
        <v>1.81</v>
      </c>
      <c r="AJ1325" t="s">
        <v>1710</v>
      </c>
      <c r="AK1325">
        <v>3.8999999999999998E-3</v>
      </c>
      <c r="AM1325">
        <v>0</v>
      </c>
      <c r="AQ1325">
        <v>15.5</v>
      </c>
      <c r="AS1325">
        <v>0</v>
      </c>
      <c r="AT1325" t="s">
        <v>1710</v>
      </c>
      <c r="AU1325">
        <v>0.5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 t="str">
        <f t="shared" si="80"/>
        <v/>
      </c>
      <c r="BU1325">
        <f t="shared" si="81"/>
        <v>3.8999999999999998E-3</v>
      </c>
      <c r="BV1325" t="str">
        <f t="shared" si="82"/>
        <v/>
      </c>
      <c r="BW1325">
        <f t="shared" si="83"/>
        <v>0.5</v>
      </c>
    </row>
    <row r="1326" spans="1:75" x14ac:dyDescent="0.35">
      <c r="A1326">
        <v>240</v>
      </c>
      <c r="B1326" t="s">
        <v>227</v>
      </c>
      <c r="C1326" t="s">
        <v>70</v>
      </c>
      <c r="D1326">
        <v>80</v>
      </c>
      <c r="E1326">
        <v>206.9</v>
      </c>
      <c r="F1326">
        <v>2011</v>
      </c>
      <c r="G1326">
        <v>2</v>
      </c>
      <c r="H1326">
        <v>66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-0.12</v>
      </c>
      <c r="V1326">
        <v>-0.12</v>
      </c>
      <c r="W1326">
        <v>-0.12</v>
      </c>
      <c r="X1326">
        <v>-0.12</v>
      </c>
      <c r="Y1326">
        <v>-0.12</v>
      </c>
      <c r="Z1326">
        <v>29</v>
      </c>
      <c r="AA1326">
        <v>1</v>
      </c>
      <c r="AB1326">
        <v>5</v>
      </c>
      <c r="AC1326">
        <v>18</v>
      </c>
      <c r="AF1326">
        <v>33</v>
      </c>
      <c r="AG1326">
        <v>8.9499999999999993</v>
      </c>
      <c r="AH1326">
        <v>5.85</v>
      </c>
      <c r="AJ1326">
        <v>0.12670000000000001</v>
      </c>
      <c r="AK1326">
        <v>3.6799999999999999E-2</v>
      </c>
      <c r="AL1326">
        <v>1.3</v>
      </c>
      <c r="AM1326">
        <v>0.73</v>
      </c>
      <c r="AN1326">
        <v>16</v>
      </c>
      <c r="AO1326">
        <v>11</v>
      </c>
      <c r="AP1326">
        <v>1.3</v>
      </c>
      <c r="AQ1326">
        <v>0.8</v>
      </c>
      <c r="AR1326">
        <v>1.23</v>
      </c>
      <c r="AS1326">
        <v>1.23</v>
      </c>
      <c r="AT1326">
        <v>1.7999999999999999E-2</v>
      </c>
      <c r="AU1326">
        <v>5.0000000000000001E-3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7</v>
      </c>
      <c r="BT1326">
        <f t="shared" si="80"/>
        <v>0.12670000000000001</v>
      </c>
      <c r="BU1326">
        <f t="shared" si="81"/>
        <v>3.6799999999999999E-2</v>
      </c>
      <c r="BV1326">
        <f t="shared" si="82"/>
        <v>1.7999999999999999E-2</v>
      </c>
      <c r="BW1326">
        <f t="shared" si="83"/>
        <v>5.0000000000000001E-3</v>
      </c>
    </row>
    <row r="1327" spans="1:75" x14ac:dyDescent="0.35">
      <c r="A1327">
        <v>241</v>
      </c>
      <c r="B1327" t="s">
        <v>569</v>
      </c>
      <c r="C1327" t="s">
        <v>116</v>
      </c>
      <c r="D1327">
        <v>30</v>
      </c>
      <c r="E1327">
        <v>207.3</v>
      </c>
      <c r="F1327">
        <v>2011</v>
      </c>
      <c r="G1327">
        <v>4</v>
      </c>
      <c r="H1327">
        <v>17</v>
      </c>
      <c r="I1327">
        <v>49</v>
      </c>
      <c r="J1327">
        <v>46</v>
      </c>
      <c r="K1327">
        <v>59</v>
      </c>
      <c r="L1327">
        <v>46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0.1</v>
      </c>
      <c r="U1327">
        <v>-0.69</v>
      </c>
      <c r="V1327">
        <v>-0.59</v>
      </c>
      <c r="W1327">
        <v>-1.28</v>
      </c>
      <c r="X1327">
        <v>-2.14</v>
      </c>
      <c r="Y1327">
        <v>-2.84</v>
      </c>
      <c r="Z1327">
        <v>24</v>
      </c>
      <c r="AA1327">
        <v>3</v>
      </c>
      <c r="AB1327">
        <v>70</v>
      </c>
      <c r="AC1327">
        <v>18</v>
      </c>
      <c r="AD1327">
        <v>23</v>
      </c>
      <c r="AE1327">
        <v>34</v>
      </c>
      <c r="AF1327">
        <v>52</v>
      </c>
      <c r="AG1327">
        <v>2.15</v>
      </c>
      <c r="AH1327">
        <v>8.5500000000000007</v>
      </c>
      <c r="AI1327">
        <v>3.35</v>
      </c>
      <c r="AJ1327">
        <v>4.6699999999999998E-2</v>
      </c>
      <c r="AK1327">
        <v>0.16700000000000001</v>
      </c>
      <c r="AL1327">
        <v>1.26</v>
      </c>
      <c r="AM1327">
        <v>1.1200000000000001</v>
      </c>
      <c r="AN1327">
        <v>15</v>
      </c>
      <c r="AO1327">
        <v>16</v>
      </c>
      <c r="AP1327">
        <v>11.5</v>
      </c>
      <c r="AQ1327">
        <v>10.199999999999999</v>
      </c>
      <c r="AR1327">
        <v>1.53</v>
      </c>
      <c r="AS1327">
        <v>1.61</v>
      </c>
      <c r="AT1327">
        <v>0.17799999999999999</v>
      </c>
      <c r="AU1327">
        <v>0.48099999999999998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2</v>
      </c>
      <c r="BT1327">
        <f t="shared" si="80"/>
        <v>4.6699999999999998E-2</v>
      </c>
      <c r="BU1327">
        <f t="shared" si="81"/>
        <v>0.16700000000000001</v>
      </c>
      <c r="BV1327">
        <f t="shared" si="82"/>
        <v>0.17799999999999999</v>
      </c>
      <c r="BW1327">
        <f t="shared" si="83"/>
        <v>0.48099999999999998</v>
      </c>
    </row>
    <row r="1328" spans="1:75" x14ac:dyDescent="0.35">
      <c r="A1328">
        <v>242</v>
      </c>
      <c r="B1328" t="s">
        <v>159</v>
      </c>
      <c r="C1328" t="s">
        <v>83</v>
      </c>
      <c r="D1328">
        <v>96</v>
      </c>
      <c r="E1328">
        <v>207.8</v>
      </c>
      <c r="F1328">
        <v>2011</v>
      </c>
      <c r="G1328">
        <v>3</v>
      </c>
      <c r="H1328">
        <v>60</v>
      </c>
      <c r="I1328">
        <v>131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7</v>
      </c>
      <c r="T1328">
        <v>-0.09</v>
      </c>
      <c r="U1328">
        <v>-0.74</v>
      </c>
      <c r="V1328">
        <v>-0.83</v>
      </c>
      <c r="W1328">
        <v>-0.83</v>
      </c>
      <c r="X1328">
        <v>-0.83</v>
      </c>
      <c r="Y1328">
        <v>-0.83</v>
      </c>
      <c r="Z1328">
        <v>36</v>
      </c>
      <c r="AA1328">
        <v>7</v>
      </c>
      <c r="AB1328">
        <v>213</v>
      </c>
      <c r="AC1328">
        <v>18</v>
      </c>
      <c r="AD1328">
        <v>117</v>
      </c>
      <c r="AF1328">
        <v>51</v>
      </c>
      <c r="AG1328">
        <v>8.77</v>
      </c>
      <c r="AH1328">
        <v>7.34</v>
      </c>
      <c r="AI1328">
        <v>2.13</v>
      </c>
      <c r="AJ1328">
        <v>0.16109999999999999</v>
      </c>
      <c r="AK1328">
        <v>0.1033</v>
      </c>
      <c r="AL1328">
        <v>1.17</v>
      </c>
      <c r="AM1328">
        <v>1.23</v>
      </c>
      <c r="AN1328">
        <v>15</v>
      </c>
      <c r="AO1328">
        <v>16</v>
      </c>
      <c r="AP1328">
        <v>9.9</v>
      </c>
      <c r="AQ1328">
        <v>9.4</v>
      </c>
      <c r="AR1328">
        <v>1.6</v>
      </c>
      <c r="AS1328">
        <v>2.1800000000000002</v>
      </c>
      <c r="AT1328">
        <v>0.71199999999999997</v>
      </c>
      <c r="AU1328">
        <v>0.64500000000000002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13</v>
      </c>
      <c r="BT1328">
        <f t="shared" si="80"/>
        <v>0.16109999999999999</v>
      </c>
      <c r="BU1328">
        <f t="shared" si="81"/>
        <v>0.1033</v>
      </c>
      <c r="BV1328">
        <f t="shared" si="82"/>
        <v>0.71199999999999997</v>
      </c>
      <c r="BW1328">
        <f t="shared" si="83"/>
        <v>0.64500000000000002</v>
      </c>
    </row>
    <row r="1329" spans="1:75" x14ac:dyDescent="0.35">
      <c r="A1329">
        <v>243</v>
      </c>
      <c r="B1329" t="s">
        <v>202</v>
      </c>
      <c r="C1329" t="s">
        <v>70</v>
      </c>
      <c r="D1329">
        <v>81</v>
      </c>
      <c r="E1329">
        <v>209.9</v>
      </c>
      <c r="F1329">
        <v>2011</v>
      </c>
      <c r="G1329">
        <v>2</v>
      </c>
      <c r="H1329">
        <v>56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</v>
      </c>
      <c r="T1329">
        <v>-0.22</v>
      </c>
      <c r="V1329">
        <v>-0.22</v>
      </c>
      <c r="W1329">
        <v>-0.22</v>
      </c>
      <c r="X1329">
        <v>-0.22</v>
      </c>
      <c r="Y1329">
        <v>-0.22</v>
      </c>
      <c r="Z1329">
        <v>34</v>
      </c>
      <c r="AA1329">
        <v>1</v>
      </c>
      <c r="AB1329">
        <v>5</v>
      </c>
      <c r="AC1329">
        <v>18</v>
      </c>
      <c r="AD1329">
        <v>61</v>
      </c>
      <c r="AF1329">
        <v>41</v>
      </c>
      <c r="AG1329">
        <v>7.4</v>
      </c>
      <c r="AH1329">
        <v>4.8600000000000003</v>
      </c>
      <c r="AJ1329">
        <v>4.9200000000000001E-2</v>
      </c>
      <c r="AK1329">
        <v>3.3399999999999999E-2</v>
      </c>
      <c r="AL1329">
        <v>0.92</v>
      </c>
      <c r="AM1329">
        <v>1.1399999999999999</v>
      </c>
      <c r="AN1329">
        <v>16</v>
      </c>
      <c r="AO1329">
        <v>16</v>
      </c>
      <c r="AP1329">
        <v>0.9</v>
      </c>
      <c r="AQ1329">
        <v>0.8</v>
      </c>
      <c r="AR1329">
        <v>1.25</v>
      </c>
      <c r="AS1329">
        <v>1.25</v>
      </c>
      <c r="AT1329">
        <v>1.2E-2</v>
      </c>
      <c r="AU1329">
        <v>1.7999999999999999E-2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13</v>
      </c>
      <c r="BT1329">
        <f t="shared" si="80"/>
        <v>4.9200000000000001E-2</v>
      </c>
      <c r="BU1329">
        <f t="shared" si="81"/>
        <v>3.3399999999999999E-2</v>
      </c>
      <c r="BV1329">
        <f t="shared" si="82"/>
        <v>1.2E-2</v>
      </c>
      <c r="BW1329">
        <f t="shared" si="83"/>
        <v>1.7999999999999999E-2</v>
      </c>
    </row>
    <row r="1330" spans="1:75" x14ac:dyDescent="0.35">
      <c r="A1330">
        <v>244</v>
      </c>
      <c r="B1330" t="s">
        <v>668</v>
      </c>
      <c r="C1330" t="s">
        <v>83</v>
      </c>
      <c r="D1330">
        <v>97</v>
      </c>
      <c r="E1330">
        <v>210.2</v>
      </c>
      <c r="F1330">
        <v>2011</v>
      </c>
      <c r="G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V1330">
        <v>0</v>
      </c>
      <c r="W1330">
        <v>0</v>
      </c>
      <c r="X1330">
        <v>0</v>
      </c>
      <c r="Y1330">
        <v>0</v>
      </c>
      <c r="Z1330" t="e">
        <v>#N/A</v>
      </c>
      <c r="AA1330">
        <v>3</v>
      </c>
      <c r="AB1330">
        <v>83</v>
      </c>
      <c r="AC1330">
        <v>18</v>
      </c>
      <c r="AD1330">
        <v>155</v>
      </c>
      <c r="AE1330">
        <v>149</v>
      </c>
      <c r="AG1330" t="e">
        <v>#N/A</v>
      </c>
      <c r="AH1330" t="e">
        <v>#N/A</v>
      </c>
      <c r="AI1330" t="e">
        <v>#N/A</v>
      </c>
      <c r="AJ1330" t="s">
        <v>1710</v>
      </c>
      <c r="AK1330" t="s">
        <v>1710</v>
      </c>
      <c r="AN1330" t="e">
        <v>#N/A</v>
      </c>
      <c r="AO1330" t="e">
        <v>#N/A</v>
      </c>
      <c r="AT1330" t="s">
        <v>1710</v>
      </c>
      <c r="AU1330" t="s">
        <v>1710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 t="e">
        <v>#N/A</v>
      </c>
      <c r="BT1330" t="str">
        <f t="shared" si="80"/>
        <v/>
      </c>
      <c r="BU1330" t="str">
        <f t="shared" si="81"/>
        <v/>
      </c>
      <c r="BV1330" t="str">
        <f t="shared" si="82"/>
        <v/>
      </c>
      <c r="BW1330" t="str">
        <f t="shared" si="83"/>
        <v/>
      </c>
    </row>
    <row r="1331" spans="1:75" x14ac:dyDescent="0.35">
      <c r="A1331">
        <v>245</v>
      </c>
      <c r="B1331" t="s">
        <v>243</v>
      </c>
      <c r="C1331" t="s">
        <v>79</v>
      </c>
      <c r="D1331">
        <v>37</v>
      </c>
      <c r="E1331">
        <v>211.2</v>
      </c>
      <c r="F1331">
        <v>2011</v>
      </c>
      <c r="G1331">
        <v>1</v>
      </c>
      <c r="H1331">
        <v>20</v>
      </c>
      <c r="I1331">
        <v>66</v>
      </c>
      <c r="J1331">
        <v>48</v>
      </c>
      <c r="K1331">
        <v>68</v>
      </c>
      <c r="L1331">
        <v>65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-0.26</v>
      </c>
      <c r="U1331">
        <v>-0.16</v>
      </c>
      <c r="V1331">
        <v>-0.42</v>
      </c>
      <c r="W1331">
        <v>-0.72</v>
      </c>
      <c r="X1331">
        <v>-0.72</v>
      </c>
      <c r="Y1331">
        <v>-0.9</v>
      </c>
      <c r="Z1331">
        <v>28</v>
      </c>
      <c r="AA1331">
        <v>2</v>
      </c>
      <c r="AB1331">
        <v>64</v>
      </c>
      <c r="AC1331">
        <v>18</v>
      </c>
      <c r="AD1331">
        <v>49</v>
      </c>
      <c r="AF1331">
        <v>50</v>
      </c>
      <c r="AG1331">
        <v>7.49</v>
      </c>
      <c r="AH1331">
        <v>13.24</v>
      </c>
      <c r="AI1331">
        <v>0</v>
      </c>
      <c r="AJ1331" t="s">
        <v>1710</v>
      </c>
      <c r="AK1331" t="s">
        <v>1710</v>
      </c>
      <c r="AN1331">
        <v>4</v>
      </c>
      <c r="AO1331">
        <v>15</v>
      </c>
      <c r="AT1331" t="s">
        <v>1710</v>
      </c>
      <c r="AU1331" t="s">
        <v>1710</v>
      </c>
      <c r="AV1331">
        <v>8.8000000000000007</v>
      </c>
      <c r="AW1331">
        <v>9.4</v>
      </c>
      <c r="AX1331" s="2">
        <v>2.8000000000000001E-2</v>
      </c>
      <c r="AY1331" s="2">
        <v>3.2000000000000001E-2</v>
      </c>
      <c r="AZ1331">
        <v>5.9</v>
      </c>
      <c r="BA1331">
        <v>6.9</v>
      </c>
      <c r="BB1331">
        <v>19.3</v>
      </c>
      <c r="BC1331">
        <v>11.2</v>
      </c>
      <c r="BD1331">
        <v>6.2</v>
      </c>
      <c r="BE1331">
        <v>7.6</v>
      </c>
      <c r="BF1331">
        <v>36.799999999999997</v>
      </c>
      <c r="BG1331">
        <v>5.4</v>
      </c>
      <c r="BH1331">
        <v>-30.6</v>
      </c>
      <c r="BI1331">
        <v>2.2000000000000002</v>
      </c>
      <c r="BJ1331">
        <v>58</v>
      </c>
      <c r="BK1331">
        <v>450</v>
      </c>
      <c r="BL1331" s="2">
        <v>5.1700000000000003E-2</v>
      </c>
      <c r="BM1331" t="e">
        <v>#N/A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6</v>
      </c>
      <c r="BT1331" t="str">
        <f t="shared" si="80"/>
        <v/>
      </c>
      <c r="BU1331" t="str">
        <f t="shared" si="81"/>
        <v/>
      </c>
      <c r="BV1331" t="str">
        <f t="shared" si="82"/>
        <v/>
      </c>
      <c r="BW1331" t="str">
        <f t="shared" si="83"/>
        <v/>
      </c>
    </row>
    <row r="1332" spans="1:75" x14ac:dyDescent="0.35">
      <c r="A1332">
        <v>246</v>
      </c>
      <c r="B1332" t="s">
        <v>581</v>
      </c>
      <c r="C1332" t="s">
        <v>83</v>
      </c>
      <c r="D1332">
        <v>98</v>
      </c>
      <c r="E1332">
        <v>211.3</v>
      </c>
      <c r="F1332">
        <v>2011</v>
      </c>
      <c r="G1332">
        <v>3</v>
      </c>
      <c r="H1332">
        <v>82</v>
      </c>
      <c r="I1332">
        <v>46</v>
      </c>
      <c r="J1332">
        <v>89</v>
      </c>
      <c r="K1332">
        <v>92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-0.1</v>
      </c>
      <c r="U1332">
        <v>0.28000000000000003</v>
      </c>
      <c r="V1332">
        <v>0.18</v>
      </c>
      <c r="W1332">
        <v>-0.43</v>
      </c>
      <c r="X1332">
        <v>-0.3</v>
      </c>
      <c r="Y1332">
        <v>-0.3</v>
      </c>
      <c r="Z1332">
        <v>24</v>
      </c>
      <c r="AA1332">
        <v>6</v>
      </c>
      <c r="AB1332">
        <v>194</v>
      </c>
      <c r="AC1332">
        <v>18</v>
      </c>
      <c r="AD1332">
        <v>81</v>
      </c>
      <c r="AE1332">
        <v>127</v>
      </c>
      <c r="AF1332">
        <v>53</v>
      </c>
      <c r="AG1332">
        <v>9.27</v>
      </c>
      <c r="AH1332">
        <v>5.78</v>
      </c>
      <c r="AI1332">
        <v>9.3800000000000008</v>
      </c>
      <c r="AJ1332">
        <v>0.161</v>
      </c>
      <c r="AK1332">
        <v>0.12570000000000001</v>
      </c>
      <c r="AL1332">
        <v>1.47</v>
      </c>
      <c r="AM1332">
        <v>1.1599999999999999</v>
      </c>
      <c r="AN1332">
        <v>14</v>
      </c>
      <c r="AO1332">
        <v>15</v>
      </c>
      <c r="AP1332">
        <v>10.8</v>
      </c>
      <c r="AQ1332">
        <v>11.1</v>
      </c>
      <c r="AR1332">
        <v>1.48</v>
      </c>
      <c r="AS1332">
        <v>1.31</v>
      </c>
      <c r="AT1332">
        <v>0.107</v>
      </c>
      <c r="AU1332">
        <v>0.22600000000000001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3</v>
      </c>
      <c r="BT1332">
        <f t="shared" si="80"/>
        <v>0.161</v>
      </c>
      <c r="BU1332">
        <f t="shared" si="81"/>
        <v>0.12570000000000001</v>
      </c>
      <c r="BV1332">
        <f t="shared" si="82"/>
        <v>0.107</v>
      </c>
      <c r="BW1332">
        <f t="shared" si="83"/>
        <v>0.22600000000000001</v>
      </c>
    </row>
    <row r="1333" spans="1:75" x14ac:dyDescent="0.35">
      <c r="A1333">
        <v>247</v>
      </c>
      <c r="B1333" t="s">
        <v>669</v>
      </c>
      <c r="C1333" t="s">
        <v>70</v>
      </c>
      <c r="D1333">
        <v>82</v>
      </c>
      <c r="E1333">
        <v>211.4</v>
      </c>
      <c r="F1333">
        <v>2011</v>
      </c>
      <c r="G1333">
        <v>2</v>
      </c>
      <c r="H1333">
        <v>109</v>
      </c>
      <c r="I1333">
        <v>116</v>
      </c>
      <c r="L1333">
        <v>43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-0.8</v>
      </c>
      <c r="U1333">
        <v>-0.34</v>
      </c>
      <c r="V1333">
        <v>-1.1399999999999999</v>
      </c>
      <c r="W1333">
        <v>-1.1399999999999999</v>
      </c>
      <c r="X1333">
        <v>-1.1399999999999999</v>
      </c>
      <c r="Y1333">
        <v>-0.44</v>
      </c>
      <c r="Z1333">
        <v>21</v>
      </c>
      <c r="AA1333">
        <v>5</v>
      </c>
      <c r="AB1333">
        <v>149</v>
      </c>
      <c r="AC1333">
        <v>18</v>
      </c>
      <c r="AD1333">
        <v>83</v>
      </c>
      <c r="AE1333">
        <v>118</v>
      </c>
      <c r="AH1333">
        <v>2.82</v>
      </c>
      <c r="AI1333">
        <v>2.4700000000000002</v>
      </c>
      <c r="AJ1333" t="s">
        <v>1710</v>
      </c>
      <c r="AK1333">
        <v>2E-3</v>
      </c>
      <c r="AM1333">
        <v>-0.3</v>
      </c>
      <c r="AO1333">
        <v>6</v>
      </c>
      <c r="AQ1333">
        <v>-8</v>
      </c>
      <c r="AR1333">
        <v>0.7</v>
      </c>
      <c r="AS1333">
        <v>0.7</v>
      </c>
      <c r="AT1333" t="s">
        <v>1710</v>
      </c>
      <c r="AU1333">
        <v>5.8999999999999997E-2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 t="str">
        <f t="shared" si="80"/>
        <v/>
      </c>
      <c r="BU1333">
        <f t="shared" si="81"/>
        <v>2E-3</v>
      </c>
      <c r="BV1333" t="str">
        <f t="shared" si="82"/>
        <v/>
      </c>
      <c r="BW1333">
        <f t="shared" si="83"/>
        <v>5.8999999999999997E-2</v>
      </c>
    </row>
    <row r="1334" spans="1:75" x14ac:dyDescent="0.35">
      <c r="A1334">
        <v>248</v>
      </c>
      <c r="B1334" t="s">
        <v>554</v>
      </c>
      <c r="C1334" t="s">
        <v>83</v>
      </c>
      <c r="D1334">
        <v>99</v>
      </c>
      <c r="E1334">
        <v>211.6</v>
      </c>
      <c r="F1334">
        <v>2011</v>
      </c>
      <c r="G1334">
        <v>3</v>
      </c>
      <c r="H1334">
        <v>53</v>
      </c>
      <c r="I1334">
        <v>96</v>
      </c>
      <c r="J1334">
        <v>119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0.17</v>
      </c>
      <c r="U1334">
        <v>-0.67</v>
      </c>
      <c r="V1334">
        <v>-0.5</v>
      </c>
      <c r="W1334">
        <v>-1.55</v>
      </c>
      <c r="X1334">
        <v>-1.55</v>
      </c>
      <c r="Y1334">
        <v>-1.55</v>
      </c>
      <c r="Z1334">
        <v>23</v>
      </c>
      <c r="AA1334">
        <v>3</v>
      </c>
      <c r="AB1334">
        <v>77</v>
      </c>
      <c r="AC1334">
        <v>18</v>
      </c>
      <c r="AD1334">
        <v>91</v>
      </c>
      <c r="AF1334">
        <v>115</v>
      </c>
      <c r="AG1334">
        <v>2.4</v>
      </c>
      <c r="AH1334">
        <v>8.9499999999999993</v>
      </c>
      <c r="AI1334">
        <v>4.8</v>
      </c>
      <c r="AJ1334">
        <v>5.3699999999999998E-2</v>
      </c>
      <c r="AK1334">
        <v>0.1618</v>
      </c>
      <c r="AL1334">
        <v>1.65</v>
      </c>
      <c r="AM1334">
        <v>1.28</v>
      </c>
      <c r="AN1334">
        <v>16</v>
      </c>
      <c r="AO1334">
        <v>15</v>
      </c>
      <c r="AP1334">
        <v>11.6</v>
      </c>
      <c r="AQ1334">
        <v>13.4</v>
      </c>
      <c r="AR1334">
        <v>1.46</v>
      </c>
      <c r="AS1334">
        <v>1.51</v>
      </c>
      <c r="AT1334">
        <v>0.58699999999999997</v>
      </c>
      <c r="AU1334">
        <v>0.13700000000000001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2</v>
      </c>
      <c r="BT1334">
        <f t="shared" si="80"/>
        <v>5.3699999999999998E-2</v>
      </c>
      <c r="BU1334">
        <f t="shared" si="81"/>
        <v>0.1618</v>
      </c>
      <c r="BV1334">
        <f t="shared" si="82"/>
        <v>0.58699999999999997</v>
      </c>
      <c r="BW1334">
        <f t="shared" si="83"/>
        <v>0.13700000000000001</v>
      </c>
    </row>
    <row r="1335" spans="1:75" x14ac:dyDescent="0.35">
      <c r="A1335">
        <v>249</v>
      </c>
      <c r="B1335" t="s">
        <v>256</v>
      </c>
      <c r="C1335" t="s">
        <v>79</v>
      </c>
      <c r="D1335">
        <v>38</v>
      </c>
      <c r="E1335">
        <v>211.7</v>
      </c>
      <c r="F1335">
        <v>2011</v>
      </c>
      <c r="G1335">
        <v>1</v>
      </c>
      <c r="H1335">
        <v>16</v>
      </c>
      <c r="I1335">
        <v>30</v>
      </c>
      <c r="J1335">
        <v>14</v>
      </c>
      <c r="K1335">
        <v>18</v>
      </c>
      <c r="L1335">
        <v>17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0.16</v>
      </c>
      <c r="U1335">
        <v>0.01</v>
      </c>
      <c r="V1335">
        <v>0.17</v>
      </c>
      <c r="W1335">
        <v>0.62</v>
      </c>
      <c r="X1335">
        <v>0.65</v>
      </c>
      <c r="Y1335">
        <v>0.96</v>
      </c>
      <c r="Z1335">
        <v>27</v>
      </c>
      <c r="AA1335">
        <v>1</v>
      </c>
      <c r="AB1335">
        <v>1</v>
      </c>
      <c r="AC1335">
        <v>18</v>
      </c>
      <c r="AD1335">
        <v>27</v>
      </c>
      <c r="AE1335">
        <v>28</v>
      </c>
      <c r="AF1335">
        <v>27</v>
      </c>
      <c r="AG1335">
        <v>14.98</v>
      </c>
      <c r="AH1335">
        <v>15.49</v>
      </c>
      <c r="AI1335">
        <v>15.07</v>
      </c>
      <c r="AJ1335" t="s">
        <v>1710</v>
      </c>
      <c r="AK1335" t="s">
        <v>1710</v>
      </c>
      <c r="AN1335">
        <v>11</v>
      </c>
      <c r="AO1335">
        <v>16</v>
      </c>
      <c r="AT1335" t="s">
        <v>1710</v>
      </c>
      <c r="AU1335" t="s">
        <v>1710</v>
      </c>
      <c r="AV1335">
        <v>7.9</v>
      </c>
      <c r="AW1335">
        <v>8</v>
      </c>
      <c r="AX1335" s="2">
        <v>2.8000000000000001E-2</v>
      </c>
      <c r="AY1335" s="2">
        <v>2.1999999999999999E-2</v>
      </c>
      <c r="AZ1335">
        <v>6.9</v>
      </c>
      <c r="BA1335">
        <v>7.1</v>
      </c>
      <c r="BB1335">
        <v>8.8000000000000007</v>
      </c>
      <c r="BC1335">
        <v>12.9</v>
      </c>
      <c r="BD1335">
        <v>7.3</v>
      </c>
      <c r="BE1335">
        <v>7.7</v>
      </c>
      <c r="BF1335">
        <v>36</v>
      </c>
      <c r="BG1335">
        <v>5.7</v>
      </c>
      <c r="BH1335">
        <v>-28.7</v>
      </c>
      <c r="BI1335">
        <v>2</v>
      </c>
      <c r="BJ1335">
        <v>342</v>
      </c>
      <c r="BK1335">
        <v>445</v>
      </c>
      <c r="BL1335" s="2">
        <v>4.0899999999999999E-2</v>
      </c>
      <c r="BM1335" t="e">
        <v>#N/A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7</v>
      </c>
      <c r="BT1335" t="str">
        <f t="shared" si="80"/>
        <v/>
      </c>
      <c r="BU1335" t="str">
        <f t="shared" si="81"/>
        <v/>
      </c>
      <c r="BV1335" t="str">
        <f t="shared" si="82"/>
        <v/>
      </c>
      <c r="BW1335" t="str">
        <f t="shared" si="83"/>
        <v/>
      </c>
    </row>
    <row r="1336" spans="1:75" x14ac:dyDescent="0.35">
      <c r="A1336">
        <v>250</v>
      </c>
      <c r="B1336" t="s">
        <v>254</v>
      </c>
      <c r="C1336" t="s">
        <v>116</v>
      </c>
      <c r="D1336">
        <v>31</v>
      </c>
      <c r="E1336">
        <v>211.8</v>
      </c>
      <c r="F1336">
        <v>2011</v>
      </c>
      <c r="G1336">
        <v>4</v>
      </c>
      <c r="H1336">
        <v>31</v>
      </c>
      <c r="I1336">
        <v>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-0.33</v>
      </c>
      <c r="U1336">
        <v>-0.06</v>
      </c>
      <c r="V1336">
        <v>-0.39</v>
      </c>
      <c r="W1336">
        <v>-0.39</v>
      </c>
      <c r="X1336">
        <v>-0.39</v>
      </c>
      <c r="Y1336">
        <v>-0.39</v>
      </c>
      <c r="Z1336">
        <v>27</v>
      </c>
      <c r="AA1336">
        <v>5</v>
      </c>
      <c r="AB1336">
        <v>153</v>
      </c>
      <c r="AC1336">
        <v>18</v>
      </c>
      <c r="AD1336">
        <v>53</v>
      </c>
      <c r="AF1336">
        <v>18</v>
      </c>
      <c r="AG1336">
        <v>7.87</v>
      </c>
      <c r="AH1336">
        <v>5.91</v>
      </c>
      <c r="AI1336">
        <v>7.75</v>
      </c>
      <c r="AJ1336">
        <v>0.12670000000000001</v>
      </c>
      <c r="AK1336">
        <v>7.6300000000000007E-2</v>
      </c>
      <c r="AL1336">
        <v>1.55</v>
      </c>
      <c r="AM1336">
        <v>1.47</v>
      </c>
      <c r="AN1336">
        <v>15</v>
      </c>
      <c r="AO1336">
        <v>14</v>
      </c>
      <c r="AP1336">
        <v>9.1</v>
      </c>
      <c r="AQ1336">
        <v>9.1</v>
      </c>
      <c r="AR1336">
        <v>1.82</v>
      </c>
      <c r="AS1336">
        <v>2.0099999999999998</v>
      </c>
      <c r="AT1336">
        <v>0.157</v>
      </c>
      <c r="AU1336">
        <v>0.11600000000000001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5</v>
      </c>
      <c r="BT1336">
        <f t="shared" si="80"/>
        <v>0.12670000000000001</v>
      </c>
      <c r="BU1336">
        <f t="shared" si="81"/>
        <v>7.6300000000000007E-2</v>
      </c>
      <c r="BV1336">
        <f t="shared" si="82"/>
        <v>0.157</v>
      </c>
      <c r="BW1336">
        <f t="shared" si="83"/>
        <v>0.11600000000000001</v>
      </c>
    </row>
    <row r="1337" spans="1:75" x14ac:dyDescent="0.35">
      <c r="A1337">
        <v>251</v>
      </c>
      <c r="B1337" t="s">
        <v>617</v>
      </c>
      <c r="C1337" t="s">
        <v>79</v>
      </c>
      <c r="D1337">
        <v>39</v>
      </c>
      <c r="E1337">
        <v>212.3</v>
      </c>
      <c r="F1337">
        <v>2011</v>
      </c>
      <c r="G1337">
        <v>1</v>
      </c>
      <c r="H1337">
        <v>39</v>
      </c>
      <c r="I1337">
        <v>58</v>
      </c>
      <c r="J1337">
        <v>39</v>
      </c>
      <c r="K1337">
        <v>74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-0.23</v>
      </c>
      <c r="U1337">
        <v>0</v>
      </c>
      <c r="V1337">
        <v>-0.23</v>
      </c>
      <c r="W1337">
        <v>-0.55000000000000004</v>
      </c>
      <c r="X1337">
        <v>-1.41</v>
      </c>
      <c r="Y1337">
        <v>-1.41</v>
      </c>
      <c r="Z1337">
        <v>26</v>
      </c>
      <c r="AA1337">
        <v>7</v>
      </c>
      <c r="AB1337">
        <v>209</v>
      </c>
      <c r="AC1337">
        <v>18</v>
      </c>
      <c r="AD1337">
        <v>24</v>
      </c>
      <c r="AE1337">
        <v>35</v>
      </c>
      <c r="AF1337">
        <v>47</v>
      </c>
      <c r="AG1337">
        <v>4.8499999999999996</v>
      </c>
      <c r="AH1337">
        <v>11.62</v>
      </c>
      <c r="AI1337">
        <v>0.74</v>
      </c>
      <c r="AJ1337" t="s">
        <v>1710</v>
      </c>
      <c r="AK1337" t="s">
        <v>1710</v>
      </c>
      <c r="AN1337">
        <v>7</v>
      </c>
      <c r="AO1337">
        <v>5</v>
      </c>
      <c r="AT1337" t="s">
        <v>1710</v>
      </c>
      <c r="AU1337" t="s">
        <v>1710</v>
      </c>
      <c r="AV1337">
        <v>8.4</v>
      </c>
      <c r="AW1337">
        <v>9.1</v>
      </c>
      <c r="AX1337" s="2">
        <v>4.8000000000000001E-2</v>
      </c>
      <c r="AY1337" s="2">
        <v>3.4000000000000002E-2</v>
      </c>
      <c r="AZ1337">
        <v>6.7</v>
      </c>
      <c r="BA1337">
        <v>10.6</v>
      </c>
      <c r="BB1337">
        <v>8.9</v>
      </c>
      <c r="BC1337">
        <v>22.3</v>
      </c>
      <c r="BD1337">
        <v>8.1</v>
      </c>
      <c r="BE1337">
        <v>8.6999999999999993</v>
      </c>
      <c r="BF1337">
        <v>31.2</v>
      </c>
      <c r="BG1337">
        <v>17.8</v>
      </c>
      <c r="BH1337">
        <v>-23.1</v>
      </c>
      <c r="BI1337">
        <v>-9.1</v>
      </c>
      <c r="BJ1337">
        <v>65</v>
      </c>
      <c r="BK1337">
        <v>49</v>
      </c>
      <c r="BL1337" s="2">
        <v>4.6199999999999998E-2</v>
      </c>
      <c r="BM1337" t="e">
        <v>#N/A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4</v>
      </c>
      <c r="BT1337" t="str">
        <f t="shared" si="80"/>
        <v/>
      </c>
      <c r="BU1337" t="str">
        <f t="shared" si="81"/>
        <v/>
      </c>
      <c r="BV1337" t="str">
        <f t="shared" si="82"/>
        <v/>
      </c>
      <c r="BW1337" t="str">
        <f t="shared" si="83"/>
        <v/>
      </c>
    </row>
    <row r="1338" spans="1:75" x14ac:dyDescent="0.35">
      <c r="A1338">
        <v>252</v>
      </c>
      <c r="B1338" t="s">
        <v>610</v>
      </c>
      <c r="C1338" t="s">
        <v>70</v>
      </c>
      <c r="D1338">
        <v>83</v>
      </c>
      <c r="E1338">
        <v>212.5</v>
      </c>
      <c r="F1338">
        <v>2011</v>
      </c>
      <c r="G1338">
        <v>2</v>
      </c>
      <c r="H1338">
        <v>64</v>
      </c>
      <c r="I1338">
        <v>48</v>
      </c>
      <c r="J1338">
        <v>138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-0.22</v>
      </c>
      <c r="U1338">
        <v>0.2</v>
      </c>
      <c r="V1338">
        <v>-0.02</v>
      </c>
      <c r="W1338">
        <v>-0.02</v>
      </c>
      <c r="X1338">
        <v>-0.02</v>
      </c>
      <c r="Y1338">
        <v>-0.02</v>
      </c>
      <c r="Z1338">
        <v>24</v>
      </c>
      <c r="AA1338">
        <v>7</v>
      </c>
      <c r="AB1338">
        <v>240</v>
      </c>
      <c r="AC1338">
        <v>18</v>
      </c>
      <c r="AD1338">
        <v>107</v>
      </c>
      <c r="AE1338">
        <v>96</v>
      </c>
      <c r="AF1338">
        <v>78</v>
      </c>
      <c r="AG1338">
        <v>3.42</v>
      </c>
      <c r="AH1338">
        <v>5.01</v>
      </c>
      <c r="AI1338">
        <v>6.24</v>
      </c>
      <c r="AJ1338">
        <v>4.1700000000000001E-2</v>
      </c>
      <c r="AK1338">
        <v>3.1399999999999997E-2</v>
      </c>
      <c r="AL1338">
        <v>1.54</v>
      </c>
      <c r="AM1338">
        <v>3.44</v>
      </c>
      <c r="AN1338">
        <v>13</v>
      </c>
      <c r="AO1338">
        <v>13</v>
      </c>
      <c r="AP1338">
        <v>2.1</v>
      </c>
      <c r="AQ1338">
        <v>2.1</v>
      </c>
      <c r="AR1338">
        <v>3.03</v>
      </c>
      <c r="AS1338">
        <v>3.03</v>
      </c>
      <c r="AT1338">
        <v>0.23</v>
      </c>
      <c r="AU1338">
        <v>6.7000000000000004E-2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3</v>
      </c>
      <c r="BT1338">
        <f t="shared" si="80"/>
        <v>4.1700000000000001E-2</v>
      </c>
      <c r="BU1338">
        <f t="shared" si="81"/>
        <v>3.1399999999999997E-2</v>
      </c>
      <c r="BV1338">
        <f t="shared" si="82"/>
        <v>0.23</v>
      </c>
      <c r="BW1338">
        <f t="shared" si="83"/>
        <v>6.7000000000000004E-2</v>
      </c>
    </row>
    <row r="1339" spans="1:75" x14ac:dyDescent="0.35">
      <c r="A1339">
        <v>253</v>
      </c>
      <c r="B1339" t="s">
        <v>670</v>
      </c>
      <c r="C1339" t="s">
        <v>83</v>
      </c>
      <c r="D1339">
        <v>100</v>
      </c>
      <c r="E1339">
        <v>213.1</v>
      </c>
      <c r="F1339">
        <v>2011</v>
      </c>
      <c r="G1339">
        <v>3</v>
      </c>
      <c r="H1339">
        <v>146</v>
      </c>
      <c r="I1339">
        <v>25</v>
      </c>
      <c r="J1339">
        <v>38</v>
      </c>
      <c r="K1339">
        <v>66</v>
      </c>
      <c r="L1339">
        <v>60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-0.09</v>
      </c>
      <c r="U1339">
        <v>0.56999999999999995</v>
      </c>
      <c r="V1339">
        <v>0.48</v>
      </c>
      <c r="W1339">
        <v>0.88</v>
      </c>
      <c r="X1339">
        <v>0.87</v>
      </c>
      <c r="Y1339">
        <v>0.63</v>
      </c>
      <c r="Z1339">
        <v>24</v>
      </c>
      <c r="AA1339">
        <v>4</v>
      </c>
      <c r="AB1339">
        <v>114</v>
      </c>
      <c r="AC1339">
        <v>18</v>
      </c>
      <c r="AE1339">
        <v>32</v>
      </c>
      <c r="AH1339">
        <v>1.1000000000000001</v>
      </c>
      <c r="AI1339">
        <v>13.89</v>
      </c>
      <c r="AJ1339" t="s">
        <v>1710</v>
      </c>
      <c r="AK1339">
        <v>2.6200000000000001E-2</v>
      </c>
      <c r="AM1339">
        <v>0.25</v>
      </c>
      <c r="AO1339">
        <v>10</v>
      </c>
      <c r="AQ1339">
        <v>15.3</v>
      </c>
      <c r="AS1339">
        <v>0.92</v>
      </c>
      <c r="AT1339" t="s">
        <v>1710</v>
      </c>
      <c r="AU1339">
        <v>0.16300000000000001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 t="str">
        <f t="shared" si="80"/>
        <v/>
      </c>
      <c r="BU1339">
        <f t="shared" si="81"/>
        <v>2.6200000000000001E-2</v>
      </c>
      <c r="BV1339" t="str">
        <f t="shared" si="82"/>
        <v/>
      </c>
      <c r="BW1339">
        <f t="shared" si="83"/>
        <v>0.16300000000000001</v>
      </c>
    </row>
    <row r="1340" spans="1:75" x14ac:dyDescent="0.35">
      <c r="A1340">
        <v>254</v>
      </c>
      <c r="B1340" t="s">
        <v>262</v>
      </c>
      <c r="C1340" t="s">
        <v>116</v>
      </c>
      <c r="D1340">
        <v>32</v>
      </c>
      <c r="E1340">
        <v>213.7</v>
      </c>
      <c r="F1340">
        <v>2011</v>
      </c>
      <c r="G1340">
        <v>4</v>
      </c>
      <c r="I1340">
        <v>75</v>
      </c>
      <c r="J1340">
        <v>40</v>
      </c>
      <c r="K1340">
        <v>29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U1340">
        <v>-0.85</v>
      </c>
      <c r="V1340">
        <v>-0.85</v>
      </c>
      <c r="W1340">
        <v>-1.17</v>
      </c>
      <c r="X1340">
        <v>-1.46</v>
      </c>
      <c r="Y1340">
        <v>-1.46</v>
      </c>
      <c r="Z1340">
        <v>27</v>
      </c>
      <c r="AA1340">
        <v>2</v>
      </c>
      <c r="AB1340">
        <v>38</v>
      </c>
      <c r="AC1340">
        <v>18</v>
      </c>
      <c r="AD1340">
        <v>58</v>
      </c>
      <c r="AF1340">
        <v>34</v>
      </c>
      <c r="AG1340">
        <v>4.59</v>
      </c>
      <c r="AI1340">
        <v>0.88</v>
      </c>
      <c r="AJ1340">
        <v>0.1061</v>
      </c>
      <c r="AK1340" t="s">
        <v>1710</v>
      </c>
      <c r="AL1340">
        <v>0.84</v>
      </c>
      <c r="AN1340">
        <v>15</v>
      </c>
      <c r="AP1340">
        <v>8.8000000000000007</v>
      </c>
      <c r="AR1340">
        <v>1.32</v>
      </c>
      <c r="AT1340">
        <v>0.19400000000000001</v>
      </c>
      <c r="AU1340" t="s">
        <v>1710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4</v>
      </c>
      <c r="BT1340">
        <f t="shared" si="80"/>
        <v>0.1061</v>
      </c>
      <c r="BU1340" t="str">
        <f t="shared" si="81"/>
        <v/>
      </c>
      <c r="BV1340">
        <f t="shared" si="82"/>
        <v>0.19400000000000001</v>
      </c>
      <c r="BW1340" t="str">
        <f t="shared" si="83"/>
        <v/>
      </c>
    </row>
    <row r="1341" spans="1:75" x14ac:dyDescent="0.35">
      <c r="A1341">
        <v>255</v>
      </c>
      <c r="B1341" t="s">
        <v>449</v>
      </c>
      <c r="C1341" t="s">
        <v>83</v>
      </c>
      <c r="D1341">
        <v>101</v>
      </c>
      <c r="E1341">
        <v>214</v>
      </c>
      <c r="F1341">
        <v>2011</v>
      </c>
      <c r="G1341">
        <v>3</v>
      </c>
      <c r="H1341">
        <v>27</v>
      </c>
      <c r="I1341">
        <v>56</v>
      </c>
      <c r="J1341">
        <v>97</v>
      </c>
      <c r="K1341">
        <v>134</v>
      </c>
      <c r="L1341">
        <v>88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0.13</v>
      </c>
      <c r="U1341">
        <v>0.27</v>
      </c>
      <c r="V1341">
        <v>0.4</v>
      </c>
      <c r="W1341">
        <v>-0.19</v>
      </c>
      <c r="X1341">
        <v>-1.05</v>
      </c>
      <c r="Y1341">
        <v>-1.53</v>
      </c>
      <c r="Z1341">
        <v>24</v>
      </c>
      <c r="AA1341">
        <v>1</v>
      </c>
      <c r="AB1341">
        <v>7</v>
      </c>
      <c r="AC1341">
        <v>18</v>
      </c>
      <c r="AD1341">
        <v>42</v>
      </c>
      <c r="AE1341">
        <v>68</v>
      </c>
      <c r="AF1341">
        <v>86</v>
      </c>
      <c r="AG1341">
        <v>4.8899999999999997</v>
      </c>
      <c r="AH1341">
        <v>12.37</v>
      </c>
      <c r="AI1341">
        <v>8.8800000000000008</v>
      </c>
      <c r="AJ1341">
        <v>0.13420000000000001</v>
      </c>
      <c r="AK1341">
        <v>0.22459999999999999</v>
      </c>
      <c r="AL1341">
        <v>0.93</v>
      </c>
      <c r="AM1341">
        <v>2.2599999999999998</v>
      </c>
      <c r="AN1341">
        <v>15</v>
      </c>
      <c r="AO1341">
        <v>15</v>
      </c>
      <c r="AP1341">
        <v>16.7</v>
      </c>
      <c r="AQ1341">
        <v>14.6</v>
      </c>
      <c r="AR1341">
        <v>1.1399999999999999</v>
      </c>
      <c r="AS1341">
        <v>1.75</v>
      </c>
      <c r="AT1341">
        <v>3.7999999999999999E-2</v>
      </c>
      <c r="AU1341">
        <v>0.05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3</v>
      </c>
      <c r="BT1341">
        <f t="shared" si="80"/>
        <v>0.13420000000000001</v>
      </c>
      <c r="BU1341">
        <f t="shared" si="81"/>
        <v>0.22459999999999999</v>
      </c>
      <c r="BV1341">
        <f t="shared" si="82"/>
        <v>3.7999999999999999E-2</v>
      </c>
      <c r="BW1341">
        <f t="shared" si="83"/>
        <v>0.05</v>
      </c>
    </row>
    <row r="1342" spans="1:75" x14ac:dyDescent="0.35">
      <c r="A1342">
        <v>256</v>
      </c>
      <c r="B1342" t="s">
        <v>671</v>
      </c>
      <c r="C1342" t="s">
        <v>116</v>
      </c>
      <c r="D1342">
        <v>33</v>
      </c>
      <c r="E1342">
        <v>214.6</v>
      </c>
      <c r="F1342">
        <v>2011</v>
      </c>
      <c r="G1342">
        <v>4</v>
      </c>
      <c r="H1342">
        <v>79</v>
      </c>
      <c r="I1342">
        <v>46</v>
      </c>
      <c r="J1342">
        <v>5</v>
      </c>
      <c r="K1342">
        <v>27</v>
      </c>
      <c r="L1342">
        <v>27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0</v>
      </c>
      <c r="T1342">
        <v>-0.39</v>
      </c>
      <c r="U1342">
        <v>-0.68</v>
      </c>
      <c r="V1342">
        <v>-1.07</v>
      </c>
      <c r="W1342">
        <v>-0.39</v>
      </c>
      <c r="X1342">
        <v>-0.47</v>
      </c>
      <c r="Y1342">
        <v>-0.79</v>
      </c>
      <c r="Z1342">
        <v>23</v>
      </c>
      <c r="AA1342">
        <v>4</v>
      </c>
      <c r="AB1342">
        <v>102</v>
      </c>
      <c r="AC1342">
        <v>18</v>
      </c>
      <c r="AD1342">
        <v>40</v>
      </c>
      <c r="AE1342">
        <v>13</v>
      </c>
      <c r="AH1342">
        <v>1.1599999999999999</v>
      </c>
      <c r="AI1342">
        <v>3.47</v>
      </c>
      <c r="AJ1342" t="s">
        <v>1710</v>
      </c>
      <c r="AK1342">
        <v>2.5000000000000001E-2</v>
      </c>
      <c r="AM1342">
        <v>0.8</v>
      </c>
      <c r="AO1342">
        <v>8</v>
      </c>
      <c r="AQ1342">
        <v>7.3</v>
      </c>
      <c r="AS1342">
        <v>0.72</v>
      </c>
      <c r="AT1342" t="s">
        <v>1710</v>
      </c>
      <c r="AU1342">
        <v>0.217</v>
      </c>
      <c r="BN1342">
        <v>0</v>
      </c>
      <c r="BO1342">
        <v>0</v>
      </c>
      <c r="BP1342">
        <v>1</v>
      </c>
      <c r="BQ1342">
        <v>1</v>
      </c>
      <c r="BR1342">
        <v>1</v>
      </c>
      <c r="BS1342">
        <v>1</v>
      </c>
      <c r="BT1342" t="str">
        <f t="shared" si="80"/>
        <v/>
      </c>
      <c r="BU1342">
        <f t="shared" si="81"/>
        <v>2.5000000000000001E-2</v>
      </c>
      <c r="BV1342" t="str">
        <f t="shared" si="82"/>
        <v/>
      </c>
      <c r="BW1342">
        <f t="shared" si="83"/>
        <v>0.217</v>
      </c>
    </row>
    <row r="1343" spans="1:75" x14ac:dyDescent="0.35">
      <c r="A1343">
        <v>257</v>
      </c>
      <c r="B1343" t="s">
        <v>672</v>
      </c>
      <c r="C1343" t="s">
        <v>70</v>
      </c>
      <c r="D1343">
        <v>84</v>
      </c>
      <c r="E1343">
        <v>214.7</v>
      </c>
      <c r="F1343">
        <v>2011</v>
      </c>
      <c r="G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V1343">
        <v>0</v>
      </c>
      <c r="W1343">
        <v>0</v>
      </c>
      <c r="X1343">
        <v>0</v>
      </c>
      <c r="Y1343">
        <v>0</v>
      </c>
      <c r="Z1343">
        <v>12</v>
      </c>
      <c r="AA1343">
        <v>7</v>
      </c>
      <c r="AB1343">
        <v>221</v>
      </c>
      <c r="AC1343">
        <v>18</v>
      </c>
      <c r="AD1343">
        <v>116</v>
      </c>
      <c r="AE1343">
        <v>135</v>
      </c>
      <c r="AH1343">
        <v>0</v>
      </c>
      <c r="AJ1343" t="s">
        <v>1710</v>
      </c>
      <c r="AK1343">
        <v>3.7000000000000002E-3</v>
      </c>
      <c r="AM1343">
        <v>1.3</v>
      </c>
      <c r="AO1343">
        <v>5</v>
      </c>
      <c r="AQ1343">
        <v>4</v>
      </c>
      <c r="AR1343">
        <v>1.65</v>
      </c>
      <c r="AS1343">
        <v>1.65</v>
      </c>
      <c r="AT1343" t="s">
        <v>1710</v>
      </c>
      <c r="AU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 t="str">
        <f t="shared" si="80"/>
        <v/>
      </c>
      <c r="BU1343">
        <f t="shared" si="81"/>
        <v>3.7000000000000002E-3</v>
      </c>
      <c r="BV1343" t="str">
        <f t="shared" si="82"/>
        <v/>
      </c>
      <c r="BW1343">
        <f t="shared" si="83"/>
        <v>0</v>
      </c>
    </row>
    <row r="1344" spans="1:75" x14ac:dyDescent="0.35">
      <c r="A1344">
        <v>258</v>
      </c>
      <c r="B1344" t="s">
        <v>559</v>
      </c>
      <c r="C1344" t="s">
        <v>79</v>
      </c>
      <c r="D1344">
        <v>40</v>
      </c>
      <c r="E1344">
        <v>214.9</v>
      </c>
      <c r="F1344">
        <v>2011</v>
      </c>
      <c r="G1344">
        <v>1</v>
      </c>
      <c r="H1344">
        <v>53</v>
      </c>
      <c r="J1344">
        <v>67</v>
      </c>
      <c r="K1344">
        <v>37</v>
      </c>
      <c r="L1344">
        <v>62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-0.2</v>
      </c>
      <c r="V1344">
        <v>-0.2</v>
      </c>
      <c r="W1344">
        <v>-0.37</v>
      </c>
      <c r="X1344">
        <v>-0.48</v>
      </c>
      <c r="Y1344">
        <v>-0.78</v>
      </c>
      <c r="Z1344">
        <v>29</v>
      </c>
      <c r="AA1344">
        <v>3</v>
      </c>
      <c r="AB1344">
        <v>81</v>
      </c>
      <c r="AC1344">
        <v>18</v>
      </c>
      <c r="AF1344">
        <v>46</v>
      </c>
      <c r="AG1344">
        <v>6.1</v>
      </c>
      <c r="AH1344">
        <v>5.64</v>
      </c>
      <c r="AJ1344" t="s">
        <v>1710</v>
      </c>
      <c r="AK1344" t="s">
        <v>1710</v>
      </c>
      <c r="AN1344">
        <v>6</v>
      </c>
      <c r="AO1344">
        <v>3</v>
      </c>
      <c r="AT1344" t="s">
        <v>1710</v>
      </c>
      <c r="AU1344" t="s">
        <v>1710</v>
      </c>
      <c r="AV1344">
        <v>7</v>
      </c>
      <c r="AW1344">
        <v>10.7</v>
      </c>
      <c r="AX1344" s="2">
        <v>2.5000000000000001E-2</v>
      </c>
      <c r="AY1344" s="2">
        <v>7.0999999999999994E-2</v>
      </c>
      <c r="AZ1344">
        <v>5.0999999999999996</v>
      </c>
      <c r="BA1344">
        <v>5.4</v>
      </c>
      <c r="BB1344">
        <v>10.8</v>
      </c>
      <c r="BC1344">
        <v>7.9</v>
      </c>
      <c r="BD1344">
        <v>5.9</v>
      </c>
      <c r="BE1344">
        <v>5</v>
      </c>
      <c r="BF1344">
        <v>28.9</v>
      </c>
      <c r="BG1344">
        <v>6.8</v>
      </c>
      <c r="BH1344">
        <v>-23</v>
      </c>
      <c r="BI1344">
        <v>-1.8</v>
      </c>
      <c r="BJ1344">
        <v>99</v>
      </c>
      <c r="BK1344">
        <v>56</v>
      </c>
      <c r="BL1344" s="2">
        <v>2.0199999999999999E-2</v>
      </c>
      <c r="BM1344" t="e">
        <v>#N/A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6</v>
      </c>
      <c r="BT1344" t="str">
        <f t="shared" si="80"/>
        <v/>
      </c>
      <c r="BU1344" t="str">
        <f t="shared" si="81"/>
        <v/>
      </c>
      <c r="BV1344" t="str">
        <f t="shared" si="82"/>
        <v/>
      </c>
      <c r="BW1344" t="str">
        <f t="shared" si="83"/>
        <v/>
      </c>
    </row>
    <row r="1345" spans="1:75" x14ac:dyDescent="0.35">
      <c r="A1345">
        <v>259.5</v>
      </c>
      <c r="B1345" t="s">
        <v>211</v>
      </c>
      <c r="C1345" t="s">
        <v>116</v>
      </c>
      <c r="D1345">
        <v>34</v>
      </c>
      <c r="E1345">
        <v>215.2</v>
      </c>
      <c r="F1345">
        <v>2011</v>
      </c>
      <c r="G1345">
        <v>4</v>
      </c>
      <c r="H1345">
        <v>44</v>
      </c>
      <c r="I1345">
        <v>30</v>
      </c>
      <c r="J1345">
        <v>25</v>
      </c>
      <c r="K1345">
        <v>76.5</v>
      </c>
      <c r="L1345">
        <v>23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-0.56000000000000005</v>
      </c>
      <c r="U1345">
        <v>-0.42</v>
      </c>
      <c r="V1345">
        <v>-0.98</v>
      </c>
      <c r="W1345">
        <v>-0.98</v>
      </c>
      <c r="X1345">
        <v>-1.1100000000000001</v>
      </c>
      <c r="Y1345">
        <v>-1.49</v>
      </c>
      <c r="Z1345">
        <v>26</v>
      </c>
      <c r="AA1345">
        <v>6</v>
      </c>
      <c r="AB1345">
        <v>180</v>
      </c>
      <c r="AC1345">
        <v>18</v>
      </c>
      <c r="AD1345">
        <v>36</v>
      </c>
      <c r="AE1345">
        <v>31</v>
      </c>
      <c r="AF1345">
        <v>10</v>
      </c>
      <c r="AG1345">
        <v>10.57</v>
      </c>
      <c r="AH1345">
        <v>3.22</v>
      </c>
      <c r="AI1345">
        <v>5.98</v>
      </c>
      <c r="AJ1345">
        <v>0.1991</v>
      </c>
      <c r="AK1345">
        <v>8.3000000000000004E-2</v>
      </c>
      <c r="AL1345">
        <v>1.75</v>
      </c>
      <c r="AM1345">
        <v>0.69</v>
      </c>
      <c r="AN1345">
        <v>15</v>
      </c>
      <c r="AO1345">
        <v>15</v>
      </c>
      <c r="AP1345">
        <v>7.9</v>
      </c>
      <c r="AQ1345">
        <v>8.8000000000000007</v>
      </c>
      <c r="AR1345">
        <v>1.78</v>
      </c>
      <c r="AS1345">
        <v>1.24</v>
      </c>
      <c r="AT1345">
        <v>0.16500000000000001</v>
      </c>
      <c r="AU1345">
        <v>7.1999999999999995E-2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3</v>
      </c>
      <c r="BT1345">
        <f t="shared" si="80"/>
        <v>0.1991</v>
      </c>
      <c r="BU1345">
        <f t="shared" si="81"/>
        <v>8.3000000000000004E-2</v>
      </c>
      <c r="BV1345">
        <f t="shared" si="82"/>
        <v>0.16500000000000001</v>
      </c>
      <c r="BW1345">
        <f t="shared" si="83"/>
        <v>7.1999999999999995E-2</v>
      </c>
    </row>
    <row r="1346" spans="1:75" x14ac:dyDescent="0.35">
      <c r="A1346">
        <v>259.5</v>
      </c>
      <c r="B1346" t="s">
        <v>673</v>
      </c>
      <c r="C1346" t="s">
        <v>70</v>
      </c>
      <c r="D1346">
        <v>85</v>
      </c>
      <c r="E1346">
        <v>215.2</v>
      </c>
      <c r="F1346">
        <v>2011</v>
      </c>
      <c r="G1346">
        <v>2</v>
      </c>
      <c r="H1346">
        <v>158</v>
      </c>
      <c r="I1346">
        <v>151</v>
      </c>
      <c r="J1346">
        <v>57</v>
      </c>
      <c r="K1346">
        <v>62</v>
      </c>
      <c r="L1346">
        <v>151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-0.49</v>
      </c>
      <c r="X1346">
        <v>-1.08</v>
      </c>
      <c r="Y1346">
        <v>-1.91</v>
      </c>
      <c r="Z1346">
        <v>21</v>
      </c>
      <c r="AA1346">
        <v>6</v>
      </c>
      <c r="AB1346">
        <v>183</v>
      </c>
      <c r="AC1346">
        <v>18</v>
      </c>
      <c r="AD1346">
        <v>134</v>
      </c>
      <c r="AE1346">
        <v>103</v>
      </c>
      <c r="AI1346">
        <v>1.8</v>
      </c>
      <c r="AJ1346" t="s">
        <v>1710</v>
      </c>
      <c r="AK1346" t="s">
        <v>1710</v>
      </c>
      <c r="AT1346" t="s">
        <v>1710</v>
      </c>
      <c r="AU1346" t="s">
        <v>1710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 t="str">
        <f t="shared" si="80"/>
        <v/>
      </c>
      <c r="BU1346" t="str">
        <f t="shared" si="81"/>
        <v/>
      </c>
      <c r="BV1346" t="str">
        <f t="shared" si="82"/>
        <v/>
      </c>
      <c r="BW1346" t="str">
        <f t="shared" si="83"/>
        <v/>
      </c>
    </row>
    <row r="1347" spans="1:75" x14ac:dyDescent="0.35">
      <c r="A1347">
        <v>261</v>
      </c>
      <c r="B1347" t="s">
        <v>183</v>
      </c>
      <c r="C1347" t="s">
        <v>79</v>
      </c>
      <c r="D1347">
        <v>41</v>
      </c>
      <c r="E1347">
        <v>215.4</v>
      </c>
      <c r="F1347">
        <v>2011</v>
      </c>
      <c r="G1347">
        <v>1</v>
      </c>
      <c r="H1347">
        <v>44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-0.32</v>
      </c>
      <c r="V1347">
        <v>-0.32</v>
      </c>
      <c r="W1347">
        <v>-0.32</v>
      </c>
      <c r="X1347">
        <v>-0.32</v>
      </c>
      <c r="Y1347">
        <v>-0.32</v>
      </c>
      <c r="Z1347">
        <v>28</v>
      </c>
      <c r="AA1347">
        <v>1</v>
      </c>
      <c r="AB1347">
        <v>3</v>
      </c>
      <c r="AC1347">
        <v>18</v>
      </c>
      <c r="AD1347">
        <v>54.5</v>
      </c>
      <c r="AE1347">
        <v>58</v>
      </c>
      <c r="AF1347">
        <v>31</v>
      </c>
      <c r="AG1347">
        <v>12.97</v>
      </c>
      <c r="AH1347">
        <v>6.93</v>
      </c>
      <c r="AJ1347" t="s">
        <v>1710</v>
      </c>
      <c r="AK1347" t="s">
        <v>1710</v>
      </c>
      <c r="AN1347">
        <v>9</v>
      </c>
      <c r="AO1347">
        <v>7</v>
      </c>
      <c r="AT1347" t="s">
        <v>1710</v>
      </c>
      <c r="AU1347" t="s">
        <v>1710</v>
      </c>
      <c r="AV1347">
        <v>12</v>
      </c>
      <c r="AW1347">
        <v>11.6</v>
      </c>
      <c r="AX1347" s="2">
        <v>5.7000000000000002E-2</v>
      </c>
      <c r="AY1347" s="2">
        <v>6.4000000000000001E-2</v>
      </c>
      <c r="AZ1347">
        <v>8</v>
      </c>
      <c r="BA1347">
        <v>7.6</v>
      </c>
      <c r="BB1347">
        <v>14.1</v>
      </c>
      <c r="BC1347">
        <v>10.7</v>
      </c>
      <c r="BD1347">
        <v>7.7</v>
      </c>
      <c r="BE1347">
        <v>8.3000000000000007</v>
      </c>
      <c r="BF1347">
        <v>32.4</v>
      </c>
      <c r="BG1347">
        <v>5.8</v>
      </c>
      <c r="BH1347">
        <v>-24.7</v>
      </c>
      <c r="BI1347">
        <v>2.5</v>
      </c>
      <c r="BJ1347">
        <v>156</v>
      </c>
      <c r="BK1347">
        <v>114</v>
      </c>
      <c r="BL1347" s="2">
        <v>6.4100000000000004E-2</v>
      </c>
      <c r="BM1347" t="e">
        <v>#N/A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6</v>
      </c>
      <c r="BT1347" t="str">
        <f t="shared" ref="BT1347:BT1410" si="84">IF(AJ1347="","",_xlfn.NUMBERVALUE(AJ1347))</f>
        <v/>
      </c>
      <c r="BU1347" t="str">
        <f t="shared" ref="BU1347:BU1410" si="85">IF(AK1347="","",_xlfn.NUMBERVALUE(AK1347))</f>
        <v/>
      </c>
      <c r="BV1347" t="str">
        <f t="shared" ref="BV1347:BV1410" si="86">IF(AT1347="","",_xlfn.NUMBERVALUE(AT1347))</f>
        <v/>
      </c>
      <c r="BW1347" t="str">
        <f t="shared" ref="BW1347:BW1410" si="87">IF(AU1347="","",_xlfn.NUMBERVALUE(AU1347))</f>
        <v/>
      </c>
    </row>
    <row r="1348" spans="1:75" x14ac:dyDescent="0.35">
      <c r="A1348">
        <v>262</v>
      </c>
      <c r="B1348" t="s">
        <v>674</v>
      </c>
      <c r="C1348" t="s">
        <v>70</v>
      </c>
      <c r="D1348">
        <v>86</v>
      </c>
      <c r="E1348">
        <v>215.5</v>
      </c>
      <c r="F1348">
        <v>2011</v>
      </c>
      <c r="G1348">
        <v>2</v>
      </c>
      <c r="H1348">
        <v>107</v>
      </c>
      <c r="I1348">
        <v>105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-0.61</v>
      </c>
      <c r="U1348">
        <v>-0.19</v>
      </c>
      <c r="V1348">
        <v>-0.8</v>
      </c>
      <c r="W1348">
        <v>-0.8</v>
      </c>
      <c r="X1348">
        <v>-0.8</v>
      </c>
      <c r="Y1348">
        <v>-0.8</v>
      </c>
      <c r="Z1348">
        <v>22</v>
      </c>
      <c r="AA1348">
        <v>4</v>
      </c>
      <c r="AB1348">
        <v>130</v>
      </c>
      <c r="AC1348">
        <v>18</v>
      </c>
      <c r="AD1348">
        <v>114</v>
      </c>
      <c r="AH1348">
        <v>2.5099999999999998</v>
      </c>
      <c r="AI1348">
        <v>2.5299999999999998</v>
      </c>
      <c r="AJ1348" t="s">
        <v>1710</v>
      </c>
      <c r="AK1348">
        <v>1.09E-2</v>
      </c>
      <c r="AM1348">
        <v>1.19</v>
      </c>
      <c r="AO1348">
        <v>7</v>
      </c>
      <c r="AQ1348">
        <v>2.5</v>
      </c>
      <c r="AR1348">
        <v>1.2</v>
      </c>
      <c r="AS1348">
        <v>1.2</v>
      </c>
      <c r="AT1348" t="s">
        <v>1710</v>
      </c>
      <c r="AU1348">
        <v>8.5999999999999993E-2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 t="str">
        <f t="shared" si="84"/>
        <v/>
      </c>
      <c r="BU1348">
        <f t="shared" si="85"/>
        <v>1.09E-2</v>
      </c>
      <c r="BV1348" t="str">
        <f t="shared" si="86"/>
        <v/>
      </c>
      <c r="BW1348">
        <f t="shared" si="87"/>
        <v>8.5999999999999993E-2</v>
      </c>
    </row>
    <row r="1349" spans="1:75" x14ac:dyDescent="0.35">
      <c r="A1349">
        <v>263</v>
      </c>
      <c r="B1349" t="s">
        <v>603</v>
      </c>
      <c r="C1349" t="s">
        <v>83</v>
      </c>
      <c r="D1349">
        <v>102</v>
      </c>
      <c r="E1349">
        <v>215.9</v>
      </c>
      <c r="F1349">
        <v>2011</v>
      </c>
      <c r="G1349">
        <v>3</v>
      </c>
      <c r="H1349">
        <v>65</v>
      </c>
      <c r="I1349">
        <v>173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-0.28000000000000003</v>
      </c>
      <c r="U1349">
        <v>-0.62</v>
      </c>
      <c r="V1349">
        <v>-0.9</v>
      </c>
      <c r="W1349">
        <v>-0.9</v>
      </c>
      <c r="X1349">
        <v>-0.9</v>
      </c>
      <c r="Y1349">
        <v>-0.9</v>
      </c>
      <c r="Z1349">
        <v>22</v>
      </c>
      <c r="AA1349">
        <v>6</v>
      </c>
      <c r="AB1349">
        <v>191</v>
      </c>
      <c r="AC1349">
        <v>18</v>
      </c>
      <c r="AD1349">
        <v>143.5</v>
      </c>
      <c r="AF1349">
        <v>134</v>
      </c>
      <c r="AG1349">
        <v>10.65</v>
      </c>
      <c r="AH1349">
        <v>6.86</v>
      </c>
      <c r="AI1349">
        <v>0.61</v>
      </c>
      <c r="AJ1349">
        <v>1.3299999999999999E-2</v>
      </c>
      <c r="AK1349">
        <v>8.9099999999999999E-2</v>
      </c>
      <c r="AL1349">
        <v>2.4500000000000002</v>
      </c>
      <c r="AM1349">
        <v>1.04</v>
      </c>
      <c r="AN1349">
        <v>2</v>
      </c>
      <c r="AO1349">
        <v>16</v>
      </c>
      <c r="AP1349">
        <v>10.3</v>
      </c>
      <c r="AQ1349">
        <v>9.3000000000000007</v>
      </c>
      <c r="AR1349">
        <v>3.55</v>
      </c>
      <c r="AS1349">
        <v>2.2400000000000002</v>
      </c>
      <c r="AT1349">
        <v>0.154</v>
      </c>
      <c r="AU1349">
        <v>8.5999999999999993E-2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2</v>
      </c>
      <c r="BT1349">
        <f t="shared" si="84"/>
        <v>1.3299999999999999E-2</v>
      </c>
      <c r="BU1349">
        <f t="shared" si="85"/>
        <v>8.9099999999999999E-2</v>
      </c>
      <c r="BV1349">
        <f t="shared" si="86"/>
        <v>0.154</v>
      </c>
      <c r="BW1349">
        <f t="shared" si="87"/>
        <v>8.5999999999999993E-2</v>
      </c>
    </row>
    <row r="1350" spans="1:75" x14ac:dyDescent="0.35">
      <c r="A1350">
        <v>264</v>
      </c>
      <c r="B1350" t="s">
        <v>675</v>
      </c>
      <c r="C1350" t="s">
        <v>83</v>
      </c>
      <c r="D1350">
        <v>103</v>
      </c>
      <c r="E1350">
        <v>216.1</v>
      </c>
      <c r="F1350">
        <v>2011</v>
      </c>
      <c r="G1350">
        <v>3</v>
      </c>
      <c r="H1350">
        <v>176</v>
      </c>
      <c r="I1350">
        <v>167</v>
      </c>
      <c r="J1350">
        <v>146</v>
      </c>
      <c r="K1350">
        <v>131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-0.17</v>
      </c>
      <c r="V1350">
        <v>-0.17</v>
      </c>
      <c r="W1350">
        <v>-0.62</v>
      </c>
      <c r="X1350">
        <v>-1.38</v>
      </c>
      <c r="Y1350">
        <v>-1.38</v>
      </c>
      <c r="Z1350">
        <v>24</v>
      </c>
      <c r="AA1350">
        <v>8</v>
      </c>
      <c r="AB1350">
        <v>300</v>
      </c>
      <c r="AC1350">
        <v>19</v>
      </c>
      <c r="AD1350">
        <v>156</v>
      </c>
      <c r="AF1350">
        <v>106</v>
      </c>
      <c r="AG1350">
        <v>5.12</v>
      </c>
      <c r="AH1350">
        <v>0.1</v>
      </c>
      <c r="AI1350">
        <v>2.5</v>
      </c>
      <c r="AJ1350">
        <v>4.5699999999999998E-2</v>
      </c>
      <c r="AK1350">
        <v>4.1000000000000003E-3</v>
      </c>
      <c r="AL1350">
        <v>1.74</v>
      </c>
      <c r="AM1350">
        <v>0.17</v>
      </c>
      <c r="AN1350">
        <v>10</v>
      </c>
      <c r="AO1350">
        <v>14</v>
      </c>
      <c r="AP1350">
        <v>16.600000000000001</v>
      </c>
      <c r="AQ1350">
        <v>11.5</v>
      </c>
      <c r="AR1350">
        <v>2.23</v>
      </c>
      <c r="AS1350">
        <v>0.7</v>
      </c>
      <c r="AT1350">
        <v>0.28000000000000003</v>
      </c>
      <c r="AU1350">
        <v>0.66700000000000004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2</v>
      </c>
      <c r="BT1350">
        <f t="shared" si="84"/>
        <v>4.5699999999999998E-2</v>
      </c>
      <c r="BU1350">
        <f t="shared" si="85"/>
        <v>4.1000000000000003E-3</v>
      </c>
      <c r="BV1350">
        <f t="shared" si="86"/>
        <v>0.28000000000000003</v>
      </c>
      <c r="BW1350">
        <f t="shared" si="87"/>
        <v>0.66700000000000004</v>
      </c>
    </row>
    <row r="1351" spans="1:75" x14ac:dyDescent="0.35">
      <c r="A1351">
        <v>265</v>
      </c>
      <c r="B1351" t="s">
        <v>404</v>
      </c>
      <c r="C1351" t="s">
        <v>83</v>
      </c>
      <c r="D1351">
        <v>104</v>
      </c>
      <c r="E1351">
        <v>216.9</v>
      </c>
      <c r="F1351">
        <v>2011</v>
      </c>
      <c r="G1351">
        <v>3</v>
      </c>
      <c r="H1351">
        <v>71</v>
      </c>
      <c r="I1351">
        <v>182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-0.28999999999999998</v>
      </c>
      <c r="U1351">
        <v>0</v>
      </c>
      <c r="V1351">
        <v>-0.28999999999999998</v>
      </c>
      <c r="W1351">
        <v>-0.28999999999999998</v>
      </c>
      <c r="X1351">
        <v>-0.28999999999999998</v>
      </c>
      <c r="Y1351">
        <v>-0.28999999999999998</v>
      </c>
      <c r="Z1351">
        <v>28</v>
      </c>
      <c r="AA1351">
        <v>5</v>
      </c>
      <c r="AB1351">
        <v>172</v>
      </c>
      <c r="AC1351">
        <v>19</v>
      </c>
      <c r="AD1351">
        <v>152</v>
      </c>
      <c r="AF1351">
        <v>90</v>
      </c>
      <c r="AG1351">
        <v>6.59</v>
      </c>
      <c r="AH1351">
        <v>6.45</v>
      </c>
      <c r="AI1351">
        <v>0.73</v>
      </c>
      <c r="AJ1351">
        <v>8.3500000000000005E-2</v>
      </c>
      <c r="AK1351">
        <v>0.1507</v>
      </c>
      <c r="AL1351">
        <v>1.22</v>
      </c>
      <c r="AM1351">
        <v>0.99</v>
      </c>
      <c r="AN1351">
        <v>10</v>
      </c>
      <c r="AO1351">
        <v>15</v>
      </c>
      <c r="AP1351">
        <v>12.8</v>
      </c>
      <c r="AQ1351">
        <v>11.9</v>
      </c>
      <c r="AR1351">
        <v>1.57</v>
      </c>
      <c r="AS1351">
        <v>1.31</v>
      </c>
      <c r="AT1351">
        <v>0.23599999999999999</v>
      </c>
      <c r="AU1351">
        <v>0.628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5</v>
      </c>
      <c r="BT1351">
        <f t="shared" si="84"/>
        <v>8.3500000000000005E-2</v>
      </c>
      <c r="BU1351">
        <f t="shared" si="85"/>
        <v>0.1507</v>
      </c>
      <c r="BV1351">
        <f t="shared" si="86"/>
        <v>0.23599999999999999</v>
      </c>
      <c r="BW1351">
        <f t="shared" si="87"/>
        <v>0.628</v>
      </c>
    </row>
    <row r="1352" spans="1:75" x14ac:dyDescent="0.35">
      <c r="A1352">
        <v>266</v>
      </c>
      <c r="B1352" t="s">
        <v>676</v>
      </c>
      <c r="C1352" t="s">
        <v>70</v>
      </c>
      <c r="D1352">
        <v>87</v>
      </c>
      <c r="E1352">
        <v>217.4</v>
      </c>
      <c r="F1352">
        <v>2011</v>
      </c>
      <c r="G1352">
        <v>2</v>
      </c>
      <c r="H1352">
        <v>63</v>
      </c>
      <c r="I1352">
        <v>81</v>
      </c>
      <c r="J1352">
        <v>89</v>
      </c>
      <c r="K1352">
        <v>106</v>
      </c>
      <c r="L1352">
        <v>105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-0.37</v>
      </c>
      <c r="U1352">
        <v>-0.34</v>
      </c>
      <c r="V1352">
        <v>-0.71</v>
      </c>
      <c r="W1352">
        <v>-1.23</v>
      </c>
      <c r="X1352">
        <v>-1.99</v>
      </c>
      <c r="Y1352">
        <v>-2.78</v>
      </c>
      <c r="Z1352">
        <v>29</v>
      </c>
      <c r="AA1352">
        <v>8</v>
      </c>
      <c r="AB1352">
        <v>300</v>
      </c>
      <c r="AC1352">
        <v>19</v>
      </c>
      <c r="AD1352">
        <v>132</v>
      </c>
      <c r="AF1352">
        <v>53</v>
      </c>
      <c r="AG1352">
        <v>5.55</v>
      </c>
      <c r="AH1352">
        <v>4.16</v>
      </c>
      <c r="AI1352">
        <v>3.01</v>
      </c>
      <c r="AJ1352">
        <v>3.5400000000000001E-2</v>
      </c>
      <c r="AK1352">
        <v>3.44E-2</v>
      </c>
      <c r="AL1352">
        <v>0.92</v>
      </c>
      <c r="AM1352">
        <v>0.61</v>
      </c>
      <c r="AN1352">
        <v>16</v>
      </c>
      <c r="AO1352">
        <v>16</v>
      </c>
      <c r="AP1352">
        <v>-1</v>
      </c>
      <c r="AQ1352">
        <v>0.6</v>
      </c>
      <c r="AR1352">
        <v>1.93</v>
      </c>
      <c r="AS1352">
        <v>1.93</v>
      </c>
      <c r="AT1352">
        <v>1.0999999999999999E-2</v>
      </c>
      <c r="AU1352">
        <v>0.01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7</v>
      </c>
      <c r="BT1352">
        <f t="shared" si="84"/>
        <v>3.5400000000000001E-2</v>
      </c>
      <c r="BU1352">
        <f t="shared" si="85"/>
        <v>3.44E-2</v>
      </c>
      <c r="BV1352">
        <f t="shared" si="86"/>
        <v>1.0999999999999999E-2</v>
      </c>
      <c r="BW1352">
        <f t="shared" si="87"/>
        <v>0.01</v>
      </c>
    </row>
    <row r="1353" spans="1:75" x14ac:dyDescent="0.35">
      <c r="A1353">
        <v>267</v>
      </c>
      <c r="B1353" t="s">
        <v>677</v>
      </c>
      <c r="C1353" t="s">
        <v>83</v>
      </c>
      <c r="D1353">
        <v>105</v>
      </c>
      <c r="E1353">
        <v>217.5</v>
      </c>
      <c r="F1353">
        <v>2011</v>
      </c>
      <c r="G1353">
        <v>3</v>
      </c>
      <c r="H1353">
        <v>107</v>
      </c>
      <c r="I1353">
        <v>68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-0.42</v>
      </c>
      <c r="U1353">
        <v>0.09</v>
      </c>
      <c r="V1353">
        <v>-0.33</v>
      </c>
      <c r="W1353">
        <v>-0.33</v>
      </c>
      <c r="X1353">
        <v>-0.33</v>
      </c>
      <c r="Y1353">
        <v>-0.33</v>
      </c>
      <c r="Z1353">
        <v>24</v>
      </c>
      <c r="AA1353">
        <v>8</v>
      </c>
      <c r="AB1353">
        <v>300</v>
      </c>
      <c r="AC1353">
        <v>19</v>
      </c>
      <c r="AD1353">
        <v>128</v>
      </c>
      <c r="AE1353">
        <v>123</v>
      </c>
      <c r="AF1353">
        <v>110</v>
      </c>
      <c r="AG1353">
        <v>3.03</v>
      </c>
      <c r="AH1353">
        <v>6.54</v>
      </c>
      <c r="AI1353">
        <v>9.11</v>
      </c>
      <c r="AJ1353">
        <v>7.4999999999999997E-2</v>
      </c>
      <c r="AK1353">
        <v>7.7100000000000002E-2</v>
      </c>
      <c r="AL1353">
        <v>1.19</v>
      </c>
      <c r="AM1353">
        <v>1.05</v>
      </c>
      <c r="AN1353">
        <v>15</v>
      </c>
      <c r="AO1353">
        <v>8</v>
      </c>
      <c r="AP1353">
        <v>9.3000000000000007</v>
      </c>
      <c r="AQ1353">
        <v>12.5</v>
      </c>
      <c r="AR1353">
        <v>1.26</v>
      </c>
      <c r="AS1353">
        <v>1.1599999999999999</v>
      </c>
      <c r="AT1353">
        <v>0.45200000000000001</v>
      </c>
      <c r="AU1353">
        <v>0.19900000000000001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2</v>
      </c>
      <c r="BT1353">
        <f t="shared" si="84"/>
        <v>7.4999999999999997E-2</v>
      </c>
      <c r="BU1353">
        <f t="shared" si="85"/>
        <v>7.7100000000000002E-2</v>
      </c>
      <c r="BV1353">
        <f t="shared" si="86"/>
        <v>0.45200000000000001</v>
      </c>
      <c r="BW1353">
        <f t="shared" si="87"/>
        <v>0.19900000000000001</v>
      </c>
    </row>
    <row r="1354" spans="1:75" x14ac:dyDescent="0.35">
      <c r="A1354">
        <v>268</v>
      </c>
      <c r="B1354" t="s">
        <v>678</v>
      </c>
      <c r="C1354" t="s">
        <v>116</v>
      </c>
      <c r="D1354">
        <v>35</v>
      </c>
      <c r="E1354">
        <v>218</v>
      </c>
      <c r="F1354">
        <v>2011</v>
      </c>
      <c r="G1354">
        <v>4</v>
      </c>
      <c r="H1354">
        <v>60</v>
      </c>
      <c r="I1354">
        <v>50</v>
      </c>
      <c r="J1354">
        <v>119.5</v>
      </c>
      <c r="K1354">
        <v>81</v>
      </c>
      <c r="L1354">
        <v>70.5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-0.85</v>
      </c>
      <c r="U1354">
        <v>-0.88</v>
      </c>
      <c r="V1354">
        <v>-1.73</v>
      </c>
      <c r="W1354">
        <v>-1.92</v>
      </c>
      <c r="X1354">
        <v>-2.61</v>
      </c>
      <c r="Y1354">
        <v>-3.33</v>
      </c>
      <c r="Z1354">
        <v>23</v>
      </c>
      <c r="AA1354">
        <v>4</v>
      </c>
      <c r="AB1354">
        <v>104</v>
      </c>
      <c r="AC1354">
        <v>19</v>
      </c>
      <c r="AD1354">
        <v>44</v>
      </c>
      <c r="AE1354">
        <v>60</v>
      </c>
      <c r="AH1354">
        <v>1.51</v>
      </c>
      <c r="AI1354">
        <v>2.41</v>
      </c>
      <c r="AJ1354" t="s">
        <v>1710</v>
      </c>
      <c r="AK1354">
        <v>3.09E-2</v>
      </c>
      <c r="AM1354">
        <v>1.01</v>
      </c>
      <c r="AO1354">
        <v>14</v>
      </c>
      <c r="AQ1354">
        <v>6.6</v>
      </c>
      <c r="AS1354">
        <v>1.25</v>
      </c>
      <c r="AT1354" t="s">
        <v>1710</v>
      </c>
      <c r="AU1354">
        <v>5.6000000000000001E-2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 t="str">
        <f t="shared" si="84"/>
        <v/>
      </c>
      <c r="BU1354">
        <f t="shared" si="85"/>
        <v>3.09E-2</v>
      </c>
      <c r="BV1354" t="str">
        <f t="shared" si="86"/>
        <v/>
      </c>
      <c r="BW1354">
        <f t="shared" si="87"/>
        <v>5.6000000000000001E-2</v>
      </c>
    </row>
    <row r="1355" spans="1:75" x14ac:dyDescent="0.35">
      <c r="A1355">
        <v>269</v>
      </c>
      <c r="B1355" t="s">
        <v>573</v>
      </c>
      <c r="C1355" t="s">
        <v>70</v>
      </c>
      <c r="D1355">
        <v>88</v>
      </c>
      <c r="E1355">
        <v>218.5</v>
      </c>
      <c r="F1355">
        <v>2011</v>
      </c>
      <c r="G1355">
        <v>2</v>
      </c>
      <c r="H1355">
        <v>48</v>
      </c>
      <c r="I1355">
        <v>45</v>
      </c>
      <c r="J1355">
        <v>132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-0.35</v>
      </c>
      <c r="U1355">
        <v>7.0000000000000007E-2</v>
      </c>
      <c r="V1355">
        <v>-0.28000000000000003</v>
      </c>
      <c r="W1355">
        <v>-0.48</v>
      </c>
      <c r="X1355">
        <v>-0.48</v>
      </c>
      <c r="Y1355">
        <v>-0.48</v>
      </c>
      <c r="Z1355">
        <v>27</v>
      </c>
      <c r="AA1355">
        <v>8</v>
      </c>
      <c r="AB1355">
        <v>300</v>
      </c>
      <c r="AC1355">
        <v>19</v>
      </c>
      <c r="AD1355">
        <v>35</v>
      </c>
      <c r="AE1355">
        <v>81</v>
      </c>
      <c r="AF1355">
        <v>69</v>
      </c>
      <c r="AG1355">
        <v>3.31</v>
      </c>
      <c r="AH1355">
        <v>5.73</v>
      </c>
      <c r="AI1355">
        <v>6.89</v>
      </c>
      <c r="AJ1355">
        <v>2.2499999999999999E-2</v>
      </c>
      <c r="AK1355">
        <v>3.8800000000000001E-2</v>
      </c>
      <c r="AL1355">
        <v>1.47</v>
      </c>
      <c r="AM1355">
        <v>0.67</v>
      </c>
      <c r="AN1355">
        <v>16</v>
      </c>
      <c r="AO1355">
        <v>16</v>
      </c>
      <c r="AP1355">
        <v>-0.6</v>
      </c>
      <c r="AQ1355">
        <v>-1.8</v>
      </c>
      <c r="AR1355">
        <v>1.29</v>
      </c>
      <c r="AS1355">
        <v>1.29</v>
      </c>
      <c r="AT1355">
        <v>4.3999999999999997E-2</v>
      </c>
      <c r="AU1355">
        <v>0.1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4</v>
      </c>
      <c r="BT1355">
        <f t="shared" si="84"/>
        <v>2.2499999999999999E-2</v>
      </c>
      <c r="BU1355">
        <f t="shared" si="85"/>
        <v>3.8800000000000001E-2</v>
      </c>
      <c r="BV1355">
        <f t="shared" si="86"/>
        <v>4.3999999999999997E-2</v>
      </c>
      <c r="BW1355">
        <f t="shared" si="87"/>
        <v>0.1</v>
      </c>
    </row>
    <row r="1356" spans="1:75" x14ac:dyDescent="0.35">
      <c r="A1356">
        <v>270</v>
      </c>
      <c r="B1356" t="s">
        <v>582</v>
      </c>
      <c r="C1356" t="s">
        <v>83</v>
      </c>
      <c r="D1356">
        <v>106</v>
      </c>
      <c r="E1356">
        <v>218.7</v>
      </c>
      <c r="F1356">
        <v>2011</v>
      </c>
      <c r="G1356">
        <v>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V1356">
        <v>0</v>
      </c>
      <c r="W1356">
        <v>0</v>
      </c>
      <c r="X1356">
        <v>0</v>
      </c>
      <c r="Y1356">
        <v>0</v>
      </c>
      <c r="Z1356" t="e">
        <v>#N/A</v>
      </c>
      <c r="AA1356">
        <v>4</v>
      </c>
      <c r="AB1356">
        <v>107</v>
      </c>
      <c r="AC1356">
        <v>19</v>
      </c>
      <c r="AD1356">
        <v>135</v>
      </c>
      <c r="AG1356" t="e">
        <v>#N/A</v>
      </c>
      <c r="AH1356" t="e">
        <v>#N/A</v>
      </c>
      <c r="AI1356" t="e">
        <v>#N/A</v>
      </c>
      <c r="AJ1356" t="s">
        <v>1710</v>
      </c>
      <c r="AK1356" t="s">
        <v>1710</v>
      </c>
      <c r="AN1356" t="e">
        <v>#N/A</v>
      </c>
      <c r="AO1356" t="e">
        <v>#N/A</v>
      </c>
      <c r="AT1356" t="s">
        <v>1710</v>
      </c>
      <c r="AU1356" t="s">
        <v>1710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 t="e">
        <v>#N/A</v>
      </c>
      <c r="BT1356" t="str">
        <f t="shared" si="84"/>
        <v/>
      </c>
      <c r="BU1356" t="str">
        <f t="shared" si="85"/>
        <v/>
      </c>
      <c r="BV1356" t="str">
        <f t="shared" si="86"/>
        <v/>
      </c>
      <c r="BW1356" t="str">
        <f t="shared" si="87"/>
        <v/>
      </c>
    </row>
    <row r="1357" spans="1:75" x14ac:dyDescent="0.35">
      <c r="A1357">
        <v>271</v>
      </c>
      <c r="B1357" t="s">
        <v>382</v>
      </c>
      <c r="C1357" t="s">
        <v>83</v>
      </c>
      <c r="D1357">
        <v>107</v>
      </c>
      <c r="E1357">
        <v>219.1</v>
      </c>
      <c r="F1357">
        <v>2011</v>
      </c>
      <c r="G1357">
        <v>3</v>
      </c>
      <c r="H1357">
        <v>75</v>
      </c>
      <c r="I1357">
        <v>77</v>
      </c>
      <c r="J1357">
        <v>22</v>
      </c>
      <c r="K1357">
        <v>62</v>
      </c>
      <c r="L1357">
        <v>78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-0.12</v>
      </c>
      <c r="U1357">
        <v>-0.04</v>
      </c>
      <c r="V1357">
        <v>-0.16</v>
      </c>
      <c r="W1357">
        <v>0.4</v>
      </c>
      <c r="X1357">
        <v>0.7</v>
      </c>
      <c r="Y1357">
        <v>0.75</v>
      </c>
      <c r="Z1357">
        <v>27</v>
      </c>
      <c r="AA1357">
        <v>3</v>
      </c>
      <c r="AB1357">
        <v>84</v>
      </c>
      <c r="AC1357">
        <v>19</v>
      </c>
      <c r="AD1357">
        <v>137</v>
      </c>
      <c r="AE1357">
        <v>147</v>
      </c>
      <c r="AF1357">
        <v>98</v>
      </c>
      <c r="AG1357">
        <v>3.56</v>
      </c>
      <c r="AH1357">
        <v>5.94</v>
      </c>
      <c r="AI1357">
        <v>5.6</v>
      </c>
      <c r="AJ1357">
        <v>9.0899999999999995E-2</v>
      </c>
      <c r="AK1357">
        <v>0.1077</v>
      </c>
      <c r="AL1357">
        <v>0.73</v>
      </c>
      <c r="AM1357">
        <v>1.1399999999999999</v>
      </c>
      <c r="AN1357">
        <v>16</v>
      </c>
      <c r="AO1357">
        <v>16</v>
      </c>
      <c r="AP1357">
        <v>13.1</v>
      </c>
      <c r="AQ1357">
        <v>10.4</v>
      </c>
      <c r="AR1357">
        <v>1.17</v>
      </c>
      <c r="AS1357">
        <v>1.58</v>
      </c>
      <c r="AT1357">
        <v>0.65700000000000003</v>
      </c>
      <c r="AU1357">
        <v>0.67900000000000005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4</v>
      </c>
      <c r="BT1357">
        <f t="shared" si="84"/>
        <v>9.0899999999999995E-2</v>
      </c>
      <c r="BU1357">
        <f t="shared" si="85"/>
        <v>0.1077</v>
      </c>
      <c r="BV1357">
        <f t="shared" si="86"/>
        <v>0.65700000000000003</v>
      </c>
      <c r="BW1357">
        <f t="shared" si="87"/>
        <v>0.67900000000000005</v>
      </c>
    </row>
    <row r="1358" spans="1:75" x14ac:dyDescent="0.35">
      <c r="A1358">
        <v>272</v>
      </c>
      <c r="B1358" t="s">
        <v>219</v>
      </c>
      <c r="C1358" t="s">
        <v>70</v>
      </c>
      <c r="D1358">
        <v>89</v>
      </c>
      <c r="E1358">
        <v>219.2</v>
      </c>
      <c r="F1358">
        <v>2011</v>
      </c>
      <c r="G1358">
        <v>2</v>
      </c>
      <c r="I1358">
        <v>130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U1358">
        <v>-0.02</v>
      </c>
      <c r="V1358">
        <v>-0.02</v>
      </c>
      <c r="W1358">
        <v>-0.02</v>
      </c>
      <c r="X1358">
        <v>-0.02</v>
      </c>
      <c r="Y1358">
        <v>-0.02</v>
      </c>
      <c r="Z1358">
        <v>26</v>
      </c>
      <c r="AA1358">
        <v>2</v>
      </c>
      <c r="AB1358">
        <v>63</v>
      </c>
      <c r="AC1358">
        <v>19</v>
      </c>
      <c r="AD1358">
        <v>122</v>
      </c>
      <c r="AE1358">
        <v>90</v>
      </c>
      <c r="AF1358">
        <v>24</v>
      </c>
      <c r="AG1358">
        <v>10.72</v>
      </c>
      <c r="AI1358">
        <v>4.7</v>
      </c>
      <c r="AJ1358">
        <v>9.6299999999999997E-2</v>
      </c>
      <c r="AK1358" t="s">
        <v>1710</v>
      </c>
      <c r="AL1358">
        <v>1.49</v>
      </c>
      <c r="AN1358">
        <v>16</v>
      </c>
      <c r="AP1358">
        <v>-0.7</v>
      </c>
      <c r="AT1358">
        <v>8.9999999999999993E-3</v>
      </c>
      <c r="AU1358" t="s">
        <v>1710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5</v>
      </c>
      <c r="BT1358">
        <f t="shared" si="84"/>
        <v>9.6299999999999997E-2</v>
      </c>
      <c r="BU1358" t="str">
        <f t="shared" si="85"/>
        <v/>
      </c>
      <c r="BV1358">
        <f t="shared" si="86"/>
        <v>8.9999999999999993E-3</v>
      </c>
      <c r="BW1358" t="str">
        <f t="shared" si="87"/>
        <v/>
      </c>
    </row>
    <row r="1359" spans="1:75" x14ac:dyDescent="0.35">
      <c r="A1359">
        <v>273</v>
      </c>
      <c r="B1359" t="s">
        <v>560</v>
      </c>
      <c r="C1359" t="s">
        <v>83</v>
      </c>
      <c r="D1359">
        <v>108</v>
      </c>
      <c r="E1359">
        <v>219.8</v>
      </c>
      <c r="F1359">
        <v>2011</v>
      </c>
      <c r="G1359">
        <v>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V1359">
        <v>0</v>
      </c>
      <c r="W1359">
        <v>0</v>
      </c>
      <c r="X1359">
        <v>0</v>
      </c>
      <c r="Y1359">
        <v>0</v>
      </c>
      <c r="Z1359" t="e">
        <v>#N/A</v>
      </c>
      <c r="AA1359">
        <v>3</v>
      </c>
      <c r="AB1359">
        <v>90</v>
      </c>
      <c r="AC1359">
        <v>19</v>
      </c>
      <c r="AG1359" t="e">
        <v>#N/A</v>
      </c>
      <c r="AH1359" t="e">
        <v>#N/A</v>
      </c>
      <c r="AI1359" t="e">
        <v>#N/A</v>
      </c>
      <c r="AJ1359" t="s">
        <v>1710</v>
      </c>
      <c r="AK1359" t="s">
        <v>1710</v>
      </c>
      <c r="AN1359" t="e">
        <v>#N/A</v>
      </c>
      <c r="AO1359" t="e">
        <v>#N/A</v>
      </c>
      <c r="AT1359" t="s">
        <v>1710</v>
      </c>
      <c r="AU1359" t="s">
        <v>1710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 t="e">
        <v>#N/A</v>
      </c>
      <c r="BT1359" t="str">
        <f t="shared" si="84"/>
        <v/>
      </c>
      <c r="BU1359" t="str">
        <f t="shared" si="85"/>
        <v/>
      </c>
      <c r="BV1359" t="str">
        <f t="shared" si="86"/>
        <v/>
      </c>
      <c r="BW1359" t="str">
        <f t="shared" si="87"/>
        <v/>
      </c>
    </row>
    <row r="1360" spans="1:75" x14ac:dyDescent="0.35">
      <c r="A1360">
        <v>274</v>
      </c>
      <c r="B1360" t="s">
        <v>245</v>
      </c>
      <c r="C1360" t="s">
        <v>83</v>
      </c>
      <c r="D1360">
        <v>109</v>
      </c>
      <c r="E1360">
        <v>220.5</v>
      </c>
      <c r="F1360">
        <v>2011</v>
      </c>
      <c r="G1360">
        <v>3</v>
      </c>
      <c r="H1360">
        <v>116</v>
      </c>
      <c r="I1360">
        <v>64</v>
      </c>
      <c r="J1360">
        <v>116</v>
      </c>
      <c r="K1360">
        <v>113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-0.28000000000000003</v>
      </c>
      <c r="U1360">
        <v>-0.03</v>
      </c>
      <c r="V1360">
        <v>-0.31</v>
      </c>
      <c r="W1360">
        <v>-0.56000000000000005</v>
      </c>
      <c r="X1360">
        <v>-1.21</v>
      </c>
      <c r="Y1360">
        <v>-1.21</v>
      </c>
      <c r="Z1360">
        <v>26</v>
      </c>
      <c r="AA1360">
        <v>6</v>
      </c>
      <c r="AB1360">
        <v>174</v>
      </c>
      <c r="AC1360">
        <v>19</v>
      </c>
      <c r="AD1360">
        <v>103</v>
      </c>
      <c r="AE1360">
        <v>144</v>
      </c>
      <c r="AF1360">
        <v>55</v>
      </c>
      <c r="AG1360">
        <v>7.97</v>
      </c>
      <c r="AH1360">
        <v>8.6</v>
      </c>
      <c r="AI1360">
        <v>7.09</v>
      </c>
      <c r="AJ1360">
        <v>0.16669999999999999</v>
      </c>
      <c r="AK1360">
        <v>4.6300000000000001E-2</v>
      </c>
      <c r="AL1360">
        <v>1.38</v>
      </c>
      <c r="AM1360">
        <v>1.63</v>
      </c>
      <c r="AN1360">
        <v>16</v>
      </c>
      <c r="AO1360">
        <v>5</v>
      </c>
      <c r="AP1360">
        <v>13.4</v>
      </c>
      <c r="AQ1360">
        <v>8.1999999999999993</v>
      </c>
      <c r="AR1360">
        <v>1.7</v>
      </c>
      <c r="AS1360">
        <v>2.2599999999999998</v>
      </c>
      <c r="AT1360">
        <v>0.222</v>
      </c>
      <c r="AU1360">
        <v>0.33300000000000002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4</v>
      </c>
      <c r="BT1360">
        <f t="shared" si="84"/>
        <v>0.16669999999999999</v>
      </c>
      <c r="BU1360">
        <f t="shared" si="85"/>
        <v>4.6300000000000001E-2</v>
      </c>
      <c r="BV1360">
        <f t="shared" si="86"/>
        <v>0.222</v>
      </c>
      <c r="BW1360">
        <f t="shared" si="87"/>
        <v>0.33300000000000002</v>
      </c>
    </row>
    <row r="1361" spans="1:75" x14ac:dyDescent="0.35">
      <c r="A1361">
        <v>275</v>
      </c>
      <c r="B1361" t="s">
        <v>342</v>
      </c>
      <c r="C1361" t="s">
        <v>116</v>
      </c>
      <c r="D1361">
        <v>36</v>
      </c>
      <c r="E1361">
        <v>221.2</v>
      </c>
      <c r="F1361">
        <v>2011</v>
      </c>
      <c r="G1361">
        <v>4</v>
      </c>
      <c r="H1361">
        <v>13</v>
      </c>
      <c r="I1361">
        <v>41.5</v>
      </c>
      <c r="J1361">
        <v>60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0.6</v>
      </c>
      <c r="U1361">
        <v>-0.05</v>
      </c>
      <c r="V1361">
        <v>0.55000000000000004</v>
      </c>
      <c r="W1361">
        <v>0.09</v>
      </c>
      <c r="X1361">
        <v>0.09</v>
      </c>
      <c r="Y1361">
        <v>0.09</v>
      </c>
      <c r="Z1361">
        <v>25</v>
      </c>
      <c r="AA1361">
        <v>2</v>
      </c>
      <c r="AB1361">
        <v>48</v>
      </c>
      <c r="AC1361">
        <v>19</v>
      </c>
      <c r="AD1361">
        <v>9</v>
      </c>
      <c r="AE1361">
        <v>23</v>
      </c>
      <c r="AF1361">
        <v>33</v>
      </c>
      <c r="AG1361">
        <v>4.41</v>
      </c>
      <c r="AH1361">
        <v>13.03</v>
      </c>
      <c r="AI1361">
        <v>8.09</v>
      </c>
      <c r="AJ1361">
        <v>5.0900000000000001E-2</v>
      </c>
      <c r="AK1361">
        <v>0.15290000000000001</v>
      </c>
      <c r="AL1361">
        <v>1.86</v>
      </c>
      <c r="AM1361">
        <v>1.92</v>
      </c>
      <c r="AN1361">
        <v>16</v>
      </c>
      <c r="AO1361">
        <v>12</v>
      </c>
      <c r="AP1361">
        <v>8.3000000000000007</v>
      </c>
      <c r="AQ1361">
        <v>9</v>
      </c>
      <c r="AR1361">
        <v>2.52</v>
      </c>
      <c r="AS1361">
        <v>1.87</v>
      </c>
      <c r="AT1361">
        <v>7.6999999999999999E-2</v>
      </c>
      <c r="AU1361">
        <v>0.29199999999999998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4</v>
      </c>
      <c r="BT1361">
        <f t="shared" si="84"/>
        <v>5.0900000000000001E-2</v>
      </c>
      <c r="BU1361">
        <f t="shared" si="85"/>
        <v>0.15290000000000001</v>
      </c>
      <c r="BV1361">
        <f t="shared" si="86"/>
        <v>7.6999999999999999E-2</v>
      </c>
      <c r="BW1361">
        <f t="shared" si="87"/>
        <v>0.29199999999999998</v>
      </c>
    </row>
    <row r="1362" spans="1:75" x14ac:dyDescent="0.35">
      <c r="A1362">
        <v>276</v>
      </c>
      <c r="B1362" t="s">
        <v>564</v>
      </c>
      <c r="C1362" t="s">
        <v>70</v>
      </c>
      <c r="D1362">
        <v>90</v>
      </c>
      <c r="E1362">
        <v>221.3</v>
      </c>
      <c r="F1362">
        <v>2011</v>
      </c>
      <c r="G1362">
        <v>2</v>
      </c>
      <c r="H1362">
        <v>86</v>
      </c>
      <c r="I1362">
        <v>161</v>
      </c>
      <c r="J1362">
        <v>137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-0.31</v>
      </c>
      <c r="U1362">
        <v>0</v>
      </c>
      <c r="V1362">
        <v>-0.31</v>
      </c>
      <c r="W1362">
        <v>-0.6</v>
      </c>
      <c r="X1362">
        <v>-0.6</v>
      </c>
      <c r="Y1362">
        <v>-0.6</v>
      </c>
      <c r="Z1362">
        <v>25</v>
      </c>
      <c r="AA1362">
        <v>6</v>
      </c>
      <c r="AB1362">
        <v>180</v>
      </c>
      <c r="AC1362">
        <v>19</v>
      </c>
      <c r="AD1362">
        <v>109</v>
      </c>
      <c r="AF1362">
        <v>97</v>
      </c>
      <c r="AG1362">
        <v>4</v>
      </c>
      <c r="AH1362">
        <v>3.25</v>
      </c>
      <c r="AJ1362">
        <v>1.6199999999999999E-2</v>
      </c>
      <c r="AK1362">
        <v>3.9300000000000002E-2</v>
      </c>
      <c r="AL1362">
        <v>0.42</v>
      </c>
      <c r="AM1362">
        <v>1.58</v>
      </c>
      <c r="AN1362">
        <v>5</v>
      </c>
      <c r="AO1362">
        <v>12</v>
      </c>
      <c r="AP1362">
        <v>1.4</v>
      </c>
      <c r="AQ1362">
        <v>-1.4</v>
      </c>
      <c r="AR1362">
        <v>1.44</v>
      </c>
      <c r="AS1362">
        <v>1.44</v>
      </c>
      <c r="AT1362">
        <v>0</v>
      </c>
      <c r="AU1362">
        <v>0.05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2</v>
      </c>
      <c r="BT1362">
        <f t="shared" si="84"/>
        <v>1.6199999999999999E-2</v>
      </c>
      <c r="BU1362">
        <f t="shared" si="85"/>
        <v>3.9300000000000002E-2</v>
      </c>
      <c r="BV1362">
        <f t="shared" si="86"/>
        <v>0</v>
      </c>
      <c r="BW1362">
        <f t="shared" si="87"/>
        <v>0.05</v>
      </c>
    </row>
    <row r="1363" spans="1:75" x14ac:dyDescent="0.35">
      <c r="A1363">
        <v>277.5</v>
      </c>
      <c r="B1363" t="s">
        <v>599</v>
      </c>
      <c r="C1363" t="s">
        <v>70</v>
      </c>
      <c r="D1363">
        <v>91</v>
      </c>
      <c r="E1363">
        <v>221.8</v>
      </c>
      <c r="F1363">
        <v>2011</v>
      </c>
      <c r="G1363">
        <v>2</v>
      </c>
      <c r="H1363">
        <v>78</v>
      </c>
      <c r="I1363">
        <v>146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-0.34</v>
      </c>
      <c r="U1363">
        <v>0</v>
      </c>
      <c r="V1363">
        <v>-0.34</v>
      </c>
      <c r="W1363">
        <v>-0.34</v>
      </c>
      <c r="X1363">
        <v>-0.34</v>
      </c>
      <c r="Y1363">
        <v>-0.34</v>
      </c>
      <c r="Z1363">
        <v>25</v>
      </c>
      <c r="AA1363">
        <v>8</v>
      </c>
      <c r="AB1363">
        <v>300</v>
      </c>
      <c r="AC1363">
        <v>19</v>
      </c>
      <c r="AF1363">
        <v>39</v>
      </c>
      <c r="AG1363">
        <v>8.4</v>
      </c>
      <c r="AH1363">
        <v>4.57</v>
      </c>
      <c r="AI1363">
        <v>1.07</v>
      </c>
      <c r="AJ1363">
        <v>9.64E-2</v>
      </c>
      <c r="AK1363">
        <v>1.2699999999999999E-2</v>
      </c>
      <c r="AL1363">
        <v>1.17</v>
      </c>
      <c r="AM1363">
        <v>1.51</v>
      </c>
      <c r="AN1363">
        <v>15</v>
      </c>
      <c r="AO1363">
        <v>10</v>
      </c>
      <c r="AP1363">
        <v>0.3</v>
      </c>
      <c r="AQ1363">
        <v>1.3</v>
      </c>
      <c r="AR1363">
        <v>1.78</v>
      </c>
      <c r="AS1363">
        <v>1.78</v>
      </c>
      <c r="AT1363">
        <v>1.6E-2</v>
      </c>
      <c r="AU1363">
        <v>5.3999999999999999E-2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3</v>
      </c>
      <c r="BT1363">
        <f t="shared" si="84"/>
        <v>9.64E-2</v>
      </c>
      <c r="BU1363">
        <f t="shared" si="85"/>
        <v>1.2699999999999999E-2</v>
      </c>
      <c r="BV1363">
        <f t="shared" si="86"/>
        <v>1.6E-2</v>
      </c>
      <c r="BW1363">
        <f t="shared" si="87"/>
        <v>5.3999999999999999E-2</v>
      </c>
    </row>
    <row r="1364" spans="1:75" x14ac:dyDescent="0.35">
      <c r="A1364">
        <v>277.5</v>
      </c>
      <c r="B1364" t="s">
        <v>679</v>
      </c>
      <c r="C1364" t="s">
        <v>79</v>
      </c>
      <c r="D1364">
        <v>42</v>
      </c>
      <c r="E1364">
        <v>221.8</v>
      </c>
      <c r="F1364">
        <v>2011</v>
      </c>
      <c r="G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V1364">
        <v>0</v>
      </c>
      <c r="W1364">
        <v>0</v>
      </c>
      <c r="X1364">
        <v>0</v>
      </c>
      <c r="Y1364">
        <v>0</v>
      </c>
      <c r="Z1364" t="e">
        <v>#N/A</v>
      </c>
      <c r="AA1364">
        <v>8</v>
      </c>
      <c r="AB1364">
        <v>300</v>
      </c>
      <c r="AC1364">
        <v>19</v>
      </c>
      <c r="AD1364">
        <v>57</v>
      </c>
      <c r="AE1364">
        <v>31</v>
      </c>
      <c r="AG1364" t="e">
        <v>#N/A</v>
      </c>
      <c r="AH1364" t="e">
        <v>#N/A</v>
      </c>
      <c r="AI1364" t="e">
        <v>#N/A</v>
      </c>
      <c r="AJ1364" t="s">
        <v>1710</v>
      </c>
      <c r="AK1364" t="s">
        <v>1710</v>
      </c>
      <c r="AN1364" t="e">
        <v>#N/A</v>
      </c>
      <c r="AO1364" t="e">
        <v>#N/A</v>
      </c>
      <c r="AT1364" t="s">
        <v>1710</v>
      </c>
      <c r="AU1364" t="s">
        <v>1710</v>
      </c>
      <c r="AV1364" t="e">
        <v>#N/A</v>
      </c>
      <c r="AW1364" t="e">
        <v>#N/A</v>
      </c>
      <c r="AX1364" t="e">
        <v>#N/A</v>
      </c>
      <c r="AY1364" t="e">
        <v>#N/A</v>
      </c>
      <c r="AZ1364" t="e">
        <v>#N/A</v>
      </c>
      <c r="BA1364" t="e">
        <v>#N/A</v>
      </c>
      <c r="BB1364" t="e">
        <v>#N/A</v>
      </c>
      <c r="BC1364" t="e">
        <v>#N/A</v>
      </c>
      <c r="BD1364" t="e">
        <v>#N/A</v>
      </c>
      <c r="BE1364" t="e">
        <v>#N/A</v>
      </c>
      <c r="BF1364" t="e">
        <v>#N/A</v>
      </c>
      <c r="BG1364" t="e">
        <v>#N/A</v>
      </c>
      <c r="BH1364" t="e">
        <v>#N/A</v>
      </c>
      <c r="BI1364" t="e">
        <v>#N/A</v>
      </c>
      <c r="BJ1364" t="e">
        <v>#N/A</v>
      </c>
      <c r="BK1364" t="e">
        <v>#N/A</v>
      </c>
      <c r="BL1364" t="e">
        <v>#N/A</v>
      </c>
      <c r="BM1364" t="e">
        <v>#N/A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 t="e">
        <v>#N/A</v>
      </c>
      <c r="BT1364" t="str">
        <f t="shared" si="84"/>
        <v/>
      </c>
      <c r="BU1364" t="str">
        <f t="shared" si="85"/>
        <v/>
      </c>
      <c r="BV1364" t="str">
        <f t="shared" si="86"/>
        <v/>
      </c>
      <c r="BW1364" t="str">
        <f t="shared" si="87"/>
        <v/>
      </c>
    </row>
    <row r="1365" spans="1:75" x14ac:dyDescent="0.35">
      <c r="A1365">
        <v>279.5</v>
      </c>
      <c r="B1365" t="s">
        <v>576</v>
      </c>
      <c r="C1365" t="s">
        <v>83</v>
      </c>
      <c r="D1365">
        <v>110</v>
      </c>
      <c r="E1365">
        <v>222.4</v>
      </c>
      <c r="F1365">
        <v>2011</v>
      </c>
      <c r="G1365">
        <v>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V1365">
        <v>0</v>
      </c>
      <c r="W1365">
        <v>0</v>
      </c>
      <c r="X1365">
        <v>0</v>
      </c>
      <c r="Y1365">
        <v>0</v>
      </c>
      <c r="Z1365" t="e">
        <v>#N/A</v>
      </c>
      <c r="AA1365">
        <v>8</v>
      </c>
      <c r="AB1365">
        <v>300</v>
      </c>
      <c r="AC1365">
        <v>19</v>
      </c>
      <c r="AG1365" t="e">
        <v>#N/A</v>
      </c>
      <c r="AH1365" t="e">
        <v>#N/A</v>
      </c>
      <c r="AI1365" t="e">
        <v>#N/A</v>
      </c>
      <c r="AJ1365" t="s">
        <v>1710</v>
      </c>
      <c r="AK1365" t="s">
        <v>1710</v>
      </c>
      <c r="AN1365" t="e">
        <v>#N/A</v>
      </c>
      <c r="AO1365" t="e">
        <v>#N/A</v>
      </c>
      <c r="AT1365" t="s">
        <v>1710</v>
      </c>
      <c r="AU1365" t="s">
        <v>1710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 t="e">
        <v>#N/A</v>
      </c>
      <c r="BT1365" t="str">
        <f t="shared" si="84"/>
        <v/>
      </c>
      <c r="BU1365" t="str">
        <f t="shared" si="85"/>
        <v/>
      </c>
      <c r="BV1365" t="str">
        <f t="shared" si="86"/>
        <v/>
      </c>
      <c r="BW1365" t="str">
        <f t="shared" si="87"/>
        <v/>
      </c>
    </row>
    <row r="1366" spans="1:75" x14ac:dyDescent="0.35">
      <c r="A1366">
        <v>279.5</v>
      </c>
      <c r="B1366" t="s">
        <v>680</v>
      </c>
      <c r="C1366" t="s">
        <v>116</v>
      </c>
      <c r="D1366">
        <v>37</v>
      </c>
      <c r="E1366">
        <v>222.4</v>
      </c>
      <c r="F1366">
        <v>2011</v>
      </c>
      <c r="G1366">
        <v>4</v>
      </c>
      <c r="H1366">
        <v>102.5</v>
      </c>
      <c r="I1366">
        <v>116.5</v>
      </c>
      <c r="J1366">
        <v>2</v>
      </c>
      <c r="K1366">
        <v>10</v>
      </c>
      <c r="L1366">
        <v>18</v>
      </c>
      <c r="M1366">
        <v>0</v>
      </c>
      <c r="N1366">
        <v>0</v>
      </c>
      <c r="O1366">
        <v>0</v>
      </c>
      <c r="P1366">
        <v>1</v>
      </c>
      <c r="Q1366">
        <v>2</v>
      </c>
      <c r="R1366">
        <v>2</v>
      </c>
      <c r="S1366">
        <v>0</v>
      </c>
      <c r="T1366">
        <v>-0.34</v>
      </c>
      <c r="U1366">
        <v>-0.41</v>
      </c>
      <c r="V1366">
        <v>-0.75</v>
      </c>
      <c r="W1366">
        <v>0.08</v>
      </c>
      <c r="X1366">
        <v>0.87</v>
      </c>
      <c r="Y1366">
        <v>1.06</v>
      </c>
      <c r="Z1366">
        <v>23</v>
      </c>
      <c r="AA1366">
        <v>4</v>
      </c>
      <c r="AB1366">
        <v>129</v>
      </c>
      <c r="AC1366">
        <v>19</v>
      </c>
      <c r="AD1366">
        <v>34</v>
      </c>
      <c r="AE1366">
        <v>29</v>
      </c>
      <c r="AH1366">
        <v>0.38</v>
      </c>
      <c r="AI1366">
        <v>0</v>
      </c>
      <c r="AJ1366" t="s">
        <v>1710</v>
      </c>
      <c r="AK1366">
        <v>1.41E-2</v>
      </c>
      <c r="AM1366">
        <v>0.18</v>
      </c>
      <c r="AO1366">
        <v>4</v>
      </c>
      <c r="AQ1366">
        <v>13.2</v>
      </c>
      <c r="AS1366">
        <v>0.3</v>
      </c>
      <c r="AT1366" t="s">
        <v>1710</v>
      </c>
      <c r="AU1366">
        <v>0.27800000000000002</v>
      </c>
      <c r="BN1366">
        <v>0</v>
      </c>
      <c r="BO1366">
        <v>0</v>
      </c>
      <c r="BP1366">
        <v>1</v>
      </c>
      <c r="BQ1366">
        <v>1</v>
      </c>
      <c r="BR1366">
        <v>1</v>
      </c>
      <c r="BS1366">
        <v>1</v>
      </c>
      <c r="BT1366" t="str">
        <f t="shared" si="84"/>
        <v/>
      </c>
      <c r="BU1366">
        <f t="shared" si="85"/>
        <v>1.41E-2</v>
      </c>
      <c r="BV1366" t="str">
        <f t="shared" si="86"/>
        <v/>
      </c>
      <c r="BW1366">
        <f t="shared" si="87"/>
        <v>0.27800000000000002</v>
      </c>
    </row>
    <row r="1367" spans="1:75" x14ac:dyDescent="0.35">
      <c r="A1367">
        <v>281</v>
      </c>
      <c r="B1367" t="s">
        <v>307</v>
      </c>
      <c r="C1367" t="s">
        <v>116</v>
      </c>
      <c r="D1367">
        <v>38</v>
      </c>
      <c r="E1367">
        <v>223.3</v>
      </c>
      <c r="F1367">
        <v>2011</v>
      </c>
      <c r="G1367">
        <v>4</v>
      </c>
      <c r="H1367">
        <v>22</v>
      </c>
      <c r="I1367">
        <v>28</v>
      </c>
      <c r="J1367">
        <v>44</v>
      </c>
      <c r="K1367">
        <v>31</v>
      </c>
      <c r="L1367">
        <v>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-0.16</v>
      </c>
      <c r="U1367">
        <v>-0.42</v>
      </c>
      <c r="V1367">
        <v>-0.57999999999999996</v>
      </c>
      <c r="W1367">
        <v>-0.7</v>
      </c>
      <c r="X1367">
        <v>-0.88</v>
      </c>
      <c r="Y1367">
        <v>-1.31</v>
      </c>
      <c r="Z1367">
        <v>27</v>
      </c>
      <c r="AA1367">
        <v>2</v>
      </c>
      <c r="AB1367">
        <v>53</v>
      </c>
      <c r="AC1367">
        <v>19</v>
      </c>
      <c r="AD1367">
        <v>42</v>
      </c>
      <c r="AE1367">
        <v>67</v>
      </c>
      <c r="AF1367">
        <v>20</v>
      </c>
      <c r="AG1367">
        <v>7.72</v>
      </c>
      <c r="AH1367">
        <v>7.14</v>
      </c>
      <c r="AI1367">
        <v>6.51</v>
      </c>
      <c r="AJ1367">
        <v>0.10829999999999999</v>
      </c>
      <c r="AK1367">
        <v>0.10199999999999999</v>
      </c>
      <c r="AL1367">
        <v>1.53</v>
      </c>
      <c r="AM1367">
        <v>1.18</v>
      </c>
      <c r="AN1367">
        <v>15</v>
      </c>
      <c r="AO1367">
        <v>15</v>
      </c>
      <c r="AP1367">
        <v>7.9</v>
      </c>
      <c r="AQ1367">
        <v>11.4</v>
      </c>
      <c r="AR1367">
        <v>2.11</v>
      </c>
      <c r="AS1367">
        <v>2.38</v>
      </c>
      <c r="AT1367">
        <v>0.182</v>
      </c>
      <c r="AU1367">
        <v>0.122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6</v>
      </c>
      <c r="BT1367">
        <f t="shared" si="84"/>
        <v>0.10829999999999999</v>
      </c>
      <c r="BU1367">
        <f t="shared" si="85"/>
        <v>0.10199999999999999</v>
      </c>
      <c r="BV1367">
        <f t="shared" si="86"/>
        <v>0.182</v>
      </c>
      <c r="BW1367">
        <f t="shared" si="87"/>
        <v>0.122</v>
      </c>
    </row>
    <row r="1368" spans="1:75" x14ac:dyDescent="0.35">
      <c r="A1368">
        <v>282</v>
      </c>
      <c r="B1368" t="s">
        <v>541</v>
      </c>
      <c r="C1368" t="s">
        <v>70</v>
      </c>
      <c r="D1368">
        <v>92</v>
      </c>
      <c r="E1368">
        <v>223.4</v>
      </c>
      <c r="F1368">
        <v>2011</v>
      </c>
      <c r="G1368">
        <v>2</v>
      </c>
      <c r="H1368">
        <v>114</v>
      </c>
      <c r="I1368">
        <v>41</v>
      </c>
      <c r="J1368">
        <v>86</v>
      </c>
      <c r="K1368">
        <v>121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-0.33</v>
      </c>
      <c r="U1368">
        <v>0.1</v>
      </c>
      <c r="V1368">
        <v>-0.23</v>
      </c>
      <c r="W1368">
        <v>-0.79</v>
      </c>
      <c r="X1368">
        <v>-0.82</v>
      </c>
      <c r="Y1368">
        <v>-0.82</v>
      </c>
      <c r="Z1368">
        <v>22</v>
      </c>
      <c r="AA1368">
        <v>6</v>
      </c>
      <c r="AB1368">
        <v>188</v>
      </c>
      <c r="AC1368">
        <v>19</v>
      </c>
      <c r="AD1368">
        <v>75</v>
      </c>
      <c r="AE1368">
        <v>69</v>
      </c>
      <c r="AF1368">
        <v>139</v>
      </c>
      <c r="AH1368">
        <v>6.95</v>
      </c>
      <c r="AI1368">
        <v>7.92</v>
      </c>
      <c r="AJ1368" t="s">
        <v>1710</v>
      </c>
      <c r="AK1368">
        <v>1.9E-3</v>
      </c>
      <c r="AM1368">
        <v>2</v>
      </c>
      <c r="AO1368">
        <v>2</v>
      </c>
      <c r="AQ1368">
        <v>1</v>
      </c>
      <c r="AR1368">
        <v>1.6</v>
      </c>
      <c r="AS1368">
        <v>1.6</v>
      </c>
      <c r="AT1368" t="s">
        <v>1710</v>
      </c>
      <c r="AU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2</v>
      </c>
      <c r="BT1368" t="str">
        <f t="shared" si="84"/>
        <v/>
      </c>
      <c r="BU1368">
        <f t="shared" si="85"/>
        <v>1.9E-3</v>
      </c>
      <c r="BV1368" t="str">
        <f t="shared" si="86"/>
        <v/>
      </c>
      <c r="BW1368">
        <f t="shared" si="87"/>
        <v>0</v>
      </c>
    </row>
    <row r="1369" spans="1:75" x14ac:dyDescent="0.35">
      <c r="A1369">
        <v>283</v>
      </c>
      <c r="B1369" t="s">
        <v>321</v>
      </c>
      <c r="C1369" t="s">
        <v>83</v>
      </c>
      <c r="D1369">
        <v>111</v>
      </c>
      <c r="E1369">
        <v>223.6</v>
      </c>
      <c r="F1369">
        <v>2011</v>
      </c>
      <c r="G1369">
        <v>3</v>
      </c>
      <c r="H1369">
        <v>67</v>
      </c>
      <c r="I1369">
        <v>73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-0.19</v>
      </c>
      <c r="U1369">
        <v>0</v>
      </c>
      <c r="V1369">
        <v>-0.19</v>
      </c>
      <c r="W1369">
        <v>-0.19</v>
      </c>
      <c r="X1369">
        <v>-0.19</v>
      </c>
      <c r="Y1369">
        <v>-0.19</v>
      </c>
      <c r="Z1369">
        <v>29</v>
      </c>
      <c r="AA1369">
        <v>1</v>
      </c>
      <c r="AB1369">
        <v>29</v>
      </c>
      <c r="AC1369">
        <v>19</v>
      </c>
      <c r="AD1369">
        <v>139</v>
      </c>
      <c r="AE1369">
        <v>162</v>
      </c>
      <c r="AF1369">
        <v>69</v>
      </c>
      <c r="AG1369">
        <v>9.41</v>
      </c>
      <c r="AH1369">
        <v>9.33</v>
      </c>
      <c r="AI1369">
        <v>6.06</v>
      </c>
      <c r="AJ1369">
        <v>0.128</v>
      </c>
      <c r="AK1369">
        <v>0.1154</v>
      </c>
      <c r="AL1369">
        <v>1.39</v>
      </c>
      <c r="AM1369">
        <v>1.47</v>
      </c>
      <c r="AN1369">
        <v>11</v>
      </c>
      <c r="AO1369">
        <v>11</v>
      </c>
      <c r="AP1369">
        <v>13.6</v>
      </c>
      <c r="AQ1369">
        <v>11.5</v>
      </c>
      <c r="AR1369">
        <v>1.5</v>
      </c>
      <c r="AS1369">
        <v>1.9</v>
      </c>
      <c r="AT1369">
        <v>8.6999999999999994E-2</v>
      </c>
      <c r="AU1369">
        <v>0.193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8</v>
      </c>
      <c r="BT1369">
        <f t="shared" si="84"/>
        <v>0.128</v>
      </c>
      <c r="BU1369">
        <f t="shared" si="85"/>
        <v>0.1154</v>
      </c>
      <c r="BV1369">
        <f t="shared" si="86"/>
        <v>8.6999999999999994E-2</v>
      </c>
      <c r="BW1369">
        <f t="shared" si="87"/>
        <v>0.193</v>
      </c>
    </row>
    <row r="1370" spans="1:75" x14ac:dyDescent="0.35">
      <c r="A1370">
        <v>284.5</v>
      </c>
      <c r="B1370" t="s">
        <v>681</v>
      </c>
      <c r="C1370" t="s">
        <v>70</v>
      </c>
      <c r="D1370">
        <v>93.5</v>
      </c>
      <c r="E1370">
        <v>224.2</v>
      </c>
      <c r="F1370">
        <v>2011</v>
      </c>
      <c r="G1370">
        <v>2</v>
      </c>
      <c r="H1370">
        <v>77</v>
      </c>
      <c r="I1370">
        <v>73</v>
      </c>
      <c r="J1370">
        <v>155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-0.2</v>
      </c>
      <c r="U1370">
        <v>-0.41</v>
      </c>
      <c r="V1370">
        <v>-0.61</v>
      </c>
      <c r="W1370">
        <v>-1.06</v>
      </c>
      <c r="X1370">
        <v>-1.06</v>
      </c>
      <c r="Y1370">
        <v>-1.06</v>
      </c>
      <c r="Z1370">
        <v>24</v>
      </c>
      <c r="AA1370">
        <v>6</v>
      </c>
      <c r="AB1370">
        <v>177</v>
      </c>
      <c r="AC1370">
        <v>19</v>
      </c>
      <c r="AD1370">
        <v>64</v>
      </c>
      <c r="AE1370">
        <v>104</v>
      </c>
      <c r="AH1370">
        <v>8.4</v>
      </c>
      <c r="AI1370">
        <v>3.34</v>
      </c>
      <c r="AJ1370" t="s">
        <v>1710</v>
      </c>
      <c r="AK1370">
        <v>2.3900000000000001E-2</v>
      </c>
      <c r="AM1370">
        <v>0.94</v>
      </c>
      <c r="AO1370">
        <v>6</v>
      </c>
      <c r="AQ1370">
        <v>1</v>
      </c>
      <c r="AR1370">
        <v>1.22</v>
      </c>
      <c r="AS1370">
        <v>1.22</v>
      </c>
      <c r="AT1370" t="s">
        <v>1710</v>
      </c>
      <c r="AU1370">
        <v>1.0999999999999999E-2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 t="str">
        <f t="shared" si="84"/>
        <v/>
      </c>
      <c r="BU1370">
        <f t="shared" si="85"/>
        <v>2.3900000000000001E-2</v>
      </c>
      <c r="BV1370" t="str">
        <f t="shared" si="86"/>
        <v/>
      </c>
      <c r="BW1370">
        <f t="shared" si="87"/>
        <v>1.0999999999999999E-2</v>
      </c>
    </row>
    <row r="1371" spans="1:75" x14ac:dyDescent="0.35">
      <c r="A1371">
        <v>284.5</v>
      </c>
      <c r="B1371" t="s">
        <v>493</v>
      </c>
      <c r="C1371" t="s">
        <v>70</v>
      </c>
      <c r="D1371">
        <v>93.5</v>
      </c>
      <c r="E1371">
        <v>224.2</v>
      </c>
      <c r="F1371">
        <v>2011</v>
      </c>
      <c r="G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V1371">
        <v>0</v>
      </c>
      <c r="W1371">
        <v>0</v>
      </c>
      <c r="X1371">
        <v>0</v>
      </c>
      <c r="Y1371">
        <v>0</v>
      </c>
      <c r="Z1371">
        <v>28</v>
      </c>
      <c r="AA1371">
        <v>8</v>
      </c>
      <c r="AB1371">
        <v>300</v>
      </c>
      <c r="AC1371">
        <v>19</v>
      </c>
      <c r="AF1371">
        <v>92</v>
      </c>
      <c r="AG1371">
        <v>2.15</v>
      </c>
      <c r="AJ1371">
        <v>2.0500000000000001E-2</v>
      </c>
      <c r="AK1371" t="s">
        <v>1710</v>
      </c>
      <c r="AL1371">
        <v>1.1000000000000001</v>
      </c>
      <c r="AN1371">
        <v>11</v>
      </c>
      <c r="AP1371">
        <v>0.8</v>
      </c>
      <c r="AT1371">
        <v>1.2E-2</v>
      </c>
      <c r="AU1371" t="s">
        <v>1710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7</v>
      </c>
      <c r="BT1371">
        <f t="shared" si="84"/>
        <v>2.0500000000000001E-2</v>
      </c>
      <c r="BU1371" t="str">
        <f t="shared" si="85"/>
        <v/>
      </c>
      <c r="BV1371">
        <f t="shared" si="86"/>
        <v>1.2E-2</v>
      </c>
      <c r="BW1371" t="str">
        <f t="shared" si="87"/>
        <v/>
      </c>
    </row>
    <row r="1372" spans="1:75" x14ac:dyDescent="0.35">
      <c r="A1372">
        <v>286</v>
      </c>
      <c r="B1372" t="s">
        <v>682</v>
      </c>
      <c r="C1372" t="s">
        <v>83</v>
      </c>
      <c r="D1372">
        <v>112</v>
      </c>
      <c r="E1372">
        <v>224.4</v>
      </c>
      <c r="F1372">
        <v>2011</v>
      </c>
      <c r="G1372">
        <v>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V1372">
        <v>0</v>
      </c>
      <c r="W1372">
        <v>0</v>
      </c>
      <c r="X1372">
        <v>0</v>
      </c>
      <c r="Y1372">
        <v>0</v>
      </c>
      <c r="Z1372">
        <v>24</v>
      </c>
      <c r="AA1372">
        <v>8</v>
      </c>
      <c r="AB1372">
        <v>300</v>
      </c>
      <c r="AC1372">
        <v>19</v>
      </c>
      <c r="AF1372">
        <v>70</v>
      </c>
      <c r="AG1372">
        <v>7.81</v>
      </c>
      <c r="AJ1372">
        <v>8.43E-2</v>
      </c>
      <c r="AK1372" t="s">
        <v>1710</v>
      </c>
      <c r="AL1372">
        <v>1.07</v>
      </c>
      <c r="AN1372">
        <v>13</v>
      </c>
      <c r="AP1372">
        <v>10.199999999999999</v>
      </c>
      <c r="AR1372">
        <v>1.81</v>
      </c>
      <c r="AT1372">
        <v>0.73899999999999999</v>
      </c>
      <c r="AU1372" t="s">
        <v>1710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 t="e">
        <v>#REF!</v>
      </c>
      <c r="BT1372">
        <f t="shared" si="84"/>
        <v>8.43E-2</v>
      </c>
      <c r="BU1372" t="str">
        <f t="shared" si="85"/>
        <v/>
      </c>
      <c r="BV1372">
        <f t="shared" si="86"/>
        <v>0.73899999999999999</v>
      </c>
      <c r="BW1372" t="str">
        <f t="shared" si="87"/>
        <v/>
      </c>
    </row>
    <row r="1373" spans="1:75" x14ac:dyDescent="0.35">
      <c r="A1373">
        <v>287</v>
      </c>
      <c r="B1373" t="s">
        <v>191</v>
      </c>
      <c r="C1373" t="s">
        <v>70</v>
      </c>
      <c r="D1373">
        <v>95</v>
      </c>
      <c r="E1373">
        <v>224.8</v>
      </c>
      <c r="F1373">
        <v>2011</v>
      </c>
      <c r="G1373">
        <v>2</v>
      </c>
      <c r="H1373">
        <v>106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V1373">
        <v>0</v>
      </c>
      <c r="W1373">
        <v>0</v>
      </c>
      <c r="X1373">
        <v>0</v>
      </c>
      <c r="Y1373">
        <v>0</v>
      </c>
      <c r="Z1373">
        <v>25</v>
      </c>
      <c r="AA1373">
        <v>3</v>
      </c>
      <c r="AB1373">
        <v>89</v>
      </c>
      <c r="AC1373">
        <v>19</v>
      </c>
      <c r="AD1373">
        <v>130</v>
      </c>
      <c r="AF1373">
        <v>115</v>
      </c>
      <c r="AG1373">
        <v>2.68</v>
      </c>
      <c r="AH1373">
        <v>2.95</v>
      </c>
      <c r="AJ1373">
        <v>7.7000000000000002E-3</v>
      </c>
      <c r="AK1373">
        <v>9.1000000000000004E-3</v>
      </c>
      <c r="AL1373">
        <v>0.39</v>
      </c>
      <c r="AM1373">
        <v>0.14000000000000001</v>
      </c>
      <c r="AN1373">
        <v>5</v>
      </c>
      <c r="AO1373">
        <v>6</v>
      </c>
      <c r="AP1373">
        <v>-1</v>
      </c>
      <c r="AQ1373">
        <v>-1.8</v>
      </c>
      <c r="AR1373">
        <v>0.83</v>
      </c>
      <c r="AS1373">
        <v>0.83</v>
      </c>
      <c r="AT1373">
        <v>2.7E-2</v>
      </c>
      <c r="AU1373">
        <v>3.5999999999999997E-2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4</v>
      </c>
      <c r="BT1373">
        <f t="shared" si="84"/>
        <v>7.7000000000000002E-3</v>
      </c>
      <c r="BU1373">
        <f t="shared" si="85"/>
        <v>9.1000000000000004E-3</v>
      </c>
      <c r="BV1373">
        <f t="shared" si="86"/>
        <v>2.7E-2</v>
      </c>
      <c r="BW1373">
        <f t="shared" si="87"/>
        <v>3.5999999999999997E-2</v>
      </c>
    </row>
    <row r="1374" spans="1:75" x14ac:dyDescent="0.35">
      <c r="A1374">
        <v>288</v>
      </c>
      <c r="B1374" t="s">
        <v>683</v>
      </c>
      <c r="C1374" t="s">
        <v>116</v>
      </c>
      <c r="D1374">
        <v>39</v>
      </c>
      <c r="E1374">
        <v>224.9</v>
      </c>
      <c r="F1374">
        <v>2011</v>
      </c>
      <c r="G1374">
        <v>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V1374">
        <v>0</v>
      </c>
      <c r="W1374">
        <v>0</v>
      </c>
      <c r="X1374">
        <v>0</v>
      </c>
      <c r="Y1374">
        <v>0</v>
      </c>
      <c r="Z1374" t="e">
        <v>#N/A</v>
      </c>
      <c r="AA1374">
        <v>8</v>
      </c>
      <c r="AB1374">
        <v>300</v>
      </c>
      <c r="AC1374">
        <v>19</v>
      </c>
      <c r="AD1374">
        <v>32</v>
      </c>
      <c r="AE1374">
        <v>25</v>
      </c>
      <c r="AG1374" t="e">
        <v>#N/A</v>
      </c>
      <c r="AH1374" t="e">
        <v>#N/A</v>
      </c>
      <c r="AI1374" t="e">
        <v>#N/A</v>
      </c>
      <c r="AJ1374" t="s">
        <v>1710</v>
      </c>
      <c r="AK1374" t="s">
        <v>1710</v>
      </c>
      <c r="AN1374" t="e">
        <v>#N/A</v>
      </c>
      <c r="AO1374" t="e">
        <v>#N/A</v>
      </c>
      <c r="AT1374" t="s">
        <v>1710</v>
      </c>
      <c r="AU1374" t="s">
        <v>1710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 t="e">
        <v>#N/A</v>
      </c>
      <c r="BT1374" t="str">
        <f t="shared" si="84"/>
        <v/>
      </c>
      <c r="BU1374" t="str">
        <f t="shared" si="85"/>
        <v/>
      </c>
      <c r="BV1374" t="str">
        <f t="shared" si="86"/>
        <v/>
      </c>
      <c r="BW1374" t="str">
        <f t="shared" si="87"/>
        <v/>
      </c>
    </row>
    <row r="1375" spans="1:75" x14ac:dyDescent="0.35">
      <c r="A1375">
        <v>289</v>
      </c>
      <c r="B1375" t="s">
        <v>153</v>
      </c>
      <c r="C1375" t="s">
        <v>83</v>
      </c>
      <c r="D1375">
        <v>113</v>
      </c>
      <c r="E1375">
        <v>225.3</v>
      </c>
      <c r="F1375">
        <v>2011</v>
      </c>
      <c r="G1375">
        <v>3</v>
      </c>
      <c r="H1375">
        <v>137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-0.09</v>
      </c>
      <c r="V1375">
        <v>-0.09</v>
      </c>
      <c r="W1375">
        <v>-0.09</v>
      </c>
      <c r="X1375">
        <v>-0.09</v>
      </c>
      <c r="Y1375">
        <v>-0.09</v>
      </c>
      <c r="Z1375">
        <v>31</v>
      </c>
      <c r="AA1375">
        <v>3</v>
      </c>
      <c r="AB1375">
        <v>78</v>
      </c>
      <c r="AC1375">
        <v>19</v>
      </c>
      <c r="AF1375">
        <v>104</v>
      </c>
      <c r="AG1375">
        <v>3.74</v>
      </c>
      <c r="AH1375">
        <v>3.22</v>
      </c>
      <c r="AJ1375">
        <v>0.11650000000000001</v>
      </c>
      <c r="AK1375">
        <v>4.2700000000000002E-2</v>
      </c>
      <c r="AL1375">
        <v>0.72</v>
      </c>
      <c r="AM1375">
        <v>0.66</v>
      </c>
      <c r="AN1375">
        <v>14</v>
      </c>
      <c r="AO1375">
        <v>5</v>
      </c>
      <c r="AP1375">
        <v>10.5</v>
      </c>
      <c r="AQ1375">
        <v>16</v>
      </c>
      <c r="AR1375">
        <v>1</v>
      </c>
      <c r="AS1375">
        <v>0.81</v>
      </c>
      <c r="AT1375">
        <v>7.5999999999999998E-2</v>
      </c>
      <c r="AU1375">
        <v>4.9000000000000002E-2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8</v>
      </c>
      <c r="BT1375">
        <f t="shared" si="84"/>
        <v>0.11650000000000001</v>
      </c>
      <c r="BU1375">
        <f t="shared" si="85"/>
        <v>4.2700000000000002E-2</v>
      </c>
      <c r="BV1375">
        <f t="shared" si="86"/>
        <v>7.5999999999999998E-2</v>
      </c>
      <c r="BW1375">
        <f t="shared" si="87"/>
        <v>4.9000000000000002E-2</v>
      </c>
    </row>
    <row r="1376" spans="1:75" x14ac:dyDescent="0.35">
      <c r="A1376">
        <v>290</v>
      </c>
      <c r="B1376" t="s">
        <v>452</v>
      </c>
      <c r="C1376" t="s">
        <v>83</v>
      </c>
      <c r="D1376">
        <v>114</v>
      </c>
      <c r="E1376">
        <v>225.7</v>
      </c>
      <c r="F1376">
        <v>2011</v>
      </c>
      <c r="G1376">
        <v>3</v>
      </c>
      <c r="H1376">
        <v>155</v>
      </c>
      <c r="I1376">
        <v>145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-0.43</v>
      </c>
      <c r="U1376">
        <v>-0.62</v>
      </c>
      <c r="V1376">
        <v>-1.05</v>
      </c>
      <c r="W1376">
        <v>-1.05</v>
      </c>
      <c r="X1376">
        <v>-1.05</v>
      </c>
      <c r="Y1376">
        <v>-1.05</v>
      </c>
      <c r="Z1376">
        <v>24</v>
      </c>
      <c r="AA1376">
        <v>2</v>
      </c>
      <c r="AB1376">
        <v>36</v>
      </c>
      <c r="AC1376">
        <v>19</v>
      </c>
      <c r="AF1376">
        <v>84</v>
      </c>
      <c r="AG1376">
        <v>5.57</v>
      </c>
      <c r="AH1376">
        <v>1.1499999999999999</v>
      </c>
      <c r="AI1376">
        <v>2.4</v>
      </c>
      <c r="AJ1376">
        <v>0.1119</v>
      </c>
      <c r="AK1376">
        <v>1.7500000000000002E-2</v>
      </c>
      <c r="AL1376">
        <v>0.91</v>
      </c>
      <c r="AM1376">
        <v>0.27</v>
      </c>
      <c r="AN1376">
        <v>14</v>
      </c>
      <c r="AO1376">
        <v>6</v>
      </c>
      <c r="AP1376">
        <v>12.6</v>
      </c>
      <c r="AQ1376">
        <v>13.6</v>
      </c>
      <c r="AR1376">
        <v>1.59</v>
      </c>
      <c r="AS1376">
        <v>0.69</v>
      </c>
      <c r="AT1376">
        <v>8.5999999999999993E-2</v>
      </c>
      <c r="AU1376">
        <v>0.126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3</v>
      </c>
      <c r="BT1376">
        <f t="shared" si="84"/>
        <v>0.1119</v>
      </c>
      <c r="BU1376">
        <f t="shared" si="85"/>
        <v>1.7500000000000002E-2</v>
      </c>
      <c r="BV1376">
        <f t="shared" si="86"/>
        <v>8.5999999999999993E-2</v>
      </c>
      <c r="BW1376">
        <f t="shared" si="87"/>
        <v>0.126</v>
      </c>
    </row>
    <row r="1377" spans="1:75" x14ac:dyDescent="0.35">
      <c r="A1377">
        <v>291</v>
      </c>
      <c r="B1377" t="s">
        <v>684</v>
      </c>
      <c r="C1377" t="s">
        <v>116</v>
      </c>
      <c r="D1377">
        <v>40</v>
      </c>
      <c r="E1377">
        <v>226.6</v>
      </c>
      <c r="F1377">
        <v>2011</v>
      </c>
      <c r="G1377">
        <v>4</v>
      </c>
      <c r="H1377">
        <v>87</v>
      </c>
      <c r="I1377">
        <v>78</v>
      </c>
      <c r="J1377">
        <v>73</v>
      </c>
      <c r="K1377">
        <v>68.5</v>
      </c>
      <c r="L1377">
        <v>54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-0.9</v>
      </c>
      <c r="U1377">
        <v>-0.63</v>
      </c>
      <c r="V1377">
        <v>-1.53</v>
      </c>
      <c r="W1377">
        <v>-2.4900000000000002</v>
      </c>
      <c r="X1377">
        <v>-3.2</v>
      </c>
      <c r="Y1377">
        <v>-3.9</v>
      </c>
      <c r="Z1377">
        <v>23</v>
      </c>
      <c r="AA1377">
        <v>7</v>
      </c>
      <c r="AB1377">
        <v>204</v>
      </c>
      <c r="AC1377">
        <v>19</v>
      </c>
      <c r="AE1377">
        <v>56</v>
      </c>
      <c r="AH1377">
        <v>0.36</v>
      </c>
      <c r="AI1377">
        <v>0.94</v>
      </c>
      <c r="AJ1377" t="s">
        <v>1710</v>
      </c>
      <c r="AK1377">
        <v>1.1299999999999999E-2</v>
      </c>
      <c r="AM1377">
        <v>0.73</v>
      </c>
      <c r="AO1377">
        <v>15</v>
      </c>
      <c r="AQ1377">
        <v>6.5</v>
      </c>
      <c r="AS1377">
        <v>1.35</v>
      </c>
      <c r="AT1377" t="s">
        <v>1710</v>
      </c>
      <c r="AU1377">
        <v>5.2999999999999999E-2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 t="str">
        <f t="shared" si="84"/>
        <v/>
      </c>
      <c r="BU1377">
        <f t="shared" si="85"/>
        <v>1.1299999999999999E-2</v>
      </c>
      <c r="BV1377" t="str">
        <f t="shared" si="86"/>
        <v/>
      </c>
      <c r="BW1377">
        <f t="shared" si="87"/>
        <v>5.2999999999999999E-2</v>
      </c>
    </row>
    <row r="1378" spans="1:75" x14ac:dyDescent="0.35">
      <c r="A1378">
        <v>292</v>
      </c>
      <c r="B1378" t="s">
        <v>135</v>
      </c>
      <c r="C1378" t="s">
        <v>83</v>
      </c>
      <c r="D1378">
        <v>115</v>
      </c>
      <c r="E1378">
        <v>227.5</v>
      </c>
      <c r="F1378">
        <v>2011</v>
      </c>
      <c r="G1378">
        <v>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V1378">
        <v>0</v>
      </c>
      <c r="W1378">
        <v>0</v>
      </c>
      <c r="X1378">
        <v>0</v>
      </c>
      <c r="Y1378">
        <v>0</v>
      </c>
      <c r="Z1378">
        <v>27</v>
      </c>
      <c r="AA1378">
        <v>1</v>
      </c>
      <c r="AB1378">
        <v>32</v>
      </c>
      <c r="AC1378">
        <v>19</v>
      </c>
      <c r="AD1378">
        <v>166</v>
      </c>
      <c r="AF1378">
        <v>149</v>
      </c>
      <c r="AG1378">
        <v>5.85</v>
      </c>
      <c r="AJ1378">
        <v>1.2E-2</v>
      </c>
      <c r="AK1378">
        <v>4.0000000000000001E-3</v>
      </c>
      <c r="AL1378">
        <v>1.56</v>
      </c>
      <c r="AM1378">
        <v>0</v>
      </c>
      <c r="AN1378">
        <v>2</v>
      </c>
      <c r="AP1378">
        <v>11.1</v>
      </c>
      <c r="AQ1378">
        <v>4</v>
      </c>
      <c r="AR1378">
        <v>1.46</v>
      </c>
      <c r="AS1378">
        <v>0</v>
      </c>
      <c r="AT1378">
        <v>0.82199999999999995</v>
      </c>
      <c r="AU1378">
        <v>0.36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5</v>
      </c>
      <c r="BT1378">
        <f t="shared" si="84"/>
        <v>1.2E-2</v>
      </c>
      <c r="BU1378">
        <f t="shared" si="85"/>
        <v>4.0000000000000001E-3</v>
      </c>
      <c r="BV1378">
        <f t="shared" si="86"/>
        <v>0.82199999999999995</v>
      </c>
      <c r="BW1378">
        <f t="shared" si="87"/>
        <v>0.36</v>
      </c>
    </row>
    <row r="1379" spans="1:75" x14ac:dyDescent="0.35">
      <c r="A1379">
        <v>293</v>
      </c>
      <c r="B1379" t="s">
        <v>544</v>
      </c>
      <c r="C1379" t="s">
        <v>79</v>
      </c>
      <c r="D1379">
        <v>43</v>
      </c>
      <c r="E1379">
        <v>228.1</v>
      </c>
      <c r="F1379">
        <v>2011</v>
      </c>
      <c r="G1379">
        <v>1</v>
      </c>
      <c r="K1379">
        <v>51</v>
      </c>
      <c r="L1379">
        <v>46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V1379">
        <v>0</v>
      </c>
      <c r="W1379">
        <v>0</v>
      </c>
      <c r="X1379">
        <v>-0.45</v>
      </c>
      <c r="Y1379">
        <v>-0.81</v>
      </c>
      <c r="AA1379">
        <v>2</v>
      </c>
      <c r="AB1379">
        <v>48</v>
      </c>
      <c r="AC1379">
        <v>20</v>
      </c>
      <c r="AF1379">
        <v>38</v>
      </c>
      <c r="AG1379">
        <v>5.23</v>
      </c>
      <c r="AJ1379" t="s">
        <v>1710</v>
      </c>
      <c r="AK1379" t="s">
        <v>1710</v>
      </c>
      <c r="AN1379">
        <v>13</v>
      </c>
      <c r="AT1379" t="s">
        <v>1710</v>
      </c>
      <c r="AU1379" t="s">
        <v>1710</v>
      </c>
      <c r="AV1379">
        <v>7</v>
      </c>
      <c r="AX1379" s="2">
        <v>1.9E-2</v>
      </c>
      <c r="AZ1379">
        <v>5.2</v>
      </c>
      <c r="BB1379">
        <v>11.3</v>
      </c>
      <c r="BD1379">
        <v>5.6</v>
      </c>
      <c r="BF1379">
        <v>34.299999999999997</v>
      </c>
      <c r="BH1379">
        <v>-28.7</v>
      </c>
      <c r="BJ1379">
        <v>299</v>
      </c>
      <c r="BL1379" s="2">
        <v>0.01</v>
      </c>
      <c r="BM1379" t="e">
        <v>#N/A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2</v>
      </c>
      <c r="BT1379" t="str">
        <f t="shared" si="84"/>
        <v/>
      </c>
      <c r="BU1379" t="str">
        <f t="shared" si="85"/>
        <v/>
      </c>
      <c r="BV1379" t="str">
        <f t="shared" si="86"/>
        <v/>
      </c>
      <c r="BW1379" t="str">
        <f t="shared" si="87"/>
        <v/>
      </c>
    </row>
    <row r="1380" spans="1:75" x14ac:dyDescent="0.35">
      <c r="A1380">
        <v>294</v>
      </c>
      <c r="B1380" t="s">
        <v>685</v>
      </c>
      <c r="C1380" t="s">
        <v>70</v>
      </c>
      <c r="D1380">
        <v>96</v>
      </c>
      <c r="E1380">
        <v>228.7</v>
      </c>
      <c r="F1380">
        <v>2011</v>
      </c>
      <c r="G1380">
        <v>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V1380">
        <v>0</v>
      </c>
      <c r="W1380">
        <v>0</v>
      </c>
      <c r="X1380">
        <v>0</v>
      </c>
      <c r="Y1380">
        <v>0</v>
      </c>
      <c r="Z1380">
        <v>12</v>
      </c>
      <c r="AA1380">
        <v>6</v>
      </c>
      <c r="AB1380">
        <v>187</v>
      </c>
      <c r="AC1380">
        <v>20</v>
      </c>
      <c r="AJ1380" t="s">
        <v>1710</v>
      </c>
      <c r="AK1380" t="s">
        <v>1710</v>
      </c>
      <c r="AT1380" t="s">
        <v>1710</v>
      </c>
      <c r="AU1380" t="s">
        <v>1710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 t="str">
        <f t="shared" si="84"/>
        <v/>
      </c>
      <c r="BU1380" t="str">
        <f t="shared" si="85"/>
        <v/>
      </c>
      <c r="BV1380" t="str">
        <f t="shared" si="86"/>
        <v/>
      </c>
      <c r="BW1380" t="str">
        <f t="shared" si="87"/>
        <v/>
      </c>
    </row>
    <row r="1381" spans="1:75" x14ac:dyDescent="0.35">
      <c r="A1381">
        <v>295.5</v>
      </c>
      <c r="B1381" t="s">
        <v>179</v>
      </c>
      <c r="C1381" t="s">
        <v>83</v>
      </c>
      <c r="D1381">
        <v>116</v>
      </c>
      <c r="E1381">
        <v>230.4</v>
      </c>
      <c r="F1381">
        <v>2011</v>
      </c>
      <c r="G1381">
        <v>3</v>
      </c>
      <c r="H1381">
        <v>104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0.05</v>
      </c>
      <c r="V1381">
        <v>0.05</v>
      </c>
      <c r="W1381">
        <v>0.05</v>
      </c>
      <c r="X1381">
        <v>0.05</v>
      </c>
      <c r="Y1381">
        <v>0.05</v>
      </c>
      <c r="Z1381">
        <v>32</v>
      </c>
      <c r="AA1381">
        <v>7</v>
      </c>
      <c r="AB1381">
        <v>216</v>
      </c>
      <c r="AC1381">
        <v>20</v>
      </c>
      <c r="AF1381">
        <v>80</v>
      </c>
      <c r="AG1381">
        <v>9.49</v>
      </c>
      <c r="AH1381">
        <v>3.84</v>
      </c>
      <c r="AJ1381">
        <v>8.3500000000000005E-2</v>
      </c>
      <c r="AK1381">
        <v>6.0299999999999999E-2</v>
      </c>
      <c r="AL1381">
        <v>2.62</v>
      </c>
      <c r="AM1381">
        <v>0.98</v>
      </c>
      <c r="AN1381">
        <v>9</v>
      </c>
      <c r="AO1381">
        <v>14</v>
      </c>
      <c r="AP1381">
        <v>13.3</v>
      </c>
      <c r="AQ1381">
        <v>7.3</v>
      </c>
      <c r="AR1381">
        <v>2.0299999999999998</v>
      </c>
      <c r="AS1381">
        <v>1.68</v>
      </c>
      <c r="AT1381">
        <v>0.316</v>
      </c>
      <c r="AU1381">
        <v>0.63500000000000001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8</v>
      </c>
      <c r="BT1381">
        <f t="shared" si="84"/>
        <v>8.3500000000000005E-2</v>
      </c>
      <c r="BU1381">
        <f t="shared" si="85"/>
        <v>6.0299999999999999E-2</v>
      </c>
      <c r="BV1381">
        <f t="shared" si="86"/>
        <v>0.316</v>
      </c>
      <c r="BW1381">
        <f t="shared" si="87"/>
        <v>0.63500000000000001</v>
      </c>
    </row>
    <row r="1382" spans="1:75" x14ac:dyDescent="0.35">
      <c r="A1382">
        <v>295.5</v>
      </c>
      <c r="B1382" t="s">
        <v>165</v>
      </c>
      <c r="C1382" t="s">
        <v>116</v>
      </c>
      <c r="D1382">
        <v>41</v>
      </c>
      <c r="E1382">
        <v>230.4</v>
      </c>
      <c r="F1382">
        <v>2011</v>
      </c>
      <c r="G1382">
        <v>4</v>
      </c>
      <c r="H1382">
        <v>26</v>
      </c>
      <c r="I1382">
        <v>29</v>
      </c>
      <c r="J1382">
        <v>68.5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</v>
      </c>
      <c r="T1382">
        <v>-0.2</v>
      </c>
      <c r="U1382">
        <v>-0.36</v>
      </c>
      <c r="V1382">
        <v>-0.56000000000000005</v>
      </c>
      <c r="W1382">
        <v>-0.87</v>
      </c>
      <c r="X1382">
        <v>-0.87</v>
      </c>
      <c r="Y1382">
        <v>-0.87</v>
      </c>
      <c r="Z1382">
        <v>28</v>
      </c>
      <c r="AA1382">
        <v>2</v>
      </c>
      <c r="AB1382">
        <v>61</v>
      </c>
      <c r="AC1382">
        <v>20</v>
      </c>
      <c r="AD1382">
        <v>56</v>
      </c>
      <c r="AE1382">
        <v>65</v>
      </c>
      <c r="AF1382">
        <v>31</v>
      </c>
      <c r="AG1382">
        <v>5.92</v>
      </c>
      <c r="AH1382">
        <v>6.48</v>
      </c>
      <c r="AI1382">
        <v>6.56</v>
      </c>
      <c r="AJ1382">
        <v>0.11219999999999999</v>
      </c>
      <c r="AK1382">
        <v>6.5299999999999997E-2</v>
      </c>
      <c r="AL1382">
        <v>1.32</v>
      </c>
      <c r="AM1382">
        <v>1.8</v>
      </c>
      <c r="AN1382">
        <v>15</v>
      </c>
      <c r="AO1382">
        <v>15</v>
      </c>
      <c r="AP1382">
        <v>7.3</v>
      </c>
      <c r="AQ1382">
        <v>11.7</v>
      </c>
      <c r="AR1382">
        <v>1.35</v>
      </c>
      <c r="AS1382">
        <v>2.36</v>
      </c>
      <c r="AT1382">
        <v>0.439</v>
      </c>
      <c r="AU1382">
        <v>0.64800000000000002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6</v>
      </c>
      <c r="BT1382">
        <f t="shared" si="84"/>
        <v>0.11219999999999999</v>
      </c>
      <c r="BU1382">
        <f t="shared" si="85"/>
        <v>6.5299999999999997E-2</v>
      </c>
      <c r="BV1382">
        <f t="shared" si="86"/>
        <v>0.439</v>
      </c>
      <c r="BW1382">
        <f t="shared" si="87"/>
        <v>0.64800000000000002</v>
      </c>
    </row>
    <row r="1383" spans="1:75" x14ac:dyDescent="0.35">
      <c r="A1383">
        <v>297</v>
      </c>
      <c r="B1383" t="s">
        <v>346</v>
      </c>
      <c r="C1383" t="s">
        <v>79</v>
      </c>
      <c r="D1383">
        <v>44</v>
      </c>
      <c r="E1383">
        <v>231</v>
      </c>
      <c r="F1383">
        <v>2011</v>
      </c>
      <c r="G1383">
        <v>1</v>
      </c>
      <c r="H1383">
        <v>52</v>
      </c>
      <c r="I1383">
        <v>66</v>
      </c>
      <c r="J1383">
        <v>57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-0.85</v>
      </c>
      <c r="U1383">
        <v>0</v>
      </c>
      <c r="V1383">
        <v>-0.85</v>
      </c>
      <c r="W1383">
        <v>-0.97</v>
      </c>
      <c r="X1383">
        <v>-0.97</v>
      </c>
      <c r="Y1383">
        <v>-0.97</v>
      </c>
      <c r="Z1383">
        <v>25</v>
      </c>
      <c r="AA1383">
        <v>5</v>
      </c>
      <c r="AB1383">
        <v>160</v>
      </c>
      <c r="AC1383">
        <v>20</v>
      </c>
      <c r="AD1383">
        <v>58</v>
      </c>
      <c r="AF1383">
        <v>58</v>
      </c>
      <c r="AG1383">
        <v>0.76</v>
      </c>
      <c r="AH1383">
        <v>2.06</v>
      </c>
      <c r="AI1383">
        <v>0</v>
      </c>
      <c r="AJ1383" t="s">
        <v>1710</v>
      </c>
      <c r="AK1383" t="s">
        <v>1710</v>
      </c>
      <c r="AN1383">
        <v>11</v>
      </c>
      <c r="AO1383">
        <v>9</v>
      </c>
      <c r="AT1383" t="s">
        <v>1710</v>
      </c>
      <c r="AU1383" t="s">
        <v>1710</v>
      </c>
      <c r="AV1383">
        <v>6.6</v>
      </c>
      <c r="AW1383">
        <v>11.5</v>
      </c>
      <c r="AX1383" s="2">
        <v>0</v>
      </c>
      <c r="AY1383" s="2">
        <v>0</v>
      </c>
      <c r="AZ1383">
        <v>6.9</v>
      </c>
      <c r="BA1383">
        <v>6.8</v>
      </c>
      <c r="BB1383">
        <v>7.3</v>
      </c>
      <c r="BC1383">
        <v>20.6</v>
      </c>
      <c r="BD1383">
        <v>7.2</v>
      </c>
      <c r="BE1383">
        <v>9.4</v>
      </c>
      <c r="BF1383">
        <v>30</v>
      </c>
      <c r="BG1383">
        <v>2.2000000000000002</v>
      </c>
      <c r="BH1383">
        <v>-22.8</v>
      </c>
      <c r="BI1383">
        <v>7.2</v>
      </c>
      <c r="BJ1383">
        <v>16</v>
      </c>
      <c r="BK1383">
        <v>36</v>
      </c>
      <c r="BL1383" s="2">
        <v>0</v>
      </c>
      <c r="BM1383" t="e">
        <v>#N/A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4</v>
      </c>
      <c r="BT1383" t="str">
        <f t="shared" si="84"/>
        <v/>
      </c>
      <c r="BU1383" t="str">
        <f t="shared" si="85"/>
        <v/>
      </c>
      <c r="BV1383" t="str">
        <f t="shared" si="86"/>
        <v/>
      </c>
      <c r="BW1383" t="str">
        <f t="shared" si="87"/>
        <v/>
      </c>
    </row>
    <row r="1384" spans="1:75" x14ac:dyDescent="0.35">
      <c r="A1384">
        <v>298.5</v>
      </c>
      <c r="B1384" t="s">
        <v>686</v>
      </c>
      <c r="C1384" t="s">
        <v>83</v>
      </c>
      <c r="D1384">
        <v>117</v>
      </c>
      <c r="E1384">
        <v>231.1</v>
      </c>
      <c r="F1384">
        <v>2011</v>
      </c>
      <c r="G1384">
        <v>3</v>
      </c>
      <c r="H1384">
        <v>39</v>
      </c>
      <c r="I1384">
        <v>170</v>
      </c>
      <c r="J1384">
        <v>82</v>
      </c>
      <c r="K1384">
        <v>126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0.31</v>
      </c>
      <c r="U1384">
        <v>0</v>
      </c>
      <c r="V1384">
        <v>0.31</v>
      </c>
      <c r="W1384">
        <v>0.18</v>
      </c>
      <c r="X1384">
        <v>-0.1</v>
      </c>
      <c r="Y1384">
        <v>-0.1</v>
      </c>
      <c r="Z1384">
        <v>25</v>
      </c>
      <c r="AA1384">
        <v>8</v>
      </c>
      <c r="AB1384">
        <v>300</v>
      </c>
      <c r="AC1384">
        <v>20</v>
      </c>
      <c r="AD1384">
        <v>74</v>
      </c>
      <c r="AE1384">
        <v>133</v>
      </c>
      <c r="AH1384">
        <v>9.8000000000000007</v>
      </c>
      <c r="AI1384">
        <v>5.0999999999999996</v>
      </c>
      <c r="AJ1384">
        <v>9.7900000000000001E-2</v>
      </c>
      <c r="AK1384">
        <v>0.161</v>
      </c>
      <c r="AL1384">
        <v>1.26</v>
      </c>
      <c r="AM1384">
        <v>1.24</v>
      </c>
      <c r="AO1384">
        <v>16</v>
      </c>
      <c r="AP1384">
        <v>10.5</v>
      </c>
      <c r="AQ1384">
        <v>8.9</v>
      </c>
      <c r="AR1384">
        <v>1.79</v>
      </c>
      <c r="AS1384">
        <v>1.67</v>
      </c>
      <c r="AT1384">
        <v>0.95199999999999996</v>
      </c>
      <c r="AU1384">
        <v>0.89300000000000002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 t="e">
        <v>#REF!</v>
      </c>
      <c r="BT1384">
        <f t="shared" si="84"/>
        <v>9.7900000000000001E-2</v>
      </c>
      <c r="BU1384">
        <f t="shared" si="85"/>
        <v>0.161</v>
      </c>
      <c r="BV1384">
        <f t="shared" si="86"/>
        <v>0.95199999999999996</v>
      </c>
      <c r="BW1384">
        <f t="shared" si="87"/>
        <v>0.89300000000000002</v>
      </c>
    </row>
    <row r="1385" spans="1:75" x14ac:dyDescent="0.35">
      <c r="A1385">
        <v>298.5</v>
      </c>
      <c r="B1385" t="s">
        <v>503</v>
      </c>
      <c r="C1385" t="s">
        <v>116</v>
      </c>
      <c r="D1385">
        <v>42</v>
      </c>
      <c r="E1385">
        <v>231.1</v>
      </c>
      <c r="F1385">
        <v>2011</v>
      </c>
      <c r="G1385">
        <v>4</v>
      </c>
      <c r="H1385">
        <v>61</v>
      </c>
      <c r="I1385">
        <v>116.5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-0.68</v>
      </c>
      <c r="U1385">
        <v>-0.27</v>
      </c>
      <c r="V1385">
        <v>-0.95</v>
      </c>
      <c r="W1385">
        <v>-0.95</v>
      </c>
      <c r="X1385">
        <v>-0.95</v>
      </c>
      <c r="Y1385">
        <v>-0.95</v>
      </c>
      <c r="Z1385">
        <v>24</v>
      </c>
      <c r="AA1385">
        <v>3</v>
      </c>
      <c r="AB1385">
        <v>100</v>
      </c>
      <c r="AC1385">
        <v>20</v>
      </c>
      <c r="AD1385">
        <v>46</v>
      </c>
      <c r="AF1385">
        <v>47</v>
      </c>
      <c r="AG1385">
        <v>2.29</v>
      </c>
      <c r="AH1385">
        <v>1.56</v>
      </c>
      <c r="AI1385">
        <v>0</v>
      </c>
      <c r="AJ1385">
        <v>3.5099999999999999E-2</v>
      </c>
      <c r="AK1385">
        <v>1.83E-2</v>
      </c>
      <c r="AL1385">
        <v>0.92</v>
      </c>
      <c r="AM1385">
        <v>1.1100000000000001</v>
      </c>
      <c r="AN1385">
        <v>16</v>
      </c>
      <c r="AO1385">
        <v>13</v>
      </c>
      <c r="AP1385">
        <v>7.5</v>
      </c>
      <c r="AQ1385">
        <v>9.5</v>
      </c>
      <c r="AR1385">
        <v>2.0299999999999998</v>
      </c>
      <c r="AS1385">
        <v>2.0299999999999998</v>
      </c>
      <c r="AT1385">
        <v>0.48299999999999998</v>
      </c>
      <c r="AU1385">
        <v>0.47699999999999998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3</v>
      </c>
      <c r="BT1385">
        <f t="shared" si="84"/>
        <v>3.5099999999999999E-2</v>
      </c>
      <c r="BU1385">
        <f t="shared" si="85"/>
        <v>1.83E-2</v>
      </c>
      <c r="BV1385">
        <f t="shared" si="86"/>
        <v>0.48299999999999998</v>
      </c>
      <c r="BW1385">
        <f t="shared" si="87"/>
        <v>0.47699999999999998</v>
      </c>
    </row>
    <row r="1386" spans="1:75" x14ac:dyDescent="0.35">
      <c r="A1386">
        <v>300</v>
      </c>
      <c r="B1386" t="s">
        <v>567</v>
      </c>
      <c r="C1386" t="s">
        <v>83</v>
      </c>
      <c r="D1386">
        <v>118</v>
      </c>
      <c r="E1386">
        <v>231.2</v>
      </c>
      <c r="F1386">
        <v>2011</v>
      </c>
      <c r="G1386">
        <v>3</v>
      </c>
      <c r="H1386">
        <v>3</v>
      </c>
      <c r="I1386">
        <v>14</v>
      </c>
      <c r="J1386">
        <v>28</v>
      </c>
      <c r="K1386">
        <v>93</v>
      </c>
      <c r="M1386">
        <v>1</v>
      </c>
      <c r="N1386">
        <v>1</v>
      </c>
      <c r="O1386">
        <v>2</v>
      </c>
      <c r="P1386">
        <v>2</v>
      </c>
      <c r="Q1386">
        <v>2</v>
      </c>
      <c r="R1386">
        <v>2</v>
      </c>
      <c r="S1386">
        <v>1</v>
      </c>
      <c r="T1386">
        <v>1.1599999999999999</v>
      </c>
      <c r="U1386">
        <v>1.04</v>
      </c>
      <c r="V1386">
        <v>2.2000000000000002</v>
      </c>
      <c r="W1386">
        <v>2.35</v>
      </c>
      <c r="X1386">
        <v>1.69</v>
      </c>
      <c r="Y1386">
        <v>1.69</v>
      </c>
      <c r="Z1386">
        <v>25</v>
      </c>
      <c r="AA1386">
        <v>8</v>
      </c>
      <c r="AB1386">
        <v>300</v>
      </c>
      <c r="AC1386">
        <v>20</v>
      </c>
      <c r="AD1386">
        <v>8.5</v>
      </c>
      <c r="AE1386">
        <v>8</v>
      </c>
      <c r="AH1386">
        <v>18.12</v>
      </c>
      <c r="AI1386">
        <v>15.95</v>
      </c>
      <c r="AJ1386" t="s">
        <v>1710</v>
      </c>
      <c r="AK1386">
        <v>0.22120000000000001</v>
      </c>
      <c r="AM1386">
        <v>3.08</v>
      </c>
      <c r="AO1386">
        <v>16</v>
      </c>
      <c r="AQ1386">
        <v>13.1</v>
      </c>
      <c r="AS1386">
        <v>2.39</v>
      </c>
      <c r="AT1386" t="s">
        <v>1710</v>
      </c>
      <c r="AU1386">
        <v>0.72299999999999998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2</v>
      </c>
      <c r="BT1386" t="str">
        <f t="shared" si="84"/>
        <v/>
      </c>
      <c r="BU1386">
        <f t="shared" si="85"/>
        <v>0.22120000000000001</v>
      </c>
      <c r="BV1386" t="str">
        <f t="shared" si="86"/>
        <v/>
      </c>
      <c r="BW1386">
        <f t="shared" si="87"/>
        <v>0.72299999999999998</v>
      </c>
    </row>
    <row r="1387" spans="1:75" x14ac:dyDescent="0.35">
      <c r="A1387">
        <v>301</v>
      </c>
      <c r="B1387" t="s">
        <v>160</v>
      </c>
      <c r="C1387" t="s">
        <v>116</v>
      </c>
      <c r="D1387">
        <v>43</v>
      </c>
      <c r="E1387">
        <v>231.5</v>
      </c>
      <c r="F1387">
        <v>2011</v>
      </c>
      <c r="G1387">
        <v>4</v>
      </c>
      <c r="H1387">
        <v>23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6</v>
      </c>
      <c r="T1387">
        <v>-0.18</v>
      </c>
      <c r="V1387">
        <v>-0.18</v>
      </c>
      <c r="W1387">
        <v>-0.18</v>
      </c>
      <c r="X1387">
        <v>-0.18</v>
      </c>
      <c r="Y1387">
        <v>-0.18</v>
      </c>
      <c r="Z1387">
        <v>31</v>
      </c>
      <c r="AA1387">
        <v>1</v>
      </c>
      <c r="AB1387">
        <v>14</v>
      </c>
      <c r="AC1387">
        <v>20</v>
      </c>
      <c r="AD1387">
        <v>39</v>
      </c>
      <c r="AF1387">
        <v>25</v>
      </c>
      <c r="AG1387">
        <v>7.68</v>
      </c>
      <c r="AH1387">
        <v>7.1</v>
      </c>
      <c r="AJ1387">
        <v>0.09</v>
      </c>
      <c r="AK1387">
        <v>0.1202</v>
      </c>
      <c r="AL1387">
        <v>1.5</v>
      </c>
      <c r="AM1387">
        <v>2.17</v>
      </c>
      <c r="AN1387">
        <v>13</v>
      </c>
      <c r="AO1387">
        <v>15</v>
      </c>
      <c r="AP1387">
        <v>9</v>
      </c>
      <c r="AQ1387">
        <v>9.6999999999999993</v>
      </c>
      <c r="AR1387">
        <v>1.78</v>
      </c>
      <c r="AS1387">
        <v>1.81</v>
      </c>
      <c r="AT1387">
        <v>0.33700000000000002</v>
      </c>
      <c r="AU1387">
        <v>0.16500000000000001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10</v>
      </c>
      <c r="BT1387">
        <f t="shared" si="84"/>
        <v>0.09</v>
      </c>
      <c r="BU1387">
        <f t="shared" si="85"/>
        <v>0.1202</v>
      </c>
      <c r="BV1387">
        <f t="shared" si="86"/>
        <v>0.33700000000000002</v>
      </c>
      <c r="BW1387">
        <f t="shared" si="87"/>
        <v>0.16500000000000001</v>
      </c>
    </row>
    <row r="1388" spans="1:75" x14ac:dyDescent="0.35">
      <c r="A1388">
        <v>302</v>
      </c>
      <c r="B1388" t="s">
        <v>240</v>
      </c>
      <c r="C1388" t="s">
        <v>70</v>
      </c>
      <c r="D1388">
        <v>97</v>
      </c>
      <c r="E1388">
        <v>232</v>
      </c>
      <c r="F1388">
        <v>2011</v>
      </c>
      <c r="G1388">
        <v>2</v>
      </c>
      <c r="H1388">
        <v>47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-0.02</v>
      </c>
      <c r="V1388">
        <v>-0.02</v>
      </c>
      <c r="W1388">
        <v>-0.02</v>
      </c>
      <c r="X1388">
        <v>-0.02</v>
      </c>
      <c r="Y1388">
        <v>-0.02</v>
      </c>
      <c r="Z1388">
        <v>32</v>
      </c>
      <c r="AA1388">
        <v>2</v>
      </c>
      <c r="AB1388">
        <v>54</v>
      </c>
      <c r="AC1388">
        <v>20</v>
      </c>
      <c r="AF1388">
        <v>45</v>
      </c>
      <c r="AG1388">
        <v>9.6</v>
      </c>
      <c r="AH1388">
        <v>6.17</v>
      </c>
      <c r="AJ1388">
        <v>5.0999999999999997E-2</v>
      </c>
      <c r="AK1388">
        <v>5.2499999999999998E-2</v>
      </c>
      <c r="AL1388">
        <v>1.28</v>
      </c>
      <c r="AM1388">
        <v>1.23</v>
      </c>
      <c r="AN1388">
        <v>11</v>
      </c>
      <c r="AO1388">
        <v>15</v>
      </c>
      <c r="AP1388">
        <v>1</v>
      </c>
      <c r="AQ1388">
        <v>0.3</v>
      </c>
      <c r="AR1388">
        <v>1.67</v>
      </c>
      <c r="AS1388">
        <v>1.67</v>
      </c>
      <c r="AT1388">
        <v>0.04</v>
      </c>
      <c r="AU1388">
        <v>6.4000000000000001E-2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10</v>
      </c>
      <c r="BT1388">
        <f t="shared" si="84"/>
        <v>5.0999999999999997E-2</v>
      </c>
      <c r="BU1388">
        <f t="shared" si="85"/>
        <v>5.2499999999999998E-2</v>
      </c>
      <c r="BV1388">
        <f t="shared" si="86"/>
        <v>0.04</v>
      </c>
      <c r="BW1388">
        <f t="shared" si="87"/>
        <v>6.4000000000000001E-2</v>
      </c>
    </row>
    <row r="1389" spans="1:75" x14ac:dyDescent="0.35">
      <c r="A1389">
        <v>303.5</v>
      </c>
      <c r="B1389" t="s">
        <v>344</v>
      </c>
      <c r="C1389" t="s">
        <v>83</v>
      </c>
      <c r="D1389">
        <v>119</v>
      </c>
      <c r="E1389">
        <v>233.2</v>
      </c>
      <c r="F1389">
        <v>2011</v>
      </c>
      <c r="G1389">
        <v>3</v>
      </c>
      <c r="H1389">
        <v>77</v>
      </c>
      <c r="I1389">
        <v>158</v>
      </c>
      <c r="J1389">
        <v>175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0.42</v>
      </c>
      <c r="U1389">
        <v>-0.79</v>
      </c>
      <c r="V1389">
        <v>-0.37</v>
      </c>
      <c r="W1389">
        <v>-0.37</v>
      </c>
      <c r="X1389">
        <v>-0.37</v>
      </c>
      <c r="Y1389">
        <v>-0.37</v>
      </c>
      <c r="Z1389">
        <v>28</v>
      </c>
      <c r="AA1389">
        <v>7</v>
      </c>
      <c r="AB1389">
        <v>249</v>
      </c>
      <c r="AC1389">
        <v>20</v>
      </c>
      <c r="AF1389">
        <v>68</v>
      </c>
      <c r="AG1389">
        <v>7.01</v>
      </c>
      <c r="AH1389">
        <v>5.87</v>
      </c>
      <c r="AI1389">
        <v>1.36</v>
      </c>
      <c r="AJ1389">
        <v>9.5899999999999999E-2</v>
      </c>
      <c r="AK1389">
        <v>0.1191</v>
      </c>
      <c r="AL1389">
        <v>1.78</v>
      </c>
      <c r="AM1389">
        <v>1.26</v>
      </c>
      <c r="AN1389">
        <v>15</v>
      </c>
      <c r="AO1389">
        <v>16</v>
      </c>
      <c r="AP1389">
        <v>11</v>
      </c>
      <c r="AQ1389">
        <v>12</v>
      </c>
      <c r="AR1389">
        <v>2.2000000000000002</v>
      </c>
      <c r="AS1389">
        <v>1.65</v>
      </c>
      <c r="AT1389">
        <v>0.34599999999999997</v>
      </c>
      <c r="AU1389">
        <v>0.14199999999999999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6</v>
      </c>
      <c r="BT1389">
        <f t="shared" si="84"/>
        <v>9.5899999999999999E-2</v>
      </c>
      <c r="BU1389">
        <f t="shared" si="85"/>
        <v>0.1191</v>
      </c>
      <c r="BV1389">
        <f t="shared" si="86"/>
        <v>0.34599999999999997</v>
      </c>
      <c r="BW1389">
        <f t="shared" si="87"/>
        <v>0.14199999999999999</v>
      </c>
    </row>
    <row r="1390" spans="1:75" x14ac:dyDescent="0.35">
      <c r="A1390">
        <v>303.5</v>
      </c>
      <c r="B1390" t="s">
        <v>612</v>
      </c>
      <c r="C1390" t="s">
        <v>79</v>
      </c>
      <c r="D1390">
        <v>45</v>
      </c>
      <c r="E1390">
        <v>233.2</v>
      </c>
      <c r="F1390">
        <v>2011</v>
      </c>
      <c r="G1390">
        <v>1</v>
      </c>
      <c r="H1390">
        <v>71</v>
      </c>
      <c r="I1390">
        <v>46</v>
      </c>
      <c r="J1390">
        <v>42</v>
      </c>
      <c r="K1390">
        <v>26</v>
      </c>
      <c r="L1390">
        <v>25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-0.36</v>
      </c>
      <c r="U1390">
        <v>0</v>
      </c>
      <c r="V1390">
        <v>-0.36</v>
      </c>
      <c r="W1390">
        <v>-0.31</v>
      </c>
      <c r="X1390">
        <v>-0.72</v>
      </c>
      <c r="Y1390">
        <v>-0.49</v>
      </c>
      <c r="Z1390">
        <v>26</v>
      </c>
      <c r="AA1390">
        <v>8</v>
      </c>
      <c r="AB1390">
        <v>300</v>
      </c>
      <c r="AC1390">
        <v>20</v>
      </c>
      <c r="AD1390">
        <v>59</v>
      </c>
      <c r="AF1390">
        <v>60</v>
      </c>
      <c r="AG1390">
        <v>1.62</v>
      </c>
      <c r="AH1390">
        <v>0.19</v>
      </c>
      <c r="AI1390">
        <v>7.9</v>
      </c>
      <c r="AJ1390" t="s">
        <v>1710</v>
      </c>
      <c r="AK1390" t="s">
        <v>1710</v>
      </c>
      <c r="AN1390">
        <v>5</v>
      </c>
      <c r="AO1390">
        <v>3</v>
      </c>
      <c r="AT1390" t="s">
        <v>1710</v>
      </c>
      <c r="AU1390" t="s">
        <v>1710</v>
      </c>
      <c r="AV1390">
        <v>10.7</v>
      </c>
      <c r="AW1390">
        <v>22</v>
      </c>
      <c r="AX1390" s="2">
        <v>6.3E-2</v>
      </c>
      <c r="AY1390" s="2">
        <v>0</v>
      </c>
      <c r="AZ1390">
        <v>8.1</v>
      </c>
      <c r="BA1390">
        <v>22</v>
      </c>
      <c r="BB1390">
        <v>21</v>
      </c>
      <c r="BC1390">
        <v>22</v>
      </c>
      <c r="BD1390">
        <v>6.7</v>
      </c>
      <c r="BE1390">
        <v>22</v>
      </c>
      <c r="BF1390">
        <v>25</v>
      </c>
      <c r="BH1390">
        <v>-18.3</v>
      </c>
      <c r="BJ1390">
        <v>15</v>
      </c>
      <c r="BK1390">
        <v>1</v>
      </c>
      <c r="BL1390" s="2">
        <v>6.6699999999999995E-2</v>
      </c>
      <c r="BM1390" t="e">
        <v>#N/A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4</v>
      </c>
      <c r="BT1390" t="str">
        <f t="shared" si="84"/>
        <v/>
      </c>
      <c r="BU1390" t="str">
        <f t="shared" si="85"/>
        <v/>
      </c>
      <c r="BV1390" t="str">
        <f t="shared" si="86"/>
        <v/>
      </c>
      <c r="BW1390" t="str">
        <f t="shared" si="87"/>
        <v/>
      </c>
    </row>
    <row r="1391" spans="1:75" x14ac:dyDescent="0.35">
      <c r="A1391">
        <v>305</v>
      </c>
      <c r="B1391" t="s">
        <v>687</v>
      </c>
      <c r="C1391" t="s">
        <v>70</v>
      </c>
      <c r="D1391">
        <v>98</v>
      </c>
      <c r="E1391">
        <v>233.7</v>
      </c>
      <c r="F1391">
        <v>2011</v>
      </c>
      <c r="G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V1391">
        <v>0</v>
      </c>
      <c r="W1391">
        <v>0</v>
      </c>
      <c r="X1391">
        <v>0</v>
      </c>
      <c r="Y1391">
        <v>0</v>
      </c>
      <c r="Z1391">
        <v>24</v>
      </c>
      <c r="AA1391">
        <v>8</v>
      </c>
      <c r="AB1391">
        <v>300</v>
      </c>
      <c r="AC1391">
        <v>20</v>
      </c>
      <c r="AF1391">
        <v>64</v>
      </c>
      <c r="AG1391">
        <v>7.81</v>
      </c>
      <c r="AJ1391">
        <v>1.66E-2</v>
      </c>
      <c r="AK1391" t="s">
        <v>1710</v>
      </c>
      <c r="AL1391">
        <v>0.85</v>
      </c>
      <c r="AN1391">
        <v>8</v>
      </c>
      <c r="AP1391">
        <v>-2.2000000000000002</v>
      </c>
      <c r="AT1391">
        <v>2.3E-2</v>
      </c>
      <c r="AU1391" t="s">
        <v>1710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3</v>
      </c>
      <c r="BT1391">
        <f t="shared" si="84"/>
        <v>1.66E-2</v>
      </c>
      <c r="BU1391" t="str">
        <f t="shared" si="85"/>
        <v/>
      </c>
      <c r="BV1391">
        <f t="shared" si="86"/>
        <v>2.3E-2</v>
      </c>
      <c r="BW1391" t="str">
        <f t="shared" si="87"/>
        <v/>
      </c>
    </row>
    <row r="1392" spans="1:75" x14ac:dyDescent="0.35">
      <c r="A1392">
        <v>306</v>
      </c>
      <c r="B1392" t="s">
        <v>454</v>
      </c>
      <c r="C1392" t="s">
        <v>70</v>
      </c>
      <c r="D1392">
        <v>99</v>
      </c>
      <c r="E1392">
        <v>234.1</v>
      </c>
      <c r="F1392">
        <v>2011</v>
      </c>
      <c r="G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V1392">
        <v>0</v>
      </c>
      <c r="W1392">
        <v>0</v>
      </c>
      <c r="X1392">
        <v>0</v>
      </c>
      <c r="Y1392">
        <v>0</v>
      </c>
      <c r="Z1392">
        <v>25</v>
      </c>
      <c r="AA1392">
        <v>6</v>
      </c>
      <c r="AB1392">
        <v>195</v>
      </c>
      <c r="AC1392">
        <v>20</v>
      </c>
      <c r="AF1392">
        <v>112</v>
      </c>
      <c r="AG1392">
        <v>3.63</v>
      </c>
      <c r="AJ1392">
        <v>9.1000000000000004E-3</v>
      </c>
      <c r="AK1392" t="s">
        <v>1710</v>
      </c>
      <c r="AL1392">
        <v>1.41</v>
      </c>
      <c r="AN1392">
        <v>4</v>
      </c>
      <c r="AP1392">
        <v>-1.8</v>
      </c>
      <c r="AT1392">
        <v>2.7E-2</v>
      </c>
      <c r="AU1392" t="s">
        <v>1710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3</v>
      </c>
      <c r="BT1392">
        <f t="shared" si="84"/>
        <v>9.1000000000000004E-3</v>
      </c>
      <c r="BU1392" t="str">
        <f t="shared" si="85"/>
        <v/>
      </c>
      <c r="BV1392">
        <f t="shared" si="86"/>
        <v>2.7E-2</v>
      </c>
      <c r="BW1392" t="str">
        <f t="shared" si="87"/>
        <v/>
      </c>
    </row>
    <row r="1393" spans="1:75" x14ac:dyDescent="0.35">
      <c r="A1393">
        <v>307</v>
      </c>
      <c r="B1393" t="s">
        <v>316</v>
      </c>
      <c r="C1393" t="s">
        <v>70</v>
      </c>
      <c r="D1393">
        <v>100</v>
      </c>
      <c r="E1393">
        <v>234.5</v>
      </c>
      <c r="F1393">
        <v>2011</v>
      </c>
      <c r="G1393">
        <v>2</v>
      </c>
      <c r="I1393">
        <v>101</v>
      </c>
      <c r="K1393">
        <v>157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-0.54</v>
      </c>
      <c r="V1393">
        <v>-0.54</v>
      </c>
      <c r="W1393">
        <v>-0.54</v>
      </c>
      <c r="X1393">
        <v>-0.63</v>
      </c>
      <c r="Y1393">
        <v>-0.63</v>
      </c>
      <c r="Z1393">
        <v>26</v>
      </c>
      <c r="AA1393">
        <v>6</v>
      </c>
      <c r="AB1393">
        <v>176</v>
      </c>
      <c r="AC1393">
        <v>20</v>
      </c>
      <c r="AF1393">
        <v>153</v>
      </c>
      <c r="AI1393">
        <v>3.03</v>
      </c>
      <c r="AJ1393" t="s">
        <v>1710</v>
      </c>
      <c r="AK1393" t="s">
        <v>1710</v>
      </c>
      <c r="AT1393" t="s">
        <v>1710</v>
      </c>
      <c r="AU1393" t="s">
        <v>1710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4</v>
      </c>
      <c r="BT1393" t="str">
        <f t="shared" si="84"/>
        <v/>
      </c>
      <c r="BU1393" t="str">
        <f t="shared" si="85"/>
        <v/>
      </c>
      <c r="BV1393" t="str">
        <f t="shared" si="86"/>
        <v/>
      </c>
      <c r="BW1393" t="str">
        <f t="shared" si="87"/>
        <v/>
      </c>
    </row>
    <row r="1394" spans="1:75" x14ac:dyDescent="0.35">
      <c r="A1394">
        <v>309</v>
      </c>
      <c r="B1394" t="s">
        <v>358</v>
      </c>
      <c r="C1394" t="s">
        <v>79</v>
      </c>
      <c r="D1394">
        <v>46</v>
      </c>
      <c r="E1394">
        <v>235.5</v>
      </c>
      <c r="F1394">
        <v>2011</v>
      </c>
      <c r="G1394">
        <v>1</v>
      </c>
      <c r="H1394">
        <v>24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-0.31</v>
      </c>
      <c r="V1394">
        <v>-0.31</v>
      </c>
      <c r="W1394">
        <v>-0.31</v>
      </c>
      <c r="X1394">
        <v>-0.31</v>
      </c>
      <c r="Y1394">
        <v>-0.31</v>
      </c>
      <c r="Z1394">
        <v>31</v>
      </c>
      <c r="AA1394">
        <v>1</v>
      </c>
      <c r="AB1394">
        <v>22</v>
      </c>
      <c r="AC1394">
        <v>20</v>
      </c>
      <c r="AD1394">
        <v>38</v>
      </c>
      <c r="AF1394">
        <v>37</v>
      </c>
      <c r="AG1394">
        <v>11.66</v>
      </c>
      <c r="AH1394">
        <v>13.5</v>
      </c>
      <c r="AJ1394" t="s">
        <v>1710</v>
      </c>
      <c r="AK1394" t="s">
        <v>1710</v>
      </c>
      <c r="AN1394">
        <v>6</v>
      </c>
      <c r="AO1394">
        <v>14</v>
      </c>
      <c r="AT1394" t="s">
        <v>1710</v>
      </c>
      <c r="AU1394" t="s">
        <v>1710</v>
      </c>
      <c r="AV1394">
        <v>7.6</v>
      </c>
      <c r="AW1394">
        <v>9.5</v>
      </c>
      <c r="AX1394" s="2">
        <v>5.8999999999999997E-2</v>
      </c>
      <c r="AY1394" s="2">
        <v>6.6000000000000003E-2</v>
      </c>
      <c r="AZ1394">
        <v>6.6</v>
      </c>
      <c r="BA1394">
        <v>6.9</v>
      </c>
      <c r="BB1394">
        <v>14.9</v>
      </c>
      <c r="BC1394">
        <v>9.4</v>
      </c>
      <c r="BD1394">
        <v>7.3</v>
      </c>
      <c r="BE1394">
        <v>7.8</v>
      </c>
      <c r="BF1394">
        <v>36.799999999999997</v>
      </c>
      <c r="BG1394">
        <v>5.0999999999999996</v>
      </c>
      <c r="BH1394">
        <v>-29.5</v>
      </c>
      <c r="BI1394">
        <v>2.7</v>
      </c>
      <c r="BJ1394">
        <v>133</v>
      </c>
      <c r="BK1394">
        <v>458</v>
      </c>
      <c r="BL1394" s="2">
        <v>5.2600000000000001E-2</v>
      </c>
      <c r="BM1394" t="e">
        <v>#N/A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9</v>
      </c>
      <c r="BT1394" t="str">
        <f t="shared" si="84"/>
        <v/>
      </c>
      <c r="BU1394" t="str">
        <f t="shared" si="85"/>
        <v/>
      </c>
      <c r="BV1394" t="str">
        <f t="shared" si="86"/>
        <v/>
      </c>
      <c r="BW1394" t="str">
        <f t="shared" si="87"/>
        <v/>
      </c>
    </row>
    <row r="1395" spans="1:75" x14ac:dyDescent="0.35">
      <c r="A1395">
        <v>309</v>
      </c>
      <c r="B1395" t="s">
        <v>497</v>
      </c>
      <c r="C1395" t="s">
        <v>83</v>
      </c>
      <c r="D1395">
        <v>120</v>
      </c>
      <c r="E1395">
        <v>235.5</v>
      </c>
      <c r="F1395">
        <v>2011</v>
      </c>
      <c r="G1395">
        <v>3</v>
      </c>
      <c r="H1395">
        <v>70</v>
      </c>
      <c r="I1395">
        <v>27</v>
      </c>
      <c r="J1395">
        <v>24</v>
      </c>
      <c r="K1395">
        <v>76</v>
      </c>
      <c r="L1395">
        <v>58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0</v>
      </c>
      <c r="T1395">
        <v>-0.15</v>
      </c>
      <c r="U1395">
        <v>0.54</v>
      </c>
      <c r="V1395">
        <v>0.39</v>
      </c>
      <c r="W1395">
        <v>0.87</v>
      </c>
      <c r="X1395">
        <v>0.64</v>
      </c>
      <c r="Y1395">
        <v>0.28999999999999998</v>
      </c>
      <c r="Z1395">
        <v>25</v>
      </c>
      <c r="AA1395">
        <v>4</v>
      </c>
      <c r="AB1395">
        <v>108</v>
      </c>
      <c r="AC1395">
        <v>20</v>
      </c>
      <c r="AD1395">
        <v>104</v>
      </c>
      <c r="AE1395">
        <v>63</v>
      </c>
      <c r="AF1395">
        <v>66</v>
      </c>
      <c r="AG1395">
        <v>9.43</v>
      </c>
      <c r="AH1395">
        <v>6.05</v>
      </c>
      <c r="AI1395">
        <v>11.77</v>
      </c>
      <c r="AJ1395">
        <v>0.13389999999999999</v>
      </c>
      <c r="AK1395">
        <v>0.1497</v>
      </c>
      <c r="AL1395">
        <v>1.58</v>
      </c>
      <c r="AM1395">
        <v>1.26</v>
      </c>
      <c r="AN1395">
        <v>12</v>
      </c>
      <c r="AO1395">
        <v>16</v>
      </c>
      <c r="AP1395">
        <v>12.8</v>
      </c>
      <c r="AQ1395">
        <v>15.1</v>
      </c>
      <c r="AR1395">
        <v>1.63</v>
      </c>
      <c r="AS1395">
        <v>1.45</v>
      </c>
      <c r="AT1395">
        <v>0.25</v>
      </c>
      <c r="AU1395">
        <v>5.5E-2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3</v>
      </c>
      <c r="BT1395">
        <f t="shared" si="84"/>
        <v>0.13389999999999999</v>
      </c>
      <c r="BU1395">
        <f t="shared" si="85"/>
        <v>0.1497</v>
      </c>
      <c r="BV1395">
        <f t="shared" si="86"/>
        <v>0.25</v>
      </c>
      <c r="BW1395">
        <f t="shared" si="87"/>
        <v>5.5E-2</v>
      </c>
    </row>
    <row r="1396" spans="1:75" x14ac:dyDescent="0.35">
      <c r="A1396">
        <v>309</v>
      </c>
      <c r="B1396" t="s">
        <v>595</v>
      </c>
      <c r="C1396" t="s">
        <v>116</v>
      </c>
      <c r="D1396">
        <v>44</v>
      </c>
      <c r="E1396">
        <v>235.5</v>
      </c>
      <c r="F1396">
        <v>2011</v>
      </c>
      <c r="G1396">
        <v>4</v>
      </c>
      <c r="H1396">
        <v>29</v>
      </c>
      <c r="I1396">
        <v>101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-0.42</v>
      </c>
      <c r="U1396">
        <v>-1.07</v>
      </c>
      <c r="V1396">
        <v>-1.49</v>
      </c>
      <c r="W1396">
        <v>-1.49</v>
      </c>
      <c r="X1396">
        <v>-1.49</v>
      </c>
      <c r="Y1396">
        <v>-1.49</v>
      </c>
      <c r="Z1396">
        <v>26</v>
      </c>
      <c r="AA1396">
        <v>8</v>
      </c>
      <c r="AB1396">
        <v>300</v>
      </c>
      <c r="AC1396">
        <v>20</v>
      </c>
      <c r="AD1396">
        <v>47</v>
      </c>
      <c r="AF1396">
        <v>40</v>
      </c>
      <c r="AG1396">
        <v>4.5199999999999996</v>
      </c>
      <c r="AH1396">
        <v>5.56</v>
      </c>
      <c r="AI1396">
        <v>0.11</v>
      </c>
      <c r="AJ1396">
        <v>5.9400000000000001E-2</v>
      </c>
      <c r="AK1396">
        <v>9.0200000000000002E-2</v>
      </c>
      <c r="AL1396">
        <v>2.1</v>
      </c>
      <c r="AM1396">
        <v>1.5</v>
      </c>
      <c r="AN1396">
        <v>12</v>
      </c>
      <c r="AO1396">
        <v>16</v>
      </c>
      <c r="AP1396">
        <v>15.1</v>
      </c>
      <c r="AQ1396">
        <v>9.4</v>
      </c>
      <c r="AR1396">
        <v>2.08</v>
      </c>
      <c r="AS1396">
        <v>1.92</v>
      </c>
      <c r="AT1396">
        <v>0.50900000000000001</v>
      </c>
      <c r="AU1396">
        <v>0.17199999999999999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4</v>
      </c>
      <c r="BT1396">
        <f t="shared" si="84"/>
        <v>5.9400000000000001E-2</v>
      </c>
      <c r="BU1396">
        <f t="shared" si="85"/>
        <v>9.0200000000000002E-2</v>
      </c>
      <c r="BV1396">
        <f t="shared" si="86"/>
        <v>0.50900000000000001</v>
      </c>
      <c r="BW1396">
        <f t="shared" si="87"/>
        <v>0.17199999999999999</v>
      </c>
    </row>
    <row r="1397" spans="1:75" x14ac:dyDescent="0.35">
      <c r="A1397">
        <v>311</v>
      </c>
      <c r="B1397" t="s">
        <v>466</v>
      </c>
      <c r="C1397" t="s">
        <v>83</v>
      </c>
      <c r="D1397">
        <v>121</v>
      </c>
      <c r="E1397">
        <v>235.7</v>
      </c>
      <c r="F1397">
        <v>2011</v>
      </c>
      <c r="G1397">
        <v>3</v>
      </c>
      <c r="H1397">
        <v>99</v>
      </c>
      <c r="I1397">
        <v>85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-0.36</v>
      </c>
      <c r="U1397">
        <v>-0.65</v>
      </c>
      <c r="V1397">
        <v>-1.01</v>
      </c>
      <c r="W1397">
        <v>-1.01</v>
      </c>
      <c r="X1397">
        <v>-1.01</v>
      </c>
      <c r="Y1397">
        <v>-1.01</v>
      </c>
      <c r="Z1397">
        <v>26</v>
      </c>
      <c r="AA1397">
        <v>7</v>
      </c>
      <c r="AB1397">
        <v>226</v>
      </c>
      <c r="AC1397">
        <v>20</v>
      </c>
      <c r="AD1397">
        <v>177</v>
      </c>
      <c r="AF1397">
        <v>143</v>
      </c>
      <c r="AG1397">
        <v>3</v>
      </c>
      <c r="AH1397">
        <v>4.1399999999999997</v>
      </c>
      <c r="AI1397">
        <v>4.59</v>
      </c>
      <c r="AJ1397">
        <v>2.01E-2</v>
      </c>
      <c r="AK1397">
        <v>7.1999999999999995E-2</v>
      </c>
      <c r="AL1397">
        <v>1</v>
      </c>
      <c r="AM1397">
        <v>1.22</v>
      </c>
      <c r="AN1397">
        <v>5</v>
      </c>
      <c r="AO1397">
        <v>15</v>
      </c>
      <c r="AP1397">
        <v>13</v>
      </c>
      <c r="AQ1397">
        <v>12.6</v>
      </c>
      <c r="AR1397">
        <v>1.67</v>
      </c>
      <c r="AS1397">
        <v>1.83</v>
      </c>
      <c r="AT1397">
        <v>0.16700000000000001</v>
      </c>
      <c r="AU1397">
        <v>0.373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4</v>
      </c>
      <c r="BT1397">
        <f t="shared" si="84"/>
        <v>2.01E-2</v>
      </c>
      <c r="BU1397">
        <f t="shared" si="85"/>
        <v>7.1999999999999995E-2</v>
      </c>
      <c r="BV1397">
        <f t="shared" si="86"/>
        <v>0.16700000000000001</v>
      </c>
      <c r="BW1397">
        <f t="shared" si="87"/>
        <v>0.373</v>
      </c>
    </row>
    <row r="1398" spans="1:75" x14ac:dyDescent="0.35">
      <c r="A1398">
        <v>312</v>
      </c>
      <c r="B1398" t="s">
        <v>688</v>
      </c>
      <c r="C1398" t="s">
        <v>70</v>
      </c>
      <c r="D1398">
        <v>101</v>
      </c>
      <c r="E1398">
        <v>236.4</v>
      </c>
      <c r="F1398">
        <v>2011</v>
      </c>
      <c r="G1398">
        <v>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V1398">
        <v>0</v>
      </c>
      <c r="W1398">
        <v>0</v>
      </c>
      <c r="X1398">
        <v>0</v>
      </c>
      <c r="Y1398">
        <v>0</v>
      </c>
      <c r="Z1398">
        <v>23</v>
      </c>
      <c r="AA1398">
        <v>8</v>
      </c>
      <c r="AB1398">
        <v>300</v>
      </c>
      <c r="AC1398">
        <v>20</v>
      </c>
      <c r="AF1398">
        <v>153</v>
      </c>
      <c r="AJ1398" t="s">
        <v>1710</v>
      </c>
      <c r="AK1398" t="s">
        <v>1710</v>
      </c>
      <c r="AT1398" t="s">
        <v>1710</v>
      </c>
      <c r="AU1398" t="s">
        <v>1710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3</v>
      </c>
      <c r="BT1398" t="str">
        <f t="shared" si="84"/>
        <v/>
      </c>
      <c r="BU1398" t="str">
        <f t="shared" si="85"/>
        <v/>
      </c>
      <c r="BV1398" t="str">
        <f t="shared" si="86"/>
        <v/>
      </c>
      <c r="BW1398" t="str">
        <f t="shared" si="87"/>
        <v/>
      </c>
    </row>
    <row r="1399" spans="1:75" x14ac:dyDescent="0.35">
      <c r="A1399">
        <v>313</v>
      </c>
      <c r="B1399" t="s">
        <v>130</v>
      </c>
      <c r="C1399" t="s">
        <v>83</v>
      </c>
      <c r="D1399">
        <v>122</v>
      </c>
      <c r="E1399">
        <v>236.8</v>
      </c>
      <c r="F1399">
        <v>2011</v>
      </c>
      <c r="G1399">
        <v>3</v>
      </c>
      <c r="H1399">
        <v>108</v>
      </c>
      <c r="I1399">
        <v>123</v>
      </c>
      <c r="J1399">
        <v>36</v>
      </c>
      <c r="K1399">
        <v>67</v>
      </c>
      <c r="L1399">
        <v>60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</v>
      </c>
      <c r="T1399">
        <v>-0.38</v>
      </c>
      <c r="U1399">
        <v>-0.76</v>
      </c>
      <c r="V1399">
        <v>-1.1399999999999999</v>
      </c>
      <c r="W1399">
        <v>-0.93</v>
      </c>
      <c r="X1399">
        <v>-0.95</v>
      </c>
      <c r="Y1399">
        <v>-1.1100000000000001</v>
      </c>
      <c r="Z1399">
        <v>29</v>
      </c>
      <c r="AA1399">
        <v>4</v>
      </c>
      <c r="AB1399">
        <v>108</v>
      </c>
      <c r="AC1399">
        <v>20</v>
      </c>
      <c r="AD1399">
        <v>84</v>
      </c>
      <c r="AF1399">
        <v>74</v>
      </c>
      <c r="AG1399">
        <v>6.86</v>
      </c>
      <c r="AH1399">
        <v>4</v>
      </c>
      <c r="AI1399">
        <v>2.68</v>
      </c>
      <c r="AJ1399">
        <v>0.1663</v>
      </c>
      <c r="AK1399">
        <v>5.2299999999999999E-2</v>
      </c>
      <c r="AL1399">
        <v>1.1000000000000001</v>
      </c>
      <c r="AM1399">
        <v>1.22</v>
      </c>
      <c r="AN1399">
        <v>14</v>
      </c>
      <c r="AO1399">
        <v>13</v>
      </c>
      <c r="AP1399">
        <v>10.8</v>
      </c>
      <c r="AQ1399">
        <v>11.5</v>
      </c>
      <c r="AR1399">
        <v>1.2</v>
      </c>
      <c r="AS1399">
        <v>1.91</v>
      </c>
      <c r="AT1399">
        <v>0.65400000000000003</v>
      </c>
      <c r="AU1399">
        <v>0.71899999999999997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8</v>
      </c>
      <c r="BT1399">
        <f t="shared" si="84"/>
        <v>0.1663</v>
      </c>
      <c r="BU1399">
        <f t="shared" si="85"/>
        <v>5.2299999999999999E-2</v>
      </c>
      <c r="BV1399">
        <f t="shared" si="86"/>
        <v>0.65400000000000003</v>
      </c>
      <c r="BW1399">
        <f t="shared" si="87"/>
        <v>0.71899999999999997</v>
      </c>
    </row>
    <row r="1400" spans="1:75" x14ac:dyDescent="0.35">
      <c r="A1400">
        <v>314</v>
      </c>
      <c r="B1400" t="s">
        <v>268</v>
      </c>
      <c r="C1400" t="s">
        <v>70</v>
      </c>
      <c r="D1400">
        <v>102</v>
      </c>
      <c r="E1400">
        <v>237.1</v>
      </c>
      <c r="F1400">
        <v>2011</v>
      </c>
      <c r="G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V1400">
        <v>0</v>
      </c>
      <c r="W1400">
        <v>0</v>
      </c>
      <c r="X1400">
        <v>0</v>
      </c>
      <c r="Y1400">
        <v>0</v>
      </c>
      <c r="Z1400">
        <v>25</v>
      </c>
      <c r="AA1400">
        <v>6</v>
      </c>
      <c r="AB1400">
        <v>202</v>
      </c>
      <c r="AC1400">
        <v>20</v>
      </c>
      <c r="AF1400">
        <v>85</v>
      </c>
      <c r="AG1400">
        <v>6.6</v>
      </c>
      <c r="AJ1400">
        <v>8.9999999999999993E-3</v>
      </c>
      <c r="AK1400" t="s">
        <v>1710</v>
      </c>
      <c r="AL1400">
        <v>0.32</v>
      </c>
      <c r="AN1400">
        <v>5</v>
      </c>
      <c r="AP1400">
        <v>0.2</v>
      </c>
      <c r="AT1400">
        <v>1.0999999999999999E-2</v>
      </c>
      <c r="AU1400" t="s">
        <v>1710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4</v>
      </c>
      <c r="BT1400">
        <f t="shared" si="84"/>
        <v>8.9999999999999993E-3</v>
      </c>
      <c r="BU1400" t="str">
        <f t="shared" si="85"/>
        <v/>
      </c>
      <c r="BV1400">
        <f t="shared" si="86"/>
        <v>1.0999999999999999E-2</v>
      </c>
      <c r="BW1400" t="str">
        <f t="shared" si="87"/>
        <v/>
      </c>
    </row>
    <row r="1401" spans="1:75" x14ac:dyDescent="0.35">
      <c r="A1401">
        <v>315</v>
      </c>
      <c r="B1401" t="s">
        <v>532</v>
      </c>
      <c r="C1401" t="s">
        <v>83</v>
      </c>
      <c r="D1401">
        <v>123</v>
      </c>
      <c r="E1401">
        <v>237.4</v>
      </c>
      <c r="F1401">
        <v>2011</v>
      </c>
      <c r="G1401">
        <v>3</v>
      </c>
      <c r="H1401">
        <v>87</v>
      </c>
      <c r="I1401">
        <v>129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-0.5</v>
      </c>
      <c r="U1401">
        <v>-0.85</v>
      </c>
      <c r="V1401">
        <v>-1.35</v>
      </c>
      <c r="W1401">
        <v>-1.35</v>
      </c>
      <c r="X1401">
        <v>-1.35</v>
      </c>
      <c r="Y1401">
        <v>-1.35</v>
      </c>
      <c r="Z1401">
        <v>27</v>
      </c>
      <c r="AA1401">
        <v>7</v>
      </c>
      <c r="AB1401">
        <v>233</v>
      </c>
      <c r="AC1401">
        <v>20</v>
      </c>
      <c r="AD1401">
        <v>174</v>
      </c>
      <c r="AF1401">
        <v>126</v>
      </c>
      <c r="AG1401">
        <v>1.78</v>
      </c>
      <c r="AH1401">
        <v>4.93</v>
      </c>
      <c r="AI1401">
        <v>1.95</v>
      </c>
      <c r="AJ1401">
        <v>4.9500000000000002E-2</v>
      </c>
      <c r="AK1401">
        <v>0.16669999999999999</v>
      </c>
      <c r="AL1401">
        <v>1.19</v>
      </c>
      <c r="AM1401">
        <v>1.17</v>
      </c>
      <c r="AN1401">
        <v>14</v>
      </c>
      <c r="AO1401">
        <v>16</v>
      </c>
      <c r="AP1401">
        <v>12</v>
      </c>
      <c r="AQ1401">
        <v>17.399999999999999</v>
      </c>
      <c r="AR1401">
        <v>1.19</v>
      </c>
      <c r="AS1401">
        <v>1.01</v>
      </c>
      <c r="AT1401">
        <v>0.371</v>
      </c>
      <c r="AU1401">
        <v>7.0000000000000007E-2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6</v>
      </c>
      <c r="BT1401">
        <f t="shared" si="84"/>
        <v>4.9500000000000002E-2</v>
      </c>
      <c r="BU1401">
        <f t="shared" si="85"/>
        <v>0.16669999999999999</v>
      </c>
      <c r="BV1401">
        <f t="shared" si="86"/>
        <v>0.371</v>
      </c>
      <c r="BW1401">
        <f t="shared" si="87"/>
        <v>7.0000000000000007E-2</v>
      </c>
    </row>
    <row r="1402" spans="1:75" x14ac:dyDescent="0.35">
      <c r="A1402">
        <v>316</v>
      </c>
      <c r="B1402" t="s">
        <v>615</v>
      </c>
      <c r="C1402" t="s">
        <v>83</v>
      </c>
      <c r="D1402">
        <v>124</v>
      </c>
      <c r="E1402">
        <v>238.6</v>
      </c>
      <c r="F1402">
        <v>2011</v>
      </c>
      <c r="G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V1402">
        <v>0</v>
      </c>
      <c r="W1402">
        <v>0</v>
      </c>
      <c r="X1402">
        <v>0</v>
      </c>
      <c r="Y1402">
        <v>0</v>
      </c>
      <c r="Z1402" t="e">
        <v>#N/A</v>
      </c>
      <c r="AA1402">
        <v>7</v>
      </c>
      <c r="AB1402">
        <v>227</v>
      </c>
      <c r="AC1402">
        <v>20</v>
      </c>
      <c r="AG1402" t="e">
        <v>#N/A</v>
      </c>
      <c r="AH1402" t="e">
        <v>#N/A</v>
      </c>
      <c r="AI1402" t="e">
        <v>#N/A</v>
      </c>
      <c r="AJ1402" t="s">
        <v>1710</v>
      </c>
      <c r="AK1402" t="s">
        <v>1710</v>
      </c>
      <c r="AN1402" t="e">
        <v>#N/A</v>
      </c>
      <c r="AO1402" t="e">
        <v>#N/A</v>
      </c>
      <c r="AT1402" t="s">
        <v>1710</v>
      </c>
      <c r="AU1402" t="s">
        <v>1710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 t="e">
        <v>#N/A</v>
      </c>
      <c r="BT1402" t="str">
        <f t="shared" si="84"/>
        <v/>
      </c>
      <c r="BU1402" t="str">
        <f t="shared" si="85"/>
        <v/>
      </c>
      <c r="BV1402" t="str">
        <f t="shared" si="86"/>
        <v/>
      </c>
      <c r="BW1402" t="str">
        <f t="shared" si="87"/>
        <v/>
      </c>
    </row>
    <row r="1403" spans="1:75" x14ac:dyDescent="0.35">
      <c r="A1403">
        <v>317</v>
      </c>
      <c r="B1403" t="s">
        <v>244</v>
      </c>
      <c r="C1403" t="s">
        <v>83</v>
      </c>
      <c r="D1403">
        <v>125</v>
      </c>
      <c r="E1403">
        <v>239.2</v>
      </c>
      <c r="F1403">
        <v>2011</v>
      </c>
      <c r="G1403">
        <v>3</v>
      </c>
      <c r="H1403">
        <v>66</v>
      </c>
      <c r="I1403">
        <v>70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-0.35</v>
      </c>
      <c r="U1403">
        <v>-0.12</v>
      </c>
      <c r="V1403">
        <v>-0.47</v>
      </c>
      <c r="W1403">
        <v>-0.47</v>
      </c>
      <c r="X1403">
        <v>-0.47</v>
      </c>
      <c r="Y1403">
        <v>-0.47</v>
      </c>
      <c r="Z1403">
        <v>30</v>
      </c>
      <c r="AA1403">
        <v>7</v>
      </c>
      <c r="AB1403">
        <v>255</v>
      </c>
      <c r="AC1403">
        <v>20</v>
      </c>
      <c r="AD1403">
        <v>131</v>
      </c>
      <c r="AF1403">
        <v>47</v>
      </c>
      <c r="AG1403">
        <v>8.94</v>
      </c>
      <c r="AH1403">
        <v>6.96</v>
      </c>
      <c r="AI1403">
        <v>6.55</v>
      </c>
      <c r="AJ1403">
        <v>0.13650000000000001</v>
      </c>
      <c r="AK1403">
        <v>0.1293</v>
      </c>
      <c r="AL1403">
        <v>1.25</v>
      </c>
      <c r="AM1403">
        <v>1.35</v>
      </c>
      <c r="AN1403">
        <v>16</v>
      </c>
      <c r="AO1403">
        <v>15</v>
      </c>
      <c r="AP1403">
        <v>10.6</v>
      </c>
      <c r="AQ1403">
        <v>10.8</v>
      </c>
      <c r="AR1403">
        <v>2.02</v>
      </c>
      <c r="AS1403">
        <v>1.86</v>
      </c>
      <c r="AT1403">
        <v>0.192</v>
      </c>
      <c r="AU1403">
        <v>0.38300000000000001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9</v>
      </c>
      <c r="BT1403">
        <f t="shared" si="84"/>
        <v>0.13650000000000001</v>
      </c>
      <c r="BU1403">
        <f t="shared" si="85"/>
        <v>0.1293</v>
      </c>
      <c r="BV1403">
        <f t="shared" si="86"/>
        <v>0.192</v>
      </c>
      <c r="BW1403">
        <f t="shared" si="87"/>
        <v>0.38300000000000001</v>
      </c>
    </row>
    <row r="1404" spans="1:75" x14ac:dyDescent="0.35">
      <c r="A1404">
        <v>318</v>
      </c>
      <c r="B1404" t="s">
        <v>253</v>
      </c>
      <c r="C1404" t="s">
        <v>83</v>
      </c>
      <c r="D1404">
        <v>126</v>
      </c>
      <c r="E1404">
        <v>239.4</v>
      </c>
      <c r="F1404">
        <v>2011</v>
      </c>
      <c r="G1404">
        <v>3</v>
      </c>
      <c r="H1404">
        <v>26</v>
      </c>
      <c r="I1404">
        <v>159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0.36</v>
      </c>
      <c r="U1404">
        <v>0</v>
      </c>
      <c r="V1404">
        <v>0.36</v>
      </c>
      <c r="W1404">
        <v>0.36</v>
      </c>
      <c r="X1404">
        <v>0.36</v>
      </c>
      <c r="Y1404">
        <v>0.36</v>
      </c>
      <c r="Z1404">
        <v>31</v>
      </c>
      <c r="AA1404">
        <v>2</v>
      </c>
      <c r="AB1404">
        <v>33</v>
      </c>
      <c r="AC1404">
        <v>20</v>
      </c>
      <c r="AD1404">
        <v>106</v>
      </c>
      <c r="AF1404">
        <v>38</v>
      </c>
      <c r="AG1404">
        <v>10.28</v>
      </c>
      <c r="AH1404">
        <v>12.04</v>
      </c>
      <c r="AI1404">
        <v>3.6</v>
      </c>
      <c r="AJ1404">
        <v>0.1963</v>
      </c>
      <c r="AK1404">
        <v>0.2026</v>
      </c>
      <c r="AL1404">
        <v>1.64</v>
      </c>
      <c r="AM1404">
        <v>1.67</v>
      </c>
      <c r="AN1404">
        <v>16</v>
      </c>
      <c r="AO1404">
        <v>16</v>
      </c>
      <c r="AP1404">
        <v>12.3</v>
      </c>
      <c r="AQ1404">
        <v>13.6</v>
      </c>
      <c r="AR1404">
        <v>1.56</v>
      </c>
      <c r="AS1404">
        <v>1.75</v>
      </c>
      <c r="AT1404">
        <v>0.246</v>
      </c>
      <c r="AU1404">
        <v>0.17199999999999999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10</v>
      </c>
      <c r="BT1404">
        <f t="shared" si="84"/>
        <v>0.1963</v>
      </c>
      <c r="BU1404">
        <f t="shared" si="85"/>
        <v>0.2026</v>
      </c>
      <c r="BV1404">
        <f t="shared" si="86"/>
        <v>0.246</v>
      </c>
      <c r="BW1404">
        <f t="shared" si="87"/>
        <v>0.17199999999999999</v>
      </c>
    </row>
    <row r="1405" spans="1:75" x14ac:dyDescent="0.35">
      <c r="A1405">
        <v>319</v>
      </c>
      <c r="B1405" t="s">
        <v>126</v>
      </c>
      <c r="C1405" t="s">
        <v>70</v>
      </c>
      <c r="D1405">
        <v>103</v>
      </c>
      <c r="E1405">
        <v>239.6</v>
      </c>
      <c r="F1405">
        <v>2011</v>
      </c>
      <c r="G1405">
        <v>2</v>
      </c>
      <c r="H1405">
        <v>41</v>
      </c>
      <c r="I1405">
        <v>77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2</v>
      </c>
      <c r="T1405">
        <v>0.09</v>
      </c>
      <c r="U1405">
        <v>-0.24</v>
      </c>
      <c r="V1405">
        <v>-0.15</v>
      </c>
      <c r="W1405">
        <v>-0.15</v>
      </c>
      <c r="X1405">
        <v>-0.15</v>
      </c>
      <c r="Y1405">
        <v>-0.15</v>
      </c>
      <c r="Z1405">
        <v>25</v>
      </c>
      <c r="AA1405">
        <v>3</v>
      </c>
      <c r="AB1405">
        <v>64</v>
      </c>
      <c r="AC1405">
        <v>20</v>
      </c>
      <c r="AD1405">
        <v>55</v>
      </c>
      <c r="AE1405">
        <v>88</v>
      </c>
      <c r="AF1405">
        <v>83</v>
      </c>
      <c r="AG1405">
        <v>5.97</v>
      </c>
      <c r="AH1405">
        <v>16.79</v>
      </c>
      <c r="AI1405">
        <v>3.61</v>
      </c>
      <c r="AJ1405">
        <v>2.5499999999999998E-2</v>
      </c>
      <c r="AK1405">
        <v>4.4600000000000001E-2</v>
      </c>
      <c r="AL1405">
        <v>1.48</v>
      </c>
      <c r="AM1405">
        <v>1.17</v>
      </c>
      <c r="AN1405">
        <v>6</v>
      </c>
      <c r="AO1405">
        <v>7</v>
      </c>
      <c r="AP1405">
        <v>1.5</v>
      </c>
      <c r="AQ1405">
        <v>-0.2</v>
      </c>
      <c r="AR1405">
        <v>2.0699999999999998</v>
      </c>
      <c r="AS1405">
        <v>2.0699999999999998</v>
      </c>
      <c r="AT1405">
        <v>5.1999999999999998E-2</v>
      </c>
      <c r="AU1405">
        <v>5.0000000000000001E-3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4</v>
      </c>
      <c r="BT1405">
        <f t="shared" si="84"/>
        <v>2.5499999999999998E-2</v>
      </c>
      <c r="BU1405">
        <f t="shared" si="85"/>
        <v>4.4600000000000001E-2</v>
      </c>
      <c r="BV1405">
        <f t="shared" si="86"/>
        <v>5.1999999999999998E-2</v>
      </c>
      <c r="BW1405">
        <f t="shared" si="87"/>
        <v>5.0000000000000001E-3</v>
      </c>
    </row>
    <row r="1406" spans="1:75" x14ac:dyDescent="0.35">
      <c r="A1406">
        <v>320</v>
      </c>
      <c r="B1406" t="s">
        <v>423</v>
      </c>
      <c r="C1406" t="s">
        <v>83</v>
      </c>
      <c r="D1406">
        <v>127</v>
      </c>
      <c r="E1406">
        <v>239.9</v>
      </c>
      <c r="F1406">
        <v>2011</v>
      </c>
      <c r="G1406">
        <v>3</v>
      </c>
      <c r="H1406">
        <v>171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V1406">
        <v>0</v>
      </c>
      <c r="W1406">
        <v>0</v>
      </c>
      <c r="X1406">
        <v>0</v>
      </c>
      <c r="Y1406">
        <v>0</v>
      </c>
      <c r="Z1406">
        <v>29</v>
      </c>
      <c r="AA1406">
        <v>2</v>
      </c>
      <c r="AB1406">
        <v>55</v>
      </c>
      <c r="AC1406">
        <v>20</v>
      </c>
      <c r="AF1406">
        <v>79</v>
      </c>
      <c r="AG1406">
        <v>10.81</v>
      </c>
      <c r="AH1406">
        <v>1.3</v>
      </c>
      <c r="AJ1406">
        <v>0.1042</v>
      </c>
      <c r="AK1406">
        <v>6.7999999999999996E-3</v>
      </c>
      <c r="AL1406">
        <v>1.34</v>
      </c>
      <c r="AM1406">
        <v>0.64</v>
      </c>
      <c r="AN1406">
        <v>8</v>
      </c>
      <c r="AO1406">
        <v>2</v>
      </c>
      <c r="AP1406">
        <v>9.3000000000000007</v>
      </c>
      <c r="AQ1406">
        <v>13.5</v>
      </c>
      <c r="AR1406">
        <v>1.68</v>
      </c>
      <c r="AS1406">
        <v>0.65</v>
      </c>
      <c r="AT1406">
        <v>0.84499999999999997</v>
      </c>
      <c r="AU1406">
        <v>0.84599999999999997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7</v>
      </c>
      <c r="BT1406">
        <f t="shared" si="84"/>
        <v>0.1042</v>
      </c>
      <c r="BU1406">
        <f t="shared" si="85"/>
        <v>6.7999999999999996E-3</v>
      </c>
      <c r="BV1406">
        <f t="shared" si="86"/>
        <v>0.84499999999999997</v>
      </c>
      <c r="BW1406">
        <f t="shared" si="87"/>
        <v>0.84599999999999997</v>
      </c>
    </row>
    <row r="1407" spans="1:75" x14ac:dyDescent="0.35">
      <c r="A1407">
        <v>321</v>
      </c>
      <c r="B1407" t="s">
        <v>178</v>
      </c>
      <c r="C1407" t="s">
        <v>83</v>
      </c>
      <c r="D1407">
        <v>128</v>
      </c>
      <c r="E1407">
        <v>240.2</v>
      </c>
      <c r="F1407">
        <v>2011</v>
      </c>
      <c r="G1407">
        <v>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V1407">
        <v>0</v>
      </c>
      <c r="W1407">
        <v>0</v>
      </c>
      <c r="X1407">
        <v>0</v>
      </c>
      <c r="Y1407">
        <v>0</v>
      </c>
      <c r="Z1407">
        <v>27</v>
      </c>
      <c r="AA1407">
        <v>2</v>
      </c>
      <c r="AB1407">
        <v>53</v>
      </c>
      <c r="AC1407">
        <v>21</v>
      </c>
      <c r="AJ1407" t="s">
        <v>1710</v>
      </c>
      <c r="AK1407" t="s">
        <v>1710</v>
      </c>
      <c r="AT1407" t="s">
        <v>1710</v>
      </c>
      <c r="AU1407" t="s">
        <v>1710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4</v>
      </c>
      <c r="BT1407" t="str">
        <f t="shared" si="84"/>
        <v/>
      </c>
      <c r="BU1407" t="str">
        <f t="shared" si="85"/>
        <v/>
      </c>
      <c r="BV1407" t="str">
        <f t="shared" si="86"/>
        <v/>
      </c>
      <c r="BW1407" t="str">
        <f t="shared" si="87"/>
        <v/>
      </c>
    </row>
    <row r="1408" spans="1:75" x14ac:dyDescent="0.35">
      <c r="A1408">
        <v>322</v>
      </c>
      <c r="B1408" t="s">
        <v>689</v>
      </c>
      <c r="C1408" t="s">
        <v>116</v>
      </c>
      <c r="D1408">
        <v>45</v>
      </c>
      <c r="E1408">
        <v>240.7</v>
      </c>
      <c r="F1408">
        <v>2011</v>
      </c>
      <c r="G1408">
        <v>4</v>
      </c>
      <c r="H1408">
        <v>96</v>
      </c>
      <c r="I1408">
        <v>73</v>
      </c>
      <c r="J1408">
        <v>119.5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-0.99</v>
      </c>
      <c r="U1408">
        <v>-0.84</v>
      </c>
      <c r="V1408">
        <v>-1.83</v>
      </c>
      <c r="W1408">
        <v>-2.52</v>
      </c>
      <c r="X1408">
        <v>-2.52</v>
      </c>
      <c r="Y1408">
        <v>-2.52</v>
      </c>
      <c r="Z1408">
        <v>23</v>
      </c>
      <c r="AA1408">
        <v>5</v>
      </c>
      <c r="AB1408">
        <v>141</v>
      </c>
      <c r="AC1408">
        <v>21</v>
      </c>
      <c r="AD1408">
        <v>59</v>
      </c>
      <c r="AE1408">
        <v>45</v>
      </c>
      <c r="AH1408">
        <v>0.25</v>
      </c>
      <c r="AI1408">
        <v>0.98</v>
      </c>
      <c r="AJ1408" t="s">
        <v>1710</v>
      </c>
      <c r="AK1408">
        <v>5.7000000000000002E-3</v>
      </c>
      <c r="AM1408">
        <v>0.54</v>
      </c>
      <c r="AO1408">
        <v>13</v>
      </c>
      <c r="AQ1408">
        <v>7.3</v>
      </c>
      <c r="AS1408">
        <v>1.1000000000000001</v>
      </c>
      <c r="AT1408" t="s">
        <v>1710</v>
      </c>
      <c r="AU1408">
        <v>0.216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 t="str">
        <f t="shared" si="84"/>
        <v/>
      </c>
      <c r="BU1408">
        <f t="shared" si="85"/>
        <v>5.7000000000000002E-3</v>
      </c>
      <c r="BV1408" t="str">
        <f t="shared" si="86"/>
        <v/>
      </c>
      <c r="BW1408">
        <f t="shared" si="87"/>
        <v>0.216</v>
      </c>
    </row>
    <row r="1409" spans="1:75" x14ac:dyDescent="0.35">
      <c r="A1409">
        <v>323</v>
      </c>
      <c r="B1409" t="s">
        <v>539</v>
      </c>
      <c r="C1409" t="s">
        <v>83</v>
      </c>
      <c r="D1409">
        <v>129</v>
      </c>
      <c r="E1409">
        <v>240.8</v>
      </c>
      <c r="F1409">
        <v>2011</v>
      </c>
      <c r="G1409">
        <v>3</v>
      </c>
      <c r="H1409">
        <v>152</v>
      </c>
      <c r="I1409">
        <v>87</v>
      </c>
      <c r="J1409">
        <v>14</v>
      </c>
      <c r="K1409">
        <v>17</v>
      </c>
      <c r="L1409">
        <v>34</v>
      </c>
      <c r="M1409">
        <v>0</v>
      </c>
      <c r="N1409">
        <v>0</v>
      </c>
      <c r="O1409">
        <v>0</v>
      </c>
      <c r="P1409">
        <v>1</v>
      </c>
      <c r="Q1409">
        <v>2</v>
      </c>
      <c r="R1409">
        <v>2</v>
      </c>
      <c r="S1409">
        <v>0</v>
      </c>
      <c r="T1409">
        <v>0</v>
      </c>
      <c r="U1409">
        <v>-0.41</v>
      </c>
      <c r="V1409">
        <v>-0.41</v>
      </c>
      <c r="W1409">
        <v>0.13</v>
      </c>
      <c r="X1409">
        <v>0.62</v>
      </c>
      <c r="Y1409">
        <v>1.52</v>
      </c>
      <c r="Z1409">
        <v>25</v>
      </c>
      <c r="AA1409">
        <v>7</v>
      </c>
      <c r="AB1409">
        <v>232</v>
      </c>
      <c r="AC1409">
        <v>21</v>
      </c>
      <c r="AD1409">
        <v>160</v>
      </c>
      <c r="AE1409">
        <v>80</v>
      </c>
      <c r="AF1409">
        <v>142</v>
      </c>
      <c r="AG1409">
        <v>1.1299999999999999</v>
      </c>
      <c r="AH1409">
        <v>0.63</v>
      </c>
      <c r="AI1409">
        <v>7.44</v>
      </c>
      <c r="AJ1409">
        <v>2.9000000000000001E-2</v>
      </c>
      <c r="AK1409">
        <v>1.3599999999999999E-2</v>
      </c>
      <c r="AL1409">
        <v>1.1599999999999999</v>
      </c>
      <c r="AM1409">
        <v>0.53</v>
      </c>
      <c r="AN1409">
        <v>15</v>
      </c>
      <c r="AO1409">
        <v>13</v>
      </c>
      <c r="AP1409">
        <v>3.7</v>
      </c>
      <c r="AQ1409">
        <v>7.6</v>
      </c>
      <c r="AR1409">
        <v>1.1100000000000001</v>
      </c>
      <c r="AS1409">
        <v>0.9</v>
      </c>
      <c r="AT1409">
        <v>0.51900000000000002</v>
      </c>
      <c r="AU1409">
        <v>0.67700000000000005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3</v>
      </c>
      <c r="BT1409">
        <f t="shared" si="84"/>
        <v>2.9000000000000001E-2</v>
      </c>
      <c r="BU1409">
        <f t="shared" si="85"/>
        <v>1.3599999999999999E-2</v>
      </c>
      <c r="BV1409">
        <f t="shared" si="86"/>
        <v>0.51900000000000002</v>
      </c>
      <c r="BW1409">
        <f t="shared" si="87"/>
        <v>0.67700000000000005</v>
      </c>
    </row>
    <row r="1410" spans="1:75" x14ac:dyDescent="0.35">
      <c r="A1410">
        <v>324</v>
      </c>
      <c r="B1410" t="s">
        <v>380</v>
      </c>
      <c r="C1410" t="s">
        <v>79</v>
      </c>
      <c r="D1410">
        <v>47</v>
      </c>
      <c r="E1410">
        <v>240.9</v>
      </c>
      <c r="F1410">
        <v>2011</v>
      </c>
      <c r="G1410">
        <v>1</v>
      </c>
      <c r="H1410">
        <v>66</v>
      </c>
      <c r="I1410">
        <v>41</v>
      </c>
      <c r="J1410">
        <v>65</v>
      </c>
      <c r="K1410">
        <v>34</v>
      </c>
      <c r="L1410">
        <v>67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-0.3</v>
      </c>
      <c r="U1410">
        <v>0</v>
      </c>
      <c r="V1410">
        <v>-0.3</v>
      </c>
      <c r="W1410">
        <v>-0.61</v>
      </c>
      <c r="X1410">
        <v>-0.96</v>
      </c>
      <c r="Y1410">
        <v>-1.32</v>
      </c>
      <c r="Z1410">
        <v>31</v>
      </c>
      <c r="AA1410">
        <v>8</v>
      </c>
      <c r="AB1410">
        <v>300</v>
      </c>
      <c r="AC1410">
        <v>21</v>
      </c>
      <c r="AD1410">
        <v>51</v>
      </c>
      <c r="AE1410">
        <v>53</v>
      </c>
      <c r="AF1410">
        <v>22</v>
      </c>
      <c r="AG1410">
        <v>17.43</v>
      </c>
      <c r="AH1410">
        <v>0.61</v>
      </c>
      <c r="AI1410">
        <v>18.78</v>
      </c>
      <c r="AJ1410" t="s">
        <v>1710</v>
      </c>
      <c r="AK1410" t="s">
        <v>1710</v>
      </c>
      <c r="AN1410">
        <v>11</v>
      </c>
      <c r="AO1410">
        <v>2</v>
      </c>
      <c r="AT1410" t="s">
        <v>1710</v>
      </c>
      <c r="AU1410" t="s">
        <v>1710</v>
      </c>
      <c r="AV1410">
        <v>7.4</v>
      </c>
      <c r="AW1410">
        <v>15.3</v>
      </c>
      <c r="AX1410" s="2">
        <v>1.9E-2</v>
      </c>
      <c r="AY1410" s="2">
        <v>0</v>
      </c>
      <c r="AZ1410">
        <v>6.5</v>
      </c>
      <c r="BA1410">
        <v>11</v>
      </c>
      <c r="BB1410">
        <v>8.1999999999999993</v>
      </c>
      <c r="BC1410">
        <v>28</v>
      </c>
      <c r="BD1410">
        <v>7.1</v>
      </c>
      <c r="BE1410">
        <v>2.5</v>
      </c>
      <c r="BF1410">
        <v>28.8</v>
      </c>
      <c r="BG1410">
        <v>28</v>
      </c>
      <c r="BH1410">
        <v>-21.7</v>
      </c>
      <c r="BI1410">
        <v>-25.5</v>
      </c>
      <c r="BJ1410">
        <v>416</v>
      </c>
      <c r="BK1410">
        <v>3</v>
      </c>
      <c r="BL1410" s="2">
        <v>3.85E-2</v>
      </c>
      <c r="BM1410" t="e">
        <v>#N/A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7</v>
      </c>
      <c r="BT1410" t="str">
        <f t="shared" si="84"/>
        <v/>
      </c>
      <c r="BU1410" t="str">
        <f t="shared" si="85"/>
        <v/>
      </c>
      <c r="BV1410" t="str">
        <f t="shared" si="86"/>
        <v/>
      </c>
      <c r="BW1410" t="str">
        <f t="shared" si="87"/>
        <v/>
      </c>
    </row>
    <row r="1411" spans="1:75" x14ac:dyDescent="0.35">
      <c r="A1411">
        <v>325.5</v>
      </c>
      <c r="B1411" t="s">
        <v>319</v>
      </c>
      <c r="C1411" t="s">
        <v>83</v>
      </c>
      <c r="D1411">
        <v>130</v>
      </c>
      <c r="E1411">
        <v>241.2</v>
      </c>
      <c r="F1411">
        <v>2011</v>
      </c>
      <c r="G1411">
        <v>3</v>
      </c>
      <c r="H1411">
        <v>59</v>
      </c>
      <c r="I1411">
        <v>141</v>
      </c>
      <c r="J1411">
        <v>159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-0.21</v>
      </c>
      <c r="U1411">
        <v>-0.48</v>
      </c>
      <c r="V1411">
        <v>-0.69</v>
      </c>
      <c r="W1411">
        <v>-0.79</v>
      </c>
      <c r="X1411">
        <v>-0.79</v>
      </c>
      <c r="Y1411">
        <v>-0.79</v>
      </c>
      <c r="Z1411">
        <v>28</v>
      </c>
      <c r="AA1411">
        <v>8</v>
      </c>
      <c r="AB1411">
        <v>300</v>
      </c>
      <c r="AC1411">
        <v>21</v>
      </c>
      <c r="AD1411">
        <v>130</v>
      </c>
      <c r="AE1411">
        <v>130</v>
      </c>
      <c r="AF1411">
        <v>92</v>
      </c>
      <c r="AG1411">
        <v>4.33</v>
      </c>
      <c r="AH1411">
        <v>7.46</v>
      </c>
      <c r="AI1411">
        <v>1.0900000000000001</v>
      </c>
      <c r="AJ1411" t="s">
        <v>1710</v>
      </c>
      <c r="AK1411" t="s">
        <v>1710</v>
      </c>
      <c r="AN1411">
        <v>15</v>
      </c>
      <c r="AO1411">
        <v>16</v>
      </c>
      <c r="AT1411" t="s">
        <v>1710</v>
      </c>
      <c r="AU1411" t="s">
        <v>1710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7</v>
      </c>
      <c r="BT1411" t="str">
        <f t="shared" ref="BT1411:BT1474" si="88">IF(AJ1411="","",_xlfn.NUMBERVALUE(AJ1411))</f>
        <v/>
      </c>
      <c r="BU1411" t="str">
        <f t="shared" ref="BU1411:BU1474" si="89">IF(AK1411="","",_xlfn.NUMBERVALUE(AK1411))</f>
        <v/>
      </c>
      <c r="BV1411" t="str">
        <f t="shared" ref="BV1411:BV1474" si="90">IF(AT1411="","",_xlfn.NUMBERVALUE(AT1411))</f>
        <v/>
      </c>
      <c r="BW1411" t="str">
        <f t="shared" ref="BW1411:BW1474" si="91">IF(AU1411="","",_xlfn.NUMBERVALUE(AU1411))</f>
        <v/>
      </c>
    </row>
    <row r="1412" spans="1:75" x14ac:dyDescent="0.35">
      <c r="A1412">
        <v>325.5</v>
      </c>
      <c r="B1412" t="s">
        <v>355</v>
      </c>
      <c r="C1412" t="s">
        <v>79</v>
      </c>
      <c r="D1412">
        <v>48</v>
      </c>
      <c r="E1412">
        <v>241.2</v>
      </c>
      <c r="F1412">
        <v>2011</v>
      </c>
      <c r="G1412">
        <v>1</v>
      </c>
      <c r="H1412">
        <v>43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-0.02</v>
      </c>
      <c r="V1412">
        <v>-0.02</v>
      </c>
      <c r="W1412">
        <v>-0.02</v>
      </c>
      <c r="X1412">
        <v>-0.02</v>
      </c>
      <c r="Y1412">
        <v>-0.02</v>
      </c>
      <c r="Z1412">
        <v>30</v>
      </c>
      <c r="AA1412">
        <v>2</v>
      </c>
      <c r="AB1412">
        <v>40</v>
      </c>
      <c r="AC1412">
        <v>21</v>
      </c>
      <c r="AD1412">
        <v>43</v>
      </c>
      <c r="AH1412">
        <v>13.66</v>
      </c>
      <c r="AJ1412" t="s">
        <v>1710</v>
      </c>
      <c r="AK1412" t="s">
        <v>1710</v>
      </c>
      <c r="AO1412">
        <v>4</v>
      </c>
      <c r="AT1412" t="s">
        <v>1710</v>
      </c>
      <c r="AU1412" t="s">
        <v>1710</v>
      </c>
      <c r="AW1412">
        <v>8.6999999999999993</v>
      </c>
      <c r="AY1412" s="2">
        <v>4.9000000000000002E-2</v>
      </c>
      <c r="BA1412">
        <v>6.5</v>
      </c>
      <c r="BC1412">
        <v>6.2</v>
      </c>
      <c r="BE1412">
        <v>6.6</v>
      </c>
      <c r="BG1412">
        <v>6.1</v>
      </c>
      <c r="BI1412">
        <v>0.5</v>
      </c>
      <c r="BK1412">
        <v>132</v>
      </c>
      <c r="BM1412" t="e">
        <v>#N/A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5</v>
      </c>
      <c r="BT1412" t="str">
        <f t="shared" si="88"/>
        <v/>
      </c>
      <c r="BU1412" t="str">
        <f t="shared" si="89"/>
        <v/>
      </c>
      <c r="BV1412" t="str">
        <f t="shared" si="90"/>
        <v/>
      </c>
      <c r="BW1412" t="str">
        <f t="shared" si="91"/>
        <v/>
      </c>
    </row>
    <row r="1413" spans="1:75" x14ac:dyDescent="0.35">
      <c r="A1413">
        <v>327</v>
      </c>
      <c r="B1413" t="s">
        <v>308</v>
      </c>
      <c r="C1413" t="s">
        <v>83</v>
      </c>
      <c r="D1413">
        <v>131</v>
      </c>
      <c r="E1413">
        <v>241.8</v>
      </c>
      <c r="F1413">
        <v>2011</v>
      </c>
      <c r="G1413">
        <v>3</v>
      </c>
      <c r="H1413">
        <v>74</v>
      </c>
      <c r="I1413">
        <v>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-0.28000000000000003</v>
      </c>
      <c r="U1413">
        <v>0</v>
      </c>
      <c r="V1413">
        <v>-0.28000000000000003</v>
      </c>
      <c r="W1413">
        <v>-0.28000000000000003</v>
      </c>
      <c r="X1413">
        <v>-0.28000000000000003</v>
      </c>
      <c r="Y1413">
        <v>-0.28000000000000003</v>
      </c>
      <c r="Z1413">
        <v>29</v>
      </c>
      <c r="AA1413">
        <v>2</v>
      </c>
      <c r="AB1413">
        <v>50</v>
      </c>
      <c r="AC1413">
        <v>21</v>
      </c>
      <c r="AD1413">
        <v>111</v>
      </c>
      <c r="AF1413">
        <v>78</v>
      </c>
      <c r="AG1413">
        <v>5.45</v>
      </c>
      <c r="AH1413">
        <v>5.95</v>
      </c>
      <c r="AI1413">
        <v>4.0599999999999996</v>
      </c>
      <c r="AJ1413">
        <v>9.6500000000000002E-2</v>
      </c>
      <c r="AK1413">
        <v>7.5700000000000003E-2</v>
      </c>
      <c r="AL1413">
        <v>1.1200000000000001</v>
      </c>
      <c r="AM1413">
        <v>1.08</v>
      </c>
      <c r="AN1413">
        <v>16</v>
      </c>
      <c r="AO1413">
        <v>16</v>
      </c>
      <c r="AP1413">
        <v>13.2</v>
      </c>
      <c r="AQ1413">
        <v>13.2</v>
      </c>
      <c r="AR1413">
        <v>1.44</v>
      </c>
      <c r="AS1413">
        <v>1.96</v>
      </c>
      <c r="AT1413">
        <v>0.28399999999999997</v>
      </c>
      <c r="AU1413">
        <v>0.20200000000000001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8</v>
      </c>
      <c r="BT1413">
        <f t="shared" si="88"/>
        <v>9.6500000000000002E-2</v>
      </c>
      <c r="BU1413">
        <f t="shared" si="89"/>
        <v>7.5700000000000003E-2</v>
      </c>
      <c r="BV1413">
        <f t="shared" si="90"/>
        <v>0.28399999999999997</v>
      </c>
      <c r="BW1413">
        <f t="shared" si="91"/>
        <v>0.20200000000000001</v>
      </c>
    </row>
    <row r="1414" spans="1:75" x14ac:dyDescent="0.35">
      <c r="A1414">
        <v>328</v>
      </c>
      <c r="B1414" t="s">
        <v>255</v>
      </c>
      <c r="C1414" t="s">
        <v>83</v>
      </c>
      <c r="D1414">
        <v>132</v>
      </c>
      <c r="E1414">
        <v>242.5</v>
      </c>
      <c r="F1414">
        <v>2011</v>
      </c>
      <c r="G1414">
        <v>3</v>
      </c>
      <c r="H1414">
        <v>44</v>
      </c>
      <c r="I1414">
        <v>108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0.44</v>
      </c>
      <c r="U1414">
        <v>-0.5</v>
      </c>
      <c r="V1414">
        <v>-0.06</v>
      </c>
      <c r="W1414">
        <v>-0.06</v>
      </c>
      <c r="X1414">
        <v>-0.06</v>
      </c>
      <c r="Y1414">
        <v>-0.06</v>
      </c>
      <c r="Z1414">
        <v>26</v>
      </c>
      <c r="AA1414">
        <v>3</v>
      </c>
      <c r="AB1414">
        <v>81</v>
      </c>
      <c r="AC1414">
        <v>21</v>
      </c>
      <c r="AD1414">
        <v>141</v>
      </c>
      <c r="AF1414">
        <v>94</v>
      </c>
      <c r="AG1414">
        <v>6.16</v>
      </c>
      <c r="AH1414">
        <v>9.56</v>
      </c>
      <c r="AI1414">
        <v>4.13</v>
      </c>
      <c r="AJ1414">
        <v>0.1061</v>
      </c>
      <c r="AK1414">
        <v>0.1749</v>
      </c>
      <c r="AL1414">
        <v>1.1299999999999999</v>
      </c>
      <c r="AM1414">
        <v>1.57</v>
      </c>
      <c r="AN1414">
        <v>10</v>
      </c>
      <c r="AO1414">
        <v>16</v>
      </c>
      <c r="AP1414">
        <v>9</v>
      </c>
      <c r="AQ1414">
        <v>7.9</v>
      </c>
      <c r="AR1414">
        <v>1.0900000000000001</v>
      </c>
      <c r="AS1414">
        <v>1.72</v>
      </c>
      <c r="AT1414">
        <v>0.752</v>
      </c>
      <c r="AU1414">
        <v>0.77900000000000003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4</v>
      </c>
      <c r="BT1414">
        <f t="shared" si="88"/>
        <v>0.1061</v>
      </c>
      <c r="BU1414">
        <f t="shared" si="89"/>
        <v>0.1749</v>
      </c>
      <c r="BV1414">
        <f t="shared" si="90"/>
        <v>0.752</v>
      </c>
      <c r="BW1414">
        <f t="shared" si="91"/>
        <v>0.77900000000000003</v>
      </c>
    </row>
    <row r="1415" spans="1:75" x14ac:dyDescent="0.35">
      <c r="A1415">
        <v>329</v>
      </c>
      <c r="B1415" t="s">
        <v>690</v>
      </c>
      <c r="C1415" t="s">
        <v>70</v>
      </c>
      <c r="D1415">
        <v>104</v>
      </c>
      <c r="E1415">
        <v>244</v>
      </c>
      <c r="F1415">
        <v>2011</v>
      </c>
      <c r="G1415">
        <v>2</v>
      </c>
      <c r="H1415">
        <v>52</v>
      </c>
      <c r="I1415">
        <v>83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-0.35</v>
      </c>
      <c r="U1415">
        <v>-0.54</v>
      </c>
      <c r="V1415">
        <v>-0.89</v>
      </c>
      <c r="W1415">
        <v>-0.89</v>
      </c>
      <c r="X1415">
        <v>-0.89</v>
      </c>
      <c r="Y1415">
        <v>-0.89</v>
      </c>
      <c r="Z1415">
        <v>26</v>
      </c>
      <c r="AA1415">
        <v>8</v>
      </c>
      <c r="AB1415">
        <v>300</v>
      </c>
      <c r="AC1415">
        <v>21</v>
      </c>
      <c r="AD1415">
        <v>123</v>
      </c>
      <c r="AE1415">
        <v>132</v>
      </c>
      <c r="AF1415">
        <v>95</v>
      </c>
      <c r="AG1415">
        <v>3.4</v>
      </c>
      <c r="AH1415">
        <v>5.19</v>
      </c>
      <c r="AI1415">
        <v>3.72</v>
      </c>
      <c r="AJ1415">
        <v>1.11E-2</v>
      </c>
      <c r="AK1415">
        <v>7.3400000000000007E-2</v>
      </c>
      <c r="AL1415">
        <v>0.55000000000000004</v>
      </c>
      <c r="AM1415">
        <v>0.89</v>
      </c>
      <c r="AN1415">
        <v>6</v>
      </c>
      <c r="AO1415">
        <v>16</v>
      </c>
      <c r="AP1415">
        <v>3.2</v>
      </c>
      <c r="AQ1415">
        <v>2.2999999999999998</v>
      </c>
      <c r="AR1415">
        <v>1.42</v>
      </c>
      <c r="AS1415">
        <v>1.42</v>
      </c>
      <c r="AT1415">
        <v>0</v>
      </c>
      <c r="AU1415">
        <v>3.2000000000000001E-2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3</v>
      </c>
      <c r="BT1415">
        <f t="shared" si="88"/>
        <v>1.11E-2</v>
      </c>
      <c r="BU1415">
        <f t="shared" si="89"/>
        <v>7.3400000000000007E-2</v>
      </c>
      <c r="BV1415">
        <f t="shared" si="90"/>
        <v>0</v>
      </c>
      <c r="BW1415">
        <f t="shared" si="91"/>
        <v>3.2000000000000001E-2</v>
      </c>
    </row>
    <row r="1416" spans="1:75" x14ac:dyDescent="0.35">
      <c r="A1416">
        <v>330</v>
      </c>
      <c r="B1416" t="s">
        <v>613</v>
      </c>
      <c r="C1416" t="s">
        <v>83</v>
      </c>
      <c r="D1416">
        <v>133</v>
      </c>
      <c r="E1416">
        <v>244.2</v>
      </c>
      <c r="F1416">
        <v>2011</v>
      </c>
      <c r="G1416">
        <v>3</v>
      </c>
      <c r="H1416">
        <v>105</v>
      </c>
      <c r="I1416">
        <v>92</v>
      </c>
      <c r="J1416">
        <v>31</v>
      </c>
      <c r="K1416">
        <v>59</v>
      </c>
      <c r="L1416">
        <v>87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-0.51</v>
      </c>
      <c r="U1416">
        <v>-0.5</v>
      </c>
      <c r="V1416">
        <v>-1.01</v>
      </c>
      <c r="W1416">
        <v>-0.73</v>
      </c>
      <c r="X1416">
        <v>-0.77</v>
      </c>
      <c r="Y1416">
        <v>-0.78</v>
      </c>
      <c r="Z1416">
        <v>24</v>
      </c>
      <c r="AA1416">
        <v>5</v>
      </c>
      <c r="AB1416">
        <v>159</v>
      </c>
      <c r="AC1416">
        <v>21</v>
      </c>
      <c r="AD1416">
        <v>161</v>
      </c>
      <c r="AE1416">
        <v>91</v>
      </c>
      <c r="AF1416">
        <v>127</v>
      </c>
      <c r="AG1416">
        <v>1.89</v>
      </c>
      <c r="AH1416">
        <v>3.34</v>
      </c>
      <c r="AI1416">
        <v>5.98</v>
      </c>
      <c r="AJ1416">
        <v>2.7799999999999998E-2</v>
      </c>
      <c r="AK1416">
        <v>6.0699999999999997E-2</v>
      </c>
      <c r="AL1416">
        <v>0.77</v>
      </c>
      <c r="AM1416">
        <v>1.5</v>
      </c>
      <c r="AN1416">
        <v>13</v>
      </c>
      <c r="AO1416">
        <v>16</v>
      </c>
      <c r="AP1416">
        <v>15.1</v>
      </c>
      <c r="AQ1416">
        <v>18</v>
      </c>
      <c r="AR1416">
        <v>1.76</v>
      </c>
      <c r="AS1416">
        <v>1.73</v>
      </c>
      <c r="AT1416">
        <v>0.111</v>
      </c>
      <c r="AU1416">
        <v>8.3000000000000004E-2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2</v>
      </c>
      <c r="BT1416">
        <f t="shared" si="88"/>
        <v>2.7799999999999998E-2</v>
      </c>
      <c r="BU1416">
        <f t="shared" si="89"/>
        <v>6.0699999999999997E-2</v>
      </c>
      <c r="BV1416">
        <f t="shared" si="90"/>
        <v>0.111</v>
      </c>
      <c r="BW1416">
        <f t="shared" si="91"/>
        <v>8.3000000000000004E-2</v>
      </c>
    </row>
    <row r="1417" spans="1:75" x14ac:dyDescent="0.35">
      <c r="A1417">
        <v>331</v>
      </c>
      <c r="B1417" t="s">
        <v>161</v>
      </c>
      <c r="C1417" t="s">
        <v>70</v>
      </c>
      <c r="D1417">
        <v>105</v>
      </c>
      <c r="E1417">
        <v>244.8</v>
      </c>
      <c r="F1417">
        <v>2011</v>
      </c>
      <c r="G1417">
        <v>2</v>
      </c>
      <c r="H1417">
        <v>88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-0.36</v>
      </c>
      <c r="V1417">
        <v>-0.36</v>
      </c>
      <c r="W1417">
        <v>-0.36</v>
      </c>
      <c r="X1417">
        <v>-0.36</v>
      </c>
      <c r="Y1417">
        <v>-0.36</v>
      </c>
      <c r="Z1417">
        <v>32</v>
      </c>
      <c r="AA1417">
        <v>6</v>
      </c>
      <c r="AB1417">
        <v>207</v>
      </c>
      <c r="AC1417">
        <v>21</v>
      </c>
      <c r="AF1417">
        <v>55</v>
      </c>
      <c r="AG1417">
        <v>4.91</v>
      </c>
      <c r="AH1417">
        <v>3.07</v>
      </c>
      <c r="AJ1417">
        <v>5.6599999999999998E-2</v>
      </c>
      <c r="AK1417">
        <v>4.5199999999999997E-2</v>
      </c>
      <c r="AL1417">
        <v>1.1599999999999999</v>
      </c>
      <c r="AM1417">
        <v>0.74</v>
      </c>
      <c r="AN1417">
        <v>16</v>
      </c>
      <c r="AO1417">
        <v>12</v>
      </c>
      <c r="AP1417">
        <v>0.5</v>
      </c>
      <c r="AQ1417">
        <v>0.5</v>
      </c>
      <c r="AR1417">
        <v>1</v>
      </c>
      <c r="AS1417">
        <v>1</v>
      </c>
      <c r="AT1417">
        <v>7.2999999999999995E-2</v>
      </c>
      <c r="AU1417">
        <v>5.1999999999999998E-2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10</v>
      </c>
      <c r="BT1417">
        <f t="shared" si="88"/>
        <v>5.6599999999999998E-2</v>
      </c>
      <c r="BU1417">
        <f t="shared" si="89"/>
        <v>4.5199999999999997E-2</v>
      </c>
      <c r="BV1417">
        <f t="shared" si="90"/>
        <v>7.2999999999999995E-2</v>
      </c>
      <c r="BW1417">
        <f t="shared" si="91"/>
        <v>5.1999999999999998E-2</v>
      </c>
    </row>
    <row r="1418" spans="1:75" x14ac:dyDescent="0.35">
      <c r="A1418">
        <v>332</v>
      </c>
      <c r="B1418" t="s">
        <v>691</v>
      </c>
      <c r="C1418" t="s">
        <v>70</v>
      </c>
      <c r="D1418">
        <v>106</v>
      </c>
      <c r="E1418">
        <v>245.4</v>
      </c>
      <c r="F1418">
        <v>2011</v>
      </c>
      <c r="G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</v>
      </c>
      <c r="V1418">
        <v>0</v>
      </c>
      <c r="W1418">
        <v>0</v>
      </c>
      <c r="X1418">
        <v>0</v>
      </c>
      <c r="Y1418">
        <v>0</v>
      </c>
      <c r="Z1418">
        <v>36</v>
      </c>
      <c r="AA1418">
        <v>2</v>
      </c>
      <c r="AB1418">
        <v>36</v>
      </c>
      <c r="AC1418">
        <v>21</v>
      </c>
      <c r="AJ1418" t="s">
        <v>1710</v>
      </c>
      <c r="AK1418" t="s">
        <v>1710</v>
      </c>
      <c r="AT1418" t="s">
        <v>1710</v>
      </c>
      <c r="AU1418" t="s">
        <v>1710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15</v>
      </c>
      <c r="BT1418" t="str">
        <f t="shared" si="88"/>
        <v/>
      </c>
      <c r="BU1418" t="str">
        <f t="shared" si="89"/>
        <v/>
      </c>
      <c r="BV1418" t="str">
        <f t="shared" si="90"/>
        <v/>
      </c>
      <c r="BW1418" t="str">
        <f t="shared" si="91"/>
        <v/>
      </c>
    </row>
    <row r="1419" spans="1:75" x14ac:dyDescent="0.35">
      <c r="A1419">
        <v>333</v>
      </c>
      <c r="B1419" t="s">
        <v>616</v>
      </c>
      <c r="C1419" t="s">
        <v>79</v>
      </c>
      <c r="D1419">
        <v>49</v>
      </c>
      <c r="E1419">
        <v>246.4</v>
      </c>
      <c r="F1419">
        <v>2011</v>
      </c>
      <c r="G1419">
        <v>1</v>
      </c>
      <c r="H1419">
        <v>41</v>
      </c>
      <c r="I1419">
        <v>68</v>
      </c>
      <c r="J1419">
        <v>61</v>
      </c>
      <c r="K1419">
        <v>68</v>
      </c>
      <c r="L1419">
        <v>70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-0.88</v>
      </c>
      <c r="U1419">
        <v>-0.13</v>
      </c>
      <c r="V1419">
        <v>-1.01</v>
      </c>
      <c r="W1419">
        <v>-3.01</v>
      </c>
      <c r="X1419">
        <v>-3.66</v>
      </c>
      <c r="Y1419">
        <v>-5.81</v>
      </c>
      <c r="Z1419">
        <v>25</v>
      </c>
      <c r="AA1419">
        <v>6</v>
      </c>
      <c r="AB1419">
        <v>199</v>
      </c>
      <c r="AC1419">
        <v>21</v>
      </c>
      <c r="AD1419">
        <v>60</v>
      </c>
      <c r="AE1419">
        <v>163</v>
      </c>
      <c r="AF1419">
        <v>45</v>
      </c>
      <c r="AG1419">
        <v>7.42</v>
      </c>
      <c r="AH1419">
        <v>5.64</v>
      </c>
      <c r="AI1419">
        <v>-0.1</v>
      </c>
      <c r="AJ1419" t="s">
        <v>1710</v>
      </c>
      <c r="AK1419" t="s">
        <v>1710</v>
      </c>
      <c r="AN1419">
        <v>5</v>
      </c>
      <c r="AO1419">
        <v>10</v>
      </c>
      <c r="AT1419" t="s">
        <v>1710</v>
      </c>
      <c r="AU1419" t="s">
        <v>1710</v>
      </c>
      <c r="AV1419">
        <v>8.8000000000000007</v>
      </c>
      <c r="AW1419">
        <v>9.9</v>
      </c>
      <c r="AX1419" s="2">
        <v>5.1999999999999998E-2</v>
      </c>
      <c r="AY1419" s="2">
        <v>7.8E-2</v>
      </c>
      <c r="AZ1419">
        <v>5.4</v>
      </c>
      <c r="BA1419">
        <v>6</v>
      </c>
      <c r="BB1419">
        <v>4.5999999999999996</v>
      </c>
      <c r="BC1419">
        <v>9.9</v>
      </c>
      <c r="BD1419">
        <v>5.6</v>
      </c>
      <c r="BE1419">
        <v>5.5</v>
      </c>
      <c r="BF1419">
        <v>33</v>
      </c>
      <c r="BG1419">
        <v>6.8</v>
      </c>
      <c r="BH1419">
        <v>-27.4</v>
      </c>
      <c r="BI1419">
        <v>-1.3</v>
      </c>
      <c r="BJ1419">
        <v>89</v>
      </c>
      <c r="BK1419">
        <v>63</v>
      </c>
      <c r="BL1419" s="2">
        <v>0</v>
      </c>
      <c r="BM1419" t="e">
        <v>#N/A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2</v>
      </c>
      <c r="BT1419" t="str">
        <f t="shared" si="88"/>
        <v/>
      </c>
      <c r="BU1419" t="str">
        <f t="shared" si="89"/>
        <v/>
      </c>
      <c r="BV1419" t="str">
        <f t="shared" si="90"/>
        <v/>
      </c>
      <c r="BW1419" t="str">
        <f t="shared" si="91"/>
        <v/>
      </c>
    </row>
    <row r="1420" spans="1:75" x14ac:dyDescent="0.35">
      <c r="A1420">
        <v>334</v>
      </c>
      <c r="B1420" t="s">
        <v>326</v>
      </c>
      <c r="C1420" t="s">
        <v>83</v>
      </c>
      <c r="D1420">
        <v>134</v>
      </c>
      <c r="E1420">
        <v>246.8</v>
      </c>
      <c r="F1420">
        <v>2011</v>
      </c>
      <c r="G1420">
        <v>3</v>
      </c>
      <c r="H1420">
        <v>55</v>
      </c>
      <c r="I1420">
        <v>62</v>
      </c>
      <c r="J1420">
        <v>76</v>
      </c>
      <c r="L1420">
        <v>119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0.17</v>
      </c>
      <c r="U1420">
        <v>-0.19</v>
      </c>
      <c r="V1420">
        <v>-0.02</v>
      </c>
      <c r="W1420">
        <v>-0.49</v>
      </c>
      <c r="X1420">
        <v>-0.49</v>
      </c>
      <c r="Y1420">
        <v>-1.08</v>
      </c>
      <c r="Z1420">
        <v>28</v>
      </c>
      <c r="AA1420">
        <v>4</v>
      </c>
      <c r="AB1420">
        <v>109</v>
      </c>
      <c r="AC1420">
        <v>21</v>
      </c>
      <c r="AD1420">
        <v>143.5</v>
      </c>
      <c r="AE1420">
        <v>132</v>
      </c>
      <c r="AF1420">
        <v>64</v>
      </c>
      <c r="AG1420">
        <v>7.14</v>
      </c>
      <c r="AH1420">
        <v>7.87</v>
      </c>
      <c r="AI1420">
        <v>8.41</v>
      </c>
      <c r="AJ1420">
        <v>0.13919999999999999</v>
      </c>
      <c r="AK1420">
        <v>0.15659999999999999</v>
      </c>
      <c r="AL1420">
        <v>1.21</v>
      </c>
      <c r="AM1420">
        <v>1.45</v>
      </c>
      <c r="AN1420">
        <v>16</v>
      </c>
      <c r="AO1420">
        <v>16</v>
      </c>
      <c r="AP1420">
        <v>10.4</v>
      </c>
      <c r="AQ1420">
        <v>10.5</v>
      </c>
      <c r="AR1420">
        <v>1.63</v>
      </c>
      <c r="AS1420">
        <v>1.57</v>
      </c>
      <c r="AT1420">
        <v>0.79800000000000004</v>
      </c>
      <c r="AU1420">
        <v>0.871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6</v>
      </c>
      <c r="BT1420">
        <f t="shared" si="88"/>
        <v>0.13919999999999999</v>
      </c>
      <c r="BU1420">
        <f t="shared" si="89"/>
        <v>0.15659999999999999</v>
      </c>
      <c r="BV1420">
        <f t="shared" si="90"/>
        <v>0.79800000000000004</v>
      </c>
      <c r="BW1420">
        <f t="shared" si="91"/>
        <v>0.871</v>
      </c>
    </row>
    <row r="1421" spans="1:75" x14ac:dyDescent="0.35">
      <c r="A1421">
        <v>335</v>
      </c>
      <c r="B1421" t="s">
        <v>692</v>
      </c>
      <c r="C1421" t="s">
        <v>83</v>
      </c>
      <c r="D1421">
        <v>135</v>
      </c>
      <c r="E1421">
        <v>247.8</v>
      </c>
      <c r="F1421">
        <v>2011</v>
      </c>
      <c r="G1421">
        <v>3</v>
      </c>
      <c r="H1421">
        <v>160</v>
      </c>
      <c r="I1421">
        <v>135</v>
      </c>
      <c r="J1421">
        <v>73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-0.34</v>
      </c>
      <c r="U1421">
        <v>-0.82</v>
      </c>
      <c r="V1421">
        <v>-1.1599999999999999</v>
      </c>
      <c r="W1421">
        <v>-1.58</v>
      </c>
      <c r="X1421">
        <v>-1.58</v>
      </c>
      <c r="Y1421">
        <v>-1.58</v>
      </c>
      <c r="Z1421">
        <v>23</v>
      </c>
      <c r="AA1421">
        <v>4</v>
      </c>
      <c r="AB1421">
        <v>107</v>
      </c>
      <c r="AC1421">
        <v>21</v>
      </c>
      <c r="AE1421">
        <v>172</v>
      </c>
      <c r="AH1421">
        <v>2</v>
      </c>
      <c r="AI1421">
        <v>6.63</v>
      </c>
      <c r="AJ1421" t="s">
        <v>1710</v>
      </c>
      <c r="AK1421">
        <v>8.5000000000000006E-3</v>
      </c>
      <c r="AM1421">
        <v>1.43</v>
      </c>
      <c r="AO1421">
        <v>3</v>
      </c>
      <c r="AQ1421">
        <v>11.5</v>
      </c>
      <c r="AS1421">
        <v>1.5</v>
      </c>
      <c r="AT1421" t="s">
        <v>1710</v>
      </c>
      <c r="AU1421">
        <v>8.6999999999999994E-2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 t="str">
        <f t="shared" si="88"/>
        <v/>
      </c>
      <c r="BU1421">
        <f t="shared" si="89"/>
        <v>8.5000000000000006E-3</v>
      </c>
      <c r="BV1421" t="str">
        <f t="shared" si="90"/>
        <v/>
      </c>
      <c r="BW1421">
        <f t="shared" si="91"/>
        <v>8.6999999999999994E-2</v>
      </c>
    </row>
    <row r="1422" spans="1:75" x14ac:dyDescent="0.35">
      <c r="A1422">
        <v>336</v>
      </c>
      <c r="B1422" t="s">
        <v>583</v>
      </c>
      <c r="C1422" t="s">
        <v>70</v>
      </c>
      <c r="D1422">
        <v>107</v>
      </c>
      <c r="E1422">
        <v>248.1</v>
      </c>
      <c r="F1422">
        <v>2011</v>
      </c>
      <c r="G1422">
        <v>2</v>
      </c>
      <c r="H1422">
        <v>103</v>
      </c>
      <c r="I1422">
        <v>128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-0.63</v>
      </c>
      <c r="U1422">
        <v>0</v>
      </c>
      <c r="V1422">
        <v>-0.63</v>
      </c>
      <c r="W1422">
        <v>-0.63</v>
      </c>
      <c r="X1422">
        <v>-0.63</v>
      </c>
      <c r="Y1422">
        <v>-0.63</v>
      </c>
      <c r="Z1422">
        <v>27</v>
      </c>
      <c r="AA1422">
        <v>6</v>
      </c>
      <c r="AB1422">
        <v>204</v>
      </c>
      <c r="AC1422">
        <v>21</v>
      </c>
      <c r="AF1422">
        <v>148</v>
      </c>
      <c r="AG1422">
        <v>0.16</v>
      </c>
      <c r="AH1422">
        <v>1.33</v>
      </c>
      <c r="AI1422">
        <v>0.74</v>
      </c>
      <c r="AJ1422">
        <v>3.8999999999999998E-3</v>
      </c>
      <c r="AK1422">
        <v>1.3599999999999999E-2</v>
      </c>
      <c r="AL1422">
        <v>0.3</v>
      </c>
      <c r="AM1422">
        <v>1.07</v>
      </c>
      <c r="AN1422">
        <v>8</v>
      </c>
      <c r="AO1422">
        <v>15</v>
      </c>
      <c r="AP1422">
        <v>0</v>
      </c>
      <c r="AQ1422">
        <v>1.8</v>
      </c>
      <c r="AR1422">
        <v>1.65</v>
      </c>
      <c r="AS1422">
        <v>1.65</v>
      </c>
      <c r="AT1422">
        <v>0</v>
      </c>
      <c r="AU1422">
        <v>2.5999999999999999E-2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4</v>
      </c>
      <c r="BT1422">
        <f t="shared" si="88"/>
        <v>3.8999999999999998E-3</v>
      </c>
      <c r="BU1422">
        <f t="shared" si="89"/>
        <v>1.3599999999999999E-2</v>
      </c>
      <c r="BV1422">
        <f t="shared" si="90"/>
        <v>0</v>
      </c>
      <c r="BW1422">
        <f t="shared" si="91"/>
        <v>2.5999999999999999E-2</v>
      </c>
    </row>
    <row r="1423" spans="1:75" x14ac:dyDescent="0.35">
      <c r="A1423">
        <v>337</v>
      </c>
      <c r="B1423" t="s">
        <v>693</v>
      </c>
      <c r="C1423" t="s">
        <v>83</v>
      </c>
      <c r="D1423">
        <v>136</v>
      </c>
      <c r="E1423">
        <v>250.5</v>
      </c>
      <c r="F1423">
        <v>2011</v>
      </c>
      <c r="G1423">
        <v>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V1423">
        <v>0</v>
      </c>
      <c r="W1423">
        <v>0</v>
      </c>
      <c r="X1423">
        <v>0</v>
      </c>
      <c r="Y1423">
        <v>0</v>
      </c>
      <c r="Z1423" t="e">
        <v>#N/A</v>
      </c>
      <c r="AA1423">
        <v>5</v>
      </c>
      <c r="AB1423">
        <v>155</v>
      </c>
      <c r="AC1423">
        <v>21</v>
      </c>
      <c r="AG1423" t="e">
        <v>#N/A</v>
      </c>
      <c r="AH1423" t="e">
        <v>#N/A</v>
      </c>
      <c r="AI1423" t="e">
        <v>#N/A</v>
      </c>
      <c r="AJ1423" t="s">
        <v>1710</v>
      </c>
      <c r="AK1423" t="s">
        <v>1710</v>
      </c>
      <c r="AN1423" t="e">
        <v>#N/A</v>
      </c>
      <c r="AO1423" t="e">
        <v>#N/A</v>
      </c>
      <c r="AT1423" t="s">
        <v>1710</v>
      </c>
      <c r="AU1423" t="s">
        <v>1710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 t="e">
        <v>#N/A</v>
      </c>
      <c r="BT1423" t="str">
        <f t="shared" si="88"/>
        <v/>
      </c>
      <c r="BU1423" t="str">
        <f t="shared" si="89"/>
        <v/>
      </c>
      <c r="BV1423" t="str">
        <f t="shared" si="90"/>
        <v/>
      </c>
      <c r="BW1423" t="str">
        <f t="shared" si="91"/>
        <v/>
      </c>
    </row>
    <row r="1424" spans="1:75" x14ac:dyDescent="0.35">
      <c r="A1424">
        <v>338.5</v>
      </c>
      <c r="B1424" t="s">
        <v>413</v>
      </c>
      <c r="C1424" t="s">
        <v>116</v>
      </c>
      <c r="D1424">
        <v>46</v>
      </c>
      <c r="E1424">
        <v>250.9</v>
      </c>
      <c r="F1424">
        <v>2011</v>
      </c>
      <c r="G1424">
        <v>4</v>
      </c>
      <c r="H1424">
        <v>49</v>
      </c>
      <c r="I1424">
        <v>12</v>
      </c>
      <c r="J1424">
        <v>10</v>
      </c>
      <c r="K1424">
        <v>5</v>
      </c>
      <c r="L1424">
        <v>22</v>
      </c>
      <c r="M1424">
        <v>0</v>
      </c>
      <c r="N1424">
        <v>1</v>
      </c>
      <c r="O1424">
        <v>1</v>
      </c>
      <c r="P1424">
        <v>2</v>
      </c>
      <c r="Q1424">
        <v>3</v>
      </c>
      <c r="R1424">
        <v>3</v>
      </c>
      <c r="S1424">
        <v>0</v>
      </c>
      <c r="T1424">
        <v>-0.72</v>
      </c>
      <c r="U1424">
        <v>0.16</v>
      </c>
      <c r="V1424">
        <v>-0.56000000000000005</v>
      </c>
      <c r="W1424">
        <v>-0.27</v>
      </c>
      <c r="X1424">
        <v>0.49</v>
      </c>
      <c r="Y1424">
        <v>0.75</v>
      </c>
      <c r="Z1424">
        <v>24</v>
      </c>
      <c r="AA1424">
        <v>2</v>
      </c>
      <c r="AB1424">
        <v>61</v>
      </c>
      <c r="AC1424">
        <v>21</v>
      </c>
      <c r="AD1424">
        <v>22</v>
      </c>
      <c r="AE1424">
        <v>15</v>
      </c>
      <c r="AF1424">
        <v>37</v>
      </c>
      <c r="AG1424">
        <v>3.69</v>
      </c>
      <c r="AH1424">
        <v>2.2400000000000002</v>
      </c>
      <c r="AI1424">
        <v>9.23</v>
      </c>
      <c r="AJ1424">
        <v>8.1600000000000006E-2</v>
      </c>
      <c r="AK1424">
        <v>4.4999999999999998E-2</v>
      </c>
      <c r="AL1424">
        <v>1.53</v>
      </c>
      <c r="AM1424">
        <v>0.93</v>
      </c>
      <c r="AN1424">
        <v>16</v>
      </c>
      <c r="AO1424">
        <v>14</v>
      </c>
      <c r="AP1424">
        <v>3.2</v>
      </c>
      <c r="AQ1424">
        <v>4.5</v>
      </c>
      <c r="AR1424">
        <v>1.34</v>
      </c>
      <c r="AS1424">
        <v>1.31</v>
      </c>
      <c r="AT1424">
        <v>0.188</v>
      </c>
      <c r="AU1424">
        <v>0.23799999999999999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4</v>
      </c>
      <c r="BT1424">
        <f t="shared" si="88"/>
        <v>8.1600000000000006E-2</v>
      </c>
      <c r="BU1424">
        <f t="shared" si="89"/>
        <v>4.4999999999999998E-2</v>
      </c>
      <c r="BV1424">
        <f t="shared" si="90"/>
        <v>0.188</v>
      </c>
      <c r="BW1424">
        <f t="shared" si="91"/>
        <v>0.23799999999999999</v>
      </c>
    </row>
    <row r="1425" spans="1:75" x14ac:dyDescent="0.35">
      <c r="A1425">
        <v>338.5</v>
      </c>
      <c r="B1425" t="s">
        <v>259</v>
      </c>
      <c r="C1425" t="s">
        <v>70</v>
      </c>
      <c r="D1425">
        <v>108</v>
      </c>
      <c r="E1425">
        <v>250.9</v>
      </c>
      <c r="F1425">
        <v>2011</v>
      </c>
      <c r="G1425">
        <v>2</v>
      </c>
      <c r="H1425">
        <v>91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-0.23</v>
      </c>
      <c r="V1425">
        <v>-0.23</v>
      </c>
      <c r="W1425">
        <v>-0.23</v>
      </c>
      <c r="X1425">
        <v>-0.23</v>
      </c>
      <c r="Y1425">
        <v>-0.23</v>
      </c>
      <c r="Z1425">
        <v>31</v>
      </c>
      <c r="AA1425">
        <v>7</v>
      </c>
      <c r="AB1425">
        <v>235</v>
      </c>
      <c r="AC1425">
        <v>21</v>
      </c>
      <c r="AD1425">
        <v>88</v>
      </c>
      <c r="AF1425">
        <v>61</v>
      </c>
      <c r="AG1425">
        <v>5.73</v>
      </c>
      <c r="AH1425">
        <v>9.1300000000000008</v>
      </c>
      <c r="AJ1425">
        <v>1.7299999999999999E-2</v>
      </c>
      <c r="AK1425">
        <v>2.3E-3</v>
      </c>
      <c r="AL1425">
        <v>1.3</v>
      </c>
      <c r="AM1425">
        <v>0</v>
      </c>
      <c r="AN1425">
        <v>12</v>
      </c>
      <c r="AO1425">
        <v>3</v>
      </c>
      <c r="AP1425">
        <v>-0.6</v>
      </c>
      <c r="AQ1425">
        <v>2</v>
      </c>
      <c r="AR1425">
        <v>0</v>
      </c>
      <c r="AS1425">
        <v>0</v>
      </c>
      <c r="AT1425">
        <v>0</v>
      </c>
      <c r="AU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8</v>
      </c>
      <c r="BT1425">
        <f t="shared" si="88"/>
        <v>1.7299999999999999E-2</v>
      </c>
      <c r="BU1425">
        <f t="shared" si="89"/>
        <v>2.3E-3</v>
      </c>
      <c r="BV1425">
        <f t="shared" si="90"/>
        <v>0</v>
      </c>
      <c r="BW1425">
        <f t="shared" si="91"/>
        <v>0</v>
      </c>
    </row>
    <row r="1426" spans="1:75" x14ac:dyDescent="0.35">
      <c r="A1426">
        <v>340</v>
      </c>
      <c r="B1426" t="s">
        <v>488</v>
      </c>
      <c r="C1426" t="s">
        <v>70</v>
      </c>
      <c r="D1426">
        <v>109</v>
      </c>
      <c r="E1426">
        <v>251.3</v>
      </c>
      <c r="F1426">
        <v>2011</v>
      </c>
      <c r="G1426">
        <v>2</v>
      </c>
      <c r="H1426">
        <v>69</v>
      </c>
      <c r="I1426">
        <v>97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-0.33</v>
      </c>
      <c r="U1426">
        <v>-0.51</v>
      </c>
      <c r="V1426">
        <v>-0.84</v>
      </c>
      <c r="W1426">
        <v>-0.84</v>
      </c>
      <c r="X1426">
        <v>-0.84</v>
      </c>
      <c r="Y1426">
        <v>-0.84</v>
      </c>
      <c r="Z1426">
        <v>26</v>
      </c>
      <c r="AA1426">
        <v>8</v>
      </c>
      <c r="AB1426">
        <v>300</v>
      </c>
      <c r="AC1426">
        <v>21</v>
      </c>
      <c r="AF1426">
        <v>93</v>
      </c>
      <c r="AG1426">
        <v>3</v>
      </c>
      <c r="AH1426">
        <v>3.77</v>
      </c>
      <c r="AI1426">
        <v>1.82</v>
      </c>
      <c r="AJ1426">
        <v>1.7500000000000002E-2</v>
      </c>
      <c r="AK1426">
        <v>6.2199999999999998E-2</v>
      </c>
      <c r="AL1426">
        <v>5.58</v>
      </c>
      <c r="AM1426">
        <v>1.21</v>
      </c>
      <c r="AN1426">
        <v>7</v>
      </c>
      <c r="AO1426">
        <v>16</v>
      </c>
      <c r="AP1426">
        <v>2.9</v>
      </c>
      <c r="AQ1426">
        <v>0.1</v>
      </c>
      <c r="AR1426">
        <v>1.29</v>
      </c>
      <c r="AS1426">
        <v>1.29</v>
      </c>
      <c r="AT1426">
        <v>0</v>
      </c>
      <c r="AU1426">
        <v>1.4E-2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5</v>
      </c>
      <c r="BT1426">
        <f t="shared" si="88"/>
        <v>1.7500000000000002E-2</v>
      </c>
      <c r="BU1426">
        <f t="shared" si="89"/>
        <v>6.2199999999999998E-2</v>
      </c>
      <c r="BV1426">
        <f t="shared" si="90"/>
        <v>0</v>
      </c>
      <c r="BW1426">
        <f t="shared" si="91"/>
        <v>1.4E-2</v>
      </c>
    </row>
    <row r="1427" spans="1:75" x14ac:dyDescent="0.35">
      <c r="A1427">
        <v>341.5</v>
      </c>
      <c r="B1427" t="s">
        <v>456</v>
      </c>
      <c r="C1427" t="s">
        <v>70</v>
      </c>
      <c r="D1427">
        <v>110</v>
      </c>
      <c r="E1427">
        <v>252.2</v>
      </c>
      <c r="F1427">
        <v>2011</v>
      </c>
      <c r="G1427">
        <v>2</v>
      </c>
      <c r="H1427">
        <v>85</v>
      </c>
      <c r="I1427">
        <v>119</v>
      </c>
      <c r="J1427">
        <v>141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-0.52</v>
      </c>
      <c r="U1427">
        <v>-0.68</v>
      </c>
      <c r="V1427">
        <v>-1.2</v>
      </c>
      <c r="W1427">
        <v>-1.91</v>
      </c>
      <c r="X1427">
        <v>-1.91</v>
      </c>
      <c r="Y1427">
        <v>-1.91</v>
      </c>
      <c r="Z1427">
        <v>27</v>
      </c>
      <c r="AA1427">
        <v>4</v>
      </c>
      <c r="AB1427">
        <v>137</v>
      </c>
      <c r="AC1427">
        <v>22</v>
      </c>
      <c r="AD1427">
        <v>111</v>
      </c>
      <c r="AF1427">
        <v>79</v>
      </c>
      <c r="AJ1427" t="s">
        <v>1710</v>
      </c>
      <c r="AK1427" t="s">
        <v>1710</v>
      </c>
      <c r="AT1427" t="s">
        <v>1710</v>
      </c>
      <c r="AU1427" t="s">
        <v>1710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6</v>
      </c>
      <c r="BT1427" t="str">
        <f t="shared" si="88"/>
        <v/>
      </c>
      <c r="BU1427" t="str">
        <f t="shared" si="89"/>
        <v/>
      </c>
      <c r="BV1427" t="str">
        <f t="shared" si="90"/>
        <v/>
      </c>
      <c r="BW1427" t="str">
        <f t="shared" si="91"/>
        <v/>
      </c>
    </row>
    <row r="1428" spans="1:75" x14ac:dyDescent="0.35">
      <c r="A1428">
        <v>341.5</v>
      </c>
      <c r="B1428" t="s">
        <v>694</v>
      </c>
      <c r="C1428" t="s">
        <v>83</v>
      </c>
      <c r="D1428">
        <v>137</v>
      </c>
      <c r="E1428">
        <v>252.2</v>
      </c>
      <c r="F1428">
        <v>2011</v>
      </c>
      <c r="G1428">
        <v>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V1428">
        <v>0</v>
      </c>
      <c r="W1428">
        <v>0</v>
      </c>
      <c r="X1428">
        <v>0</v>
      </c>
      <c r="Y1428">
        <v>0</v>
      </c>
      <c r="Z1428" t="e">
        <v>#N/A</v>
      </c>
      <c r="AA1428">
        <v>8</v>
      </c>
      <c r="AB1428">
        <v>300</v>
      </c>
      <c r="AC1428">
        <v>22</v>
      </c>
      <c r="AG1428" t="e">
        <v>#N/A</v>
      </c>
      <c r="AH1428" t="e">
        <v>#N/A</v>
      </c>
      <c r="AI1428" t="e">
        <v>#N/A</v>
      </c>
      <c r="AJ1428" t="s">
        <v>1710</v>
      </c>
      <c r="AK1428" t="s">
        <v>1710</v>
      </c>
      <c r="AN1428" t="e">
        <v>#N/A</v>
      </c>
      <c r="AO1428" t="e">
        <v>#N/A</v>
      </c>
      <c r="AT1428" t="s">
        <v>1710</v>
      </c>
      <c r="AU1428" t="s">
        <v>1710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 t="e">
        <v>#N/A</v>
      </c>
      <c r="BT1428" t="str">
        <f t="shared" si="88"/>
        <v/>
      </c>
      <c r="BU1428" t="str">
        <f t="shared" si="89"/>
        <v/>
      </c>
      <c r="BV1428" t="str">
        <f t="shared" si="90"/>
        <v/>
      </c>
      <c r="BW1428" t="str">
        <f t="shared" si="91"/>
        <v/>
      </c>
    </row>
    <row r="1429" spans="1:75" x14ac:dyDescent="0.35">
      <c r="A1429">
        <v>343</v>
      </c>
      <c r="B1429" t="s">
        <v>695</v>
      </c>
      <c r="C1429" t="s">
        <v>79</v>
      </c>
      <c r="D1429">
        <v>50</v>
      </c>
      <c r="E1429">
        <v>252.4</v>
      </c>
      <c r="F1429">
        <v>2011</v>
      </c>
      <c r="G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V1429">
        <v>0</v>
      </c>
      <c r="W1429">
        <v>0</v>
      </c>
      <c r="X1429">
        <v>0</v>
      </c>
      <c r="Y1429">
        <v>0</v>
      </c>
      <c r="AA1429">
        <v>5</v>
      </c>
      <c r="AB1429">
        <v>135</v>
      </c>
      <c r="AC1429">
        <v>22</v>
      </c>
      <c r="AD1429">
        <v>53</v>
      </c>
      <c r="AJ1429" t="s">
        <v>1710</v>
      </c>
      <c r="AK1429" t="s">
        <v>1710</v>
      </c>
      <c r="AT1429" t="s">
        <v>1710</v>
      </c>
      <c r="AU1429" t="s">
        <v>1710</v>
      </c>
      <c r="BM1429" t="e">
        <v>#N/A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 t="str">
        <f t="shared" si="88"/>
        <v/>
      </c>
      <c r="BU1429" t="str">
        <f t="shared" si="89"/>
        <v/>
      </c>
      <c r="BV1429" t="str">
        <f t="shared" si="90"/>
        <v/>
      </c>
      <c r="BW1429" t="str">
        <f t="shared" si="91"/>
        <v/>
      </c>
    </row>
    <row r="1430" spans="1:75" x14ac:dyDescent="0.35">
      <c r="A1430">
        <v>344</v>
      </c>
      <c r="B1430" t="s">
        <v>370</v>
      </c>
      <c r="C1430" t="s">
        <v>83</v>
      </c>
      <c r="D1430">
        <v>138</v>
      </c>
      <c r="E1430">
        <v>252.8</v>
      </c>
      <c r="F1430">
        <v>2011</v>
      </c>
      <c r="G1430">
        <v>3</v>
      </c>
      <c r="H1430">
        <v>139</v>
      </c>
      <c r="I1430">
        <v>69</v>
      </c>
      <c r="J1430">
        <v>140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-0.6</v>
      </c>
      <c r="U1430">
        <v>-0.14000000000000001</v>
      </c>
      <c r="V1430">
        <v>-0.74</v>
      </c>
      <c r="W1430">
        <v>-1.07</v>
      </c>
      <c r="X1430">
        <v>-1.07</v>
      </c>
      <c r="Y1430">
        <v>-1.07</v>
      </c>
      <c r="Z1430">
        <v>27</v>
      </c>
      <c r="AA1430">
        <v>4</v>
      </c>
      <c r="AB1430">
        <v>130</v>
      </c>
      <c r="AC1430">
        <v>22</v>
      </c>
      <c r="AD1430">
        <v>165</v>
      </c>
      <c r="AE1430">
        <v>157</v>
      </c>
      <c r="AH1430">
        <v>7.5</v>
      </c>
      <c r="AI1430">
        <v>8.2799999999999994</v>
      </c>
      <c r="AJ1430" t="s">
        <v>1710</v>
      </c>
      <c r="AK1430">
        <v>9.1000000000000004E-3</v>
      </c>
      <c r="AM1430">
        <v>2</v>
      </c>
      <c r="AO1430">
        <v>2</v>
      </c>
      <c r="AQ1430">
        <v>11</v>
      </c>
      <c r="AS1430">
        <v>3</v>
      </c>
      <c r="AT1430" t="s">
        <v>1710</v>
      </c>
      <c r="AU1430">
        <v>0.84599999999999997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6</v>
      </c>
      <c r="BT1430" t="str">
        <f t="shared" si="88"/>
        <v/>
      </c>
      <c r="BU1430">
        <f t="shared" si="89"/>
        <v>9.1000000000000004E-3</v>
      </c>
      <c r="BV1430" t="str">
        <f t="shared" si="90"/>
        <v/>
      </c>
      <c r="BW1430">
        <f t="shared" si="91"/>
        <v>0.84599999999999997</v>
      </c>
    </row>
    <row r="1431" spans="1:75" x14ac:dyDescent="0.35">
      <c r="A1431">
        <v>345</v>
      </c>
      <c r="B1431" t="s">
        <v>696</v>
      </c>
      <c r="C1431" t="s">
        <v>83</v>
      </c>
      <c r="D1431">
        <v>139</v>
      </c>
      <c r="E1431">
        <v>253.1</v>
      </c>
      <c r="F1431">
        <v>2011</v>
      </c>
      <c r="G1431">
        <v>3</v>
      </c>
      <c r="H1431">
        <v>89</v>
      </c>
      <c r="I1431">
        <v>44</v>
      </c>
      <c r="J1431">
        <v>60</v>
      </c>
      <c r="K1431">
        <v>82</v>
      </c>
      <c r="L1431">
        <v>106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-0.45</v>
      </c>
      <c r="U1431">
        <v>0.46</v>
      </c>
      <c r="V1431">
        <v>0.01</v>
      </c>
      <c r="W1431">
        <v>0.15</v>
      </c>
      <c r="X1431">
        <v>-0.23</v>
      </c>
      <c r="Y1431">
        <v>-1.07</v>
      </c>
      <c r="Z1431">
        <v>23</v>
      </c>
      <c r="AA1431">
        <v>5</v>
      </c>
      <c r="AB1431">
        <v>153</v>
      </c>
      <c r="AC1431">
        <v>22</v>
      </c>
      <c r="AD1431">
        <v>145</v>
      </c>
      <c r="AE1431">
        <v>86</v>
      </c>
      <c r="AH1431">
        <v>4.9400000000000004</v>
      </c>
      <c r="AI1431">
        <v>9.4700000000000006</v>
      </c>
      <c r="AJ1431" t="s">
        <v>1710</v>
      </c>
      <c r="AK1431">
        <v>0.09</v>
      </c>
      <c r="AM1431">
        <v>1.41</v>
      </c>
      <c r="AO1431">
        <v>14</v>
      </c>
      <c r="AQ1431">
        <v>10.5</v>
      </c>
      <c r="AS1431">
        <v>1.51</v>
      </c>
      <c r="AT1431" t="s">
        <v>1710</v>
      </c>
      <c r="AU1431">
        <v>0.752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 t="str">
        <f t="shared" si="88"/>
        <v/>
      </c>
      <c r="BU1431">
        <f t="shared" si="89"/>
        <v>0.09</v>
      </c>
      <c r="BV1431" t="str">
        <f t="shared" si="90"/>
        <v/>
      </c>
      <c r="BW1431">
        <f t="shared" si="91"/>
        <v>0.752</v>
      </c>
    </row>
    <row r="1432" spans="1:75" x14ac:dyDescent="0.35">
      <c r="A1432">
        <v>346</v>
      </c>
      <c r="B1432" t="s">
        <v>299</v>
      </c>
      <c r="C1432" t="s">
        <v>83</v>
      </c>
      <c r="D1432">
        <v>140</v>
      </c>
      <c r="E1432">
        <v>253.2</v>
      </c>
      <c r="F1432">
        <v>2011</v>
      </c>
      <c r="G1432">
        <v>3</v>
      </c>
      <c r="H1432">
        <v>82</v>
      </c>
      <c r="I1432">
        <v>174</v>
      </c>
      <c r="J1432">
        <v>108</v>
      </c>
      <c r="K1432">
        <v>130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-0.18</v>
      </c>
      <c r="U1432">
        <v>0</v>
      </c>
      <c r="V1432">
        <v>-0.18</v>
      </c>
      <c r="W1432">
        <v>-1.22</v>
      </c>
      <c r="X1432">
        <v>-2.27</v>
      </c>
      <c r="Y1432">
        <v>-2.27</v>
      </c>
      <c r="Z1432">
        <v>26</v>
      </c>
      <c r="AA1432">
        <v>3</v>
      </c>
      <c r="AB1432">
        <v>97</v>
      </c>
      <c r="AC1432">
        <v>22</v>
      </c>
      <c r="AD1432">
        <v>112</v>
      </c>
      <c r="AF1432">
        <v>95</v>
      </c>
      <c r="AG1432">
        <v>3.95</v>
      </c>
      <c r="AH1432">
        <v>6.67</v>
      </c>
      <c r="AI1432">
        <v>0.53</v>
      </c>
      <c r="AJ1432">
        <v>6.4899999999999999E-2</v>
      </c>
      <c r="AK1432">
        <v>0.12859999999999999</v>
      </c>
      <c r="AL1432">
        <v>1.96</v>
      </c>
      <c r="AM1432">
        <v>0.96</v>
      </c>
      <c r="AN1432">
        <v>15</v>
      </c>
      <c r="AO1432">
        <v>13</v>
      </c>
      <c r="AP1432">
        <v>11</v>
      </c>
      <c r="AQ1432">
        <v>7.7</v>
      </c>
      <c r="AR1432">
        <v>1.65</v>
      </c>
      <c r="AS1432">
        <v>1.38</v>
      </c>
      <c r="AT1432">
        <v>0.41699999999999998</v>
      </c>
      <c r="AU1432">
        <v>0.65100000000000002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4</v>
      </c>
      <c r="BT1432">
        <f t="shared" si="88"/>
        <v>6.4899999999999999E-2</v>
      </c>
      <c r="BU1432">
        <f t="shared" si="89"/>
        <v>0.12859999999999999</v>
      </c>
      <c r="BV1432">
        <f t="shared" si="90"/>
        <v>0.41699999999999998</v>
      </c>
      <c r="BW1432">
        <f t="shared" si="91"/>
        <v>0.65100000000000002</v>
      </c>
    </row>
    <row r="1433" spans="1:75" x14ac:dyDescent="0.35">
      <c r="A1433">
        <v>347</v>
      </c>
      <c r="B1433" t="s">
        <v>231</v>
      </c>
      <c r="C1433" t="s">
        <v>83</v>
      </c>
      <c r="D1433">
        <v>141</v>
      </c>
      <c r="E1433">
        <v>254.2</v>
      </c>
      <c r="F1433">
        <v>2011</v>
      </c>
      <c r="G1433">
        <v>3</v>
      </c>
      <c r="H1433">
        <v>20</v>
      </c>
      <c r="I1433">
        <v>109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0.66</v>
      </c>
      <c r="U1433">
        <v>0</v>
      </c>
      <c r="V1433">
        <v>0.66</v>
      </c>
      <c r="W1433">
        <v>0.66</v>
      </c>
      <c r="X1433">
        <v>0.66</v>
      </c>
      <c r="Y1433">
        <v>0.66</v>
      </c>
      <c r="Z1433">
        <v>26</v>
      </c>
      <c r="AA1433">
        <v>3</v>
      </c>
      <c r="AB1433">
        <v>75</v>
      </c>
      <c r="AC1433">
        <v>22</v>
      </c>
      <c r="AD1433">
        <v>55</v>
      </c>
      <c r="AF1433">
        <v>83</v>
      </c>
      <c r="AG1433">
        <v>5.64</v>
      </c>
      <c r="AH1433">
        <v>14.7</v>
      </c>
      <c r="AI1433">
        <v>7.03</v>
      </c>
      <c r="AJ1433">
        <v>0.12920000000000001</v>
      </c>
      <c r="AK1433">
        <v>0.152</v>
      </c>
      <c r="AL1433">
        <v>0.8</v>
      </c>
      <c r="AM1433">
        <v>2.15</v>
      </c>
      <c r="AN1433">
        <v>14</v>
      </c>
      <c r="AO1433">
        <v>14</v>
      </c>
      <c r="AP1433">
        <v>10.7</v>
      </c>
      <c r="AQ1433">
        <v>12.3</v>
      </c>
      <c r="AR1433">
        <v>1.18</v>
      </c>
      <c r="AS1433">
        <v>2.54</v>
      </c>
      <c r="AT1433">
        <v>0.184</v>
      </c>
      <c r="AU1433">
        <v>0.107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5</v>
      </c>
      <c r="BT1433">
        <f t="shared" si="88"/>
        <v>0.12920000000000001</v>
      </c>
      <c r="BU1433">
        <f t="shared" si="89"/>
        <v>0.152</v>
      </c>
      <c r="BV1433">
        <f t="shared" si="90"/>
        <v>0.184</v>
      </c>
      <c r="BW1433">
        <f t="shared" si="91"/>
        <v>0.107</v>
      </c>
    </row>
    <row r="1434" spans="1:75" x14ac:dyDescent="0.35">
      <c r="A1434">
        <v>348</v>
      </c>
      <c r="B1434" t="s">
        <v>697</v>
      </c>
      <c r="C1434" t="s">
        <v>116</v>
      </c>
      <c r="D1434">
        <v>47</v>
      </c>
      <c r="E1434">
        <v>254.7</v>
      </c>
      <c r="F1434">
        <v>2011</v>
      </c>
      <c r="G1434">
        <v>4</v>
      </c>
      <c r="H1434">
        <v>41</v>
      </c>
      <c r="I1434">
        <v>35</v>
      </c>
      <c r="J1434">
        <v>11</v>
      </c>
      <c r="K1434">
        <v>8</v>
      </c>
      <c r="L1434">
        <v>3</v>
      </c>
      <c r="M1434">
        <v>0</v>
      </c>
      <c r="N1434">
        <v>0</v>
      </c>
      <c r="O1434">
        <v>0</v>
      </c>
      <c r="P1434">
        <v>1</v>
      </c>
      <c r="Q1434">
        <v>2</v>
      </c>
      <c r="R1434">
        <v>3</v>
      </c>
      <c r="S1434">
        <v>0</v>
      </c>
      <c r="T1434">
        <v>-0.43</v>
      </c>
      <c r="U1434">
        <v>-0.72</v>
      </c>
      <c r="V1434">
        <v>-1.1499999999999999</v>
      </c>
      <c r="W1434">
        <v>-0.99</v>
      </c>
      <c r="X1434">
        <v>-0.51</v>
      </c>
      <c r="Y1434">
        <v>0.22</v>
      </c>
      <c r="Z1434">
        <v>27</v>
      </c>
      <c r="AA1434">
        <v>6</v>
      </c>
      <c r="AB1434">
        <v>175</v>
      </c>
      <c r="AC1434">
        <v>22</v>
      </c>
      <c r="AE1434">
        <v>43</v>
      </c>
      <c r="AF1434">
        <v>36</v>
      </c>
      <c r="AG1434">
        <v>4.5599999999999996</v>
      </c>
      <c r="AH1434">
        <v>3.82</v>
      </c>
      <c r="AI1434">
        <v>4.5599999999999996</v>
      </c>
      <c r="AJ1434">
        <v>9.2299999999999993E-2</v>
      </c>
      <c r="AK1434">
        <v>7.0699999999999999E-2</v>
      </c>
      <c r="AL1434">
        <v>1.71</v>
      </c>
      <c r="AM1434">
        <v>0.88</v>
      </c>
      <c r="AN1434">
        <v>14</v>
      </c>
      <c r="AO1434">
        <v>15</v>
      </c>
      <c r="AP1434">
        <v>5.8</v>
      </c>
      <c r="AQ1434">
        <v>8.5</v>
      </c>
      <c r="AR1434">
        <v>1.51</v>
      </c>
      <c r="AS1434">
        <v>1.96</v>
      </c>
      <c r="AT1434">
        <v>0.46200000000000002</v>
      </c>
      <c r="AU1434">
        <v>0.23499999999999999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6</v>
      </c>
      <c r="BT1434">
        <f t="shared" si="88"/>
        <v>9.2299999999999993E-2</v>
      </c>
      <c r="BU1434">
        <f t="shared" si="89"/>
        <v>7.0699999999999999E-2</v>
      </c>
      <c r="BV1434">
        <f t="shared" si="90"/>
        <v>0.46200000000000002</v>
      </c>
      <c r="BW1434">
        <f t="shared" si="91"/>
        <v>0.23499999999999999</v>
      </c>
    </row>
    <row r="1435" spans="1:75" x14ac:dyDescent="0.35">
      <c r="A1435">
        <v>349</v>
      </c>
      <c r="B1435" t="s">
        <v>228</v>
      </c>
      <c r="C1435" t="s">
        <v>70</v>
      </c>
      <c r="D1435">
        <v>111</v>
      </c>
      <c r="E1435">
        <v>255.5</v>
      </c>
      <c r="F1435">
        <v>2011</v>
      </c>
      <c r="G1435">
        <v>2</v>
      </c>
      <c r="H1435">
        <v>79</v>
      </c>
      <c r="I1435">
        <v>109</v>
      </c>
      <c r="J1435">
        <v>161</v>
      </c>
      <c r="K1435">
        <v>76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-0.63</v>
      </c>
      <c r="U1435">
        <v>-0.49</v>
      </c>
      <c r="V1435">
        <v>-1.1200000000000001</v>
      </c>
      <c r="W1435">
        <v>-1.1200000000000001</v>
      </c>
      <c r="X1435">
        <v>-1.73</v>
      </c>
      <c r="Y1435">
        <v>-1.73</v>
      </c>
      <c r="Z1435">
        <v>29</v>
      </c>
      <c r="AA1435">
        <v>4</v>
      </c>
      <c r="AB1435">
        <v>117</v>
      </c>
      <c r="AC1435">
        <v>22</v>
      </c>
      <c r="AD1435">
        <v>93</v>
      </c>
      <c r="AE1435">
        <v>133</v>
      </c>
      <c r="AF1435">
        <v>86</v>
      </c>
      <c r="AG1435">
        <v>2.06</v>
      </c>
      <c r="AH1435">
        <v>2.85</v>
      </c>
      <c r="AI1435">
        <v>2.14</v>
      </c>
      <c r="AJ1435">
        <v>1.84E-2</v>
      </c>
      <c r="AK1435">
        <v>2.98E-2</v>
      </c>
      <c r="AL1435">
        <v>1.32</v>
      </c>
      <c r="AM1435">
        <v>0.75</v>
      </c>
      <c r="AN1435">
        <v>16</v>
      </c>
      <c r="AO1435">
        <v>16</v>
      </c>
      <c r="AP1435">
        <v>0.7</v>
      </c>
      <c r="AQ1435">
        <v>-0.4</v>
      </c>
      <c r="AR1435">
        <v>1.06</v>
      </c>
      <c r="AS1435">
        <v>1.06</v>
      </c>
      <c r="AT1435">
        <v>0</v>
      </c>
      <c r="AU1435">
        <v>3.4000000000000002E-2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6</v>
      </c>
      <c r="BT1435">
        <f t="shared" si="88"/>
        <v>1.84E-2</v>
      </c>
      <c r="BU1435">
        <f t="shared" si="89"/>
        <v>2.98E-2</v>
      </c>
      <c r="BV1435">
        <f t="shared" si="90"/>
        <v>0</v>
      </c>
      <c r="BW1435">
        <f t="shared" si="91"/>
        <v>3.4000000000000002E-2</v>
      </c>
    </row>
    <row r="1436" spans="1:75" x14ac:dyDescent="0.35">
      <c r="A1436">
        <v>350</v>
      </c>
      <c r="B1436" t="s">
        <v>698</v>
      </c>
      <c r="C1436" t="s">
        <v>70</v>
      </c>
      <c r="D1436">
        <v>112</v>
      </c>
      <c r="E1436">
        <v>255.6</v>
      </c>
      <c r="F1436">
        <v>2011</v>
      </c>
      <c r="G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V1436">
        <v>0</v>
      </c>
      <c r="W1436">
        <v>0</v>
      </c>
      <c r="X1436">
        <v>0</v>
      </c>
      <c r="Y1436">
        <v>0</v>
      </c>
      <c r="Z1436">
        <v>12</v>
      </c>
      <c r="AA1436">
        <v>8</v>
      </c>
      <c r="AB1436">
        <v>300</v>
      </c>
      <c r="AC1436">
        <v>22</v>
      </c>
      <c r="AJ1436" t="s">
        <v>1710</v>
      </c>
      <c r="AK1436" t="s">
        <v>1710</v>
      </c>
      <c r="AT1436" t="s">
        <v>1710</v>
      </c>
      <c r="AU1436" t="s">
        <v>1710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 t="e">
        <v>#N/A</v>
      </c>
      <c r="BT1436" t="str">
        <f t="shared" si="88"/>
        <v/>
      </c>
      <c r="BU1436" t="str">
        <f t="shared" si="89"/>
        <v/>
      </c>
      <c r="BV1436" t="str">
        <f t="shared" si="90"/>
        <v/>
      </c>
      <c r="BW1436" t="str">
        <f t="shared" si="91"/>
        <v/>
      </c>
    </row>
    <row r="1437" spans="1:75" x14ac:dyDescent="0.35">
      <c r="A1437">
        <v>351</v>
      </c>
      <c r="B1437" t="s">
        <v>699</v>
      </c>
      <c r="C1437" t="s">
        <v>70</v>
      </c>
      <c r="D1437">
        <v>113</v>
      </c>
      <c r="E1437">
        <v>255.8</v>
      </c>
      <c r="F1437">
        <v>2011</v>
      </c>
      <c r="G1437">
        <v>2</v>
      </c>
      <c r="H1437">
        <v>155</v>
      </c>
      <c r="I1437">
        <v>118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-0.34</v>
      </c>
      <c r="U1437">
        <v>-0.84</v>
      </c>
      <c r="V1437">
        <v>-1.18</v>
      </c>
      <c r="W1437">
        <v>-1.18</v>
      </c>
      <c r="X1437">
        <v>-1.18</v>
      </c>
      <c r="Y1437">
        <v>-1.18</v>
      </c>
      <c r="Z1437">
        <v>23</v>
      </c>
      <c r="AA1437">
        <v>7</v>
      </c>
      <c r="AB1437">
        <v>225</v>
      </c>
      <c r="AC1437">
        <v>22</v>
      </c>
      <c r="AD1437">
        <v>105</v>
      </c>
      <c r="AI1437">
        <v>2.5499999999999998</v>
      </c>
      <c r="AJ1437" t="s">
        <v>1710</v>
      </c>
      <c r="AK1437" t="s">
        <v>1710</v>
      </c>
      <c r="AT1437" t="s">
        <v>1710</v>
      </c>
      <c r="AU1437" t="s">
        <v>1710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 t="str">
        <f t="shared" si="88"/>
        <v/>
      </c>
      <c r="BU1437" t="str">
        <f t="shared" si="89"/>
        <v/>
      </c>
      <c r="BV1437" t="str">
        <f t="shared" si="90"/>
        <v/>
      </c>
      <c r="BW1437" t="str">
        <f t="shared" si="91"/>
        <v/>
      </c>
    </row>
    <row r="1438" spans="1:75" x14ac:dyDescent="0.35">
      <c r="A1438">
        <v>352</v>
      </c>
      <c r="B1438" t="s">
        <v>700</v>
      </c>
      <c r="C1438" t="s">
        <v>83</v>
      </c>
      <c r="D1438">
        <v>142</v>
      </c>
      <c r="E1438">
        <v>256.7</v>
      </c>
      <c r="F1438">
        <v>2011</v>
      </c>
      <c r="G1438">
        <v>3</v>
      </c>
      <c r="I1438">
        <v>115</v>
      </c>
      <c r="J1438">
        <v>122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U1438">
        <v>-0.88</v>
      </c>
      <c r="V1438">
        <v>-0.88</v>
      </c>
      <c r="W1438">
        <v>-1.22</v>
      </c>
      <c r="X1438">
        <v>-1.22</v>
      </c>
      <c r="Y1438">
        <v>-1.22</v>
      </c>
      <c r="Z1438">
        <v>12</v>
      </c>
      <c r="AA1438">
        <v>6</v>
      </c>
      <c r="AB1438">
        <v>176</v>
      </c>
      <c r="AC1438">
        <v>22</v>
      </c>
      <c r="AD1438">
        <v>123</v>
      </c>
      <c r="AE1438">
        <v>93</v>
      </c>
      <c r="AI1438">
        <v>2.83</v>
      </c>
      <c r="AJ1438" t="s">
        <v>1710</v>
      </c>
      <c r="AK1438" t="s">
        <v>1710</v>
      </c>
      <c r="AT1438" t="s">
        <v>1710</v>
      </c>
      <c r="AU1438" t="s">
        <v>1710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 t="str">
        <f t="shared" si="88"/>
        <v/>
      </c>
      <c r="BU1438" t="str">
        <f t="shared" si="89"/>
        <v/>
      </c>
      <c r="BV1438" t="str">
        <f t="shared" si="90"/>
        <v/>
      </c>
      <c r="BW1438" t="str">
        <f t="shared" si="91"/>
        <v/>
      </c>
    </row>
    <row r="1439" spans="1:75" x14ac:dyDescent="0.35">
      <c r="A1439">
        <v>353</v>
      </c>
      <c r="B1439" t="s">
        <v>549</v>
      </c>
      <c r="C1439" t="s">
        <v>83</v>
      </c>
      <c r="D1439">
        <v>143</v>
      </c>
      <c r="E1439">
        <v>257.7</v>
      </c>
      <c r="F1439">
        <v>2011</v>
      </c>
      <c r="G1439">
        <v>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V1439">
        <v>0</v>
      </c>
      <c r="W1439">
        <v>0</v>
      </c>
      <c r="X1439">
        <v>0</v>
      </c>
      <c r="Y1439">
        <v>0</v>
      </c>
      <c r="Z1439" t="e">
        <v>#N/A</v>
      </c>
      <c r="AA1439">
        <v>4</v>
      </c>
      <c r="AB1439">
        <v>99</v>
      </c>
      <c r="AC1439">
        <v>22</v>
      </c>
      <c r="AG1439" t="e">
        <v>#N/A</v>
      </c>
      <c r="AH1439" t="e">
        <v>#N/A</v>
      </c>
      <c r="AI1439" t="e">
        <v>#N/A</v>
      </c>
      <c r="AJ1439" t="s">
        <v>1710</v>
      </c>
      <c r="AK1439" t="s">
        <v>1710</v>
      </c>
      <c r="AN1439" t="e">
        <v>#N/A</v>
      </c>
      <c r="AO1439" t="e">
        <v>#N/A</v>
      </c>
      <c r="AT1439" t="s">
        <v>1710</v>
      </c>
      <c r="AU1439" t="s">
        <v>1710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 t="e">
        <v>#N/A</v>
      </c>
      <c r="BT1439" t="str">
        <f t="shared" si="88"/>
        <v/>
      </c>
      <c r="BU1439" t="str">
        <f t="shared" si="89"/>
        <v/>
      </c>
      <c r="BV1439" t="str">
        <f t="shared" si="90"/>
        <v/>
      </c>
      <c r="BW1439" t="str">
        <f t="shared" si="91"/>
        <v/>
      </c>
    </row>
    <row r="1440" spans="1:75" x14ac:dyDescent="0.35">
      <c r="A1440">
        <v>354</v>
      </c>
      <c r="B1440" t="s">
        <v>575</v>
      </c>
      <c r="C1440" t="s">
        <v>83</v>
      </c>
      <c r="D1440">
        <v>144</v>
      </c>
      <c r="E1440">
        <v>258.2</v>
      </c>
      <c r="F1440">
        <v>2011</v>
      </c>
      <c r="G1440">
        <v>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V1440">
        <v>0</v>
      </c>
      <c r="W1440">
        <v>0</v>
      </c>
      <c r="X1440">
        <v>0</v>
      </c>
      <c r="Y1440">
        <v>0</v>
      </c>
      <c r="Z1440" t="e">
        <v>#N/A</v>
      </c>
      <c r="AA1440">
        <v>6</v>
      </c>
      <c r="AB1440">
        <v>177</v>
      </c>
      <c r="AC1440">
        <v>22</v>
      </c>
      <c r="AG1440" t="e">
        <v>#N/A</v>
      </c>
      <c r="AH1440" t="e">
        <v>#N/A</v>
      </c>
      <c r="AI1440" t="e">
        <v>#N/A</v>
      </c>
      <c r="AJ1440" t="s">
        <v>1710</v>
      </c>
      <c r="AK1440" t="s">
        <v>1710</v>
      </c>
      <c r="AN1440" t="e">
        <v>#N/A</v>
      </c>
      <c r="AO1440" t="e">
        <v>#N/A</v>
      </c>
      <c r="AT1440" t="s">
        <v>1710</v>
      </c>
      <c r="AU1440" t="s">
        <v>1710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 t="e">
        <v>#N/A</v>
      </c>
      <c r="BT1440" t="str">
        <f t="shared" si="88"/>
        <v/>
      </c>
      <c r="BU1440" t="str">
        <f t="shared" si="89"/>
        <v/>
      </c>
      <c r="BV1440" t="str">
        <f t="shared" si="90"/>
        <v/>
      </c>
      <c r="BW1440" t="str">
        <f t="shared" si="91"/>
        <v/>
      </c>
    </row>
    <row r="1441" spans="1:75" x14ac:dyDescent="0.35">
      <c r="A1441">
        <v>355</v>
      </c>
      <c r="B1441" t="s">
        <v>542</v>
      </c>
      <c r="C1441" t="s">
        <v>70</v>
      </c>
      <c r="D1441">
        <v>114</v>
      </c>
      <c r="E1441">
        <v>258.3</v>
      </c>
      <c r="F1441">
        <v>2011</v>
      </c>
      <c r="G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V1441">
        <v>0</v>
      </c>
      <c r="W1441">
        <v>0</v>
      </c>
      <c r="X1441">
        <v>0</v>
      </c>
      <c r="Y1441">
        <v>0</v>
      </c>
      <c r="Z1441">
        <v>25</v>
      </c>
      <c r="AA1441">
        <v>8</v>
      </c>
      <c r="AB1441">
        <v>300</v>
      </c>
      <c r="AC1441">
        <v>22</v>
      </c>
      <c r="AF1441">
        <v>139</v>
      </c>
      <c r="AG1441">
        <v>0.93</v>
      </c>
      <c r="AJ1441">
        <v>4.4000000000000003E-3</v>
      </c>
      <c r="AK1441" t="s">
        <v>1710</v>
      </c>
      <c r="AL1441">
        <v>1.75</v>
      </c>
      <c r="AN1441">
        <v>3</v>
      </c>
      <c r="AP1441">
        <v>18.5</v>
      </c>
      <c r="AT1441">
        <v>0.214</v>
      </c>
      <c r="AU1441" t="s">
        <v>1710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4</v>
      </c>
      <c r="BT1441">
        <f t="shared" si="88"/>
        <v>4.4000000000000003E-3</v>
      </c>
      <c r="BU1441" t="str">
        <f t="shared" si="89"/>
        <v/>
      </c>
      <c r="BV1441">
        <f t="shared" si="90"/>
        <v>0.214</v>
      </c>
      <c r="BW1441" t="str">
        <f t="shared" si="91"/>
        <v/>
      </c>
    </row>
    <row r="1442" spans="1:75" x14ac:dyDescent="0.35">
      <c r="A1442">
        <v>356</v>
      </c>
      <c r="B1442" t="s">
        <v>336</v>
      </c>
      <c r="C1442" t="s">
        <v>83</v>
      </c>
      <c r="D1442">
        <v>145</v>
      </c>
      <c r="E1442">
        <v>259.10000000000002</v>
      </c>
      <c r="F1442">
        <v>2011</v>
      </c>
      <c r="G1442">
        <v>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V1442">
        <v>0</v>
      </c>
      <c r="W1442">
        <v>0</v>
      </c>
      <c r="X1442">
        <v>0</v>
      </c>
      <c r="Y1442">
        <v>0</v>
      </c>
      <c r="Z1442" t="e">
        <v>#N/A</v>
      </c>
      <c r="AA1442">
        <v>7</v>
      </c>
      <c r="AB1442">
        <v>237</v>
      </c>
      <c r="AC1442">
        <v>22</v>
      </c>
      <c r="AD1442">
        <v>149</v>
      </c>
      <c r="AG1442" t="e">
        <v>#N/A</v>
      </c>
      <c r="AH1442" t="e">
        <v>#N/A</v>
      </c>
      <c r="AI1442" t="e">
        <v>#N/A</v>
      </c>
      <c r="AJ1442" t="s">
        <v>1710</v>
      </c>
      <c r="AK1442" t="s">
        <v>1710</v>
      </c>
      <c r="AN1442" t="e">
        <v>#N/A</v>
      </c>
      <c r="AO1442" t="e">
        <v>#N/A</v>
      </c>
      <c r="AT1442" t="s">
        <v>1710</v>
      </c>
      <c r="AU1442" t="s">
        <v>1710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 t="e">
        <v>#N/A</v>
      </c>
      <c r="BT1442" t="str">
        <f t="shared" si="88"/>
        <v/>
      </c>
      <c r="BU1442" t="str">
        <f t="shared" si="89"/>
        <v/>
      </c>
      <c r="BV1442" t="str">
        <f t="shared" si="90"/>
        <v/>
      </c>
      <c r="BW1442" t="str">
        <f t="shared" si="91"/>
        <v/>
      </c>
    </row>
    <row r="1443" spans="1:75" x14ac:dyDescent="0.35">
      <c r="A1443">
        <v>357</v>
      </c>
      <c r="B1443" t="s">
        <v>221</v>
      </c>
      <c r="C1443" t="s">
        <v>79</v>
      </c>
      <c r="D1443">
        <v>51</v>
      </c>
      <c r="E1443">
        <v>261.39999999999998</v>
      </c>
      <c r="F1443">
        <v>2011</v>
      </c>
      <c r="G1443">
        <v>1</v>
      </c>
      <c r="H1443">
        <v>61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</v>
      </c>
      <c r="T1443">
        <v>-0.44</v>
      </c>
      <c r="V1443">
        <v>-0.44</v>
      </c>
      <c r="W1443">
        <v>-0.44</v>
      </c>
      <c r="X1443">
        <v>-0.44</v>
      </c>
      <c r="Y1443">
        <v>-0.44</v>
      </c>
      <c r="Z1443">
        <v>39</v>
      </c>
      <c r="AA1443">
        <v>8</v>
      </c>
      <c r="AB1443">
        <v>300</v>
      </c>
      <c r="AC1443">
        <v>22</v>
      </c>
      <c r="AF1443">
        <v>24</v>
      </c>
      <c r="AG1443">
        <v>17.05</v>
      </c>
      <c r="AH1443">
        <v>1.76</v>
      </c>
      <c r="AJ1443" t="s">
        <v>1710</v>
      </c>
      <c r="AK1443" t="s">
        <v>1710</v>
      </c>
      <c r="AN1443">
        <v>11</v>
      </c>
      <c r="AO1443">
        <v>3</v>
      </c>
      <c r="AT1443" t="s">
        <v>1710</v>
      </c>
      <c r="AU1443" t="s">
        <v>1710</v>
      </c>
      <c r="AV1443">
        <v>7.2</v>
      </c>
      <c r="AW1443">
        <v>10.5</v>
      </c>
      <c r="AX1443" s="2">
        <v>1.2999999999999999E-2</v>
      </c>
      <c r="AY1443" s="2">
        <v>0.2</v>
      </c>
      <c r="AZ1443">
        <v>7.4</v>
      </c>
      <c r="BA1443">
        <v>8.6999999999999993</v>
      </c>
      <c r="BB1443">
        <v>11</v>
      </c>
      <c r="BC1443">
        <v>0</v>
      </c>
      <c r="BD1443">
        <v>7.9</v>
      </c>
      <c r="BE1443">
        <v>9</v>
      </c>
      <c r="BF1443">
        <v>24.8</v>
      </c>
      <c r="BG1443">
        <v>8.3000000000000007</v>
      </c>
      <c r="BH1443">
        <v>-16.899999999999999</v>
      </c>
      <c r="BI1443">
        <v>0.7</v>
      </c>
      <c r="BJ1443">
        <v>318</v>
      </c>
      <c r="BK1443">
        <v>10</v>
      </c>
      <c r="BL1443" s="2">
        <v>5.0299999999999997E-2</v>
      </c>
      <c r="BM1443" t="e">
        <v>#N/A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12</v>
      </c>
      <c r="BT1443" t="str">
        <f t="shared" si="88"/>
        <v/>
      </c>
      <c r="BU1443" t="str">
        <f t="shared" si="89"/>
        <v/>
      </c>
      <c r="BV1443" t="str">
        <f t="shared" si="90"/>
        <v/>
      </c>
      <c r="BW1443" t="str">
        <f t="shared" si="91"/>
        <v/>
      </c>
    </row>
    <row r="1444" spans="1:75" x14ac:dyDescent="0.35">
      <c r="A1444">
        <v>358</v>
      </c>
      <c r="B1444" t="s">
        <v>701</v>
      </c>
      <c r="C1444" t="s">
        <v>116</v>
      </c>
      <c r="D1444">
        <v>48</v>
      </c>
      <c r="E1444">
        <v>261.89999999999998</v>
      </c>
      <c r="F1444">
        <v>2011</v>
      </c>
      <c r="G1444">
        <v>4</v>
      </c>
      <c r="H1444">
        <v>24</v>
      </c>
      <c r="I1444">
        <v>27</v>
      </c>
      <c r="J1444">
        <v>63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-0.26</v>
      </c>
      <c r="U1444">
        <v>-0.31</v>
      </c>
      <c r="V1444">
        <v>-0.56999999999999995</v>
      </c>
      <c r="W1444">
        <v>-1.24</v>
      </c>
      <c r="X1444">
        <v>-1.24</v>
      </c>
      <c r="Y1444">
        <v>-1.24</v>
      </c>
      <c r="Z1444">
        <v>29</v>
      </c>
      <c r="AA1444">
        <v>6</v>
      </c>
      <c r="AB1444">
        <v>198</v>
      </c>
      <c r="AC1444">
        <v>22</v>
      </c>
      <c r="AD1444">
        <v>43</v>
      </c>
      <c r="AE1444">
        <v>48</v>
      </c>
      <c r="AF1444">
        <v>22</v>
      </c>
      <c r="AG1444">
        <v>6.98</v>
      </c>
      <c r="AH1444">
        <v>6.21</v>
      </c>
      <c r="AI1444">
        <v>6.66</v>
      </c>
      <c r="AJ1444">
        <v>9.6199999999999994E-2</v>
      </c>
      <c r="AK1444">
        <v>8.3099999999999993E-2</v>
      </c>
      <c r="AL1444">
        <v>1.74</v>
      </c>
      <c r="AM1444">
        <v>1.7</v>
      </c>
      <c r="AN1444">
        <v>16</v>
      </c>
      <c r="AO1444">
        <v>16</v>
      </c>
      <c r="AP1444">
        <v>9</v>
      </c>
      <c r="AQ1444">
        <v>7.7</v>
      </c>
      <c r="AR1444">
        <v>2.2400000000000002</v>
      </c>
      <c r="AS1444">
        <v>2.76</v>
      </c>
      <c r="AT1444">
        <v>8.7999999999999995E-2</v>
      </c>
      <c r="AU1444">
        <v>8.4000000000000005E-2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7</v>
      </c>
      <c r="BT1444">
        <f t="shared" si="88"/>
        <v>9.6199999999999994E-2</v>
      </c>
      <c r="BU1444">
        <f t="shared" si="89"/>
        <v>8.3099999999999993E-2</v>
      </c>
      <c r="BV1444">
        <f t="shared" si="90"/>
        <v>8.7999999999999995E-2</v>
      </c>
      <c r="BW1444">
        <f t="shared" si="91"/>
        <v>8.4000000000000005E-2</v>
      </c>
    </row>
    <row r="1445" spans="1:75" x14ac:dyDescent="0.35">
      <c r="A1445">
        <v>359</v>
      </c>
      <c r="B1445" t="s">
        <v>478</v>
      </c>
      <c r="C1445" t="s">
        <v>83</v>
      </c>
      <c r="D1445">
        <v>146</v>
      </c>
      <c r="E1445">
        <v>263.10000000000002</v>
      </c>
      <c r="F1445">
        <v>2011</v>
      </c>
      <c r="G1445">
        <v>3</v>
      </c>
      <c r="H1445">
        <v>95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-0.46</v>
      </c>
      <c r="V1445">
        <v>-0.46</v>
      </c>
      <c r="W1445">
        <v>-0.46</v>
      </c>
      <c r="X1445">
        <v>-0.46</v>
      </c>
      <c r="Y1445">
        <v>-0.46</v>
      </c>
      <c r="Z1445">
        <v>26</v>
      </c>
      <c r="AA1445">
        <v>5</v>
      </c>
      <c r="AB1445">
        <v>144</v>
      </c>
      <c r="AC1445">
        <v>22</v>
      </c>
      <c r="AH1445">
        <v>4.59</v>
      </c>
      <c r="AJ1445" t="s">
        <v>1710</v>
      </c>
      <c r="AK1445">
        <v>0.1004</v>
      </c>
      <c r="AM1445">
        <v>0.91</v>
      </c>
      <c r="AO1445">
        <v>14</v>
      </c>
      <c r="AQ1445">
        <v>10.199999999999999</v>
      </c>
      <c r="AS1445">
        <v>1.4</v>
      </c>
      <c r="AT1445" t="s">
        <v>1710</v>
      </c>
      <c r="AU1445">
        <v>0.27600000000000002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3</v>
      </c>
      <c r="BT1445" t="str">
        <f t="shared" si="88"/>
        <v/>
      </c>
      <c r="BU1445">
        <f t="shared" si="89"/>
        <v>0.1004</v>
      </c>
      <c r="BV1445" t="str">
        <f t="shared" si="90"/>
        <v/>
      </c>
      <c r="BW1445">
        <f t="shared" si="91"/>
        <v>0.27600000000000002</v>
      </c>
    </row>
    <row r="1446" spans="1:75" x14ac:dyDescent="0.35">
      <c r="A1446">
        <v>360</v>
      </c>
      <c r="B1446" t="s">
        <v>702</v>
      </c>
      <c r="C1446" t="s">
        <v>83</v>
      </c>
      <c r="D1446">
        <v>147</v>
      </c>
      <c r="E1446">
        <v>264.5</v>
      </c>
      <c r="F1446">
        <v>2011</v>
      </c>
      <c r="G1446">
        <v>3</v>
      </c>
      <c r="H1446">
        <v>88</v>
      </c>
      <c r="I1446">
        <v>188</v>
      </c>
      <c r="J1446">
        <v>154</v>
      </c>
      <c r="K1446">
        <v>119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-0.41</v>
      </c>
      <c r="U1446">
        <v>0</v>
      </c>
      <c r="V1446">
        <v>-0.41</v>
      </c>
      <c r="W1446">
        <v>-1.49</v>
      </c>
      <c r="X1446">
        <v>-2.31</v>
      </c>
      <c r="Y1446">
        <v>-2.31</v>
      </c>
      <c r="Z1446">
        <v>23</v>
      </c>
      <c r="AA1446">
        <v>8</v>
      </c>
      <c r="AB1446">
        <v>300</v>
      </c>
      <c r="AC1446">
        <v>23</v>
      </c>
      <c r="AD1446">
        <v>167</v>
      </c>
      <c r="AH1446">
        <v>4.51</v>
      </c>
      <c r="AI1446">
        <v>0.24</v>
      </c>
      <c r="AJ1446" t="s">
        <v>1710</v>
      </c>
      <c r="AK1446">
        <v>0.12130000000000001</v>
      </c>
      <c r="AM1446">
        <v>1.1499999999999999</v>
      </c>
      <c r="AO1446">
        <v>16</v>
      </c>
      <c r="AQ1446">
        <v>8.1999999999999993</v>
      </c>
      <c r="AS1446">
        <v>1.37</v>
      </c>
      <c r="AT1446" t="s">
        <v>1710</v>
      </c>
      <c r="AU1446">
        <v>0.80200000000000005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 t="e">
        <v>#REF!</v>
      </c>
      <c r="BT1446" t="str">
        <f t="shared" si="88"/>
        <v/>
      </c>
      <c r="BU1446">
        <f t="shared" si="89"/>
        <v>0.12130000000000001</v>
      </c>
      <c r="BV1446" t="str">
        <f t="shared" si="90"/>
        <v/>
      </c>
      <c r="BW1446">
        <f t="shared" si="91"/>
        <v>0.80200000000000005</v>
      </c>
    </row>
    <row r="1447" spans="1:75" x14ac:dyDescent="0.35">
      <c r="A1447">
        <v>361</v>
      </c>
      <c r="B1447" t="s">
        <v>74</v>
      </c>
      <c r="C1447" t="s">
        <v>70</v>
      </c>
      <c r="D1447">
        <v>115</v>
      </c>
      <c r="E1447">
        <v>265.39999999999998</v>
      </c>
      <c r="F1447">
        <v>2011</v>
      </c>
      <c r="G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</v>
      </c>
      <c r="V1447">
        <v>0</v>
      </c>
      <c r="W1447">
        <v>0</v>
      </c>
      <c r="X1447">
        <v>0</v>
      </c>
      <c r="Y1447">
        <v>0</v>
      </c>
      <c r="Z1447">
        <v>32</v>
      </c>
      <c r="AA1447">
        <v>3</v>
      </c>
      <c r="AB1447">
        <v>91</v>
      </c>
      <c r="AC1447">
        <v>23</v>
      </c>
      <c r="AF1447">
        <v>49</v>
      </c>
      <c r="AG1447">
        <v>7.31</v>
      </c>
      <c r="AJ1447">
        <v>4.7300000000000002E-2</v>
      </c>
      <c r="AK1447" t="s">
        <v>1710</v>
      </c>
      <c r="AL1447">
        <v>1.03</v>
      </c>
      <c r="AN1447">
        <v>13</v>
      </c>
      <c r="AP1447">
        <v>0.3</v>
      </c>
      <c r="AT1447">
        <v>0.06</v>
      </c>
      <c r="AU1447" t="s">
        <v>1710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10</v>
      </c>
      <c r="BT1447">
        <f t="shared" si="88"/>
        <v>4.7300000000000002E-2</v>
      </c>
      <c r="BU1447" t="str">
        <f t="shared" si="89"/>
        <v/>
      </c>
      <c r="BV1447">
        <f t="shared" si="90"/>
        <v>0.06</v>
      </c>
      <c r="BW1447" t="str">
        <f t="shared" si="91"/>
        <v/>
      </c>
    </row>
    <row r="1448" spans="1:75" x14ac:dyDescent="0.35">
      <c r="A1448">
        <v>362</v>
      </c>
      <c r="B1448" t="s">
        <v>572</v>
      </c>
      <c r="C1448" t="s">
        <v>83</v>
      </c>
      <c r="D1448">
        <v>148</v>
      </c>
      <c r="E1448">
        <v>267.3</v>
      </c>
      <c r="F1448">
        <v>2011</v>
      </c>
      <c r="G1448">
        <v>3</v>
      </c>
      <c r="I1448">
        <v>142</v>
      </c>
      <c r="J1448">
        <v>174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U1448">
        <v>-0.09</v>
      </c>
      <c r="V1448">
        <v>-0.09</v>
      </c>
      <c r="W1448">
        <v>-0.09</v>
      </c>
      <c r="X1448">
        <v>-0.09</v>
      </c>
      <c r="Y1448">
        <v>-0.09</v>
      </c>
      <c r="Z1448">
        <v>12</v>
      </c>
      <c r="AA1448">
        <v>3</v>
      </c>
      <c r="AB1448">
        <v>89</v>
      </c>
      <c r="AC1448">
        <v>23</v>
      </c>
      <c r="AI1448">
        <v>1.07</v>
      </c>
      <c r="AJ1448">
        <v>4.7000000000000002E-3</v>
      </c>
      <c r="AK1448" t="s">
        <v>1710</v>
      </c>
      <c r="AL1448">
        <v>0</v>
      </c>
      <c r="AP1448">
        <v>11.5</v>
      </c>
      <c r="AR1448">
        <v>0</v>
      </c>
      <c r="AT1448">
        <v>0.33300000000000002</v>
      </c>
      <c r="AU1448" t="s">
        <v>1710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2</v>
      </c>
      <c r="BT1448">
        <f t="shared" si="88"/>
        <v>4.7000000000000002E-3</v>
      </c>
      <c r="BU1448" t="str">
        <f t="shared" si="89"/>
        <v/>
      </c>
      <c r="BV1448">
        <f t="shared" si="90"/>
        <v>0.33300000000000002</v>
      </c>
      <c r="BW1448" t="str">
        <f t="shared" si="91"/>
        <v/>
      </c>
    </row>
    <row r="1449" spans="1:75" x14ac:dyDescent="0.35">
      <c r="A1449">
        <v>363</v>
      </c>
      <c r="B1449" t="s">
        <v>473</v>
      </c>
      <c r="C1449" t="s">
        <v>70</v>
      </c>
      <c r="D1449">
        <v>116</v>
      </c>
      <c r="E1449">
        <v>268.8</v>
      </c>
      <c r="F1449">
        <v>2011</v>
      </c>
      <c r="G1449">
        <v>2</v>
      </c>
      <c r="H1449">
        <v>151</v>
      </c>
      <c r="I1449">
        <v>72</v>
      </c>
      <c r="J1449">
        <v>150</v>
      </c>
      <c r="K1449">
        <v>132</v>
      </c>
      <c r="L1449">
        <v>162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-0.88</v>
      </c>
      <c r="U1449">
        <v>-0.4</v>
      </c>
      <c r="V1449">
        <v>-1.28</v>
      </c>
      <c r="W1449">
        <v>-2.1</v>
      </c>
      <c r="X1449">
        <v>-2.91</v>
      </c>
      <c r="Y1449">
        <v>-3.83</v>
      </c>
      <c r="Z1449">
        <v>25</v>
      </c>
      <c r="AA1449">
        <v>6</v>
      </c>
      <c r="AB1449">
        <v>185</v>
      </c>
      <c r="AC1449">
        <v>23</v>
      </c>
      <c r="AE1449">
        <v>125</v>
      </c>
      <c r="AF1449">
        <v>144</v>
      </c>
      <c r="AG1449">
        <v>0.73</v>
      </c>
      <c r="AI1449">
        <v>5.48</v>
      </c>
      <c r="AJ1449">
        <v>5.4000000000000003E-3</v>
      </c>
      <c r="AK1449" t="s">
        <v>1710</v>
      </c>
      <c r="AL1449">
        <v>0.61</v>
      </c>
      <c r="AN1449">
        <v>3</v>
      </c>
      <c r="AP1449">
        <v>4</v>
      </c>
      <c r="AT1449">
        <v>0</v>
      </c>
      <c r="AU1449" t="s">
        <v>1710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3</v>
      </c>
      <c r="BT1449">
        <f t="shared" si="88"/>
        <v>5.4000000000000003E-3</v>
      </c>
      <c r="BU1449" t="str">
        <f t="shared" si="89"/>
        <v/>
      </c>
      <c r="BV1449">
        <f t="shared" si="90"/>
        <v>0</v>
      </c>
      <c r="BW1449" t="str">
        <f t="shared" si="91"/>
        <v/>
      </c>
    </row>
    <row r="1450" spans="1:75" x14ac:dyDescent="0.35">
      <c r="A1450">
        <v>364</v>
      </c>
      <c r="B1450" t="s">
        <v>609</v>
      </c>
      <c r="C1450" t="s">
        <v>79</v>
      </c>
      <c r="D1450">
        <v>52</v>
      </c>
      <c r="E1450">
        <v>269</v>
      </c>
      <c r="F1450">
        <v>2011</v>
      </c>
      <c r="G1450">
        <v>1</v>
      </c>
      <c r="H1450">
        <v>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-0.36</v>
      </c>
      <c r="V1450">
        <v>-0.36</v>
      </c>
      <c r="W1450">
        <v>-0.36</v>
      </c>
      <c r="X1450">
        <v>-0.36</v>
      </c>
      <c r="Y1450">
        <v>-0.36</v>
      </c>
      <c r="Z1450">
        <v>24</v>
      </c>
      <c r="AA1450">
        <v>4</v>
      </c>
      <c r="AB1450">
        <v>122</v>
      </c>
      <c r="AC1450">
        <v>23</v>
      </c>
      <c r="AH1450">
        <v>0.06</v>
      </c>
      <c r="AJ1450" t="s">
        <v>1710</v>
      </c>
      <c r="AK1450" t="s">
        <v>1710</v>
      </c>
      <c r="AO1450">
        <v>5</v>
      </c>
      <c r="AT1450" t="s">
        <v>1710</v>
      </c>
      <c r="AU1450" t="s">
        <v>1710</v>
      </c>
      <c r="AW1450">
        <v>12.2</v>
      </c>
      <c r="AY1450" s="2">
        <v>0.105</v>
      </c>
      <c r="BA1450">
        <v>6.7</v>
      </c>
      <c r="BC1450">
        <v>10.8</v>
      </c>
      <c r="BE1450">
        <v>8.8000000000000007</v>
      </c>
      <c r="BG1450">
        <v>0.5</v>
      </c>
      <c r="BI1450">
        <v>8.3000000000000007</v>
      </c>
      <c r="BK1450">
        <v>16</v>
      </c>
      <c r="BM1450" t="e">
        <v>#N/A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2</v>
      </c>
      <c r="BT1450" t="str">
        <f t="shared" si="88"/>
        <v/>
      </c>
      <c r="BU1450" t="str">
        <f t="shared" si="89"/>
        <v/>
      </c>
      <c r="BV1450" t="str">
        <f t="shared" si="90"/>
        <v/>
      </c>
      <c r="BW1450" t="str">
        <f t="shared" si="91"/>
        <v/>
      </c>
    </row>
    <row r="1451" spans="1:75" x14ac:dyDescent="0.35">
      <c r="A1451">
        <v>365</v>
      </c>
      <c r="B1451" t="s">
        <v>594</v>
      </c>
      <c r="C1451" t="s">
        <v>116</v>
      </c>
      <c r="D1451">
        <v>49</v>
      </c>
      <c r="E1451">
        <v>270.2</v>
      </c>
      <c r="F1451">
        <v>2011</v>
      </c>
      <c r="G1451">
        <v>4</v>
      </c>
      <c r="H1451">
        <v>25</v>
      </c>
      <c r="I1451">
        <v>8</v>
      </c>
      <c r="J1451">
        <v>51</v>
      </c>
      <c r="K1451">
        <v>56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-0.36</v>
      </c>
      <c r="U1451">
        <v>0.06</v>
      </c>
      <c r="V1451">
        <v>-0.3</v>
      </c>
      <c r="W1451">
        <v>-0.3</v>
      </c>
      <c r="X1451">
        <v>-0.28000000000000003</v>
      </c>
      <c r="Y1451">
        <v>-0.28000000000000003</v>
      </c>
      <c r="Z1451">
        <v>26</v>
      </c>
      <c r="AA1451">
        <v>4</v>
      </c>
      <c r="AB1451">
        <v>114</v>
      </c>
      <c r="AC1451">
        <v>23</v>
      </c>
      <c r="AD1451">
        <v>45</v>
      </c>
      <c r="AE1451">
        <v>12</v>
      </c>
      <c r="AF1451">
        <v>101</v>
      </c>
      <c r="AG1451">
        <v>0.1</v>
      </c>
      <c r="AH1451">
        <v>6.16</v>
      </c>
      <c r="AI1451">
        <v>10.62</v>
      </c>
      <c r="AJ1451">
        <v>1.11E-2</v>
      </c>
      <c r="AK1451">
        <v>0.1061</v>
      </c>
      <c r="AL1451">
        <v>0.04</v>
      </c>
      <c r="AM1451">
        <v>1.44</v>
      </c>
      <c r="AN1451">
        <v>11</v>
      </c>
      <c r="AO1451">
        <v>16</v>
      </c>
      <c r="AP1451">
        <v>15</v>
      </c>
      <c r="AQ1451">
        <v>6.8</v>
      </c>
      <c r="AR1451">
        <v>0.22</v>
      </c>
      <c r="AS1451">
        <v>1.82</v>
      </c>
      <c r="AT1451">
        <v>0.108</v>
      </c>
      <c r="AU1451">
        <v>0.50600000000000001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2</v>
      </c>
      <c r="BT1451">
        <f t="shared" si="88"/>
        <v>1.11E-2</v>
      </c>
      <c r="BU1451">
        <f t="shared" si="89"/>
        <v>0.1061</v>
      </c>
      <c r="BV1451">
        <f t="shared" si="90"/>
        <v>0.108</v>
      </c>
      <c r="BW1451">
        <f t="shared" si="91"/>
        <v>0.50600000000000001</v>
      </c>
    </row>
    <row r="1452" spans="1:75" x14ac:dyDescent="0.35">
      <c r="A1452">
        <v>366</v>
      </c>
      <c r="B1452" t="s">
        <v>194</v>
      </c>
      <c r="C1452" t="s">
        <v>79</v>
      </c>
      <c r="D1452">
        <v>53</v>
      </c>
      <c r="E1452">
        <v>270.8</v>
      </c>
      <c r="F1452">
        <v>2011</v>
      </c>
      <c r="G1452">
        <v>1</v>
      </c>
      <c r="H1452">
        <v>58</v>
      </c>
      <c r="I1452">
        <v>54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-0.25</v>
      </c>
      <c r="U1452">
        <v>-0.19</v>
      </c>
      <c r="V1452">
        <v>-0.44</v>
      </c>
      <c r="W1452">
        <v>-0.44</v>
      </c>
      <c r="X1452">
        <v>-0.44</v>
      </c>
      <c r="Y1452">
        <v>-0.44</v>
      </c>
      <c r="Z1452">
        <v>28</v>
      </c>
      <c r="AA1452">
        <v>1</v>
      </c>
      <c r="AB1452">
        <v>10</v>
      </c>
      <c r="AC1452">
        <v>23</v>
      </c>
      <c r="AH1452">
        <v>4.09</v>
      </c>
      <c r="AI1452">
        <v>1.3</v>
      </c>
      <c r="AJ1452" t="s">
        <v>1710</v>
      </c>
      <c r="AK1452" t="s">
        <v>1710</v>
      </c>
      <c r="AO1452">
        <v>2</v>
      </c>
      <c r="AT1452" t="s">
        <v>1710</v>
      </c>
      <c r="AU1452" t="s">
        <v>1710</v>
      </c>
      <c r="AW1452">
        <v>1.8</v>
      </c>
      <c r="AY1452" s="2">
        <v>6.7000000000000004E-2</v>
      </c>
      <c r="BA1452">
        <v>4.4000000000000004</v>
      </c>
      <c r="BE1452">
        <v>3.4</v>
      </c>
      <c r="BG1452">
        <v>10</v>
      </c>
      <c r="BI1452">
        <v>-6.6</v>
      </c>
      <c r="BK1452">
        <v>13</v>
      </c>
      <c r="BM1452" t="e">
        <v>#N/A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6</v>
      </c>
      <c r="BT1452" t="str">
        <f t="shared" si="88"/>
        <v/>
      </c>
      <c r="BU1452" t="str">
        <f t="shared" si="89"/>
        <v/>
      </c>
      <c r="BV1452" t="str">
        <f t="shared" si="90"/>
        <v/>
      </c>
      <c r="BW1452" t="str">
        <f t="shared" si="91"/>
        <v/>
      </c>
    </row>
    <row r="1453" spans="1:75" x14ac:dyDescent="0.35">
      <c r="A1453">
        <v>367</v>
      </c>
      <c r="B1453" t="s">
        <v>175</v>
      </c>
      <c r="C1453" t="s">
        <v>79</v>
      </c>
      <c r="D1453">
        <v>54</v>
      </c>
      <c r="E1453">
        <v>273</v>
      </c>
      <c r="F1453">
        <v>2011</v>
      </c>
      <c r="G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</v>
      </c>
      <c r="V1453">
        <v>0</v>
      </c>
      <c r="W1453">
        <v>0</v>
      </c>
      <c r="X1453">
        <v>0</v>
      </c>
      <c r="Y1453">
        <v>0</v>
      </c>
      <c r="AA1453">
        <v>6</v>
      </c>
      <c r="AB1453">
        <v>168</v>
      </c>
      <c r="AC1453">
        <v>23</v>
      </c>
      <c r="AJ1453" t="s">
        <v>1710</v>
      </c>
      <c r="AK1453" t="s">
        <v>1710</v>
      </c>
      <c r="AT1453" t="s">
        <v>1710</v>
      </c>
      <c r="AU1453" t="s">
        <v>1710</v>
      </c>
      <c r="BM1453" t="e">
        <v>#N/A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12</v>
      </c>
      <c r="BT1453" t="str">
        <f t="shared" si="88"/>
        <v/>
      </c>
      <c r="BU1453" t="str">
        <f t="shared" si="89"/>
        <v/>
      </c>
      <c r="BV1453" t="str">
        <f t="shared" si="90"/>
        <v/>
      </c>
      <c r="BW1453" t="str">
        <f t="shared" si="91"/>
        <v/>
      </c>
    </row>
    <row r="1454" spans="1:75" x14ac:dyDescent="0.35">
      <c r="A1454">
        <v>368</v>
      </c>
      <c r="B1454" t="s">
        <v>606</v>
      </c>
      <c r="C1454" t="s">
        <v>70</v>
      </c>
      <c r="D1454">
        <v>117</v>
      </c>
      <c r="E1454">
        <v>275.10000000000002</v>
      </c>
      <c r="F1454">
        <v>2011</v>
      </c>
      <c r="G1454">
        <v>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V1454">
        <v>0</v>
      </c>
      <c r="W1454">
        <v>0</v>
      </c>
      <c r="X1454">
        <v>0</v>
      </c>
      <c r="Y1454">
        <v>0</v>
      </c>
      <c r="Z1454">
        <v>25</v>
      </c>
      <c r="AA1454">
        <v>8</v>
      </c>
      <c r="AB1454">
        <v>300</v>
      </c>
      <c r="AC1454">
        <v>23</v>
      </c>
      <c r="AF1454">
        <v>89</v>
      </c>
      <c r="AG1454">
        <v>6.53</v>
      </c>
      <c r="AJ1454">
        <v>2.81E-2</v>
      </c>
      <c r="AK1454" t="s">
        <v>1710</v>
      </c>
      <c r="AL1454">
        <v>1.94</v>
      </c>
      <c r="AN1454">
        <v>4</v>
      </c>
      <c r="AP1454">
        <v>0.1</v>
      </c>
      <c r="AT1454">
        <v>0</v>
      </c>
      <c r="AU1454" t="s">
        <v>1710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4</v>
      </c>
      <c r="BT1454">
        <f t="shared" si="88"/>
        <v>2.81E-2</v>
      </c>
      <c r="BU1454" t="str">
        <f t="shared" si="89"/>
        <v/>
      </c>
      <c r="BV1454">
        <f t="shared" si="90"/>
        <v>0</v>
      </c>
      <c r="BW1454" t="str">
        <f t="shared" si="91"/>
        <v/>
      </c>
    </row>
    <row r="1455" spans="1:75" x14ac:dyDescent="0.35">
      <c r="A1455">
        <v>369</v>
      </c>
      <c r="B1455" t="s">
        <v>579</v>
      </c>
      <c r="C1455" t="s">
        <v>79</v>
      </c>
      <c r="D1455">
        <v>55</v>
      </c>
      <c r="E1455">
        <v>275.39999999999998</v>
      </c>
      <c r="F1455">
        <v>2011</v>
      </c>
      <c r="G1455">
        <v>1</v>
      </c>
      <c r="H1455">
        <v>29</v>
      </c>
      <c r="I1455">
        <v>38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-0.21</v>
      </c>
      <c r="U1455">
        <v>-0.51</v>
      </c>
      <c r="V1455">
        <v>-0.72</v>
      </c>
      <c r="W1455">
        <v>-0.72</v>
      </c>
      <c r="X1455">
        <v>-0.72</v>
      </c>
      <c r="Y1455">
        <v>-0.72</v>
      </c>
      <c r="Z1455">
        <v>23</v>
      </c>
      <c r="AA1455">
        <v>5</v>
      </c>
      <c r="AB1455">
        <v>155</v>
      </c>
      <c r="AC1455">
        <v>23</v>
      </c>
      <c r="AD1455">
        <v>41</v>
      </c>
      <c r="AF1455">
        <v>44</v>
      </c>
      <c r="AG1455">
        <v>7.88</v>
      </c>
      <c r="AH1455">
        <v>15.92</v>
      </c>
      <c r="AI1455">
        <v>5.68</v>
      </c>
      <c r="AJ1455" t="s">
        <v>1710</v>
      </c>
      <c r="AK1455" t="s">
        <v>1710</v>
      </c>
      <c r="AN1455">
        <v>5</v>
      </c>
      <c r="AO1455">
        <v>8</v>
      </c>
      <c r="AT1455" t="s">
        <v>1710</v>
      </c>
      <c r="AU1455" t="s">
        <v>1710</v>
      </c>
      <c r="AV1455">
        <v>9.3000000000000007</v>
      </c>
      <c r="AW1455">
        <v>9.4</v>
      </c>
      <c r="AX1455" s="2">
        <v>3.4000000000000002E-2</v>
      </c>
      <c r="AY1455" s="2">
        <v>6.7000000000000004E-2</v>
      </c>
      <c r="AZ1455">
        <v>5.3</v>
      </c>
      <c r="BA1455">
        <v>7</v>
      </c>
      <c r="BB1455">
        <v>11.7</v>
      </c>
      <c r="BC1455">
        <v>9.6</v>
      </c>
      <c r="BD1455">
        <v>5.5</v>
      </c>
      <c r="BE1455">
        <v>7.7</v>
      </c>
      <c r="BF1455">
        <v>31.7</v>
      </c>
      <c r="BG1455">
        <v>5.4</v>
      </c>
      <c r="BH1455">
        <v>-26.2</v>
      </c>
      <c r="BI1455">
        <v>2.2999999999999998</v>
      </c>
      <c r="BJ1455">
        <v>126</v>
      </c>
      <c r="BK1455">
        <v>275</v>
      </c>
      <c r="BL1455" s="2">
        <v>2.3800000000000002E-2</v>
      </c>
      <c r="BM1455" t="e">
        <v>#N/A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2</v>
      </c>
      <c r="BT1455" t="str">
        <f t="shared" si="88"/>
        <v/>
      </c>
      <c r="BU1455" t="str">
        <f t="shared" si="89"/>
        <v/>
      </c>
      <c r="BV1455" t="str">
        <f t="shared" si="90"/>
        <v/>
      </c>
      <c r="BW1455" t="str">
        <f t="shared" si="91"/>
        <v/>
      </c>
    </row>
    <row r="1456" spans="1:75" x14ac:dyDescent="0.35">
      <c r="A1456">
        <v>370</v>
      </c>
      <c r="B1456" t="s">
        <v>703</v>
      </c>
      <c r="C1456" t="s">
        <v>79</v>
      </c>
      <c r="D1456">
        <v>56</v>
      </c>
      <c r="E1456">
        <v>275.8</v>
      </c>
      <c r="F1456">
        <v>2011</v>
      </c>
      <c r="G1456">
        <v>1</v>
      </c>
      <c r="H1456">
        <v>56</v>
      </c>
      <c r="I1456">
        <v>55</v>
      </c>
      <c r="K1456">
        <v>72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-0.22</v>
      </c>
      <c r="U1456">
        <v>-0.17</v>
      </c>
      <c r="V1456">
        <v>-0.39</v>
      </c>
      <c r="W1456">
        <v>-0.39</v>
      </c>
      <c r="X1456">
        <v>-0.8</v>
      </c>
      <c r="Y1456">
        <v>-0.8</v>
      </c>
      <c r="Z1456">
        <v>28</v>
      </c>
      <c r="AA1456">
        <v>6</v>
      </c>
      <c r="AB1456">
        <v>194</v>
      </c>
      <c r="AC1456">
        <v>23</v>
      </c>
      <c r="AF1456">
        <v>41</v>
      </c>
      <c r="AG1456">
        <v>10.41</v>
      </c>
      <c r="AH1456">
        <v>4.2300000000000004</v>
      </c>
      <c r="AI1456">
        <v>0.8</v>
      </c>
      <c r="AJ1456" t="s">
        <v>1710</v>
      </c>
      <c r="AK1456" t="s">
        <v>1710</v>
      </c>
      <c r="AN1456">
        <v>6</v>
      </c>
      <c r="AO1456">
        <v>2</v>
      </c>
      <c r="AT1456" t="s">
        <v>1710</v>
      </c>
      <c r="AU1456" t="s">
        <v>1710</v>
      </c>
      <c r="AV1456">
        <v>9.5</v>
      </c>
      <c r="AW1456">
        <v>9.8000000000000007</v>
      </c>
      <c r="AX1456" s="2">
        <v>3.3000000000000002E-2</v>
      </c>
      <c r="AY1456" s="2">
        <v>0</v>
      </c>
      <c r="AZ1456">
        <v>6.7</v>
      </c>
      <c r="BA1456">
        <v>6.1</v>
      </c>
      <c r="BB1456">
        <v>8.3000000000000007</v>
      </c>
      <c r="BC1456">
        <v>13.7</v>
      </c>
      <c r="BD1456">
        <v>7.7</v>
      </c>
      <c r="BE1456">
        <v>7.1</v>
      </c>
      <c r="BF1456">
        <v>35.5</v>
      </c>
      <c r="BG1456">
        <v>4</v>
      </c>
      <c r="BH1456">
        <v>-27.8</v>
      </c>
      <c r="BI1456">
        <v>3.1</v>
      </c>
      <c r="BJ1456">
        <v>157</v>
      </c>
      <c r="BK1456">
        <v>18</v>
      </c>
      <c r="BL1456" s="2">
        <v>3.1800000000000002E-2</v>
      </c>
      <c r="BM1456" t="e">
        <v>#N/A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6</v>
      </c>
      <c r="BT1456" t="str">
        <f t="shared" si="88"/>
        <v/>
      </c>
      <c r="BU1456" t="str">
        <f t="shared" si="89"/>
        <v/>
      </c>
      <c r="BV1456" t="str">
        <f t="shared" si="90"/>
        <v/>
      </c>
      <c r="BW1456" t="str">
        <f t="shared" si="91"/>
        <v/>
      </c>
    </row>
    <row r="1457" spans="1:75" x14ac:dyDescent="0.35">
      <c r="A1457">
        <v>371</v>
      </c>
      <c r="B1457" t="s">
        <v>479</v>
      </c>
      <c r="C1457" t="s">
        <v>83</v>
      </c>
      <c r="D1457">
        <v>149</v>
      </c>
      <c r="E1457">
        <v>277.8</v>
      </c>
      <c r="F1457">
        <v>2011</v>
      </c>
      <c r="G1457">
        <v>3</v>
      </c>
      <c r="H1457">
        <v>135</v>
      </c>
      <c r="I1457">
        <v>125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-0.71</v>
      </c>
      <c r="U1457">
        <v>-0.69</v>
      </c>
      <c r="V1457">
        <v>-1.4</v>
      </c>
      <c r="W1457">
        <v>-1.4</v>
      </c>
      <c r="X1457">
        <v>-1.4</v>
      </c>
      <c r="Y1457">
        <v>-1.4</v>
      </c>
      <c r="Z1457">
        <v>25</v>
      </c>
      <c r="AA1457">
        <v>3</v>
      </c>
      <c r="AB1457">
        <v>85</v>
      </c>
      <c r="AC1457">
        <v>24</v>
      </c>
      <c r="AD1457">
        <v>175</v>
      </c>
      <c r="AE1457">
        <v>138</v>
      </c>
      <c r="AF1457">
        <v>150</v>
      </c>
      <c r="AG1457">
        <v>1.9</v>
      </c>
      <c r="AH1457">
        <v>2.2999999999999998</v>
      </c>
      <c r="AI1457">
        <v>3</v>
      </c>
      <c r="AJ1457">
        <v>1.3599999999999999E-2</v>
      </c>
      <c r="AK1457">
        <v>3.4700000000000002E-2</v>
      </c>
      <c r="AL1457">
        <v>2.37</v>
      </c>
      <c r="AM1457">
        <v>0.94</v>
      </c>
      <c r="AN1457">
        <v>6</v>
      </c>
      <c r="AO1457">
        <v>8</v>
      </c>
      <c r="AP1457">
        <v>11.6</v>
      </c>
      <c r="AQ1457">
        <v>10.1</v>
      </c>
      <c r="AR1457">
        <v>1.63</v>
      </c>
      <c r="AS1457">
        <v>0.97</v>
      </c>
      <c r="AT1457">
        <v>0.82099999999999995</v>
      </c>
      <c r="AU1457">
        <v>9.4E-2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3</v>
      </c>
      <c r="BT1457">
        <f t="shared" si="88"/>
        <v>1.3599999999999999E-2</v>
      </c>
      <c r="BU1457">
        <f t="shared" si="89"/>
        <v>3.4700000000000002E-2</v>
      </c>
      <c r="BV1457">
        <f t="shared" si="90"/>
        <v>0.82099999999999995</v>
      </c>
      <c r="BW1457">
        <f t="shared" si="91"/>
        <v>9.4E-2</v>
      </c>
    </row>
    <row r="1458" spans="1:75" x14ac:dyDescent="0.35">
      <c r="A1458">
        <v>372</v>
      </c>
      <c r="B1458" t="s">
        <v>170</v>
      </c>
      <c r="C1458" t="s">
        <v>83</v>
      </c>
      <c r="D1458">
        <v>150</v>
      </c>
      <c r="E1458">
        <v>278.60000000000002</v>
      </c>
      <c r="F1458">
        <v>2011</v>
      </c>
      <c r="G1458">
        <v>3</v>
      </c>
      <c r="H1458">
        <v>113</v>
      </c>
      <c r="I1458">
        <v>183</v>
      </c>
      <c r="J1458">
        <v>58</v>
      </c>
      <c r="L1458">
        <v>33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-0.26</v>
      </c>
      <c r="U1458">
        <v>0</v>
      </c>
      <c r="V1458">
        <v>-0.26</v>
      </c>
      <c r="W1458">
        <v>-0.39</v>
      </c>
      <c r="X1458">
        <v>-0.39</v>
      </c>
      <c r="Y1458">
        <v>-0.14000000000000001</v>
      </c>
      <c r="Z1458">
        <v>26</v>
      </c>
      <c r="AA1458">
        <v>1</v>
      </c>
      <c r="AB1458">
        <v>9</v>
      </c>
      <c r="AC1458">
        <v>24</v>
      </c>
      <c r="AD1458">
        <v>146</v>
      </c>
      <c r="AE1458">
        <v>159</v>
      </c>
      <c r="AF1458">
        <v>118</v>
      </c>
      <c r="AG1458">
        <v>2.72</v>
      </c>
      <c r="AH1458">
        <v>3.41</v>
      </c>
      <c r="AI1458">
        <v>0.22</v>
      </c>
      <c r="AJ1458">
        <v>7.2099999999999997E-2</v>
      </c>
      <c r="AK1458">
        <v>7.3200000000000001E-2</v>
      </c>
      <c r="AL1458">
        <v>0.88</v>
      </c>
      <c r="AM1458">
        <v>1</v>
      </c>
      <c r="AN1458">
        <v>13</v>
      </c>
      <c r="AO1458">
        <v>14</v>
      </c>
      <c r="AP1458">
        <v>15.2</v>
      </c>
      <c r="AQ1458">
        <v>11.3</v>
      </c>
      <c r="AR1458">
        <v>1.07</v>
      </c>
      <c r="AS1458">
        <v>1.37</v>
      </c>
      <c r="AT1458">
        <v>0.13600000000000001</v>
      </c>
      <c r="AU1458">
        <v>0.22700000000000001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5</v>
      </c>
      <c r="BT1458">
        <f t="shared" si="88"/>
        <v>7.2099999999999997E-2</v>
      </c>
      <c r="BU1458">
        <f t="shared" si="89"/>
        <v>7.3200000000000001E-2</v>
      </c>
      <c r="BV1458">
        <f t="shared" si="90"/>
        <v>0.13600000000000001</v>
      </c>
      <c r="BW1458">
        <f t="shared" si="91"/>
        <v>0.22700000000000001</v>
      </c>
    </row>
    <row r="1459" spans="1:75" x14ac:dyDescent="0.35">
      <c r="A1459">
        <v>373</v>
      </c>
      <c r="B1459" t="s">
        <v>704</v>
      </c>
      <c r="C1459" t="s">
        <v>70</v>
      </c>
      <c r="D1459">
        <v>118</v>
      </c>
      <c r="E1459">
        <v>278.7</v>
      </c>
      <c r="F1459">
        <v>2011</v>
      </c>
      <c r="G1459">
        <v>2</v>
      </c>
      <c r="H1459">
        <v>54</v>
      </c>
      <c r="I1459">
        <v>31</v>
      </c>
      <c r="J1459">
        <v>45</v>
      </c>
      <c r="K1459">
        <v>56</v>
      </c>
      <c r="L1459">
        <v>66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-0.09</v>
      </c>
      <c r="U1459">
        <v>0.45</v>
      </c>
      <c r="V1459">
        <v>0.36</v>
      </c>
      <c r="W1459">
        <v>0.17</v>
      </c>
      <c r="X1459">
        <v>-0.18</v>
      </c>
      <c r="Y1459">
        <v>-0.39</v>
      </c>
      <c r="Z1459">
        <v>26</v>
      </c>
      <c r="AA1459">
        <v>8</v>
      </c>
      <c r="AB1459">
        <v>300</v>
      </c>
      <c r="AC1459">
        <v>24</v>
      </c>
      <c r="AD1459">
        <v>119</v>
      </c>
      <c r="AE1459">
        <v>75</v>
      </c>
      <c r="AF1459">
        <v>50</v>
      </c>
      <c r="AG1459">
        <v>5.91</v>
      </c>
      <c r="AH1459">
        <v>6.68</v>
      </c>
      <c r="AI1459">
        <v>8.42</v>
      </c>
      <c r="AJ1459">
        <v>8.9499999999999996E-2</v>
      </c>
      <c r="AK1459">
        <v>7.1999999999999995E-2</v>
      </c>
      <c r="AL1459">
        <v>2.78</v>
      </c>
      <c r="AM1459">
        <v>2.06</v>
      </c>
      <c r="AN1459">
        <v>16</v>
      </c>
      <c r="AO1459">
        <v>12</v>
      </c>
      <c r="AP1459">
        <v>5.4</v>
      </c>
      <c r="AQ1459">
        <v>3.6</v>
      </c>
      <c r="AR1459">
        <v>2.0699999999999998</v>
      </c>
      <c r="AS1459">
        <v>2.0699999999999998</v>
      </c>
      <c r="AT1459">
        <v>8.6999999999999994E-2</v>
      </c>
      <c r="AU1459">
        <v>0.16400000000000001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4</v>
      </c>
      <c r="BT1459">
        <f t="shared" si="88"/>
        <v>8.9499999999999996E-2</v>
      </c>
      <c r="BU1459">
        <f t="shared" si="89"/>
        <v>7.1999999999999995E-2</v>
      </c>
      <c r="BV1459">
        <f t="shared" si="90"/>
        <v>8.6999999999999994E-2</v>
      </c>
      <c r="BW1459">
        <f t="shared" si="91"/>
        <v>0.16400000000000001</v>
      </c>
    </row>
    <row r="1460" spans="1:75" x14ac:dyDescent="0.35">
      <c r="A1460">
        <v>374</v>
      </c>
      <c r="B1460" t="s">
        <v>577</v>
      </c>
      <c r="C1460" t="s">
        <v>83</v>
      </c>
      <c r="D1460">
        <v>151</v>
      </c>
      <c r="E1460">
        <v>284</v>
      </c>
      <c r="F1460">
        <v>2011</v>
      </c>
      <c r="G1460">
        <v>3</v>
      </c>
      <c r="H1460">
        <v>120</v>
      </c>
      <c r="I1460">
        <v>71</v>
      </c>
      <c r="J1460">
        <v>104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-0.31</v>
      </c>
      <c r="U1460">
        <v>0.11</v>
      </c>
      <c r="V1460">
        <v>-0.2</v>
      </c>
      <c r="W1460">
        <v>-0.21</v>
      </c>
      <c r="X1460">
        <v>-0.21</v>
      </c>
      <c r="Y1460">
        <v>-0.21</v>
      </c>
      <c r="Z1460">
        <v>24</v>
      </c>
      <c r="AA1460">
        <v>8</v>
      </c>
      <c r="AB1460">
        <v>300</v>
      </c>
      <c r="AC1460">
        <v>24</v>
      </c>
      <c r="AD1460">
        <v>164</v>
      </c>
      <c r="AE1460">
        <v>152</v>
      </c>
      <c r="AF1460">
        <v>156</v>
      </c>
      <c r="AG1460">
        <v>1.07</v>
      </c>
      <c r="AH1460">
        <v>2.2599999999999998</v>
      </c>
      <c r="AI1460">
        <v>6.7</v>
      </c>
      <c r="AJ1460">
        <v>1.11E-2</v>
      </c>
      <c r="AK1460">
        <v>4.8800000000000003E-2</v>
      </c>
      <c r="AL1460">
        <v>1.17</v>
      </c>
      <c r="AM1460">
        <v>0.89</v>
      </c>
      <c r="AN1460">
        <v>6</v>
      </c>
      <c r="AO1460">
        <v>14</v>
      </c>
      <c r="AP1460">
        <v>10.199999999999999</v>
      </c>
      <c r="AQ1460">
        <v>9.8000000000000007</v>
      </c>
      <c r="AR1460">
        <v>1.07</v>
      </c>
      <c r="AS1460">
        <v>1.24</v>
      </c>
      <c r="AT1460">
        <v>0.38700000000000001</v>
      </c>
      <c r="AU1460">
        <v>0.53300000000000003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3</v>
      </c>
      <c r="BT1460">
        <f t="shared" si="88"/>
        <v>1.11E-2</v>
      </c>
      <c r="BU1460">
        <f t="shared" si="89"/>
        <v>4.8800000000000003E-2</v>
      </c>
      <c r="BV1460">
        <f t="shared" si="90"/>
        <v>0.38700000000000001</v>
      </c>
      <c r="BW1460">
        <f t="shared" si="91"/>
        <v>0.53300000000000003</v>
      </c>
    </row>
    <row r="1461" spans="1:75" x14ac:dyDescent="0.35">
      <c r="A1461">
        <v>375.5</v>
      </c>
      <c r="B1461" t="s">
        <v>229</v>
      </c>
      <c r="C1461" t="s">
        <v>83</v>
      </c>
      <c r="D1461">
        <v>152</v>
      </c>
      <c r="E1461">
        <v>284.2</v>
      </c>
      <c r="F1461">
        <v>2011</v>
      </c>
      <c r="G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V1461">
        <v>0</v>
      </c>
      <c r="W1461">
        <v>0</v>
      </c>
      <c r="X1461">
        <v>0</v>
      </c>
      <c r="Y1461">
        <v>0</v>
      </c>
      <c r="Z1461">
        <v>25</v>
      </c>
      <c r="AA1461">
        <v>2</v>
      </c>
      <c r="AB1461">
        <v>51</v>
      </c>
      <c r="AC1461">
        <v>24</v>
      </c>
      <c r="AJ1461" t="s">
        <v>1710</v>
      </c>
      <c r="AK1461" t="s">
        <v>1710</v>
      </c>
      <c r="AT1461" t="s">
        <v>1710</v>
      </c>
      <c r="AU1461" t="s">
        <v>1710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4</v>
      </c>
      <c r="BT1461" t="str">
        <f t="shared" si="88"/>
        <v/>
      </c>
      <c r="BU1461" t="str">
        <f t="shared" si="89"/>
        <v/>
      </c>
      <c r="BV1461" t="str">
        <f t="shared" si="90"/>
        <v/>
      </c>
      <c r="BW1461" t="str">
        <f t="shared" si="91"/>
        <v/>
      </c>
    </row>
    <row r="1462" spans="1:75" x14ac:dyDescent="0.35">
      <c r="A1462">
        <v>375.5</v>
      </c>
      <c r="B1462" t="s">
        <v>586</v>
      </c>
      <c r="C1462" t="s">
        <v>79</v>
      </c>
      <c r="D1462">
        <v>57</v>
      </c>
      <c r="E1462">
        <v>284.2</v>
      </c>
      <c r="F1462">
        <v>2011</v>
      </c>
      <c r="G1462">
        <v>1</v>
      </c>
      <c r="H1462">
        <v>70</v>
      </c>
      <c r="I1462">
        <v>57</v>
      </c>
      <c r="J1462">
        <v>47</v>
      </c>
      <c r="K1462">
        <v>57</v>
      </c>
      <c r="L1462">
        <v>69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-1.83</v>
      </c>
      <c r="U1462">
        <v>-2.02</v>
      </c>
      <c r="V1462">
        <v>-3.85</v>
      </c>
      <c r="W1462">
        <v>-4.24</v>
      </c>
      <c r="X1462">
        <v>-4.42</v>
      </c>
      <c r="Y1462">
        <v>-4.5599999999999996</v>
      </c>
      <c r="Z1462">
        <v>25</v>
      </c>
      <c r="AA1462">
        <v>8</v>
      </c>
      <c r="AB1462">
        <v>300</v>
      </c>
      <c r="AC1462">
        <v>24</v>
      </c>
      <c r="AD1462">
        <v>50</v>
      </c>
      <c r="AE1462">
        <v>56</v>
      </c>
      <c r="AF1462">
        <v>64</v>
      </c>
      <c r="AG1462">
        <v>0.17</v>
      </c>
      <c r="AH1462">
        <v>0.05</v>
      </c>
      <c r="AI1462">
        <v>0.14000000000000001</v>
      </c>
      <c r="AJ1462" t="s">
        <v>1710</v>
      </c>
      <c r="AK1462" t="s">
        <v>1710</v>
      </c>
      <c r="AN1462">
        <v>13</v>
      </c>
      <c r="AO1462">
        <v>16</v>
      </c>
      <c r="AT1462" t="s">
        <v>1710</v>
      </c>
      <c r="AU1462" t="s">
        <v>1710</v>
      </c>
      <c r="AV1462">
        <v>2</v>
      </c>
      <c r="AW1462">
        <v>4.8</v>
      </c>
      <c r="AX1462" s="2">
        <v>0</v>
      </c>
      <c r="AY1462" s="2">
        <v>0</v>
      </c>
      <c r="AZ1462">
        <v>5.3</v>
      </c>
      <c r="BA1462">
        <v>5</v>
      </c>
      <c r="BD1462">
        <v>5.3</v>
      </c>
      <c r="BE1462">
        <v>6.7</v>
      </c>
      <c r="BF1462">
        <v>20</v>
      </c>
      <c r="BG1462">
        <v>0</v>
      </c>
      <c r="BH1462">
        <v>-14.7</v>
      </c>
      <c r="BJ1462">
        <v>3</v>
      </c>
      <c r="BK1462">
        <v>4</v>
      </c>
      <c r="BL1462" s="2">
        <v>0</v>
      </c>
      <c r="BM1462" t="e">
        <v>#N/A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3</v>
      </c>
      <c r="BT1462" t="str">
        <f t="shared" si="88"/>
        <v/>
      </c>
      <c r="BU1462" t="str">
        <f t="shared" si="89"/>
        <v/>
      </c>
      <c r="BV1462" t="str">
        <f t="shared" si="90"/>
        <v/>
      </c>
      <c r="BW1462" t="str">
        <f t="shared" si="91"/>
        <v/>
      </c>
    </row>
    <row r="1463" spans="1:75" x14ac:dyDescent="0.35">
      <c r="A1463">
        <v>377</v>
      </c>
      <c r="B1463" t="s">
        <v>705</v>
      </c>
      <c r="C1463" t="s">
        <v>116</v>
      </c>
      <c r="D1463">
        <v>50</v>
      </c>
      <c r="E1463">
        <v>285</v>
      </c>
      <c r="F1463">
        <v>2011</v>
      </c>
      <c r="G1463">
        <v>4</v>
      </c>
      <c r="H1463">
        <v>83.5</v>
      </c>
      <c r="J1463">
        <v>36</v>
      </c>
      <c r="K1463">
        <v>26</v>
      </c>
      <c r="L1463">
        <v>92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-0.79</v>
      </c>
      <c r="V1463">
        <v>-0.79</v>
      </c>
      <c r="W1463">
        <v>-1.51</v>
      </c>
      <c r="X1463">
        <v>-1.81</v>
      </c>
      <c r="Y1463">
        <v>-2.04</v>
      </c>
      <c r="Z1463">
        <v>23</v>
      </c>
      <c r="AA1463">
        <v>5</v>
      </c>
      <c r="AB1463">
        <v>154</v>
      </c>
      <c r="AC1463">
        <v>24</v>
      </c>
      <c r="AE1463">
        <v>63</v>
      </c>
      <c r="AF1463">
        <v>42</v>
      </c>
      <c r="AG1463">
        <v>3.91</v>
      </c>
      <c r="AH1463">
        <v>0.66</v>
      </c>
      <c r="AJ1463">
        <v>6.0900000000000003E-2</v>
      </c>
      <c r="AK1463">
        <v>7.6E-3</v>
      </c>
      <c r="AL1463">
        <v>1.17</v>
      </c>
      <c r="AM1463">
        <v>0.78</v>
      </c>
      <c r="AN1463">
        <v>13</v>
      </c>
      <c r="AO1463">
        <v>10</v>
      </c>
      <c r="AP1463">
        <v>8.6999999999999993</v>
      </c>
      <c r="AQ1463">
        <v>7</v>
      </c>
      <c r="AR1463">
        <v>1.64</v>
      </c>
      <c r="AS1463">
        <v>1.65</v>
      </c>
      <c r="AT1463">
        <v>0.39700000000000002</v>
      </c>
      <c r="AU1463">
        <v>0.17899999999999999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2</v>
      </c>
      <c r="BT1463">
        <f t="shared" si="88"/>
        <v>6.0900000000000003E-2</v>
      </c>
      <c r="BU1463">
        <f t="shared" si="89"/>
        <v>7.6E-3</v>
      </c>
      <c r="BV1463">
        <f t="shared" si="90"/>
        <v>0.39700000000000002</v>
      </c>
      <c r="BW1463">
        <f t="shared" si="91"/>
        <v>0.17899999999999999</v>
      </c>
    </row>
    <row r="1464" spans="1:75" x14ac:dyDescent="0.35">
      <c r="A1464">
        <v>378</v>
      </c>
      <c r="B1464" t="s">
        <v>706</v>
      </c>
      <c r="C1464" t="s">
        <v>83</v>
      </c>
      <c r="D1464">
        <v>153</v>
      </c>
      <c r="E1464">
        <v>286.89999999999998</v>
      </c>
      <c r="F1464">
        <v>2011</v>
      </c>
      <c r="G1464">
        <v>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V1464">
        <v>0</v>
      </c>
      <c r="W1464">
        <v>0</v>
      </c>
      <c r="X1464">
        <v>0</v>
      </c>
      <c r="Y1464">
        <v>0</v>
      </c>
      <c r="Z1464" t="e">
        <v>#N/A</v>
      </c>
      <c r="AA1464">
        <v>6</v>
      </c>
      <c r="AB1464">
        <v>182</v>
      </c>
      <c r="AC1464">
        <v>24</v>
      </c>
      <c r="AG1464" t="e">
        <v>#N/A</v>
      </c>
      <c r="AH1464" t="e">
        <v>#N/A</v>
      </c>
      <c r="AI1464" t="e">
        <v>#N/A</v>
      </c>
      <c r="AJ1464" t="s">
        <v>1710</v>
      </c>
      <c r="AK1464" t="s">
        <v>1710</v>
      </c>
      <c r="AN1464" t="e">
        <v>#N/A</v>
      </c>
      <c r="AO1464" t="e">
        <v>#N/A</v>
      </c>
      <c r="AT1464" t="s">
        <v>1710</v>
      </c>
      <c r="AU1464" t="s">
        <v>1710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 t="e">
        <v>#N/A</v>
      </c>
      <c r="BT1464" t="str">
        <f t="shared" si="88"/>
        <v/>
      </c>
      <c r="BU1464" t="str">
        <f t="shared" si="89"/>
        <v/>
      </c>
      <c r="BV1464" t="str">
        <f t="shared" si="90"/>
        <v/>
      </c>
      <c r="BW1464" t="str">
        <f t="shared" si="91"/>
        <v/>
      </c>
    </row>
    <row r="1465" spans="1:75" x14ac:dyDescent="0.35">
      <c r="A1465">
        <v>379</v>
      </c>
      <c r="B1465" t="s">
        <v>484</v>
      </c>
      <c r="C1465" t="s">
        <v>83</v>
      </c>
      <c r="D1465">
        <v>154</v>
      </c>
      <c r="E1465">
        <v>287</v>
      </c>
      <c r="F1465">
        <v>2011</v>
      </c>
      <c r="G1465">
        <v>3</v>
      </c>
      <c r="H1465">
        <v>145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-1.05</v>
      </c>
      <c r="V1465">
        <v>-1.05</v>
      </c>
      <c r="W1465">
        <v>-1.05</v>
      </c>
      <c r="X1465">
        <v>-1.05</v>
      </c>
      <c r="Y1465">
        <v>-1.05</v>
      </c>
      <c r="Z1465">
        <v>25</v>
      </c>
      <c r="AA1465">
        <v>3</v>
      </c>
      <c r="AB1465">
        <v>91</v>
      </c>
      <c r="AC1465">
        <v>24</v>
      </c>
      <c r="AF1465">
        <v>71</v>
      </c>
      <c r="AG1465">
        <v>7.62</v>
      </c>
      <c r="AH1465">
        <v>2.2200000000000002</v>
      </c>
      <c r="AJ1465">
        <v>0.14080000000000001</v>
      </c>
      <c r="AK1465">
        <v>1.49E-2</v>
      </c>
      <c r="AL1465">
        <v>1.1299999999999999</v>
      </c>
      <c r="AM1465">
        <v>1.96</v>
      </c>
      <c r="AN1465">
        <v>13</v>
      </c>
      <c r="AO1465">
        <v>5</v>
      </c>
      <c r="AP1465">
        <v>12</v>
      </c>
      <c r="AQ1465">
        <v>8.6</v>
      </c>
      <c r="AR1465">
        <v>1.43</v>
      </c>
      <c r="AS1465">
        <v>1.59</v>
      </c>
      <c r="AT1465">
        <v>0.23899999999999999</v>
      </c>
      <c r="AU1465">
        <v>0.222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3</v>
      </c>
      <c r="BT1465">
        <f t="shared" si="88"/>
        <v>0.14080000000000001</v>
      </c>
      <c r="BU1465">
        <f t="shared" si="89"/>
        <v>1.49E-2</v>
      </c>
      <c r="BV1465">
        <f t="shared" si="90"/>
        <v>0.23899999999999999</v>
      </c>
      <c r="BW1465">
        <f t="shared" si="91"/>
        <v>0.222</v>
      </c>
    </row>
    <row r="1466" spans="1:75" x14ac:dyDescent="0.35">
      <c r="A1466">
        <v>380</v>
      </c>
      <c r="B1466" t="s">
        <v>707</v>
      </c>
      <c r="C1466" t="s">
        <v>83</v>
      </c>
      <c r="D1466">
        <v>155</v>
      </c>
      <c r="E1466">
        <v>295.3</v>
      </c>
      <c r="F1466">
        <v>2011</v>
      </c>
      <c r="G1466">
        <v>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V1466">
        <v>0</v>
      </c>
      <c r="W1466">
        <v>0</v>
      </c>
      <c r="X1466">
        <v>0</v>
      </c>
      <c r="Y1466">
        <v>0</v>
      </c>
      <c r="Z1466" t="e">
        <v>#N/A</v>
      </c>
      <c r="AA1466">
        <v>5</v>
      </c>
      <c r="AB1466">
        <v>132</v>
      </c>
      <c r="AC1466">
        <v>25</v>
      </c>
      <c r="AG1466" t="e">
        <v>#N/A</v>
      </c>
      <c r="AH1466" t="e">
        <v>#N/A</v>
      </c>
      <c r="AI1466" t="e">
        <v>#N/A</v>
      </c>
      <c r="AJ1466" t="s">
        <v>1710</v>
      </c>
      <c r="AK1466" t="s">
        <v>1710</v>
      </c>
      <c r="AN1466" t="e">
        <v>#N/A</v>
      </c>
      <c r="AO1466" t="e">
        <v>#N/A</v>
      </c>
      <c r="AT1466" t="s">
        <v>1710</v>
      </c>
      <c r="AU1466" t="s">
        <v>1710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 t="e">
        <v>#N/A</v>
      </c>
      <c r="BT1466" t="str">
        <f t="shared" si="88"/>
        <v/>
      </c>
      <c r="BU1466" t="str">
        <f t="shared" si="89"/>
        <v/>
      </c>
      <c r="BV1466" t="str">
        <f t="shared" si="90"/>
        <v/>
      </c>
      <c r="BW1466" t="str">
        <f t="shared" si="91"/>
        <v/>
      </c>
    </row>
    <row r="1467" spans="1:75" x14ac:dyDescent="0.35">
      <c r="A1467">
        <v>381</v>
      </c>
      <c r="B1467" t="s">
        <v>132</v>
      </c>
      <c r="C1467" t="s">
        <v>70</v>
      </c>
      <c r="D1467">
        <v>119</v>
      </c>
      <c r="E1467">
        <v>309.2</v>
      </c>
      <c r="F1467">
        <v>2011</v>
      </c>
      <c r="G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V1467">
        <v>0</v>
      </c>
      <c r="W1467">
        <v>0</v>
      </c>
      <c r="X1467">
        <v>0</v>
      </c>
      <c r="Y1467">
        <v>0</v>
      </c>
      <c r="Z1467">
        <v>27</v>
      </c>
      <c r="AA1467">
        <v>2</v>
      </c>
      <c r="AB1467">
        <v>45</v>
      </c>
      <c r="AC1467">
        <v>26</v>
      </c>
      <c r="AJ1467" t="s">
        <v>1710</v>
      </c>
      <c r="AK1467" t="s">
        <v>1710</v>
      </c>
      <c r="AT1467" t="s">
        <v>1710</v>
      </c>
      <c r="AU1467" t="s">
        <v>1710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6</v>
      </c>
      <c r="BT1467" t="str">
        <f t="shared" si="88"/>
        <v/>
      </c>
      <c r="BU1467" t="str">
        <f t="shared" si="89"/>
        <v/>
      </c>
      <c r="BV1467" t="str">
        <f t="shared" si="90"/>
        <v/>
      </c>
      <c r="BW1467" t="str">
        <f t="shared" si="91"/>
        <v/>
      </c>
    </row>
    <row r="1468" spans="1:75" x14ac:dyDescent="0.35">
      <c r="A1468">
        <v>382</v>
      </c>
      <c r="B1468" t="s">
        <v>708</v>
      </c>
      <c r="C1468" t="s">
        <v>79</v>
      </c>
      <c r="D1468">
        <v>58</v>
      </c>
      <c r="E1468">
        <v>314.2</v>
      </c>
      <c r="F1468">
        <v>2011</v>
      </c>
      <c r="G1468">
        <v>1</v>
      </c>
      <c r="H1468">
        <v>69</v>
      </c>
      <c r="I1468">
        <v>42</v>
      </c>
      <c r="J1468">
        <v>52</v>
      </c>
      <c r="K1468">
        <v>73</v>
      </c>
      <c r="L1468">
        <v>15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-0.16</v>
      </c>
      <c r="U1468">
        <v>-0.69</v>
      </c>
      <c r="V1468">
        <v>-0.85</v>
      </c>
      <c r="W1468">
        <v>-1.1200000000000001</v>
      </c>
      <c r="X1468">
        <v>-1.33</v>
      </c>
      <c r="Y1468">
        <v>-0.79</v>
      </c>
      <c r="Z1468">
        <v>22</v>
      </c>
      <c r="AA1468">
        <v>6</v>
      </c>
      <c r="AB1468">
        <v>180</v>
      </c>
      <c r="AC1468">
        <v>27</v>
      </c>
      <c r="AH1468">
        <v>0.31</v>
      </c>
      <c r="AI1468">
        <v>3.08</v>
      </c>
      <c r="AJ1468" t="s">
        <v>1710</v>
      </c>
      <c r="AK1468" t="s">
        <v>1710</v>
      </c>
      <c r="AO1468">
        <v>3</v>
      </c>
      <c r="AT1468" t="s">
        <v>1710</v>
      </c>
      <c r="AU1468" t="s">
        <v>1710</v>
      </c>
      <c r="AW1468">
        <v>6</v>
      </c>
      <c r="AY1468" s="2">
        <v>0</v>
      </c>
      <c r="BA1468">
        <v>18</v>
      </c>
      <c r="BE1468">
        <v>18</v>
      </c>
      <c r="BK1468">
        <v>1</v>
      </c>
      <c r="BM1468" t="e">
        <v>#N/A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 t="str">
        <f t="shared" si="88"/>
        <v/>
      </c>
      <c r="BU1468" t="str">
        <f t="shared" si="89"/>
        <v/>
      </c>
      <c r="BV1468" t="str">
        <f t="shared" si="90"/>
        <v/>
      </c>
      <c r="BW1468" t="str">
        <f t="shared" si="91"/>
        <v/>
      </c>
    </row>
    <row r="1469" spans="1:75" x14ac:dyDescent="0.35">
      <c r="A1469">
        <v>383</v>
      </c>
      <c r="B1469" t="s">
        <v>709</v>
      </c>
      <c r="C1469" t="s">
        <v>70</v>
      </c>
      <c r="D1469">
        <v>120</v>
      </c>
      <c r="E1469">
        <v>328.8</v>
      </c>
      <c r="F1469">
        <v>2011</v>
      </c>
      <c r="G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V1469">
        <v>0</v>
      </c>
      <c r="W1469">
        <v>0</v>
      </c>
      <c r="X1469">
        <v>0</v>
      </c>
      <c r="Y1469">
        <v>0</v>
      </c>
      <c r="Z1469">
        <v>12</v>
      </c>
      <c r="AA1469">
        <v>7</v>
      </c>
      <c r="AB1469">
        <v>246</v>
      </c>
      <c r="AC1469">
        <v>28</v>
      </c>
      <c r="AJ1469" t="s">
        <v>1710</v>
      </c>
      <c r="AK1469" t="s">
        <v>1710</v>
      </c>
      <c r="AT1469" t="s">
        <v>1710</v>
      </c>
      <c r="AU1469" t="s">
        <v>1710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 t="str">
        <f t="shared" si="88"/>
        <v/>
      </c>
      <c r="BU1469" t="str">
        <f t="shared" si="89"/>
        <v/>
      </c>
      <c r="BV1469" t="str">
        <f t="shared" si="90"/>
        <v/>
      </c>
      <c r="BW1469" t="str">
        <f t="shared" si="91"/>
        <v/>
      </c>
    </row>
    <row r="1470" spans="1:75" x14ac:dyDescent="0.35">
      <c r="A1470">
        <v>1</v>
      </c>
      <c r="B1470" t="s">
        <v>499</v>
      </c>
      <c r="C1470" t="s">
        <v>70</v>
      </c>
      <c r="D1470">
        <v>1</v>
      </c>
      <c r="E1470">
        <v>2.6</v>
      </c>
      <c r="F1470">
        <v>2012</v>
      </c>
      <c r="G1470">
        <v>2</v>
      </c>
      <c r="H1470">
        <v>3</v>
      </c>
      <c r="I1470">
        <v>47</v>
      </c>
      <c r="J1470">
        <v>6</v>
      </c>
      <c r="K1470">
        <v>65</v>
      </c>
      <c r="L1470">
        <v>101</v>
      </c>
      <c r="M1470">
        <v>1</v>
      </c>
      <c r="N1470">
        <v>0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1.6</v>
      </c>
      <c r="U1470">
        <v>0.47</v>
      </c>
      <c r="V1470">
        <v>2.0699999999999998</v>
      </c>
      <c r="W1470">
        <v>3.57</v>
      </c>
      <c r="X1470">
        <v>4.07</v>
      </c>
      <c r="Y1470">
        <v>3.95</v>
      </c>
      <c r="Z1470">
        <v>26</v>
      </c>
      <c r="AA1470">
        <v>8</v>
      </c>
      <c r="AB1470">
        <v>300</v>
      </c>
      <c r="AC1470">
        <v>1</v>
      </c>
      <c r="AD1470">
        <v>4</v>
      </c>
      <c r="AE1470">
        <v>16</v>
      </c>
      <c r="AF1470">
        <v>3</v>
      </c>
      <c r="AG1470">
        <v>23.78</v>
      </c>
      <c r="AH1470">
        <v>19.05</v>
      </c>
      <c r="AI1470">
        <v>13.31</v>
      </c>
      <c r="AJ1470">
        <v>0.14319999999999999</v>
      </c>
      <c r="AK1470">
        <v>0.10290000000000001</v>
      </c>
      <c r="AL1470">
        <v>2.35</v>
      </c>
      <c r="AM1470">
        <v>0.6</v>
      </c>
      <c r="AN1470">
        <v>13</v>
      </c>
      <c r="AO1470">
        <v>16</v>
      </c>
      <c r="AP1470">
        <v>0</v>
      </c>
      <c r="AQ1470">
        <v>-1.4</v>
      </c>
      <c r="AR1470">
        <v>1.39</v>
      </c>
      <c r="AS1470">
        <v>1.39</v>
      </c>
      <c r="AT1470">
        <v>2.9000000000000001E-2</v>
      </c>
      <c r="AU1470">
        <v>2.4E-2</v>
      </c>
      <c r="BN1470">
        <v>1</v>
      </c>
      <c r="BO1470">
        <v>1</v>
      </c>
      <c r="BP1470">
        <v>2</v>
      </c>
      <c r="BQ1470">
        <v>2</v>
      </c>
      <c r="BR1470">
        <v>2</v>
      </c>
      <c r="BS1470">
        <v>5</v>
      </c>
      <c r="BT1470">
        <f t="shared" si="88"/>
        <v>0.14319999999999999</v>
      </c>
      <c r="BU1470">
        <f t="shared" si="89"/>
        <v>0.10290000000000001</v>
      </c>
      <c r="BV1470">
        <f t="shared" si="90"/>
        <v>2.9000000000000001E-2</v>
      </c>
      <c r="BW1470">
        <f t="shared" si="91"/>
        <v>2.4E-2</v>
      </c>
    </row>
    <row r="1471" spans="1:75" x14ac:dyDescent="0.35">
      <c r="A1471">
        <v>2</v>
      </c>
      <c r="B1471" t="s">
        <v>180</v>
      </c>
      <c r="C1471" t="s">
        <v>79</v>
      </c>
      <c r="D1471">
        <v>1</v>
      </c>
      <c r="E1471">
        <v>3.2</v>
      </c>
      <c r="F1471">
        <v>2012</v>
      </c>
      <c r="G1471">
        <v>1</v>
      </c>
      <c r="H1471">
        <v>2</v>
      </c>
      <c r="I1471">
        <v>24</v>
      </c>
      <c r="J1471">
        <v>2</v>
      </c>
      <c r="K1471">
        <v>8</v>
      </c>
      <c r="L1471">
        <v>1</v>
      </c>
      <c r="M1471">
        <v>1</v>
      </c>
      <c r="N1471">
        <v>0</v>
      </c>
      <c r="O1471">
        <v>1</v>
      </c>
      <c r="P1471">
        <v>2</v>
      </c>
      <c r="Q1471">
        <v>3</v>
      </c>
      <c r="R1471">
        <v>4</v>
      </c>
      <c r="S1471">
        <v>4</v>
      </c>
      <c r="T1471">
        <v>1.1200000000000001</v>
      </c>
      <c r="U1471">
        <v>0.57999999999999996</v>
      </c>
      <c r="V1471">
        <v>1.7</v>
      </c>
      <c r="W1471">
        <v>3.12</v>
      </c>
      <c r="X1471">
        <v>4.04</v>
      </c>
      <c r="Y1471">
        <v>5.16</v>
      </c>
      <c r="Z1471">
        <v>29</v>
      </c>
      <c r="AA1471">
        <v>1</v>
      </c>
      <c r="AB1471">
        <v>24</v>
      </c>
      <c r="AC1471">
        <v>1</v>
      </c>
      <c r="AD1471">
        <v>1</v>
      </c>
      <c r="AE1471">
        <v>1</v>
      </c>
      <c r="AF1471">
        <v>1</v>
      </c>
      <c r="AG1471">
        <v>32.479999999999997</v>
      </c>
      <c r="AH1471">
        <v>26.75</v>
      </c>
      <c r="AI1471">
        <v>22.6</v>
      </c>
      <c r="AJ1471" t="s">
        <v>1710</v>
      </c>
      <c r="AK1471" t="s">
        <v>1710</v>
      </c>
      <c r="AN1471">
        <v>15</v>
      </c>
      <c r="AO1471">
        <v>16</v>
      </c>
      <c r="AT1471" t="s">
        <v>1710</v>
      </c>
      <c r="AU1471" t="s">
        <v>1710</v>
      </c>
      <c r="AV1471">
        <v>9.1999999999999993</v>
      </c>
      <c r="AW1471">
        <v>8.1999999999999993</v>
      </c>
      <c r="AX1471" s="2">
        <v>0.01</v>
      </c>
      <c r="AY1471" s="2">
        <v>1.7000000000000001E-2</v>
      </c>
      <c r="AZ1471">
        <v>9.1999999999999993</v>
      </c>
      <c r="BA1471">
        <v>7.8</v>
      </c>
      <c r="BB1471">
        <v>20.5</v>
      </c>
      <c r="BC1471">
        <v>13.6</v>
      </c>
      <c r="BD1471">
        <v>10</v>
      </c>
      <c r="BE1471">
        <v>8</v>
      </c>
      <c r="BF1471">
        <v>6.3</v>
      </c>
      <c r="BG1471">
        <v>7.1</v>
      </c>
      <c r="BH1471">
        <v>3.7</v>
      </c>
      <c r="BI1471">
        <v>0.9</v>
      </c>
      <c r="BJ1471">
        <v>502</v>
      </c>
      <c r="BK1471">
        <v>552</v>
      </c>
      <c r="BL1471" s="2">
        <v>8.9599999999999999E-2</v>
      </c>
      <c r="BM1471" t="e">
        <v>#N/A</v>
      </c>
      <c r="BN1471">
        <v>1</v>
      </c>
      <c r="BO1471">
        <v>1</v>
      </c>
      <c r="BP1471">
        <v>2</v>
      </c>
      <c r="BQ1471">
        <v>2</v>
      </c>
      <c r="BR1471">
        <v>3</v>
      </c>
      <c r="BS1471">
        <v>8</v>
      </c>
      <c r="BT1471" t="str">
        <f t="shared" si="88"/>
        <v/>
      </c>
      <c r="BU1471" t="str">
        <f t="shared" si="89"/>
        <v/>
      </c>
      <c r="BV1471" t="str">
        <f t="shared" si="90"/>
        <v/>
      </c>
      <c r="BW1471" t="str">
        <f t="shared" si="91"/>
        <v/>
      </c>
    </row>
    <row r="1472" spans="1:75" x14ac:dyDescent="0.35">
      <c r="A1472">
        <v>3</v>
      </c>
      <c r="B1472" t="s">
        <v>154</v>
      </c>
      <c r="C1472" t="s">
        <v>70</v>
      </c>
      <c r="D1472">
        <v>2</v>
      </c>
      <c r="E1472">
        <v>3.6</v>
      </c>
      <c r="F1472">
        <v>2012</v>
      </c>
      <c r="G1472">
        <v>2</v>
      </c>
      <c r="H1472">
        <v>4</v>
      </c>
      <c r="I1472">
        <v>22</v>
      </c>
      <c r="M1472">
        <v>1</v>
      </c>
      <c r="N1472">
        <v>1</v>
      </c>
      <c r="O1472">
        <v>2</v>
      </c>
      <c r="P1472">
        <v>2</v>
      </c>
      <c r="Q1472">
        <v>2</v>
      </c>
      <c r="R1472">
        <v>2</v>
      </c>
      <c r="S1472">
        <v>3</v>
      </c>
      <c r="T1472">
        <v>1.42</v>
      </c>
      <c r="U1472">
        <v>0.44</v>
      </c>
      <c r="V1472">
        <v>1.86</v>
      </c>
      <c r="W1472">
        <v>1.86</v>
      </c>
      <c r="X1472">
        <v>1.86</v>
      </c>
      <c r="Y1472">
        <v>1.86</v>
      </c>
      <c r="Z1472">
        <v>25</v>
      </c>
      <c r="AA1472">
        <v>2</v>
      </c>
      <c r="AB1472">
        <v>55</v>
      </c>
      <c r="AC1472">
        <v>1</v>
      </c>
      <c r="AD1472">
        <v>8</v>
      </c>
      <c r="AE1472">
        <v>26</v>
      </c>
      <c r="AF1472">
        <v>1</v>
      </c>
      <c r="AG1472">
        <v>23.3</v>
      </c>
      <c r="AH1472">
        <v>17.690000000000001</v>
      </c>
      <c r="AI1472">
        <v>12.01</v>
      </c>
      <c r="AJ1472">
        <v>0.19450000000000001</v>
      </c>
      <c r="AK1472">
        <v>0.15179999999999999</v>
      </c>
      <c r="AL1472">
        <v>1.92</v>
      </c>
      <c r="AM1472">
        <v>1.4</v>
      </c>
      <c r="AN1472">
        <v>16</v>
      </c>
      <c r="AO1472">
        <v>16</v>
      </c>
      <c r="AP1472">
        <v>0.7</v>
      </c>
      <c r="AQ1472">
        <v>0.2</v>
      </c>
      <c r="AR1472">
        <v>1.44</v>
      </c>
      <c r="AS1472">
        <v>1.44</v>
      </c>
      <c r="AT1472">
        <v>2.1999999999999999E-2</v>
      </c>
      <c r="AU1472">
        <v>3.1E-2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5</v>
      </c>
      <c r="BT1472">
        <f t="shared" si="88"/>
        <v>0.19450000000000001</v>
      </c>
      <c r="BU1472">
        <f t="shared" si="89"/>
        <v>0.15179999999999999</v>
      </c>
      <c r="BV1472">
        <f t="shared" si="90"/>
        <v>2.1999999999999999E-2</v>
      </c>
      <c r="BW1472">
        <f t="shared" si="91"/>
        <v>3.1E-2</v>
      </c>
    </row>
    <row r="1473" spans="1:75" x14ac:dyDescent="0.35">
      <c r="A1473">
        <v>4.5</v>
      </c>
      <c r="B1473" t="s">
        <v>444</v>
      </c>
      <c r="C1473" t="s">
        <v>70</v>
      </c>
      <c r="D1473">
        <v>3</v>
      </c>
      <c r="E1473">
        <v>3.7</v>
      </c>
      <c r="F1473">
        <v>2012</v>
      </c>
      <c r="G1473">
        <v>2</v>
      </c>
      <c r="H1473">
        <v>16</v>
      </c>
      <c r="I1473">
        <v>3</v>
      </c>
      <c r="J1473">
        <v>12</v>
      </c>
      <c r="K1473">
        <v>19</v>
      </c>
      <c r="L1473">
        <v>4</v>
      </c>
      <c r="M1473">
        <v>1</v>
      </c>
      <c r="N1473">
        <v>1</v>
      </c>
      <c r="O1473">
        <v>2</v>
      </c>
      <c r="P1473">
        <v>3</v>
      </c>
      <c r="Q1473">
        <v>4</v>
      </c>
      <c r="R1473">
        <v>5</v>
      </c>
      <c r="S1473">
        <v>2</v>
      </c>
      <c r="T1473">
        <v>1</v>
      </c>
      <c r="U1473">
        <v>1.34</v>
      </c>
      <c r="V1473">
        <v>2.34</v>
      </c>
      <c r="W1473">
        <v>3.09</v>
      </c>
      <c r="X1473">
        <v>4</v>
      </c>
      <c r="Y1473">
        <v>5.34</v>
      </c>
      <c r="Z1473">
        <v>24</v>
      </c>
      <c r="AA1473">
        <v>2</v>
      </c>
      <c r="AB1473">
        <v>53</v>
      </c>
      <c r="AC1473">
        <v>1</v>
      </c>
      <c r="AD1473">
        <v>6.5</v>
      </c>
      <c r="AE1473">
        <v>1</v>
      </c>
      <c r="AF1473">
        <v>2</v>
      </c>
      <c r="AG1473">
        <v>22.03</v>
      </c>
      <c r="AH1473">
        <v>17.11</v>
      </c>
      <c r="AI1473">
        <v>20.79</v>
      </c>
      <c r="AJ1473">
        <v>0.11940000000000001</v>
      </c>
      <c r="AK1473">
        <v>0.11210000000000001</v>
      </c>
      <c r="AL1473">
        <v>0.81</v>
      </c>
      <c r="AM1473">
        <v>1.31</v>
      </c>
      <c r="AN1473">
        <v>15</v>
      </c>
      <c r="AO1473">
        <v>12</v>
      </c>
      <c r="AP1473">
        <v>-2.2999999999999998</v>
      </c>
      <c r="AQ1473">
        <v>-2.2000000000000002</v>
      </c>
      <c r="AR1473">
        <v>1.73</v>
      </c>
      <c r="AS1473">
        <v>1.73</v>
      </c>
      <c r="AT1473">
        <v>3.2000000000000001E-2</v>
      </c>
      <c r="AU1473">
        <v>1.0999999999999999E-2</v>
      </c>
      <c r="BN1473">
        <v>0</v>
      </c>
      <c r="BO1473">
        <v>1</v>
      </c>
      <c r="BP1473">
        <v>2</v>
      </c>
      <c r="BQ1473">
        <v>2</v>
      </c>
      <c r="BR1473">
        <v>3</v>
      </c>
      <c r="BS1473">
        <v>4</v>
      </c>
      <c r="BT1473">
        <f t="shared" si="88"/>
        <v>0.11940000000000001</v>
      </c>
      <c r="BU1473">
        <f t="shared" si="89"/>
        <v>0.11210000000000001</v>
      </c>
      <c r="BV1473">
        <f t="shared" si="90"/>
        <v>3.2000000000000001E-2</v>
      </c>
      <c r="BW1473">
        <f t="shared" si="91"/>
        <v>1.0999999999999999E-2</v>
      </c>
    </row>
    <row r="1474" spans="1:75" x14ac:dyDescent="0.35">
      <c r="A1474">
        <v>4.5</v>
      </c>
      <c r="B1474" t="s">
        <v>101</v>
      </c>
      <c r="C1474" t="s">
        <v>83</v>
      </c>
      <c r="D1474">
        <v>1</v>
      </c>
      <c r="E1474">
        <v>3.7</v>
      </c>
      <c r="F1474">
        <v>2012</v>
      </c>
      <c r="G1474">
        <v>3</v>
      </c>
      <c r="H1474">
        <v>1</v>
      </c>
      <c r="I1474">
        <v>5</v>
      </c>
      <c r="J1474">
        <v>16</v>
      </c>
      <c r="K1474">
        <v>12</v>
      </c>
      <c r="M1474">
        <v>1</v>
      </c>
      <c r="N1474">
        <v>1</v>
      </c>
      <c r="O1474">
        <v>2</v>
      </c>
      <c r="P1474">
        <v>3</v>
      </c>
      <c r="Q1474">
        <v>4</v>
      </c>
      <c r="R1474">
        <v>4</v>
      </c>
      <c r="S1474">
        <v>4</v>
      </c>
      <c r="T1474">
        <v>1.6</v>
      </c>
      <c r="U1474">
        <v>1.75</v>
      </c>
      <c r="V1474">
        <v>3.35</v>
      </c>
      <c r="W1474">
        <v>4.01</v>
      </c>
      <c r="X1474">
        <v>4.8899999999999997</v>
      </c>
      <c r="Y1474">
        <v>4.8899999999999997</v>
      </c>
      <c r="Z1474">
        <v>27</v>
      </c>
      <c r="AA1474">
        <v>1</v>
      </c>
      <c r="AB1474">
        <v>2</v>
      </c>
      <c r="AC1474">
        <v>1</v>
      </c>
      <c r="AD1474">
        <v>1</v>
      </c>
      <c r="AE1474">
        <v>1</v>
      </c>
      <c r="AF1474">
        <v>1</v>
      </c>
      <c r="AG1474">
        <v>22.58</v>
      </c>
      <c r="AH1474">
        <v>21.78</v>
      </c>
      <c r="AI1474">
        <v>21.78</v>
      </c>
      <c r="AJ1474">
        <v>0.2404</v>
      </c>
      <c r="AK1474">
        <v>0.27639999999999998</v>
      </c>
      <c r="AL1474">
        <v>2.44</v>
      </c>
      <c r="AM1474">
        <v>2.5499999999999998</v>
      </c>
      <c r="AN1474">
        <v>16</v>
      </c>
      <c r="AO1474">
        <v>16</v>
      </c>
      <c r="AP1474">
        <v>15</v>
      </c>
      <c r="AQ1474">
        <v>13.7</v>
      </c>
      <c r="AR1474">
        <v>2.39</v>
      </c>
      <c r="AS1474">
        <v>1.75</v>
      </c>
      <c r="AT1474">
        <v>0.19</v>
      </c>
      <c r="AU1474">
        <v>0.28799999999999998</v>
      </c>
      <c r="BN1474">
        <v>1</v>
      </c>
      <c r="BO1474">
        <v>2</v>
      </c>
      <c r="BP1474">
        <v>2</v>
      </c>
      <c r="BQ1474">
        <v>3</v>
      </c>
      <c r="BR1474">
        <v>3</v>
      </c>
      <c r="BS1474">
        <v>6</v>
      </c>
      <c r="BT1474">
        <f t="shared" si="88"/>
        <v>0.2404</v>
      </c>
      <c r="BU1474">
        <f t="shared" si="89"/>
        <v>0.27639999999999998</v>
      </c>
      <c r="BV1474">
        <f t="shared" si="90"/>
        <v>0.19</v>
      </c>
      <c r="BW1474">
        <f t="shared" si="91"/>
        <v>0.28799999999999998</v>
      </c>
    </row>
    <row r="1475" spans="1:75" x14ac:dyDescent="0.35">
      <c r="A1475">
        <v>6</v>
      </c>
      <c r="B1475" t="s">
        <v>637</v>
      </c>
      <c r="C1475" t="s">
        <v>79</v>
      </c>
      <c r="D1475">
        <v>2</v>
      </c>
      <c r="E1475">
        <v>8.6</v>
      </c>
      <c r="F1475">
        <v>2012</v>
      </c>
      <c r="G1475">
        <v>1</v>
      </c>
      <c r="H1475">
        <v>6</v>
      </c>
      <c r="I1475">
        <v>5</v>
      </c>
      <c r="J1475">
        <v>17</v>
      </c>
      <c r="K1475">
        <v>1</v>
      </c>
      <c r="L1475">
        <v>19</v>
      </c>
      <c r="M1475">
        <v>1</v>
      </c>
      <c r="N1475">
        <v>1</v>
      </c>
      <c r="O1475">
        <v>2</v>
      </c>
      <c r="P1475">
        <v>2</v>
      </c>
      <c r="Q1475">
        <v>3</v>
      </c>
      <c r="R1475">
        <v>3</v>
      </c>
      <c r="S1475">
        <v>1</v>
      </c>
      <c r="T1475">
        <v>0.74</v>
      </c>
      <c r="U1475">
        <v>0.9</v>
      </c>
      <c r="V1475">
        <v>1.64</v>
      </c>
      <c r="W1475">
        <v>1.8</v>
      </c>
      <c r="X1475">
        <v>3.07</v>
      </c>
      <c r="Y1475">
        <v>3.44</v>
      </c>
      <c r="Z1475">
        <v>23</v>
      </c>
      <c r="AA1475">
        <v>1</v>
      </c>
      <c r="AB1475">
        <v>1</v>
      </c>
      <c r="AC1475">
        <v>1</v>
      </c>
      <c r="AD1475">
        <v>3</v>
      </c>
      <c r="AE1475">
        <v>6</v>
      </c>
      <c r="AF1475">
        <v>5</v>
      </c>
      <c r="AG1475">
        <v>25.56</v>
      </c>
      <c r="AH1475">
        <v>22.93</v>
      </c>
      <c r="AI1475">
        <v>21.74</v>
      </c>
      <c r="AJ1475" t="s">
        <v>1710</v>
      </c>
      <c r="AK1475" t="s">
        <v>1710</v>
      </c>
      <c r="AN1475">
        <v>16</v>
      </c>
      <c r="AO1475">
        <v>16</v>
      </c>
      <c r="AT1475" t="s">
        <v>1710</v>
      </c>
      <c r="AU1475" t="s">
        <v>1710</v>
      </c>
      <c r="AV1475">
        <v>10</v>
      </c>
      <c r="AW1475">
        <v>9.8000000000000007</v>
      </c>
      <c r="AX1475" s="2">
        <v>4.3999999999999997E-2</v>
      </c>
      <c r="AY1475" s="2">
        <v>3.2000000000000001E-2</v>
      </c>
      <c r="AZ1475">
        <v>7.8</v>
      </c>
      <c r="BA1475">
        <v>8</v>
      </c>
      <c r="BB1475">
        <v>12.9</v>
      </c>
      <c r="BC1475">
        <v>15.1</v>
      </c>
      <c r="BD1475">
        <v>7.9</v>
      </c>
      <c r="BE1475">
        <v>8.8000000000000007</v>
      </c>
      <c r="BF1475">
        <v>7.5</v>
      </c>
      <c r="BG1475">
        <v>6</v>
      </c>
      <c r="BH1475">
        <v>0.4</v>
      </c>
      <c r="BI1475">
        <v>2.8</v>
      </c>
      <c r="BJ1475">
        <v>517</v>
      </c>
      <c r="BK1475">
        <v>485</v>
      </c>
      <c r="BL1475" s="2">
        <v>4.0599999999999997E-2</v>
      </c>
      <c r="BM1475" t="e">
        <v>#N/A</v>
      </c>
      <c r="BN1475">
        <v>1</v>
      </c>
      <c r="BO1475">
        <v>2</v>
      </c>
      <c r="BP1475">
        <v>2</v>
      </c>
      <c r="BQ1475">
        <v>3</v>
      </c>
      <c r="BR1475">
        <v>3</v>
      </c>
      <c r="BS1475">
        <v>2</v>
      </c>
      <c r="BT1475" t="str">
        <f t="shared" ref="BT1475:BT1538" si="92">IF(AJ1475="","",_xlfn.NUMBERVALUE(AJ1475))</f>
        <v/>
      </c>
      <c r="BU1475" t="str">
        <f t="shared" ref="BU1475:BU1538" si="93">IF(AK1475="","",_xlfn.NUMBERVALUE(AK1475))</f>
        <v/>
      </c>
      <c r="BV1475" t="str">
        <f t="shared" ref="BV1475:BV1538" si="94">IF(AT1475="","",_xlfn.NUMBERVALUE(AT1475))</f>
        <v/>
      </c>
      <c r="BW1475" t="str">
        <f t="shared" ref="BW1475:BW1538" si="95">IF(AU1475="","",_xlfn.NUMBERVALUE(AU1475))</f>
        <v/>
      </c>
    </row>
    <row r="1476" spans="1:75" x14ac:dyDescent="0.35">
      <c r="A1476">
        <v>7</v>
      </c>
      <c r="B1476" t="s">
        <v>141</v>
      </c>
      <c r="C1476" t="s">
        <v>70</v>
      </c>
      <c r="D1476">
        <v>4</v>
      </c>
      <c r="E1476">
        <v>11.3</v>
      </c>
      <c r="F1476">
        <v>2012</v>
      </c>
      <c r="G1476">
        <v>2</v>
      </c>
      <c r="H1476">
        <v>12</v>
      </c>
      <c r="I1476">
        <v>9</v>
      </c>
      <c r="J1476">
        <v>39</v>
      </c>
      <c r="K1476">
        <v>47</v>
      </c>
      <c r="L1476">
        <v>110</v>
      </c>
      <c r="M1476">
        <v>1</v>
      </c>
      <c r="N1476">
        <v>1</v>
      </c>
      <c r="O1476">
        <v>2</v>
      </c>
      <c r="P1476">
        <v>2</v>
      </c>
      <c r="Q1476">
        <v>2</v>
      </c>
      <c r="R1476">
        <v>2</v>
      </c>
      <c r="S1476">
        <v>4</v>
      </c>
      <c r="T1476">
        <v>0.88</v>
      </c>
      <c r="U1476">
        <v>0.95</v>
      </c>
      <c r="V1476">
        <v>1.83</v>
      </c>
      <c r="W1476">
        <v>1.89</v>
      </c>
      <c r="X1476">
        <v>2.17</v>
      </c>
      <c r="Y1476">
        <v>1.97</v>
      </c>
      <c r="Z1476">
        <v>27</v>
      </c>
      <c r="AA1476">
        <v>1</v>
      </c>
      <c r="AB1476">
        <v>24</v>
      </c>
      <c r="AC1476">
        <v>1</v>
      </c>
      <c r="AD1476">
        <v>13</v>
      </c>
      <c r="AE1476">
        <v>28</v>
      </c>
      <c r="AF1476">
        <v>9</v>
      </c>
      <c r="AG1476">
        <v>14.22</v>
      </c>
      <c r="AH1476">
        <v>13.68</v>
      </c>
      <c r="AI1476">
        <v>15.26</v>
      </c>
      <c r="AJ1476">
        <v>0.13639999999999999</v>
      </c>
      <c r="AK1476">
        <v>8.7099999999999997E-2</v>
      </c>
      <c r="AL1476">
        <v>1.27</v>
      </c>
      <c r="AM1476">
        <v>0.65</v>
      </c>
      <c r="AN1476">
        <v>16</v>
      </c>
      <c r="AO1476">
        <v>16</v>
      </c>
      <c r="AP1476">
        <v>1</v>
      </c>
      <c r="AQ1476">
        <v>0.6</v>
      </c>
      <c r="AR1476">
        <v>1.36</v>
      </c>
      <c r="AS1476">
        <v>1.36</v>
      </c>
      <c r="AT1476">
        <v>1.4E-2</v>
      </c>
      <c r="AU1476">
        <v>8.0000000000000002E-3</v>
      </c>
      <c r="BN1476">
        <v>1</v>
      </c>
      <c r="BO1476">
        <v>2</v>
      </c>
      <c r="BP1476">
        <v>2</v>
      </c>
      <c r="BQ1476">
        <v>2</v>
      </c>
      <c r="BR1476">
        <v>2</v>
      </c>
      <c r="BS1476">
        <v>5</v>
      </c>
      <c r="BT1476">
        <f t="shared" si="92"/>
        <v>0.13639999999999999</v>
      </c>
      <c r="BU1476">
        <f t="shared" si="93"/>
        <v>8.7099999999999997E-2</v>
      </c>
      <c r="BV1476">
        <f t="shared" si="94"/>
        <v>1.4E-2</v>
      </c>
      <c r="BW1476">
        <f t="shared" si="95"/>
        <v>8.0000000000000002E-3</v>
      </c>
    </row>
    <row r="1477" spans="1:75" x14ac:dyDescent="0.35">
      <c r="A1477">
        <v>8</v>
      </c>
      <c r="B1477" t="s">
        <v>525</v>
      </c>
      <c r="C1477" t="s">
        <v>70</v>
      </c>
      <c r="D1477">
        <v>5</v>
      </c>
      <c r="E1477">
        <v>12.1</v>
      </c>
      <c r="F1477">
        <v>2012</v>
      </c>
      <c r="G1477">
        <v>2</v>
      </c>
      <c r="H1477">
        <v>30</v>
      </c>
      <c r="I1477">
        <v>17</v>
      </c>
      <c r="J1477">
        <v>70</v>
      </c>
      <c r="K1477">
        <v>36</v>
      </c>
      <c r="L1477">
        <v>32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0.56000000000000005</v>
      </c>
      <c r="U1477">
        <v>0.45</v>
      </c>
      <c r="V1477">
        <v>1.01</v>
      </c>
      <c r="W1477">
        <v>1.24</v>
      </c>
      <c r="X1477">
        <v>1.62</v>
      </c>
      <c r="Y1477">
        <v>2.0099999999999998</v>
      </c>
      <c r="Z1477">
        <v>25</v>
      </c>
      <c r="AA1477">
        <v>1</v>
      </c>
      <c r="AB1477">
        <v>12</v>
      </c>
      <c r="AC1477">
        <v>2</v>
      </c>
      <c r="AD1477">
        <v>26</v>
      </c>
      <c r="AE1477">
        <v>21</v>
      </c>
      <c r="AF1477">
        <v>7</v>
      </c>
      <c r="AG1477">
        <v>17.190000000000001</v>
      </c>
      <c r="AH1477">
        <v>11.74</v>
      </c>
      <c r="AI1477">
        <v>14.16</v>
      </c>
      <c r="AJ1477">
        <v>0.10920000000000001</v>
      </c>
      <c r="AK1477">
        <v>0.1053</v>
      </c>
      <c r="AL1477">
        <v>1.99</v>
      </c>
      <c r="AM1477">
        <v>1.46</v>
      </c>
      <c r="AN1477">
        <v>14</v>
      </c>
      <c r="AO1477">
        <v>12</v>
      </c>
      <c r="AP1477">
        <v>-0.1</v>
      </c>
      <c r="AQ1477">
        <v>-2.2999999999999998</v>
      </c>
      <c r="AR1477">
        <v>1.23</v>
      </c>
      <c r="AS1477">
        <v>1.23</v>
      </c>
      <c r="AT1477">
        <v>0</v>
      </c>
      <c r="AU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3</v>
      </c>
      <c r="BT1477">
        <f t="shared" si="92"/>
        <v>0.10920000000000001</v>
      </c>
      <c r="BU1477">
        <f t="shared" si="93"/>
        <v>0.1053</v>
      </c>
      <c r="BV1477">
        <f t="shared" si="94"/>
        <v>0</v>
      </c>
      <c r="BW1477">
        <f t="shared" si="95"/>
        <v>0</v>
      </c>
    </row>
    <row r="1478" spans="1:75" x14ac:dyDescent="0.35">
      <c r="A1478">
        <v>9</v>
      </c>
      <c r="B1478" t="s">
        <v>627</v>
      </c>
      <c r="C1478" t="s">
        <v>83</v>
      </c>
      <c r="D1478">
        <v>2</v>
      </c>
      <c r="E1478">
        <v>12.6</v>
      </c>
      <c r="F1478">
        <v>2012</v>
      </c>
      <c r="G1478">
        <v>3</v>
      </c>
      <c r="H1478">
        <v>3</v>
      </c>
      <c r="I1478">
        <v>4</v>
      </c>
      <c r="J1478">
        <v>24</v>
      </c>
      <c r="K1478">
        <v>8</v>
      </c>
      <c r="L1478">
        <v>33</v>
      </c>
      <c r="M1478">
        <v>1</v>
      </c>
      <c r="N1478">
        <v>1</v>
      </c>
      <c r="O1478">
        <v>2</v>
      </c>
      <c r="P1478">
        <v>3</v>
      </c>
      <c r="Q1478">
        <v>4</v>
      </c>
      <c r="R1478">
        <v>4</v>
      </c>
      <c r="S1478">
        <v>1</v>
      </c>
      <c r="T1478">
        <v>1.18</v>
      </c>
      <c r="U1478">
        <v>1.21</v>
      </c>
      <c r="V1478">
        <v>2.39</v>
      </c>
      <c r="W1478">
        <v>2.95</v>
      </c>
      <c r="X1478">
        <v>3.97</v>
      </c>
      <c r="Y1478">
        <v>4.6100000000000003</v>
      </c>
      <c r="Z1478">
        <v>24</v>
      </c>
      <c r="AA1478">
        <v>1</v>
      </c>
      <c r="AB1478">
        <v>4</v>
      </c>
      <c r="AC1478">
        <v>2</v>
      </c>
      <c r="AD1478">
        <v>2</v>
      </c>
      <c r="AE1478">
        <v>2</v>
      </c>
      <c r="AF1478">
        <v>17</v>
      </c>
      <c r="AG1478">
        <v>14.53</v>
      </c>
      <c r="AH1478">
        <v>18.86</v>
      </c>
      <c r="AI1478">
        <v>19.16</v>
      </c>
      <c r="AJ1478">
        <v>0.22650000000000001</v>
      </c>
      <c r="AK1478">
        <v>0.32850000000000001</v>
      </c>
      <c r="AL1478">
        <v>2.13</v>
      </c>
      <c r="AM1478">
        <v>2.3199999999999998</v>
      </c>
      <c r="AN1478">
        <v>15</v>
      </c>
      <c r="AO1478">
        <v>16</v>
      </c>
      <c r="AP1478">
        <v>14.5</v>
      </c>
      <c r="AQ1478">
        <v>14</v>
      </c>
      <c r="AR1478">
        <v>1.92</v>
      </c>
      <c r="AS1478">
        <v>1.89</v>
      </c>
      <c r="AT1478">
        <v>0.14099999999999999</v>
      </c>
      <c r="AU1478">
        <v>0.13600000000000001</v>
      </c>
      <c r="BN1478">
        <v>1</v>
      </c>
      <c r="BO1478">
        <v>2</v>
      </c>
      <c r="BP1478">
        <v>2</v>
      </c>
      <c r="BQ1478">
        <v>3</v>
      </c>
      <c r="BR1478">
        <v>3</v>
      </c>
      <c r="BS1478">
        <v>2</v>
      </c>
      <c r="BT1478">
        <f t="shared" si="92"/>
        <v>0.22650000000000001</v>
      </c>
      <c r="BU1478">
        <f t="shared" si="93"/>
        <v>0.32850000000000001</v>
      </c>
      <c r="BV1478">
        <f t="shared" si="94"/>
        <v>0.14099999999999999</v>
      </c>
      <c r="BW1478">
        <f t="shared" si="95"/>
        <v>0.13600000000000001</v>
      </c>
    </row>
    <row r="1479" spans="1:75" x14ac:dyDescent="0.35">
      <c r="A1479">
        <v>10</v>
      </c>
      <c r="B1479" t="s">
        <v>710</v>
      </c>
      <c r="C1479" t="s">
        <v>70</v>
      </c>
      <c r="D1479">
        <v>6</v>
      </c>
      <c r="E1479">
        <v>13</v>
      </c>
      <c r="F1479">
        <v>2012</v>
      </c>
      <c r="G1479">
        <v>2</v>
      </c>
      <c r="H1479">
        <v>8</v>
      </c>
      <c r="I1479">
        <v>32</v>
      </c>
      <c r="J1479">
        <v>36</v>
      </c>
      <c r="M1479">
        <v>1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1.23</v>
      </c>
      <c r="U1479">
        <v>0.02</v>
      </c>
      <c r="V1479">
        <v>1.25</v>
      </c>
      <c r="W1479">
        <v>1.49</v>
      </c>
      <c r="X1479">
        <v>1.49</v>
      </c>
      <c r="Y1479">
        <v>1.49</v>
      </c>
      <c r="Z1479">
        <v>22</v>
      </c>
      <c r="AA1479">
        <v>1</v>
      </c>
      <c r="AB1479">
        <v>3</v>
      </c>
      <c r="AC1479">
        <v>2</v>
      </c>
      <c r="AD1479">
        <v>3</v>
      </c>
      <c r="AE1479">
        <v>20</v>
      </c>
      <c r="AH1479">
        <v>16.98</v>
      </c>
      <c r="AI1479">
        <v>9.18</v>
      </c>
      <c r="AJ1479" t="s">
        <v>1710</v>
      </c>
      <c r="AK1479">
        <v>0.11940000000000001</v>
      </c>
      <c r="AM1479">
        <v>1.1599999999999999</v>
      </c>
      <c r="AO1479">
        <v>15</v>
      </c>
      <c r="AQ1479">
        <v>-1.7</v>
      </c>
      <c r="AR1479">
        <v>1.54</v>
      </c>
      <c r="AS1479">
        <v>1.54</v>
      </c>
      <c r="AT1479" t="s">
        <v>1710</v>
      </c>
      <c r="AU1479">
        <v>1.4999999999999999E-2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 t="str">
        <f t="shared" si="92"/>
        <v/>
      </c>
      <c r="BU1479">
        <f t="shared" si="93"/>
        <v>0.11940000000000001</v>
      </c>
      <c r="BV1479" t="str">
        <f t="shared" si="94"/>
        <v/>
      </c>
      <c r="BW1479">
        <f t="shared" si="95"/>
        <v>1.4999999999999999E-2</v>
      </c>
    </row>
    <row r="1480" spans="1:75" x14ac:dyDescent="0.35">
      <c r="A1480">
        <v>11</v>
      </c>
      <c r="B1480" t="s">
        <v>450</v>
      </c>
      <c r="C1480" t="s">
        <v>79</v>
      </c>
      <c r="D1480">
        <v>3</v>
      </c>
      <c r="E1480">
        <v>13.5</v>
      </c>
      <c r="F1480">
        <v>2012</v>
      </c>
      <c r="G1480">
        <v>1</v>
      </c>
      <c r="H1480">
        <v>11</v>
      </c>
      <c r="I1480">
        <v>6</v>
      </c>
      <c r="J1480">
        <v>15</v>
      </c>
      <c r="K1480">
        <v>9</v>
      </c>
      <c r="L1480">
        <v>8</v>
      </c>
      <c r="M1480">
        <v>1</v>
      </c>
      <c r="N1480">
        <v>1</v>
      </c>
      <c r="O1480">
        <v>2</v>
      </c>
      <c r="P1480">
        <v>2</v>
      </c>
      <c r="Q1480">
        <v>3</v>
      </c>
      <c r="R1480">
        <v>4</v>
      </c>
      <c r="S1480">
        <v>1</v>
      </c>
      <c r="T1480">
        <v>0.52</v>
      </c>
      <c r="U1480">
        <v>1.1599999999999999</v>
      </c>
      <c r="V1480">
        <v>1.68</v>
      </c>
      <c r="W1480">
        <v>1.82</v>
      </c>
      <c r="X1480">
        <v>2.31</v>
      </c>
      <c r="Y1480">
        <v>2.81</v>
      </c>
      <c r="Z1480">
        <v>24</v>
      </c>
      <c r="AA1480">
        <v>1</v>
      </c>
      <c r="AB1480">
        <v>1</v>
      </c>
      <c r="AC1480">
        <v>2</v>
      </c>
      <c r="AD1480">
        <v>9</v>
      </c>
      <c r="AE1480">
        <v>5</v>
      </c>
      <c r="AF1480">
        <v>4</v>
      </c>
      <c r="AG1480">
        <v>26.46</v>
      </c>
      <c r="AH1480">
        <v>20.09</v>
      </c>
      <c r="AI1480">
        <v>21.33</v>
      </c>
      <c r="AJ1480" t="s">
        <v>1710</v>
      </c>
      <c r="AK1480" t="s">
        <v>1710</v>
      </c>
      <c r="AN1480">
        <v>16</v>
      </c>
      <c r="AO1480">
        <v>16</v>
      </c>
      <c r="AT1480" t="s">
        <v>1710</v>
      </c>
      <c r="AU1480" t="s">
        <v>1710</v>
      </c>
      <c r="AV1480">
        <v>8.5</v>
      </c>
      <c r="AW1480">
        <v>8.9</v>
      </c>
      <c r="AX1480" s="2">
        <v>3.5000000000000003E-2</v>
      </c>
      <c r="AY1480" s="2">
        <v>0.04</v>
      </c>
      <c r="AZ1480">
        <v>7.6</v>
      </c>
      <c r="BA1480">
        <v>6.8</v>
      </c>
      <c r="BB1480">
        <v>15.2</v>
      </c>
      <c r="BC1480">
        <v>10.9</v>
      </c>
      <c r="BD1480">
        <v>7.7</v>
      </c>
      <c r="BE1480">
        <v>7.3</v>
      </c>
      <c r="BF1480">
        <v>7.4</v>
      </c>
      <c r="BG1480">
        <v>5.4</v>
      </c>
      <c r="BH1480">
        <v>0.3</v>
      </c>
      <c r="BI1480">
        <v>1.9</v>
      </c>
      <c r="BJ1480">
        <v>663</v>
      </c>
      <c r="BK1480">
        <v>727</v>
      </c>
      <c r="BL1480" s="2">
        <v>6.1800000000000001E-2</v>
      </c>
      <c r="BM1480" t="e">
        <v>#N/A</v>
      </c>
      <c r="BN1480">
        <v>0</v>
      </c>
      <c r="BO1480">
        <v>1</v>
      </c>
      <c r="BP1480">
        <v>1</v>
      </c>
      <c r="BQ1480">
        <v>1</v>
      </c>
      <c r="BR1480">
        <v>1</v>
      </c>
      <c r="BS1480">
        <v>4</v>
      </c>
      <c r="BT1480" t="str">
        <f t="shared" si="92"/>
        <v/>
      </c>
      <c r="BU1480" t="str">
        <f t="shared" si="93"/>
        <v/>
      </c>
      <c r="BV1480" t="str">
        <f t="shared" si="94"/>
        <v/>
      </c>
      <c r="BW1480" t="str">
        <f t="shared" si="95"/>
        <v/>
      </c>
    </row>
    <row r="1481" spans="1:75" x14ac:dyDescent="0.35">
      <c r="A1481">
        <v>12</v>
      </c>
      <c r="B1481" t="s">
        <v>104</v>
      </c>
      <c r="C1481" t="s">
        <v>79</v>
      </c>
      <c r="D1481">
        <v>4</v>
      </c>
      <c r="E1481">
        <v>13.7</v>
      </c>
      <c r="F1481">
        <v>2012</v>
      </c>
      <c r="G1481">
        <v>1</v>
      </c>
      <c r="H1481">
        <v>1</v>
      </c>
      <c r="I1481">
        <v>2</v>
      </c>
      <c r="J1481">
        <v>4</v>
      </c>
      <c r="K1481">
        <v>6</v>
      </c>
      <c r="L1481">
        <v>3</v>
      </c>
      <c r="M1481">
        <v>1</v>
      </c>
      <c r="N1481">
        <v>1</v>
      </c>
      <c r="O1481">
        <v>2</v>
      </c>
      <c r="P1481">
        <v>3</v>
      </c>
      <c r="Q1481">
        <v>4</v>
      </c>
      <c r="R1481">
        <v>5</v>
      </c>
      <c r="S1481">
        <v>8</v>
      </c>
      <c r="T1481">
        <v>1.1200000000000001</v>
      </c>
      <c r="U1481">
        <v>1.33</v>
      </c>
      <c r="V1481">
        <v>2.4500000000000002</v>
      </c>
      <c r="W1481">
        <v>3.45</v>
      </c>
      <c r="X1481">
        <v>4.21</v>
      </c>
      <c r="Y1481">
        <v>5.24</v>
      </c>
      <c r="Z1481">
        <v>33</v>
      </c>
      <c r="AA1481">
        <v>2</v>
      </c>
      <c r="AB1481">
        <v>32</v>
      </c>
      <c r="AC1481">
        <v>2</v>
      </c>
      <c r="AD1481">
        <v>2</v>
      </c>
      <c r="AE1481">
        <v>3</v>
      </c>
      <c r="AF1481">
        <v>2</v>
      </c>
      <c r="AG1481">
        <v>30.1</v>
      </c>
      <c r="AH1481">
        <v>27.1</v>
      </c>
      <c r="AI1481">
        <v>27.49</v>
      </c>
      <c r="AJ1481" t="s">
        <v>1710</v>
      </c>
      <c r="AK1481" t="s">
        <v>1710</v>
      </c>
      <c r="AN1481">
        <v>16</v>
      </c>
      <c r="AO1481">
        <v>16</v>
      </c>
      <c r="AT1481" t="s">
        <v>1710</v>
      </c>
      <c r="AU1481" t="s">
        <v>1710</v>
      </c>
      <c r="AV1481">
        <v>8.1999999999999993</v>
      </c>
      <c r="AW1481">
        <v>8.9</v>
      </c>
      <c r="AX1481" s="2">
        <v>2.5999999999999999E-2</v>
      </c>
      <c r="AY1481" s="2">
        <v>3.6999999999999998E-2</v>
      </c>
      <c r="AZ1481">
        <v>8.3000000000000007</v>
      </c>
      <c r="BA1481">
        <v>7.7</v>
      </c>
      <c r="BB1481">
        <v>16.8</v>
      </c>
      <c r="BC1481">
        <v>15.4</v>
      </c>
      <c r="BD1481">
        <v>8.6999999999999993</v>
      </c>
      <c r="BE1481">
        <v>8.4</v>
      </c>
      <c r="BF1481">
        <v>6.9</v>
      </c>
      <c r="BG1481">
        <v>5.8</v>
      </c>
      <c r="BH1481">
        <v>1.8</v>
      </c>
      <c r="BI1481">
        <v>2.6</v>
      </c>
      <c r="BJ1481">
        <v>657</v>
      </c>
      <c r="BK1481">
        <v>670</v>
      </c>
      <c r="BL1481" s="2">
        <v>7.0000000000000007E-2</v>
      </c>
      <c r="BM1481" t="e">
        <v>#N/A</v>
      </c>
      <c r="BN1481">
        <v>1</v>
      </c>
      <c r="BO1481">
        <v>2</v>
      </c>
      <c r="BP1481">
        <v>3</v>
      </c>
      <c r="BQ1481">
        <v>4</v>
      </c>
      <c r="BR1481">
        <v>5</v>
      </c>
      <c r="BS1481">
        <v>12</v>
      </c>
      <c r="BT1481" t="str">
        <f t="shared" si="92"/>
        <v/>
      </c>
      <c r="BU1481" t="str">
        <f t="shared" si="93"/>
        <v/>
      </c>
      <c r="BV1481" t="str">
        <f t="shared" si="94"/>
        <v/>
      </c>
      <c r="BW1481" t="str">
        <f t="shared" si="95"/>
        <v/>
      </c>
    </row>
    <row r="1482" spans="1:75" x14ac:dyDescent="0.35">
      <c r="A1482">
        <v>13.5</v>
      </c>
      <c r="B1482" t="s">
        <v>548</v>
      </c>
      <c r="C1482" t="s">
        <v>116</v>
      </c>
      <c r="D1482">
        <v>1.5</v>
      </c>
      <c r="E1482">
        <v>15.1</v>
      </c>
      <c r="F1482">
        <v>2012</v>
      </c>
      <c r="G1482">
        <v>4</v>
      </c>
      <c r="H1482">
        <v>1</v>
      </c>
      <c r="I1482">
        <v>1</v>
      </c>
      <c r="J1482">
        <v>2</v>
      </c>
      <c r="K1482">
        <v>20</v>
      </c>
      <c r="L1482">
        <v>4</v>
      </c>
      <c r="M1482">
        <v>1</v>
      </c>
      <c r="N1482">
        <v>1</v>
      </c>
      <c r="O1482">
        <v>2</v>
      </c>
      <c r="P1482">
        <v>3</v>
      </c>
      <c r="Q1482">
        <v>3</v>
      </c>
      <c r="R1482">
        <v>4</v>
      </c>
      <c r="S1482">
        <v>2</v>
      </c>
      <c r="T1482">
        <v>0.74</v>
      </c>
      <c r="U1482">
        <v>1.42</v>
      </c>
      <c r="V1482">
        <v>2.16</v>
      </c>
      <c r="W1482">
        <v>3.12</v>
      </c>
      <c r="X1482">
        <v>3.42</v>
      </c>
      <c r="Y1482">
        <v>4.09</v>
      </c>
      <c r="Z1482">
        <v>26</v>
      </c>
      <c r="AA1482">
        <v>3</v>
      </c>
      <c r="AB1482">
        <v>95</v>
      </c>
      <c r="AC1482">
        <v>2</v>
      </c>
      <c r="AD1482">
        <v>1</v>
      </c>
      <c r="AE1482">
        <v>1</v>
      </c>
      <c r="AF1482">
        <v>2</v>
      </c>
      <c r="AG1482">
        <v>18.5</v>
      </c>
      <c r="AH1482">
        <v>15.81</v>
      </c>
      <c r="AI1482">
        <v>18.97</v>
      </c>
      <c r="AJ1482">
        <v>0.22869999999999999</v>
      </c>
      <c r="AK1482">
        <v>0.21229999999999999</v>
      </c>
      <c r="AL1482">
        <v>2.42</v>
      </c>
      <c r="AM1482">
        <v>1.9</v>
      </c>
      <c r="AN1482">
        <v>16</v>
      </c>
      <c r="AO1482">
        <v>15</v>
      </c>
      <c r="AP1482">
        <v>10.1</v>
      </c>
      <c r="AQ1482">
        <v>8.8000000000000007</v>
      </c>
      <c r="AR1482">
        <v>2.0299999999999998</v>
      </c>
      <c r="AS1482">
        <v>1.81</v>
      </c>
      <c r="AT1482">
        <v>0.40200000000000002</v>
      </c>
      <c r="AU1482">
        <v>0.64300000000000002</v>
      </c>
      <c r="BN1482">
        <v>1</v>
      </c>
      <c r="BO1482">
        <v>2</v>
      </c>
      <c r="BP1482">
        <v>3</v>
      </c>
      <c r="BQ1482">
        <v>3</v>
      </c>
      <c r="BR1482">
        <v>4</v>
      </c>
      <c r="BS1482">
        <v>3</v>
      </c>
      <c r="BT1482">
        <f t="shared" si="92"/>
        <v>0.22869999999999999</v>
      </c>
      <c r="BU1482">
        <f t="shared" si="93"/>
        <v>0.21229999999999999</v>
      </c>
      <c r="BV1482">
        <f t="shared" si="94"/>
        <v>0.40200000000000002</v>
      </c>
      <c r="BW1482">
        <f t="shared" si="95"/>
        <v>0.64300000000000002</v>
      </c>
    </row>
    <row r="1483" spans="1:75" x14ac:dyDescent="0.35">
      <c r="A1483">
        <v>13.5</v>
      </c>
      <c r="B1483" t="s">
        <v>555</v>
      </c>
      <c r="C1483" t="s">
        <v>116</v>
      </c>
      <c r="D1483">
        <v>1.5</v>
      </c>
      <c r="E1483">
        <v>15.1</v>
      </c>
      <c r="F1483">
        <v>2012</v>
      </c>
      <c r="G1483">
        <v>4</v>
      </c>
      <c r="H1483">
        <v>5</v>
      </c>
      <c r="I1483">
        <v>19</v>
      </c>
      <c r="J1483">
        <v>1</v>
      </c>
      <c r="K1483">
        <v>1</v>
      </c>
      <c r="L1483">
        <v>26</v>
      </c>
      <c r="M1483">
        <v>1</v>
      </c>
      <c r="N1483">
        <v>0</v>
      </c>
      <c r="O1483">
        <v>1</v>
      </c>
      <c r="P1483">
        <v>2</v>
      </c>
      <c r="Q1483">
        <v>3</v>
      </c>
      <c r="R1483">
        <v>3</v>
      </c>
      <c r="S1483">
        <v>3</v>
      </c>
      <c r="T1483">
        <v>1.06</v>
      </c>
      <c r="U1483">
        <v>0.68</v>
      </c>
      <c r="V1483">
        <v>1.74</v>
      </c>
      <c r="W1483">
        <v>2.91</v>
      </c>
      <c r="X1483">
        <v>4.05</v>
      </c>
      <c r="Y1483">
        <v>4.3</v>
      </c>
      <c r="Z1483">
        <v>23</v>
      </c>
      <c r="AA1483">
        <v>2</v>
      </c>
      <c r="AB1483">
        <v>42</v>
      </c>
      <c r="AC1483">
        <v>2</v>
      </c>
      <c r="AD1483">
        <v>2</v>
      </c>
      <c r="AE1483">
        <v>2</v>
      </c>
      <c r="AF1483">
        <v>1</v>
      </c>
      <c r="AG1483">
        <v>20.68</v>
      </c>
      <c r="AH1483">
        <v>18.18</v>
      </c>
      <c r="AI1483">
        <v>17.46</v>
      </c>
      <c r="AJ1483">
        <v>0.20610000000000001</v>
      </c>
      <c r="AK1483">
        <v>0.12790000000000001</v>
      </c>
      <c r="AL1483">
        <v>2.37</v>
      </c>
      <c r="AM1483">
        <v>2.44</v>
      </c>
      <c r="AN1483">
        <v>16</v>
      </c>
      <c r="AO1483">
        <v>11</v>
      </c>
      <c r="AP1483">
        <v>9.5</v>
      </c>
      <c r="AQ1483">
        <v>10.6</v>
      </c>
      <c r="AR1483">
        <v>2.68</v>
      </c>
      <c r="AS1483">
        <v>2.6</v>
      </c>
      <c r="AT1483">
        <v>0.502</v>
      </c>
      <c r="AU1483">
        <v>0.58099999999999996</v>
      </c>
      <c r="BN1483">
        <v>1</v>
      </c>
      <c r="BO1483">
        <v>1</v>
      </c>
      <c r="BP1483">
        <v>2</v>
      </c>
      <c r="BQ1483">
        <v>3</v>
      </c>
      <c r="BR1483">
        <v>3</v>
      </c>
      <c r="BS1483">
        <v>3</v>
      </c>
      <c r="BT1483">
        <f t="shared" si="92"/>
        <v>0.20610000000000001</v>
      </c>
      <c r="BU1483">
        <f t="shared" si="93"/>
        <v>0.12790000000000001</v>
      </c>
      <c r="BV1483">
        <f t="shared" si="94"/>
        <v>0.502</v>
      </c>
      <c r="BW1483">
        <f t="shared" si="95"/>
        <v>0.58099999999999996</v>
      </c>
    </row>
    <row r="1484" spans="1:75" x14ac:dyDescent="0.35">
      <c r="A1484">
        <v>15</v>
      </c>
      <c r="B1484" t="s">
        <v>86</v>
      </c>
      <c r="C1484" t="s">
        <v>83</v>
      </c>
      <c r="D1484">
        <v>3</v>
      </c>
      <c r="E1484">
        <v>15.8</v>
      </c>
      <c r="F1484">
        <v>2012</v>
      </c>
      <c r="G1484">
        <v>3</v>
      </c>
      <c r="H1484">
        <v>33</v>
      </c>
      <c r="I1484">
        <v>17</v>
      </c>
      <c r="J1484">
        <v>51</v>
      </c>
      <c r="K1484">
        <v>7</v>
      </c>
      <c r="L1484">
        <v>11</v>
      </c>
      <c r="M1484">
        <v>0</v>
      </c>
      <c r="N1484">
        <v>1</v>
      </c>
      <c r="O1484">
        <v>1</v>
      </c>
      <c r="P1484">
        <v>1</v>
      </c>
      <c r="Q1484">
        <v>2</v>
      </c>
      <c r="R1484">
        <v>3</v>
      </c>
      <c r="S1484">
        <v>7</v>
      </c>
      <c r="T1484">
        <v>0.35</v>
      </c>
      <c r="U1484">
        <v>0.66</v>
      </c>
      <c r="V1484">
        <v>1.01</v>
      </c>
      <c r="W1484">
        <v>1.29</v>
      </c>
      <c r="X1484">
        <v>2.54</v>
      </c>
      <c r="Y1484">
        <v>3.17</v>
      </c>
      <c r="Z1484">
        <v>29</v>
      </c>
      <c r="AA1484">
        <v>1</v>
      </c>
      <c r="AB1484">
        <v>3</v>
      </c>
      <c r="AC1484">
        <v>2</v>
      </c>
      <c r="AD1484">
        <v>9</v>
      </c>
      <c r="AE1484">
        <v>21</v>
      </c>
      <c r="AF1484">
        <v>6</v>
      </c>
      <c r="AG1484">
        <v>16.82</v>
      </c>
      <c r="AH1484">
        <v>10.93</v>
      </c>
      <c r="AI1484">
        <v>14.89</v>
      </c>
      <c r="AJ1484">
        <v>0.29670000000000002</v>
      </c>
      <c r="AK1484">
        <v>0.2606</v>
      </c>
      <c r="AL1484">
        <v>2.25</v>
      </c>
      <c r="AM1484">
        <v>1.18</v>
      </c>
      <c r="AN1484">
        <v>16</v>
      </c>
      <c r="AO1484">
        <v>16</v>
      </c>
      <c r="AP1484">
        <v>13.5</v>
      </c>
      <c r="AQ1484">
        <v>10.9</v>
      </c>
      <c r="AR1484">
        <v>1.78</v>
      </c>
      <c r="AS1484">
        <v>1.18</v>
      </c>
      <c r="AT1484">
        <v>0.216</v>
      </c>
      <c r="AU1484">
        <v>0.186</v>
      </c>
      <c r="BN1484">
        <v>0</v>
      </c>
      <c r="BO1484">
        <v>0</v>
      </c>
      <c r="BP1484">
        <v>0</v>
      </c>
      <c r="BQ1484">
        <v>1</v>
      </c>
      <c r="BR1484">
        <v>2</v>
      </c>
      <c r="BS1484">
        <v>9</v>
      </c>
      <c r="BT1484">
        <f t="shared" si="92"/>
        <v>0.29670000000000002</v>
      </c>
      <c r="BU1484">
        <f t="shared" si="93"/>
        <v>0.2606</v>
      </c>
      <c r="BV1484">
        <f t="shared" si="94"/>
        <v>0.216</v>
      </c>
      <c r="BW1484">
        <f t="shared" si="95"/>
        <v>0.186</v>
      </c>
    </row>
    <row r="1485" spans="1:75" x14ac:dyDescent="0.35">
      <c r="A1485">
        <v>16</v>
      </c>
      <c r="B1485" t="s">
        <v>80</v>
      </c>
      <c r="C1485" t="s">
        <v>70</v>
      </c>
      <c r="D1485">
        <v>7</v>
      </c>
      <c r="E1485">
        <v>16</v>
      </c>
      <c r="F1485">
        <v>2012</v>
      </c>
      <c r="G1485">
        <v>2</v>
      </c>
      <c r="H1485">
        <v>53</v>
      </c>
      <c r="I1485">
        <v>21</v>
      </c>
      <c r="J1485">
        <v>96</v>
      </c>
      <c r="M1485">
        <v>0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6</v>
      </c>
      <c r="T1485">
        <v>0.35</v>
      </c>
      <c r="U1485">
        <v>0.64</v>
      </c>
      <c r="V1485">
        <v>0.99</v>
      </c>
      <c r="W1485">
        <v>0.53</v>
      </c>
      <c r="X1485">
        <v>0.53</v>
      </c>
      <c r="Y1485">
        <v>0.53</v>
      </c>
      <c r="Z1485">
        <v>27</v>
      </c>
      <c r="AA1485">
        <v>2</v>
      </c>
      <c r="AB1485">
        <v>60</v>
      </c>
      <c r="AC1485">
        <v>2</v>
      </c>
      <c r="AD1485">
        <v>18</v>
      </c>
      <c r="AE1485">
        <v>41.5</v>
      </c>
      <c r="AF1485">
        <v>4</v>
      </c>
      <c r="AG1485">
        <v>19.190000000000001</v>
      </c>
      <c r="AH1485">
        <v>15.2</v>
      </c>
      <c r="AI1485">
        <v>12.31</v>
      </c>
      <c r="AJ1485">
        <v>0.12230000000000001</v>
      </c>
      <c r="AK1485">
        <v>3.7499999999999999E-2</v>
      </c>
      <c r="AL1485">
        <v>1.24</v>
      </c>
      <c r="AM1485">
        <v>0.85</v>
      </c>
      <c r="AN1485">
        <v>16</v>
      </c>
      <c r="AO1485">
        <v>5</v>
      </c>
      <c r="AP1485">
        <v>-0.3</v>
      </c>
      <c r="AQ1485">
        <v>1.1000000000000001</v>
      </c>
      <c r="AR1485">
        <v>1.59</v>
      </c>
      <c r="AS1485">
        <v>1.59</v>
      </c>
      <c r="AT1485">
        <v>0.05</v>
      </c>
      <c r="AU1485">
        <v>2.1000000000000001E-2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7</v>
      </c>
      <c r="BT1485">
        <f t="shared" si="92"/>
        <v>0.12230000000000001</v>
      </c>
      <c r="BU1485">
        <f t="shared" si="93"/>
        <v>3.7499999999999999E-2</v>
      </c>
      <c r="BV1485">
        <f t="shared" si="94"/>
        <v>0.05</v>
      </c>
      <c r="BW1485">
        <f t="shared" si="95"/>
        <v>2.1000000000000001E-2</v>
      </c>
    </row>
    <row r="1486" spans="1:75" x14ac:dyDescent="0.35">
      <c r="A1486">
        <v>17</v>
      </c>
      <c r="B1486" t="s">
        <v>628</v>
      </c>
      <c r="C1486" t="s">
        <v>83</v>
      </c>
      <c r="D1486">
        <v>4</v>
      </c>
      <c r="E1486">
        <v>16.600000000000001</v>
      </c>
      <c r="F1486">
        <v>2012</v>
      </c>
      <c r="G1486">
        <v>3</v>
      </c>
      <c r="H1486">
        <v>11</v>
      </c>
      <c r="I1486">
        <v>63</v>
      </c>
      <c r="J1486">
        <v>6</v>
      </c>
      <c r="K1486">
        <v>2</v>
      </c>
      <c r="L1486">
        <v>6</v>
      </c>
      <c r="M1486">
        <v>1</v>
      </c>
      <c r="N1486">
        <v>0</v>
      </c>
      <c r="O1486">
        <v>1</v>
      </c>
      <c r="P1486">
        <v>2</v>
      </c>
      <c r="Q1486">
        <v>3</v>
      </c>
      <c r="R1486">
        <v>4</v>
      </c>
      <c r="S1486">
        <v>1</v>
      </c>
      <c r="T1486">
        <v>0.88</v>
      </c>
      <c r="U1486">
        <v>0.4</v>
      </c>
      <c r="V1486">
        <v>1.28</v>
      </c>
      <c r="W1486">
        <v>2.58</v>
      </c>
      <c r="X1486">
        <v>4.18</v>
      </c>
      <c r="Y1486">
        <v>5.32</v>
      </c>
      <c r="Z1486">
        <v>23</v>
      </c>
      <c r="AA1486">
        <v>1</v>
      </c>
      <c r="AB1486">
        <v>6</v>
      </c>
      <c r="AC1486">
        <v>2</v>
      </c>
      <c r="AD1486">
        <v>3</v>
      </c>
      <c r="AE1486">
        <v>5</v>
      </c>
      <c r="AF1486">
        <v>21</v>
      </c>
      <c r="AG1486">
        <v>15.65</v>
      </c>
      <c r="AH1486">
        <v>16.36</v>
      </c>
      <c r="AI1486">
        <v>22.34</v>
      </c>
      <c r="AJ1486">
        <v>0.16339999999999999</v>
      </c>
      <c r="AK1486">
        <v>0.21529999999999999</v>
      </c>
      <c r="AL1486">
        <v>2.1</v>
      </c>
      <c r="AM1486">
        <v>2.0699999999999998</v>
      </c>
      <c r="AN1486">
        <v>13</v>
      </c>
      <c r="AO1486">
        <v>16</v>
      </c>
      <c r="AP1486">
        <v>13.5</v>
      </c>
      <c r="AQ1486">
        <v>12.6</v>
      </c>
      <c r="AR1486">
        <v>2.17</v>
      </c>
      <c r="AS1486">
        <v>2.04</v>
      </c>
      <c r="AT1486">
        <v>7.3999999999999996E-2</v>
      </c>
      <c r="AU1486">
        <v>9.0999999999999998E-2</v>
      </c>
      <c r="BN1486">
        <v>1</v>
      </c>
      <c r="BO1486">
        <v>1</v>
      </c>
      <c r="BP1486">
        <v>2</v>
      </c>
      <c r="BQ1486">
        <v>3</v>
      </c>
      <c r="BR1486">
        <v>4</v>
      </c>
      <c r="BS1486">
        <v>2</v>
      </c>
      <c r="BT1486">
        <f t="shared" si="92"/>
        <v>0.16339999999999999</v>
      </c>
      <c r="BU1486">
        <f t="shared" si="93"/>
        <v>0.21529999999999999</v>
      </c>
      <c r="BV1486">
        <f t="shared" si="94"/>
        <v>7.3999999999999996E-2</v>
      </c>
      <c r="BW1486">
        <f t="shared" si="95"/>
        <v>9.0999999999999998E-2</v>
      </c>
    </row>
    <row r="1487" spans="1:75" x14ac:dyDescent="0.35">
      <c r="A1487">
        <v>18</v>
      </c>
      <c r="B1487" t="s">
        <v>78</v>
      </c>
      <c r="C1487" t="s">
        <v>79</v>
      </c>
      <c r="D1487">
        <v>5</v>
      </c>
      <c r="E1487">
        <v>16.7</v>
      </c>
      <c r="F1487">
        <v>2012</v>
      </c>
      <c r="G1487">
        <v>1</v>
      </c>
      <c r="H1487">
        <v>3</v>
      </c>
      <c r="I1487">
        <v>15</v>
      </c>
      <c r="J1487">
        <v>7</v>
      </c>
      <c r="K1487">
        <v>2</v>
      </c>
      <c r="L1487">
        <v>13</v>
      </c>
      <c r="M1487">
        <v>1</v>
      </c>
      <c r="N1487">
        <v>0</v>
      </c>
      <c r="O1487">
        <v>1</v>
      </c>
      <c r="P1487">
        <v>2</v>
      </c>
      <c r="Q1487">
        <v>3</v>
      </c>
      <c r="R1487">
        <v>3</v>
      </c>
      <c r="S1487">
        <v>9</v>
      </c>
      <c r="T1487">
        <v>1.0900000000000001</v>
      </c>
      <c r="U1487">
        <v>0.4</v>
      </c>
      <c r="V1487">
        <v>1.49</v>
      </c>
      <c r="W1487">
        <v>2.27</v>
      </c>
      <c r="X1487">
        <v>3.78</v>
      </c>
      <c r="Y1487">
        <v>3.87</v>
      </c>
      <c r="Z1487">
        <v>35</v>
      </c>
      <c r="AA1487">
        <v>6</v>
      </c>
      <c r="AB1487">
        <v>199</v>
      </c>
      <c r="AC1487">
        <v>2</v>
      </c>
      <c r="AD1487">
        <v>10</v>
      </c>
      <c r="AE1487">
        <v>12</v>
      </c>
      <c r="AF1487">
        <v>3</v>
      </c>
      <c r="AG1487">
        <v>28.02</v>
      </c>
      <c r="AH1487">
        <v>25.52</v>
      </c>
      <c r="AI1487">
        <v>18.97</v>
      </c>
      <c r="AJ1487" t="s">
        <v>1710</v>
      </c>
      <c r="AK1487" t="s">
        <v>1710</v>
      </c>
      <c r="AN1487">
        <v>16</v>
      </c>
      <c r="AO1487">
        <v>16</v>
      </c>
      <c r="AT1487" t="s">
        <v>1710</v>
      </c>
      <c r="AU1487" t="s">
        <v>1710</v>
      </c>
      <c r="AV1487">
        <v>8.5</v>
      </c>
      <c r="AW1487">
        <v>9.1</v>
      </c>
      <c r="AX1487" s="2">
        <v>1.6E-2</v>
      </c>
      <c r="AY1487" s="2">
        <v>1.7000000000000001E-2</v>
      </c>
      <c r="AZ1487">
        <v>8.6</v>
      </c>
      <c r="BA1487">
        <v>7.6</v>
      </c>
      <c r="BB1487">
        <v>10.8</v>
      </c>
      <c r="BC1487">
        <v>10.9</v>
      </c>
      <c r="BD1487">
        <v>8.8000000000000007</v>
      </c>
      <c r="BE1487">
        <v>8.1999999999999993</v>
      </c>
      <c r="BF1487">
        <v>7.6</v>
      </c>
      <c r="BG1487">
        <v>5.3</v>
      </c>
      <c r="BH1487">
        <v>1.2</v>
      </c>
      <c r="BI1487">
        <v>2.9</v>
      </c>
      <c r="BJ1487">
        <v>611</v>
      </c>
      <c r="BK1487">
        <v>637</v>
      </c>
      <c r="BL1487" s="2">
        <v>6.3799999999999996E-2</v>
      </c>
      <c r="BM1487" t="e">
        <v>#N/A</v>
      </c>
      <c r="BN1487">
        <v>1</v>
      </c>
      <c r="BO1487">
        <v>1</v>
      </c>
      <c r="BP1487">
        <v>1</v>
      </c>
      <c r="BQ1487">
        <v>2</v>
      </c>
      <c r="BR1487">
        <v>2</v>
      </c>
      <c r="BS1487">
        <v>13</v>
      </c>
      <c r="BT1487" t="str">
        <f t="shared" si="92"/>
        <v/>
      </c>
      <c r="BU1487" t="str">
        <f t="shared" si="93"/>
        <v/>
      </c>
      <c r="BV1487" t="str">
        <f t="shared" si="94"/>
        <v/>
      </c>
      <c r="BW1487" t="str">
        <f t="shared" si="95"/>
        <v/>
      </c>
    </row>
    <row r="1488" spans="1:75" x14ac:dyDescent="0.35">
      <c r="A1488">
        <v>19</v>
      </c>
      <c r="B1488" t="s">
        <v>89</v>
      </c>
      <c r="C1488" t="s">
        <v>70</v>
      </c>
      <c r="D1488">
        <v>8</v>
      </c>
      <c r="E1488">
        <v>16.899999999999999</v>
      </c>
      <c r="F1488">
        <v>2012</v>
      </c>
      <c r="G1488">
        <v>2</v>
      </c>
      <c r="H1488">
        <v>25</v>
      </c>
      <c r="I1488">
        <v>51</v>
      </c>
      <c r="J1488">
        <v>35</v>
      </c>
      <c r="K1488">
        <v>13</v>
      </c>
      <c r="L1488">
        <v>113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1</v>
      </c>
      <c r="T1488">
        <v>0.51</v>
      </c>
      <c r="U1488">
        <v>0.08</v>
      </c>
      <c r="V1488">
        <v>0.59</v>
      </c>
      <c r="W1488">
        <v>0.81</v>
      </c>
      <c r="X1488">
        <v>1.38</v>
      </c>
      <c r="Y1488">
        <v>0.89</v>
      </c>
      <c r="Z1488">
        <v>25</v>
      </c>
      <c r="AA1488">
        <v>1</v>
      </c>
      <c r="AB1488">
        <v>4</v>
      </c>
      <c r="AC1488">
        <v>2</v>
      </c>
      <c r="AD1488">
        <v>16</v>
      </c>
      <c r="AE1488">
        <v>47</v>
      </c>
      <c r="AF1488">
        <v>36</v>
      </c>
      <c r="AG1488">
        <v>17.97</v>
      </c>
      <c r="AH1488">
        <v>13.04</v>
      </c>
      <c r="AI1488">
        <v>9.57</v>
      </c>
      <c r="AJ1488">
        <v>4.6600000000000003E-2</v>
      </c>
      <c r="AK1488">
        <v>9.7799999999999998E-2</v>
      </c>
      <c r="AL1488">
        <v>1.48</v>
      </c>
      <c r="AM1488">
        <v>1</v>
      </c>
      <c r="AN1488">
        <v>7</v>
      </c>
      <c r="AO1488">
        <v>12</v>
      </c>
      <c r="AP1488">
        <v>-0.5</v>
      </c>
      <c r="AQ1488">
        <v>0.6</v>
      </c>
      <c r="AR1488">
        <v>1.27</v>
      </c>
      <c r="AS1488">
        <v>1.27</v>
      </c>
      <c r="AT1488">
        <v>2.5999999999999999E-2</v>
      </c>
      <c r="AU1488">
        <v>3.0000000000000001E-3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5</v>
      </c>
      <c r="BT1488">
        <f t="shared" si="92"/>
        <v>4.6600000000000003E-2</v>
      </c>
      <c r="BU1488">
        <f t="shared" si="93"/>
        <v>9.7799999999999998E-2</v>
      </c>
      <c r="BV1488">
        <f t="shared" si="94"/>
        <v>2.5999999999999999E-2</v>
      </c>
      <c r="BW1488">
        <f t="shared" si="95"/>
        <v>3.0000000000000001E-3</v>
      </c>
    </row>
    <row r="1489" spans="1:75" x14ac:dyDescent="0.35">
      <c r="A1489">
        <v>20</v>
      </c>
      <c r="B1489" t="s">
        <v>125</v>
      </c>
      <c r="C1489" t="s">
        <v>70</v>
      </c>
      <c r="D1489">
        <v>9</v>
      </c>
      <c r="E1489">
        <v>17.899999999999999</v>
      </c>
      <c r="F1489">
        <v>2012</v>
      </c>
      <c r="G1489">
        <v>2</v>
      </c>
      <c r="H1489">
        <v>11</v>
      </c>
      <c r="I1489">
        <v>2</v>
      </c>
      <c r="J1489">
        <v>3</v>
      </c>
      <c r="K1489">
        <v>7</v>
      </c>
      <c r="L1489">
        <v>21</v>
      </c>
      <c r="M1489">
        <v>1</v>
      </c>
      <c r="N1489">
        <v>1</v>
      </c>
      <c r="O1489">
        <v>2</v>
      </c>
      <c r="P1489">
        <v>3</v>
      </c>
      <c r="Q1489">
        <v>4</v>
      </c>
      <c r="R1489">
        <v>5</v>
      </c>
      <c r="S1489">
        <v>4</v>
      </c>
      <c r="T1489">
        <v>0.72</v>
      </c>
      <c r="U1489">
        <v>1.71</v>
      </c>
      <c r="V1489">
        <v>2.4300000000000002</v>
      </c>
      <c r="W1489">
        <v>4.33</v>
      </c>
      <c r="X1489">
        <v>5.15</v>
      </c>
      <c r="Y1489">
        <v>6.1</v>
      </c>
      <c r="Z1489">
        <v>27</v>
      </c>
      <c r="AA1489">
        <v>2</v>
      </c>
      <c r="AB1489">
        <v>44</v>
      </c>
      <c r="AC1489">
        <v>2</v>
      </c>
      <c r="AD1489">
        <v>11</v>
      </c>
      <c r="AE1489">
        <v>6</v>
      </c>
      <c r="AF1489">
        <v>11</v>
      </c>
      <c r="AG1489">
        <v>18.73</v>
      </c>
      <c r="AH1489">
        <v>14.89</v>
      </c>
      <c r="AI1489">
        <v>21.27</v>
      </c>
      <c r="AJ1489">
        <v>0.16020000000000001</v>
      </c>
      <c r="AK1489">
        <v>0.1285</v>
      </c>
      <c r="AL1489">
        <v>1.91</v>
      </c>
      <c r="AM1489">
        <v>1.24</v>
      </c>
      <c r="AN1489">
        <v>12</v>
      </c>
      <c r="AO1489">
        <v>15</v>
      </c>
      <c r="AP1489">
        <v>2.2999999999999998</v>
      </c>
      <c r="AQ1489">
        <v>2</v>
      </c>
      <c r="AR1489">
        <v>1.42</v>
      </c>
      <c r="AS1489">
        <v>1.42</v>
      </c>
      <c r="AT1489">
        <v>6.6000000000000003E-2</v>
      </c>
      <c r="AU1489">
        <v>3.7999999999999999E-2</v>
      </c>
      <c r="BN1489">
        <v>1</v>
      </c>
      <c r="BO1489">
        <v>2</v>
      </c>
      <c r="BP1489">
        <v>3</v>
      </c>
      <c r="BQ1489">
        <v>4</v>
      </c>
      <c r="BR1489">
        <v>4</v>
      </c>
      <c r="BS1489">
        <v>5</v>
      </c>
      <c r="BT1489">
        <f t="shared" si="92"/>
        <v>0.16020000000000001</v>
      </c>
      <c r="BU1489">
        <f t="shared" si="93"/>
        <v>0.1285</v>
      </c>
      <c r="BV1489">
        <f t="shared" si="94"/>
        <v>6.6000000000000003E-2</v>
      </c>
      <c r="BW1489">
        <f t="shared" si="95"/>
        <v>3.7999999999999999E-2</v>
      </c>
    </row>
    <row r="1490" spans="1:75" x14ac:dyDescent="0.35">
      <c r="A1490">
        <v>21</v>
      </c>
      <c r="B1490" t="s">
        <v>448</v>
      </c>
      <c r="C1490" t="s">
        <v>83</v>
      </c>
      <c r="D1490">
        <v>5</v>
      </c>
      <c r="E1490">
        <v>21.8</v>
      </c>
      <c r="F1490">
        <v>2012</v>
      </c>
      <c r="G1490">
        <v>3</v>
      </c>
      <c r="H1490">
        <v>53</v>
      </c>
      <c r="I1490">
        <v>46</v>
      </c>
      <c r="J1490">
        <v>73</v>
      </c>
      <c r="K1490">
        <v>133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</v>
      </c>
      <c r="T1490">
        <v>0.4</v>
      </c>
      <c r="U1490">
        <v>0.03</v>
      </c>
      <c r="V1490">
        <v>0.43</v>
      </c>
      <c r="W1490">
        <v>0.17</v>
      </c>
      <c r="X1490">
        <v>-0.56999999999999995</v>
      </c>
      <c r="Y1490">
        <v>-0.56999999999999995</v>
      </c>
      <c r="Z1490">
        <v>24</v>
      </c>
      <c r="AA1490">
        <v>1</v>
      </c>
      <c r="AB1490">
        <v>29</v>
      </c>
      <c r="AC1490">
        <v>2</v>
      </c>
      <c r="AD1490">
        <v>12</v>
      </c>
      <c r="AE1490">
        <v>49</v>
      </c>
      <c r="AF1490">
        <v>12</v>
      </c>
      <c r="AG1490">
        <v>15.59</v>
      </c>
      <c r="AH1490">
        <v>10.78</v>
      </c>
      <c r="AI1490">
        <v>9.7100000000000009</v>
      </c>
      <c r="AJ1490">
        <v>0.23400000000000001</v>
      </c>
      <c r="AK1490">
        <v>0.189</v>
      </c>
      <c r="AL1490">
        <v>2.09</v>
      </c>
      <c r="AM1490">
        <v>1.74</v>
      </c>
      <c r="AN1490">
        <v>15</v>
      </c>
      <c r="AO1490">
        <v>13</v>
      </c>
      <c r="AP1490">
        <v>14.7</v>
      </c>
      <c r="AQ1490">
        <v>12.5</v>
      </c>
      <c r="AR1490">
        <v>1.85</v>
      </c>
      <c r="AS1490">
        <v>1.46</v>
      </c>
      <c r="AT1490">
        <v>5.1999999999999998E-2</v>
      </c>
      <c r="AU1490">
        <v>2.1000000000000001E-2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4</v>
      </c>
      <c r="BT1490">
        <f t="shared" si="92"/>
        <v>0.23400000000000001</v>
      </c>
      <c r="BU1490">
        <f t="shared" si="93"/>
        <v>0.189</v>
      </c>
      <c r="BV1490">
        <f t="shared" si="94"/>
        <v>5.1999999999999998E-2</v>
      </c>
      <c r="BW1490">
        <f t="shared" si="95"/>
        <v>2.1000000000000001E-2</v>
      </c>
    </row>
    <row r="1491" spans="1:75" x14ac:dyDescent="0.35">
      <c r="A1491">
        <v>22</v>
      </c>
      <c r="B1491" t="s">
        <v>69</v>
      </c>
      <c r="C1491" t="s">
        <v>70</v>
      </c>
      <c r="D1491">
        <v>10</v>
      </c>
      <c r="E1491">
        <v>22</v>
      </c>
      <c r="F1491">
        <v>2012</v>
      </c>
      <c r="G1491">
        <v>2</v>
      </c>
      <c r="H1491">
        <v>1</v>
      </c>
      <c r="I1491">
        <v>10</v>
      </c>
      <c r="J1491">
        <v>126</v>
      </c>
      <c r="K1491">
        <v>2</v>
      </c>
      <c r="L1491">
        <v>119</v>
      </c>
      <c r="M1491">
        <v>1</v>
      </c>
      <c r="N1491">
        <v>1</v>
      </c>
      <c r="O1491">
        <v>2</v>
      </c>
      <c r="P1491">
        <v>2</v>
      </c>
      <c r="Q1491">
        <v>3</v>
      </c>
      <c r="R1491">
        <v>3</v>
      </c>
      <c r="S1491">
        <v>5</v>
      </c>
      <c r="T1491">
        <v>1.66</v>
      </c>
      <c r="U1491">
        <v>1.24</v>
      </c>
      <c r="V1491">
        <v>2.9</v>
      </c>
      <c r="W1491">
        <v>2.93</v>
      </c>
      <c r="X1491">
        <v>4.21</v>
      </c>
      <c r="Y1491">
        <v>3.93</v>
      </c>
      <c r="Z1491">
        <v>27</v>
      </c>
      <c r="AA1491">
        <v>1</v>
      </c>
      <c r="AB1491">
        <v>7</v>
      </c>
      <c r="AC1491">
        <v>2</v>
      </c>
      <c r="AD1491">
        <v>2</v>
      </c>
      <c r="AE1491">
        <v>4</v>
      </c>
      <c r="AF1491">
        <v>15</v>
      </c>
      <c r="AG1491">
        <v>17.27</v>
      </c>
      <c r="AH1491">
        <v>21.84</v>
      </c>
      <c r="AI1491">
        <v>17.05</v>
      </c>
      <c r="AJ1491">
        <v>4.4900000000000002E-2</v>
      </c>
      <c r="AK1491">
        <v>0.1067</v>
      </c>
      <c r="AL1491">
        <v>0.79</v>
      </c>
      <c r="AM1491">
        <v>0.77</v>
      </c>
      <c r="AN1491">
        <v>12</v>
      </c>
      <c r="AO1491">
        <v>16</v>
      </c>
      <c r="AP1491">
        <v>0.3</v>
      </c>
      <c r="AQ1491">
        <v>1.5</v>
      </c>
      <c r="AR1491">
        <v>1.41</v>
      </c>
      <c r="AS1491">
        <v>1.41</v>
      </c>
      <c r="AT1491">
        <v>4.0000000000000001E-3</v>
      </c>
      <c r="AU1491">
        <v>2.3E-2</v>
      </c>
      <c r="BN1491">
        <v>1</v>
      </c>
      <c r="BO1491">
        <v>2</v>
      </c>
      <c r="BP1491">
        <v>2</v>
      </c>
      <c r="BQ1491">
        <v>3</v>
      </c>
      <c r="BR1491">
        <v>3</v>
      </c>
      <c r="BS1491">
        <v>6</v>
      </c>
      <c r="BT1491">
        <f t="shared" si="92"/>
        <v>4.4900000000000002E-2</v>
      </c>
      <c r="BU1491">
        <f t="shared" si="93"/>
        <v>0.1067</v>
      </c>
      <c r="BV1491">
        <f t="shared" si="94"/>
        <v>4.0000000000000001E-3</v>
      </c>
      <c r="BW1491">
        <f t="shared" si="95"/>
        <v>2.3E-2</v>
      </c>
    </row>
    <row r="1492" spans="1:75" x14ac:dyDescent="0.35">
      <c r="A1492">
        <v>23</v>
      </c>
      <c r="B1492" t="s">
        <v>638</v>
      </c>
      <c r="C1492" t="s">
        <v>70</v>
      </c>
      <c r="D1492">
        <v>11</v>
      </c>
      <c r="E1492">
        <v>23.4</v>
      </c>
      <c r="F1492">
        <v>2012</v>
      </c>
      <c r="G1492">
        <v>2</v>
      </c>
      <c r="H1492">
        <v>26</v>
      </c>
      <c r="I1492">
        <v>6</v>
      </c>
      <c r="J1492">
        <v>2</v>
      </c>
      <c r="K1492">
        <v>15</v>
      </c>
      <c r="L1492">
        <v>5</v>
      </c>
      <c r="M1492">
        <v>0</v>
      </c>
      <c r="N1492">
        <v>1</v>
      </c>
      <c r="O1492">
        <v>1</v>
      </c>
      <c r="P1492">
        <v>2</v>
      </c>
      <c r="Q1492">
        <v>3</v>
      </c>
      <c r="R1492">
        <v>4</v>
      </c>
      <c r="S1492">
        <v>0</v>
      </c>
      <c r="T1492">
        <v>0.44</v>
      </c>
      <c r="U1492">
        <v>1.0900000000000001</v>
      </c>
      <c r="V1492">
        <v>1.53</v>
      </c>
      <c r="W1492">
        <v>3.37</v>
      </c>
      <c r="X1492">
        <v>4.12</v>
      </c>
      <c r="Y1492">
        <v>5.73</v>
      </c>
      <c r="Z1492">
        <v>24</v>
      </c>
      <c r="AA1492">
        <v>3</v>
      </c>
      <c r="AB1492">
        <v>71</v>
      </c>
      <c r="AC1492">
        <v>2</v>
      </c>
      <c r="AD1492">
        <v>14</v>
      </c>
      <c r="AE1492">
        <v>10</v>
      </c>
      <c r="AF1492">
        <v>30</v>
      </c>
      <c r="AG1492">
        <v>11.22</v>
      </c>
      <c r="AH1492">
        <v>14.9</v>
      </c>
      <c r="AI1492">
        <v>18.59</v>
      </c>
      <c r="AJ1492">
        <v>6.3799999999999996E-2</v>
      </c>
      <c r="AK1492">
        <v>6.3899999999999998E-2</v>
      </c>
      <c r="AL1492">
        <v>1.24</v>
      </c>
      <c r="AM1492">
        <v>1.22</v>
      </c>
      <c r="AN1492">
        <v>13</v>
      </c>
      <c r="AO1492">
        <v>10</v>
      </c>
      <c r="AP1492">
        <v>-1.3</v>
      </c>
      <c r="AQ1492">
        <v>-0.2</v>
      </c>
      <c r="AR1492">
        <v>1.47</v>
      </c>
      <c r="AS1492">
        <v>1.47</v>
      </c>
      <c r="AT1492">
        <v>5.0000000000000001E-3</v>
      </c>
      <c r="AU1492">
        <v>1.4E-2</v>
      </c>
      <c r="BN1492">
        <v>0</v>
      </c>
      <c r="BO1492">
        <v>1</v>
      </c>
      <c r="BP1492">
        <v>2</v>
      </c>
      <c r="BQ1492">
        <v>2</v>
      </c>
      <c r="BR1492">
        <v>3</v>
      </c>
      <c r="BS1492">
        <v>2</v>
      </c>
      <c r="BT1492">
        <f t="shared" si="92"/>
        <v>6.3799999999999996E-2</v>
      </c>
      <c r="BU1492">
        <f t="shared" si="93"/>
        <v>6.3899999999999998E-2</v>
      </c>
      <c r="BV1492">
        <f t="shared" si="94"/>
        <v>5.0000000000000001E-3</v>
      </c>
      <c r="BW1492">
        <f t="shared" si="95"/>
        <v>1.4E-2</v>
      </c>
    </row>
    <row r="1493" spans="1:75" x14ac:dyDescent="0.35">
      <c r="A1493">
        <v>24</v>
      </c>
      <c r="B1493" t="s">
        <v>200</v>
      </c>
      <c r="C1493" t="s">
        <v>70</v>
      </c>
      <c r="D1493">
        <v>12</v>
      </c>
      <c r="E1493">
        <v>25.1</v>
      </c>
      <c r="F1493">
        <v>2012</v>
      </c>
      <c r="G1493">
        <v>2</v>
      </c>
      <c r="H1493">
        <v>9</v>
      </c>
      <c r="I1493">
        <v>1</v>
      </c>
      <c r="J1493">
        <v>7</v>
      </c>
      <c r="K1493">
        <v>51</v>
      </c>
      <c r="L1493">
        <v>112</v>
      </c>
      <c r="M1493">
        <v>1</v>
      </c>
      <c r="N1493">
        <v>1</v>
      </c>
      <c r="O1493">
        <v>2</v>
      </c>
      <c r="P1493">
        <v>3</v>
      </c>
      <c r="Q1493">
        <v>3</v>
      </c>
      <c r="R1493">
        <v>3</v>
      </c>
      <c r="S1493">
        <v>2</v>
      </c>
      <c r="T1493">
        <v>0.95</v>
      </c>
      <c r="U1493">
        <v>1.73</v>
      </c>
      <c r="V1493">
        <v>2.68</v>
      </c>
      <c r="W1493">
        <v>3.95</v>
      </c>
      <c r="X1493">
        <v>4.5999999999999996</v>
      </c>
      <c r="Y1493">
        <v>4.51</v>
      </c>
      <c r="Z1493">
        <v>26</v>
      </c>
      <c r="AA1493">
        <v>3</v>
      </c>
      <c r="AB1493">
        <v>73</v>
      </c>
      <c r="AC1493">
        <v>3</v>
      </c>
      <c r="AD1493">
        <v>6.5</v>
      </c>
      <c r="AE1493">
        <v>2</v>
      </c>
      <c r="AF1493">
        <v>102</v>
      </c>
      <c r="AG1493">
        <v>20.2</v>
      </c>
      <c r="AH1493">
        <v>15.43</v>
      </c>
      <c r="AI1493">
        <v>25.47</v>
      </c>
      <c r="AJ1493">
        <v>1.2999999999999999E-2</v>
      </c>
      <c r="AK1493">
        <v>0.1002</v>
      </c>
      <c r="AL1493">
        <v>0.45</v>
      </c>
      <c r="AM1493">
        <v>1.1599999999999999</v>
      </c>
      <c r="AN1493">
        <v>1</v>
      </c>
      <c r="AO1493">
        <v>16</v>
      </c>
      <c r="AP1493">
        <v>2.7</v>
      </c>
      <c r="AQ1493">
        <v>-1.1000000000000001</v>
      </c>
      <c r="AR1493">
        <v>1.5</v>
      </c>
      <c r="AS1493">
        <v>1.5</v>
      </c>
      <c r="AT1493">
        <v>0</v>
      </c>
      <c r="AU1493">
        <v>1.0999999999999999E-2</v>
      </c>
      <c r="BN1493">
        <v>1</v>
      </c>
      <c r="BO1493">
        <v>2</v>
      </c>
      <c r="BP1493">
        <v>3</v>
      </c>
      <c r="BQ1493">
        <v>3</v>
      </c>
      <c r="BR1493">
        <v>3</v>
      </c>
      <c r="BS1493">
        <v>5</v>
      </c>
      <c r="BT1493">
        <f t="shared" si="92"/>
        <v>1.2999999999999999E-2</v>
      </c>
      <c r="BU1493">
        <f t="shared" si="93"/>
        <v>0.1002</v>
      </c>
      <c r="BV1493">
        <f t="shared" si="94"/>
        <v>0</v>
      </c>
      <c r="BW1493">
        <f t="shared" si="95"/>
        <v>1.0999999999999999E-2</v>
      </c>
    </row>
    <row r="1494" spans="1:75" x14ac:dyDescent="0.35">
      <c r="A1494">
        <v>25.5</v>
      </c>
      <c r="B1494" t="s">
        <v>92</v>
      </c>
      <c r="C1494" t="s">
        <v>83</v>
      </c>
      <c r="D1494">
        <v>6.5</v>
      </c>
      <c r="E1494">
        <v>27.8</v>
      </c>
      <c r="F1494">
        <v>2012</v>
      </c>
      <c r="G1494">
        <v>3</v>
      </c>
      <c r="H1494">
        <v>6</v>
      </c>
      <c r="I1494">
        <v>10</v>
      </c>
      <c r="J1494">
        <v>28</v>
      </c>
      <c r="K1494">
        <v>55</v>
      </c>
      <c r="L1494">
        <v>125</v>
      </c>
      <c r="M1494">
        <v>1</v>
      </c>
      <c r="N1494">
        <v>1</v>
      </c>
      <c r="O1494">
        <v>2</v>
      </c>
      <c r="P1494">
        <v>2</v>
      </c>
      <c r="Q1494">
        <v>2</v>
      </c>
      <c r="R1494">
        <v>2</v>
      </c>
      <c r="S1494">
        <v>7</v>
      </c>
      <c r="T1494">
        <v>1.03</v>
      </c>
      <c r="U1494">
        <v>0.91</v>
      </c>
      <c r="V1494">
        <v>1.94</v>
      </c>
      <c r="W1494">
        <v>2.2799999999999998</v>
      </c>
      <c r="X1494">
        <v>1.87</v>
      </c>
      <c r="Y1494">
        <v>1.05</v>
      </c>
      <c r="Z1494">
        <v>31</v>
      </c>
      <c r="AA1494">
        <v>1</v>
      </c>
      <c r="AB1494">
        <v>3</v>
      </c>
      <c r="AC1494">
        <v>3</v>
      </c>
      <c r="AD1494">
        <v>10</v>
      </c>
      <c r="AE1494">
        <v>28</v>
      </c>
      <c r="AF1494">
        <v>76</v>
      </c>
      <c r="AG1494">
        <v>13.57</v>
      </c>
      <c r="AH1494">
        <v>18.489999999999998</v>
      </c>
      <c r="AI1494">
        <v>17.48</v>
      </c>
      <c r="AJ1494">
        <v>0.1132</v>
      </c>
      <c r="AK1494">
        <v>0.30869999999999997</v>
      </c>
      <c r="AL1494">
        <v>2.91</v>
      </c>
      <c r="AM1494">
        <v>3.02</v>
      </c>
      <c r="AN1494">
        <v>7</v>
      </c>
      <c r="AO1494">
        <v>16</v>
      </c>
      <c r="AP1494">
        <v>14</v>
      </c>
      <c r="AQ1494">
        <v>11.5</v>
      </c>
      <c r="AR1494">
        <v>1.92</v>
      </c>
      <c r="AS1494">
        <v>1.86</v>
      </c>
      <c r="AT1494">
        <v>0.14599999999999999</v>
      </c>
      <c r="AU1494">
        <v>0.21299999999999999</v>
      </c>
      <c r="BN1494">
        <v>1</v>
      </c>
      <c r="BO1494">
        <v>2</v>
      </c>
      <c r="BP1494">
        <v>2</v>
      </c>
      <c r="BQ1494">
        <v>2</v>
      </c>
      <c r="BR1494">
        <v>2</v>
      </c>
      <c r="BS1494">
        <v>10</v>
      </c>
      <c r="BT1494">
        <f t="shared" si="92"/>
        <v>0.1132</v>
      </c>
      <c r="BU1494">
        <f t="shared" si="93"/>
        <v>0.30869999999999997</v>
      </c>
      <c r="BV1494">
        <f t="shared" si="94"/>
        <v>0.14599999999999999</v>
      </c>
      <c r="BW1494">
        <f t="shared" si="95"/>
        <v>0.21299999999999999</v>
      </c>
    </row>
    <row r="1495" spans="1:75" x14ac:dyDescent="0.35">
      <c r="A1495">
        <v>25.5</v>
      </c>
      <c r="B1495" t="s">
        <v>108</v>
      </c>
      <c r="C1495" t="s">
        <v>83</v>
      </c>
      <c r="D1495">
        <v>6.5</v>
      </c>
      <c r="E1495">
        <v>27.8</v>
      </c>
      <c r="F1495">
        <v>2012</v>
      </c>
      <c r="G1495">
        <v>3</v>
      </c>
      <c r="H1495">
        <v>7</v>
      </c>
      <c r="I1495">
        <v>21</v>
      </c>
      <c r="J1495">
        <v>70</v>
      </c>
      <c r="M1495">
        <v>1</v>
      </c>
      <c r="N1495">
        <v>1</v>
      </c>
      <c r="O1495">
        <v>2</v>
      </c>
      <c r="P1495">
        <v>2</v>
      </c>
      <c r="Q1495">
        <v>2</v>
      </c>
      <c r="R1495">
        <v>2</v>
      </c>
      <c r="S1495">
        <v>5</v>
      </c>
      <c r="T1495">
        <v>1.23</v>
      </c>
      <c r="U1495">
        <v>0.82</v>
      </c>
      <c r="V1495">
        <v>2.0499999999999998</v>
      </c>
      <c r="W1495">
        <v>1.66</v>
      </c>
      <c r="X1495">
        <v>1.66</v>
      </c>
      <c r="Y1495">
        <v>1.66</v>
      </c>
      <c r="Z1495">
        <v>31</v>
      </c>
      <c r="AA1495">
        <v>8</v>
      </c>
      <c r="AB1495">
        <v>300</v>
      </c>
      <c r="AC1495">
        <v>3</v>
      </c>
      <c r="AD1495">
        <v>18</v>
      </c>
      <c r="AE1495">
        <v>35</v>
      </c>
      <c r="AF1495">
        <v>2</v>
      </c>
      <c r="AG1495">
        <v>20.99</v>
      </c>
      <c r="AH1495">
        <v>18.21</v>
      </c>
      <c r="AI1495">
        <v>16.22</v>
      </c>
      <c r="AJ1495">
        <v>0.28789999999999999</v>
      </c>
      <c r="AK1495">
        <v>0.2757</v>
      </c>
      <c r="AL1495">
        <v>2.59</v>
      </c>
      <c r="AM1495">
        <v>2.19</v>
      </c>
      <c r="AN1495">
        <v>16</v>
      </c>
      <c r="AO1495">
        <v>16</v>
      </c>
      <c r="AP1495">
        <v>7.6</v>
      </c>
      <c r="AQ1495">
        <v>7.6</v>
      </c>
      <c r="AR1495">
        <v>1.97</v>
      </c>
      <c r="AS1495">
        <v>1.74</v>
      </c>
      <c r="AT1495">
        <v>0.71</v>
      </c>
      <c r="AU1495">
        <v>0.82299999999999995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9</v>
      </c>
      <c r="BT1495">
        <f t="shared" si="92"/>
        <v>0.28789999999999999</v>
      </c>
      <c r="BU1495">
        <f t="shared" si="93"/>
        <v>0.2757</v>
      </c>
      <c r="BV1495">
        <f t="shared" si="94"/>
        <v>0.71</v>
      </c>
      <c r="BW1495">
        <f t="shared" si="95"/>
        <v>0.82299999999999995</v>
      </c>
    </row>
    <row r="1496" spans="1:75" x14ac:dyDescent="0.35">
      <c r="A1496">
        <v>27.5</v>
      </c>
      <c r="B1496" t="s">
        <v>123</v>
      </c>
      <c r="C1496" t="s">
        <v>83</v>
      </c>
      <c r="D1496">
        <v>8.5</v>
      </c>
      <c r="E1496">
        <v>29.1</v>
      </c>
      <c r="F1496">
        <v>2012</v>
      </c>
      <c r="G1496">
        <v>3</v>
      </c>
      <c r="H1496">
        <v>75</v>
      </c>
      <c r="I1496">
        <v>34</v>
      </c>
      <c r="J1496">
        <v>42</v>
      </c>
      <c r="K1496">
        <v>103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5</v>
      </c>
      <c r="T1496">
        <v>-0.44</v>
      </c>
      <c r="U1496">
        <v>0.08</v>
      </c>
      <c r="V1496">
        <v>-0.36</v>
      </c>
      <c r="W1496">
        <v>0.1</v>
      </c>
      <c r="X1496">
        <v>-0.24</v>
      </c>
      <c r="Y1496">
        <v>-0.24</v>
      </c>
      <c r="Z1496">
        <v>29</v>
      </c>
      <c r="AA1496">
        <v>2</v>
      </c>
      <c r="AB1496">
        <v>52</v>
      </c>
      <c r="AC1496">
        <v>3</v>
      </c>
      <c r="AD1496">
        <v>38</v>
      </c>
      <c r="AE1496">
        <v>66</v>
      </c>
      <c r="AF1496">
        <v>18</v>
      </c>
      <c r="AG1496">
        <v>16.61</v>
      </c>
      <c r="AH1496">
        <v>12.08</v>
      </c>
      <c r="AI1496">
        <v>11.49</v>
      </c>
      <c r="AJ1496">
        <v>0.18360000000000001</v>
      </c>
      <c r="AK1496">
        <v>0.1113</v>
      </c>
      <c r="AL1496">
        <v>2.08</v>
      </c>
      <c r="AM1496">
        <v>1.28</v>
      </c>
      <c r="AN1496">
        <v>13</v>
      </c>
      <c r="AO1496">
        <v>8</v>
      </c>
      <c r="AP1496">
        <v>11.6</v>
      </c>
      <c r="AQ1496">
        <v>9.8000000000000007</v>
      </c>
      <c r="AR1496">
        <v>2.25</v>
      </c>
      <c r="AS1496">
        <v>1.67</v>
      </c>
      <c r="AT1496">
        <v>0.51200000000000001</v>
      </c>
      <c r="AU1496">
        <v>0.52400000000000002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7</v>
      </c>
      <c r="BT1496">
        <f t="shared" si="92"/>
        <v>0.18360000000000001</v>
      </c>
      <c r="BU1496">
        <f t="shared" si="93"/>
        <v>0.1113</v>
      </c>
      <c r="BV1496">
        <f t="shared" si="94"/>
        <v>0.51200000000000001</v>
      </c>
      <c r="BW1496">
        <f t="shared" si="95"/>
        <v>0.52400000000000002</v>
      </c>
    </row>
    <row r="1497" spans="1:75" x14ac:dyDescent="0.35">
      <c r="A1497">
        <v>27.5</v>
      </c>
      <c r="B1497" t="s">
        <v>567</v>
      </c>
      <c r="C1497" t="s">
        <v>83</v>
      </c>
      <c r="D1497">
        <v>8.5</v>
      </c>
      <c r="E1497">
        <v>29.1</v>
      </c>
      <c r="F1497">
        <v>2012</v>
      </c>
      <c r="G1497">
        <v>3</v>
      </c>
      <c r="H1497">
        <v>14</v>
      </c>
      <c r="I1497">
        <v>28</v>
      </c>
      <c r="J1497">
        <v>93</v>
      </c>
      <c r="L1497">
        <v>74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2</v>
      </c>
      <c r="T1497">
        <v>1.04</v>
      </c>
      <c r="U1497">
        <v>0.15</v>
      </c>
      <c r="V1497">
        <v>1.19</v>
      </c>
      <c r="W1497">
        <v>0.53</v>
      </c>
      <c r="X1497">
        <v>0.53</v>
      </c>
      <c r="Y1497">
        <v>0.3</v>
      </c>
      <c r="Z1497">
        <v>26</v>
      </c>
      <c r="AA1497">
        <v>8</v>
      </c>
      <c r="AB1497">
        <v>300</v>
      </c>
      <c r="AC1497">
        <v>3</v>
      </c>
      <c r="AD1497">
        <v>8</v>
      </c>
      <c r="AE1497">
        <v>17</v>
      </c>
      <c r="AF1497">
        <v>3</v>
      </c>
      <c r="AG1497">
        <v>18.12</v>
      </c>
      <c r="AH1497">
        <v>15.95</v>
      </c>
      <c r="AI1497">
        <v>14.06</v>
      </c>
      <c r="AJ1497">
        <v>0.22120000000000001</v>
      </c>
      <c r="AK1497">
        <v>0.2697</v>
      </c>
      <c r="AL1497">
        <v>3.08</v>
      </c>
      <c r="AM1497">
        <v>2.04</v>
      </c>
      <c r="AN1497">
        <v>16</v>
      </c>
      <c r="AO1497">
        <v>16</v>
      </c>
      <c r="AP1497">
        <v>13.1</v>
      </c>
      <c r="AQ1497">
        <v>11</v>
      </c>
      <c r="AR1497">
        <v>2.39</v>
      </c>
      <c r="AS1497">
        <v>1.86</v>
      </c>
      <c r="AT1497">
        <v>0.72299999999999998</v>
      </c>
      <c r="AU1497">
        <v>0.70299999999999996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3</v>
      </c>
      <c r="BT1497">
        <f t="shared" si="92"/>
        <v>0.22120000000000001</v>
      </c>
      <c r="BU1497">
        <f t="shared" si="93"/>
        <v>0.2697</v>
      </c>
      <c r="BV1497">
        <f t="shared" si="94"/>
        <v>0.72299999999999998</v>
      </c>
      <c r="BW1497">
        <f t="shared" si="95"/>
        <v>0.70299999999999996</v>
      </c>
    </row>
    <row r="1498" spans="1:75" x14ac:dyDescent="0.35">
      <c r="A1498">
        <v>29</v>
      </c>
      <c r="B1498" t="s">
        <v>129</v>
      </c>
      <c r="C1498" t="s">
        <v>83</v>
      </c>
      <c r="D1498">
        <v>10</v>
      </c>
      <c r="E1498">
        <v>30.4</v>
      </c>
      <c r="F1498">
        <v>2012</v>
      </c>
      <c r="G1498">
        <v>3</v>
      </c>
      <c r="H1498">
        <v>10</v>
      </c>
      <c r="I1498">
        <v>43</v>
      </c>
      <c r="J1498">
        <v>21</v>
      </c>
      <c r="K1498">
        <v>68</v>
      </c>
      <c r="M1498">
        <v>1</v>
      </c>
      <c r="N1498">
        <v>0</v>
      </c>
      <c r="O1498">
        <v>1</v>
      </c>
      <c r="P1498">
        <v>2</v>
      </c>
      <c r="Q1498">
        <v>2</v>
      </c>
      <c r="R1498">
        <v>2</v>
      </c>
      <c r="S1498">
        <v>5</v>
      </c>
      <c r="T1498">
        <v>0.94</v>
      </c>
      <c r="U1498">
        <v>-0.25</v>
      </c>
      <c r="V1498">
        <v>0.69</v>
      </c>
      <c r="W1498">
        <v>1.31</v>
      </c>
      <c r="X1498">
        <v>1.08</v>
      </c>
      <c r="Y1498">
        <v>1.08</v>
      </c>
      <c r="Z1498">
        <v>31</v>
      </c>
      <c r="AA1498">
        <v>1</v>
      </c>
      <c r="AB1498">
        <v>27</v>
      </c>
      <c r="AC1498">
        <v>3</v>
      </c>
      <c r="AD1498">
        <v>11</v>
      </c>
      <c r="AE1498">
        <v>31</v>
      </c>
      <c r="AF1498">
        <v>5</v>
      </c>
      <c r="AG1498">
        <v>17.350000000000001</v>
      </c>
      <c r="AH1498">
        <v>16.82</v>
      </c>
      <c r="AI1498">
        <v>11.7</v>
      </c>
      <c r="AJ1498">
        <v>0.31419999999999998</v>
      </c>
      <c r="AK1498">
        <v>0.2339</v>
      </c>
      <c r="AL1498">
        <v>2.12</v>
      </c>
      <c r="AM1498">
        <v>2.09</v>
      </c>
      <c r="AN1498">
        <v>16</v>
      </c>
      <c r="AO1498">
        <v>16</v>
      </c>
      <c r="AP1498">
        <v>11.7</v>
      </c>
      <c r="AQ1498">
        <v>12.8</v>
      </c>
      <c r="AR1498">
        <v>1.59</v>
      </c>
      <c r="AS1498">
        <v>1.95</v>
      </c>
      <c r="AT1498">
        <v>0.14000000000000001</v>
      </c>
      <c r="AU1498">
        <v>0.20499999999999999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8</v>
      </c>
      <c r="BT1498">
        <f t="shared" si="92"/>
        <v>0.31419999999999998</v>
      </c>
      <c r="BU1498">
        <f t="shared" si="93"/>
        <v>0.2339</v>
      </c>
      <c r="BV1498">
        <f t="shared" si="94"/>
        <v>0.14000000000000001</v>
      </c>
      <c r="BW1498">
        <f t="shared" si="95"/>
        <v>0.20499999999999999</v>
      </c>
    </row>
    <row r="1499" spans="1:75" x14ac:dyDescent="0.35">
      <c r="A1499">
        <v>30</v>
      </c>
      <c r="B1499" t="s">
        <v>77</v>
      </c>
      <c r="C1499" t="s">
        <v>70</v>
      </c>
      <c r="D1499">
        <v>13</v>
      </c>
      <c r="E1499">
        <v>30.7</v>
      </c>
      <c r="F1499">
        <v>2012</v>
      </c>
      <c r="G1499">
        <v>2</v>
      </c>
      <c r="H1499">
        <v>5</v>
      </c>
      <c r="I1499">
        <v>5</v>
      </c>
      <c r="J1499">
        <v>4</v>
      </c>
      <c r="K1499">
        <v>63</v>
      </c>
      <c r="M1499">
        <v>1</v>
      </c>
      <c r="N1499">
        <v>1</v>
      </c>
      <c r="O1499">
        <v>2</v>
      </c>
      <c r="P1499">
        <v>3</v>
      </c>
      <c r="Q1499">
        <v>3</v>
      </c>
      <c r="R1499">
        <v>3</v>
      </c>
      <c r="S1499">
        <v>3</v>
      </c>
      <c r="T1499">
        <v>0.98</v>
      </c>
      <c r="U1499">
        <v>1.47</v>
      </c>
      <c r="V1499">
        <v>2.4500000000000002</v>
      </c>
      <c r="W1499">
        <v>3.86</v>
      </c>
      <c r="X1499">
        <v>4.1500000000000004</v>
      </c>
      <c r="Y1499">
        <v>4.1500000000000004</v>
      </c>
      <c r="Z1499">
        <v>26</v>
      </c>
      <c r="AA1499">
        <v>1</v>
      </c>
      <c r="AB1499">
        <v>12</v>
      </c>
      <c r="AC1499">
        <v>3</v>
      </c>
      <c r="AD1499">
        <v>9</v>
      </c>
      <c r="AE1499">
        <v>11</v>
      </c>
      <c r="AF1499">
        <v>6</v>
      </c>
      <c r="AG1499">
        <v>16.510000000000002</v>
      </c>
      <c r="AH1499">
        <v>17.100000000000001</v>
      </c>
      <c r="AI1499">
        <v>17.329999999999998</v>
      </c>
      <c r="AJ1499">
        <v>7.6600000000000001E-2</v>
      </c>
      <c r="AK1499">
        <v>8.0500000000000002E-2</v>
      </c>
      <c r="AL1499">
        <v>1.1499999999999999</v>
      </c>
      <c r="AM1499">
        <v>0.94</v>
      </c>
      <c r="AN1499">
        <v>15</v>
      </c>
      <c r="AO1499">
        <v>16</v>
      </c>
      <c r="AP1499">
        <v>0.4</v>
      </c>
      <c r="AQ1499">
        <v>-0.1</v>
      </c>
      <c r="AR1499">
        <v>1.74</v>
      </c>
      <c r="AS1499">
        <v>1.74</v>
      </c>
      <c r="AT1499">
        <v>2.8000000000000001E-2</v>
      </c>
      <c r="AU1499">
        <v>1.6E-2</v>
      </c>
      <c r="BN1499">
        <v>1</v>
      </c>
      <c r="BO1499">
        <v>2</v>
      </c>
      <c r="BP1499">
        <v>3</v>
      </c>
      <c r="BQ1499">
        <v>3</v>
      </c>
      <c r="BR1499">
        <v>3</v>
      </c>
      <c r="BS1499">
        <v>6</v>
      </c>
      <c r="BT1499">
        <f t="shared" si="92"/>
        <v>7.6600000000000001E-2</v>
      </c>
      <c r="BU1499">
        <f t="shared" si="93"/>
        <v>8.0500000000000002E-2</v>
      </c>
      <c r="BV1499">
        <f t="shared" si="94"/>
        <v>2.8000000000000001E-2</v>
      </c>
      <c r="BW1499">
        <f t="shared" si="95"/>
        <v>1.6E-2</v>
      </c>
    </row>
    <row r="1500" spans="1:75" x14ac:dyDescent="0.35">
      <c r="A1500">
        <v>31</v>
      </c>
      <c r="B1500" t="s">
        <v>527</v>
      </c>
      <c r="C1500" t="s">
        <v>83</v>
      </c>
      <c r="D1500">
        <v>11</v>
      </c>
      <c r="E1500">
        <v>30.8</v>
      </c>
      <c r="F1500">
        <v>2012</v>
      </c>
      <c r="G1500">
        <v>3</v>
      </c>
      <c r="H1500">
        <v>4</v>
      </c>
      <c r="I1500">
        <v>7</v>
      </c>
      <c r="J1500">
        <v>4</v>
      </c>
      <c r="K1500">
        <v>76</v>
      </c>
      <c r="L1500">
        <v>40</v>
      </c>
      <c r="M1500">
        <v>1</v>
      </c>
      <c r="N1500">
        <v>1</v>
      </c>
      <c r="O1500">
        <v>2</v>
      </c>
      <c r="P1500">
        <v>3</v>
      </c>
      <c r="Q1500">
        <v>3</v>
      </c>
      <c r="R1500">
        <v>3</v>
      </c>
      <c r="S1500">
        <v>1</v>
      </c>
      <c r="T1500">
        <v>1.52</v>
      </c>
      <c r="U1500">
        <v>1.01</v>
      </c>
      <c r="V1500">
        <v>2.5299999999999998</v>
      </c>
      <c r="W1500">
        <v>3.62</v>
      </c>
      <c r="X1500">
        <v>3.2</v>
      </c>
      <c r="Y1500">
        <v>3.55</v>
      </c>
      <c r="Z1500">
        <v>24</v>
      </c>
      <c r="AA1500">
        <v>1</v>
      </c>
      <c r="AB1500">
        <v>24</v>
      </c>
      <c r="AC1500">
        <v>3</v>
      </c>
      <c r="AD1500">
        <v>4</v>
      </c>
      <c r="AE1500">
        <v>3</v>
      </c>
      <c r="AF1500">
        <v>19</v>
      </c>
      <c r="AG1500">
        <v>14.02</v>
      </c>
      <c r="AH1500">
        <v>18.86</v>
      </c>
      <c r="AI1500">
        <v>18.399999999999999</v>
      </c>
      <c r="AJ1500">
        <v>0.18759999999999999</v>
      </c>
      <c r="AK1500">
        <v>0.21340000000000001</v>
      </c>
      <c r="AL1500">
        <v>1.79</v>
      </c>
      <c r="AM1500">
        <v>2.13</v>
      </c>
      <c r="AN1500">
        <v>15</v>
      </c>
      <c r="AO1500">
        <v>16</v>
      </c>
      <c r="AP1500">
        <v>12.7</v>
      </c>
      <c r="AQ1500">
        <v>12.1</v>
      </c>
      <c r="AR1500">
        <v>2.1</v>
      </c>
      <c r="AS1500">
        <v>2.21</v>
      </c>
      <c r="AT1500">
        <v>4.1000000000000002E-2</v>
      </c>
      <c r="AU1500">
        <v>1.9E-2</v>
      </c>
      <c r="BN1500">
        <v>1</v>
      </c>
      <c r="BO1500">
        <v>2</v>
      </c>
      <c r="BP1500">
        <v>3</v>
      </c>
      <c r="BQ1500">
        <v>3</v>
      </c>
      <c r="BR1500">
        <v>3</v>
      </c>
      <c r="BS1500">
        <v>3</v>
      </c>
      <c r="BT1500">
        <f t="shared" si="92"/>
        <v>0.18759999999999999</v>
      </c>
      <c r="BU1500">
        <f t="shared" si="93"/>
        <v>0.21340000000000001</v>
      </c>
      <c r="BV1500">
        <f t="shared" si="94"/>
        <v>4.1000000000000002E-2</v>
      </c>
      <c r="BW1500">
        <f t="shared" si="95"/>
        <v>1.9E-2</v>
      </c>
    </row>
    <row r="1501" spans="1:75" x14ac:dyDescent="0.35">
      <c r="A1501">
        <v>32</v>
      </c>
      <c r="B1501" t="s">
        <v>99</v>
      </c>
      <c r="C1501" t="s">
        <v>83</v>
      </c>
      <c r="D1501">
        <v>12</v>
      </c>
      <c r="E1501">
        <v>32.799999999999997</v>
      </c>
      <c r="F1501">
        <v>2012</v>
      </c>
      <c r="G1501">
        <v>3</v>
      </c>
      <c r="H1501">
        <v>2</v>
      </c>
      <c r="I1501">
        <v>6</v>
      </c>
      <c r="J1501">
        <v>34</v>
      </c>
      <c r="K1501">
        <v>3</v>
      </c>
      <c r="L1501">
        <v>49</v>
      </c>
      <c r="M1501">
        <v>1</v>
      </c>
      <c r="N1501">
        <v>1</v>
      </c>
      <c r="O1501">
        <v>2</v>
      </c>
      <c r="P1501">
        <v>2</v>
      </c>
      <c r="Q1501">
        <v>3</v>
      </c>
      <c r="R1501">
        <v>3</v>
      </c>
      <c r="S1501">
        <v>6</v>
      </c>
      <c r="T1501">
        <v>1.59</v>
      </c>
      <c r="U1501">
        <v>1.21</v>
      </c>
      <c r="V1501">
        <v>2.8</v>
      </c>
      <c r="W1501">
        <v>3.37</v>
      </c>
      <c r="X1501">
        <v>4.74</v>
      </c>
      <c r="Y1501">
        <v>4.8099999999999996</v>
      </c>
      <c r="Z1501">
        <v>28</v>
      </c>
      <c r="AA1501">
        <v>4</v>
      </c>
      <c r="AB1501">
        <v>119</v>
      </c>
      <c r="AC1501">
        <v>3</v>
      </c>
      <c r="AD1501">
        <v>6</v>
      </c>
      <c r="AE1501">
        <v>7</v>
      </c>
      <c r="AF1501">
        <v>11</v>
      </c>
      <c r="AG1501">
        <v>15.04</v>
      </c>
      <c r="AH1501">
        <v>20.91</v>
      </c>
      <c r="AI1501">
        <v>18.84</v>
      </c>
      <c r="AJ1501">
        <v>0.31290000000000001</v>
      </c>
      <c r="AK1501">
        <v>0.39429999999999998</v>
      </c>
      <c r="AL1501">
        <v>2.37</v>
      </c>
      <c r="AM1501">
        <v>2.78</v>
      </c>
      <c r="AN1501">
        <v>16</v>
      </c>
      <c r="AO1501">
        <v>16</v>
      </c>
      <c r="AP1501">
        <v>13.1</v>
      </c>
      <c r="AQ1501">
        <v>12.7</v>
      </c>
      <c r="AR1501">
        <v>1.73</v>
      </c>
      <c r="AS1501">
        <v>1.85</v>
      </c>
      <c r="AT1501">
        <v>0.21299999999999999</v>
      </c>
      <c r="AU1501">
        <v>0.221</v>
      </c>
      <c r="BN1501">
        <v>1</v>
      </c>
      <c r="BO1501">
        <v>2</v>
      </c>
      <c r="BP1501">
        <v>2</v>
      </c>
      <c r="BQ1501">
        <v>3</v>
      </c>
      <c r="BR1501">
        <v>3</v>
      </c>
      <c r="BS1501">
        <v>7</v>
      </c>
      <c r="BT1501">
        <f t="shared" si="92"/>
        <v>0.31290000000000001</v>
      </c>
      <c r="BU1501">
        <f t="shared" si="93"/>
        <v>0.39429999999999998</v>
      </c>
      <c r="BV1501">
        <f t="shared" si="94"/>
        <v>0.21299999999999999</v>
      </c>
      <c r="BW1501">
        <f t="shared" si="95"/>
        <v>0.221</v>
      </c>
    </row>
    <row r="1502" spans="1:75" x14ac:dyDescent="0.35">
      <c r="A1502">
        <v>33</v>
      </c>
      <c r="B1502" t="s">
        <v>711</v>
      </c>
      <c r="C1502" t="s">
        <v>70</v>
      </c>
      <c r="D1502">
        <v>14</v>
      </c>
      <c r="E1502">
        <v>32.9</v>
      </c>
      <c r="F1502">
        <v>2012</v>
      </c>
      <c r="G1502">
        <v>2</v>
      </c>
      <c r="H1502">
        <v>2</v>
      </c>
      <c r="I1502">
        <v>56</v>
      </c>
      <c r="J1502">
        <v>52</v>
      </c>
      <c r="K1502">
        <v>4</v>
      </c>
      <c r="L1502">
        <v>55</v>
      </c>
      <c r="M1502">
        <v>1</v>
      </c>
      <c r="N1502">
        <v>0</v>
      </c>
      <c r="O1502">
        <v>1</v>
      </c>
      <c r="P1502">
        <v>1</v>
      </c>
      <c r="Q1502">
        <v>2</v>
      </c>
      <c r="R1502">
        <v>2</v>
      </c>
      <c r="S1502">
        <v>0</v>
      </c>
      <c r="T1502">
        <v>1.56</v>
      </c>
      <c r="U1502">
        <v>0.12</v>
      </c>
      <c r="V1502">
        <v>1.68</v>
      </c>
      <c r="W1502">
        <v>1.69</v>
      </c>
      <c r="X1502">
        <v>2.68</v>
      </c>
      <c r="Y1502">
        <v>2.79</v>
      </c>
      <c r="Z1502">
        <v>23</v>
      </c>
      <c r="AA1502">
        <v>1</v>
      </c>
      <c r="AB1502">
        <v>31</v>
      </c>
      <c r="AC1502">
        <v>3</v>
      </c>
      <c r="AD1502">
        <v>1</v>
      </c>
      <c r="AE1502">
        <v>8</v>
      </c>
      <c r="AH1502">
        <v>19.600000000000001</v>
      </c>
      <c r="AI1502">
        <v>11.7</v>
      </c>
      <c r="AJ1502" t="s">
        <v>1710</v>
      </c>
      <c r="AK1502">
        <v>0.12039999999999999</v>
      </c>
      <c r="AM1502">
        <v>1.41</v>
      </c>
      <c r="AO1502">
        <v>16</v>
      </c>
      <c r="AQ1502">
        <v>0.7</v>
      </c>
      <c r="AR1502">
        <v>1.65</v>
      </c>
      <c r="AS1502">
        <v>1.65</v>
      </c>
      <c r="AT1502" t="s">
        <v>1710</v>
      </c>
      <c r="AU1502">
        <v>1.0999999999999999E-2</v>
      </c>
      <c r="BN1502">
        <v>1</v>
      </c>
      <c r="BO1502">
        <v>1</v>
      </c>
      <c r="BP1502">
        <v>1</v>
      </c>
      <c r="BQ1502">
        <v>2</v>
      </c>
      <c r="BR1502">
        <v>2</v>
      </c>
      <c r="BS1502">
        <v>1</v>
      </c>
      <c r="BT1502" t="str">
        <f t="shared" si="92"/>
        <v/>
      </c>
      <c r="BU1502">
        <f t="shared" si="93"/>
        <v>0.12039999999999999</v>
      </c>
      <c r="BV1502" t="str">
        <f t="shared" si="94"/>
        <v/>
      </c>
      <c r="BW1502">
        <f t="shared" si="95"/>
        <v>1.0999999999999999E-2</v>
      </c>
    </row>
    <row r="1503" spans="1:75" x14ac:dyDescent="0.35">
      <c r="A1503">
        <v>34</v>
      </c>
      <c r="B1503" t="s">
        <v>501</v>
      </c>
      <c r="C1503" t="s">
        <v>83</v>
      </c>
      <c r="D1503">
        <v>13</v>
      </c>
      <c r="E1503">
        <v>34.4</v>
      </c>
      <c r="F1503">
        <v>2012</v>
      </c>
      <c r="G1503">
        <v>3</v>
      </c>
      <c r="H1503">
        <v>23</v>
      </c>
      <c r="I1503">
        <v>26</v>
      </c>
      <c r="J1503">
        <v>20</v>
      </c>
      <c r="K1503">
        <v>69</v>
      </c>
      <c r="L1503">
        <v>24</v>
      </c>
      <c r="M1503">
        <v>1</v>
      </c>
      <c r="N1503">
        <v>0</v>
      </c>
      <c r="O1503">
        <v>1</v>
      </c>
      <c r="P1503">
        <v>2</v>
      </c>
      <c r="Q1503">
        <v>2</v>
      </c>
      <c r="R1503">
        <v>3</v>
      </c>
      <c r="S1503">
        <v>2</v>
      </c>
      <c r="T1503">
        <v>0.56999999999999995</v>
      </c>
      <c r="U1503">
        <v>0.71</v>
      </c>
      <c r="V1503">
        <v>1.28</v>
      </c>
      <c r="W1503">
        <v>1.85</v>
      </c>
      <c r="X1503">
        <v>1.51</v>
      </c>
      <c r="Y1503">
        <v>1.91</v>
      </c>
      <c r="Z1503">
        <v>26</v>
      </c>
      <c r="AA1503">
        <v>3</v>
      </c>
      <c r="AB1503">
        <v>84</v>
      </c>
      <c r="AC1503">
        <v>3</v>
      </c>
      <c r="AD1503">
        <v>21</v>
      </c>
      <c r="AE1503">
        <v>38</v>
      </c>
      <c r="AF1503">
        <v>9</v>
      </c>
      <c r="AG1503">
        <v>15.31</v>
      </c>
      <c r="AH1503">
        <v>13.1</v>
      </c>
      <c r="AI1503">
        <v>12.46</v>
      </c>
      <c r="AJ1503">
        <v>0.219</v>
      </c>
      <c r="AK1503">
        <v>0.221</v>
      </c>
      <c r="AL1503">
        <v>2.16</v>
      </c>
      <c r="AM1503">
        <v>1.53</v>
      </c>
      <c r="AN1503">
        <v>16</v>
      </c>
      <c r="AO1503">
        <v>15</v>
      </c>
      <c r="AP1503">
        <v>13.1</v>
      </c>
      <c r="AQ1503">
        <v>14.4</v>
      </c>
      <c r="AR1503">
        <v>2.12</v>
      </c>
      <c r="AS1503">
        <v>1.69</v>
      </c>
      <c r="AT1503">
        <v>0.13700000000000001</v>
      </c>
      <c r="AU1503">
        <v>0.11700000000000001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4</v>
      </c>
      <c r="BT1503">
        <f t="shared" si="92"/>
        <v>0.219</v>
      </c>
      <c r="BU1503">
        <f t="shared" si="93"/>
        <v>0.221</v>
      </c>
      <c r="BV1503">
        <f t="shared" si="94"/>
        <v>0.13700000000000001</v>
      </c>
      <c r="BW1503">
        <f t="shared" si="95"/>
        <v>0.11700000000000001</v>
      </c>
    </row>
    <row r="1504" spans="1:75" x14ac:dyDescent="0.35">
      <c r="A1504">
        <v>35</v>
      </c>
      <c r="B1504" t="s">
        <v>445</v>
      </c>
      <c r="C1504" t="s">
        <v>83</v>
      </c>
      <c r="D1504">
        <v>14</v>
      </c>
      <c r="E1504">
        <v>36.1</v>
      </c>
      <c r="F1504">
        <v>2012</v>
      </c>
      <c r="G1504">
        <v>3</v>
      </c>
      <c r="H1504">
        <v>39</v>
      </c>
      <c r="I1504">
        <v>170</v>
      </c>
      <c r="K1504">
        <v>100</v>
      </c>
      <c r="L1504">
        <v>150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</v>
      </c>
      <c r="T1504">
        <v>-0.02</v>
      </c>
      <c r="U1504">
        <v>0</v>
      </c>
      <c r="V1504">
        <v>-0.02</v>
      </c>
      <c r="W1504">
        <v>-0.02</v>
      </c>
      <c r="X1504">
        <v>-0.26</v>
      </c>
      <c r="Y1504">
        <v>-0.22</v>
      </c>
      <c r="Z1504">
        <v>24</v>
      </c>
      <c r="AA1504">
        <v>1</v>
      </c>
      <c r="AB1504">
        <v>22</v>
      </c>
      <c r="AC1504">
        <v>4</v>
      </c>
      <c r="AD1504">
        <v>13</v>
      </c>
      <c r="AE1504">
        <v>18</v>
      </c>
      <c r="AF1504">
        <v>8</v>
      </c>
      <c r="AG1504">
        <v>16.62</v>
      </c>
      <c r="AH1504">
        <v>18.14</v>
      </c>
      <c r="AI1504">
        <v>2.7</v>
      </c>
      <c r="AJ1504">
        <v>0.25209999999999999</v>
      </c>
      <c r="AK1504">
        <v>0.18</v>
      </c>
      <c r="AL1504">
        <v>2.5</v>
      </c>
      <c r="AM1504">
        <v>2.59</v>
      </c>
      <c r="AN1504">
        <v>16</v>
      </c>
      <c r="AO1504">
        <v>9</v>
      </c>
      <c r="AP1504">
        <v>5.9</v>
      </c>
      <c r="AQ1504">
        <v>4.3</v>
      </c>
      <c r="AR1504">
        <v>1.87</v>
      </c>
      <c r="AS1504">
        <v>1.82</v>
      </c>
      <c r="AT1504">
        <v>0.626</v>
      </c>
      <c r="AU1504">
        <v>0.59099999999999997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4</v>
      </c>
      <c r="BT1504">
        <f t="shared" si="92"/>
        <v>0.25209999999999999</v>
      </c>
      <c r="BU1504">
        <f t="shared" si="93"/>
        <v>0.18</v>
      </c>
      <c r="BV1504">
        <f t="shared" si="94"/>
        <v>0.626</v>
      </c>
      <c r="BW1504">
        <f t="shared" si="95"/>
        <v>0.59099999999999997</v>
      </c>
    </row>
    <row r="1505" spans="1:75" x14ac:dyDescent="0.35">
      <c r="A1505">
        <v>36</v>
      </c>
      <c r="B1505" t="s">
        <v>251</v>
      </c>
      <c r="C1505" t="s">
        <v>83</v>
      </c>
      <c r="D1505">
        <v>15</v>
      </c>
      <c r="E1505">
        <v>37</v>
      </c>
      <c r="F1505">
        <v>2012</v>
      </c>
      <c r="G1505">
        <v>3</v>
      </c>
      <c r="H1505">
        <v>38</v>
      </c>
      <c r="I1505">
        <v>13</v>
      </c>
      <c r="J1505">
        <v>3</v>
      </c>
      <c r="L1505">
        <v>2</v>
      </c>
      <c r="M1505">
        <v>0</v>
      </c>
      <c r="N1505">
        <v>1</v>
      </c>
      <c r="O1505">
        <v>1</v>
      </c>
      <c r="P1505">
        <v>2</v>
      </c>
      <c r="Q1505">
        <v>2</v>
      </c>
      <c r="R1505">
        <v>3</v>
      </c>
      <c r="S1505">
        <v>1</v>
      </c>
      <c r="T1505">
        <v>0.55000000000000004</v>
      </c>
      <c r="U1505">
        <v>0.9</v>
      </c>
      <c r="V1505">
        <v>1.45</v>
      </c>
      <c r="W1505">
        <v>2.74</v>
      </c>
      <c r="X1505">
        <v>2.74</v>
      </c>
      <c r="Y1505">
        <v>4.22</v>
      </c>
      <c r="Z1505">
        <v>27</v>
      </c>
      <c r="AA1505">
        <v>2</v>
      </c>
      <c r="AB1505">
        <v>36</v>
      </c>
      <c r="AC1505">
        <v>4</v>
      </c>
      <c r="AD1505">
        <v>15</v>
      </c>
      <c r="AE1505">
        <v>12</v>
      </c>
      <c r="AF1505">
        <v>4</v>
      </c>
      <c r="AG1505">
        <v>17.77</v>
      </c>
      <c r="AH1505">
        <v>13.79</v>
      </c>
      <c r="AI1505">
        <v>16.53</v>
      </c>
      <c r="AJ1505">
        <v>0.17780000000000001</v>
      </c>
      <c r="AK1505">
        <v>0.1363</v>
      </c>
      <c r="AL1505">
        <v>2.98</v>
      </c>
      <c r="AM1505">
        <v>1.86</v>
      </c>
      <c r="AN1505">
        <v>16</v>
      </c>
      <c r="AO1505">
        <v>12</v>
      </c>
      <c r="AP1505">
        <v>12.8</v>
      </c>
      <c r="AQ1505">
        <v>12.4</v>
      </c>
      <c r="AR1505">
        <v>3.06</v>
      </c>
      <c r="AS1505">
        <v>2.33</v>
      </c>
      <c r="AT1505">
        <v>8.7999999999999995E-2</v>
      </c>
      <c r="AU1505">
        <v>7.0999999999999994E-2</v>
      </c>
      <c r="BN1505">
        <v>0</v>
      </c>
      <c r="BO1505">
        <v>0</v>
      </c>
      <c r="BP1505">
        <v>1</v>
      </c>
      <c r="BQ1505">
        <v>1</v>
      </c>
      <c r="BR1505">
        <v>2</v>
      </c>
      <c r="BS1505">
        <v>5</v>
      </c>
      <c r="BT1505">
        <f t="shared" si="92"/>
        <v>0.17780000000000001</v>
      </c>
      <c r="BU1505">
        <f t="shared" si="93"/>
        <v>0.1363</v>
      </c>
      <c r="BV1505">
        <f t="shared" si="94"/>
        <v>8.7999999999999995E-2</v>
      </c>
      <c r="BW1505">
        <f t="shared" si="95"/>
        <v>7.0999999999999994E-2</v>
      </c>
    </row>
    <row r="1506" spans="1:75" x14ac:dyDescent="0.35">
      <c r="A1506">
        <v>37</v>
      </c>
      <c r="B1506" t="s">
        <v>280</v>
      </c>
      <c r="C1506" t="s">
        <v>70</v>
      </c>
      <c r="D1506">
        <v>15</v>
      </c>
      <c r="E1506">
        <v>38.1</v>
      </c>
      <c r="F1506">
        <v>2012</v>
      </c>
      <c r="G1506">
        <v>2</v>
      </c>
      <c r="H1506">
        <v>13</v>
      </c>
      <c r="I1506">
        <v>23</v>
      </c>
      <c r="J1506">
        <v>25</v>
      </c>
      <c r="K1506">
        <v>29</v>
      </c>
      <c r="L1506">
        <v>24</v>
      </c>
      <c r="M1506">
        <v>1</v>
      </c>
      <c r="N1506">
        <v>1</v>
      </c>
      <c r="O1506">
        <v>2</v>
      </c>
      <c r="P1506">
        <v>2</v>
      </c>
      <c r="Q1506">
        <v>2</v>
      </c>
      <c r="R1506">
        <v>3</v>
      </c>
      <c r="S1506">
        <v>1</v>
      </c>
      <c r="T1506">
        <v>0.66</v>
      </c>
      <c r="U1506">
        <v>0.56000000000000005</v>
      </c>
      <c r="V1506">
        <v>1.22</v>
      </c>
      <c r="W1506">
        <v>1.62</v>
      </c>
      <c r="X1506">
        <v>1.78</v>
      </c>
      <c r="Y1506">
        <v>2.2000000000000002</v>
      </c>
      <c r="Z1506">
        <v>29</v>
      </c>
      <c r="AA1506">
        <v>4</v>
      </c>
      <c r="AB1506">
        <v>130</v>
      </c>
      <c r="AC1506">
        <v>4</v>
      </c>
      <c r="AD1506">
        <v>22</v>
      </c>
      <c r="AE1506">
        <v>43.5</v>
      </c>
      <c r="AF1506">
        <v>5</v>
      </c>
      <c r="AG1506">
        <v>16.96</v>
      </c>
      <c r="AH1506">
        <v>16.47</v>
      </c>
      <c r="AI1506">
        <v>11.83</v>
      </c>
      <c r="AJ1506">
        <v>0.16880000000000001</v>
      </c>
      <c r="AK1506">
        <v>0.14910000000000001</v>
      </c>
      <c r="AL1506">
        <v>2.02</v>
      </c>
      <c r="AM1506">
        <v>1.99</v>
      </c>
      <c r="AN1506">
        <v>16</v>
      </c>
      <c r="AO1506">
        <v>13</v>
      </c>
      <c r="AP1506">
        <v>0.6</v>
      </c>
      <c r="AQ1506">
        <v>0.5</v>
      </c>
      <c r="AR1506">
        <v>2</v>
      </c>
      <c r="AS1506">
        <v>2</v>
      </c>
      <c r="AT1506">
        <v>0.26600000000000001</v>
      </c>
      <c r="AU1506">
        <v>0.28399999999999997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8</v>
      </c>
      <c r="BT1506">
        <f t="shared" si="92"/>
        <v>0.16880000000000001</v>
      </c>
      <c r="BU1506">
        <f t="shared" si="93"/>
        <v>0.14910000000000001</v>
      </c>
      <c r="BV1506">
        <f t="shared" si="94"/>
        <v>0.26600000000000001</v>
      </c>
      <c r="BW1506">
        <f t="shared" si="95"/>
        <v>0.28399999999999997</v>
      </c>
    </row>
    <row r="1507" spans="1:75" x14ac:dyDescent="0.35">
      <c r="A1507">
        <v>38</v>
      </c>
      <c r="B1507" t="s">
        <v>529</v>
      </c>
      <c r="C1507" t="s">
        <v>83</v>
      </c>
      <c r="D1507">
        <v>16</v>
      </c>
      <c r="E1507">
        <v>40.700000000000003</v>
      </c>
      <c r="F1507">
        <v>2012</v>
      </c>
      <c r="G1507">
        <v>3</v>
      </c>
      <c r="H1507">
        <v>5</v>
      </c>
      <c r="I1507">
        <v>1</v>
      </c>
      <c r="J1507">
        <v>2</v>
      </c>
      <c r="K1507">
        <v>9</v>
      </c>
      <c r="L1507">
        <v>15</v>
      </c>
      <c r="M1507">
        <v>1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0</v>
      </c>
      <c r="T1507">
        <v>1.3</v>
      </c>
      <c r="U1507">
        <v>1.23</v>
      </c>
      <c r="V1507">
        <v>2.5299999999999998</v>
      </c>
      <c r="W1507">
        <v>4.1500000000000004</v>
      </c>
      <c r="X1507">
        <v>4.9400000000000004</v>
      </c>
      <c r="Y1507">
        <v>5.4</v>
      </c>
      <c r="Z1507">
        <v>25</v>
      </c>
      <c r="AA1507">
        <v>1</v>
      </c>
      <c r="AB1507">
        <v>22</v>
      </c>
      <c r="AC1507">
        <v>4</v>
      </c>
      <c r="AD1507">
        <v>5</v>
      </c>
      <c r="AE1507">
        <v>4</v>
      </c>
      <c r="AF1507">
        <v>64</v>
      </c>
      <c r="AG1507">
        <v>10.15</v>
      </c>
      <c r="AH1507">
        <v>18.64</v>
      </c>
      <c r="AI1507">
        <v>19.940000000000001</v>
      </c>
      <c r="AJ1507">
        <v>0.18360000000000001</v>
      </c>
      <c r="AK1507">
        <v>0.2447</v>
      </c>
      <c r="AL1507">
        <v>2.1</v>
      </c>
      <c r="AM1507">
        <v>2.5099999999999998</v>
      </c>
      <c r="AN1507">
        <v>11</v>
      </c>
      <c r="AO1507">
        <v>16</v>
      </c>
      <c r="AP1507">
        <v>15.4</v>
      </c>
      <c r="AQ1507">
        <v>11.5</v>
      </c>
      <c r="AR1507">
        <v>1.71</v>
      </c>
      <c r="AS1507">
        <v>2.15</v>
      </c>
      <c r="AT1507">
        <v>0.10199999999999999</v>
      </c>
      <c r="AU1507">
        <v>7.5999999999999998E-2</v>
      </c>
      <c r="BN1507">
        <v>1</v>
      </c>
      <c r="BO1507">
        <v>2</v>
      </c>
      <c r="BP1507">
        <v>3</v>
      </c>
      <c r="BQ1507">
        <v>4</v>
      </c>
      <c r="BR1507">
        <v>4</v>
      </c>
      <c r="BS1507">
        <v>3</v>
      </c>
      <c r="BT1507">
        <f t="shared" si="92"/>
        <v>0.18360000000000001</v>
      </c>
      <c r="BU1507">
        <f t="shared" si="93"/>
        <v>0.2447</v>
      </c>
      <c r="BV1507">
        <f t="shared" si="94"/>
        <v>0.10199999999999999</v>
      </c>
      <c r="BW1507">
        <f t="shared" si="95"/>
        <v>7.5999999999999998E-2</v>
      </c>
    </row>
    <row r="1508" spans="1:75" x14ac:dyDescent="0.35">
      <c r="A1508">
        <v>39</v>
      </c>
      <c r="B1508" t="s">
        <v>447</v>
      </c>
      <c r="C1508" t="s">
        <v>83</v>
      </c>
      <c r="D1508">
        <v>17</v>
      </c>
      <c r="E1508">
        <v>44.7</v>
      </c>
      <c r="F1508">
        <v>2012</v>
      </c>
      <c r="G1508">
        <v>3</v>
      </c>
      <c r="H1508">
        <v>22</v>
      </c>
      <c r="J1508">
        <v>9</v>
      </c>
      <c r="K1508">
        <v>15</v>
      </c>
      <c r="L1508">
        <v>70</v>
      </c>
      <c r="M1508">
        <v>1</v>
      </c>
      <c r="N1508">
        <v>0</v>
      </c>
      <c r="O1508">
        <v>1</v>
      </c>
      <c r="P1508">
        <v>2</v>
      </c>
      <c r="Q1508">
        <v>3</v>
      </c>
      <c r="R1508">
        <v>3</v>
      </c>
      <c r="S1508">
        <v>2</v>
      </c>
      <c r="T1508">
        <v>0.28000000000000003</v>
      </c>
      <c r="V1508">
        <v>0.28000000000000003</v>
      </c>
      <c r="W1508">
        <v>1.51</v>
      </c>
      <c r="X1508">
        <v>2.29</v>
      </c>
      <c r="Y1508">
        <v>1.85</v>
      </c>
      <c r="Z1508">
        <v>24</v>
      </c>
      <c r="AA1508">
        <v>1</v>
      </c>
      <c r="AB1508">
        <v>19</v>
      </c>
      <c r="AC1508">
        <v>4</v>
      </c>
      <c r="AD1508">
        <v>44</v>
      </c>
      <c r="AE1508">
        <v>33</v>
      </c>
      <c r="AF1508">
        <v>31</v>
      </c>
      <c r="AG1508">
        <v>13.77</v>
      </c>
      <c r="AH1508">
        <v>13.11</v>
      </c>
      <c r="AJ1508">
        <v>0.184</v>
      </c>
      <c r="AK1508">
        <v>0.21</v>
      </c>
      <c r="AL1508">
        <v>1.87</v>
      </c>
      <c r="AM1508">
        <v>1.37</v>
      </c>
      <c r="AN1508">
        <v>13</v>
      </c>
      <c r="AO1508">
        <v>15</v>
      </c>
      <c r="AP1508">
        <v>11.8</v>
      </c>
      <c r="AQ1508">
        <v>11.1</v>
      </c>
      <c r="AR1508">
        <v>1.9</v>
      </c>
      <c r="AS1508">
        <v>1.66</v>
      </c>
      <c r="AT1508">
        <v>0.14299999999999999</v>
      </c>
      <c r="AU1508">
        <v>0.31900000000000001</v>
      </c>
      <c r="BN1508">
        <v>0</v>
      </c>
      <c r="BO1508">
        <v>0</v>
      </c>
      <c r="BP1508">
        <v>1</v>
      </c>
      <c r="BQ1508">
        <v>1</v>
      </c>
      <c r="BR1508">
        <v>1</v>
      </c>
      <c r="BS1508">
        <v>4</v>
      </c>
      <c r="BT1508">
        <f t="shared" si="92"/>
        <v>0.184</v>
      </c>
      <c r="BU1508">
        <f t="shared" si="93"/>
        <v>0.21</v>
      </c>
      <c r="BV1508">
        <f t="shared" si="94"/>
        <v>0.14299999999999999</v>
      </c>
      <c r="BW1508">
        <f t="shared" si="95"/>
        <v>0.31900000000000001</v>
      </c>
    </row>
    <row r="1509" spans="1:75" x14ac:dyDescent="0.35">
      <c r="A1509">
        <v>40</v>
      </c>
      <c r="B1509" t="s">
        <v>72</v>
      </c>
      <c r="C1509" t="s">
        <v>70</v>
      </c>
      <c r="D1509">
        <v>16</v>
      </c>
      <c r="E1509">
        <v>46.3</v>
      </c>
      <c r="F1509">
        <v>2012</v>
      </c>
      <c r="G1509">
        <v>2</v>
      </c>
      <c r="H1509">
        <v>17</v>
      </c>
      <c r="I1509">
        <v>30</v>
      </c>
      <c r="J1509">
        <v>28</v>
      </c>
      <c r="K1509">
        <v>122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1</v>
      </c>
      <c r="S1509">
        <v>7</v>
      </c>
      <c r="T1509">
        <v>0.45</v>
      </c>
      <c r="U1509">
        <v>0.24</v>
      </c>
      <c r="V1509">
        <v>0.69</v>
      </c>
      <c r="W1509">
        <v>0.96</v>
      </c>
      <c r="X1509">
        <v>0.96</v>
      </c>
      <c r="Y1509">
        <v>0.96</v>
      </c>
      <c r="Z1509">
        <v>29</v>
      </c>
      <c r="AA1509">
        <v>1</v>
      </c>
      <c r="AB1509">
        <v>24</v>
      </c>
      <c r="AC1509">
        <v>4</v>
      </c>
      <c r="AD1509">
        <v>20.5</v>
      </c>
      <c r="AE1509">
        <v>46</v>
      </c>
      <c r="AF1509">
        <v>10</v>
      </c>
      <c r="AG1509">
        <v>16.13</v>
      </c>
      <c r="AH1509">
        <v>12.39</v>
      </c>
      <c r="AI1509">
        <v>12.36</v>
      </c>
      <c r="AJ1509">
        <v>0.10829999999999999</v>
      </c>
      <c r="AK1509">
        <v>9.7000000000000003E-2</v>
      </c>
      <c r="AL1509">
        <v>1.1399999999999999</v>
      </c>
      <c r="AM1509">
        <v>0.99</v>
      </c>
      <c r="AN1509">
        <v>14</v>
      </c>
      <c r="AO1509">
        <v>16</v>
      </c>
      <c r="AP1509">
        <v>1.3</v>
      </c>
      <c r="AQ1509">
        <v>0.9</v>
      </c>
      <c r="AR1509">
        <v>1.43</v>
      </c>
      <c r="AS1509">
        <v>1.43</v>
      </c>
      <c r="AT1509">
        <v>5.5E-2</v>
      </c>
      <c r="AU1509">
        <v>2.1000000000000001E-2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9</v>
      </c>
      <c r="BT1509">
        <f t="shared" si="92"/>
        <v>0.10829999999999999</v>
      </c>
      <c r="BU1509">
        <f t="shared" si="93"/>
        <v>9.7000000000000003E-2</v>
      </c>
      <c r="BV1509">
        <f t="shared" si="94"/>
        <v>5.5E-2</v>
      </c>
      <c r="BW1509">
        <f t="shared" si="95"/>
        <v>2.1000000000000001E-2</v>
      </c>
    </row>
    <row r="1510" spans="1:75" x14ac:dyDescent="0.35">
      <c r="A1510">
        <v>41</v>
      </c>
      <c r="B1510" t="s">
        <v>546</v>
      </c>
      <c r="C1510" t="s">
        <v>116</v>
      </c>
      <c r="D1510">
        <v>3</v>
      </c>
      <c r="E1510">
        <v>46.6</v>
      </c>
      <c r="F1510">
        <v>2012</v>
      </c>
      <c r="G1510">
        <v>4</v>
      </c>
      <c r="H1510">
        <v>19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0.11</v>
      </c>
      <c r="V1510">
        <v>0.11</v>
      </c>
      <c r="W1510">
        <v>0.11</v>
      </c>
      <c r="X1510">
        <v>0.11</v>
      </c>
      <c r="Y1510">
        <v>0.11</v>
      </c>
      <c r="Z1510">
        <v>23</v>
      </c>
      <c r="AA1510">
        <v>4</v>
      </c>
      <c r="AB1510">
        <v>113</v>
      </c>
      <c r="AC1510">
        <v>4</v>
      </c>
      <c r="AD1510">
        <v>3</v>
      </c>
      <c r="AF1510">
        <v>3</v>
      </c>
      <c r="AG1510">
        <v>15.46</v>
      </c>
      <c r="AH1510">
        <v>12.98</v>
      </c>
      <c r="AJ1510">
        <v>0.184</v>
      </c>
      <c r="AK1510">
        <v>0.13289999999999999</v>
      </c>
      <c r="AL1510">
        <v>1.88</v>
      </c>
      <c r="AM1510">
        <v>1.53</v>
      </c>
      <c r="AN1510">
        <v>14</v>
      </c>
      <c r="AO1510">
        <v>10</v>
      </c>
      <c r="AP1510">
        <v>7.1</v>
      </c>
      <c r="AQ1510">
        <v>7.4</v>
      </c>
      <c r="AR1510">
        <v>1.96</v>
      </c>
      <c r="AS1510">
        <v>1.62</v>
      </c>
      <c r="AT1510">
        <v>0.433</v>
      </c>
      <c r="AU1510">
        <v>0.52700000000000002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3</v>
      </c>
      <c r="BT1510">
        <f t="shared" si="92"/>
        <v>0.184</v>
      </c>
      <c r="BU1510">
        <f t="shared" si="93"/>
        <v>0.13289999999999999</v>
      </c>
      <c r="BV1510">
        <f t="shared" si="94"/>
        <v>0.433</v>
      </c>
      <c r="BW1510">
        <f t="shared" si="95"/>
        <v>0.52700000000000002</v>
      </c>
    </row>
    <row r="1511" spans="1:75" x14ac:dyDescent="0.35">
      <c r="A1511">
        <v>42</v>
      </c>
      <c r="B1511" t="s">
        <v>169</v>
      </c>
      <c r="C1511" t="s">
        <v>70</v>
      </c>
      <c r="D1511">
        <v>17</v>
      </c>
      <c r="E1511">
        <v>47</v>
      </c>
      <c r="F1511">
        <v>2012</v>
      </c>
      <c r="G1511">
        <v>2</v>
      </c>
      <c r="H1511">
        <v>20</v>
      </c>
      <c r="I1511">
        <v>77</v>
      </c>
      <c r="J1511">
        <v>22</v>
      </c>
      <c r="K1511">
        <v>84</v>
      </c>
      <c r="M1511">
        <v>1</v>
      </c>
      <c r="N1511">
        <v>0</v>
      </c>
      <c r="O1511">
        <v>1</v>
      </c>
      <c r="P1511">
        <v>2</v>
      </c>
      <c r="Q1511">
        <v>2</v>
      </c>
      <c r="R1511">
        <v>2</v>
      </c>
      <c r="S1511">
        <v>2</v>
      </c>
      <c r="T1511">
        <v>0.77</v>
      </c>
      <c r="U1511">
        <v>0.28000000000000003</v>
      </c>
      <c r="V1511">
        <v>1.05</v>
      </c>
      <c r="W1511">
        <v>1.91</v>
      </c>
      <c r="X1511">
        <v>1.92</v>
      </c>
      <c r="Y1511">
        <v>1.92</v>
      </c>
      <c r="Z1511">
        <v>26</v>
      </c>
      <c r="AA1511">
        <v>7</v>
      </c>
      <c r="AB1511">
        <v>250</v>
      </c>
      <c r="AC1511">
        <v>4</v>
      </c>
      <c r="AD1511">
        <v>35</v>
      </c>
      <c r="AE1511">
        <v>75</v>
      </c>
      <c r="AF1511">
        <v>19</v>
      </c>
      <c r="AG1511">
        <v>16.05</v>
      </c>
      <c r="AH1511">
        <v>13.21</v>
      </c>
      <c r="AI1511">
        <v>13.93</v>
      </c>
      <c r="AJ1511">
        <v>7.4999999999999997E-2</v>
      </c>
      <c r="AK1511">
        <v>5.1200000000000002E-2</v>
      </c>
      <c r="AL1511">
        <v>1.52</v>
      </c>
      <c r="AM1511">
        <v>1.32</v>
      </c>
      <c r="AN1511">
        <v>12</v>
      </c>
      <c r="AO1511">
        <v>14</v>
      </c>
      <c r="AP1511">
        <v>-1.3</v>
      </c>
      <c r="AQ1511">
        <v>-1</v>
      </c>
      <c r="AR1511">
        <v>1.83</v>
      </c>
      <c r="AS1511">
        <v>1.83</v>
      </c>
      <c r="AT1511">
        <v>0</v>
      </c>
      <c r="AU1511">
        <v>3.0000000000000001E-3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6</v>
      </c>
      <c r="BT1511">
        <f t="shared" si="92"/>
        <v>7.4999999999999997E-2</v>
      </c>
      <c r="BU1511">
        <f t="shared" si="93"/>
        <v>5.1200000000000002E-2</v>
      </c>
      <c r="BV1511">
        <f t="shared" si="94"/>
        <v>0</v>
      </c>
      <c r="BW1511">
        <f t="shared" si="95"/>
        <v>3.0000000000000001E-3</v>
      </c>
    </row>
    <row r="1512" spans="1:75" x14ac:dyDescent="0.35">
      <c r="A1512">
        <v>43</v>
      </c>
      <c r="B1512" t="s">
        <v>453</v>
      </c>
      <c r="C1512" t="s">
        <v>83</v>
      </c>
      <c r="D1512">
        <v>18</v>
      </c>
      <c r="E1512">
        <v>47.6</v>
      </c>
      <c r="F1512">
        <v>2012</v>
      </c>
      <c r="G1512">
        <v>3</v>
      </c>
      <c r="H1512">
        <v>60</v>
      </c>
      <c r="I1512">
        <v>136</v>
      </c>
      <c r="J1512">
        <v>54</v>
      </c>
      <c r="K1512">
        <v>52</v>
      </c>
      <c r="L1512">
        <v>26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0.02</v>
      </c>
      <c r="U1512">
        <v>-0.28999999999999998</v>
      </c>
      <c r="V1512">
        <v>-0.27</v>
      </c>
      <c r="W1512">
        <v>-0.48</v>
      </c>
      <c r="X1512">
        <v>-0.66</v>
      </c>
      <c r="Y1512">
        <v>-0.12</v>
      </c>
      <c r="Z1512">
        <v>24</v>
      </c>
      <c r="AA1512">
        <v>1</v>
      </c>
      <c r="AB1512">
        <v>30</v>
      </c>
      <c r="AC1512">
        <v>4</v>
      </c>
      <c r="AD1512">
        <v>36</v>
      </c>
      <c r="AE1512">
        <v>65</v>
      </c>
      <c r="AF1512">
        <v>96</v>
      </c>
      <c r="AG1512">
        <v>21.3</v>
      </c>
      <c r="AH1512">
        <v>9.14</v>
      </c>
      <c r="AI1512">
        <v>1.72</v>
      </c>
      <c r="AJ1512">
        <v>4.5499999999999999E-2</v>
      </c>
      <c r="AK1512">
        <v>0.16830000000000001</v>
      </c>
      <c r="AL1512">
        <v>3.11</v>
      </c>
      <c r="AM1512">
        <v>1.49</v>
      </c>
      <c r="AN1512">
        <v>3</v>
      </c>
      <c r="AO1512">
        <v>14</v>
      </c>
      <c r="AP1512">
        <v>13.8</v>
      </c>
      <c r="AQ1512">
        <v>13</v>
      </c>
      <c r="AR1512">
        <v>2.56</v>
      </c>
      <c r="AS1512">
        <v>1.5</v>
      </c>
      <c r="AT1512">
        <v>0.17699999999999999</v>
      </c>
      <c r="AU1512">
        <v>0.154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4</v>
      </c>
      <c r="BT1512">
        <f t="shared" si="92"/>
        <v>4.5499999999999999E-2</v>
      </c>
      <c r="BU1512">
        <f t="shared" si="93"/>
        <v>0.16830000000000001</v>
      </c>
      <c r="BV1512">
        <f t="shared" si="94"/>
        <v>0.17699999999999999</v>
      </c>
      <c r="BW1512">
        <f t="shared" si="95"/>
        <v>0.154</v>
      </c>
    </row>
    <row r="1513" spans="1:75" x14ac:dyDescent="0.35">
      <c r="A1513">
        <v>44</v>
      </c>
      <c r="B1513" t="s">
        <v>93</v>
      </c>
      <c r="C1513" t="s">
        <v>83</v>
      </c>
      <c r="D1513">
        <v>19</v>
      </c>
      <c r="E1513">
        <v>48.6</v>
      </c>
      <c r="F1513">
        <v>2012</v>
      </c>
      <c r="G1513">
        <v>3</v>
      </c>
      <c r="H1513">
        <v>12</v>
      </c>
      <c r="I1513">
        <v>26</v>
      </c>
      <c r="J1513">
        <v>36</v>
      </c>
      <c r="K1513">
        <v>53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1</v>
      </c>
      <c r="S1513">
        <v>5</v>
      </c>
      <c r="T1513">
        <v>0.93</v>
      </c>
      <c r="U1513">
        <v>0.54</v>
      </c>
      <c r="V1513">
        <v>1.47</v>
      </c>
      <c r="W1513">
        <v>1.53</v>
      </c>
      <c r="X1513">
        <v>2.1800000000000002</v>
      </c>
      <c r="Y1513">
        <v>2.1800000000000002</v>
      </c>
      <c r="Z1513">
        <v>29</v>
      </c>
      <c r="AA1513">
        <v>7</v>
      </c>
      <c r="AB1513">
        <v>252</v>
      </c>
      <c r="AC1513">
        <v>5</v>
      </c>
      <c r="AD1513">
        <v>22</v>
      </c>
      <c r="AE1513">
        <v>46</v>
      </c>
      <c r="AF1513">
        <v>10</v>
      </c>
      <c r="AG1513">
        <v>17.309999999999999</v>
      </c>
      <c r="AH1513">
        <v>16.149999999999999</v>
      </c>
      <c r="AI1513">
        <v>13.29</v>
      </c>
      <c r="AJ1513">
        <v>0.1656</v>
      </c>
      <c r="AK1513">
        <v>0.20419999999999999</v>
      </c>
      <c r="AL1513">
        <v>2.42</v>
      </c>
      <c r="AM1513">
        <v>1.85</v>
      </c>
      <c r="AN1513">
        <v>14</v>
      </c>
      <c r="AO1513">
        <v>16</v>
      </c>
      <c r="AP1513">
        <v>11.9</v>
      </c>
      <c r="AQ1513">
        <v>11.9</v>
      </c>
      <c r="AR1513">
        <v>2.31</v>
      </c>
      <c r="AS1513">
        <v>2.0499999999999998</v>
      </c>
      <c r="AT1513">
        <v>0.54600000000000004</v>
      </c>
      <c r="AU1513">
        <v>0.55500000000000005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7</v>
      </c>
      <c r="BT1513">
        <f t="shared" si="92"/>
        <v>0.1656</v>
      </c>
      <c r="BU1513">
        <f t="shared" si="93"/>
        <v>0.20419999999999999</v>
      </c>
      <c r="BV1513">
        <f t="shared" si="94"/>
        <v>0.54600000000000004</v>
      </c>
      <c r="BW1513">
        <f t="shared" si="95"/>
        <v>0.55500000000000005</v>
      </c>
    </row>
    <row r="1514" spans="1:75" x14ac:dyDescent="0.35">
      <c r="A1514">
        <v>45.5</v>
      </c>
      <c r="B1514" t="s">
        <v>368</v>
      </c>
      <c r="C1514" t="s">
        <v>83</v>
      </c>
      <c r="D1514">
        <v>20.5</v>
      </c>
      <c r="E1514">
        <v>48.8</v>
      </c>
      <c r="F1514">
        <v>2012</v>
      </c>
      <c r="G1514">
        <v>3</v>
      </c>
      <c r="H1514">
        <v>24</v>
      </c>
      <c r="I1514">
        <v>113</v>
      </c>
      <c r="J1514">
        <v>64</v>
      </c>
      <c r="K1514">
        <v>109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2</v>
      </c>
      <c r="T1514">
        <v>0.49</v>
      </c>
      <c r="U1514">
        <v>-0.5</v>
      </c>
      <c r="V1514">
        <v>-0.01</v>
      </c>
      <c r="W1514">
        <v>-0.09</v>
      </c>
      <c r="X1514">
        <v>-1.07</v>
      </c>
      <c r="Y1514">
        <v>-1.07</v>
      </c>
      <c r="Z1514">
        <v>28</v>
      </c>
      <c r="AA1514">
        <v>8</v>
      </c>
      <c r="AB1514">
        <v>300</v>
      </c>
      <c r="AC1514">
        <v>5</v>
      </c>
      <c r="AD1514">
        <v>41</v>
      </c>
      <c r="AE1514">
        <v>85</v>
      </c>
      <c r="AF1514">
        <v>50</v>
      </c>
      <c r="AG1514">
        <v>14.32</v>
      </c>
      <c r="AH1514">
        <v>12.27</v>
      </c>
      <c r="AI1514">
        <v>4.4000000000000004</v>
      </c>
      <c r="AJ1514">
        <v>0.1351</v>
      </c>
      <c r="AK1514">
        <v>0.17910000000000001</v>
      </c>
      <c r="AL1514">
        <v>1.65</v>
      </c>
      <c r="AM1514">
        <v>1.66</v>
      </c>
      <c r="AN1514">
        <v>10</v>
      </c>
      <c r="AO1514">
        <v>16</v>
      </c>
      <c r="AP1514">
        <v>10.9</v>
      </c>
      <c r="AQ1514">
        <v>12.5</v>
      </c>
      <c r="AR1514">
        <v>1.98</v>
      </c>
      <c r="AS1514">
        <v>1.71</v>
      </c>
      <c r="AT1514">
        <v>0.69699999999999995</v>
      </c>
      <c r="AU1514">
        <v>0.68899999999999995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7</v>
      </c>
      <c r="BT1514">
        <f t="shared" si="92"/>
        <v>0.1351</v>
      </c>
      <c r="BU1514">
        <f t="shared" si="93"/>
        <v>0.17910000000000001</v>
      </c>
      <c r="BV1514">
        <f t="shared" si="94"/>
        <v>0.69699999999999995</v>
      </c>
      <c r="BW1514">
        <f t="shared" si="95"/>
        <v>0.68899999999999995</v>
      </c>
    </row>
    <row r="1515" spans="1:75" x14ac:dyDescent="0.35">
      <c r="A1515">
        <v>45.5</v>
      </c>
      <c r="B1515" t="s">
        <v>437</v>
      </c>
      <c r="C1515" t="s">
        <v>83</v>
      </c>
      <c r="D1515">
        <v>20.5</v>
      </c>
      <c r="E1515">
        <v>48.8</v>
      </c>
      <c r="F1515">
        <v>2012</v>
      </c>
      <c r="G1515">
        <v>3</v>
      </c>
      <c r="H1515">
        <v>18</v>
      </c>
      <c r="I1515">
        <v>53</v>
      </c>
      <c r="J1515">
        <v>77</v>
      </c>
      <c r="K1515">
        <v>56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1</v>
      </c>
      <c r="S1515">
        <v>2</v>
      </c>
      <c r="T1515">
        <v>0.54</v>
      </c>
      <c r="U1515">
        <v>0.12</v>
      </c>
      <c r="V1515">
        <v>0.66</v>
      </c>
      <c r="W1515">
        <v>0.23</v>
      </c>
      <c r="X1515">
        <v>0.03</v>
      </c>
      <c r="Y1515">
        <v>0.03</v>
      </c>
      <c r="Z1515">
        <v>26</v>
      </c>
      <c r="AA1515">
        <v>7</v>
      </c>
      <c r="AB1515">
        <v>224</v>
      </c>
      <c r="AC1515">
        <v>5</v>
      </c>
      <c r="AF1515">
        <v>16</v>
      </c>
      <c r="AG1515">
        <v>13.65</v>
      </c>
      <c r="AH1515">
        <v>13.73</v>
      </c>
      <c r="AI1515">
        <v>10.89</v>
      </c>
      <c r="AJ1515">
        <v>0.22600000000000001</v>
      </c>
      <c r="AK1515">
        <v>0.27850000000000003</v>
      </c>
      <c r="AL1515">
        <v>1.83</v>
      </c>
      <c r="AM1515">
        <v>1.9</v>
      </c>
      <c r="AN1515">
        <v>16</v>
      </c>
      <c r="AO1515">
        <v>16</v>
      </c>
      <c r="AP1515">
        <v>10.4</v>
      </c>
      <c r="AQ1515">
        <v>10.6</v>
      </c>
      <c r="AR1515">
        <v>1.65</v>
      </c>
      <c r="AS1515">
        <v>1.53</v>
      </c>
      <c r="AT1515">
        <v>0.17100000000000001</v>
      </c>
      <c r="AU1515">
        <v>0.246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5</v>
      </c>
      <c r="BT1515">
        <f t="shared" si="92"/>
        <v>0.22600000000000001</v>
      </c>
      <c r="BU1515">
        <f t="shared" si="93"/>
        <v>0.27850000000000003</v>
      </c>
      <c r="BV1515">
        <f t="shared" si="94"/>
        <v>0.17100000000000001</v>
      </c>
      <c r="BW1515">
        <f t="shared" si="95"/>
        <v>0.246</v>
      </c>
    </row>
    <row r="1516" spans="1:75" x14ac:dyDescent="0.35">
      <c r="A1516">
        <v>47</v>
      </c>
      <c r="B1516" t="s">
        <v>119</v>
      </c>
      <c r="C1516" t="s">
        <v>83</v>
      </c>
      <c r="D1516">
        <v>22</v>
      </c>
      <c r="E1516">
        <v>49.2</v>
      </c>
      <c r="F1516">
        <v>2012</v>
      </c>
      <c r="G1516">
        <v>3</v>
      </c>
      <c r="H1516">
        <v>43</v>
      </c>
      <c r="I1516">
        <v>42</v>
      </c>
      <c r="J1516">
        <v>57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</v>
      </c>
      <c r="T1516">
        <v>0.26</v>
      </c>
      <c r="U1516">
        <v>0.09</v>
      </c>
      <c r="V1516">
        <v>0.35</v>
      </c>
      <c r="W1516">
        <v>0.79</v>
      </c>
      <c r="X1516">
        <v>0.79</v>
      </c>
      <c r="Y1516">
        <v>0.79</v>
      </c>
      <c r="Z1516">
        <v>28</v>
      </c>
      <c r="AA1516">
        <v>1</v>
      </c>
      <c r="AB1516">
        <v>23</v>
      </c>
      <c r="AC1516">
        <v>5</v>
      </c>
      <c r="AD1516">
        <v>16</v>
      </c>
      <c r="AE1516">
        <v>56</v>
      </c>
      <c r="AF1516">
        <v>14</v>
      </c>
      <c r="AG1516">
        <v>14.26</v>
      </c>
      <c r="AH1516">
        <v>12.05</v>
      </c>
      <c r="AI1516">
        <v>10.28</v>
      </c>
      <c r="AJ1516">
        <v>0.28139999999999998</v>
      </c>
      <c r="AK1516">
        <v>0.24940000000000001</v>
      </c>
      <c r="AL1516">
        <v>2.31</v>
      </c>
      <c r="AM1516">
        <v>2.0099999999999998</v>
      </c>
      <c r="AN1516">
        <v>16</v>
      </c>
      <c r="AO1516">
        <v>13</v>
      </c>
      <c r="AP1516">
        <v>12.2</v>
      </c>
      <c r="AQ1516">
        <v>13.1</v>
      </c>
      <c r="AR1516">
        <v>1.75</v>
      </c>
      <c r="AS1516">
        <v>1.47</v>
      </c>
      <c r="AT1516">
        <v>7.1999999999999995E-2</v>
      </c>
      <c r="AU1516">
        <v>3.7999999999999999E-2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6</v>
      </c>
      <c r="BT1516">
        <f t="shared" si="92"/>
        <v>0.28139999999999998</v>
      </c>
      <c r="BU1516">
        <f t="shared" si="93"/>
        <v>0.24940000000000001</v>
      </c>
      <c r="BV1516">
        <f t="shared" si="94"/>
        <v>7.1999999999999995E-2</v>
      </c>
      <c r="BW1516">
        <f t="shared" si="95"/>
        <v>3.7999999999999999E-2</v>
      </c>
    </row>
    <row r="1517" spans="1:75" x14ac:dyDescent="0.35">
      <c r="A1517">
        <v>48</v>
      </c>
      <c r="B1517" t="s">
        <v>589</v>
      </c>
      <c r="C1517" t="s">
        <v>83</v>
      </c>
      <c r="D1517">
        <v>23</v>
      </c>
      <c r="E1517">
        <v>50.7</v>
      </c>
      <c r="F1517">
        <v>2012</v>
      </c>
      <c r="G1517">
        <v>3</v>
      </c>
      <c r="H1517">
        <v>32</v>
      </c>
      <c r="I1517">
        <v>3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2</v>
      </c>
      <c r="Q1517">
        <v>3</v>
      </c>
      <c r="R1517">
        <v>4</v>
      </c>
      <c r="S1517">
        <v>1</v>
      </c>
      <c r="T1517">
        <v>0.43</v>
      </c>
      <c r="U1517">
        <v>1.43</v>
      </c>
      <c r="V1517">
        <v>1.86</v>
      </c>
      <c r="W1517">
        <v>3.64</v>
      </c>
      <c r="X1517">
        <v>5.21</v>
      </c>
      <c r="Y1517">
        <v>6.24</v>
      </c>
      <c r="Z1517">
        <v>24</v>
      </c>
      <c r="AA1517">
        <v>6</v>
      </c>
      <c r="AB1517">
        <v>195</v>
      </c>
      <c r="AC1517">
        <v>5</v>
      </c>
      <c r="AD1517">
        <v>23</v>
      </c>
      <c r="AE1517">
        <v>9</v>
      </c>
      <c r="AF1517">
        <v>24</v>
      </c>
      <c r="AG1517">
        <v>12.24</v>
      </c>
      <c r="AH1517">
        <v>13.62</v>
      </c>
      <c r="AI1517">
        <v>19.260000000000002</v>
      </c>
      <c r="AJ1517">
        <v>0.2326</v>
      </c>
      <c r="AK1517">
        <v>0.1867</v>
      </c>
      <c r="AL1517">
        <v>2.61</v>
      </c>
      <c r="AM1517">
        <v>1.81</v>
      </c>
      <c r="AN1517">
        <v>16</v>
      </c>
      <c r="AO1517">
        <v>13</v>
      </c>
      <c r="AP1517">
        <v>13.4</v>
      </c>
      <c r="AQ1517">
        <v>10.1</v>
      </c>
      <c r="AR1517">
        <v>1.6</v>
      </c>
      <c r="AS1517">
        <v>1.78</v>
      </c>
      <c r="AT1517">
        <v>0.156</v>
      </c>
      <c r="AU1517">
        <v>8.4000000000000005E-2</v>
      </c>
      <c r="BN1517">
        <v>0</v>
      </c>
      <c r="BO1517">
        <v>1</v>
      </c>
      <c r="BP1517">
        <v>2</v>
      </c>
      <c r="BQ1517">
        <v>3</v>
      </c>
      <c r="BR1517">
        <v>4</v>
      </c>
      <c r="BS1517">
        <v>3</v>
      </c>
      <c r="BT1517">
        <f t="shared" si="92"/>
        <v>0.2326</v>
      </c>
      <c r="BU1517">
        <f t="shared" si="93"/>
        <v>0.1867</v>
      </c>
      <c r="BV1517">
        <f t="shared" si="94"/>
        <v>0.156</v>
      </c>
      <c r="BW1517">
        <f t="shared" si="95"/>
        <v>8.4000000000000005E-2</v>
      </c>
    </row>
    <row r="1518" spans="1:75" x14ac:dyDescent="0.35">
      <c r="A1518">
        <v>49</v>
      </c>
      <c r="B1518" t="s">
        <v>712</v>
      </c>
      <c r="C1518" t="s">
        <v>79</v>
      </c>
      <c r="D1518">
        <v>6</v>
      </c>
      <c r="E1518">
        <v>51.6</v>
      </c>
      <c r="F1518">
        <v>2012</v>
      </c>
      <c r="G1518">
        <v>1</v>
      </c>
      <c r="H1518">
        <v>7</v>
      </c>
      <c r="I1518">
        <v>18</v>
      </c>
      <c r="J1518">
        <v>36</v>
      </c>
      <c r="L1518">
        <v>35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1</v>
      </c>
      <c r="S1518">
        <v>0</v>
      </c>
      <c r="T1518">
        <v>1.18</v>
      </c>
      <c r="U1518">
        <v>0.43</v>
      </c>
      <c r="V1518">
        <v>1.61</v>
      </c>
      <c r="W1518">
        <v>1.28</v>
      </c>
      <c r="X1518">
        <v>1.28</v>
      </c>
      <c r="Y1518">
        <v>0.28000000000000003</v>
      </c>
      <c r="Z1518">
        <v>22</v>
      </c>
      <c r="AA1518">
        <v>1</v>
      </c>
      <c r="AB1518">
        <v>2</v>
      </c>
      <c r="AC1518">
        <v>5</v>
      </c>
      <c r="AD1518">
        <v>5</v>
      </c>
      <c r="AE1518">
        <v>8</v>
      </c>
      <c r="AH1518">
        <v>24.25</v>
      </c>
      <c r="AI1518">
        <v>19.14</v>
      </c>
      <c r="AJ1518" t="s">
        <v>1710</v>
      </c>
      <c r="AK1518" t="s">
        <v>1710</v>
      </c>
      <c r="AO1518">
        <v>15</v>
      </c>
      <c r="AT1518" t="s">
        <v>1710</v>
      </c>
      <c r="AU1518" t="s">
        <v>1710</v>
      </c>
      <c r="AW1518">
        <v>8.6</v>
      </c>
      <c r="AY1518" s="2">
        <v>0.02</v>
      </c>
      <c r="BA1518">
        <v>8.1999999999999993</v>
      </c>
      <c r="BC1518">
        <v>15.5</v>
      </c>
      <c r="BE1518">
        <v>8.3000000000000007</v>
      </c>
      <c r="BG1518">
        <v>7.8</v>
      </c>
      <c r="BI1518">
        <v>0.5</v>
      </c>
      <c r="BK1518">
        <v>392</v>
      </c>
      <c r="BM1518" t="e">
        <v>#N/A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</v>
      </c>
      <c r="BT1518" t="str">
        <f t="shared" si="92"/>
        <v/>
      </c>
      <c r="BU1518" t="str">
        <f t="shared" si="93"/>
        <v/>
      </c>
      <c r="BV1518" t="str">
        <f t="shared" si="94"/>
        <v/>
      </c>
      <c r="BW1518" t="str">
        <f t="shared" si="95"/>
        <v/>
      </c>
    </row>
    <row r="1519" spans="1:75" x14ac:dyDescent="0.35">
      <c r="A1519">
        <v>50</v>
      </c>
      <c r="B1519" t="s">
        <v>713</v>
      </c>
      <c r="C1519" t="s">
        <v>79</v>
      </c>
      <c r="D1519">
        <v>7</v>
      </c>
      <c r="E1519">
        <v>52.2</v>
      </c>
      <c r="F1519">
        <v>2012</v>
      </c>
      <c r="G1519">
        <v>1</v>
      </c>
      <c r="H1519">
        <v>10</v>
      </c>
      <c r="I1519">
        <v>7</v>
      </c>
      <c r="J1519">
        <v>1</v>
      </c>
      <c r="K1519">
        <v>28</v>
      </c>
      <c r="L1519">
        <v>4</v>
      </c>
      <c r="M1519">
        <v>1</v>
      </c>
      <c r="N1519">
        <v>1</v>
      </c>
      <c r="O1519">
        <v>2</v>
      </c>
      <c r="P1519">
        <v>3</v>
      </c>
      <c r="Q1519">
        <v>3</v>
      </c>
      <c r="R1519">
        <v>4</v>
      </c>
      <c r="S1519">
        <v>0</v>
      </c>
      <c r="T1519">
        <v>0.72</v>
      </c>
      <c r="U1519">
        <v>0.49</v>
      </c>
      <c r="V1519">
        <v>1.21</v>
      </c>
      <c r="W1519">
        <v>2.9</v>
      </c>
      <c r="X1519">
        <v>3.3</v>
      </c>
      <c r="Y1519">
        <v>3.94</v>
      </c>
      <c r="Z1519">
        <v>23</v>
      </c>
      <c r="AA1519">
        <v>1</v>
      </c>
      <c r="AB1519">
        <v>1</v>
      </c>
      <c r="AC1519">
        <v>5</v>
      </c>
      <c r="AD1519">
        <v>4</v>
      </c>
      <c r="AE1519">
        <v>2</v>
      </c>
      <c r="AH1519">
        <v>20.78</v>
      </c>
      <c r="AI1519">
        <v>20.93</v>
      </c>
      <c r="AJ1519" t="s">
        <v>1710</v>
      </c>
      <c r="AK1519" t="s">
        <v>1710</v>
      </c>
      <c r="AO1519">
        <v>16</v>
      </c>
      <c r="AT1519" t="s">
        <v>1710</v>
      </c>
      <c r="AU1519" t="s">
        <v>1710</v>
      </c>
      <c r="AW1519">
        <v>10.8</v>
      </c>
      <c r="AY1519" s="2">
        <v>5.2999999999999999E-2</v>
      </c>
      <c r="BA1519">
        <v>7</v>
      </c>
      <c r="BC1519">
        <v>11</v>
      </c>
      <c r="BE1519">
        <v>7.3</v>
      </c>
      <c r="BG1519">
        <v>6.3</v>
      </c>
      <c r="BI1519">
        <v>1</v>
      </c>
      <c r="BK1519">
        <v>627</v>
      </c>
      <c r="BM1519" t="e">
        <v>#N/A</v>
      </c>
      <c r="BN1519">
        <v>0</v>
      </c>
      <c r="BO1519">
        <v>0</v>
      </c>
      <c r="BP1519">
        <v>1</v>
      </c>
      <c r="BQ1519">
        <v>1</v>
      </c>
      <c r="BR1519">
        <v>2</v>
      </c>
      <c r="BS1519">
        <v>1</v>
      </c>
      <c r="BT1519" t="str">
        <f t="shared" si="92"/>
        <v/>
      </c>
      <c r="BU1519" t="str">
        <f t="shared" si="93"/>
        <v/>
      </c>
      <c r="BV1519" t="str">
        <f t="shared" si="94"/>
        <v/>
      </c>
      <c r="BW1519" t="str">
        <f t="shared" si="95"/>
        <v/>
      </c>
    </row>
    <row r="1520" spans="1:75" x14ac:dyDescent="0.35">
      <c r="A1520">
        <v>51</v>
      </c>
      <c r="B1520" t="s">
        <v>173</v>
      </c>
      <c r="C1520" t="s">
        <v>83</v>
      </c>
      <c r="D1520">
        <v>24</v>
      </c>
      <c r="E1520">
        <v>53</v>
      </c>
      <c r="F1520">
        <v>2012</v>
      </c>
      <c r="G1520">
        <v>3</v>
      </c>
      <c r="H1520">
        <v>12</v>
      </c>
      <c r="I1520">
        <v>16</v>
      </c>
      <c r="J1520">
        <v>33</v>
      </c>
      <c r="K1520">
        <v>63</v>
      </c>
      <c r="L1520">
        <v>122</v>
      </c>
      <c r="M1520">
        <v>1</v>
      </c>
      <c r="N1520">
        <v>1</v>
      </c>
      <c r="O1520">
        <v>2</v>
      </c>
      <c r="P1520">
        <v>2</v>
      </c>
      <c r="Q1520">
        <v>2</v>
      </c>
      <c r="R1520">
        <v>2</v>
      </c>
      <c r="S1520">
        <v>4</v>
      </c>
      <c r="T1520">
        <v>0.91</v>
      </c>
      <c r="U1520">
        <v>0.76</v>
      </c>
      <c r="V1520">
        <v>1.67</v>
      </c>
      <c r="W1520">
        <v>1.8</v>
      </c>
      <c r="X1520">
        <v>1.52</v>
      </c>
      <c r="Y1520">
        <v>0.94</v>
      </c>
      <c r="Z1520">
        <v>29</v>
      </c>
      <c r="AA1520">
        <v>2</v>
      </c>
      <c r="AB1520">
        <v>61</v>
      </c>
      <c r="AC1520">
        <v>5</v>
      </c>
      <c r="AD1520">
        <v>14</v>
      </c>
      <c r="AE1520">
        <v>24</v>
      </c>
      <c r="AF1520">
        <v>13</v>
      </c>
      <c r="AG1520">
        <v>14.36</v>
      </c>
      <c r="AH1520">
        <v>16.149999999999999</v>
      </c>
      <c r="AI1520">
        <v>15.15</v>
      </c>
      <c r="AJ1520">
        <v>0.2072</v>
      </c>
      <c r="AK1520">
        <v>0.26600000000000001</v>
      </c>
      <c r="AL1520">
        <v>1.93</v>
      </c>
      <c r="AM1520">
        <v>2.36</v>
      </c>
      <c r="AN1520">
        <v>16</v>
      </c>
      <c r="AO1520">
        <v>16</v>
      </c>
      <c r="AP1520">
        <v>18.3</v>
      </c>
      <c r="AQ1520">
        <v>16.899999999999999</v>
      </c>
      <c r="AR1520">
        <v>2.04</v>
      </c>
      <c r="AS1520">
        <v>1.89</v>
      </c>
      <c r="AT1520">
        <v>0.23699999999999999</v>
      </c>
      <c r="AU1520">
        <v>0.36299999999999999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8</v>
      </c>
      <c r="BT1520">
        <f t="shared" si="92"/>
        <v>0.2072</v>
      </c>
      <c r="BU1520">
        <f t="shared" si="93"/>
        <v>0.26600000000000001</v>
      </c>
      <c r="BV1520">
        <f t="shared" si="94"/>
        <v>0.23699999999999999</v>
      </c>
      <c r="BW1520">
        <f t="shared" si="95"/>
        <v>0.36299999999999999</v>
      </c>
    </row>
    <row r="1521" spans="1:75" x14ac:dyDescent="0.35">
      <c r="A1521">
        <v>52</v>
      </c>
      <c r="B1521" t="s">
        <v>714</v>
      </c>
      <c r="C1521" t="s">
        <v>83</v>
      </c>
      <c r="D1521">
        <v>25</v>
      </c>
      <c r="E1521">
        <v>54</v>
      </c>
      <c r="F1521">
        <v>2012</v>
      </c>
      <c r="G1521">
        <v>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V1521">
        <v>0</v>
      </c>
      <c r="W1521">
        <v>0</v>
      </c>
      <c r="X1521">
        <v>0</v>
      </c>
      <c r="Y1521">
        <v>0</v>
      </c>
      <c r="Z1521" t="e">
        <v>#N/A</v>
      </c>
      <c r="AA1521">
        <v>8</v>
      </c>
      <c r="AB1521">
        <v>300</v>
      </c>
      <c r="AC1521">
        <v>5</v>
      </c>
      <c r="AD1521">
        <v>31</v>
      </c>
      <c r="AE1521">
        <v>77</v>
      </c>
      <c r="AG1521" t="e">
        <v>#N/A</v>
      </c>
      <c r="AH1521" t="e">
        <v>#N/A</v>
      </c>
      <c r="AI1521" t="e">
        <v>#N/A</v>
      </c>
      <c r="AJ1521" t="s">
        <v>1710</v>
      </c>
      <c r="AK1521" t="s">
        <v>1710</v>
      </c>
      <c r="AN1521" t="e">
        <v>#N/A</v>
      </c>
      <c r="AO1521" t="e">
        <v>#N/A</v>
      </c>
      <c r="AT1521" t="s">
        <v>1710</v>
      </c>
      <c r="AU1521" t="s">
        <v>1710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 t="e">
        <v>#N/A</v>
      </c>
      <c r="BT1521" t="str">
        <f t="shared" si="92"/>
        <v/>
      </c>
      <c r="BU1521" t="str">
        <f t="shared" si="93"/>
        <v/>
      </c>
      <c r="BV1521" t="str">
        <f t="shared" si="94"/>
        <v/>
      </c>
      <c r="BW1521" t="str">
        <f t="shared" si="95"/>
        <v/>
      </c>
    </row>
    <row r="1522" spans="1:75" x14ac:dyDescent="0.35">
      <c r="A1522">
        <v>53</v>
      </c>
      <c r="B1522" t="s">
        <v>157</v>
      </c>
      <c r="C1522" t="s">
        <v>79</v>
      </c>
      <c r="D1522">
        <v>8</v>
      </c>
      <c r="E1522">
        <v>54.5</v>
      </c>
      <c r="F1522">
        <v>2012</v>
      </c>
      <c r="G1522">
        <v>1</v>
      </c>
      <c r="H1522">
        <v>14</v>
      </c>
      <c r="I1522">
        <v>21</v>
      </c>
      <c r="J1522">
        <v>10</v>
      </c>
      <c r="K1522">
        <v>7</v>
      </c>
      <c r="L1522">
        <v>20</v>
      </c>
      <c r="M1522">
        <v>0</v>
      </c>
      <c r="N1522">
        <v>0</v>
      </c>
      <c r="O1522">
        <v>0</v>
      </c>
      <c r="P1522">
        <v>1</v>
      </c>
      <c r="Q1522">
        <v>2</v>
      </c>
      <c r="R1522">
        <v>2</v>
      </c>
      <c r="S1522">
        <v>5</v>
      </c>
      <c r="T1522">
        <v>0.05</v>
      </c>
      <c r="U1522">
        <v>-0.16</v>
      </c>
      <c r="V1522">
        <v>-0.11</v>
      </c>
      <c r="W1522">
        <v>0.24</v>
      </c>
      <c r="X1522">
        <v>0.82</v>
      </c>
      <c r="Y1522">
        <v>1.04</v>
      </c>
      <c r="Z1522">
        <v>31</v>
      </c>
      <c r="AA1522">
        <v>1</v>
      </c>
      <c r="AB1522">
        <v>1</v>
      </c>
      <c r="AC1522">
        <v>5</v>
      </c>
      <c r="AD1522">
        <v>13</v>
      </c>
      <c r="AE1522">
        <v>26</v>
      </c>
      <c r="AF1522">
        <v>6</v>
      </c>
      <c r="AG1522">
        <v>21.62</v>
      </c>
      <c r="AH1522">
        <v>17.93</v>
      </c>
      <c r="AI1522">
        <v>13.15</v>
      </c>
      <c r="AJ1522" t="s">
        <v>1710</v>
      </c>
      <c r="AK1522" t="s">
        <v>1710</v>
      </c>
      <c r="AN1522">
        <v>16</v>
      </c>
      <c r="AO1522">
        <v>16</v>
      </c>
      <c r="AT1522" t="s">
        <v>1710</v>
      </c>
      <c r="AU1522" t="s">
        <v>1710</v>
      </c>
      <c r="AV1522">
        <v>10.5</v>
      </c>
      <c r="AW1522">
        <v>10.1</v>
      </c>
      <c r="AX1522" s="2">
        <v>3.5999999999999997E-2</v>
      </c>
      <c r="AY1522" s="2">
        <v>3.5999999999999997E-2</v>
      </c>
      <c r="AZ1522">
        <v>8.4</v>
      </c>
      <c r="BA1522">
        <v>7.4</v>
      </c>
      <c r="BB1522">
        <v>13.7</v>
      </c>
      <c r="BC1522">
        <v>14.9</v>
      </c>
      <c r="BD1522">
        <v>8.3000000000000007</v>
      </c>
      <c r="BE1522">
        <v>7.7</v>
      </c>
      <c r="BF1522">
        <v>8.5</v>
      </c>
      <c r="BG1522">
        <v>6.4</v>
      </c>
      <c r="BH1522">
        <v>-0.2</v>
      </c>
      <c r="BI1522">
        <v>1.3</v>
      </c>
      <c r="BJ1522">
        <v>589</v>
      </c>
      <c r="BK1522">
        <v>536</v>
      </c>
      <c r="BL1522" s="2">
        <v>4.9200000000000001E-2</v>
      </c>
      <c r="BM1522" t="e">
        <v>#N/A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9</v>
      </c>
      <c r="BT1522" t="str">
        <f t="shared" si="92"/>
        <v/>
      </c>
      <c r="BU1522" t="str">
        <f t="shared" si="93"/>
        <v/>
      </c>
      <c r="BV1522" t="str">
        <f t="shared" si="94"/>
        <v/>
      </c>
      <c r="BW1522" t="str">
        <f t="shared" si="95"/>
        <v/>
      </c>
    </row>
    <row r="1523" spans="1:75" x14ac:dyDescent="0.35">
      <c r="A1523">
        <v>54</v>
      </c>
      <c r="B1523" t="s">
        <v>103</v>
      </c>
      <c r="C1523" t="s">
        <v>70</v>
      </c>
      <c r="D1523">
        <v>18</v>
      </c>
      <c r="E1523">
        <v>54.9</v>
      </c>
      <c r="F1523">
        <v>2012</v>
      </c>
      <c r="G1523">
        <v>2</v>
      </c>
      <c r="H1523">
        <v>51</v>
      </c>
      <c r="I1523">
        <v>93</v>
      </c>
      <c r="J1523">
        <v>24</v>
      </c>
      <c r="K1523">
        <v>23</v>
      </c>
      <c r="L1523">
        <v>27</v>
      </c>
      <c r="M1523">
        <v>0</v>
      </c>
      <c r="N1523">
        <v>0</v>
      </c>
      <c r="O1523">
        <v>0</v>
      </c>
      <c r="P1523">
        <v>1</v>
      </c>
      <c r="Q1523">
        <v>2</v>
      </c>
      <c r="R1523">
        <v>2</v>
      </c>
      <c r="S1523">
        <v>2</v>
      </c>
      <c r="T1523">
        <v>0.12</v>
      </c>
      <c r="U1523">
        <v>-0.13</v>
      </c>
      <c r="V1523">
        <v>-0.01</v>
      </c>
      <c r="W1523">
        <v>0.21</v>
      </c>
      <c r="X1523">
        <v>0.86</v>
      </c>
      <c r="Y1523">
        <v>1.24</v>
      </c>
      <c r="Z1523">
        <v>25</v>
      </c>
      <c r="AA1523">
        <v>1</v>
      </c>
      <c r="AB1523">
        <v>13</v>
      </c>
      <c r="AC1523">
        <v>5</v>
      </c>
      <c r="AD1523">
        <v>37</v>
      </c>
      <c r="AE1523">
        <v>63</v>
      </c>
      <c r="AF1523">
        <v>18</v>
      </c>
      <c r="AG1523">
        <v>12.15</v>
      </c>
      <c r="AH1523">
        <v>8.6999999999999993</v>
      </c>
      <c r="AI1523">
        <v>4.9000000000000004</v>
      </c>
      <c r="AJ1523">
        <v>0.11609999999999999</v>
      </c>
      <c r="AK1523">
        <v>4.9299999999999997E-2</v>
      </c>
      <c r="AL1523">
        <v>1.63</v>
      </c>
      <c r="AM1523">
        <v>1.3</v>
      </c>
      <c r="AN1523">
        <v>16</v>
      </c>
      <c r="AO1523">
        <v>9</v>
      </c>
      <c r="AP1523">
        <v>-1.7</v>
      </c>
      <c r="AQ1523">
        <v>-2.2000000000000002</v>
      </c>
      <c r="AR1523">
        <v>1.76</v>
      </c>
      <c r="AS1523">
        <v>1.76</v>
      </c>
      <c r="AT1523">
        <v>5.0000000000000001E-3</v>
      </c>
      <c r="AU1523">
        <v>3.2000000000000001E-2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5</v>
      </c>
      <c r="BT1523">
        <f t="shared" si="92"/>
        <v>0.11609999999999999</v>
      </c>
      <c r="BU1523">
        <f t="shared" si="93"/>
        <v>4.9299999999999997E-2</v>
      </c>
      <c r="BV1523">
        <f t="shared" si="94"/>
        <v>5.0000000000000001E-3</v>
      </c>
      <c r="BW1523">
        <f t="shared" si="95"/>
        <v>3.2000000000000001E-2</v>
      </c>
    </row>
    <row r="1524" spans="1:75" x14ac:dyDescent="0.35">
      <c r="A1524">
        <v>55</v>
      </c>
      <c r="B1524" t="s">
        <v>97</v>
      </c>
      <c r="C1524" t="s">
        <v>83</v>
      </c>
      <c r="D1524">
        <v>26</v>
      </c>
      <c r="E1524">
        <v>55.8</v>
      </c>
      <c r="F1524">
        <v>2012</v>
      </c>
      <c r="G1524">
        <v>3</v>
      </c>
      <c r="H1524">
        <v>19</v>
      </c>
      <c r="I1524">
        <v>37</v>
      </c>
      <c r="J1524">
        <v>18</v>
      </c>
      <c r="K1524">
        <v>50</v>
      </c>
      <c r="L1524">
        <v>38</v>
      </c>
      <c r="M1524">
        <v>1</v>
      </c>
      <c r="N1524">
        <v>0</v>
      </c>
      <c r="O1524">
        <v>1</v>
      </c>
      <c r="P1524">
        <v>2</v>
      </c>
      <c r="Q1524">
        <v>2</v>
      </c>
      <c r="R1524">
        <v>2</v>
      </c>
      <c r="S1524">
        <v>7</v>
      </c>
      <c r="T1524">
        <v>0.49</v>
      </c>
      <c r="U1524">
        <v>0.22</v>
      </c>
      <c r="V1524">
        <v>0.71</v>
      </c>
      <c r="W1524">
        <v>1.28</v>
      </c>
      <c r="X1524">
        <v>1.43</v>
      </c>
      <c r="Y1524">
        <v>1.63</v>
      </c>
      <c r="Z1524">
        <v>33</v>
      </c>
      <c r="AA1524">
        <v>2</v>
      </c>
      <c r="AB1524">
        <v>51</v>
      </c>
      <c r="AC1524">
        <v>5</v>
      </c>
      <c r="AD1524">
        <v>40</v>
      </c>
      <c r="AE1524">
        <v>78</v>
      </c>
      <c r="AF1524">
        <v>7</v>
      </c>
      <c r="AG1524">
        <v>16.63</v>
      </c>
      <c r="AH1524">
        <v>13.57</v>
      </c>
      <c r="AI1524">
        <v>10.83</v>
      </c>
      <c r="AJ1524">
        <v>0.25869999999999999</v>
      </c>
      <c r="AK1524">
        <v>0.2848</v>
      </c>
      <c r="AL1524">
        <v>2.37</v>
      </c>
      <c r="AM1524">
        <v>2.23</v>
      </c>
      <c r="AN1524">
        <v>16</v>
      </c>
      <c r="AO1524">
        <v>16</v>
      </c>
      <c r="AP1524">
        <v>14.3</v>
      </c>
      <c r="AQ1524">
        <v>13.4</v>
      </c>
      <c r="AR1524">
        <v>2.0499999999999998</v>
      </c>
      <c r="AS1524">
        <v>1.69</v>
      </c>
      <c r="AT1524">
        <v>8.2000000000000003E-2</v>
      </c>
      <c r="AU1524">
        <v>9.0999999999999998E-2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12</v>
      </c>
      <c r="BT1524">
        <f t="shared" si="92"/>
        <v>0.25869999999999999</v>
      </c>
      <c r="BU1524">
        <f t="shared" si="93"/>
        <v>0.2848</v>
      </c>
      <c r="BV1524">
        <f t="shared" si="94"/>
        <v>8.2000000000000003E-2</v>
      </c>
      <c r="BW1524">
        <f t="shared" si="95"/>
        <v>9.0999999999999998E-2</v>
      </c>
    </row>
    <row r="1525" spans="1:75" x14ac:dyDescent="0.35">
      <c r="A1525">
        <v>56</v>
      </c>
      <c r="B1525" t="s">
        <v>418</v>
      </c>
      <c r="C1525" t="s">
        <v>79</v>
      </c>
      <c r="D1525">
        <v>9</v>
      </c>
      <c r="E1525">
        <v>57</v>
      </c>
      <c r="F1525">
        <v>2012</v>
      </c>
      <c r="G1525">
        <v>1</v>
      </c>
      <c r="H1525">
        <v>27</v>
      </c>
      <c r="I1525">
        <v>36</v>
      </c>
      <c r="J1525">
        <v>43</v>
      </c>
      <c r="K1525">
        <v>47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6</v>
      </c>
      <c r="T1525">
        <v>0.22</v>
      </c>
      <c r="U1525">
        <v>0.18</v>
      </c>
      <c r="V1525">
        <v>0.4</v>
      </c>
      <c r="W1525">
        <v>-0.64</v>
      </c>
      <c r="X1525">
        <v>-1.24</v>
      </c>
      <c r="Y1525">
        <v>-1.24</v>
      </c>
      <c r="Z1525">
        <v>32</v>
      </c>
      <c r="AA1525">
        <v>1</v>
      </c>
      <c r="AB1525">
        <v>1</v>
      </c>
      <c r="AC1525">
        <v>5</v>
      </c>
      <c r="AD1525">
        <v>21</v>
      </c>
      <c r="AE1525">
        <v>34</v>
      </c>
      <c r="AF1525">
        <v>11</v>
      </c>
      <c r="AG1525">
        <v>21.31</v>
      </c>
      <c r="AH1525">
        <v>18.7</v>
      </c>
      <c r="AI1525">
        <v>16.25</v>
      </c>
      <c r="AJ1525" t="s">
        <v>1710</v>
      </c>
      <c r="AK1525" t="s">
        <v>1710</v>
      </c>
      <c r="AN1525">
        <v>13</v>
      </c>
      <c r="AO1525">
        <v>10</v>
      </c>
      <c r="AT1525" t="s">
        <v>1710</v>
      </c>
      <c r="AU1525" t="s">
        <v>1710</v>
      </c>
      <c r="AV1525">
        <v>9.3000000000000007</v>
      </c>
      <c r="AW1525">
        <v>9.1999999999999993</v>
      </c>
      <c r="AX1525" s="2">
        <v>4.5999999999999999E-2</v>
      </c>
      <c r="AY1525" s="2">
        <v>4.1000000000000002E-2</v>
      </c>
      <c r="AZ1525">
        <v>7.8</v>
      </c>
      <c r="BA1525">
        <v>6.7</v>
      </c>
      <c r="BB1525">
        <v>13.3</v>
      </c>
      <c r="BC1525">
        <v>10.4</v>
      </c>
      <c r="BD1525">
        <v>8.6999999999999993</v>
      </c>
      <c r="BE1525">
        <v>8</v>
      </c>
      <c r="BF1525">
        <v>6.2</v>
      </c>
      <c r="BG1525">
        <v>4.5</v>
      </c>
      <c r="BH1525">
        <v>2.5</v>
      </c>
      <c r="BI1525">
        <v>3.5</v>
      </c>
      <c r="BJ1525">
        <v>423</v>
      </c>
      <c r="BK1525">
        <v>351</v>
      </c>
      <c r="BL1525" s="2">
        <v>4.2599999999999999E-2</v>
      </c>
      <c r="BM1525" t="e">
        <v>#N/A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12</v>
      </c>
      <c r="BT1525" t="str">
        <f t="shared" si="92"/>
        <v/>
      </c>
      <c r="BU1525" t="str">
        <f t="shared" si="93"/>
        <v/>
      </c>
      <c r="BV1525" t="str">
        <f t="shared" si="94"/>
        <v/>
      </c>
      <c r="BW1525" t="str">
        <f t="shared" si="95"/>
        <v/>
      </c>
    </row>
    <row r="1526" spans="1:75" x14ac:dyDescent="0.35">
      <c r="A1526">
        <v>57</v>
      </c>
      <c r="B1526" t="s">
        <v>205</v>
      </c>
      <c r="C1526" t="s">
        <v>79</v>
      </c>
      <c r="D1526">
        <v>10</v>
      </c>
      <c r="E1526">
        <v>57.4</v>
      </c>
      <c r="F1526">
        <v>2012</v>
      </c>
      <c r="G1526">
        <v>1</v>
      </c>
      <c r="H1526">
        <v>5</v>
      </c>
      <c r="I1526">
        <v>13</v>
      </c>
      <c r="J1526">
        <v>8</v>
      </c>
      <c r="K1526">
        <v>19</v>
      </c>
      <c r="L1526">
        <v>2</v>
      </c>
      <c r="M1526">
        <v>1</v>
      </c>
      <c r="N1526">
        <v>0</v>
      </c>
      <c r="O1526">
        <v>1</v>
      </c>
      <c r="P1526">
        <v>2</v>
      </c>
      <c r="Q1526">
        <v>2</v>
      </c>
      <c r="R1526">
        <v>3</v>
      </c>
      <c r="S1526">
        <v>2</v>
      </c>
      <c r="T1526">
        <v>0.69</v>
      </c>
      <c r="U1526">
        <v>0.46</v>
      </c>
      <c r="V1526">
        <v>1.1499999999999999</v>
      </c>
      <c r="W1526">
        <v>1.6</v>
      </c>
      <c r="X1526">
        <v>1.74</v>
      </c>
      <c r="Y1526">
        <v>2.63</v>
      </c>
      <c r="Z1526">
        <v>27</v>
      </c>
      <c r="AA1526">
        <v>1</v>
      </c>
      <c r="AB1526">
        <v>3</v>
      </c>
      <c r="AC1526">
        <v>5</v>
      </c>
      <c r="AD1526">
        <v>7</v>
      </c>
      <c r="AE1526">
        <v>9</v>
      </c>
      <c r="AF1526">
        <v>8</v>
      </c>
      <c r="AG1526">
        <v>21.09</v>
      </c>
      <c r="AH1526">
        <v>23.29</v>
      </c>
      <c r="AI1526">
        <v>19.260000000000002</v>
      </c>
      <c r="AJ1526" t="s">
        <v>1710</v>
      </c>
      <c r="AK1526" t="s">
        <v>1710</v>
      </c>
      <c r="AN1526">
        <v>16</v>
      </c>
      <c r="AO1526">
        <v>16</v>
      </c>
      <c r="AT1526" t="s">
        <v>1710</v>
      </c>
      <c r="AU1526" t="s">
        <v>1710</v>
      </c>
      <c r="AV1526">
        <v>9.4</v>
      </c>
      <c r="AW1526">
        <v>8.4</v>
      </c>
      <c r="AX1526" s="2">
        <v>2.1999999999999999E-2</v>
      </c>
      <c r="AY1526" s="2">
        <v>0.03</v>
      </c>
      <c r="AZ1526">
        <v>7.4</v>
      </c>
      <c r="BA1526">
        <v>7.7</v>
      </c>
      <c r="BB1526">
        <v>8.3000000000000007</v>
      </c>
      <c r="BC1526">
        <v>13.6</v>
      </c>
      <c r="BD1526">
        <v>8.1</v>
      </c>
      <c r="BE1526">
        <v>8.4</v>
      </c>
      <c r="BF1526">
        <v>5.3</v>
      </c>
      <c r="BG1526">
        <v>5.4</v>
      </c>
      <c r="BH1526">
        <v>2.8</v>
      </c>
      <c r="BI1526">
        <v>3</v>
      </c>
      <c r="BJ1526">
        <v>566</v>
      </c>
      <c r="BK1526">
        <v>615</v>
      </c>
      <c r="BL1526" s="2">
        <v>5.1200000000000002E-2</v>
      </c>
      <c r="BM1526" t="e">
        <v>#N/A</v>
      </c>
      <c r="BN1526">
        <v>1</v>
      </c>
      <c r="BO1526">
        <v>1</v>
      </c>
      <c r="BP1526">
        <v>1</v>
      </c>
      <c r="BQ1526">
        <v>1</v>
      </c>
      <c r="BR1526">
        <v>2</v>
      </c>
      <c r="BS1526">
        <v>5</v>
      </c>
      <c r="BT1526" t="str">
        <f t="shared" si="92"/>
        <v/>
      </c>
      <c r="BU1526" t="str">
        <f t="shared" si="93"/>
        <v/>
      </c>
      <c r="BV1526" t="str">
        <f t="shared" si="94"/>
        <v/>
      </c>
      <c r="BW1526" t="str">
        <f t="shared" si="95"/>
        <v/>
      </c>
    </row>
    <row r="1527" spans="1:75" x14ac:dyDescent="0.35">
      <c r="A1527">
        <v>58</v>
      </c>
      <c r="B1527" t="s">
        <v>257</v>
      </c>
      <c r="C1527" t="s">
        <v>70</v>
      </c>
      <c r="D1527">
        <v>19</v>
      </c>
      <c r="E1527">
        <v>58.5</v>
      </c>
      <c r="F1527">
        <v>2012</v>
      </c>
      <c r="G1527">
        <v>2</v>
      </c>
      <c r="H1527">
        <v>34</v>
      </c>
      <c r="I1527">
        <v>11</v>
      </c>
      <c r="J1527">
        <v>18</v>
      </c>
      <c r="K1527">
        <v>64</v>
      </c>
      <c r="M1527">
        <v>0</v>
      </c>
      <c r="N1527">
        <v>1</v>
      </c>
      <c r="O1527">
        <v>1</v>
      </c>
      <c r="P1527">
        <v>2</v>
      </c>
      <c r="Q1527">
        <v>2</v>
      </c>
      <c r="R1527">
        <v>2</v>
      </c>
      <c r="S1527">
        <v>3</v>
      </c>
      <c r="T1527">
        <v>0.54</v>
      </c>
      <c r="U1527">
        <v>0.85</v>
      </c>
      <c r="V1527">
        <v>1.39</v>
      </c>
      <c r="W1527">
        <v>1.96</v>
      </c>
      <c r="X1527">
        <v>1.65</v>
      </c>
      <c r="Y1527">
        <v>1.65</v>
      </c>
      <c r="Z1527">
        <v>31</v>
      </c>
      <c r="AA1527">
        <v>8</v>
      </c>
      <c r="AB1527">
        <v>300</v>
      </c>
      <c r="AC1527">
        <v>5</v>
      </c>
      <c r="AD1527">
        <v>54</v>
      </c>
      <c r="AE1527">
        <v>55</v>
      </c>
      <c r="AF1527">
        <v>14</v>
      </c>
      <c r="AG1527">
        <v>21.26</v>
      </c>
      <c r="AH1527">
        <v>12.34</v>
      </c>
      <c r="AI1527">
        <v>14.57</v>
      </c>
      <c r="AJ1527">
        <v>8.2199999999999995E-2</v>
      </c>
      <c r="AK1527">
        <v>7.5399999999999995E-2</v>
      </c>
      <c r="AL1527">
        <v>1.86</v>
      </c>
      <c r="AM1527">
        <v>1.36</v>
      </c>
      <c r="AN1527">
        <v>10</v>
      </c>
      <c r="AO1527">
        <v>10</v>
      </c>
      <c r="AP1527">
        <v>1.3</v>
      </c>
      <c r="AQ1527">
        <v>0.4</v>
      </c>
      <c r="AR1527">
        <v>1.58</v>
      </c>
      <c r="AS1527">
        <v>1.58</v>
      </c>
      <c r="AT1527">
        <v>0.14499999999999999</v>
      </c>
      <c r="AU1527">
        <v>0.122</v>
      </c>
      <c r="BN1527">
        <v>0</v>
      </c>
      <c r="BO1527">
        <v>1</v>
      </c>
      <c r="BP1527">
        <v>1</v>
      </c>
      <c r="BQ1527">
        <v>1</v>
      </c>
      <c r="BR1527">
        <v>1</v>
      </c>
      <c r="BS1527">
        <v>7</v>
      </c>
      <c r="BT1527">
        <f t="shared" si="92"/>
        <v>8.2199999999999995E-2</v>
      </c>
      <c r="BU1527">
        <f t="shared" si="93"/>
        <v>7.5399999999999995E-2</v>
      </c>
      <c r="BV1527">
        <f t="shared" si="94"/>
        <v>0.14499999999999999</v>
      </c>
      <c r="BW1527">
        <f t="shared" si="95"/>
        <v>0.122</v>
      </c>
    </row>
    <row r="1528" spans="1:75" x14ac:dyDescent="0.35">
      <c r="A1528">
        <v>59</v>
      </c>
      <c r="B1528" t="s">
        <v>156</v>
      </c>
      <c r="C1528" t="s">
        <v>116</v>
      </c>
      <c r="D1528">
        <v>4</v>
      </c>
      <c r="E1528">
        <v>58.7</v>
      </c>
      <c r="F1528">
        <v>2012</v>
      </c>
      <c r="G1528">
        <v>4</v>
      </c>
      <c r="H1528">
        <v>20</v>
      </c>
      <c r="I1528">
        <v>3</v>
      </c>
      <c r="J1528">
        <v>35</v>
      </c>
      <c r="K1528">
        <v>33</v>
      </c>
      <c r="L1528">
        <v>21</v>
      </c>
      <c r="M1528">
        <v>0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4</v>
      </c>
      <c r="T1528">
        <v>0.11</v>
      </c>
      <c r="U1528">
        <v>0.81</v>
      </c>
      <c r="V1528">
        <v>0.92</v>
      </c>
      <c r="W1528">
        <v>0.7</v>
      </c>
      <c r="X1528">
        <v>0.38</v>
      </c>
      <c r="Y1528">
        <v>0.38</v>
      </c>
      <c r="Z1528">
        <v>28</v>
      </c>
      <c r="AA1528">
        <v>1</v>
      </c>
      <c r="AB1528">
        <v>6</v>
      </c>
      <c r="AC1528">
        <v>5</v>
      </c>
      <c r="AD1528">
        <v>5</v>
      </c>
      <c r="AE1528">
        <v>6</v>
      </c>
      <c r="AF1528">
        <v>8</v>
      </c>
      <c r="AG1528">
        <v>11.36</v>
      </c>
      <c r="AH1528">
        <v>7.86</v>
      </c>
      <c r="AI1528">
        <v>14.27</v>
      </c>
      <c r="AJ1528">
        <v>0.22439999999999999</v>
      </c>
      <c r="AK1528">
        <v>0.1376</v>
      </c>
      <c r="AL1528">
        <v>1.76</v>
      </c>
      <c r="AM1528">
        <v>1.3</v>
      </c>
      <c r="AN1528">
        <v>16</v>
      </c>
      <c r="AO1528">
        <v>16</v>
      </c>
      <c r="AP1528">
        <v>9.5</v>
      </c>
      <c r="AQ1528">
        <v>12.4</v>
      </c>
      <c r="AR1528">
        <v>1.98</v>
      </c>
      <c r="AS1528">
        <v>2.25</v>
      </c>
      <c r="AT1528">
        <v>0.20200000000000001</v>
      </c>
      <c r="AU1528">
        <v>0.27600000000000002</v>
      </c>
      <c r="BN1528">
        <v>0</v>
      </c>
      <c r="BO1528">
        <v>1</v>
      </c>
      <c r="BP1528">
        <v>1</v>
      </c>
      <c r="BQ1528">
        <v>1</v>
      </c>
      <c r="BR1528">
        <v>1</v>
      </c>
      <c r="BS1528">
        <v>7</v>
      </c>
      <c r="BT1528">
        <f t="shared" si="92"/>
        <v>0.22439999999999999</v>
      </c>
      <c r="BU1528">
        <f t="shared" si="93"/>
        <v>0.1376</v>
      </c>
      <c r="BV1528">
        <f t="shared" si="94"/>
        <v>0.20200000000000001</v>
      </c>
      <c r="BW1528">
        <f t="shared" si="95"/>
        <v>0.27600000000000002</v>
      </c>
    </row>
    <row r="1529" spans="1:75" x14ac:dyDescent="0.35">
      <c r="A1529">
        <v>60.5</v>
      </c>
      <c r="B1529" t="s">
        <v>389</v>
      </c>
      <c r="C1529" t="s">
        <v>116</v>
      </c>
      <c r="D1529">
        <v>5</v>
      </c>
      <c r="E1529">
        <v>59.7</v>
      </c>
      <c r="F1529">
        <v>2012</v>
      </c>
      <c r="G1529">
        <v>4</v>
      </c>
      <c r="H1529">
        <v>14</v>
      </c>
      <c r="I1529">
        <v>37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</v>
      </c>
      <c r="T1529">
        <v>-0.09</v>
      </c>
      <c r="U1529">
        <v>0.22</v>
      </c>
      <c r="V1529">
        <v>0.13</v>
      </c>
      <c r="W1529">
        <v>0.13</v>
      </c>
      <c r="X1529">
        <v>0.13</v>
      </c>
      <c r="Y1529">
        <v>0.13</v>
      </c>
      <c r="Z1529">
        <v>25</v>
      </c>
      <c r="AA1529">
        <v>3</v>
      </c>
      <c r="AB1529">
        <v>91</v>
      </c>
      <c r="AC1529">
        <v>5</v>
      </c>
      <c r="AD1529">
        <v>11</v>
      </c>
      <c r="AE1529">
        <v>35</v>
      </c>
      <c r="AF1529">
        <v>9</v>
      </c>
      <c r="AG1529">
        <v>11.23</v>
      </c>
      <c r="AH1529">
        <v>8.73</v>
      </c>
      <c r="AI1529">
        <v>12.17</v>
      </c>
      <c r="AJ1529">
        <v>0.17399999999999999</v>
      </c>
      <c r="AK1529">
        <v>0.16309999999999999</v>
      </c>
      <c r="AL1529">
        <v>1.53</v>
      </c>
      <c r="AM1529">
        <v>1.52</v>
      </c>
      <c r="AN1529">
        <v>16</v>
      </c>
      <c r="AO1529">
        <v>16</v>
      </c>
      <c r="AP1529">
        <v>12.3</v>
      </c>
      <c r="AQ1529">
        <v>8.3000000000000007</v>
      </c>
      <c r="AR1529">
        <v>1.97</v>
      </c>
      <c r="AS1529">
        <v>1.64</v>
      </c>
      <c r="AT1529">
        <v>0.26500000000000001</v>
      </c>
      <c r="AU1529">
        <v>0.28299999999999997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5</v>
      </c>
      <c r="BT1529">
        <f t="shared" si="92"/>
        <v>0.17399999999999999</v>
      </c>
      <c r="BU1529">
        <f t="shared" si="93"/>
        <v>0.16309999999999999</v>
      </c>
      <c r="BV1529">
        <f t="shared" si="94"/>
        <v>0.26500000000000001</v>
      </c>
      <c r="BW1529">
        <f t="shared" si="95"/>
        <v>0.28299999999999997</v>
      </c>
    </row>
    <row r="1530" spans="1:75" x14ac:dyDescent="0.35">
      <c r="A1530">
        <v>60.5</v>
      </c>
      <c r="B1530" t="s">
        <v>528</v>
      </c>
      <c r="C1530" t="s">
        <v>70</v>
      </c>
      <c r="D1530">
        <v>20</v>
      </c>
      <c r="E1530">
        <v>59.7</v>
      </c>
      <c r="F1530">
        <v>2012</v>
      </c>
      <c r="G1530">
        <v>2</v>
      </c>
      <c r="H1530">
        <v>6</v>
      </c>
      <c r="I1530">
        <v>27</v>
      </c>
      <c r="J1530">
        <v>69</v>
      </c>
      <c r="K1530">
        <v>62</v>
      </c>
      <c r="L1530">
        <v>102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1</v>
      </c>
      <c r="S1530">
        <v>0</v>
      </c>
      <c r="T1530">
        <v>1.1000000000000001</v>
      </c>
      <c r="U1530">
        <v>0.36</v>
      </c>
      <c r="V1530">
        <v>1.46</v>
      </c>
      <c r="W1530">
        <v>1.52</v>
      </c>
      <c r="X1530">
        <v>1.45</v>
      </c>
      <c r="Y1530">
        <v>1.2</v>
      </c>
      <c r="Z1530">
        <v>25</v>
      </c>
      <c r="AA1530">
        <v>1</v>
      </c>
      <c r="AB1530">
        <v>9</v>
      </c>
      <c r="AC1530">
        <v>5</v>
      </c>
      <c r="AD1530">
        <v>5</v>
      </c>
      <c r="AE1530">
        <v>15</v>
      </c>
      <c r="AF1530">
        <v>27</v>
      </c>
      <c r="AG1530">
        <v>9.8800000000000008</v>
      </c>
      <c r="AH1530">
        <v>16.329999999999998</v>
      </c>
      <c r="AI1530">
        <v>10.56</v>
      </c>
      <c r="AJ1530">
        <v>8.8999999999999996E-2</v>
      </c>
      <c r="AK1530">
        <v>0.10639999999999999</v>
      </c>
      <c r="AL1530">
        <v>1.1000000000000001</v>
      </c>
      <c r="AM1530">
        <v>1.9</v>
      </c>
      <c r="AN1530">
        <v>16</v>
      </c>
      <c r="AO1530">
        <v>16</v>
      </c>
      <c r="AP1530">
        <v>2.4</v>
      </c>
      <c r="AQ1530">
        <v>0.3</v>
      </c>
      <c r="AR1530">
        <v>1.83</v>
      </c>
      <c r="AS1530">
        <v>1.83</v>
      </c>
      <c r="AT1530">
        <v>0.17599999999999999</v>
      </c>
      <c r="AU1530">
        <v>0.151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3</v>
      </c>
      <c r="BT1530">
        <f t="shared" si="92"/>
        <v>8.8999999999999996E-2</v>
      </c>
      <c r="BU1530">
        <f t="shared" si="93"/>
        <v>0.10639999999999999</v>
      </c>
      <c r="BV1530">
        <f t="shared" si="94"/>
        <v>0.17599999999999999</v>
      </c>
      <c r="BW1530">
        <f t="shared" si="95"/>
        <v>0.151</v>
      </c>
    </row>
    <row r="1531" spans="1:75" x14ac:dyDescent="0.35">
      <c r="A1531">
        <v>62</v>
      </c>
      <c r="B1531" t="s">
        <v>204</v>
      </c>
      <c r="C1531" t="s">
        <v>83</v>
      </c>
      <c r="D1531">
        <v>27</v>
      </c>
      <c r="E1531">
        <v>60.2</v>
      </c>
      <c r="F1531">
        <v>2012</v>
      </c>
      <c r="G1531">
        <v>3</v>
      </c>
      <c r="H1531">
        <v>61</v>
      </c>
      <c r="I1531">
        <v>12</v>
      </c>
      <c r="J1531">
        <v>23</v>
      </c>
      <c r="K1531">
        <v>62</v>
      </c>
      <c r="L1531">
        <v>37</v>
      </c>
      <c r="M1531">
        <v>0</v>
      </c>
      <c r="N1531">
        <v>1</v>
      </c>
      <c r="O1531">
        <v>1</v>
      </c>
      <c r="P1531">
        <v>2</v>
      </c>
      <c r="Q1531">
        <v>2</v>
      </c>
      <c r="R1531">
        <v>2</v>
      </c>
      <c r="S1531">
        <v>2</v>
      </c>
      <c r="T1531">
        <v>0.33</v>
      </c>
      <c r="U1531">
        <v>0.94</v>
      </c>
      <c r="V1531">
        <v>1.27</v>
      </c>
      <c r="W1531">
        <v>1.85</v>
      </c>
      <c r="X1531">
        <v>1.43</v>
      </c>
      <c r="Y1531">
        <v>1.77</v>
      </c>
      <c r="Z1531">
        <v>26</v>
      </c>
      <c r="AA1531">
        <v>2</v>
      </c>
      <c r="AB1531">
        <v>49</v>
      </c>
      <c r="AC1531">
        <v>6</v>
      </c>
      <c r="AD1531">
        <v>35</v>
      </c>
      <c r="AE1531">
        <v>23</v>
      </c>
      <c r="AF1531">
        <v>29</v>
      </c>
      <c r="AG1531">
        <v>12.15</v>
      </c>
      <c r="AH1531">
        <v>11.48</v>
      </c>
      <c r="AI1531">
        <v>16.84</v>
      </c>
      <c r="AJ1531">
        <v>0.18590000000000001</v>
      </c>
      <c r="AK1531">
        <v>0.13350000000000001</v>
      </c>
      <c r="AL1531">
        <v>1.77</v>
      </c>
      <c r="AM1531">
        <v>1.59</v>
      </c>
      <c r="AN1531">
        <v>15</v>
      </c>
      <c r="AO1531">
        <v>11</v>
      </c>
      <c r="AP1531">
        <v>15.7</v>
      </c>
      <c r="AQ1531">
        <v>15.5</v>
      </c>
      <c r="AR1531">
        <v>1.87</v>
      </c>
      <c r="AS1531">
        <v>1.72</v>
      </c>
      <c r="AT1531">
        <v>0.17100000000000001</v>
      </c>
      <c r="AU1531">
        <v>0.17599999999999999</v>
      </c>
      <c r="BN1531">
        <v>0</v>
      </c>
      <c r="BO1531">
        <v>1</v>
      </c>
      <c r="BP1531">
        <v>1</v>
      </c>
      <c r="BQ1531">
        <v>1</v>
      </c>
      <c r="BR1531">
        <v>1</v>
      </c>
      <c r="BS1531">
        <v>5</v>
      </c>
      <c r="BT1531">
        <f t="shared" si="92"/>
        <v>0.18590000000000001</v>
      </c>
      <c r="BU1531">
        <f t="shared" si="93"/>
        <v>0.13350000000000001</v>
      </c>
      <c r="BV1531">
        <f t="shared" si="94"/>
        <v>0.17100000000000001</v>
      </c>
      <c r="BW1531">
        <f t="shared" si="95"/>
        <v>0.17599999999999999</v>
      </c>
    </row>
    <row r="1532" spans="1:75" x14ac:dyDescent="0.35">
      <c r="A1532">
        <v>63</v>
      </c>
      <c r="B1532" t="s">
        <v>550</v>
      </c>
      <c r="C1532" t="s">
        <v>83</v>
      </c>
      <c r="D1532">
        <v>28</v>
      </c>
      <c r="E1532">
        <v>61.5</v>
      </c>
      <c r="F1532">
        <v>2012</v>
      </c>
      <c r="G1532">
        <v>3</v>
      </c>
      <c r="H1532">
        <v>9</v>
      </c>
      <c r="I1532">
        <v>9</v>
      </c>
      <c r="J1532">
        <v>26</v>
      </c>
      <c r="K1532">
        <v>13</v>
      </c>
      <c r="L1532">
        <v>114</v>
      </c>
      <c r="M1532">
        <v>1</v>
      </c>
      <c r="N1532">
        <v>1</v>
      </c>
      <c r="O1532">
        <v>2</v>
      </c>
      <c r="P1532">
        <v>2</v>
      </c>
      <c r="Q1532">
        <v>3</v>
      </c>
      <c r="R1532">
        <v>3</v>
      </c>
      <c r="S1532">
        <v>1</v>
      </c>
      <c r="T1532">
        <v>0.73</v>
      </c>
      <c r="U1532">
        <v>1.1200000000000001</v>
      </c>
      <c r="V1532">
        <v>1.85</v>
      </c>
      <c r="W1532">
        <v>2.0499999999999998</v>
      </c>
      <c r="X1532">
        <v>3</v>
      </c>
      <c r="Y1532">
        <v>2.12</v>
      </c>
      <c r="Z1532">
        <v>25</v>
      </c>
      <c r="AA1532">
        <v>3</v>
      </c>
      <c r="AB1532">
        <v>87</v>
      </c>
      <c r="AC1532">
        <v>6</v>
      </c>
      <c r="AD1532">
        <v>25</v>
      </c>
      <c r="AE1532">
        <v>32</v>
      </c>
      <c r="AF1532">
        <v>43</v>
      </c>
      <c r="AG1532">
        <v>9.58</v>
      </c>
      <c r="AH1532">
        <v>16.84</v>
      </c>
      <c r="AI1532">
        <v>17.61</v>
      </c>
      <c r="AJ1532">
        <v>0.2571</v>
      </c>
      <c r="AK1532">
        <v>0.21279999999999999</v>
      </c>
      <c r="AL1532">
        <v>1.29</v>
      </c>
      <c r="AM1532">
        <v>1.8</v>
      </c>
      <c r="AN1532">
        <v>16</v>
      </c>
      <c r="AO1532">
        <v>16</v>
      </c>
      <c r="AP1532">
        <v>15.3</v>
      </c>
      <c r="AQ1532">
        <v>11.8</v>
      </c>
      <c r="AR1532">
        <v>1.68</v>
      </c>
      <c r="AS1532">
        <v>2.25</v>
      </c>
      <c r="AT1532">
        <v>0.66900000000000004</v>
      </c>
      <c r="AU1532">
        <v>0.20699999999999999</v>
      </c>
      <c r="BN1532">
        <v>1</v>
      </c>
      <c r="BO1532">
        <v>2</v>
      </c>
      <c r="BP1532">
        <v>2</v>
      </c>
      <c r="BQ1532">
        <v>2</v>
      </c>
      <c r="BR1532">
        <v>2</v>
      </c>
      <c r="BS1532">
        <v>3</v>
      </c>
      <c r="BT1532">
        <f t="shared" si="92"/>
        <v>0.2571</v>
      </c>
      <c r="BU1532">
        <f t="shared" si="93"/>
        <v>0.21279999999999999</v>
      </c>
      <c r="BV1532">
        <f t="shared" si="94"/>
        <v>0.66900000000000004</v>
      </c>
      <c r="BW1532">
        <f t="shared" si="95"/>
        <v>0.20699999999999999</v>
      </c>
    </row>
    <row r="1533" spans="1:75" x14ac:dyDescent="0.35">
      <c r="A1533">
        <v>64</v>
      </c>
      <c r="B1533" t="s">
        <v>75</v>
      </c>
      <c r="C1533" t="s">
        <v>70</v>
      </c>
      <c r="D1533">
        <v>21</v>
      </c>
      <c r="E1533">
        <v>62.2</v>
      </c>
      <c r="F1533">
        <v>2012</v>
      </c>
      <c r="G1533">
        <v>2</v>
      </c>
      <c r="H1533">
        <v>10</v>
      </c>
      <c r="I1533">
        <v>18</v>
      </c>
      <c r="J1533">
        <v>21</v>
      </c>
      <c r="K1533">
        <v>14</v>
      </c>
      <c r="L1533">
        <v>12</v>
      </c>
      <c r="M1533">
        <v>1</v>
      </c>
      <c r="N1533">
        <v>1</v>
      </c>
      <c r="O1533">
        <v>2</v>
      </c>
      <c r="P1533">
        <v>3</v>
      </c>
      <c r="Q1533">
        <v>4</v>
      </c>
      <c r="R1533">
        <v>5</v>
      </c>
      <c r="S1533">
        <v>6</v>
      </c>
      <c r="T1533">
        <v>0.92</v>
      </c>
      <c r="U1533">
        <v>0.65</v>
      </c>
      <c r="V1533">
        <v>1.57</v>
      </c>
      <c r="W1533">
        <v>1.78</v>
      </c>
      <c r="X1533">
        <v>2.4300000000000002</v>
      </c>
      <c r="Y1533">
        <v>3.2</v>
      </c>
      <c r="Z1533">
        <v>29</v>
      </c>
      <c r="AA1533">
        <v>3</v>
      </c>
      <c r="AB1533">
        <v>65</v>
      </c>
      <c r="AC1533">
        <v>6</v>
      </c>
      <c r="AD1533">
        <v>27</v>
      </c>
      <c r="AE1533">
        <v>35</v>
      </c>
      <c r="AF1533">
        <v>17</v>
      </c>
      <c r="AG1533">
        <v>12.34</v>
      </c>
      <c r="AH1533">
        <v>14.16</v>
      </c>
      <c r="AI1533">
        <v>12.31</v>
      </c>
      <c r="AJ1533">
        <v>7.0699999999999999E-2</v>
      </c>
      <c r="AK1533">
        <v>8.3500000000000005E-2</v>
      </c>
      <c r="AL1533">
        <v>0.53</v>
      </c>
      <c r="AM1533">
        <v>0.85</v>
      </c>
      <c r="AN1533">
        <v>16</v>
      </c>
      <c r="AO1533">
        <v>16</v>
      </c>
      <c r="AP1533">
        <v>0.5</v>
      </c>
      <c r="AQ1533">
        <v>0</v>
      </c>
      <c r="AR1533">
        <v>1.69</v>
      </c>
      <c r="AS1533">
        <v>1.69</v>
      </c>
      <c r="AT1533">
        <v>2.1999999999999999E-2</v>
      </c>
      <c r="AU1533">
        <v>5.0000000000000001E-3</v>
      </c>
      <c r="BN1533">
        <v>1</v>
      </c>
      <c r="BO1533">
        <v>1</v>
      </c>
      <c r="BP1533">
        <v>1</v>
      </c>
      <c r="BQ1533">
        <v>1</v>
      </c>
      <c r="BR1533">
        <v>2</v>
      </c>
      <c r="BS1533">
        <v>8</v>
      </c>
      <c r="BT1533">
        <f t="shared" si="92"/>
        <v>7.0699999999999999E-2</v>
      </c>
      <c r="BU1533">
        <f t="shared" si="93"/>
        <v>8.3500000000000005E-2</v>
      </c>
      <c r="BV1533">
        <f t="shared" si="94"/>
        <v>2.1999999999999999E-2</v>
      </c>
      <c r="BW1533">
        <f t="shared" si="95"/>
        <v>5.0000000000000001E-3</v>
      </c>
    </row>
    <row r="1534" spans="1:75" x14ac:dyDescent="0.35">
      <c r="A1534">
        <v>65</v>
      </c>
      <c r="B1534" t="s">
        <v>87</v>
      </c>
      <c r="C1534" t="s">
        <v>70</v>
      </c>
      <c r="D1534">
        <v>22</v>
      </c>
      <c r="E1534">
        <v>63.4</v>
      </c>
      <c r="F1534">
        <v>2012</v>
      </c>
      <c r="G1534">
        <v>2</v>
      </c>
      <c r="H1534">
        <v>14</v>
      </c>
      <c r="I1534">
        <v>7</v>
      </c>
      <c r="J1534">
        <v>42</v>
      </c>
      <c r="K1534">
        <v>133</v>
      </c>
      <c r="L1534">
        <v>99</v>
      </c>
      <c r="M1534">
        <v>1</v>
      </c>
      <c r="N1534">
        <v>1</v>
      </c>
      <c r="O1534">
        <v>2</v>
      </c>
      <c r="P1534">
        <v>2</v>
      </c>
      <c r="Q1534">
        <v>2</v>
      </c>
      <c r="R1534">
        <v>2</v>
      </c>
      <c r="S1534">
        <v>3</v>
      </c>
      <c r="T1534">
        <v>0.57999999999999996</v>
      </c>
      <c r="U1534">
        <v>1.1200000000000001</v>
      </c>
      <c r="V1534">
        <v>1.7</v>
      </c>
      <c r="W1534">
        <v>1.85</v>
      </c>
      <c r="X1534">
        <v>1.52</v>
      </c>
      <c r="Y1534">
        <v>0.99</v>
      </c>
      <c r="Z1534">
        <v>27</v>
      </c>
      <c r="AA1534">
        <v>1</v>
      </c>
      <c r="AB1534">
        <v>2</v>
      </c>
      <c r="AC1534">
        <v>6</v>
      </c>
      <c r="AD1534">
        <v>19</v>
      </c>
      <c r="AE1534">
        <v>19</v>
      </c>
      <c r="AF1534">
        <v>13</v>
      </c>
      <c r="AG1534">
        <v>14.88</v>
      </c>
      <c r="AH1534">
        <v>13.18</v>
      </c>
      <c r="AI1534">
        <v>17.66</v>
      </c>
      <c r="AJ1534">
        <v>0.1179</v>
      </c>
      <c r="AK1534">
        <v>0.10059999999999999</v>
      </c>
      <c r="AL1534">
        <v>1.17</v>
      </c>
      <c r="AM1534">
        <v>1.26</v>
      </c>
      <c r="AN1534">
        <v>15</v>
      </c>
      <c r="AO1534">
        <v>16</v>
      </c>
      <c r="AP1534">
        <v>0</v>
      </c>
      <c r="AQ1534">
        <v>0.9</v>
      </c>
      <c r="AR1534">
        <v>1.59</v>
      </c>
      <c r="AS1534">
        <v>1.59</v>
      </c>
      <c r="AT1534">
        <v>4.5999999999999999E-2</v>
      </c>
      <c r="AU1534">
        <v>0.13100000000000001</v>
      </c>
      <c r="BN1534">
        <v>0</v>
      </c>
      <c r="BO1534">
        <v>1</v>
      </c>
      <c r="BP1534">
        <v>1</v>
      </c>
      <c r="BQ1534">
        <v>1</v>
      </c>
      <c r="BR1534">
        <v>1</v>
      </c>
      <c r="BS1534">
        <v>7</v>
      </c>
      <c r="BT1534">
        <f t="shared" si="92"/>
        <v>0.1179</v>
      </c>
      <c r="BU1534">
        <f t="shared" si="93"/>
        <v>0.10059999999999999</v>
      </c>
      <c r="BV1534">
        <f t="shared" si="94"/>
        <v>4.5999999999999999E-2</v>
      </c>
      <c r="BW1534">
        <f t="shared" si="95"/>
        <v>0.13100000000000001</v>
      </c>
    </row>
    <row r="1535" spans="1:75" x14ac:dyDescent="0.35">
      <c r="A1535">
        <v>66</v>
      </c>
      <c r="B1535" t="s">
        <v>641</v>
      </c>
      <c r="C1535" t="s">
        <v>83</v>
      </c>
      <c r="D1535">
        <v>29</v>
      </c>
      <c r="E1535">
        <v>64.7</v>
      </c>
      <c r="F1535">
        <v>2012</v>
      </c>
      <c r="G1535">
        <v>3</v>
      </c>
      <c r="H1535">
        <v>28</v>
      </c>
      <c r="I1535">
        <v>23</v>
      </c>
      <c r="J1535">
        <v>29</v>
      </c>
      <c r="K1535">
        <v>51</v>
      </c>
      <c r="L1535">
        <v>99</v>
      </c>
      <c r="M1535">
        <v>0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0.48</v>
      </c>
      <c r="U1535">
        <v>0.51</v>
      </c>
      <c r="V1535">
        <v>0.99</v>
      </c>
      <c r="W1535">
        <v>1.3</v>
      </c>
      <c r="X1535">
        <v>1.58</v>
      </c>
      <c r="Y1535">
        <v>1.1000000000000001</v>
      </c>
      <c r="Z1535">
        <v>23</v>
      </c>
      <c r="AA1535">
        <v>2</v>
      </c>
      <c r="AB1535">
        <v>58</v>
      </c>
      <c r="AC1535">
        <v>6</v>
      </c>
      <c r="AD1535">
        <v>19</v>
      </c>
      <c r="AE1535">
        <v>26</v>
      </c>
      <c r="AF1535">
        <v>30</v>
      </c>
      <c r="AG1535">
        <v>11.25</v>
      </c>
      <c r="AH1535">
        <v>11.46</v>
      </c>
      <c r="AI1535">
        <v>12.61</v>
      </c>
      <c r="AJ1535">
        <v>0.17680000000000001</v>
      </c>
      <c r="AK1535">
        <v>0.1973</v>
      </c>
      <c r="AL1535">
        <v>1.62</v>
      </c>
      <c r="AM1535">
        <v>1.62</v>
      </c>
      <c r="AN1535">
        <v>16</v>
      </c>
      <c r="AO1535">
        <v>16</v>
      </c>
      <c r="AP1535">
        <v>19</v>
      </c>
      <c r="AQ1535">
        <v>18.600000000000001</v>
      </c>
      <c r="AR1535">
        <v>1.96</v>
      </c>
      <c r="AS1535">
        <v>1.75</v>
      </c>
      <c r="AT1535">
        <v>7.3999999999999996E-2</v>
      </c>
      <c r="AU1535">
        <v>7.5999999999999998E-2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2</v>
      </c>
      <c r="BT1535">
        <f t="shared" si="92"/>
        <v>0.17680000000000001</v>
      </c>
      <c r="BU1535">
        <f t="shared" si="93"/>
        <v>0.1973</v>
      </c>
      <c r="BV1535">
        <f t="shared" si="94"/>
        <v>7.3999999999999996E-2</v>
      </c>
      <c r="BW1535">
        <f t="shared" si="95"/>
        <v>7.5999999999999998E-2</v>
      </c>
    </row>
    <row r="1536" spans="1:75" x14ac:dyDescent="0.35">
      <c r="A1536">
        <v>67</v>
      </c>
      <c r="B1536" t="s">
        <v>715</v>
      </c>
      <c r="C1536" t="s">
        <v>83</v>
      </c>
      <c r="D1536">
        <v>30</v>
      </c>
      <c r="E1536">
        <v>65.099999999999994</v>
      </c>
      <c r="F1536">
        <v>2012</v>
      </c>
      <c r="G1536">
        <v>3</v>
      </c>
      <c r="H1536">
        <v>29</v>
      </c>
      <c r="I1536">
        <v>93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0.4</v>
      </c>
      <c r="U1536">
        <v>0.02</v>
      </c>
      <c r="V1536">
        <v>0.42</v>
      </c>
      <c r="W1536">
        <v>0.42</v>
      </c>
      <c r="X1536">
        <v>0.42</v>
      </c>
      <c r="Y1536">
        <v>0.42</v>
      </c>
      <c r="Z1536">
        <v>22</v>
      </c>
      <c r="AA1536">
        <v>1</v>
      </c>
      <c r="AB1536">
        <v>5</v>
      </c>
      <c r="AC1536">
        <v>6</v>
      </c>
      <c r="AD1536">
        <v>27</v>
      </c>
      <c r="AE1536">
        <v>60</v>
      </c>
      <c r="AH1536">
        <v>11.43</v>
      </c>
      <c r="AI1536">
        <v>19.100000000000001</v>
      </c>
      <c r="AJ1536" t="s">
        <v>1710</v>
      </c>
      <c r="AK1536">
        <v>0.26879999999999998</v>
      </c>
      <c r="AM1536">
        <v>1.36</v>
      </c>
      <c r="AO1536">
        <v>16</v>
      </c>
      <c r="AQ1536">
        <v>11.4</v>
      </c>
      <c r="AS1536">
        <v>1.4</v>
      </c>
      <c r="AT1536" t="s">
        <v>1710</v>
      </c>
      <c r="AU1536">
        <v>0.45900000000000002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</v>
      </c>
      <c r="BT1536" t="str">
        <f t="shared" si="92"/>
        <v/>
      </c>
      <c r="BU1536">
        <f t="shared" si="93"/>
        <v>0.26879999999999998</v>
      </c>
      <c r="BV1536" t="str">
        <f t="shared" si="94"/>
        <v/>
      </c>
      <c r="BW1536">
        <f t="shared" si="95"/>
        <v>0.45900000000000002</v>
      </c>
    </row>
    <row r="1537" spans="1:75" x14ac:dyDescent="0.35">
      <c r="A1537">
        <v>68</v>
      </c>
      <c r="B1537" t="s">
        <v>174</v>
      </c>
      <c r="C1537" t="s">
        <v>79</v>
      </c>
      <c r="D1537">
        <v>11</v>
      </c>
      <c r="E1537">
        <v>66.900000000000006</v>
      </c>
      <c r="F1537">
        <v>2012</v>
      </c>
      <c r="G1537">
        <v>1</v>
      </c>
      <c r="H1537">
        <v>17</v>
      </c>
      <c r="I1537">
        <v>4</v>
      </c>
      <c r="J1537">
        <v>12</v>
      </c>
      <c r="K1537">
        <v>12</v>
      </c>
      <c r="L1537">
        <v>7</v>
      </c>
      <c r="M1537">
        <v>0</v>
      </c>
      <c r="N1537">
        <v>1</v>
      </c>
      <c r="O1537">
        <v>1</v>
      </c>
      <c r="P1537">
        <v>2</v>
      </c>
      <c r="Q1537">
        <v>3</v>
      </c>
      <c r="R1537">
        <v>4</v>
      </c>
      <c r="S1537">
        <v>5</v>
      </c>
      <c r="T1537">
        <v>0.01</v>
      </c>
      <c r="U1537">
        <v>0.81</v>
      </c>
      <c r="V1537">
        <v>0.82</v>
      </c>
      <c r="W1537">
        <v>1.4</v>
      </c>
      <c r="X1537">
        <v>2.0499999999999998</v>
      </c>
      <c r="Y1537">
        <v>2.5099999999999998</v>
      </c>
      <c r="Z1537">
        <v>31</v>
      </c>
      <c r="AA1537">
        <v>1</v>
      </c>
      <c r="AB1537">
        <v>4</v>
      </c>
      <c r="AC1537">
        <v>6</v>
      </c>
      <c r="AD1537">
        <v>23</v>
      </c>
      <c r="AE1537">
        <v>16</v>
      </c>
      <c r="AF1537">
        <v>9</v>
      </c>
      <c r="AG1537">
        <v>19.79</v>
      </c>
      <c r="AH1537">
        <v>17.14</v>
      </c>
      <c r="AI1537">
        <v>22.27</v>
      </c>
      <c r="AJ1537" t="s">
        <v>1710</v>
      </c>
      <c r="AK1537" t="s">
        <v>1710</v>
      </c>
      <c r="AN1537">
        <v>16</v>
      </c>
      <c r="AO1537">
        <v>16</v>
      </c>
      <c r="AT1537" t="s">
        <v>1710</v>
      </c>
      <c r="AU1537" t="s">
        <v>1710</v>
      </c>
      <c r="AV1537">
        <v>9.6</v>
      </c>
      <c r="AW1537">
        <v>7.8</v>
      </c>
      <c r="AX1537" s="2">
        <v>0.03</v>
      </c>
      <c r="AY1537" s="2">
        <v>3.6999999999999998E-2</v>
      </c>
      <c r="AZ1537">
        <v>7.9</v>
      </c>
      <c r="BA1537">
        <v>6.8</v>
      </c>
      <c r="BB1537">
        <v>12.5</v>
      </c>
      <c r="BC1537">
        <v>10.8</v>
      </c>
      <c r="BD1537">
        <v>8.6999999999999993</v>
      </c>
      <c r="BE1537">
        <v>7.6</v>
      </c>
      <c r="BF1537">
        <v>5.6</v>
      </c>
      <c r="BG1537">
        <v>5.3</v>
      </c>
      <c r="BH1537">
        <v>3.1</v>
      </c>
      <c r="BI1537">
        <v>2.2999999999999998</v>
      </c>
      <c r="BJ1537">
        <v>582</v>
      </c>
      <c r="BK1537">
        <v>527</v>
      </c>
      <c r="BL1537" s="2">
        <v>4.6399999999999997E-2</v>
      </c>
      <c r="BM1537" t="e">
        <v>#N/A</v>
      </c>
      <c r="BN1537">
        <v>0</v>
      </c>
      <c r="BO1537">
        <v>1</v>
      </c>
      <c r="BP1537">
        <v>1</v>
      </c>
      <c r="BQ1537">
        <v>1</v>
      </c>
      <c r="BR1537">
        <v>1</v>
      </c>
      <c r="BS1537">
        <v>9</v>
      </c>
      <c r="BT1537" t="str">
        <f t="shared" si="92"/>
        <v/>
      </c>
      <c r="BU1537" t="str">
        <f t="shared" si="93"/>
        <v/>
      </c>
      <c r="BV1537" t="str">
        <f t="shared" si="94"/>
        <v/>
      </c>
      <c r="BW1537" t="str">
        <f t="shared" si="95"/>
        <v/>
      </c>
    </row>
    <row r="1538" spans="1:75" x14ac:dyDescent="0.35">
      <c r="A1538">
        <v>69.5</v>
      </c>
      <c r="B1538" t="s">
        <v>626</v>
      </c>
      <c r="C1538" t="s">
        <v>70</v>
      </c>
      <c r="D1538">
        <v>23</v>
      </c>
      <c r="E1538">
        <v>67.900000000000006</v>
      </c>
      <c r="F1538">
        <v>2012</v>
      </c>
      <c r="G1538">
        <v>2</v>
      </c>
      <c r="H1538">
        <v>42</v>
      </c>
      <c r="I1538">
        <v>65</v>
      </c>
      <c r="J1538">
        <v>14</v>
      </c>
      <c r="K1538">
        <v>12</v>
      </c>
      <c r="L1538">
        <v>8</v>
      </c>
      <c r="M1538">
        <v>0</v>
      </c>
      <c r="N1538">
        <v>0</v>
      </c>
      <c r="O1538">
        <v>0</v>
      </c>
      <c r="P1538">
        <v>1</v>
      </c>
      <c r="Q1538">
        <v>2</v>
      </c>
      <c r="R1538">
        <v>3</v>
      </c>
      <c r="S1538">
        <v>0</v>
      </c>
      <c r="T1538">
        <v>-0.28000000000000003</v>
      </c>
      <c r="U1538">
        <v>0.04</v>
      </c>
      <c r="V1538">
        <v>-0.24</v>
      </c>
      <c r="W1538">
        <v>0.57999999999999996</v>
      </c>
      <c r="X1538">
        <v>1.75</v>
      </c>
      <c r="Y1538">
        <v>2.66</v>
      </c>
      <c r="Z1538">
        <v>23</v>
      </c>
      <c r="AA1538">
        <v>1</v>
      </c>
      <c r="AB1538">
        <v>28</v>
      </c>
      <c r="AC1538">
        <v>6</v>
      </c>
      <c r="AD1538">
        <v>31</v>
      </c>
      <c r="AE1538">
        <v>49</v>
      </c>
      <c r="AF1538">
        <v>46</v>
      </c>
      <c r="AG1538">
        <v>9.3000000000000007</v>
      </c>
      <c r="AH1538">
        <v>6.19</v>
      </c>
      <c r="AI1538">
        <v>5.31</v>
      </c>
      <c r="AJ1538">
        <v>1.89E-2</v>
      </c>
      <c r="AK1538">
        <v>1.6199999999999999E-2</v>
      </c>
      <c r="AL1538">
        <v>0.64</v>
      </c>
      <c r="AM1538">
        <v>0.41</v>
      </c>
      <c r="AN1538">
        <v>10</v>
      </c>
      <c r="AO1538">
        <v>16</v>
      </c>
      <c r="AP1538">
        <v>0</v>
      </c>
      <c r="AQ1538">
        <v>-0.3</v>
      </c>
      <c r="AR1538">
        <v>0.89</v>
      </c>
      <c r="AS1538">
        <v>0.89</v>
      </c>
      <c r="AT1538">
        <v>0</v>
      </c>
      <c r="AU1538">
        <v>0</v>
      </c>
      <c r="BN1538">
        <v>0</v>
      </c>
      <c r="BO1538">
        <v>0</v>
      </c>
      <c r="BP1538">
        <v>0</v>
      </c>
      <c r="BQ1538">
        <v>1</v>
      </c>
      <c r="BR1538">
        <v>2</v>
      </c>
      <c r="BS1538">
        <v>2</v>
      </c>
      <c r="BT1538">
        <f t="shared" si="92"/>
        <v>1.89E-2</v>
      </c>
      <c r="BU1538">
        <f t="shared" si="93"/>
        <v>1.6199999999999999E-2</v>
      </c>
      <c r="BV1538">
        <f t="shared" si="94"/>
        <v>0</v>
      </c>
      <c r="BW1538">
        <f t="shared" si="95"/>
        <v>0</v>
      </c>
    </row>
    <row r="1539" spans="1:75" x14ac:dyDescent="0.35">
      <c r="A1539">
        <v>69.5</v>
      </c>
      <c r="B1539" t="s">
        <v>95</v>
      </c>
      <c r="C1539" t="s">
        <v>79</v>
      </c>
      <c r="D1539">
        <v>12</v>
      </c>
      <c r="E1539">
        <v>67.900000000000006</v>
      </c>
      <c r="F1539">
        <v>2012</v>
      </c>
      <c r="G1539">
        <v>1</v>
      </c>
      <c r="H1539">
        <v>8</v>
      </c>
      <c r="I1539">
        <v>10</v>
      </c>
      <c r="J1539">
        <v>9</v>
      </c>
      <c r="K1539">
        <v>42</v>
      </c>
      <c r="L1539">
        <v>59</v>
      </c>
      <c r="M1539">
        <v>1</v>
      </c>
      <c r="N1539">
        <v>1</v>
      </c>
      <c r="O1539">
        <v>2</v>
      </c>
      <c r="P1539">
        <v>3</v>
      </c>
      <c r="Q1539">
        <v>3</v>
      </c>
      <c r="R1539">
        <v>3</v>
      </c>
      <c r="S1539">
        <v>4</v>
      </c>
      <c r="T1539">
        <v>0.41</v>
      </c>
      <c r="U1539">
        <v>0.73</v>
      </c>
      <c r="V1539">
        <v>1.1399999999999999</v>
      </c>
      <c r="W1539">
        <v>1.52</v>
      </c>
      <c r="X1539">
        <v>1.29</v>
      </c>
      <c r="Y1539">
        <v>1.29</v>
      </c>
      <c r="Z1539">
        <v>32</v>
      </c>
      <c r="AA1539">
        <v>8</v>
      </c>
      <c r="AB1539">
        <v>300</v>
      </c>
      <c r="AC1539">
        <v>6</v>
      </c>
      <c r="AD1539">
        <v>12</v>
      </c>
      <c r="AE1539">
        <v>14</v>
      </c>
      <c r="AF1539">
        <v>7</v>
      </c>
      <c r="AG1539">
        <v>21.5</v>
      </c>
      <c r="AH1539">
        <v>21.06</v>
      </c>
      <c r="AI1539">
        <v>21.52</v>
      </c>
      <c r="AJ1539" t="s">
        <v>1710</v>
      </c>
      <c r="AK1539" t="s">
        <v>1710</v>
      </c>
      <c r="AN1539">
        <v>16</v>
      </c>
      <c r="AO1539">
        <v>16</v>
      </c>
      <c r="AT1539" t="s">
        <v>1710</v>
      </c>
      <c r="AU1539" t="s">
        <v>1710</v>
      </c>
      <c r="AV1539">
        <v>8.1</v>
      </c>
      <c r="AW1539">
        <v>9</v>
      </c>
      <c r="AX1539" s="2">
        <v>2.5999999999999999E-2</v>
      </c>
      <c r="AY1539" s="2">
        <v>3.6999999999999998E-2</v>
      </c>
      <c r="AZ1539">
        <v>8.1</v>
      </c>
      <c r="BA1539">
        <v>7.6</v>
      </c>
      <c r="BB1539">
        <v>19.100000000000001</v>
      </c>
      <c r="BC1539">
        <v>11.8</v>
      </c>
      <c r="BD1539">
        <v>8.4</v>
      </c>
      <c r="BE1539">
        <v>7.8</v>
      </c>
      <c r="BF1539">
        <v>7</v>
      </c>
      <c r="BG1539">
        <v>6.9</v>
      </c>
      <c r="BH1539">
        <v>1.4</v>
      </c>
      <c r="BI1539">
        <v>0.9</v>
      </c>
      <c r="BJ1539">
        <v>522</v>
      </c>
      <c r="BK1539">
        <v>648</v>
      </c>
      <c r="BL1539" s="2">
        <v>5.9400000000000001E-2</v>
      </c>
      <c r="BM1539" t="e">
        <v>#N/A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8</v>
      </c>
      <c r="BT1539" t="str">
        <f t="shared" ref="BT1539:BT1602" si="96">IF(AJ1539="","",_xlfn.NUMBERVALUE(AJ1539))</f>
        <v/>
      </c>
      <c r="BU1539" t="str">
        <f t="shared" ref="BU1539:BU1602" si="97">IF(AK1539="","",_xlfn.NUMBERVALUE(AK1539))</f>
        <v/>
      </c>
      <c r="BV1539" t="str">
        <f t="shared" ref="BV1539:BV1602" si="98">IF(AT1539="","",_xlfn.NUMBERVALUE(AT1539))</f>
        <v/>
      </c>
      <c r="BW1539" t="str">
        <f t="shared" ref="BW1539:BW1602" si="99">IF(AU1539="","",_xlfn.NUMBERVALUE(AU1539))</f>
        <v/>
      </c>
    </row>
    <row r="1540" spans="1:75" x14ac:dyDescent="0.35">
      <c r="A1540">
        <v>71</v>
      </c>
      <c r="B1540" t="s">
        <v>102</v>
      </c>
      <c r="C1540" t="s">
        <v>70</v>
      </c>
      <c r="D1540">
        <v>24</v>
      </c>
      <c r="E1540">
        <v>68.2</v>
      </c>
      <c r="F1540">
        <v>2012</v>
      </c>
      <c r="G1540">
        <v>2</v>
      </c>
      <c r="H1540">
        <v>21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3</v>
      </c>
      <c r="T1540">
        <v>0.53</v>
      </c>
      <c r="V1540">
        <v>0.53</v>
      </c>
      <c r="W1540">
        <v>0.53</v>
      </c>
      <c r="X1540">
        <v>0.53</v>
      </c>
      <c r="Y1540">
        <v>0.53</v>
      </c>
      <c r="Z1540">
        <v>30</v>
      </c>
      <c r="AA1540">
        <v>5</v>
      </c>
      <c r="AB1540">
        <v>154</v>
      </c>
      <c r="AC1540">
        <v>6</v>
      </c>
      <c r="AD1540">
        <v>77</v>
      </c>
      <c r="AF1540">
        <v>8</v>
      </c>
      <c r="AG1540">
        <v>14.61</v>
      </c>
      <c r="AH1540">
        <v>11.13</v>
      </c>
      <c r="AJ1540">
        <v>4.3099999999999999E-2</v>
      </c>
      <c r="AK1540">
        <v>4.9200000000000001E-2</v>
      </c>
      <c r="AL1540">
        <v>0.93</v>
      </c>
      <c r="AM1540">
        <v>0.86</v>
      </c>
      <c r="AN1540">
        <v>16</v>
      </c>
      <c r="AO1540">
        <v>16</v>
      </c>
      <c r="AP1540">
        <v>1.1000000000000001</v>
      </c>
      <c r="AQ1540">
        <v>0</v>
      </c>
      <c r="AR1540">
        <v>1.3</v>
      </c>
      <c r="AS1540">
        <v>1.3</v>
      </c>
      <c r="AT1540">
        <v>0.107</v>
      </c>
      <c r="AU1540">
        <v>4.5999999999999999E-2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9</v>
      </c>
      <c r="BT1540">
        <f t="shared" si="96"/>
        <v>4.3099999999999999E-2</v>
      </c>
      <c r="BU1540">
        <f t="shared" si="97"/>
        <v>4.9200000000000001E-2</v>
      </c>
      <c r="BV1540">
        <f t="shared" si="98"/>
        <v>0.107</v>
      </c>
      <c r="BW1540">
        <f t="shared" si="99"/>
        <v>4.5999999999999999E-2</v>
      </c>
    </row>
    <row r="1541" spans="1:75" x14ac:dyDescent="0.35">
      <c r="A1541">
        <v>72</v>
      </c>
      <c r="B1541" t="s">
        <v>633</v>
      </c>
      <c r="C1541" t="s">
        <v>70</v>
      </c>
      <c r="D1541">
        <v>25</v>
      </c>
      <c r="E1541">
        <v>68.5</v>
      </c>
      <c r="F1541">
        <v>2012</v>
      </c>
      <c r="G1541">
        <v>2</v>
      </c>
      <c r="H1541">
        <v>123</v>
      </c>
      <c r="I1541">
        <v>46</v>
      </c>
      <c r="J1541">
        <v>31</v>
      </c>
      <c r="K1541">
        <v>105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-0.11</v>
      </c>
      <c r="U1541">
        <v>0.13</v>
      </c>
      <c r="V1541">
        <v>0.02</v>
      </c>
      <c r="W1541">
        <v>0.3</v>
      </c>
      <c r="X1541">
        <v>-0.11</v>
      </c>
      <c r="Y1541">
        <v>-0.11</v>
      </c>
      <c r="Z1541">
        <v>24</v>
      </c>
      <c r="AA1541">
        <v>4</v>
      </c>
      <c r="AB1541">
        <v>105</v>
      </c>
      <c r="AC1541">
        <v>6</v>
      </c>
      <c r="AD1541">
        <v>71</v>
      </c>
      <c r="AE1541">
        <v>70</v>
      </c>
      <c r="AF1541">
        <v>24</v>
      </c>
      <c r="AG1541">
        <v>11.26</v>
      </c>
      <c r="AH1541">
        <v>3.9</v>
      </c>
      <c r="AI1541">
        <v>6.72</v>
      </c>
      <c r="AJ1541">
        <v>0.1031</v>
      </c>
      <c r="AK1541">
        <v>1.6899999999999998E-2</v>
      </c>
      <c r="AL1541">
        <v>1.37</v>
      </c>
      <c r="AM1541">
        <v>1.45</v>
      </c>
      <c r="AN1541">
        <v>15</v>
      </c>
      <c r="AO1541">
        <v>3</v>
      </c>
      <c r="AP1541">
        <v>-0.7</v>
      </c>
      <c r="AQ1541">
        <v>-0.3</v>
      </c>
      <c r="AR1541">
        <v>1.64</v>
      </c>
      <c r="AS1541">
        <v>1.64</v>
      </c>
      <c r="AT1541">
        <v>2.4E-2</v>
      </c>
      <c r="AU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2</v>
      </c>
      <c r="BT1541">
        <f t="shared" si="96"/>
        <v>0.1031</v>
      </c>
      <c r="BU1541">
        <f t="shared" si="97"/>
        <v>1.6899999999999998E-2</v>
      </c>
      <c r="BV1541">
        <f t="shared" si="98"/>
        <v>2.4E-2</v>
      </c>
      <c r="BW1541">
        <f t="shared" si="99"/>
        <v>0</v>
      </c>
    </row>
    <row r="1542" spans="1:75" x14ac:dyDescent="0.35">
      <c r="A1542">
        <v>73</v>
      </c>
      <c r="B1542" t="s">
        <v>375</v>
      </c>
      <c r="C1542" t="s">
        <v>83</v>
      </c>
      <c r="D1542">
        <v>31</v>
      </c>
      <c r="E1542">
        <v>68.7</v>
      </c>
      <c r="F1542">
        <v>2012</v>
      </c>
      <c r="G1542">
        <v>3</v>
      </c>
      <c r="H1542">
        <v>26</v>
      </c>
      <c r="J1542">
        <v>102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</v>
      </c>
      <c r="T1542">
        <v>0.22</v>
      </c>
      <c r="V1542">
        <v>0.22</v>
      </c>
      <c r="W1542">
        <v>-0.34</v>
      </c>
      <c r="X1542">
        <v>-0.34</v>
      </c>
      <c r="Y1542">
        <v>-0.34</v>
      </c>
      <c r="Z1542">
        <v>31</v>
      </c>
      <c r="AA1542">
        <v>4</v>
      </c>
      <c r="AB1542">
        <v>124</v>
      </c>
      <c r="AC1542">
        <v>6</v>
      </c>
      <c r="AD1542">
        <v>85</v>
      </c>
      <c r="AE1542">
        <v>109</v>
      </c>
      <c r="AF1542">
        <v>23</v>
      </c>
      <c r="AG1542">
        <v>13.11</v>
      </c>
      <c r="AH1542">
        <v>11.82</v>
      </c>
      <c r="AJ1542">
        <v>0.27850000000000003</v>
      </c>
      <c r="AK1542">
        <v>0.21260000000000001</v>
      </c>
      <c r="AL1542">
        <v>2</v>
      </c>
      <c r="AM1542">
        <v>1.53</v>
      </c>
      <c r="AN1542">
        <v>15</v>
      </c>
      <c r="AO1542">
        <v>16</v>
      </c>
      <c r="AP1542">
        <v>15.2</v>
      </c>
      <c r="AQ1542">
        <v>13.6</v>
      </c>
      <c r="AR1542">
        <v>1.37</v>
      </c>
      <c r="AS1542">
        <v>1.52</v>
      </c>
      <c r="AT1542">
        <v>8.5999999999999993E-2</v>
      </c>
      <c r="AU1542">
        <v>9.1999999999999998E-2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10</v>
      </c>
      <c r="BT1542">
        <f t="shared" si="96"/>
        <v>0.27850000000000003</v>
      </c>
      <c r="BU1542">
        <f t="shared" si="97"/>
        <v>0.21260000000000001</v>
      </c>
      <c r="BV1542">
        <f t="shared" si="98"/>
        <v>8.5999999999999993E-2</v>
      </c>
      <c r="BW1542">
        <f t="shared" si="99"/>
        <v>9.1999999999999998E-2</v>
      </c>
    </row>
    <row r="1543" spans="1:75" x14ac:dyDescent="0.35">
      <c r="A1543">
        <v>74</v>
      </c>
      <c r="B1543" t="s">
        <v>716</v>
      </c>
      <c r="C1543" t="s">
        <v>70</v>
      </c>
      <c r="D1543">
        <v>26</v>
      </c>
      <c r="E1543">
        <v>71.900000000000006</v>
      </c>
      <c r="F1543">
        <v>2012</v>
      </c>
      <c r="G1543">
        <v>2</v>
      </c>
      <c r="H1543">
        <v>55</v>
      </c>
      <c r="I1543">
        <v>106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-0.53</v>
      </c>
      <c r="U1543">
        <v>-0.08</v>
      </c>
      <c r="V1543">
        <v>-0.61</v>
      </c>
      <c r="W1543">
        <v>-0.61</v>
      </c>
      <c r="X1543">
        <v>-0.61</v>
      </c>
      <c r="Y1543">
        <v>-0.61</v>
      </c>
      <c r="Z1543">
        <v>21</v>
      </c>
      <c r="AA1543">
        <v>1</v>
      </c>
      <c r="AB1543">
        <v>32</v>
      </c>
      <c r="AC1543">
        <v>6</v>
      </c>
      <c r="AD1543">
        <v>12</v>
      </c>
      <c r="AE1543">
        <v>45</v>
      </c>
      <c r="AH1543">
        <v>6.65</v>
      </c>
      <c r="AI1543">
        <v>4.68</v>
      </c>
      <c r="AJ1543" t="s">
        <v>1710</v>
      </c>
      <c r="AK1543">
        <v>1.77E-2</v>
      </c>
      <c r="AM1543">
        <v>0.92</v>
      </c>
      <c r="AO1543">
        <v>11</v>
      </c>
      <c r="AQ1543">
        <v>2.7</v>
      </c>
      <c r="AR1543">
        <v>1.49</v>
      </c>
      <c r="AS1543">
        <v>1.49</v>
      </c>
      <c r="AT1543" t="s">
        <v>1710</v>
      </c>
      <c r="AU1543">
        <v>4.2999999999999997E-2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 t="str">
        <f t="shared" si="96"/>
        <v/>
      </c>
      <c r="BU1543">
        <f t="shared" si="97"/>
        <v>1.77E-2</v>
      </c>
      <c r="BV1543" t="str">
        <f t="shared" si="98"/>
        <v/>
      </c>
      <c r="BW1543">
        <f t="shared" si="99"/>
        <v>4.2999999999999997E-2</v>
      </c>
    </row>
    <row r="1544" spans="1:75" x14ac:dyDescent="0.35">
      <c r="A1544">
        <v>75.5</v>
      </c>
      <c r="B1544" t="s">
        <v>440</v>
      </c>
      <c r="C1544" t="s">
        <v>70</v>
      </c>
      <c r="D1544">
        <v>27</v>
      </c>
      <c r="E1544">
        <v>73.599999999999994</v>
      </c>
      <c r="F1544">
        <v>2012</v>
      </c>
      <c r="G1544">
        <v>2</v>
      </c>
      <c r="H1544">
        <v>65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-0.1</v>
      </c>
      <c r="V1544">
        <v>-0.1</v>
      </c>
      <c r="W1544">
        <v>-0.1</v>
      </c>
      <c r="X1544">
        <v>-0.1</v>
      </c>
      <c r="Y1544">
        <v>-0.1</v>
      </c>
      <c r="Z1544">
        <v>24</v>
      </c>
      <c r="AA1544">
        <v>1</v>
      </c>
      <c r="AB1544">
        <v>31</v>
      </c>
      <c r="AC1544">
        <v>7</v>
      </c>
      <c r="AF1544">
        <v>23</v>
      </c>
      <c r="AG1544">
        <v>12.85</v>
      </c>
      <c r="AH1544">
        <v>7.1</v>
      </c>
      <c r="AJ1544">
        <v>2.75E-2</v>
      </c>
      <c r="AK1544">
        <v>1.8E-3</v>
      </c>
      <c r="AL1544">
        <v>0.27</v>
      </c>
      <c r="AM1544">
        <v>0.75</v>
      </c>
      <c r="AN1544">
        <v>14</v>
      </c>
      <c r="AO1544">
        <v>8</v>
      </c>
      <c r="AR1544">
        <v>3.4</v>
      </c>
      <c r="AS1544">
        <v>3.4</v>
      </c>
      <c r="AT1544" t="s">
        <v>1710</v>
      </c>
      <c r="AU1544" t="s">
        <v>1710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4</v>
      </c>
      <c r="BT1544">
        <f t="shared" si="96"/>
        <v>2.75E-2</v>
      </c>
      <c r="BU1544">
        <f t="shared" si="97"/>
        <v>1.8E-3</v>
      </c>
      <c r="BV1544" t="str">
        <f t="shared" si="98"/>
        <v/>
      </c>
      <c r="BW1544" t="str">
        <f t="shared" si="99"/>
        <v/>
      </c>
    </row>
    <row r="1545" spans="1:75" x14ac:dyDescent="0.35">
      <c r="A1545">
        <v>75.5</v>
      </c>
      <c r="B1545" t="s">
        <v>121</v>
      </c>
      <c r="C1545" t="s">
        <v>116</v>
      </c>
      <c r="D1545">
        <v>6</v>
      </c>
      <c r="E1545">
        <v>73.599999999999994</v>
      </c>
      <c r="F1545">
        <v>2012</v>
      </c>
      <c r="G1545">
        <v>4</v>
      </c>
      <c r="H1545">
        <v>13</v>
      </c>
      <c r="I1545">
        <v>8</v>
      </c>
      <c r="J1545">
        <v>3</v>
      </c>
      <c r="K1545">
        <v>12</v>
      </c>
      <c r="L1545">
        <v>12</v>
      </c>
      <c r="M1545">
        <v>0</v>
      </c>
      <c r="N1545">
        <v>1</v>
      </c>
      <c r="O1545">
        <v>1</v>
      </c>
      <c r="P1545">
        <v>2</v>
      </c>
      <c r="Q1545">
        <v>3</v>
      </c>
      <c r="R1545">
        <v>4</v>
      </c>
      <c r="S1545">
        <v>8</v>
      </c>
      <c r="T1545">
        <v>0.05</v>
      </c>
      <c r="U1545">
        <v>0.52</v>
      </c>
      <c r="V1545">
        <v>0.56999999999999995</v>
      </c>
      <c r="W1545">
        <v>1.21</v>
      </c>
      <c r="X1545">
        <v>1.71</v>
      </c>
      <c r="Y1545">
        <v>1.86</v>
      </c>
      <c r="Z1545">
        <v>32</v>
      </c>
      <c r="AA1545">
        <v>8</v>
      </c>
      <c r="AB1545">
        <v>300</v>
      </c>
      <c r="AC1545">
        <v>7</v>
      </c>
      <c r="AD1545">
        <v>18.5</v>
      </c>
      <c r="AE1545">
        <v>23</v>
      </c>
      <c r="AF1545">
        <v>7</v>
      </c>
      <c r="AG1545">
        <v>14.14</v>
      </c>
      <c r="AH1545">
        <v>9.65</v>
      </c>
      <c r="AI1545">
        <v>11.64</v>
      </c>
      <c r="AJ1545">
        <v>0.1638</v>
      </c>
      <c r="AK1545">
        <v>0.15379999999999999</v>
      </c>
      <c r="AL1545">
        <v>1.63</v>
      </c>
      <c r="AM1545">
        <v>1.03</v>
      </c>
      <c r="AN1545">
        <v>13</v>
      </c>
      <c r="AO1545">
        <v>15</v>
      </c>
      <c r="AP1545">
        <v>9.3000000000000007</v>
      </c>
      <c r="AQ1545">
        <v>11.5</v>
      </c>
      <c r="AR1545">
        <v>2.11</v>
      </c>
      <c r="AS1545">
        <v>1.91</v>
      </c>
      <c r="AT1545">
        <v>0.64900000000000002</v>
      </c>
      <c r="AU1545">
        <v>0.623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10</v>
      </c>
      <c r="BT1545">
        <f t="shared" si="96"/>
        <v>0.1638</v>
      </c>
      <c r="BU1545">
        <f t="shared" si="97"/>
        <v>0.15379999999999999</v>
      </c>
      <c r="BV1545">
        <f t="shared" si="98"/>
        <v>0.64900000000000002</v>
      </c>
      <c r="BW1545">
        <f t="shared" si="99"/>
        <v>0.623</v>
      </c>
    </row>
    <row r="1546" spans="1:75" x14ac:dyDescent="0.35">
      <c r="A1546">
        <v>77</v>
      </c>
      <c r="B1546" t="s">
        <v>115</v>
      </c>
      <c r="C1546" t="s">
        <v>116</v>
      </c>
      <c r="D1546">
        <v>7</v>
      </c>
      <c r="E1546">
        <v>74</v>
      </c>
      <c r="F1546">
        <v>2012</v>
      </c>
      <c r="G1546">
        <v>4</v>
      </c>
      <c r="H1546">
        <v>3</v>
      </c>
      <c r="I1546">
        <v>6</v>
      </c>
      <c r="J1546">
        <v>9</v>
      </c>
      <c r="K1546">
        <v>10</v>
      </c>
      <c r="L1546">
        <v>11</v>
      </c>
      <c r="M1546">
        <v>1</v>
      </c>
      <c r="N1546">
        <v>1</v>
      </c>
      <c r="O1546">
        <v>2</v>
      </c>
      <c r="P1546">
        <v>3</v>
      </c>
      <c r="Q1546">
        <v>4</v>
      </c>
      <c r="R1546">
        <v>5</v>
      </c>
      <c r="S1546">
        <v>9</v>
      </c>
      <c r="T1546">
        <v>0.71</v>
      </c>
      <c r="U1546">
        <v>0.56000000000000005</v>
      </c>
      <c r="V1546">
        <v>1.27</v>
      </c>
      <c r="W1546">
        <v>1.47</v>
      </c>
      <c r="X1546">
        <v>1.77</v>
      </c>
      <c r="Y1546">
        <v>1.97</v>
      </c>
      <c r="Z1546">
        <v>30</v>
      </c>
      <c r="AA1546">
        <v>3</v>
      </c>
      <c r="AB1546">
        <v>69</v>
      </c>
      <c r="AC1546">
        <v>7</v>
      </c>
      <c r="AD1546">
        <v>4</v>
      </c>
      <c r="AE1546">
        <v>11</v>
      </c>
      <c r="AF1546">
        <v>5</v>
      </c>
      <c r="AG1546">
        <v>12.7</v>
      </c>
      <c r="AH1546">
        <v>14.49</v>
      </c>
      <c r="AI1546">
        <v>12.88</v>
      </c>
      <c r="AJ1546">
        <v>0.21390000000000001</v>
      </c>
      <c r="AK1546">
        <v>0.22739999999999999</v>
      </c>
      <c r="AL1546">
        <v>1.68</v>
      </c>
      <c r="AM1546">
        <v>1.65</v>
      </c>
      <c r="AN1546">
        <v>16</v>
      </c>
      <c r="AO1546">
        <v>16</v>
      </c>
      <c r="AP1546">
        <v>8</v>
      </c>
      <c r="AQ1546">
        <v>8.1999999999999993</v>
      </c>
      <c r="AR1546">
        <v>1.78</v>
      </c>
      <c r="AS1546">
        <v>1.59</v>
      </c>
      <c r="AT1546">
        <v>0.23599999999999999</v>
      </c>
      <c r="AU1546">
        <v>0.39200000000000002</v>
      </c>
      <c r="BN1546">
        <v>1</v>
      </c>
      <c r="BO1546">
        <v>2</v>
      </c>
      <c r="BP1546">
        <v>2</v>
      </c>
      <c r="BQ1546">
        <v>2</v>
      </c>
      <c r="BR1546">
        <v>2</v>
      </c>
      <c r="BS1546">
        <v>10</v>
      </c>
      <c r="BT1546">
        <f t="shared" si="96"/>
        <v>0.21390000000000001</v>
      </c>
      <c r="BU1546">
        <f t="shared" si="97"/>
        <v>0.22739999999999999</v>
      </c>
      <c r="BV1546">
        <f t="shared" si="98"/>
        <v>0.23599999999999999</v>
      </c>
      <c r="BW1546">
        <f t="shared" si="99"/>
        <v>0.39200000000000002</v>
      </c>
    </row>
    <row r="1547" spans="1:75" x14ac:dyDescent="0.35">
      <c r="A1547">
        <v>78</v>
      </c>
      <c r="B1547" t="s">
        <v>377</v>
      </c>
      <c r="C1547" t="s">
        <v>83</v>
      </c>
      <c r="D1547">
        <v>32</v>
      </c>
      <c r="E1547">
        <v>78.5</v>
      </c>
      <c r="F1547">
        <v>2012</v>
      </c>
      <c r="G1547">
        <v>3</v>
      </c>
      <c r="H1547">
        <v>55</v>
      </c>
      <c r="I1547">
        <v>11</v>
      </c>
      <c r="J1547">
        <v>47</v>
      </c>
      <c r="K1547">
        <v>31</v>
      </c>
      <c r="L1547">
        <v>22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2</v>
      </c>
      <c r="S1547">
        <v>1</v>
      </c>
      <c r="T1547">
        <v>0.05</v>
      </c>
      <c r="U1547">
        <v>1.1399999999999999</v>
      </c>
      <c r="V1547">
        <v>1.19</v>
      </c>
      <c r="W1547">
        <v>1.2</v>
      </c>
      <c r="X1547">
        <v>1.38</v>
      </c>
      <c r="Y1547">
        <v>1.65</v>
      </c>
      <c r="Z1547">
        <v>26</v>
      </c>
      <c r="AA1547">
        <v>6</v>
      </c>
      <c r="AB1547">
        <v>205</v>
      </c>
      <c r="AC1547">
        <v>7</v>
      </c>
      <c r="AD1547">
        <v>24</v>
      </c>
      <c r="AE1547">
        <v>15</v>
      </c>
      <c r="AF1547">
        <v>21</v>
      </c>
      <c r="AG1547">
        <v>12.72</v>
      </c>
      <c r="AH1547">
        <v>13.36</v>
      </c>
      <c r="AI1547">
        <v>17.47</v>
      </c>
      <c r="AJ1547">
        <v>0.249</v>
      </c>
      <c r="AK1547">
        <v>0.15179999999999999</v>
      </c>
      <c r="AL1547">
        <v>1.66</v>
      </c>
      <c r="AM1547">
        <v>2.94</v>
      </c>
      <c r="AN1547">
        <v>16</v>
      </c>
      <c r="AO1547">
        <v>10</v>
      </c>
      <c r="AP1547">
        <v>12.5</v>
      </c>
      <c r="AQ1547">
        <v>9.6999999999999993</v>
      </c>
      <c r="AR1547">
        <v>1.63</v>
      </c>
      <c r="AS1547">
        <v>2.08</v>
      </c>
      <c r="AT1547">
        <v>2.7E-2</v>
      </c>
      <c r="AU1547">
        <v>0.152</v>
      </c>
      <c r="BN1547">
        <v>0</v>
      </c>
      <c r="BO1547">
        <v>1</v>
      </c>
      <c r="BP1547">
        <v>1</v>
      </c>
      <c r="BQ1547">
        <v>1</v>
      </c>
      <c r="BR1547">
        <v>1</v>
      </c>
      <c r="BS1547">
        <v>5</v>
      </c>
      <c r="BT1547">
        <f t="shared" si="96"/>
        <v>0.249</v>
      </c>
      <c r="BU1547">
        <f t="shared" si="97"/>
        <v>0.15179999999999999</v>
      </c>
      <c r="BV1547">
        <f t="shared" si="98"/>
        <v>2.7E-2</v>
      </c>
      <c r="BW1547">
        <f t="shared" si="99"/>
        <v>0.152</v>
      </c>
    </row>
    <row r="1548" spans="1:75" x14ac:dyDescent="0.35">
      <c r="A1548">
        <v>79</v>
      </c>
      <c r="B1548" t="s">
        <v>659</v>
      </c>
      <c r="C1548" t="s">
        <v>83</v>
      </c>
      <c r="D1548">
        <v>33</v>
      </c>
      <c r="E1548">
        <v>79.099999999999994</v>
      </c>
      <c r="F1548">
        <v>2012</v>
      </c>
      <c r="G1548">
        <v>3</v>
      </c>
      <c r="H1548">
        <v>37</v>
      </c>
      <c r="I1548">
        <v>47</v>
      </c>
      <c r="J1548">
        <v>114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0.5</v>
      </c>
      <c r="U1548">
        <v>0.05</v>
      </c>
      <c r="V1548">
        <v>0.55000000000000004</v>
      </c>
      <c r="W1548">
        <v>-0.24</v>
      </c>
      <c r="X1548">
        <v>-0.24</v>
      </c>
      <c r="Y1548">
        <v>-0.24</v>
      </c>
      <c r="Z1548">
        <v>24</v>
      </c>
      <c r="AA1548">
        <v>5</v>
      </c>
      <c r="AB1548">
        <v>148</v>
      </c>
      <c r="AC1548">
        <v>7</v>
      </c>
      <c r="AD1548">
        <v>47</v>
      </c>
      <c r="AE1548">
        <v>81</v>
      </c>
      <c r="AF1548">
        <v>52</v>
      </c>
      <c r="AG1548">
        <v>10.53</v>
      </c>
      <c r="AH1548">
        <v>11.11</v>
      </c>
      <c r="AI1548">
        <v>11.19</v>
      </c>
      <c r="AJ1548">
        <v>0.1547</v>
      </c>
      <c r="AK1548">
        <v>0.1855</v>
      </c>
      <c r="AL1548">
        <v>1.86</v>
      </c>
      <c r="AM1548">
        <v>1.5</v>
      </c>
      <c r="AN1548">
        <v>13</v>
      </c>
      <c r="AO1548">
        <v>15</v>
      </c>
      <c r="AP1548">
        <v>18.5</v>
      </c>
      <c r="AQ1548">
        <v>13.5</v>
      </c>
      <c r="AR1548">
        <v>1.71</v>
      </c>
      <c r="AS1548">
        <v>1.52</v>
      </c>
      <c r="AT1548">
        <v>0.187</v>
      </c>
      <c r="AU1548">
        <v>0.49199999999999999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2</v>
      </c>
      <c r="BT1548">
        <f t="shared" si="96"/>
        <v>0.1547</v>
      </c>
      <c r="BU1548">
        <f t="shared" si="97"/>
        <v>0.1855</v>
      </c>
      <c r="BV1548">
        <f t="shared" si="98"/>
        <v>0.187</v>
      </c>
      <c r="BW1548">
        <f t="shared" si="99"/>
        <v>0.49199999999999999</v>
      </c>
    </row>
    <row r="1549" spans="1:75" x14ac:dyDescent="0.35">
      <c r="A1549">
        <v>80</v>
      </c>
      <c r="B1549" t="s">
        <v>446</v>
      </c>
      <c r="C1549" t="s">
        <v>70</v>
      </c>
      <c r="D1549">
        <v>28</v>
      </c>
      <c r="E1549">
        <v>79.7</v>
      </c>
      <c r="F1549">
        <v>2012</v>
      </c>
      <c r="G1549">
        <v>2</v>
      </c>
      <c r="H1549">
        <v>19</v>
      </c>
      <c r="I1549">
        <v>60</v>
      </c>
      <c r="J1549">
        <v>78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0.49</v>
      </c>
      <c r="U1549">
        <v>-0.17</v>
      </c>
      <c r="V1549">
        <v>0.32</v>
      </c>
      <c r="W1549">
        <v>-0.12</v>
      </c>
      <c r="X1549">
        <v>-0.12</v>
      </c>
      <c r="Y1549">
        <v>-0.12</v>
      </c>
      <c r="Z1549">
        <v>27</v>
      </c>
      <c r="AA1549">
        <v>3</v>
      </c>
      <c r="AB1549">
        <v>65</v>
      </c>
      <c r="AC1549">
        <v>7</v>
      </c>
      <c r="AD1549">
        <v>63</v>
      </c>
      <c r="AE1549">
        <v>77</v>
      </c>
      <c r="AF1549">
        <v>20</v>
      </c>
      <c r="AG1549">
        <v>12.03</v>
      </c>
      <c r="AH1549">
        <v>11.78</v>
      </c>
      <c r="AI1549">
        <v>6.34</v>
      </c>
      <c r="AJ1549">
        <v>8.1799999999999998E-2</v>
      </c>
      <c r="AK1549">
        <v>5.5399999999999998E-2</v>
      </c>
      <c r="AL1549">
        <v>1.1499999999999999</v>
      </c>
      <c r="AM1549">
        <v>0.89</v>
      </c>
      <c r="AN1549">
        <v>16</v>
      </c>
      <c r="AO1549">
        <v>16</v>
      </c>
      <c r="AP1549">
        <v>0.1</v>
      </c>
      <c r="AQ1549">
        <v>0.5</v>
      </c>
      <c r="AR1549">
        <v>1.31</v>
      </c>
      <c r="AS1549">
        <v>1.31</v>
      </c>
      <c r="AT1549">
        <v>1.4999999999999999E-2</v>
      </c>
      <c r="AU1549">
        <v>4.8000000000000001E-2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4</v>
      </c>
      <c r="BT1549">
        <f t="shared" si="96"/>
        <v>8.1799999999999998E-2</v>
      </c>
      <c r="BU1549">
        <f t="shared" si="97"/>
        <v>5.5399999999999998E-2</v>
      </c>
      <c r="BV1549">
        <f t="shared" si="98"/>
        <v>1.4999999999999999E-2</v>
      </c>
      <c r="BW1549">
        <f t="shared" si="99"/>
        <v>4.8000000000000001E-2</v>
      </c>
    </row>
    <row r="1550" spans="1:75" x14ac:dyDescent="0.35">
      <c r="A1550">
        <v>81</v>
      </c>
      <c r="B1550" t="s">
        <v>455</v>
      </c>
      <c r="C1550" t="s">
        <v>116</v>
      </c>
      <c r="D1550">
        <v>8</v>
      </c>
      <c r="E1550">
        <v>81.5</v>
      </c>
      <c r="F1550">
        <v>2012</v>
      </c>
      <c r="G1550">
        <v>4</v>
      </c>
      <c r="H1550">
        <v>16</v>
      </c>
      <c r="I1550">
        <v>27</v>
      </c>
      <c r="J1550">
        <v>74</v>
      </c>
      <c r="K1550">
        <v>74</v>
      </c>
      <c r="L1550">
        <v>124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</v>
      </c>
      <c r="T1550">
        <v>0.24</v>
      </c>
      <c r="U1550">
        <v>-0.15</v>
      </c>
      <c r="V1550">
        <v>0.09</v>
      </c>
      <c r="W1550">
        <v>-0.56000000000000005</v>
      </c>
      <c r="X1550">
        <v>-0.97</v>
      </c>
      <c r="Y1550">
        <v>-1.1499999999999999</v>
      </c>
      <c r="Z1550">
        <v>27</v>
      </c>
      <c r="AA1550">
        <v>1</v>
      </c>
      <c r="AB1550">
        <v>20</v>
      </c>
      <c r="AC1550">
        <v>7</v>
      </c>
      <c r="AD1550">
        <v>16</v>
      </c>
      <c r="AE1550">
        <v>53</v>
      </c>
      <c r="AF1550">
        <v>6</v>
      </c>
      <c r="AG1550">
        <v>11.92</v>
      </c>
      <c r="AH1550">
        <v>9.5399999999999991</v>
      </c>
      <c r="AI1550">
        <v>6.69</v>
      </c>
      <c r="AJ1550">
        <v>0.18629999999999999</v>
      </c>
      <c r="AK1550">
        <v>0.13189999999999999</v>
      </c>
      <c r="AL1550">
        <v>1.38</v>
      </c>
      <c r="AM1550">
        <v>1.18</v>
      </c>
      <c r="AN1550">
        <v>16</v>
      </c>
      <c r="AO1550">
        <v>14</v>
      </c>
      <c r="AP1550">
        <v>6.6</v>
      </c>
      <c r="AQ1550">
        <v>6.6</v>
      </c>
      <c r="AR1550">
        <v>1.63</v>
      </c>
      <c r="AS1550">
        <v>1.41</v>
      </c>
      <c r="AT1550">
        <v>7.2999999999999995E-2</v>
      </c>
      <c r="AU1550">
        <v>8.4000000000000005E-2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4</v>
      </c>
      <c r="BT1550">
        <f t="shared" si="96"/>
        <v>0.18629999999999999</v>
      </c>
      <c r="BU1550">
        <f t="shared" si="97"/>
        <v>0.13189999999999999</v>
      </c>
      <c r="BV1550">
        <f t="shared" si="98"/>
        <v>7.2999999999999995E-2</v>
      </c>
      <c r="BW1550">
        <f t="shared" si="99"/>
        <v>8.4000000000000005E-2</v>
      </c>
    </row>
    <row r="1551" spans="1:75" x14ac:dyDescent="0.35">
      <c r="A1551">
        <v>82</v>
      </c>
      <c r="B1551" t="s">
        <v>90</v>
      </c>
      <c r="C1551" t="s">
        <v>79</v>
      </c>
      <c r="D1551">
        <v>13</v>
      </c>
      <c r="E1551">
        <v>82.1</v>
      </c>
      <c r="F1551">
        <v>2012</v>
      </c>
      <c r="G1551">
        <v>1</v>
      </c>
      <c r="H1551">
        <v>4</v>
      </c>
      <c r="I1551">
        <v>1</v>
      </c>
      <c r="J1551">
        <v>3</v>
      </c>
      <c r="K1551">
        <v>35</v>
      </c>
      <c r="M1551">
        <v>1</v>
      </c>
      <c r="N1551">
        <v>1</v>
      </c>
      <c r="O1551">
        <v>2</v>
      </c>
      <c r="P1551">
        <v>3</v>
      </c>
      <c r="Q1551">
        <v>3</v>
      </c>
      <c r="R1551">
        <v>3</v>
      </c>
      <c r="S1551">
        <v>11</v>
      </c>
      <c r="T1551">
        <v>1.01</v>
      </c>
      <c r="U1551">
        <v>2.09</v>
      </c>
      <c r="V1551">
        <v>3.1</v>
      </c>
      <c r="W1551">
        <v>4.51</v>
      </c>
      <c r="X1551">
        <v>3.99</v>
      </c>
      <c r="Y1551">
        <v>3.99</v>
      </c>
      <c r="Z1551">
        <v>36</v>
      </c>
      <c r="AA1551">
        <v>1</v>
      </c>
      <c r="AB1551">
        <v>1</v>
      </c>
      <c r="AC1551">
        <v>7</v>
      </c>
      <c r="AD1551">
        <v>11</v>
      </c>
      <c r="AE1551">
        <v>4</v>
      </c>
      <c r="AH1551">
        <v>24.21</v>
      </c>
      <c r="AI1551">
        <v>33.25</v>
      </c>
      <c r="AJ1551" t="s">
        <v>1710</v>
      </c>
      <c r="AK1551" t="s">
        <v>1710</v>
      </c>
      <c r="AO1551">
        <v>16</v>
      </c>
      <c r="AT1551" t="s">
        <v>1710</v>
      </c>
      <c r="AU1551" t="s">
        <v>1710</v>
      </c>
      <c r="AW1551">
        <v>8.6999999999999993</v>
      </c>
      <c r="AY1551" s="2">
        <v>2.9000000000000001E-2</v>
      </c>
      <c r="BA1551">
        <v>8</v>
      </c>
      <c r="BC1551">
        <v>13.9</v>
      </c>
      <c r="BE1551">
        <v>8.4</v>
      </c>
      <c r="BG1551">
        <v>5.9</v>
      </c>
      <c r="BI1551">
        <v>2.5</v>
      </c>
      <c r="BK1551">
        <v>583</v>
      </c>
      <c r="BM1551" t="e">
        <v>#N/A</v>
      </c>
      <c r="BN1551">
        <v>1</v>
      </c>
      <c r="BO1551">
        <v>2</v>
      </c>
      <c r="BP1551">
        <v>3</v>
      </c>
      <c r="BQ1551">
        <v>3</v>
      </c>
      <c r="BR1551">
        <v>3</v>
      </c>
      <c r="BS1551">
        <v>15</v>
      </c>
      <c r="BT1551" t="str">
        <f t="shared" si="96"/>
        <v/>
      </c>
      <c r="BU1551" t="str">
        <f t="shared" si="97"/>
        <v/>
      </c>
      <c r="BV1551" t="str">
        <f t="shared" si="98"/>
        <v/>
      </c>
      <c r="BW1551" t="str">
        <f t="shared" si="99"/>
        <v/>
      </c>
    </row>
    <row r="1552" spans="1:75" x14ac:dyDescent="0.35">
      <c r="A1552">
        <v>83</v>
      </c>
      <c r="B1552" t="s">
        <v>531</v>
      </c>
      <c r="C1552" t="s">
        <v>70</v>
      </c>
      <c r="D1552">
        <v>29</v>
      </c>
      <c r="E1552">
        <v>82.8</v>
      </c>
      <c r="F1552">
        <v>2012</v>
      </c>
      <c r="G1552">
        <v>2</v>
      </c>
      <c r="H1552">
        <v>66</v>
      </c>
      <c r="I1552">
        <v>29</v>
      </c>
      <c r="J1552">
        <v>61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-0.06</v>
      </c>
      <c r="U1552">
        <v>0.42</v>
      </c>
      <c r="V1552">
        <v>0.36</v>
      </c>
      <c r="W1552">
        <v>0.46</v>
      </c>
      <c r="X1552">
        <v>0.46</v>
      </c>
      <c r="Y1552">
        <v>0.46</v>
      </c>
      <c r="Z1552">
        <v>24</v>
      </c>
      <c r="AA1552">
        <v>2</v>
      </c>
      <c r="AB1552">
        <v>58</v>
      </c>
      <c r="AC1552">
        <v>7</v>
      </c>
      <c r="AD1552">
        <v>32</v>
      </c>
      <c r="AE1552">
        <v>24</v>
      </c>
      <c r="AF1552">
        <v>32</v>
      </c>
      <c r="AG1552">
        <v>9.4</v>
      </c>
      <c r="AH1552">
        <v>5.58</v>
      </c>
      <c r="AI1552">
        <v>10.65</v>
      </c>
      <c r="AJ1552">
        <v>3.9300000000000002E-2</v>
      </c>
      <c r="AK1552">
        <v>2.1399999999999999E-2</v>
      </c>
      <c r="AL1552">
        <v>0.95</v>
      </c>
      <c r="AM1552">
        <v>1.04</v>
      </c>
      <c r="AN1552">
        <v>15</v>
      </c>
      <c r="AO1552">
        <v>10</v>
      </c>
      <c r="AP1552">
        <v>0.9</v>
      </c>
      <c r="AQ1552">
        <v>-0.1</v>
      </c>
      <c r="AR1552">
        <v>1.45</v>
      </c>
      <c r="AS1552">
        <v>1.45</v>
      </c>
      <c r="AT1552">
        <v>2.1000000000000001E-2</v>
      </c>
      <c r="AU1552">
        <v>1.4E-2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3</v>
      </c>
      <c r="BT1552">
        <f t="shared" si="96"/>
        <v>3.9300000000000002E-2</v>
      </c>
      <c r="BU1552">
        <f t="shared" si="97"/>
        <v>2.1399999999999999E-2</v>
      </c>
      <c r="BV1552">
        <f t="shared" si="98"/>
        <v>2.1000000000000001E-2</v>
      </c>
      <c r="BW1552">
        <f t="shared" si="99"/>
        <v>1.4E-2</v>
      </c>
    </row>
    <row r="1553" spans="1:75" x14ac:dyDescent="0.35">
      <c r="A1553">
        <v>84</v>
      </c>
      <c r="B1553" t="s">
        <v>342</v>
      </c>
      <c r="C1553" t="s">
        <v>116</v>
      </c>
      <c r="D1553">
        <v>9</v>
      </c>
      <c r="E1553">
        <v>84.8</v>
      </c>
      <c r="F1553">
        <v>2012</v>
      </c>
      <c r="G1553">
        <v>4</v>
      </c>
      <c r="H1553">
        <v>41.5</v>
      </c>
      <c r="I1553">
        <v>60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-0.05</v>
      </c>
      <c r="U1553">
        <v>-0.46</v>
      </c>
      <c r="V1553">
        <v>-0.51</v>
      </c>
      <c r="W1553">
        <v>-0.51</v>
      </c>
      <c r="X1553">
        <v>-0.51</v>
      </c>
      <c r="Y1553">
        <v>-0.51</v>
      </c>
      <c r="Z1553">
        <v>26</v>
      </c>
      <c r="AA1553">
        <v>2</v>
      </c>
      <c r="AB1553">
        <v>48</v>
      </c>
      <c r="AC1553">
        <v>8</v>
      </c>
      <c r="AD1553">
        <v>23</v>
      </c>
      <c r="AF1553">
        <v>13</v>
      </c>
      <c r="AG1553">
        <v>13.03</v>
      </c>
      <c r="AH1553">
        <v>8.09</v>
      </c>
      <c r="AI1553">
        <v>2</v>
      </c>
      <c r="AJ1553">
        <v>0.15290000000000001</v>
      </c>
      <c r="AK1553">
        <v>7.7100000000000002E-2</v>
      </c>
      <c r="AL1553">
        <v>1.92</v>
      </c>
      <c r="AM1553">
        <v>1.97</v>
      </c>
      <c r="AN1553">
        <v>12</v>
      </c>
      <c r="AO1553">
        <v>7</v>
      </c>
      <c r="AP1553">
        <v>9</v>
      </c>
      <c r="AQ1553">
        <v>7.8</v>
      </c>
      <c r="AR1553">
        <v>1.87</v>
      </c>
      <c r="AS1553">
        <v>1.77</v>
      </c>
      <c r="AT1553">
        <v>0.29199999999999998</v>
      </c>
      <c r="AU1553">
        <v>0.25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5</v>
      </c>
      <c r="BT1553">
        <f t="shared" si="96"/>
        <v>0.15290000000000001</v>
      </c>
      <c r="BU1553">
        <f t="shared" si="97"/>
        <v>7.7100000000000002E-2</v>
      </c>
      <c r="BV1553">
        <f t="shared" si="98"/>
        <v>0.29199999999999998</v>
      </c>
      <c r="BW1553">
        <f t="shared" si="99"/>
        <v>0.25</v>
      </c>
    </row>
    <row r="1554" spans="1:75" x14ac:dyDescent="0.35">
      <c r="A1554">
        <v>85</v>
      </c>
      <c r="B1554" t="s">
        <v>515</v>
      </c>
      <c r="C1554" t="s">
        <v>70</v>
      </c>
      <c r="D1554">
        <v>30</v>
      </c>
      <c r="E1554">
        <v>88.7</v>
      </c>
      <c r="F1554">
        <v>2012</v>
      </c>
      <c r="G1554">
        <v>2</v>
      </c>
      <c r="H1554">
        <v>22</v>
      </c>
      <c r="I1554">
        <v>39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0.6</v>
      </c>
      <c r="U1554">
        <v>0</v>
      </c>
      <c r="V1554">
        <v>0.6</v>
      </c>
      <c r="W1554">
        <v>0.6</v>
      </c>
      <c r="X1554">
        <v>0.6</v>
      </c>
      <c r="Y1554">
        <v>0.6</v>
      </c>
      <c r="Z1554">
        <v>27</v>
      </c>
      <c r="AA1554">
        <v>8</v>
      </c>
      <c r="AB1554">
        <v>300</v>
      </c>
      <c r="AC1554">
        <v>8</v>
      </c>
      <c r="AD1554">
        <v>41</v>
      </c>
      <c r="AE1554">
        <v>94</v>
      </c>
      <c r="AF1554">
        <v>28</v>
      </c>
      <c r="AG1554">
        <v>9.85</v>
      </c>
      <c r="AH1554">
        <v>11.85</v>
      </c>
      <c r="AI1554">
        <v>7.74</v>
      </c>
      <c r="AJ1554">
        <v>2.2100000000000002E-2</v>
      </c>
      <c r="AK1554">
        <v>5.4100000000000002E-2</v>
      </c>
      <c r="AL1554">
        <v>1.25</v>
      </c>
      <c r="AM1554">
        <v>0.44</v>
      </c>
      <c r="AN1554">
        <v>16</v>
      </c>
      <c r="AO1554">
        <v>15</v>
      </c>
      <c r="AP1554">
        <v>0.8</v>
      </c>
      <c r="AQ1554">
        <v>0.7</v>
      </c>
      <c r="AR1554">
        <v>1.25</v>
      </c>
      <c r="AS1554">
        <v>1.25</v>
      </c>
      <c r="AT1554">
        <v>1.0999999999999999E-2</v>
      </c>
      <c r="AU1554">
        <v>8.9999999999999993E-3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6</v>
      </c>
      <c r="BT1554">
        <f t="shared" si="96"/>
        <v>2.2100000000000002E-2</v>
      </c>
      <c r="BU1554">
        <f t="shared" si="97"/>
        <v>5.4100000000000002E-2</v>
      </c>
      <c r="BV1554">
        <f t="shared" si="98"/>
        <v>1.0999999999999999E-2</v>
      </c>
      <c r="BW1554">
        <f t="shared" si="99"/>
        <v>8.9999999999999993E-3</v>
      </c>
    </row>
    <row r="1555" spans="1:75" x14ac:dyDescent="0.35">
      <c r="A1555">
        <v>86</v>
      </c>
      <c r="B1555" t="s">
        <v>717</v>
      </c>
      <c r="C1555" t="s">
        <v>83</v>
      </c>
      <c r="D1555">
        <v>34</v>
      </c>
      <c r="E1555">
        <v>89.8</v>
      </c>
      <c r="F1555">
        <v>2012</v>
      </c>
      <c r="G1555">
        <v>3</v>
      </c>
      <c r="H1555">
        <v>65</v>
      </c>
      <c r="I1555">
        <v>25</v>
      </c>
      <c r="J1555">
        <v>43</v>
      </c>
      <c r="K1555">
        <v>37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-0.23</v>
      </c>
      <c r="U1555">
        <v>0.37</v>
      </c>
      <c r="V1555">
        <v>0.14000000000000001</v>
      </c>
      <c r="W1555">
        <v>0.47</v>
      </c>
      <c r="X1555">
        <v>0.6</v>
      </c>
      <c r="Y1555">
        <v>0.6</v>
      </c>
      <c r="Z1555">
        <v>23</v>
      </c>
      <c r="AA1555">
        <v>1</v>
      </c>
      <c r="AB1555">
        <v>13</v>
      </c>
      <c r="AC1555">
        <v>8</v>
      </c>
      <c r="AD1555">
        <v>42</v>
      </c>
      <c r="AE1555">
        <v>14</v>
      </c>
      <c r="AH1555">
        <v>7.08</v>
      </c>
      <c r="AI1555">
        <v>12.59</v>
      </c>
      <c r="AJ1555" t="s">
        <v>1710</v>
      </c>
      <c r="AK1555">
        <v>0.1391</v>
      </c>
      <c r="AM1555">
        <v>1.35</v>
      </c>
      <c r="AO1555">
        <v>16</v>
      </c>
      <c r="AQ1555">
        <v>12.3</v>
      </c>
      <c r="AS1555">
        <v>1.43</v>
      </c>
      <c r="AT1555" t="s">
        <v>1710</v>
      </c>
      <c r="AU1555">
        <v>4.9000000000000002E-2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 t="str">
        <f t="shared" si="96"/>
        <v/>
      </c>
      <c r="BU1555">
        <f t="shared" si="97"/>
        <v>0.1391</v>
      </c>
      <c r="BV1555" t="str">
        <f t="shared" si="98"/>
        <v/>
      </c>
      <c r="BW1555">
        <f t="shared" si="99"/>
        <v>4.9000000000000002E-2</v>
      </c>
    </row>
    <row r="1556" spans="1:75" x14ac:dyDescent="0.35">
      <c r="A1556">
        <v>87</v>
      </c>
      <c r="B1556" t="s">
        <v>631</v>
      </c>
      <c r="C1556" t="s">
        <v>83</v>
      </c>
      <c r="D1556">
        <v>35</v>
      </c>
      <c r="E1556">
        <v>90.9</v>
      </c>
      <c r="F1556">
        <v>2012</v>
      </c>
      <c r="G1556">
        <v>3</v>
      </c>
      <c r="H1556">
        <v>51</v>
      </c>
      <c r="I1556">
        <v>72</v>
      </c>
      <c r="J1556">
        <v>128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0.2</v>
      </c>
      <c r="U1556">
        <v>-0.33</v>
      </c>
      <c r="V1556">
        <v>-0.13</v>
      </c>
      <c r="W1556">
        <v>-0.96</v>
      </c>
      <c r="X1556">
        <v>-0.96</v>
      </c>
      <c r="Y1556">
        <v>-0.96</v>
      </c>
      <c r="Z1556">
        <v>23</v>
      </c>
      <c r="AA1556">
        <v>2</v>
      </c>
      <c r="AB1556">
        <v>59</v>
      </c>
      <c r="AC1556">
        <v>8</v>
      </c>
      <c r="AD1556">
        <v>64</v>
      </c>
      <c r="AE1556">
        <v>154</v>
      </c>
      <c r="AF1556">
        <v>48</v>
      </c>
      <c r="AG1556">
        <v>9.09</v>
      </c>
      <c r="AH1556">
        <v>8.9499999999999993</v>
      </c>
      <c r="AI1556">
        <v>6.22</v>
      </c>
      <c r="AJ1556">
        <v>0.21690000000000001</v>
      </c>
      <c r="AK1556">
        <v>0.17030000000000001</v>
      </c>
      <c r="AL1556">
        <v>1.19</v>
      </c>
      <c r="AM1556">
        <v>1.17</v>
      </c>
      <c r="AN1556">
        <v>16</v>
      </c>
      <c r="AO1556">
        <v>16</v>
      </c>
      <c r="AP1556">
        <v>9.8000000000000007</v>
      </c>
      <c r="AQ1556">
        <v>10.3</v>
      </c>
      <c r="AR1556">
        <v>1.27</v>
      </c>
      <c r="AS1556">
        <v>1.63</v>
      </c>
      <c r="AT1556">
        <v>0.58599999999999997</v>
      </c>
      <c r="AU1556">
        <v>0.39900000000000002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2</v>
      </c>
      <c r="BT1556">
        <f t="shared" si="96"/>
        <v>0.21690000000000001</v>
      </c>
      <c r="BU1556">
        <f t="shared" si="97"/>
        <v>0.17030000000000001</v>
      </c>
      <c r="BV1556">
        <f t="shared" si="98"/>
        <v>0.58599999999999997</v>
      </c>
      <c r="BW1556">
        <f t="shared" si="99"/>
        <v>0.39900000000000002</v>
      </c>
    </row>
    <row r="1557" spans="1:75" x14ac:dyDescent="0.35">
      <c r="A1557">
        <v>88</v>
      </c>
      <c r="B1557" t="s">
        <v>190</v>
      </c>
      <c r="C1557" t="s">
        <v>83</v>
      </c>
      <c r="D1557">
        <v>36</v>
      </c>
      <c r="E1557">
        <v>91.1</v>
      </c>
      <c r="F1557">
        <v>2012</v>
      </c>
      <c r="G1557">
        <v>3</v>
      </c>
      <c r="H1557">
        <v>112</v>
      </c>
      <c r="I1557">
        <v>102</v>
      </c>
      <c r="J1557">
        <v>122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-0.62</v>
      </c>
      <c r="U1557">
        <v>-0.97</v>
      </c>
      <c r="V1557">
        <v>-1.59</v>
      </c>
      <c r="W1557">
        <v>-1.75</v>
      </c>
      <c r="X1557">
        <v>-1.75</v>
      </c>
      <c r="Y1557">
        <v>-1.75</v>
      </c>
      <c r="Z1557">
        <v>28</v>
      </c>
      <c r="AA1557">
        <v>1</v>
      </c>
      <c r="AB1557">
        <v>27</v>
      </c>
      <c r="AC1557">
        <v>8</v>
      </c>
      <c r="AD1557">
        <v>111</v>
      </c>
      <c r="AF1557">
        <v>51</v>
      </c>
      <c r="AG1557">
        <v>8.74</v>
      </c>
      <c r="AH1557">
        <v>3.07</v>
      </c>
      <c r="AI1557">
        <v>4.0199999999999996</v>
      </c>
      <c r="AJ1557">
        <v>9.4600000000000004E-2</v>
      </c>
      <c r="AK1557">
        <v>6.4799999999999996E-2</v>
      </c>
      <c r="AL1557">
        <v>1.44</v>
      </c>
      <c r="AM1557">
        <v>0.84</v>
      </c>
      <c r="AN1557">
        <v>16</v>
      </c>
      <c r="AO1557">
        <v>15</v>
      </c>
      <c r="AP1557">
        <v>15.9</v>
      </c>
      <c r="AQ1557">
        <v>16.899999999999999</v>
      </c>
      <c r="AR1557">
        <v>2.2999999999999998</v>
      </c>
      <c r="AS1557">
        <v>1.46</v>
      </c>
      <c r="AT1557">
        <v>0.21</v>
      </c>
      <c r="AU1557">
        <v>0.192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6</v>
      </c>
      <c r="BT1557">
        <f t="shared" si="96"/>
        <v>9.4600000000000004E-2</v>
      </c>
      <c r="BU1557">
        <f t="shared" si="97"/>
        <v>6.4799999999999996E-2</v>
      </c>
      <c r="BV1557">
        <f t="shared" si="98"/>
        <v>0.21</v>
      </c>
      <c r="BW1557">
        <f t="shared" si="99"/>
        <v>0.192</v>
      </c>
    </row>
    <row r="1558" spans="1:75" x14ac:dyDescent="0.35">
      <c r="A1558">
        <v>89</v>
      </c>
      <c r="B1558" t="s">
        <v>526</v>
      </c>
      <c r="C1558" t="s">
        <v>70</v>
      </c>
      <c r="D1558">
        <v>31</v>
      </c>
      <c r="E1558">
        <v>93</v>
      </c>
      <c r="F1558">
        <v>2012</v>
      </c>
      <c r="G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V1558">
        <v>0</v>
      </c>
      <c r="W1558">
        <v>0</v>
      </c>
      <c r="X1558">
        <v>0</v>
      </c>
      <c r="Y1558">
        <v>0</v>
      </c>
      <c r="Z1558">
        <v>23</v>
      </c>
      <c r="AA1558">
        <v>1</v>
      </c>
      <c r="AB1558">
        <v>30</v>
      </c>
      <c r="AC1558">
        <v>8</v>
      </c>
      <c r="AD1558">
        <v>91</v>
      </c>
      <c r="AF1558">
        <v>43</v>
      </c>
      <c r="AG1558">
        <v>18.78</v>
      </c>
      <c r="AJ1558">
        <v>5.7299999999999997E-2</v>
      </c>
      <c r="AK1558" t="s">
        <v>1710</v>
      </c>
      <c r="AL1558">
        <v>1.85</v>
      </c>
      <c r="AN1558">
        <v>6</v>
      </c>
      <c r="AP1558">
        <v>-0.8</v>
      </c>
      <c r="AT1558">
        <v>0.11700000000000001</v>
      </c>
      <c r="AU1558" t="s">
        <v>1710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3</v>
      </c>
      <c r="BT1558">
        <f t="shared" si="96"/>
        <v>5.7299999999999997E-2</v>
      </c>
      <c r="BU1558" t="str">
        <f t="shared" si="97"/>
        <v/>
      </c>
      <c r="BV1558">
        <f t="shared" si="98"/>
        <v>0.11700000000000001</v>
      </c>
      <c r="BW1558" t="str">
        <f t="shared" si="99"/>
        <v/>
      </c>
    </row>
    <row r="1559" spans="1:75" x14ac:dyDescent="0.35">
      <c r="A1559">
        <v>90</v>
      </c>
      <c r="B1559" t="s">
        <v>643</v>
      </c>
      <c r="C1559" t="s">
        <v>83</v>
      </c>
      <c r="D1559">
        <v>37</v>
      </c>
      <c r="E1559">
        <v>94.1</v>
      </c>
      <c r="F1559">
        <v>2012</v>
      </c>
      <c r="G1559">
        <v>3</v>
      </c>
      <c r="H1559">
        <v>73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-0.43</v>
      </c>
      <c r="V1559">
        <v>-0.43</v>
      </c>
      <c r="W1559">
        <v>-0.43</v>
      </c>
      <c r="X1559">
        <v>-0.43</v>
      </c>
      <c r="Y1559">
        <v>-0.43</v>
      </c>
      <c r="Z1559">
        <v>23</v>
      </c>
      <c r="AA1559">
        <v>2</v>
      </c>
      <c r="AB1559">
        <v>44</v>
      </c>
      <c r="AC1559">
        <v>8</v>
      </c>
      <c r="AD1559">
        <v>77</v>
      </c>
      <c r="AF1559">
        <v>47</v>
      </c>
      <c r="AG1559">
        <v>9.14</v>
      </c>
      <c r="AH1559">
        <v>9.69</v>
      </c>
      <c r="AJ1559">
        <v>0.12740000000000001</v>
      </c>
      <c r="AK1559">
        <v>7.3599999999999999E-2</v>
      </c>
      <c r="AL1559">
        <v>1.25</v>
      </c>
      <c r="AM1559">
        <v>0.94</v>
      </c>
      <c r="AN1559">
        <v>16</v>
      </c>
      <c r="AO1559">
        <v>10</v>
      </c>
      <c r="AP1559">
        <v>13.4</v>
      </c>
      <c r="AQ1559">
        <v>11.5</v>
      </c>
      <c r="AR1559">
        <v>1.81</v>
      </c>
      <c r="AS1559">
        <v>1.8</v>
      </c>
      <c r="AT1559">
        <v>6.3E-2</v>
      </c>
      <c r="AU1559">
        <v>6.6000000000000003E-2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2</v>
      </c>
      <c r="BT1559">
        <f t="shared" si="96"/>
        <v>0.12740000000000001</v>
      </c>
      <c r="BU1559">
        <f t="shared" si="97"/>
        <v>7.3599999999999999E-2</v>
      </c>
      <c r="BV1559">
        <f t="shared" si="98"/>
        <v>6.3E-2</v>
      </c>
      <c r="BW1559">
        <f t="shared" si="99"/>
        <v>6.6000000000000003E-2</v>
      </c>
    </row>
    <row r="1560" spans="1:75" x14ac:dyDescent="0.35">
      <c r="A1560">
        <v>91</v>
      </c>
      <c r="B1560" t="s">
        <v>82</v>
      </c>
      <c r="C1560" t="s">
        <v>83</v>
      </c>
      <c r="D1560">
        <v>38</v>
      </c>
      <c r="E1560">
        <v>94.5</v>
      </c>
      <c r="F1560">
        <v>2012</v>
      </c>
      <c r="G1560">
        <v>3</v>
      </c>
      <c r="H1560">
        <v>8</v>
      </c>
      <c r="I1560">
        <v>70</v>
      </c>
      <c r="J1560">
        <v>50</v>
      </c>
      <c r="M1560">
        <v>1</v>
      </c>
      <c r="N1560">
        <v>0</v>
      </c>
      <c r="O1560">
        <v>1</v>
      </c>
      <c r="P1560">
        <v>1</v>
      </c>
      <c r="Q1560">
        <v>1</v>
      </c>
      <c r="R1560">
        <v>1</v>
      </c>
      <c r="S1560">
        <v>8</v>
      </c>
      <c r="T1560">
        <v>1.22</v>
      </c>
      <c r="U1560">
        <v>-0.47</v>
      </c>
      <c r="V1560">
        <v>0.75</v>
      </c>
      <c r="W1560">
        <v>0.99</v>
      </c>
      <c r="X1560">
        <v>0.99</v>
      </c>
      <c r="Y1560">
        <v>0.99</v>
      </c>
      <c r="Z1560">
        <v>34</v>
      </c>
      <c r="AA1560">
        <v>1</v>
      </c>
      <c r="AB1560">
        <v>30</v>
      </c>
      <c r="AC1560">
        <v>8</v>
      </c>
      <c r="AD1560">
        <v>29</v>
      </c>
      <c r="AE1560">
        <v>59</v>
      </c>
      <c r="AF1560">
        <v>25</v>
      </c>
      <c r="AG1560">
        <v>12.19</v>
      </c>
      <c r="AH1560">
        <v>16.940000000000001</v>
      </c>
      <c r="AI1560">
        <v>14.54</v>
      </c>
      <c r="AJ1560">
        <v>0.24490000000000001</v>
      </c>
      <c r="AK1560">
        <v>0.31080000000000002</v>
      </c>
      <c r="AL1560">
        <v>1.66</v>
      </c>
      <c r="AM1560">
        <v>1.98</v>
      </c>
      <c r="AN1560">
        <v>16</v>
      </c>
      <c r="AO1560">
        <v>16</v>
      </c>
      <c r="AP1560">
        <v>11.7</v>
      </c>
      <c r="AQ1560">
        <v>11.1</v>
      </c>
      <c r="AR1560">
        <v>1.61</v>
      </c>
      <c r="AS1560">
        <v>1.52</v>
      </c>
      <c r="AT1560">
        <v>0.123</v>
      </c>
      <c r="AU1560">
        <v>0.61199999999999999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12</v>
      </c>
      <c r="BT1560">
        <f t="shared" si="96"/>
        <v>0.24490000000000001</v>
      </c>
      <c r="BU1560">
        <f t="shared" si="97"/>
        <v>0.31080000000000002</v>
      </c>
      <c r="BV1560">
        <f t="shared" si="98"/>
        <v>0.123</v>
      </c>
      <c r="BW1560">
        <f t="shared" si="99"/>
        <v>0.61199999999999999</v>
      </c>
    </row>
    <row r="1561" spans="1:75" x14ac:dyDescent="0.35">
      <c r="A1561">
        <v>92</v>
      </c>
      <c r="B1561" t="s">
        <v>442</v>
      </c>
      <c r="C1561" t="s">
        <v>83</v>
      </c>
      <c r="D1561">
        <v>39</v>
      </c>
      <c r="E1561">
        <v>95.5</v>
      </c>
      <c r="F1561">
        <v>2012</v>
      </c>
      <c r="G1561">
        <v>3</v>
      </c>
      <c r="H1561">
        <v>15</v>
      </c>
      <c r="I1561">
        <v>109</v>
      </c>
      <c r="J1561">
        <v>46</v>
      </c>
      <c r="K1561">
        <v>17</v>
      </c>
      <c r="L1561">
        <v>12</v>
      </c>
      <c r="M1561">
        <v>1</v>
      </c>
      <c r="N1561">
        <v>0</v>
      </c>
      <c r="O1561">
        <v>1</v>
      </c>
      <c r="P1561">
        <v>1</v>
      </c>
      <c r="Q1561">
        <v>2</v>
      </c>
      <c r="R1561">
        <v>3</v>
      </c>
      <c r="S1561">
        <v>0</v>
      </c>
      <c r="T1561">
        <v>0.53</v>
      </c>
      <c r="U1561">
        <v>-0.35</v>
      </c>
      <c r="V1561">
        <v>0.18</v>
      </c>
      <c r="W1561">
        <v>0.35</v>
      </c>
      <c r="X1561">
        <v>1.05</v>
      </c>
      <c r="Y1561">
        <v>1.78</v>
      </c>
      <c r="Z1561">
        <v>25</v>
      </c>
      <c r="AA1561">
        <v>1</v>
      </c>
      <c r="AB1561">
        <v>10</v>
      </c>
      <c r="AC1561">
        <v>8</v>
      </c>
      <c r="AD1561">
        <v>33</v>
      </c>
      <c r="AE1561">
        <v>19</v>
      </c>
      <c r="AF1561">
        <v>28</v>
      </c>
      <c r="AG1561">
        <v>12.33</v>
      </c>
      <c r="AH1561">
        <v>15.64</v>
      </c>
      <c r="AI1561">
        <v>10.68</v>
      </c>
      <c r="AJ1561">
        <v>0.25850000000000001</v>
      </c>
      <c r="AK1561">
        <v>0.28989999999999999</v>
      </c>
      <c r="AL1561">
        <v>2.08</v>
      </c>
      <c r="AM1561">
        <v>2.5499999999999998</v>
      </c>
      <c r="AN1561">
        <v>15</v>
      </c>
      <c r="AO1561">
        <v>16</v>
      </c>
      <c r="AP1561">
        <v>9.1999999999999993</v>
      </c>
      <c r="AQ1561">
        <v>7.6</v>
      </c>
      <c r="AR1561">
        <v>1.65</v>
      </c>
      <c r="AS1561">
        <v>2.11</v>
      </c>
      <c r="AT1561">
        <v>0.374</v>
      </c>
      <c r="AU1561">
        <v>0.33400000000000002</v>
      </c>
      <c r="BN1561">
        <v>0</v>
      </c>
      <c r="BO1561">
        <v>0</v>
      </c>
      <c r="BP1561">
        <v>0</v>
      </c>
      <c r="BQ1561">
        <v>0</v>
      </c>
      <c r="BR1561">
        <v>1</v>
      </c>
      <c r="BS1561">
        <v>4</v>
      </c>
      <c r="BT1561">
        <f t="shared" si="96"/>
        <v>0.25850000000000001</v>
      </c>
      <c r="BU1561">
        <f t="shared" si="97"/>
        <v>0.28989999999999999</v>
      </c>
      <c r="BV1561">
        <f t="shared" si="98"/>
        <v>0.374</v>
      </c>
      <c r="BW1561">
        <f t="shared" si="99"/>
        <v>0.33400000000000002</v>
      </c>
    </row>
    <row r="1562" spans="1:75" x14ac:dyDescent="0.35">
      <c r="A1562">
        <v>93</v>
      </c>
      <c r="B1562" t="s">
        <v>538</v>
      </c>
      <c r="C1562" t="s">
        <v>116</v>
      </c>
      <c r="D1562">
        <v>10</v>
      </c>
      <c r="E1562">
        <v>98.1</v>
      </c>
      <c r="F1562">
        <v>2012</v>
      </c>
      <c r="G1562">
        <v>4</v>
      </c>
      <c r="H1562">
        <v>10</v>
      </c>
      <c r="I1562">
        <v>21</v>
      </c>
      <c r="J1562">
        <v>14</v>
      </c>
      <c r="K1562">
        <v>44</v>
      </c>
      <c r="L1562">
        <v>29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0.34</v>
      </c>
      <c r="U1562">
        <v>-0.13</v>
      </c>
      <c r="V1562">
        <v>0.21</v>
      </c>
      <c r="W1562">
        <v>0.22</v>
      </c>
      <c r="X1562">
        <v>-0.38</v>
      </c>
      <c r="Y1562">
        <v>-0.71</v>
      </c>
      <c r="Z1562">
        <v>24</v>
      </c>
      <c r="AA1562">
        <v>1</v>
      </c>
      <c r="AB1562">
        <v>21</v>
      </c>
      <c r="AC1562">
        <v>9</v>
      </c>
      <c r="AD1562">
        <v>20</v>
      </c>
      <c r="AE1562">
        <v>41</v>
      </c>
      <c r="AF1562">
        <v>14</v>
      </c>
      <c r="AG1562">
        <v>10.83</v>
      </c>
      <c r="AH1562">
        <v>10.48</v>
      </c>
      <c r="AI1562">
        <v>8.08</v>
      </c>
      <c r="AJ1562">
        <v>0.17549999999999999</v>
      </c>
      <c r="AK1562">
        <v>0.1913</v>
      </c>
      <c r="AL1562">
        <v>1.46</v>
      </c>
      <c r="AM1562">
        <v>1.52</v>
      </c>
      <c r="AN1562">
        <v>14</v>
      </c>
      <c r="AO1562">
        <v>16</v>
      </c>
      <c r="AP1562">
        <v>8.4</v>
      </c>
      <c r="AQ1562">
        <v>6.9</v>
      </c>
      <c r="AR1562">
        <v>1.76</v>
      </c>
      <c r="AS1562">
        <v>1.82</v>
      </c>
      <c r="AT1562">
        <v>0.187</v>
      </c>
      <c r="AU1562">
        <v>0.23899999999999999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3</v>
      </c>
      <c r="BT1562">
        <f t="shared" si="96"/>
        <v>0.17549999999999999</v>
      </c>
      <c r="BU1562">
        <f t="shared" si="97"/>
        <v>0.1913</v>
      </c>
      <c r="BV1562">
        <f t="shared" si="98"/>
        <v>0.187</v>
      </c>
      <c r="BW1562">
        <f t="shared" si="99"/>
        <v>0.23899999999999999</v>
      </c>
    </row>
    <row r="1563" spans="1:75" x14ac:dyDescent="0.35">
      <c r="A1563">
        <v>94</v>
      </c>
      <c r="B1563" t="s">
        <v>718</v>
      </c>
      <c r="C1563" t="s">
        <v>116</v>
      </c>
      <c r="D1563">
        <v>11</v>
      </c>
      <c r="E1563">
        <v>99.1</v>
      </c>
      <c r="F1563">
        <v>2012</v>
      </c>
      <c r="G1563">
        <v>4</v>
      </c>
      <c r="H1563">
        <v>38</v>
      </c>
      <c r="I1563">
        <v>14</v>
      </c>
      <c r="J1563">
        <v>7</v>
      </c>
      <c r="K1563">
        <v>19</v>
      </c>
      <c r="L1563">
        <v>18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-0.18</v>
      </c>
      <c r="U1563">
        <v>0.19</v>
      </c>
      <c r="V1563">
        <v>0.01</v>
      </c>
      <c r="W1563">
        <v>0.36</v>
      </c>
      <c r="X1563">
        <v>0.3</v>
      </c>
      <c r="Y1563">
        <v>0.46</v>
      </c>
      <c r="Z1563">
        <v>24</v>
      </c>
      <c r="AA1563">
        <v>2</v>
      </c>
      <c r="AB1563">
        <v>34</v>
      </c>
      <c r="AC1563">
        <v>9</v>
      </c>
      <c r="AD1563">
        <v>17</v>
      </c>
      <c r="AE1563">
        <v>21</v>
      </c>
      <c r="AH1563">
        <v>5.51</v>
      </c>
      <c r="AI1563">
        <v>8.5500000000000007</v>
      </c>
      <c r="AJ1563" t="s">
        <v>1710</v>
      </c>
      <c r="AK1563">
        <v>7.8100000000000003E-2</v>
      </c>
      <c r="AM1563">
        <v>1.1200000000000001</v>
      </c>
      <c r="AO1563">
        <v>12</v>
      </c>
      <c r="AQ1563">
        <v>9</v>
      </c>
      <c r="AS1563">
        <v>1.47</v>
      </c>
      <c r="AT1563" t="s">
        <v>1710</v>
      </c>
      <c r="AU1563">
        <v>8.6999999999999994E-2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 t="str">
        <f t="shared" si="96"/>
        <v/>
      </c>
      <c r="BU1563">
        <f t="shared" si="97"/>
        <v>7.8100000000000003E-2</v>
      </c>
      <c r="BV1563" t="str">
        <f t="shared" si="98"/>
        <v/>
      </c>
      <c r="BW1563">
        <f t="shared" si="99"/>
        <v>8.6999999999999994E-2</v>
      </c>
    </row>
    <row r="1564" spans="1:75" x14ac:dyDescent="0.35">
      <c r="A1564">
        <v>95</v>
      </c>
      <c r="B1564" t="s">
        <v>117</v>
      </c>
      <c r="C1564" t="s">
        <v>79</v>
      </c>
      <c r="D1564">
        <v>14</v>
      </c>
      <c r="E1564">
        <v>99.6</v>
      </c>
      <c r="F1564">
        <v>2012</v>
      </c>
      <c r="G1564">
        <v>1</v>
      </c>
      <c r="H1564">
        <v>19</v>
      </c>
      <c r="I1564">
        <v>9</v>
      </c>
      <c r="J1564">
        <v>5</v>
      </c>
      <c r="K1564">
        <v>21</v>
      </c>
      <c r="L1564">
        <v>14</v>
      </c>
      <c r="M1564">
        <v>0</v>
      </c>
      <c r="N1564">
        <v>1</v>
      </c>
      <c r="O1564">
        <v>1</v>
      </c>
      <c r="P1564">
        <v>2</v>
      </c>
      <c r="Q1564">
        <v>2</v>
      </c>
      <c r="R1564">
        <v>2</v>
      </c>
      <c r="S1564">
        <v>2</v>
      </c>
      <c r="T1564">
        <v>0.39</v>
      </c>
      <c r="U1564">
        <v>0.56000000000000005</v>
      </c>
      <c r="V1564">
        <v>0.95</v>
      </c>
      <c r="W1564">
        <v>1.8</v>
      </c>
      <c r="X1564">
        <v>2.23</v>
      </c>
      <c r="Y1564">
        <v>2.93</v>
      </c>
      <c r="Z1564">
        <v>30</v>
      </c>
      <c r="AA1564">
        <v>1</v>
      </c>
      <c r="AB1564">
        <v>11</v>
      </c>
      <c r="AC1564">
        <v>9</v>
      </c>
      <c r="AD1564">
        <v>17</v>
      </c>
      <c r="AE1564">
        <v>20</v>
      </c>
      <c r="AF1564">
        <v>13</v>
      </c>
      <c r="AG1564">
        <v>17.87</v>
      </c>
      <c r="AH1564">
        <v>21.02</v>
      </c>
      <c r="AI1564">
        <v>20.399999999999999</v>
      </c>
      <c r="AJ1564" t="s">
        <v>1710</v>
      </c>
      <c r="AK1564" t="s">
        <v>1710</v>
      </c>
      <c r="AN1564">
        <v>15</v>
      </c>
      <c r="AO1564">
        <v>13</v>
      </c>
      <c r="AT1564" t="s">
        <v>1710</v>
      </c>
      <c r="AU1564" t="s">
        <v>1710</v>
      </c>
      <c r="AV1564">
        <v>9.6999999999999993</v>
      </c>
      <c r="AW1564">
        <v>8.8000000000000007</v>
      </c>
      <c r="AX1564" s="2">
        <v>4.3999999999999997E-2</v>
      </c>
      <c r="AY1564" s="2">
        <v>3.3000000000000002E-2</v>
      </c>
      <c r="AZ1564">
        <v>7.9</v>
      </c>
      <c r="BA1564">
        <v>7.3</v>
      </c>
      <c r="BB1564">
        <v>10.7</v>
      </c>
      <c r="BC1564">
        <v>9</v>
      </c>
      <c r="BD1564">
        <v>8.6</v>
      </c>
      <c r="BE1564">
        <v>7.3</v>
      </c>
      <c r="BF1564">
        <v>6.1</v>
      </c>
      <c r="BG1564">
        <v>7.3</v>
      </c>
      <c r="BH1564">
        <v>2.5</v>
      </c>
      <c r="BI1564">
        <v>0</v>
      </c>
      <c r="BJ1564">
        <v>513</v>
      </c>
      <c r="BK1564">
        <v>449</v>
      </c>
      <c r="BL1564" s="2">
        <v>4.0899999999999999E-2</v>
      </c>
      <c r="BM1564" t="e">
        <v>#N/A</v>
      </c>
      <c r="BN1564">
        <v>0</v>
      </c>
      <c r="BO1564">
        <v>0</v>
      </c>
      <c r="BP1564">
        <v>1</v>
      </c>
      <c r="BQ1564">
        <v>1</v>
      </c>
      <c r="BR1564">
        <v>1</v>
      </c>
      <c r="BS1564">
        <v>9</v>
      </c>
      <c r="BT1564" t="str">
        <f t="shared" si="96"/>
        <v/>
      </c>
      <c r="BU1564" t="str">
        <f t="shared" si="97"/>
        <v/>
      </c>
      <c r="BV1564" t="str">
        <f t="shared" si="98"/>
        <v/>
      </c>
      <c r="BW1564" t="str">
        <f t="shared" si="99"/>
        <v/>
      </c>
    </row>
    <row r="1565" spans="1:75" x14ac:dyDescent="0.35">
      <c r="A1565">
        <v>96</v>
      </c>
      <c r="B1565" t="s">
        <v>719</v>
      </c>
      <c r="C1565" t="s">
        <v>70</v>
      </c>
      <c r="D1565">
        <v>32</v>
      </c>
      <c r="E1565">
        <v>100.6</v>
      </c>
      <c r="F1565">
        <v>2012</v>
      </c>
      <c r="G1565">
        <v>2</v>
      </c>
      <c r="H1565">
        <v>67</v>
      </c>
      <c r="I1565">
        <v>69</v>
      </c>
      <c r="J1565">
        <v>43</v>
      </c>
      <c r="K1565">
        <v>25</v>
      </c>
      <c r="L1565">
        <v>91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-0.3</v>
      </c>
      <c r="U1565">
        <v>-0.03</v>
      </c>
      <c r="V1565">
        <v>-0.33</v>
      </c>
      <c r="W1565">
        <v>0.13</v>
      </c>
      <c r="X1565">
        <v>0.38</v>
      </c>
      <c r="Y1565">
        <v>0.16</v>
      </c>
      <c r="Z1565">
        <v>21</v>
      </c>
      <c r="AA1565">
        <v>3</v>
      </c>
      <c r="AB1565">
        <v>67</v>
      </c>
      <c r="AC1565">
        <v>9</v>
      </c>
      <c r="AD1565">
        <v>44</v>
      </c>
      <c r="AE1565">
        <v>82</v>
      </c>
      <c r="AH1565">
        <v>3.92</v>
      </c>
      <c r="AI1565">
        <v>6.46</v>
      </c>
      <c r="AJ1565" t="s">
        <v>1710</v>
      </c>
      <c r="AK1565">
        <v>2.1299999999999999E-2</v>
      </c>
      <c r="AM1565">
        <v>0.81</v>
      </c>
      <c r="AO1565">
        <v>14</v>
      </c>
      <c r="AQ1565">
        <v>-0.1</v>
      </c>
      <c r="AR1565">
        <v>1.35</v>
      </c>
      <c r="AS1565">
        <v>1.35</v>
      </c>
      <c r="AT1565" t="s">
        <v>1710</v>
      </c>
      <c r="AU1565">
        <v>1.9E-2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 t="str">
        <f t="shared" si="96"/>
        <v/>
      </c>
      <c r="BU1565">
        <f t="shared" si="97"/>
        <v>2.1299999999999999E-2</v>
      </c>
      <c r="BV1565" t="str">
        <f t="shared" si="98"/>
        <v/>
      </c>
      <c r="BW1565">
        <f t="shared" si="99"/>
        <v>1.9E-2</v>
      </c>
    </row>
    <row r="1566" spans="1:75" x14ac:dyDescent="0.35">
      <c r="A1566">
        <v>97</v>
      </c>
      <c r="B1566" t="s">
        <v>720</v>
      </c>
      <c r="C1566" t="s">
        <v>83</v>
      </c>
      <c r="D1566">
        <v>40</v>
      </c>
      <c r="E1566">
        <v>101.1</v>
      </c>
      <c r="F1566">
        <v>2012</v>
      </c>
      <c r="G1566">
        <v>3</v>
      </c>
      <c r="H1566">
        <v>45</v>
      </c>
      <c r="I1566">
        <v>20</v>
      </c>
      <c r="J1566">
        <v>41</v>
      </c>
      <c r="K1566">
        <v>70</v>
      </c>
      <c r="L1566">
        <v>83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0</v>
      </c>
      <c r="T1566">
        <v>0.28000000000000003</v>
      </c>
      <c r="U1566">
        <v>0.55000000000000004</v>
      </c>
      <c r="V1566">
        <v>0.83</v>
      </c>
      <c r="W1566">
        <v>0.89</v>
      </c>
      <c r="X1566">
        <v>0.44</v>
      </c>
      <c r="Y1566">
        <v>0.1</v>
      </c>
      <c r="Z1566">
        <v>23</v>
      </c>
      <c r="AA1566">
        <v>1</v>
      </c>
      <c r="AB1566">
        <v>20</v>
      </c>
      <c r="AC1566">
        <v>9</v>
      </c>
      <c r="AD1566">
        <v>45</v>
      </c>
      <c r="AE1566">
        <v>29</v>
      </c>
      <c r="AH1566">
        <v>10.07</v>
      </c>
      <c r="AI1566">
        <v>13.37</v>
      </c>
      <c r="AJ1566" t="s">
        <v>1710</v>
      </c>
      <c r="AK1566" t="s">
        <v>1710</v>
      </c>
      <c r="AO1566">
        <v>15</v>
      </c>
      <c r="AT1566" t="s">
        <v>1710</v>
      </c>
      <c r="AU1566" t="s">
        <v>1710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 t="str">
        <f t="shared" si="96"/>
        <v/>
      </c>
      <c r="BU1566" t="str">
        <f t="shared" si="97"/>
        <v/>
      </c>
      <c r="BV1566" t="str">
        <f t="shared" si="98"/>
        <v/>
      </c>
      <c r="BW1566" t="str">
        <f t="shared" si="99"/>
        <v/>
      </c>
    </row>
    <row r="1567" spans="1:75" x14ac:dyDescent="0.35">
      <c r="A1567">
        <v>98</v>
      </c>
      <c r="B1567" t="s">
        <v>486</v>
      </c>
      <c r="C1567" t="s">
        <v>70</v>
      </c>
      <c r="D1567">
        <v>33</v>
      </c>
      <c r="E1567">
        <v>102.1</v>
      </c>
      <c r="F1567">
        <v>2012</v>
      </c>
      <c r="G1567">
        <v>2</v>
      </c>
      <c r="H1567">
        <v>70</v>
      </c>
      <c r="I1567">
        <v>64</v>
      </c>
      <c r="J1567">
        <v>93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-0.28999999999999998</v>
      </c>
      <c r="U1567">
        <v>0.03</v>
      </c>
      <c r="V1567">
        <v>-0.26</v>
      </c>
      <c r="W1567">
        <v>-0.64</v>
      </c>
      <c r="X1567">
        <v>-0.64</v>
      </c>
      <c r="Y1567">
        <v>-0.64</v>
      </c>
      <c r="Z1567">
        <v>26</v>
      </c>
      <c r="AA1567">
        <v>7</v>
      </c>
      <c r="AB1567">
        <v>227</v>
      </c>
      <c r="AC1567">
        <v>9</v>
      </c>
      <c r="AD1567">
        <v>85</v>
      </c>
      <c r="AE1567">
        <v>135</v>
      </c>
      <c r="AF1567">
        <v>44</v>
      </c>
      <c r="AG1567">
        <v>11.17</v>
      </c>
      <c r="AH1567">
        <v>4.08</v>
      </c>
      <c r="AI1567">
        <v>8.4700000000000006</v>
      </c>
      <c r="AJ1567">
        <v>5.7599999999999998E-2</v>
      </c>
      <c r="AK1567">
        <v>2.8000000000000001E-2</v>
      </c>
      <c r="AL1567">
        <v>0.65</v>
      </c>
      <c r="AM1567">
        <v>0.97</v>
      </c>
      <c r="AN1567">
        <v>10</v>
      </c>
      <c r="AO1567">
        <v>13</v>
      </c>
      <c r="AP1567">
        <v>0.9</v>
      </c>
      <c r="AQ1567">
        <v>-1</v>
      </c>
      <c r="AR1567">
        <v>1.35</v>
      </c>
      <c r="AS1567">
        <v>1.35</v>
      </c>
      <c r="AT1567">
        <v>2.1000000000000001E-2</v>
      </c>
      <c r="AU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5</v>
      </c>
      <c r="BT1567">
        <f t="shared" si="96"/>
        <v>5.7599999999999998E-2</v>
      </c>
      <c r="BU1567">
        <f t="shared" si="97"/>
        <v>2.8000000000000001E-2</v>
      </c>
      <c r="BV1567">
        <f t="shared" si="98"/>
        <v>2.1000000000000001E-2</v>
      </c>
      <c r="BW1567">
        <f t="shared" si="99"/>
        <v>0</v>
      </c>
    </row>
    <row r="1568" spans="1:75" x14ac:dyDescent="0.35">
      <c r="A1568">
        <v>99</v>
      </c>
      <c r="B1568" t="s">
        <v>443</v>
      </c>
      <c r="C1568" t="s">
        <v>70</v>
      </c>
      <c r="D1568">
        <v>34</v>
      </c>
      <c r="E1568">
        <v>102.6</v>
      </c>
      <c r="F1568">
        <v>2012</v>
      </c>
      <c r="G1568">
        <v>2</v>
      </c>
      <c r="H1568">
        <v>60</v>
      </c>
      <c r="I1568">
        <v>28</v>
      </c>
      <c r="J1568">
        <v>65</v>
      </c>
      <c r="K1568">
        <v>82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-0.08</v>
      </c>
      <c r="U1568">
        <v>0.23</v>
      </c>
      <c r="V1568">
        <v>0.15</v>
      </c>
      <c r="W1568">
        <v>-0.09</v>
      </c>
      <c r="X1568">
        <v>-0.44</v>
      </c>
      <c r="Y1568">
        <v>-0.44</v>
      </c>
      <c r="Z1568">
        <v>25</v>
      </c>
      <c r="AA1568">
        <v>1</v>
      </c>
      <c r="AB1568">
        <v>27</v>
      </c>
      <c r="AC1568">
        <v>9</v>
      </c>
      <c r="AD1568">
        <v>92</v>
      </c>
      <c r="AE1568">
        <v>74</v>
      </c>
      <c r="AF1568">
        <v>38</v>
      </c>
      <c r="AG1568">
        <v>9.16</v>
      </c>
      <c r="AH1568">
        <v>6.6</v>
      </c>
      <c r="AI1568">
        <v>9.3800000000000008</v>
      </c>
      <c r="AJ1568">
        <v>3.44E-2</v>
      </c>
      <c r="AK1568">
        <v>2.0799999999999999E-2</v>
      </c>
      <c r="AL1568">
        <v>0.5</v>
      </c>
      <c r="AM1568">
        <v>0.88</v>
      </c>
      <c r="AN1568">
        <v>13</v>
      </c>
      <c r="AO1568">
        <v>10</v>
      </c>
      <c r="AP1568">
        <v>-0.2</v>
      </c>
      <c r="AQ1568">
        <v>-0.8</v>
      </c>
      <c r="AR1568">
        <v>1.53</v>
      </c>
      <c r="AS1568">
        <v>1.53</v>
      </c>
      <c r="AT1568">
        <v>1.2E-2</v>
      </c>
      <c r="AU1568">
        <v>5.6000000000000001E-2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4</v>
      </c>
      <c r="BT1568">
        <f t="shared" si="96"/>
        <v>3.44E-2</v>
      </c>
      <c r="BU1568">
        <f t="shared" si="97"/>
        <v>2.0799999999999999E-2</v>
      </c>
      <c r="BV1568">
        <f t="shared" si="98"/>
        <v>1.2E-2</v>
      </c>
      <c r="BW1568">
        <f t="shared" si="99"/>
        <v>5.6000000000000001E-2</v>
      </c>
    </row>
    <row r="1569" spans="1:75" x14ac:dyDescent="0.35">
      <c r="A1569">
        <v>100</v>
      </c>
      <c r="B1569" t="s">
        <v>573</v>
      </c>
      <c r="C1569" t="s">
        <v>70</v>
      </c>
      <c r="D1569">
        <v>35</v>
      </c>
      <c r="E1569">
        <v>102.7</v>
      </c>
      <c r="F1569">
        <v>2012</v>
      </c>
      <c r="G1569">
        <v>2</v>
      </c>
      <c r="H1569">
        <v>45</v>
      </c>
      <c r="I1569">
        <v>132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7.0000000000000007E-2</v>
      </c>
      <c r="U1569">
        <v>-0.2</v>
      </c>
      <c r="V1569">
        <v>-0.13</v>
      </c>
      <c r="W1569">
        <v>-0.13</v>
      </c>
      <c r="X1569">
        <v>-0.13</v>
      </c>
      <c r="Y1569">
        <v>-0.13</v>
      </c>
      <c r="Z1569">
        <v>28</v>
      </c>
      <c r="AA1569">
        <v>8</v>
      </c>
      <c r="AB1569">
        <v>300</v>
      </c>
      <c r="AC1569">
        <v>9</v>
      </c>
      <c r="AD1569">
        <v>81</v>
      </c>
      <c r="AF1569">
        <v>48</v>
      </c>
      <c r="AG1569">
        <v>5.73</v>
      </c>
      <c r="AH1569">
        <v>6.89</v>
      </c>
      <c r="AI1569">
        <v>2.23</v>
      </c>
      <c r="AJ1569">
        <v>3.8800000000000001E-2</v>
      </c>
      <c r="AK1569">
        <v>0.04</v>
      </c>
      <c r="AL1569">
        <v>0.67</v>
      </c>
      <c r="AM1569">
        <v>2.1800000000000002</v>
      </c>
      <c r="AN1569">
        <v>16</v>
      </c>
      <c r="AO1569">
        <v>14</v>
      </c>
      <c r="AP1569">
        <v>-1.8</v>
      </c>
      <c r="AQ1569">
        <v>1.9</v>
      </c>
      <c r="AR1569">
        <v>2.0699999999999998</v>
      </c>
      <c r="AS1569">
        <v>2.0699999999999998</v>
      </c>
      <c r="AT1569">
        <v>0.1</v>
      </c>
      <c r="AU1569">
        <v>0.06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5</v>
      </c>
      <c r="BT1569">
        <f t="shared" si="96"/>
        <v>3.8800000000000001E-2</v>
      </c>
      <c r="BU1569">
        <f t="shared" si="97"/>
        <v>0.04</v>
      </c>
      <c r="BV1569">
        <f t="shared" si="98"/>
        <v>0.1</v>
      </c>
      <c r="BW1569">
        <f t="shared" si="99"/>
        <v>0.06</v>
      </c>
    </row>
    <row r="1570" spans="1:75" x14ac:dyDescent="0.35">
      <c r="A1570">
        <v>101</v>
      </c>
      <c r="B1570" t="s">
        <v>630</v>
      </c>
      <c r="C1570" t="s">
        <v>70</v>
      </c>
      <c r="D1570">
        <v>36</v>
      </c>
      <c r="E1570">
        <v>104.2</v>
      </c>
      <c r="F1570">
        <v>2012</v>
      </c>
      <c r="G1570">
        <v>2</v>
      </c>
      <c r="H1570">
        <v>100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-0.08</v>
      </c>
      <c r="V1570">
        <v>-0.08</v>
      </c>
      <c r="W1570">
        <v>-0.08</v>
      </c>
      <c r="X1570">
        <v>-0.08</v>
      </c>
      <c r="Y1570">
        <v>-0.08</v>
      </c>
      <c r="Z1570">
        <v>22</v>
      </c>
      <c r="AA1570">
        <v>2</v>
      </c>
      <c r="AB1570">
        <v>38</v>
      </c>
      <c r="AC1570">
        <v>9</v>
      </c>
      <c r="AD1570">
        <v>51</v>
      </c>
      <c r="AE1570">
        <v>105</v>
      </c>
      <c r="AH1570">
        <v>5.56</v>
      </c>
      <c r="AJ1570" t="s">
        <v>1710</v>
      </c>
      <c r="AK1570">
        <v>1.7600000000000001E-2</v>
      </c>
      <c r="AM1570">
        <v>1.1599999999999999</v>
      </c>
      <c r="AO1570">
        <v>5</v>
      </c>
      <c r="AQ1570">
        <v>1.2</v>
      </c>
      <c r="AR1570">
        <v>1.1399999999999999</v>
      </c>
      <c r="AS1570">
        <v>1.1399999999999999</v>
      </c>
      <c r="AT1570" t="s">
        <v>1710</v>
      </c>
      <c r="AU1570">
        <v>3.9E-2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 t="str">
        <f t="shared" si="96"/>
        <v/>
      </c>
      <c r="BU1570">
        <f t="shared" si="97"/>
        <v>1.7600000000000001E-2</v>
      </c>
      <c r="BV1570" t="str">
        <f t="shared" si="98"/>
        <v/>
      </c>
      <c r="BW1570">
        <f t="shared" si="99"/>
        <v>3.9E-2</v>
      </c>
    </row>
    <row r="1571" spans="1:75" x14ac:dyDescent="0.35">
      <c r="A1571">
        <v>102</v>
      </c>
      <c r="B1571" t="s">
        <v>120</v>
      </c>
      <c r="C1571" t="s">
        <v>70</v>
      </c>
      <c r="D1571">
        <v>37</v>
      </c>
      <c r="E1571">
        <v>104.4</v>
      </c>
      <c r="F1571">
        <v>2012</v>
      </c>
      <c r="G1571">
        <v>2</v>
      </c>
      <c r="H1571">
        <v>85</v>
      </c>
      <c r="I1571">
        <v>31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</v>
      </c>
      <c r="T1571">
        <v>-0.01</v>
      </c>
      <c r="U1571">
        <v>0.23</v>
      </c>
      <c r="V1571">
        <v>0.22</v>
      </c>
      <c r="W1571">
        <v>0.22</v>
      </c>
      <c r="X1571">
        <v>0.22</v>
      </c>
      <c r="Y1571">
        <v>0.22</v>
      </c>
      <c r="Z1571">
        <v>25</v>
      </c>
      <c r="AA1571">
        <v>1</v>
      </c>
      <c r="AB1571">
        <v>23</v>
      </c>
      <c r="AC1571">
        <v>9</v>
      </c>
      <c r="AD1571">
        <v>30</v>
      </c>
      <c r="AE1571">
        <v>72</v>
      </c>
      <c r="AF1571">
        <v>22</v>
      </c>
      <c r="AG1571">
        <v>12.01</v>
      </c>
      <c r="AH1571">
        <v>6.4</v>
      </c>
      <c r="AI1571">
        <v>9.8699999999999992</v>
      </c>
      <c r="AJ1571">
        <v>4.65E-2</v>
      </c>
      <c r="AK1571">
        <v>1.7100000000000001E-2</v>
      </c>
      <c r="AL1571">
        <v>0.95</v>
      </c>
      <c r="AM1571">
        <v>1.48</v>
      </c>
      <c r="AN1571">
        <v>15</v>
      </c>
      <c r="AO1571">
        <v>6</v>
      </c>
      <c r="AP1571">
        <v>-1</v>
      </c>
      <c r="AQ1571">
        <v>-4.4000000000000004</v>
      </c>
      <c r="AR1571">
        <v>2.36</v>
      </c>
      <c r="AS1571">
        <v>2.36</v>
      </c>
      <c r="AT1571">
        <v>9.4E-2</v>
      </c>
      <c r="AU1571">
        <v>6.3E-2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5</v>
      </c>
      <c r="BT1571">
        <f t="shared" si="96"/>
        <v>4.65E-2</v>
      </c>
      <c r="BU1571">
        <f t="shared" si="97"/>
        <v>1.7100000000000001E-2</v>
      </c>
      <c r="BV1571">
        <f t="shared" si="98"/>
        <v>9.4E-2</v>
      </c>
      <c r="BW1571">
        <f t="shared" si="99"/>
        <v>6.3E-2</v>
      </c>
    </row>
    <row r="1572" spans="1:75" x14ac:dyDescent="0.35">
      <c r="A1572">
        <v>103</v>
      </c>
      <c r="B1572" t="s">
        <v>155</v>
      </c>
      <c r="C1572" t="s">
        <v>83</v>
      </c>
      <c r="D1572">
        <v>41</v>
      </c>
      <c r="E1572">
        <v>104.9</v>
      </c>
      <c r="F1572">
        <v>2012</v>
      </c>
      <c r="G1572">
        <v>3</v>
      </c>
      <c r="H1572">
        <v>35</v>
      </c>
      <c r="I1572">
        <v>106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0.44</v>
      </c>
      <c r="U1572">
        <v>-0.57999999999999996</v>
      </c>
      <c r="V1572">
        <v>-0.14000000000000001</v>
      </c>
      <c r="W1572">
        <v>-0.14000000000000001</v>
      </c>
      <c r="X1572">
        <v>-0.14000000000000001</v>
      </c>
      <c r="Y1572">
        <v>-0.14000000000000001</v>
      </c>
      <c r="Z1572">
        <v>26</v>
      </c>
      <c r="AA1572">
        <v>2</v>
      </c>
      <c r="AB1572">
        <v>44</v>
      </c>
      <c r="AC1572">
        <v>9</v>
      </c>
      <c r="AD1572">
        <v>58</v>
      </c>
      <c r="AE1572">
        <v>141</v>
      </c>
      <c r="AF1572">
        <v>78</v>
      </c>
      <c r="AG1572">
        <v>10.3</v>
      </c>
      <c r="AH1572">
        <v>10.46</v>
      </c>
      <c r="AI1572">
        <v>7.01</v>
      </c>
      <c r="AJ1572">
        <v>0.1191</v>
      </c>
      <c r="AK1572">
        <v>0.2155</v>
      </c>
      <c r="AL1572">
        <v>1.75</v>
      </c>
      <c r="AM1572">
        <v>1.78</v>
      </c>
      <c r="AN1572">
        <v>9</v>
      </c>
      <c r="AO1572">
        <v>16</v>
      </c>
      <c r="AP1572">
        <v>17.100000000000001</v>
      </c>
      <c r="AQ1572">
        <v>13.8</v>
      </c>
      <c r="AR1572">
        <v>1.65</v>
      </c>
      <c r="AS1572">
        <v>2.2200000000000002</v>
      </c>
      <c r="AT1572">
        <v>0.159</v>
      </c>
      <c r="AU1572">
        <v>0.35799999999999998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6</v>
      </c>
      <c r="BT1572">
        <f t="shared" si="96"/>
        <v>0.1191</v>
      </c>
      <c r="BU1572">
        <f t="shared" si="97"/>
        <v>0.2155</v>
      </c>
      <c r="BV1572">
        <f t="shared" si="98"/>
        <v>0.159</v>
      </c>
      <c r="BW1572">
        <f t="shared" si="99"/>
        <v>0.35799999999999998</v>
      </c>
    </row>
    <row r="1573" spans="1:75" x14ac:dyDescent="0.35">
      <c r="A1573">
        <v>104</v>
      </c>
      <c r="B1573" t="s">
        <v>449</v>
      </c>
      <c r="C1573" t="s">
        <v>83</v>
      </c>
      <c r="D1573">
        <v>42</v>
      </c>
      <c r="E1573">
        <v>105</v>
      </c>
      <c r="F1573">
        <v>2012</v>
      </c>
      <c r="G1573">
        <v>3</v>
      </c>
      <c r="H1573">
        <v>56</v>
      </c>
      <c r="I1573">
        <v>97</v>
      </c>
      <c r="J1573">
        <v>134</v>
      </c>
      <c r="K1573">
        <v>88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0.27</v>
      </c>
      <c r="U1573">
        <v>-0.59</v>
      </c>
      <c r="V1573">
        <v>-0.32</v>
      </c>
      <c r="W1573">
        <v>-1.18</v>
      </c>
      <c r="X1573">
        <v>-1.66</v>
      </c>
      <c r="Y1573">
        <v>-1.66</v>
      </c>
      <c r="Z1573">
        <v>25</v>
      </c>
      <c r="AA1573">
        <v>1</v>
      </c>
      <c r="AB1573">
        <v>7</v>
      </c>
      <c r="AC1573">
        <v>9</v>
      </c>
      <c r="AD1573">
        <v>68</v>
      </c>
      <c r="AE1573">
        <v>121</v>
      </c>
      <c r="AF1573">
        <v>27</v>
      </c>
      <c r="AG1573">
        <v>12.37</v>
      </c>
      <c r="AH1573">
        <v>8.8800000000000008</v>
      </c>
      <c r="AI1573">
        <v>4.28</v>
      </c>
      <c r="AJ1573">
        <v>0.22459999999999999</v>
      </c>
      <c r="AK1573">
        <v>0.1298</v>
      </c>
      <c r="AL1573">
        <v>2.2599999999999998</v>
      </c>
      <c r="AM1573">
        <v>1.19</v>
      </c>
      <c r="AN1573">
        <v>15</v>
      </c>
      <c r="AO1573">
        <v>15</v>
      </c>
      <c r="AP1573">
        <v>14.6</v>
      </c>
      <c r="AQ1573">
        <v>14.1</v>
      </c>
      <c r="AR1573">
        <v>1.75</v>
      </c>
      <c r="AS1573">
        <v>1.71</v>
      </c>
      <c r="AT1573">
        <v>0.05</v>
      </c>
      <c r="AU1573">
        <v>0.23899999999999999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4</v>
      </c>
      <c r="BT1573">
        <f t="shared" si="96"/>
        <v>0.22459999999999999</v>
      </c>
      <c r="BU1573">
        <f t="shared" si="97"/>
        <v>0.1298</v>
      </c>
      <c r="BV1573">
        <f t="shared" si="98"/>
        <v>0.05</v>
      </c>
      <c r="BW1573">
        <f t="shared" si="99"/>
        <v>0.23899999999999999</v>
      </c>
    </row>
    <row r="1574" spans="1:75" x14ac:dyDescent="0.35">
      <c r="A1574">
        <v>105.5</v>
      </c>
      <c r="B1574" t="s">
        <v>534</v>
      </c>
      <c r="C1574" t="s">
        <v>83</v>
      </c>
      <c r="D1574">
        <v>43</v>
      </c>
      <c r="E1574">
        <v>106</v>
      </c>
      <c r="F1574">
        <v>2012</v>
      </c>
      <c r="G1574">
        <v>3</v>
      </c>
      <c r="H1574">
        <v>21</v>
      </c>
      <c r="I1574">
        <v>107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1</v>
      </c>
      <c r="S1574">
        <v>1</v>
      </c>
      <c r="V1574">
        <v>0</v>
      </c>
      <c r="W1574">
        <v>0</v>
      </c>
      <c r="X1574">
        <v>0</v>
      </c>
      <c r="Y1574">
        <v>0</v>
      </c>
      <c r="Z1574">
        <v>25</v>
      </c>
      <c r="AA1574">
        <v>4</v>
      </c>
      <c r="AB1574">
        <v>101</v>
      </c>
      <c r="AC1574">
        <v>9</v>
      </c>
      <c r="AD1574">
        <v>39</v>
      </c>
      <c r="AE1574">
        <v>82</v>
      </c>
      <c r="AF1574">
        <v>37</v>
      </c>
      <c r="AG1574">
        <v>0</v>
      </c>
      <c r="AH1574">
        <v>0</v>
      </c>
      <c r="AJ1574" t="s">
        <v>1710</v>
      </c>
      <c r="AK1574" t="s">
        <v>1710</v>
      </c>
      <c r="AN1574">
        <v>16</v>
      </c>
      <c r="AO1574">
        <v>16</v>
      </c>
      <c r="AT1574" t="s">
        <v>1710</v>
      </c>
      <c r="AU1574" t="s">
        <v>1710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3</v>
      </c>
      <c r="BT1574" t="str">
        <f t="shared" si="96"/>
        <v/>
      </c>
      <c r="BU1574" t="str">
        <f t="shared" si="97"/>
        <v/>
      </c>
      <c r="BV1574" t="str">
        <f t="shared" si="98"/>
        <v/>
      </c>
      <c r="BW1574" t="str">
        <f t="shared" si="99"/>
        <v/>
      </c>
    </row>
    <row r="1575" spans="1:75" x14ac:dyDescent="0.35">
      <c r="A1575">
        <v>105.5</v>
      </c>
      <c r="B1575" t="s">
        <v>134</v>
      </c>
      <c r="C1575" t="s">
        <v>79</v>
      </c>
      <c r="D1575">
        <v>15</v>
      </c>
      <c r="E1575">
        <v>106</v>
      </c>
      <c r="F1575">
        <v>2012</v>
      </c>
      <c r="G1575">
        <v>1</v>
      </c>
      <c r="H1575">
        <v>23</v>
      </c>
      <c r="I1575">
        <v>22</v>
      </c>
      <c r="J1575">
        <v>14</v>
      </c>
      <c r="K1575">
        <v>20</v>
      </c>
      <c r="L1575">
        <v>39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-0.08</v>
      </c>
      <c r="U1575">
        <v>0.18</v>
      </c>
      <c r="V1575">
        <v>0.1</v>
      </c>
      <c r="W1575">
        <v>0.63</v>
      </c>
      <c r="X1575">
        <v>0.72</v>
      </c>
      <c r="Y1575">
        <v>-0.11</v>
      </c>
      <c r="Z1575">
        <v>29</v>
      </c>
      <c r="AA1575">
        <v>1</v>
      </c>
      <c r="AB1575">
        <v>11</v>
      </c>
      <c r="AC1575">
        <v>9</v>
      </c>
      <c r="AD1575">
        <v>20</v>
      </c>
      <c r="AE1575">
        <v>13</v>
      </c>
      <c r="AF1575">
        <v>25</v>
      </c>
      <c r="AG1575">
        <v>16.84</v>
      </c>
      <c r="AH1575">
        <v>15.37</v>
      </c>
      <c r="AI1575">
        <v>18.78</v>
      </c>
      <c r="AJ1575" t="s">
        <v>1710</v>
      </c>
      <c r="AK1575" t="s">
        <v>1710</v>
      </c>
      <c r="AN1575">
        <v>10</v>
      </c>
      <c r="AO1575">
        <v>15</v>
      </c>
      <c r="AT1575" t="s">
        <v>1710</v>
      </c>
      <c r="AU1575" t="s">
        <v>1710</v>
      </c>
      <c r="AV1575">
        <v>9.1</v>
      </c>
      <c r="AW1575">
        <v>10.4</v>
      </c>
      <c r="AX1575" s="2">
        <v>3.7999999999999999E-2</v>
      </c>
      <c r="AY1575" s="2">
        <v>4.2999999999999997E-2</v>
      </c>
      <c r="AZ1575">
        <v>7.4</v>
      </c>
      <c r="BA1575">
        <v>7</v>
      </c>
      <c r="BB1575">
        <v>11.5</v>
      </c>
      <c r="BC1575">
        <v>9.8000000000000007</v>
      </c>
      <c r="BD1575">
        <v>7.2</v>
      </c>
      <c r="BE1575">
        <v>7</v>
      </c>
      <c r="BF1575">
        <v>7.8</v>
      </c>
      <c r="BG1575">
        <v>7</v>
      </c>
      <c r="BH1575">
        <v>-0.6</v>
      </c>
      <c r="BI1575">
        <v>0</v>
      </c>
      <c r="BJ1575">
        <v>314</v>
      </c>
      <c r="BK1575">
        <v>434</v>
      </c>
      <c r="BL1575" s="2">
        <v>4.1399999999999999E-2</v>
      </c>
      <c r="BM1575" t="e">
        <v>#N/A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7</v>
      </c>
      <c r="BT1575" t="str">
        <f t="shared" si="96"/>
        <v/>
      </c>
      <c r="BU1575" t="str">
        <f t="shared" si="97"/>
        <v/>
      </c>
      <c r="BV1575" t="str">
        <f t="shared" si="98"/>
        <v/>
      </c>
      <c r="BW1575" t="str">
        <f t="shared" si="99"/>
        <v/>
      </c>
    </row>
    <row r="1576" spans="1:75" x14ac:dyDescent="0.35">
      <c r="A1576">
        <v>107</v>
      </c>
      <c r="B1576" t="s">
        <v>655</v>
      </c>
      <c r="C1576" t="s">
        <v>70</v>
      </c>
      <c r="D1576">
        <v>38</v>
      </c>
      <c r="E1576">
        <v>107.7</v>
      </c>
      <c r="F1576">
        <v>2012</v>
      </c>
      <c r="G1576">
        <v>2</v>
      </c>
      <c r="H1576">
        <v>15</v>
      </c>
      <c r="I1576">
        <v>35</v>
      </c>
      <c r="J1576">
        <v>79</v>
      </c>
      <c r="K1576">
        <v>126</v>
      </c>
      <c r="L1576">
        <v>156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1</v>
      </c>
      <c r="S1576">
        <v>0</v>
      </c>
      <c r="T1576">
        <v>0.82</v>
      </c>
      <c r="U1576">
        <v>0.43</v>
      </c>
      <c r="V1576">
        <v>1.25</v>
      </c>
      <c r="W1576">
        <v>1.31</v>
      </c>
      <c r="X1576">
        <v>0.97</v>
      </c>
      <c r="Y1576">
        <v>0.91</v>
      </c>
      <c r="Z1576">
        <v>23</v>
      </c>
      <c r="AA1576">
        <v>3</v>
      </c>
      <c r="AB1576">
        <v>73</v>
      </c>
      <c r="AC1576">
        <v>9</v>
      </c>
      <c r="AD1576">
        <v>15</v>
      </c>
      <c r="AE1576">
        <v>33</v>
      </c>
      <c r="AF1576">
        <v>73</v>
      </c>
      <c r="AG1576">
        <v>4.95</v>
      </c>
      <c r="AH1576">
        <v>13.09</v>
      </c>
      <c r="AI1576">
        <v>9.68</v>
      </c>
      <c r="AJ1576">
        <v>6.7999999999999996E-3</v>
      </c>
      <c r="AK1576">
        <v>1.83E-2</v>
      </c>
      <c r="AL1576">
        <v>0.21</v>
      </c>
      <c r="AM1576">
        <v>0.28999999999999998</v>
      </c>
      <c r="AN1576">
        <v>11</v>
      </c>
      <c r="AO1576">
        <v>16</v>
      </c>
      <c r="AP1576">
        <v>-0.8</v>
      </c>
      <c r="AQ1576">
        <v>2.2000000000000002</v>
      </c>
      <c r="AR1576">
        <v>1.01</v>
      </c>
      <c r="AS1576">
        <v>1.01</v>
      </c>
      <c r="AT1576">
        <v>3.9E-2</v>
      </c>
      <c r="AU1576">
        <v>1.7000000000000001E-2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2</v>
      </c>
      <c r="BT1576">
        <f t="shared" si="96"/>
        <v>6.7999999999999996E-3</v>
      </c>
      <c r="BU1576">
        <f t="shared" si="97"/>
        <v>1.83E-2</v>
      </c>
      <c r="BV1576">
        <f t="shared" si="98"/>
        <v>3.9E-2</v>
      </c>
      <c r="BW1576">
        <f t="shared" si="99"/>
        <v>1.7000000000000001E-2</v>
      </c>
    </row>
    <row r="1577" spans="1:75" x14ac:dyDescent="0.35">
      <c r="A1577">
        <v>108</v>
      </c>
      <c r="B1577" t="s">
        <v>639</v>
      </c>
      <c r="C1577" t="s">
        <v>83</v>
      </c>
      <c r="D1577">
        <v>44</v>
      </c>
      <c r="E1577">
        <v>110.5</v>
      </c>
      <c r="F1577">
        <v>2012</v>
      </c>
      <c r="G1577">
        <v>3</v>
      </c>
      <c r="H1577">
        <v>16</v>
      </c>
      <c r="I1577">
        <v>64</v>
      </c>
      <c r="J1577">
        <v>8</v>
      </c>
      <c r="K1577">
        <v>26</v>
      </c>
      <c r="L1577">
        <v>54</v>
      </c>
      <c r="M1577">
        <v>1</v>
      </c>
      <c r="N1577">
        <v>0</v>
      </c>
      <c r="O1577">
        <v>1</v>
      </c>
      <c r="P1577">
        <v>2</v>
      </c>
      <c r="Q1577">
        <v>2</v>
      </c>
      <c r="R1577">
        <v>2</v>
      </c>
      <c r="S1577">
        <v>0</v>
      </c>
      <c r="T1577">
        <v>0.5</v>
      </c>
      <c r="U1577">
        <v>-0.4</v>
      </c>
      <c r="V1577">
        <v>0.1</v>
      </c>
      <c r="W1577">
        <v>1.1599999999999999</v>
      </c>
      <c r="X1577">
        <v>1.31</v>
      </c>
      <c r="Y1577">
        <v>1.22</v>
      </c>
      <c r="Z1577">
        <v>22</v>
      </c>
      <c r="AA1577">
        <v>2</v>
      </c>
      <c r="AB1577">
        <v>64</v>
      </c>
      <c r="AC1577">
        <v>10</v>
      </c>
      <c r="AD1577">
        <v>7</v>
      </c>
      <c r="AE1577">
        <v>8</v>
      </c>
      <c r="AF1577">
        <v>92</v>
      </c>
      <c r="AG1577">
        <v>4.53</v>
      </c>
      <c r="AH1577">
        <v>15.77</v>
      </c>
      <c r="AI1577">
        <v>17.68</v>
      </c>
      <c r="AJ1577">
        <v>5.9299999999999999E-2</v>
      </c>
      <c r="AK1577">
        <v>0.1958</v>
      </c>
      <c r="AL1577">
        <v>2.1800000000000002</v>
      </c>
      <c r="AM1577">
        <v>2.27</v>
      </c>
      <c r="AN1577">
        <v>15</v>
      </c>
      <c r="AO1577">
        <v>15</v>
      </c>
      <c r="AP1577">
        <v>8.5</v>
      </c>
      <c r="AQ1577">
        <v>7.7</v>
      </c>
      <c r="AR1577">
        <v>2.21</v>
      </c>
      <c r="AS1577">
        <v>2.19</v>
      </c>
      <c r="AT1577">
        <v>0.60799999999999998</v>
      </c>
      <c r="AU1577">
        <v>0.84599999999999997</v>
      </c>
      <c r="BN1577">
        <v>0</v>
      </c>
      <c r="BO1577">
        <v>0</v>
      </c>
      <c r="BP1577">
        <v>1</v>
      </c>
      <c r="BQ1577">
        <v>1</v>
      </c>
      <c r="BR1577">
        <v>1</v>
      </c>
      <c r="BS1577">
        <v>2</v>
      </c>
      <c r="BT1577">
        <f t="shared" si="96"/>
        <v>5.9299999999999999E-2</v>
      </c>
      <c r="BU1577">
        <f t="shared" si="97"/>
        <v>0.1958</v>
      </c>
      <c r="BV1577">
        <f t="shared" si="98"/>
        <v>0.60799999999999998</v>
      </c>
      <c r="BW1577">
        <f t="shared" si="99"/>
        <v>0.84599999999999997</v>
      </c>
    </row>
    <row r="1578" spans="1:75" x14ac:dyDescent="0.35">
      <c r="A1578">
        <v>109</v>
      </c>
      <c r="B1578" t="s">
        <v>721</v>
      </c>
      <c r="C1578" t="s">
        <v>83</v>
      </c>
      <c r="D1578">
        <v>45</v>
      </c>
      <c r="E1578">
        <v>111.6</v>
      </c>
      <c r="F1578">
        <v>2012</v>
      </c>
      <c r="G1578">
        <v>3</v>
      </c>
      <c r="H1578">
        <v>122</v>
      </c>
      <c r="I1578">
        <v>103</v>
      </c>
      <c r="J1578">
        <v>89</v>
      </c>
      <c r="K1578">
        <v>128</v>
      </c>
      <c r="L1578">
        <v>68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-0.63</v>
      </c>
      <c r="U1578">
        <v>-0.21</v>
      </c>
      <c r="V1578">
        <v>-0.84</v>
      </c>
      <c r="W1578">
        <v>-1.06</v>
      </c>
      <c r="X1578">
        <v>-1.97</v>
      </c>
      <c r="Y1578">
        <v>-1.96</v>
      </c>
      <c r="Z1578">
        <v>23</v>
      </c>
      <c r="AA1578">
        <v>2</v>
      </c>
      <c r="AB1578">
        <v>33</v>
      </c>
      <c r="AC1578">
        <v>10</v>
      </c>
      <c r="AD1578">
        <v>67</v>
      </c>
      <c r="AE1578">
        <v>105</v>
      </c>
      <c r="AH1578">
        <v>2.57</v>
      </c>
      <c r="AI1578">
        <v>3.76</v>
      </c>
      <c r="AJ1578" t="s">
        <v>1710</v>
      </c>
      <c r="AK1578">
        <v>5.3499999999999999E-2</v>
      </c>
      <c r="AM1578">
        <v>1.33</v>
      </c>
      <c r="AO1578">
        <v>15</v>
      </c>
      <c r="AQ1578">
        <v>13.4</v>
      </c>
      <c r="AS1578">
        <v>1.43</v>
      </c>
      <c r="AT1578" t="s">
        <v>1710</v>
      </c>
      <c r="AU1578">
        <v>8.1000000000000003E-2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 t="str">
        <f t="shared" si="96"/>
        <v/>
      </c>
      <c r="BU1578">
        <f t="shared" si="97"/>
        <v>5.3499999999999999E-2</v>
      </c>
      <c r="BV1578" t="str">
        <f t="shared" si="98"/>
        <v/>
      </c>
      <c r="BW1578">
        <f t="shared" si="99"/>
        <v>8.1000000000000003E-2</v>
      </c>
    </row>
    <row r="1579" spans="1:75" x14ac:dyDescent="0.35">
      <c r="A1579">
        <v>110</v>
      </c>
      <c r="B1579" t="s">
        <v>94</v>
      </c>
      <c r="C1579" t="s">
        <v>70</v>
      </c>
      <c r="D1579">
        <v>39</v>
      </c>
      <c r="E1579">
        <v>111.9</v>
      </c>
      <c r="F1579">
        <v>2012</v>
      </c>
      <c r="G1579">
        <v>2</v>
      </c>
      <c r="H1579">
        <v>28</v>
      </c>
      <c r="I1579">
        <v>63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</v>
      </c>
      <c r="T1579">
        <v>0.76</v>
      </c>
      <c r="U1579">
        <v>-0.17</v>
      </c>
      <c r="V1579">
        <v>0.59</v>
      </c>
      <c r="W1579">
        <v>0.59</v>
      </c>
      <c r="X1579">
        <v>0.59</v>
      </c>
      <c r="Y1579">
        <v>0.59</v>
      </c>
      <c r="Z1579">
        <v>31</v>
      </c>
      <c r="AA1579">
        <v>1</v>
      </c>
      <c r="AB1579">
        <v>23</v>
      </c>
      <c r="AC1579">
        <v>10</v>
      </c>
      <c r="AD1579">
        <v>78</v>
      </c>
      <c r="AF1579">
        <v>25</v>
      </c>
      <c r="AG1579">
        <v>11.93</v>
      </c>
      <c r="AH1579">
        <v>14.52</v>
      </c>
      <c r="AI1579">
        <v>4.9800000000000004</v>
      </c>
      <c r="AJ1579">
        <v>4.5199999999999997E-2</v>
      </c>
      <c r="AK1579">
        <v>5.5E-2</v>
      </c>
      <c r="AL1579">
        <v>0.4</v>
      </c>
      <c r="AM1579">
        <v>1.41</v>
      </c>
      <c r="AN1579">
        <v>14</v>
      </c>
      <c r="AO1579">
        <v>10</v>
      </c>
      <c r="AP1579">
        <v>0.5</v>
      </c>
      <c r="AQ1579">
        <v>-0.8</v>
      </c>
      <c r="AR1579">
        <v>1.55</v>
      </c>
      <c r="AS1579">
        <v>1.55</v>
      </c>
      <c r="AT1579">
        <v>1.2E-2</v>
      </c>
      <c r="AU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10</v>
      </c>
      <c r="BT1579">
        <f t="shared" si="96"/>
        <v>4.5199999999999997E-2</v>
      </c>
      <c r="BU1579">
        <f t="shared" si="97"/>
        <v>5.5E-2</v>
      </c>
      <c r="BV1579">
        <f t="shared" si="98"/>
        <v>1.2E-2</v>
      </c>
      <c r="BW1579">
        <f t="shared" si="99"/>
        <v>0</v>
      </c>
    </row>
    <row r="1580" spans="1:75" x14ac:dyDescent="0.35">
      <c r="A1580">
        <v>111</v>
      </c>
      <c r="B1580" t="s">
        <v>235</v>
      </c>
      <c r="C1580" t="s">
        <v>70</v>
      </c>
      <c r="D1580">
        <v>40</v>
      </c>
      <c r="E1580">
        <v>112.1</v>
      </c>
      <c r="F1580">
        <v>2012</v>
      </c>
      <c r="G1580">
        <v>2</v>
      </c>
      <c r="H1580">
        <v>46</v>
      </c>
      <c r="I1580">
        <v>68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-0.49</v>
      </c>
      <c r="V1580">
        <v>-0.49</v>
      </c>
      <c r="W1580">
        <v>-0.49</v>
      </c>
      <c r="X1580">
        <v>-0.49</v>
      </c>
      <c r="Y1580">
        <v>-0.49</v>
      </c>
      <c r="Z1580">
        <v>28</v>
      </c>
      <c r="AA1580">
        <v>4</v>
      </c>
      <c r="AB1580">
        <v>100</v>
      </c>
      <c r="AC1580">
        <v>10</v>
      </c>
      <c r="AD1580">
        <v>70</v>
      </c>
      <c r="AF1580">
        <v>12</v>
      </c>
      <c r="AG1580">
        <v>14.03</v>
      </c>
      <c r="AH1580">
        <v>6.8</v>
      </c>
      <c r="AI1580">
        <v>3.75</v>
      </c>
      <c r="AJ1580">
        <v>9.11E-2</v>
      </c>
      <c r="AK1580">
        <v>2.4E-2</v>
      </c>
      <c r="AL1580">
        <v>1.73</v>
      </c>
      <c r="AM1580">
        <v>1.22</v>
      </c>
      <c r="AN1580">
        <v>16</v>
      </c>
      <c r="AO1580">
        <v>13</v>
      </c>
      <c r="AP1580">
        <v>1.5</v>
      </c>
      <c r="AQ1580">
        <v>-0.8</v>
      </c>
      <c r="AR1580">
        <v>1.57</v>
      </c>
      <c r="AS1580">
        <v>1.57</v>
      </c>
      <c r="AT1580">
        <v>1.2E-2</v>
      </c>
      <c r="AU1580">
        <v>8.0000000000000002E-3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6</v>
      </c>
      <c r="BT1580">
        <f t="shared" si="96"/>
        <v>9.11E-2</v>
      </c>
      <c r="BU1580">
        <f t="shared" si="97"/>
        <v>2.4E-2</v>
      </c>
      <c r="BV1580">
        <f t="shared" si="98"/>
        <v>1.2E-2</v>
      </c>
      <c r="BW1580">
        <f t="shared" si="99"/>
        <v>8.0000000000000002E-3</v>
      </c>
    </row>
    <row r="1581" spans="1:75" x14ac:dyDescent="0.35">
      <c r="A1581">
        <v>112</v>
      </c>
      <c r="B1581" t="s">
        <v>722</v>
      </c>
      <c r="C1581" t="s">
        <v>70</v>
      </c>
      <c r="D1581">
        <v>41</v>
      </c>
      <c r="E1581">
        <v>112.7</v>
      </c>
      <c r="F1581">
        <v>2012</v>
      </c>
      <c r="G1581">
        <v>2</v>
      </c>
      <c r="H1581">
        <v>126</v>
      </c>
      <c r="I1581">
        <v>107</v>
      </c>
      <c r="K1581">
        <v>159</v>
      </c>
      <c r="L1581">
        <v>139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-0.64</v>
      </c>
      <c r="U1581">
        <v>-0.22</v>
      </c>
      <c r="V1581">
        <v>-0.86</v>
      </c>
      <c r="W1581">
        <v>-0.86</v>
      </c>
      <c r="X1581">
        <v>-1.04</v>
      </c>
      <c r="Y1581">
        <v>-1.25</v>
      </c>
      <c r="Z1581">
        <v>23</v>
      </c>
      <c r="AA1581">
        <v>2</v>
      </c>
      <c r="AB1581">
        <v>50</v>
      </c>
      <c r="AC1581">
        <v>10</v>
      </c>
      <c r="AD1581">
        <v>46</v>
      </c>
      <c r="AE1581">
        <v>122</v>
      </c>
      <c r="AH1581">
        <v>0.77</v>
      </c>
      <c r="AI1581">
        <v>2.99</v>
      </c>
      <c r="AJ1581" t="s">
        <v>1710</v>
      </c>
      <c r="AK1581">
        <v>7.9000000000000008E-3</v>
      </c>
      <c r="AM1581">
        <v>0.64</v>
      </c>
      <c r="AO1581">
        <v>13</v>
      </c>
      <c r="AQ1581">
        <v>7.5</v>
      </c>
      <c r="AR1581">
        <v>1.1499999999999999</v>
      </c>
      <c r="AS1581">
        <v>1.1499999999999999</v>
      </c>
      <c r="AT1581" t="s">
        <v>1710</v>
      </c>
      <c r="AU1581">
        <v>0.17199999999999999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 t="str">
        <f t="shared" si="96"/>
        <v/>
      </c>
      <c r="BU1581">
        <f t="shared" si="97"/>
        <v>7.9000000000000008E-3</v>
      </c>
      <c r="BV1581" t="str">
        <f t="shared" si="98"/>
        <v/>
      </c>
      <c r="BW1581">
        <f t="shared" si="99"/>
        <v>0.17199999999999999</v>
      </c>
    </row>
    <row r="1582" spans="1:75" x14ac:dyDescent="0.35">
      <c r="A1582">
        <v>113</v>
      </c>
      <c r="B1582" t="s">
        <v>150</v>
      </c>
      <c r="C1582" t="s">
        <v>70</v>
      </c>
      <c r="D1582">
        <v>42</v>
      </c>
      <c r="E1582">
        <v>113.8</v>
      </c>
      <c r="F1582">
        <v>2012</v>
      </c>
      <c r="G1582">
        <v>2</v>
      </c>
      <c r="H1582">
        <v>27</v>
      </c>
      <c r="I1582">
        <v>25</v>
      </c>
      <c r="J1582">
        <v>92</v>
      </c>
      <c r="K1582">
        <v>6</v>
      </c>
      <c r="L1582">
        <v>49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2</v>
      </c>
      <c r="T1582">
        <v>-0.24</v>
      </c>
      <c r="U1582">
        <v>0.25</v>
      </c>
      <c r="V1582">
        <v>0.01</v>
      </c>
      <c r="W1582">
        <v>-0.11</v>
      </c>
      <c r="X1582">
        <v>0.57999999999999996</v>
      </c>
      <c r="Y1582">
        <v>0.81</v>
      </c>
      <c r="Z1582">
        <v>29</v>
      </c>
      <c r="AA1582">
        <v>1</v>
      </c>
      <c r="AB1582">
        <v>27</v>
      </c>
      <c r="AC1582">
        <v>10</v>
      </c>
      <c r="AD1582">
        <v>49</v>
      </c>
      <c r="AE1582">
        <v>61</v>
      </c>
      <c r="AF1582">
        <v>29</v>
      </c>
      <c r="AG1582">
        <v>9.69</v>
      </c>
      <c r="AH1582">
        <v>9.2100000000000009</v>
      </c>
      <c r="AI1582">
        <v>11.17</v>
      </c>
      <c r="AJ1582">
        <v>4.8899999999999999E-2</v>
      </c>
      <c r="AK1582">
        <v>4.2599999999999999E-2</v>
      </c>
      <c r="AL1582">
        <v>0.75</v>
      </c>
      <c r="AM1582">
        <v>1.27</v>
      </c>
      <c r="AN1582">
        <v>16</v>
      </c>
      <c r="AO1582">
        <v>16</v>
      </c>
      <c r="AP1582">
        <v>-1</v>
      </c>
      <c r="AQ1582">
        <v>-1.6</v>
      </c>
      <c r="AR1582">
        <v>2.2999999999999998</v>
      </c>
      <c r="AS1582">
        <v>2.2999999999999998</v>
      </c>
      <c r="AT1582">
        <v>3.2000000000000001E-2</v>
      </c>
      <c r="AU1582">
        <v>2.5999999999999999E-2</v>
      </c>
      <c r="BN1582">
        <v>0</v>
      </c>
      <c r="BO1582">
        <v>0</v>
      </c>
      <c r="BP1582">
        <v>0</v>
      </c>
      <c r="BQ1582">
        <v>1</v>
      </c>
      <c r="BR1582">
        <v>1</v>
      </c>
      <c r="BS1582">
        <v>7</v>
      </c>
      <c r="BT1582">
        <f t="shared" si="96"/>
        <v>4.8899999999999999E-2</v>
      </c>
      <c r="BU1582">
        <f t="shared" si="97"/>
        <v>4.2599999999999999E-2</v>
      </c>
      <c r="BV1582">
        <f t="shared" si="98"/>
        <v>3.2000000000000001E-2</v>
      </c>
      <c r="BW1582">
        <f t="shared" si="99"/>
        <v>2.5999999999999999E-2</v>
      </c>
    </row>
    <row r="1583" spans="1:75" x14ac:dyDescent="0.35">
      <c r="A1583">
        <v>114</v>
      </c>
      <c r="B1583" t="s">
        <v>109</v>
      </c>
      <c r="C1583" t="s">
        <v>83</v>
      </c>
      <c r="D1583">
        <v>46</v>
      </c>
      <c r="E1583">
        <v>114.5</v>
      </c>
      <c r="F1583">
        <v>2012</v>
      </c>
      <c r="G1583">
        <v>3</v>
      </c>
      <c r="H1583">
        <v>107</v>
      </c>
      <c r="I1583">
        <v>94</v>
      </c>
      <c r="J1583">
        <v>125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</v>
      </c>
      <c r="T1583">
        <v>0.19</v>
      </c>
      <c r="U1583">
        <v>-0.63</v>
      </c>
      <c r="V1583">
        <v>-0.44</v>
      </c>
      <c r="W1583">
        <v>-1.05</v>
      </c>
      <c r="X1583">
        <v>-1.05</v>
      </c>
      <c r="Y1583">
        <v>-1.05</v>
      </c>
      <c r="Z1583">
        <v>28</v>
      </c>
      <c r="AA1583">
        <v>1</v>
      </c>
      <c r="AB1583">
        <v>25</v>
      </c>
      <c r="AC1583">
        <v>10</v>
      </c>
      <c r="AD1583">
        <v>71</v>
      </c>
      <c r="AE1583">
        <v>107</v>
      </c>
      <c r="AF1583">
        <v>33</v>
      </c>
      <c r="AG1583">
        <v>10.44</v>
      </c>
      <c r="AH1583">
        <v>13.3</v>
      </c>
      <c r="AI1583">
        <v>6.78</v>
      </c>
      <c r="AJ1583">
        <v>0.20039999999999999</v>
      </c>
      <c r="AK1583">
        <v>8.3199999999999996E-2</v>
      </c>
      <c r="AL1583">
        <v>1.1399999999999999</v>
      </c>
      <c r="AM1583">
        <v>2.25</v>
      </c>
      <c r="AN1583">
        <v>16</v>
      </c>
      <c r="AO1583">
        <v>4</v>
      </c>
      <c r="AP1583">
        <v>10.9</v>
      </c>
      <c r="AQ1583">
        <v>12.4</v>
      </c>
      <c r="AR1583">
        <v>1.68</v>
      </c>
      <c r="AS1583">
        <v>1.36</v>
      </c>
      <c r="AT1583">
        <v>0.308</v>
      </c>
      <c r="AU1583">
        <v>0.222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7</v>
      </c>
      <c r="BT1583">
        <f t="shared" si="96"/>
        <v>0.20039999999999999</v>
      </c>
      <c r="BU1583">
        <f t="shared" si="97"/>
        <v>8.3199999999999996E-2</v>
      </c>
      <c r="BV1583">
        <f t="shared" si="98"/>
        <v>0.308</v>
      </c>
      <c r="BW1583">
        <f t="shared" si="99"/>
        <v>0.222</v>
      </c>
    </row>
    <row r="1584" spans="1:75" x14ac:dyDescent="0.35">
      <c r="A1584">
        <v>115</v>
      </c>
      <c r="B1584" t="s">
        <v>469</v>
      </c>
      <c r="C1584" t="s">
        <v>116</v>
      </c>
      <c r="D1584">
        <v>12</v>
      </c>
      <c r="E1584">
        <v>116.5</v>
      </c>
      <c r="F1584">
        <v>2012</v>
      </c>
      <c r="G1584">
        <v>4</v>
      </c>
      <c r="H1584">
        <v>21</v>
      </c>
      <c r="I1584">
        <v>12</v>
      </c>
      <c r="J1584">
        <v>17</v>
      </c>
      <c r="K1584">
        <v>28</v>
      </c>
      <c r="L1584">
        <v>36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0.04</v>
      </c>
      <c r="U1584">
        <v>0.22</v>
      </c>
      <c r="V1584">
        <v>0.26</v>
      </c>
      <c r="W1584">
        <v>0.22</v>
      </c>
      <c r="X1584">
        <v>-0.04</v>
      </c>
      <c r="Y1584">
        <v>-0.13</v>
      </c>
      <c r="Z1584">
        <v>25</v>
      </c>
      <c r="AA1584">
        <v>3</v>
      </c>
      <c r="AB1584">
        <v>89</v>
      </c>
      <c r="AC1584">
        <v>10</v>
      </c>
      <c r="AD1584">
        <v>10</v>
      </c>
      <c r="AE1584">
        <v>25</v>
      </c>
      <c r="AF1584">
        <v>15</v>
      </c>
      <c r="AG1584">
        <v>8.93</v>
      </c>
      <c r="AH1584">
        <v>9.25</v>
      </c>
      <c r="AI1584">
        <v>9.19</v>
      </c>
      <c r="AJ1584">
        <v>0.13450000000000001</v>
      </c>
      <c r="AK1584">
        <v>0.13469999999999999</v>
      </c>
      <c r="AL1584">
        <v>1.58</v>
      </c>
      <c r="AM1584">
        <v>1.46</v>
      </c>
      <c r="AN1584">
        <v>16</v>
      </c>
      <c r="AO1584">
        <v>13</v>
      </c>
      <c r="AP1584">
        <v>9.1</v>
      </c>
      <c r="AQ1584">
        <v>9</v>
      </c>
      <c r="AR1584">
        <v>1.93</v>
      </c>
      <c r="AS1584">
        <v>1.77</v>
      </c>
      <c r="AT1584">
        <v>0.75700000000000001</v>
      </c>
      <c r="AU1584">
        <v>0.749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4</v>
      </c>
      <c r="BT1584">
        <f t="shared" si="96"/>
        <v>0.13450000000000001</v>
      </c>
      <c r="BU1584">
        <f t="shared" si="97"/>
        <v>0.13469999999999999</v>
      </c>
      <c r="BV1584">
        <f t="shared" si="98"/>
        <v>0.75700000000000001</v>
      </c>
      <c r="BW1584">
        <f t="shared" si="99"/>
        <v>0.749</v>
      </c>
    </row>
    <row r="1585" spans="1:75" x14ac:dyDescent="0.35">
      <c r="A1585">
        <v>116</v>
      </c>
      <c r="B1585" t="s">
        <v>168</v>
      </c>
      <c r="C1585" t="s">
        <v>79</v>
      </c>
      <c r="D1585">
        <v>16</v>
      </c>
      <c r="E1585">
        <v>117.4</v>
      </c>
      <c r="F1585">
        <v>2012</v>
      </c>
      <c r="G1585">
        <v>1</v>
      </c>
      <c r="H1585">
        <v>20</v>
      </c>
      <c r="I1585">
        <v>33</v>
      </c>
      <c r="J1585">
        <v>75</v>
      </c>
      <c r="K1585">
        <v>48</v>
      </c>
      <c r="L1585">
        <v>64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0.33</v>
      </c>
      <c r="U1585">
        <v>-0.19</v>
      </c>
      <c r="V1585">
        <v>0.14000000000000001</v>
      </c>
      <c r="W1585">
        <v>-1.06</v>
      </c>
      <c r="X1585">
        <v>-1.0900000000000001</v>
      </c>
      <c r="Y1585">
        <v>-2.66</v>
      </c>
      <c r="Z1585">
        <v>31</v>
      </c>
      <c r="AA1585">
        <v>3</v>
      </c>
      <c r="AB1585">
        <v>90</v>
      </c>
      <c r="AC1585">
        <v>10</v>
      </c>
      <c r="AD1585">
        <v>25</v>
      </c>
      <c r="AE1585">
        <v>38</v>
      </c>
      <c r="AF1585">
        <v>23</v>
      </c>
      <c r="AG1585">
        <v>19.010000000000002</v>
      </c>
      <c r="AH1585">
        <v>16.71</v>
      </c>
      <c r="AI1585">
        <v>12.68</v>
      </c>
      <c r="AJ1585" t="s">
        <v>1710</v>
      </c>
      <c r="AK1585" t="s">
        <v>1710</v>
      </c>
      <c r="AN1585">
        <v>10</v>
      </c>
      <c r="AO1585">
        <v>16</v>
      </c>
      <c r="AT1585" t="s">
        <v>1710</v>
      </c>
      <c r="AU1585" t="s">
        <v>1710</v>
      </c>
      <c r="AV1585">
        <v>8.8000000000000007</v>
      </c>
      <c r="AW1585">
        <v>8.1</v>
      </c>
      <c r="AX1585" s="2">
        <v>2.5000000000000001E-2</v>
      </c>
      <c r="AY1585" s="2">
        <v>3.2000000000000001E-2</v>
      </c>
      <c r="AZ1585">
        <v>8.5</v>
      </c>
      <c r="BA1585">
        <v>7.4</v>
      </c>
      <c r="BB1585">
        <v>13.5</v>
      </c>
      <c r="BC1585">
        <v>11.1</v>
      </c>
      <c r="BD1585">
        <v>9.5</v>
      </c>
      <c r="BE1585">
        <v>7.8</v>
      </c>
      <c r="BF1585">
        <v>6.3</v>
      </c>
      <c r="BG1585">
        <v>6.3</v>
      </c>
      <c r="BH1585">
        <v>3.2</v>
      </c>
      <c r="BI1585">
        <v>1.5</v>
      </c>
      <c r="BJ1585">
        <v>292</v>
      </c>
      <c r="BK1585">
        <v>544</v>
      </c>
      <c r="BL1585" s="2">
        <v>5.1400000000000001E-2</v>
      </c>
      <c r="BM1585" t="e">
        <v>#N/A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9</v>
      </c>
      <c r="BT1585" t="str">
        <f t="shared" si="96"/>
        <v/>
      </c>
      <c r="BU1585" t="str">
        <f t="shared" si="97"/>
        <v/>
      </c>
      <c r="BV1585" t="str">
        <f t="shared" si="98"/>
        <v/>
      </c>
      <c r="BW1585" t="str">
        <f t="shared" si="99"/>
        <v/>
      </c>
    </row>
    <row r="1586" spans="1:75" x14ac:dyDescent="0.35">
      <c r="A1586">
        <v>117</v>
      </c>
      <c r="B1586" t="s">
        <v>656</v>
      </c>
      <c r="C1586" t="s">
        <v>79</v>
      </c>
      <c r="D1586">
        <v>17</v>
      </c>
      <c r="E1586">
        <v>117.5</v>
      </c>
      <c r="F1586">
        <v>2012</v>
      </c>
      <c r="G1586">
        <v>1</v>
      </c>
      <c r="H1586">
        <v>12</v>
      </c>
      <c r="I1586">
        <v>3</v>
      </c>
      <c r="J1586">
        <v>19</v>
      </c>
      <c r="K1586">
        <v>18</v>
      </c>
      <c r="L1586">
        <v>17</v>
      </c>
      <c r="M1586">
        <v>1</v>
      </c>
      <c r="N1586">
        <v>1</v>
      </c>
      <c r="O1586">
        <v>2</v>
      </c>
      <c r="P1586">
        <v>2</v>
      </c>
      <c r="Q1586">
        <v>2</v>
      </c>
      <c r="R1586">
        <v>2</v>
      </c>
      <c r="S1586">
        <v>0</v>
      </c>
      <c r="T1586">
        <v>0.69</v>
      </c>
      <c r="U1586">
        <v>0.48</v>
      </c>
      <c r="V1586">
        <v>1.17</v>
      </c>
      <c r="W1586">
        <v>0.92</v>
      </c>
      <c r="X1586">
        <v>1.82</v>
      </c>
      <c r="Y1586">
        <v>2.12</v>
      </c>
      <c r="Z1586">
        <v>25</v>
      </c>
      <c r="AA1586">
        <v>2</v>
      </c>
      <c r="AB1586">
        <v>35</v>
      </c>
      <c r="AC1586">
        <v>10</v>
      </c>
      <c r="AD1586">
        <v>14</v>
      </c>
      <c r="AE1586">
        <v>17</v>
      </c>
      <c r="AF1586">
        <v>15</v>
      </c>
      <c r="AG1586">
        <v>15.7</v>
      </c>
      <c r="AH1586">
        <v>19.55</v>
      </c>
      <c r="AI1586">
        <v>22.51</v>
      </c>
      <c r="AJ1586" t="s">
        <v>1710</v>
      </c>
      <c r="AK1586" t="s">
        <v>1710</v>
      </c>
      <c r="AN1586">
        <v>16</v>
      </c>
      <c r="AO1586">
        <v>16</v>
      </c>
      <c r="AT1586" t="s">
        <v>1710</v>
      </c>
      <c r="AU1586" t="s">
        <v>1710</v>
      </c>
      <c r="AV1586">
        <v>8.6999999999999993</v>
      </c>
      <c r="AW1586">
        <v>8.9</v>
      </c>
      <c r="AX1586" s="2">
        <v>4.1000000000000002E-2</v>
      </c>
      <c r="AY1586" s="2">
        <v>3.1E-2</v>
      </c>
      <c r="AZ1586">
        <v>6.6</v>
      </c>
      <c r="BA1586">
        <v>6.9</v>
      </c>
      <c r="BB1586">
        <v>15.4</v>
      </c>
      <c r="BC1586">
        <v>8.8000000000000007</v>
      </c>
      <c r="BD1586">
        <v>6.8</v>
      </c>
      <c r="BE1586">
        <v>7.1</v>
      </c>
      <c r="BF1586">
        <v>5.5</v>
      </c>
      <c r="BG1586">
        <v>6.1</v>
      </c>
      <c r="BH1586">
        <v>1.3</v>
      </c>
      <c r="BI1586">
        <v>1</v>
      </c>
      <c r="BJ1586">
        <v>516</v>
      </c>
      <c r="BK1586">
        <v>528</v>
      </c>
      <c r="BL1586" s="2">
        <v>3.8800000000000001E-2</v>
      </c>
      <c r="BM1586" t="e">
        <v>#N/A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2</v>
      </c>
      <c r="BT1586" t="str">
        <f t="shared" si="96"/>
        <v/>
      </c>
      <c r="BU1586" t="str">
        <f t="shared" si="97"/>
        <v/>
      </c>
      <c r="BV1586" t="str">
        <f t="shared" si="98"/>
        <v/>
      </c>
      <c r="BW1586" t="str">
        <f t="shared" si="99"/>
        <v/>
      </c>
    </row>
    <row r="1587" spans="1:75" x14ac:dyDescent="0.35">
      <c r="A1587">
        <v>118</v>
      </c>
      <c r="B1587" t="s">
        <v>723</v>
      </c>
      <c r="C1587" t="s">
        <v>83</v>
      </c>
      <c r="D1587">
        <v>47</v>
      </c>
      <c r="E1587">
        <v>117.6</v>
      </c>
      <c r="F1587">
        <v>2012</v>
      </c>
      <c r="G1587">
        <v>3</v>
      </c>
      <c r="H1587">
        <v>81</v>
      </c>
      <c r="I1587">
        <v>8</v>
      </c>
      <c r="J1587">
        <v>10</v>
      </c>
      <c r="K1587">
        <v>41</v>
      </c>
      <c r="L1587">
        <v>55</v>
      </c>
      <c r="M1587">
        <v>0</v>
      </c>
      <c r="N1587">
        <v>1</v>
      </c>
      <c r="O1587">
        <v>1</v>
      </c>
      <c r="P1587">
        <v>2</v>
      </c>
      <c r="Q1587">
        <v>2</v>
      </c>
      <c r="R1587">
        <v>2</v>
      </c>
      <c r="S1587">
        <v>0</v>
      </c>
      <c r="T1587">
        <v>-0.49</v>
      </c>
      <c r="U1587">
        <v>0.91</v>
      </c>
      <c r="V1587">
        <v>0.42</v>
      </c>
      <c r="W1587">
        <v>1.43</v>
      </c>
      <c r="X1587">
        <v>1.67</v>
      </c>
      <c r="Y1587">
        <v>1.7</v>
      </c>
      <c r="Z1587">
        <v>22</v>
      </c>
      <c r="AA1587">
        <v>2</v>
      </c>
      <c r="AB1587">
        <v>45</v>
      </c>
      <c r="AC1587">
        <v>10</v>
      </c>
      <c r="AD1587">
        <v>46</v>
      </c>
      <c r="AE1587">
        <v>6</v>
      </c>
      <c r="AH1587">
        <v>7.87</v>
      </c>
      <c r="AI1587">
        <v>17.73</v>
      </c>
      <c r="AJ1587" t="s">
        <v>1710</v>
      </c>
      <c r="AK1587">
        <v>0.1046</v>
      </c>
      <c r="AM1587">
        <v>1.41</v>
      </c>
      <c r="AO1587">
        <v>10</v>
      </c>
      <c r="AQ1587">
        <v>16.600000000000001</v>
      </c>
      <c r="AS1587">
        <v>1.64</v>
      </c>
      <c r="AT1587" t="s">
        <v>1710</v>
      </c>
      <c r="AU1587">
        <v>0.11</v>
      </c>
      <c r="BN1587">
        <v>0</v>
      </c>
      <c r="BO1587">
        <v>1</v>
      </c>
      <c r="BP1587">
        <v>2</v>
      </c>
      <c r="BQ1587">
        <v>2</v>
      </c>
      <c r="BR1587">
        <v>2</v>
      </c>
      <c r="BS1587">
        <v>1</v>
      </c>
      <c r="BT1587" t="str">
        <f t="shared" si="96"/>
        <v/>
      </c>
      <c r="BU1587">
        <f t="shared" si="97"/>
        <v>0.1046</v>
      </c>
      <c r="BV1587" t="str">
        <f t="shared" si="98"/>
        <v/>
      </c>
      <c r="BW1587">
        <f t="shared" si="99"/>
        <v>0.11</v>
      </c>
    </row>
    <row r="1588" spans="1:75" x14ac:dyDescent="0.35">
      <c r="A1588">
        <v>119</v>
      </c>
      <c r="B1588" t="s">
        <v>392</v>
      </c>
      <c r="C1588" t="s">
        <v>116</v>
      </c>
      <c r="D1588">
        <v>13</v>
      </c>
      <c r="E1588">
        <v>118.8</v>
      </c>
      <c r="F1588">
        <v>2012</v>
      </c>
      <c r="G1588">
        <v>4</v>
      </c>
      <c r="H1588">
        <v>22</v>
      </c>
      <c r="I1588">
        <v>50</v>
      </c>
      <c r="J1588">
        <v>54</v>
      </c>
      <c r="K1588">
        <v>13.5</v>
      </c>
      <c r="L1588">
        <v>39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-0.05</v>
      </c>
      <c r="U1588">
        <v>-0.81</v>
      </c>
      <c r="V1588">
        <v>-0.86</v>
      </c>
      <c r="W1588">
        <v>-1.49</v>
      </c>
      <c r="X1588">
        <v>-1.32</v>
      </c>
      <c r="Y1588">
        <v>-1.36</v>
      </c>
      <c r="Z1588">
        <v>27</v>
      </c>
      <c r="AA1588">
        <v>4</v>
      </c>
      <c r="AB1588">
        <v>127</v>
      </c>
      <c r="AC1588">
        <v>10</v>
      </c>
      <c r="AD1588">
        <v>35</v>
      </c>
      <c r="AF1588">
        <v>45</v>
      </c>
      <c r="AG1588">
        <v>2.67</v>
      </c>
      <c r="AH1588">
        <v>7.47</v>
      </c>
      <c r="AI1588">
        <v>2.78</v>
      </c>
      <c r="AJ1588">
        <v>5.67E-2</v>
      </c>
      <c r="AK1588">
        <v>0.14180000000000001</v>
      </c>
      <c r="AL1588">
        <v>0.96</v>
      </c>
      <c r="AM1588">
        <v>1.89</v>
      </c>
      <c r="AN1588">
        <v>16</v>
      </c>
      <c r="AO1588">
        <v>16</v>
      </c>
      <c r="AP1588">
        <v>4.9000000000000004</v>
      </c>
      <c r="AQ1588">
        <v>8.5</v>
      </c>
      <c r="AR1588">
        <v>1.53</v>
      </c>
      <c r="AS1588">
        <v>1.49</v>
      </c>
      <c r="AT1588">
        <v>0.13900000000000001</v>
      </c>
      <c r="AU1588">
        <v>0.54300000000000004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5</v>
      </c>
      <c r="BT1588">
        <f t="shared" si="96"/>
        <v>5.67E-2</v>
      </c>
      <c r="BU1588">
        <f t="shared" si="97"/>
        <v>0.14180000000000001</v>
      </c>
      <c r="BV1588">
        <f t="shared" si="98"/>
        <v>0.13900000000000001</v>
      </c>
      <c r="BW1588">
        <f t="shared" si="99"/>
        <v>0.54300000000000004</v>
      </c>
    </row>
    <row r="1589" spans="1:75" x14ac:dyDescent="0.35">
      <c r="A1589">
        <v>120</v>
      </c>
      <c r="B1589" t="s">
        <v>494</v>
      </c>
      <c r="C1589" t="s">
        <v>83</v>
      </c>
      <c r="D1589">
        <v>48</v>
      </c>
      <c r="E1589">
        <v>119.2</v>
      </c>
      <c r="F1589">
        <v>2012</v>
      </c>
      <c r="G1589">
        <v>3</v>
      </c>
      <c r="H1589">
        <v>35</v>
      </c>
      <c r="I1589">
        <v>134</v>
      </c>
      <c r="J1589">
        <v>39</v>
      </c>
      <c r="K1589">
        <v>65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0.46</v>
      </c>
      <c r="U1589">
        <v>-0.88</v>
      </c>
      <c r="V1589">
        <v>-0.42</v>
      </c>
      <c r="W1589">
        <v>-0.26</v>
      </c>
      <c r="X1589">
        <v>-0.09</v>
      </c>
      <c r="Y1589">
        <v>-0.09</v>
      </c>
      <c r="Z1589">
        <v>31</v>
      </c>
      <c r="AA1589">
        <v>8</v>
      </c>
      <c r="AB1589">
        <v>300</v>
      </c>
      <c r="AC1589">
        <v>10</v>
      </c>
      <c r="AD1589">
        <v>82</v>
      </c>
      <c r="AE1589">
        <v>97</v>
      </c>
      <c r="AF1589">
        <v>38</v>
      </c>
      <c r="AG1589">
        <v>13.22</v>
      </c>
      <c r="AH1589">
        <v>11.96</v>
      </c>
      <c r="AI1589">
        <v>10.45</v>
      </c>
      <c r="AJ1589">
        <v>0.12809999999999999</v>
      </c>
      <c r="AK1589">
        <v>0.16600000000000001</v>
      </c>
      <c r="AL1589">
        <v>2.5499999999999998</v>
      </c>
      <c r="AM1589">
        <v>1.56</v>
      </c>
      <c r="AN1589">
        <v>12</v>
      </c>
      <c r="AO1589">
        <v>14</v>
      </c>
      <c r="AP1589">
        <v>17</v>
      </c>
      <c r="AQ1589">
        <v>14.5</v>
      </c>
      <c r="AR1589">
        <v>2.33</v>
      </c>
      <c r="AS1589">
        <v>2.04</v>
      </c>
      <c r="AT1589">
        <v>0.17599999999999999</v>
      </c>
      <c r="AU1589">
        <v>0.21299999999999999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9</v>
      </c>
      <c r="BT1589">
        <f t="shared" si="96"/>
        <v>0.12809999999999999</v>
      </c>
      <c r="BU1589">
        <f t="shared" si="97"/>
        <v>0.16600000000000001</v>
      </c>
      <c r="BV1589">
        <f t="shared" si="98"/>
        <v>0.17599999999999999</v>
      </c>
      <c r="BW1589">
        <f t="shared" si="99"/>
        <v>0.21299999999999999</v>
      </c>
    </row>
    <row r="1590" spans="1:75" x14ac:dyDescent="0.35">
      <c r="A1590">
        <v>121</v>
      </c>
      <c r="B1590" t="s">
        <v>467</v>
      </c>
      <c r="C1590" t="s">
        <v>79</v>
      </c>
      <c r="D1590">
        <v>18</v>
      </c>
      <c r="E1590">
        <v>120.2</v>
      </c>
      <c r="F1590">
        <v>2012</v>
      </c>
      <c r="G1590">
        <v>1</v>
      </c>
      <c r="H1590">
        <v>13</v>
      </c>
      <c r="I1590">
        <v>44</v>
      </c>
      <c r="K1590">
        <v>54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0.52</v>
      </c>
      <c r="U1590">
        <v>-0.37</v>
      </c>
      <c r="V1590">
        <v>0.15</v>
      </c>
      <c r="W1590">
        <v>0.15</v>
      </c>
      <c r="X1590">
        <v>0.15</v>
      </c>
      <c r="Y1590">
        <v>0.15</v>
      </c>
      <c r="Z1590">
        <v>24</v>
      </c>
      <c r="AA1590">
        <v>1</v>
      </c>
      <c r="AB1590">
        <v>17</v>
      </c>
      <c r="AC1590">
        <v>11</v>
      </c>
      <c r="AD1590">
        <v>22</v>
      </c>
      <c r="AF1590">
        <v>17</v>
      </c>
      <c r="AG1590">
        <v>16.23</v>
      </c>
      <c r="AH1590">
        <v>19.010000000000002</v>
      </c>
      <c r="AI1590">
        <v>9.11</v>
      </c>
      <c r="AJ1590" t="s">
        <v>1710</v>
      </c>
      <c r="AK1590" t="s">
        <v>1710</v>
      </c>
      <c r="AN1590">
        <v>15</v>
      </c>
      <c r="AO1590">
        <v>16</v>
      </c>
      <c r="AT1590" t="s">
        <v>1710</v>
      </c>
      <c r="AU1590" t="s">
        <v>1710</v>
      </c>
      <c r="AV1590">
        <v>7.4</v>
      </c>
      <c r="AW1590">
        <v>10.7</v>
      </c>
      <c r="AX1590" s="2">
        <v>0.04</v>
      </c>
      <c r="AY1590" s="2">
        <v>5.0999999999999997E-2</v>
      </c>
      <c r="AZ1590">
        <v>6.5</v>
      </c>
      <c r="BA1590">
        <v>7.3</v>
      </c>
      <c r="BB1590">
        <v>13.5</v>
      </c>
      <c r="BC1590">
        <v>13.2</v>
      </c>
      <c r="BD1590">
        <v>6.9</v>
      </c>
      <c r="BE1590">
        <v>8.4</v>
      </c>
      <c r="BF1590">
        <v>5.7</v>
      </c>
      <c r="BG1590">
        <v>4.5999999999999996</v>
      </c>
      <c r="BH1590">
        <v>1.2</v>
      </c>
      <c r="BI1590">
        <v>3.8</v>
      </c>
      <c r="BJ1590">
        <v>551</v>
      </c>
      <c r="BK1590">
        <v>558</v>
      </c>
      <c r="BL1590" s="2">
        <v>2.9000000000000001E-2</v>
      </c>
      <c r="BM1590" t="e">
        <v>#N/A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4</v>
      </c>
      <c r="BT1590" t="str">
        <f t="shared" si="96"/>
        <v/>
      </c>
      <c r="BU1590" t="str">
        <f t="shared" si="97"/>
        <v/>
      </c>
      <c r="BV1590" t="str">
        <f t="shared" si="98"/>
        <v/>
      </c>
      <c r="BW1590" t="str">
        <f t="shared" si="99"/>
        <v/>
      </c>
    </row>
    <row r="1591" spans="1:75" x14ac:dyDescent="0.35">
      <c r="A1591">
        <v>122</v>
      </c>
      <c r="B1591" t="s">
        <v>653</v>
      </c>
      <c r="C1591" t="s">
        <v>79</v>
      </c>
      <c r="D1591">
        <v>19</v>
      </c>
      <c r="E1591">
        <v>120.5</v>
      </c>
      <c r="F1591">
        <v>2012</v>
      </c>
      <c r="G1591">
        <v>1</v>
      </c>
      <c r="H1591">
        <v>28</v>
      </c>
      <c r="I1591">
        <v>35</v>
      </c>
      <c r="J1591">
        <v>39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-0.15</v>
      </c>
      <c r="U1591">
        <v>0.03</v>
      </c>
      <c r="V1591">
        <v>-0.12</v>
      </c>
      <c r="W1591">
        <v>-0.36</v>
      </c>
      <c r="X1591">
        <v>-0.36</v>
      </c>
      <c r="Y1591">
        <v>-0.36</v>
      </c>
      <c r="Z1591">
        <v>24</v>
      </c>
      <c r="AA1591">
        <v>1</v>
      </c>
      <c r="AB1591">
        <v>8</v>
      </c>
      <c r="AC1591">
        <v>11</v>
      </c>
      <c r="AD1591">
        <v>27</v>
      </c>
      <c r="AE1591">
        <v>31</v>
      </c>
      <c r="AF1591">
        <v>40</v>
      </c>
      <c r="AG1591">
        <v>11.46</v>
      </c>
      <c r="AH1591">
        <v>14.56</v>
      </c>
      <c r="AI1591">
        <v>16.82</v>
      </c>
      <c r="AJ1591" t="s">
        <v>1710</v>
      </c>
      <c r="AK1591" t="s">
        <v>1710</v>
      </c>
      <c r="AN1591">
        <v>5</v>
      </c>
      <c r="AO1591">
        <v>11</v>
      </c>
      <c r="AT1591" t="s">
        <v>1710</v>
      </c>
      <c r="AU1591" t="s">
        <v>1710</v>
      </c>
      <c r="AV1591">
        <v>9.8000000000000007</v>
      </c>
      <c r="AW1591">
        <v>10</v>
      </c>
      <c r="AX1591" s="2">
        <v>0.04</v>
      </c>
      <c r="AY1591" s="2">
        <v>3.4000000000000002E-2</v>
      </c>
      <c r="AZ1591">
        <v>8.1999999999999993</v>
      </c>
      <c r="BA1591">
        <v>6.9</v>
      </c>
      <c r="BB1591">
        <v>16.600000000000001</v>
      </c>
      <c r="BC1591">
        <v>14.1</v>
      </c>
      <c r="BD1591">
        <v>8.5</v>
      </c>
      <c r="BE1591">
        <v>7.7</v>
      </c>
      <c r="BF1591">
        <v>7.3</v>
      </c>
      <c r="BG1591">
        <v>4.3</v>
      </c>
      <c r="BH1591">
        <v>1.2</v>
      </c>
      <c r="BI1591">
        <v>3.4</v>
      </c>
      <c r="BJ1591">
        <v>66</v>
      </c>
      <c r="BK1591">
        <v>314</v>
      </c>
      <c r="BL1591" s="2">
        <v>6.0600000000000001E-2</v>
      </c>
      <c r="BM1591" t="e">
        <v>#N/A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2</v>
      </c>
      <c r="BT1591" t="str">
        <f t="shared" si="96"/>
        <v/>
      </c>
      <c r="BU1591" t="str">
        <f t="shared" si="97"/>
        <v/>
      </c>
      <c r="BV1591" t="str">
        <f t="shared" si="98"/>
        <v/>
      </c>
      <c r="BW1591" t="str">
        <f t="shared" si="99"/>
        <v/>
      </c>
    </row>
    <row r="1592" spans="1:75" x14ac:dyDescent="0.35">
      <c r="A1592">
        <v>123</v>
      </c>
      <c r="B1592" t="s">
        <v>632</v>
      </c>
      <c r="C1592" t="s">
        <v>70</v>
      </c>
      <c r="D1592">
        <v>43</v>
      </c>
      <c r="E1592">
        <v>121.1</v>
      </c>
      <c r="F1592">
        <v>2012</v>
      </c>
      <c r="G1592">
        <v>2</v>
      </c>
      <c r="H1592">
        <v>18</v>
      </c>
      <c r="I1592">
        <v>157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0.72</v>
      </c>
      <c r="U1592">
        <v>-0.15</v>
      </c>
      <c r="V1592">
        <v>0.56999999999999995</v>
      </c>
      <c r="W1592">
        <v>0.56999999999999995</v>
      </c>
      <c r="X1592">
        <v>0.56999999999999995</v>
      </c>
      <c r="Y1592">
        <v>0.56999999999999995</v>
      </c>
      <c r="Z1592">
        <v>22</v>
      </c>
      <c r="AA1592">
        <v>2</v>
      </c>
      <c r="AB1592">
        <v>57</v>
      </c>
      <c r="AC1592">
        <v>11</v>
      </c>
      <c r="AD1592">
        <v>47</v>
      </c>
      <c r="AE1592">
        <v>113</v>
      </c>
      <c r="AH1592">
        <v>13.51</v>
      </c>
      <c r="AJ1592" t="s">
        <v>1710</v>
      </c>
      <c r="AK1592">
        <v>6.25E-2</v>
      </c>
      <c r="AM1592">
        <v>0.97</v>
      </c>
      <c r="AO1592">
        <v>14</v>
      </c>
      <c r="AQ1592">
        <v>-1.1000000000000001</v>
      </c>
      <c r="AR1592">
        <v>1.23</v>
      </c>
      <c r="AS1592">
        <v>1.23</v>
      </c>
      <c r="AT1592" t="s">
        <v>1710</v>
      </c>
      <c r="AU1592">
        <v>2.8000000000000001E-2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2</v>
      </c>
      <c r="BT1592" t="str">
        <f t="shared" si="96"/>
        <v/>
      </c>
      <c r="BU1592">
        <f t="shared" si="97"/>
        <v>6.25E-2</v>
      </c>
      <c r="BV1592" t="str">
        <f t="shared" si="98"/>
        <v/>
      </c>
      <c r="BW1592">
        <f t="shared" si="99"/>
        <v>2.8000000000000001E-2</v>
      </c>
    </row>
    <row r="1593" spans="1:75" x14ac:dyDescent="0.35">
      <c r="A1593">
        <v>124</v>
      </c>
      <c r="B1593" t="s">
        <v>645</v>
      </c>
      <c r="C1593" t="s">
        <v>70</v>
      </c>
      <c r="D1593">
        <v>44</v>
      </c>
      <c r="E1593">
        <v>121.6</v>
      </c>
      <c r="F1593">
        <v>2012</v>
      </c>
      <c r="G1593">
        <v>2</v>
      </c>
      <c r="H1593">
        <v>29</v>
      </c>
      <c r="I1593">
        <v>33</v>
      </c>
      <c r="J1593">
        <v>53</v>
      </c>
      <c r="K1593">
        <v>138</v>
      </c>
      <c r="L1593">
        <v>54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0.16</v>
      </c>
      <c r="U1593">
        <v>0.47</v>
      </c>
      <c r="V1593">
        <v>0.63</v>
      </c>
      <c r="W1593">
        <v>0.32</v>
      </c>
      <c r="X1593">
        <v>-0.05</v>
      </c>
      <c r="Y1593">
        <v>0.08</v>
      </c>
      <c r="Z1593">
        <v>22</v>
      </c>
      <c r="AA1593">
        <v>5</v>
      </c>
      <c r="AB1593">
        <v>145</v>
      </c>
      <c r="AC1593">
        <v>11</v>
      </c>
      <c r="AD1593">
        <v>48</v>
      </c>
      <c r="AE1593">
        <v>81</v>
      </c>
      <c r="AF1593">
        <v>60</v>
      </c>
      <c r="AG1593">
        <v>4.5199999999999996</v>
      </c>
      <c r="AH1593">
        <v>8.84</v>
      </c>
      <c r="AI1593">
        <v>9.56</v>
      </c>
      <c r="AJ1593">
        <v>4.4900000000000002E-2</v>
      </c>
      <c r="AK1593">
        <v>9.8299999999999998E-2</v>
      </c>
      <c r="AL1593">
        <v>1.1000000000000001</v>
      </c>
      <c r="AM1593">
        <v>1.51</v>
      </c>
      <c r="AN1593">
        <v>16</v>
      </c>
      <c r="AO1593">
        <v>16</v>
      </c>
      <c r="AP1593">
        <v>2.6</v>
      </c>
      <c r="AQ1593">
        <v>-0.8</v>
      </c>
      <c r="AR1593">
        <v>1.69</v>
      </c>
      <c r="AS1593">
        <v>1.69</v>
      </c>
      <c r="AT1593">
        <v>0.09</v>
      </c>
      <c r="AU1593">
        <v>6.8000000000000005E-2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</v>
      </c>
      <c r="BT1593">
        <f t="shared" si="96"/>
        <v>4.4900000000000002E-2</v>
      </c>
      <c r="BU1593">
        <f t="shared" si="97"/>
        <v>9.8299999999999998E-2</v>
      </c>
      <c r="BV1593">
        <f t="shared" si="98"/>
        <v>0.09</v>
      </c>
      <c r="BW1593">
        <f t="shared" si="99"/>
        <v>6.8000000000000005E-2</v>
      </c>
    </row>
    <row r="1594" spans="1:75" x14ac:dyDescent="0.35">
      <c r="A1594">
        <v>125</v>
      </c>
      <c r="B1594" t="s">
        <v>547</v>
      </c>
      <c r="C1594" t="s">
        <v>70</v>
      </c>
      <c r="D1594">
        <v>45</v>
      </c>
      <c r="E1594">
        <v>122.5</v>
      </c>
      <c r="F1594">
        <v>2012</v>
      </c>
      <c r="G1594">
        <v>2</v>
      </c>
      <c r="H1594">
        <v>84</v>
      </c>
      <c r="I1594">
        <v>52</v>
      </c>
      <c r="J1594">
        <v>58</v>
      </c>
      <c r="K1594">
        <v>21</v>
      </c>
      <c r="L1594">
        <v>68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-0.09</v>
      </c>
      <c r="U1594">
        <v>0.1</v>
      </c>
      <c r="V1594">
        <v>0.01</v>
      </c>
      <c r="W1594">
        <v>-0.44</v>
      </c>
      <c r="X1594">
        <v>-0.01</v>
      </c>
      <c r="Y1594">
        <v>-0.05</v>
      </c>
      <c r="Z1594">
        <v>26</v>
      </c>
      <c r="AA1594">
        <v>6</v>
      </c>
      <c r="AB1594">
        <v>193</v>
      </c>
      <c r="AC1594">
        <v>11</v>
      </c>
      <c r="AD1594">
        <v>120</v>
      </c>
      <c r="AE1594">
        <v>79</v>
      </c>
      <c r="AF1594">
        <v>42</v>
      </c>
      <c r="AG1594">
        <v>8.8000000000000007</v>
      </c>
      <c r="AH1594">
        <v>6.43</v>
      </c>
      <c r="AI1594">
        <v>7.09</v>
      </c>
      <c r="AJ1594">
        <v>6.6900000000000001E-2</v>
      </c>
      <c r="AK1594">
        <v>1.15E-2</v>
      </c>
      <c r="AL1594">
        <v>1.1200000000000001</v>
      </c>
      <c r="AM1594">
        <v>0.86</v>
      </c>
      <c r="AN1594">
        <v>13</v>
      </c>
      <c r="AO1594">
        <v>6</v>
      </c>
      <c r="AP1594">
        <v>-2.2999999999999998</v>
      </c>
      <c r="AQ1594">
        <v>-1.7</v>
      </c>
      <c r="AR1594">
        <v>1.18</v>
      </c>
      <c r="AS1594">
        <v>1.18</v>
      </c>
      <c r="AT1594">
        <v>7.0000000000000001E-3</v>
      </c>
      <c r="AU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3</v>
      </c>
      <c r="BT1594">
        <f t="shared" si="96"/>
        <v>6.6900000000000001E-2</v>
      </c>
      <c r="BU1594">
        <f t="shared" si="97"/>
        <v>1.15E-2</v>
      </c>
      <c r="BV1594">
        <f t="shared" si="98"/>
        <v>7.0000000000000001E-3</v>
      </c>
      <c r="BW1594">
        <f t="shared" si="99"/>
        <v>0</v>
      </c>
    </row>
    <row r="1595" spans="1:75" x14ac:dyDescent="0.35">
      <c r="A1595">
        <v>126</v>
      </c>
      <c r="B1595" t="s">
        <v>654</v>
      </c>
      <c r="C1595" t="s">
        <v>116</v>
      </c>
      <c r="D1595">
        <v>14</v>
      </c>
      <c r="E1595">
        <v>123</v>
      </c>
      <c r="F1595">
        <v>2012</v>
      </c>
      <c r="G1595">
        <v>4</v>
      </c>
      <c r="H1595">
        <v>11</v>
      </c>
      <c r="I1595">
        <v>35</v>
      </c>
      <c r="J1595">
        <v>38</v>
      </c>
      <c r="K1595">
        <v>15</v>
      </c>
      <c r="L1595">
        <v>2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2</v>
      </c>
      <c r="S1595">
        <v>1</v>
      </c>
      <c r="T1595">
        <v>0.28999999999999998</v>
      </c>
      <c r="U1595">
        <v>0.16</v>
      </c>
      <c r="V1595">
        <v>0.45</v>
      </c>
      <c r="W1595">
        <v>0.39</v>
      </c>
      <c r="X1595">
        <v>0.38</v>
      </c>
      <c r="Y1595">
        <v>0.78</v>
      </c>
      <c r="Z1595">
        <v>23</v>
      </c>
      <c r="AA1595">
        <v>2</v>
      </c>
      <c r="AB1595">
        <v>43</v>
      </c>
      <c r="AC1595">
        <v>11</v>
      </c>
      <c r="AD1595">
        <v>6</v>
      </c>
      <c r="AE1595">
        <v>9</v>
      </c>
      <c r="AF1595">
        <v>34</v>
      </c>
      <c r="AG1595">
        <v>4.59</v>
      </c>
      <c r="AH1595">
        <v>9.77</v>
      </c>
      <c r="AI1595">
        <v>9.91</v>
      </c>
      <c r="AJ1595">
        <v>7.0499999999999993E-2</v>
      </c>
      <c r="AK1595">
        <v>0.19109999999999999</v>
      </c>
      <c r="AL1595">
        <v>1.04</v>
      </c>
      <c r="AM1595">
        <v>1.1499999999999999</v>
      </c>
      <c r="AN1595">
        <v>15</v>
      </c>
      <c r="AO1595">
        <v>16</v>
      </c>
      <c r="AP1595">
        <v>7</v>
      </c>
      <c r="AQ1595">
        <v>6.2</v>
      </c>
      <c r="AR1595">
        <v>2.09</v>
      </c>
      <c r="AS1595">
        <v>1.82</v>
      </c>
      <c r="AT1595">
        <v>0.161</v>
      </c>
      <c r="AU1595">
        <v>0.317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2</v>
      </c>
      <c r="BT1595">
        <f t="shared" si="96"/>
        <v>7.0499999999999993E-2</v>
      </c>
      <c r="BU1595">
        <f t="shared" si="97"/>
        <v>0.19109999999999999</v>
      </c>
      <c r="BV1595">
        <f t="shared" si="98"/>
        <v>0.161</v>
      </c>
      <c r="BW1595">
        <f t="shared" si="99"/>
        <v>0.317</v>
      </c>
    </row>
    <row r="1596" spans="1:75" x14ac:dyDescent="0.35">
      <c r="A1596">
        <v>127</v>
      </c>
      <c r="B1596" t="s">
        <v>537</v>
      </c>
      <c r="C1596" t="s">
        <v>79</v>
      </c>
      <c r="D1596">
        <v>20</v>
      </c>
      <c r="E1596">
        <v>125.7</v>
      </c>
      <c r="F1596">
        <v>2012</v>
      </c>
      <c r="G1596">
        <v>1</v>
      </c>
      <c r="H1596">
        <v>21</v>
      </c>
      <c r="I1596">
        <v>29</v>
      </c>
      <c r="K1596">
        <v>23</v>
      </c>
      <c r="L1596">
        <v>22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-0.09</v>
      </c>
      <c r="U1596">
        <v>0.31</v>
      </c>
      <c r="V1596">
        <v>0.22</v>
      </c>
      <c r="W1596">
        <v>0.22</v>
      </c>
      <c r="X1596">
        <v>0.04</v>
      </c>
      <c r="Y1596">
        <v>-0.05</v>
      </c>
      <c r="Z1596">
        <v>25</v>
      </c>
      <c r="AA1596">
        <v>1</v>
      </c>
      <c r="AB1596">
        <v>1</v>
      </c>
      <c r="AC1596">
        <v>11</v>
      </c>
      <c r="AD1596">
        <v>15</v>
      </c>
      <c r="AE1596">
        <v>25</v>
      </c>
      <c r="AF1596">
        <v>32</v>
      </c>
      <c r="AG1596">
        <v>11.29</v>
      </c>
      <c r="AH1596">
        <v>16.68</v>
      </c>
      <c r="AI1596">
        <v>20.94</v>
      </c>
      <c r="AJ1596" t="s">
        <v>1710</v>
      </c>
      <c r="AK1596" t="s">
        <v>1710</v>
      </c>
      <c r="AN1596">
        <v>10</v>
      </c>
      <c r="AO1596">
        <v>16</v>
      </c>
      <c r="AT1596" t="s">
        <v>1710</v>
      </c>
      <c r="AU1596" t="s">
        <v>1710</v>
      </c>
      <c r="AV1596">
        <v>9.4</v>
      </c>
      <c r="AW1596">
        <v>8.8000000000000007</v>
      </c>
      <c r="AX1596" s="2">
        <v>2.8000000000000001E-2</v>
      </c>
      <c r="AY1596" s="2">
        <v>3.1E-2</v>
      </c>
      <c r="AZ1596">
        <v>6.1</v>
      </c>
      <c r="BA1596">
        <v>6.7</v>
      </c>
      <c r="BB1596">
        <v>12.1</v>
      </c>
      <c r="BC1596">
        <v>12</v>
      </c>
      <c r="BD1596">
        <v>6.6</v>
      </c>
      <c r="BE1596">
        <v>7.5</v>
      </c>
      <c r="BF1596">
        <v>4.7</v>
      </c>
      <c r="BG1596">
        <v>4.5999999999999996</v>
      </c>
      <c r="BH1596">
        <v>1.9</v>
      </c>
      <c r="BI1596">
        <v>2.9</v>
      </c>
      <c r="BJ1596">
        <v>357</v>
      </c>
      <c r="BK1596">
        <v>551</v>
      </c>
      <c r="BL1596" s="2">
        <v>1.6799999999999999E-2</v>
      </c>
      <c r="BM1596" t="e">
        <v>#N/A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3</v>
      </c>
      <c r="BT1596" t="str">
        <f t="shared" si="96"/>
        <v/>
      </c>
      <c r="BU1596" t="str">
        <f t="shared" si="97"/>
        <v/>
      </c>
      <c r="BV1596" t="str">
        <f t="shared" si="98"/>
        <v/>
      </c>
      <c r="BW1596" t="str">
        <f t="shared" si="99"/>
        <v/>
      </c>
    </row>
    <row r="1597" spans="1:75" x14ac:dyDescent="0.35">
      <c r="A1597">
        <v>128</v>
      </c>
      <c r="B1597" t="s">
        <v>640</v>
      </c>
      <c r="C1597" t="s">
        <v>70</v>
      </c>
      <c r="D1597">
        <v>46</v>
      </c>
      <c r="E1597">
        <v>126.9</v>
      </c>
      <c r="F1597">
        <v>2012</v>
      </c>
      <c r="G1597">
        <v>2</v>
      </c>
      <c r="H1597">
        <v>61</v>
      </c>
      <c r="I1597">
        <v>66</v>
      </c>
      <c r="K1597">
        <v>160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-0.15</v>
      </c>
      <c r="U1597">
        <v>-0.37</v>
      </c>
      <c r="V1597">
        <v>-0.52</v>
      </c>
      <c r="W1597">
        <v>-0.52</v>
      </c>
      <c r="X1597">
        <v>-0.52</v>
      </c>
      <c r="Y1597">
        <v>-0.52</v>
      </c>
      <c r="Z1597">
        <v>24</v>
      </c>
      <c r="AA1597">
        <v>4</v>
      </c>
      <c r="AB1597">
        <v>115</v>
      </c>
      <c r="AC1597">
        <v>11</v>
      </c>
      <c r="AD1597">
        <v>58</v>
      </c>
      <c r="AE1597">
        <v>83</v>
      </c>
      <c r="AF1597">
        <v>45</v>
      </c>
      <c r="AG1597">
        <v>6.32</v>
      </c>
      <c r="AH1597">
        <v>5.83</v>
      </c>
      <c r="AI1597">
        <v>3.57</v>
      </c>
      <c r="AJ1597">
        <v>5.3699999999999998E-2</v>
      </c>
      <c r="AK1597">
        <v>2.9499999999999998E-2</v>
      </c>
      <c r="AL1597">
        <v>1.57</v>
      </c>
      <c r="AM1597">
        <v>1.1100000000000001</v>
      </c>
      <c r="AN1597">
        <v>15</v>
      </c>
      <c r="AO1597">
        <v>11</v>
      </c>
      <c r="AP1597">
        <v>1.1000000000000001</v>
      </c>
      <c r="AQ1597">
        <v>0.9</v>
      </c>
      <c r="AR1597">
        <v>1.25</v>
      </c>
      <c r="AS1597">
        <v>1.25</v>
      </c>
      <c r="AT1597">
        <v>1.7999999999999999E-2</v>
      </c>
      <c r="AU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2</v>
      </c>
      <c r="BT1597">
        <f t="shared" si="96"/>
        <v>5.3699999999999998E-2</v>
      </c>
      <c r="BU1597">
        <f t="shared" si="97"/>
        <v>2.9499999999999998E-2</v>
      </c>
      <c r="BV1597">
        <f t="shared" si="98"/>
        <v>1.7999999999999999E-2</v>
      </c>
      <c r="BW1597">
        <f t="shared" si="99"/>
        <v>0</v>
      </c>
    </row>
    <row r="1598" spans="1:75" x14ac:dyDescent="0.35">
      <c r="A1598">
        <v>129</v>
      </c>
      <c r="B1598" t="s">
        <v>459</v>
      </c>
      <c r="C1598" t="s">
        <v>116</v>
      </c>
      <c r="D1598">
        <v>15</v>
      </c>
      <c r="E1598">
        <v>128.80000000000001</v>
      </c>
      <c r="F1598">
        <v>2012</v>
      </c>
      <c r="G1598">
        <v>4</v>
      </c>
      <c r="H1598">
        <v>17</v>
      </c>
      <c r="I1598">
        <v>20</v>
      </c>
      <c r="J1598">
        <v>30</v>
      </c>
      <c r="K1598">
        <v>29</v>
      </c>
      <c r="L1598">
        <v>61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</v>
      </c>
      <c r="T1598">
        <v>0.08</v>
      </c>
      <c r="U1598">
        <v>-0.23</v>
      </c>
      <c r="V1598">
        <v>-0.15</v>
      </c>
      <c r="W1598">
        <v>-0.56999999999999995</v>
      </c>
      <c r="X1598">
        <v>-0.87</v>
      </c>
      <c r="Y1598">
        <v>-1.61</v>
      </c>
      <c r="Z1598">
        <v>27</v>
      </c>
      <c r="AA1598">
        <v>5</v>
      </c>
      <c r="AB1598">
        <v>162</v>
      </c>
      <c r="AC1598">
        <v>11</v>
      </c>
      <c r="AD1598">
        <v>32</v>
      </c>
      <c r="AE1598">
        <v>42</v>
      </c>
      <c r="AF1598">
        <v>11</v>
      </c>
      <c r="AG1598">
        <v>10.82</v>
      </c>
      <c r="AH1598">
        <v>8.76</v>
      </c>
      <c r="AI1598">
        <v>7.33</v>
      </c>
      <c r="AJ1598">
        <v>0.184</v>
      </c>
      <c r="AK1598">
        <v>0.1477</v>
      </c>
      <c r="AL1598">
        <v>1.9</v>
      </c>
      <c r="AM1598">
        <v>1.74</v>
      </c>
      <c r="AN1598">
        <v>16</v>
      </c>
      <c r="AO1598">
        <v>15</v>
      </c>
      <c r="AP1598">
        <v>7.1</v>
      </c>
      <c r="AQ1598">
        <v>7.2</v>
      </c>
      <c r="AR1598">
        <v>1.84</v>
      </c>
      <c r="AS1598">
        <v>1.58</v>
      </c>
      <c r="AT1598">
        <v>0.113</v>
      </c>
      <c r="AU1598">
        <v>0.182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6</v>
      </c>
      <c r="BT1598">
        <f t="shared" si="96"/>
        <v>0.184</v>
      </c>
      <c r="BU1598">
        <f t="shared" si="97"/>
        <v>0.1477</v>
      </c>
      <c r="BV1598">
        <f t="shared" si="98"/>
        <v>0.113</v>
      </c>
      <c r="BW1598">
        <f t="shared" si="99"/>
        <v>0.182</v>
      </c>
    </row>
    <row r="1599" spans="1:75" x14ac:dyDescent="0.35">
      <c r="A1599">
        <v>130</v>
      </c>
      <c r="B1599" t="s">
        <v>107</v>
      </c>
      <c r="C1599" t="s">
        <v>83</v>
      </c>
      <c r="D1599">
        <v>49</v>
      </c>
      <c r="E1599">
        <v>130.80000000000001</v>
      </c>
      <c r="F1599">
        <v>2012</v>
      </c>
      <c r="G1599">
        <v>3</v>
      </c>
      <c r="H1599">
        <v>30</v>
      </c>
      <c r="I1599">
        <v>15</v>
      </c>
      <c r="J1599">
        <v>19</v>
      </c>
      <c r="K1599">
        <v>39</v>
      </c>
      <c r="L1599">
        <v>41</v>
      </c>
      <c r="M1599">
        <v>0</v>
      </c>
      <c r="N1599">
        <v>1</v>
      </c>
      <c r="O1599">
        <v>1</v>
      </c>
      <c r="P1599">
        <v>2</v>
      </c>
      <c r="Q1599">
        <v>2</v>
      </c>
      <c r="R1599">
        <v>2</v>
      </c>
      <c r="S1599">
        <v>6</v>
      </c>
      <c r="T1599">
        <v>0.11</v>
      </c>
      <c r="U1599">
        <v>0.61</v>
      </c>
      <c r="V1599">
        <v>0.72</v>
      </c>
      <c r="W1599">
        <v>1.23</v>
      </c>
      <c r="X1599">
        <v>1.41</v>
      </c>
      <c r="Y1599">
        <v>1.46</v>
      </c>
      <c r="Z1599">
        <v>32</v>
      </c>
      <c r="AA1599">
        <v>2</v>
      </c>
      <c r="AB1599">
        <v>54</v>
      </c>
      <c r="AC1599">
        <v>11</v>
      </c>
      <c r="AD1599">
        <v>52</v>
      </c>
      <c r="AE1599">
        <v>64</v>
      </c>
      <c r="AF1599">
        <v>34</v>
      </c>
      <c r="AG1599">
        <v>11.69</v>
      </c>
      <c r="AH1599">
        <v>12.09</v>
      </c>
      <c r="AI1599">
        <v>15.38</v>
      </c>
      <c r="AJ1599">
        <v>0.20039999999999999</v>
      </c>
      <c r="AK1599">
        <v>0.2049</v>
      </c>
      <c r="AL1599">
        <v>1.71</v>
      </c>
      <c r="AM1599">
        <v>1.75</v>
      </c>
      <c r="AN1599">
        <v>14</v>
      </c>
      <c r="AO1599">
        <v>15</v>
      </c>
      <c r="AP1599">
        <v>12.2</v>
      </c>
      <c r="AQ1599">
        <v>11.1</v>
      </c>
      <c r="AR1599">
        <v>1.6</v>
      </c>
      <c r="AS1599">
        <v>1.68</v>
      </c>
      <c r="AT1599">
        <v>0.45600000000000002</v>
      </c>
      <c r="AU1599">
        <v>0.622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10</v>
      </c>
      <c r="BT1599">
        <f t="shared" si="96"/>
        <v>0.20039999999999999</v>
      </c>
      <c r="BU1599">
        <f t="shared" si="97"/>
        <v>0.2049</v>
      </c>
      <c r="BV1599">
        <f t="shared" si="98"/>
        <v>0.45600000000000002</v>
      </c>
      <c r="BW1599">
        <f t="shared" si="99"/>
        <v>0.622</v>
      </c>
    </row>
    <row r="1600" spans="1:75" x14ac:dyDescent="0.35">
      <c r="A1600">
        <v>131</v>
      </c>
      <c r="B1600" t="s">
        <v>138</v>
      </c>
      <c r="C1600" t="s">
        <v>116</v>
      </c>
      <c r="D1600">
        <v>16</v>
      </c>
      <c r="E1600">
        <v>131.30000000000001</v>
      </c>
      <c r="F1600">
        <v>2012</v>
      </c>
      <c r="G1600">
        <v>4</v>
      </c>
      <c r="H1600">
        <v>2</v>
      </c>
      <c r="I1600">
        <v>4</v>
      </c>
      <c r="M1600">
        <v>1</v>
      </c>
      <c r="N1600">
        <v>1</v>
      </c>
      <c r="O1600">
        <v>2</v>
      </c>
      <c r="P1600">
        <v>2</v>
      </c>
      <c r="Q1600">
        <v>2</v>
      </c>
      <c r="R1600">
        <v>2</v>
      </c>
      <c r="S1600">
        <v>13</v>
      </c>
      <c r="T1600">
        <v>0.86</v>
      </c>
      <c r="U1600">
        <v>0.55000000000000004</v>
      </c>
      <c r="V1600">
        <v>1.41</v>
      </c>
      <c r="W1600">
        <v>1.41</v>
      </c>
      <c r="X1600">
        <v>1.41</v>
      </c>
      <c r="Y1600">
        <v>1.41</v>
      </c>
      <c r="Z1600">
        <v>36</v>
      </c>
      <c r="AA1600">
        <v>1</v>
      </c>
      <c r="AB1600">
        <v>13</v>
      </c>
      <c r="AC1600">
        <v>11</v>
      </c>
      <c r="AD1600">
        <v>7</v>
      </c>
      <c r="AE1600">
        <v>54</v>
      </c>
      <c r="AF1600">
        <v>4</v>
      </c>
      <c r="AG1600">
        <v>13.09</v>
      </c>
      <c r="AH1600">
        <v>14.63</v>
      </c>
      <c r="AI1600">
        <v>13.42</v>
      </c>
      <c r="AJ1600">
        <v>0.2029</v>
      </c>
      <c r="AK1600">
        <v>0.2034</v>
      </c>
      <c r="AL1600">
        <v>1.75</v>
      </c>
      <c r="AM1600">
        <v>1.64</v>
      </c>
      <c r="AN1600">
        <v>16</v>
      </c>
      <c r="AO1600">
        <v>16</v>
      </c>
      <c r="AP1600">
        <v>9.1999999999999993</v>
      </c>
      <c r="AQ1600">
        <v>8.1999999999999993</v>
      </c>
      <c r="AR1600">
        <v>1.85</v>
      </c>
      <c r="AS1600">
        <v>1.94</v>
      </c>
      <c r="AT1600">
        <v>0.442</v>
      </c>
      <c r="AU1600">
        <v>0.56200000000000006</v>
      </c>
      <c r="BN1600">
        <v>1</v>
      </c>
      <c r="BO1600">
        <v>2</v>
      </c>
      <c r="BP1600">
        <v>2</v>
      </c>
      <c r="BQ1600">
        <v>2</v>
      </c>
      <c r="BR1600">
        <v>2</v>
      </c>
      <c r="BS1600">
        <v>16</v>
      </c>
      <c r="BT1600">
        <f t="shared" si="96"/>
        <v>0.2029</v>
      </c>
      <c r="BU1600">
        <f t="shared" si="97"/>
        <v>0.2034</v>
      </c>
      <c r="BV1600">
        <f t="shared" si="98"/>
        <v>0.442</v>
      </c>
      <c r="BW1600">
        <f t="shared" si="99"/>
        <v>0.56200000000000006</v>
      </c>
    </row>
    <row r="1601" spans="1:75" x14ac:dyDescent="0.35">
      <c r="A1601">
        <v>132</v>
      </c>
      <c r="B1601" t="s">
        <v>563</v>
      </c>
      <c r="C1601" t="s">
        <v>70</v>
      </c>
      <c r="D1601">
        <v>47</v>
      </c>
      <c r="E1601">
        <v>131.80000000000001</v>
      </c>
      <c r="F1601">
        <v>2012</v>
      </c>
      <c r="G1601">
        <v>2</v>
      </c>
      <c r="H1601">
        <v>98</v>
      </c>
      <c r="I1601">
        <v>38</v>
      </c>
      <c r="J1601">
        <v>45</v>
      </c>
      <c r="K1601">
        <v>39</v>
      </c>
      <c r="L1601">
        <v>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-0.5</v>
      </c>
      <c r="U1601">
        <v>-0.22</v>
      </c>
      <c r="V1601">
        <v>-0.72</v>
      </c>
      <c r="W1601">
        <v>-0.95</v>
      </c>
      <c r="X1601">
        <v>-0.56000000000000005</v>
      </c>
      <c r="Y1601">
        <v>0.38</v>
      </c>
      <c r="Z1601">
        <v>26</v>
      </c>
      <c r="AA1601">
        <v>8</v>
      </c>
      <c r="AB1601">
        <v>300</v>
      </c>
      <c r="AC1601">
        <v>11</v>
      </c>
      <c r="AD1601">
        <v>84</v>
      </c>
      <c r="AE1601">
        <v>65</v>
      </c>
      <c r="AF1601">
        <v>33</v>
      </c>
      <c r="AG1601">
        <v>9.85</v>
      </c>
      <c r="AH1601">
        <v>2.83</v>
      </c>
      <c r="AI1601">
        <v>8.33</v>
      </c>
      <c r="AJ1601">
        <v>4.1799999999999997E-2</v>
      </c>
      <c r="AK1601">
        <v>1.9E-3</v>
      </c>
      <c r="AL1601">
        <v>1.28</v>
      </c>
      <c r="AM1601">
        <v>0.09</v>
      </c>
      <c r="AN1601">
        <v>14</v>
      </c>
      <c r="AO1601">
        <v>10</v>
      </c>
      <c r="AP1601">
        <v>-0.6</v>
      </c>
      <c r="AQ1601">
        <v>-6</v>
      </c>
      <c r="AR1601">
        <v>1.2</v>
      </c>
      <c r="AS1601">
        <v>1.2</v>
      </c>
      <c r="AT1601">
        <v>5.0000000000000001E-3</v>
      </c>
      <c r="AU1601">
        <v>0</v>
      </c>
      <c r="BN1601">
        <v>0</v>
      </c>
      <c r="BO1601">
        <v>0</v>
      </c>
      <c r="BP1601">
        <v>0</v>
      </c>
      <c r="BQ1601">
        <v>0</v>
      </c>
      <c r="BR1601">
        <v>1</v>
      </c>
      <c r="BS1601">
        <v>4</v>
      </c>
      <c r="BT1601">
        <f t="shared" si="96"/>
        <v>4.1799999999999997E-2</v>
      </c>
      <c r="BU1601">
        <f t="shared" si="97"/>
        <v>1.9E-3</v>
      </c>
      <c r="BV1601">
        <f t="shared" si="98"/>
        <v>5.0000000000000001E-3</v>
      </c>
      <c r="BW1601">
        <f t="shared" si="99"/>
        <v>0</v>
      </c>
    </row>
    <row r="1602" spans="1:75" x14ac:dyDescent="0.35">
      <c r="A1602">
        <v>133</v>
      </c>
      <c r="B1602" t="s">
        <v>634</v>
      </c>
      <c r="C1602" t="s">
        <v>83</v>
      </c>
      <c r="D1602">
        <v>50</v>
      </c>
      <c r="E1602">
        <v>133.1</v>
      </c>
      <c r="F1602">
        <v>2012</v>
      </c>
      <c r="G1602">
        <v>3</v>
      </c>
      <c r="H1602">
        <v>99</v>
      </c>
      <c r="I1602">
        <v>162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-0.12</v>
      </c>
      <c r="U1602">
        <v>-0.1</v>
      </c>
      <c r="V1602">
        <v>-0.22</v>
      </c>
      <c r="W1602">
        <v>-0.22</v>
      </c>
      <c r="X1602">
        <v>-0.22</v>
      </c>
      <c r="Y1602">
        <v>-0.22</v>
      </c>
      <c r="Z1602">
        <v>23</v>
      </c>
      <c r="AA1602">
        <v>1</v>
      </c>
      <c r="AB1602">
        <v>26</v>
      </c>
      <c r="AC1602">
        <v>12</v>
      </c>
      <c r="AD1602">
        <v>81</v>
      </c>
      <c r="AF1602">
        <v>106</v>
      </c>
      <c r="AG1602">
        <v>4.76</v>
      </c>
      <c r="AH1602">
        <v>3.9</v>
      </c>
      <c r="AI1602">
        <v>0.83</v>
      </c>
      <c r="AJ1602" t="s">
        <v>1710</v>
      </c>
      <c r="AK1602" t="s">
        <v>1710</v>
      </c>
      <c r="AN1602">
        <v>11</v>
      </c>
      <c r="AO1602">
        <v>15</v>
      </c>
      <c r="AT1602" t="s">
        <v>1710</v>
      </c>
      <c r="AU1602" t="s">
        <v>1710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2</v>
      </c>
      <c r="BT1602" t="str">
        <f t="shared" si="96"/>
        <v/>
      </c>
      <c r="BU1602" t="str">
        <f t="shared" si="97"/>
        <v/>
      </c>
      <c r="BV1602" t="str">
        <f t="shared" si="98"/>
        <v/>
      </c>
      <c r="BW1602" t="str">
        <f t="shared" si="99"/>
        <v/>
      </c>
    </row>
    <row r="1603" spans="1:75" x14ac:dyDescent="0.35">
      <c r="A1603">
        <v>134</v>
      </c>
      <c r="B1603" t="s">
        <v>414</v>
      </c>
      <c r="C1603" t="s">
        <v>83</v>
      </c>
      <c r="D1603">
        <v>51</v>
      </c>
      <c r="E1603">
        <v>133.19999999999999</v>
      </c>
      <c r="F1603">
        <v>2012</v>
      </c>
      <c r="G1603">
        <v>3</v>
      </c>
      <c r="H1603">
        <v>21</v>
      </c>
      <c r="I1603">
        <v>76</v>
      </c>
      <c r="J1603">
        <v>103</v>
      </c>
      <c r="K1603">
        <v>80</v>
      </c>
      <c r="M1603">
        <v>1</v>
      </c>
      <c r="N1603">
        <v>0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0.66</v>
      </c>
      <c r="U1603">
        <v>-0.17</v>
      </c>
      <c r="V1603">
        <v>0.49</v>
      </c>
      <c r="W1603">
        <v>-0.19</v>
      </c>
      <c r="X1603">
        <v>-0.25</v>
      </c>
      <c r="Y1603">
        <v>-0.25</v>
      </c>
      <c r="Z1603">
        <v>29</v>
      </c>
      <c r="AA1603">
        <v>8</v>
      </c>
      <c r="AB1603">
        <v>300</v>
      </c>
      <c r="AC1603">
        <v>12</v>
      </c>
      <c r="AD1603">
        <v>49</v>
      </c>
      <c r="AE1603">
        <v>127.5</v>
      </c>
      <c r="AF1603">
        <v>35</v>
      </c>
      <c r="AG1603">
        <v>11.62</v>
      </c>
      <c r="AH1603">
        <v>13.67</v>
      </c>
      <c r="AI1603">
        <v>7.28</v>
      </c>
      <c r="AJ1603">
        <v>0.11360000000000001</v>
      </c>
      <c r="AK1603">
        <v>0.16209999999999999</v>
      </c>
      <c r="AL1603">
        <v>1.97</v>
      </c>
      <c r="AM1603">
        <v>2.16</v>
      </c>
      <c r="AN1603">
        <v>14</v>
      </c>
      <c r="AO1603">
        <v>15</v>
      </c>
      <c r="AP1603">
        <v>10.7</v>
      </c>
      <c r="AQ1603">
        <v>14.1</v>
      </c>
      <c r="AR1603">
        <v>2.2599999999999998</v>
      </c>
      <c r="AS1603">
        <v>2.0499999999999998</v>
      </c>
      <c r="AT1603">
        <v>0.41099999999999998</v>
      </c>
      <c r="AU1603">
        <v>0.35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8</v>
      </c>
      <c r="BT1603">
        <f t="shared" ref="BT1603:BT1666" si="100">IF(AJ1603="","",_xlfn.NUMBERVALUE(AJ1603))</f>
        <v>0.11360000000000001</v>
      </c>
      <c r="BU1603">
        <f t="shared" ref="BU1603:BU1666" si="101">IF(AK1603="","",_xlfn.NUMBERVALUE(AK1603))</f>
        <v>0.16209999999999999</v>
      </c>
      <c r="BV1603">
        <f t="shared" ref="BV1603:BV1666" si="102">IF(AT1603="","",_xlfn.NUMBERVALUE(AT1603))</f>
        <v>0.41099999999999998</v>
      </c>
      <c r="BW1603">
        <f t="shared" ref="BW1603:BW1666" si="103">IF(AU1603="","",_xlfn.NUMBERVALUE(AU1603))</f>
        <v>0.35</v>
      </c>
    </row>
    <row r="1604" spans="1:75" x14ac:dyDescent="0.35">
      <c r="A1604">
        <v>135</v>
      </c>
      <c r="B1604" t="s">
        <v>629</v>
      </c>
      <c r="C1604" t="s">
        <v>70</v>
      </c>
      <c r="D1604">
        <v>48</v>
      </c>
      <c r="E1604">
        <v>133.30000000000001</v>
      </c>
      <c r="F1604">
        <v>2012</v>
      </c>
      <c r="G1604">
        <v>2</v>
      </c>
      <c r="H1604">
        <v>49</v>
      </c>
      <c r="I1604">
        <v>49</v>
      </c>
      <c r="J1604">
        <v>77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0.14000000000000001</v>
      </c>
      <c r="U1604">
        <v>-0.02</v>
      </c>
      <c r="V1604">
        <v>0.12</v>
      </c>
      <c r="W1604">
        <v>-0.12</v>
      </c>
      <c r="X1604">
        <v>-0.12</v>
      </c>
      <c r="Y1604">
        <v>-0.12</v>
      </c>
      <c r="Z1604">
        <v>25</v>
      </c>
      <c r="AA1604">
        <v>2</v>
      </c>
      <c r="AB1604">
        <v>62</v>
      </c>
      <c r="AC1604">
        <v>12</v>
      </c>
      <c r="AD1604">
        <v>72</v>
      </c>
      <c r="AE1604">
        <v>121</v>
      </c>
      <c r="AF1604">
        <v>51</v>
      </c>
      <c r="AG1604">
        <v>6.41</v>
      </c>
      <c r="AH1604">
        <v>7.26</v>
      </c>
      <c r="AI1604">
        <v>6.53</v>
      </c>
      <c r="AJ1604">
        <v>3.1699999999999999E-2</v>
      </c>
      <c r="AK1604">
        <v>4.19E-2</v>
      </c>
      <c r="AL1604">
        <v>0.73</v>
      </c>
      <c r="AM1604">
        <v>1.08</v>
      </c>
      <c r="AN1604">
        <v>13</v>
      </c>
      <c r="AO1604">
        <v>12</v>
      </c>
      <c r="AP1604">
        <v>0.9</v>
      </c>
      <c r="AQ1604">
        <v>-0.2</v>
      </c>
      <c r="AR1604">
        <v>1.48</v>
      </c>
      <c r="AS1604">
        <v>1.48</v>
      </c>
      <c r="AT1604">
        <v>0</v>
      </c>
      <c r="AU1604">
        <v>3.7999999999999999E-2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</v>
      </c>
      <c r="BT1604">
        <f t="shared" si="100"/>
        <v>3.1699999999999999E-2</v>
      </c>
      <c r="BU1604">
        <f t="shared" si="101"/>
        <v>4.19E-2</v>
      </c>
      <c r="BV1604">
        <f t="shared" si="102"/>
        <v>0</v>
      </c>
      <c r="BW1604">
        <f t="shared" si="103"/>
        <v>3.7999999999999999E-2</v>
      </c>
    </row>
    <row r="1605" spans="1:75" x14ac:dyDescent="0.35">
      <c r="A1605">
        <v>136</v>
      </c>
      <c r="B1605" t="s">
        <v>724</v>
      </c>
      <c r="C1605" t="s">
        <v>83</v>
      </c>
      <c r="D1605">
        <v>52</v>
      </c>
      <c r="E1605">
        <v>133.69999999999999</v>
      </c>
      <c r="F1605">
        <v>2012</v>
      </c>
      <c r="G1605">
        <v>3</v>
      </c>
      <c r="H1605">
        <v>95</v>
      </c>
      <c r="I1605">
        <v>100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-0.22</v>
      </c>
      <c r="U1605">
        <v>-0.62</v>
      </c>
      <c r="V1605">
        <v>-0.84</v>
      </c>
      <c r="W1605">
        <v>-0.84</v>
      </c>
      <c r="X1605">
        <v>-0.84</v>
      </c>
      <c r="Y1605">
        <v>-0.84</v>
      </c>
      <c r="Z1605">
        <v>21</v>
      </c>
      <c r="AA1605">
        <v>2</v>
      </c>
      <c r="AB1605">
        <v>43</v>
      </c>
      <c r="AC1605">
        <v>12</v>
      </c>
      <c r="AD1605">
        <v>65</v>
      </c>
      <c r="AE1605">
        <v>92</v>
      </c>
      <c r="AH1605">
        <v>5.84</v>
      </c>
      <c r="AI1605">
        <v>5.35</v>
      </c>
      <c r="AJ1605" t="s">
        <v>1710</v>
      </c>
      <c r="AK1605">
        <v>9.8100000000000007E-2</v>
      </c>
      <c r="AM1605">
        <v>0.97</v>
      </c>
      <c r="AO1605">
        <v>11</v>
      </c>
      <c r="AQ1605">
        <v>14.3</v>
      </c>
      <c r="AS1605">
        <v>1.4</v>
      </c>
      <c r="AT1605" t="s">
        <v>1710</v>
      </c>
      <c r="AU1605">
        <v>8.1000000000000003E-2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</v>
      </c>
      <c r="BT1605" t="str">
        <f t="shared" si="100"/>
        <v/>
      </c>
      <c r="BU1605">
        <f t="shared" si="101"/>
        <v>9.8100000000000007E-2</v>
      </c>
      <c r="BV1605" t="str">
        <f t="shared" si="102"/>
        <v/>
      </c>
      <c r="BW1605">
        <f t="shared" si="103"/>
        <v>8.1000000000000003E-2</v>
      </c>
    </row>
    <row r="1606" spans="1:75" x14ac:dyDescent="0.35">
      <c r="A1606">
        <v>137.5</v>
      </c>
      <c r="B1606" t="s">
        <v>725</v>
      </c>
      <c r="C1606" t="s">
        <v>70</v>
      </c>
      <c r="D1606">
        <v>49</v>
      </c>
      <c r="E1606">
        <v>134.4</v>
      </c>
      <c r="F1606">
        <v>2012</v>
      </c>
      <c r="G1606">
        <v>2</v>
      </c>
      <c r="H1606">
        <v>82</v>
      </c>
      <c r="I1606">
        <v>37</v>
      </c>
      <c r="J1606">
        <v>9</v>
      </c>
      <c r="K1606">
        <v>5</v>
      </c>
      <c r="L1606">
        <v>19</v>
      </c>
      <c r="M1606">
        <v>0</v>
      </c>
      <c r="N1606">
        <v>0</v>
      </c>
      <c r="O1606">
        <v>0</v>
      </c>
      <c r="P1606">
        <v>1</v>
      </c>
      <c r="Q1606">
        <v>2</v>
      </c>
      <c r="R1606">
        <v>3</v>
      </c>
      <c r="S1606">
        <v>0</v>
      </c>
      <c r="T1606">
        <v>-0.44</v>
      </c>
      <c r="U1606">
        <v>0.35</v>
      </c>
      <c r="V1606">
        <v>-0.09</v>
      </c>
      <c r="W1606">
        <v>0.63</v>
      </c>
      <c r="X1606">
        <v>1.62</v>
      </c>
      <c r="Y1606">
        <v>2.2999999999999998</v>
      </c>
      <c r="Z1606">
        <v>21</v>
      </c>
      <c r="AA1606">
        <v>4</v>
      </c>
      <c r="AB1606">
        <v>97</v>
      </c>
      <c r="AC1606">
        <v>12</v>
      </c>
      <c r="AD1606">
        <v>17</v>
      </c>
      <c r="AE1606">
        <v>34</v>
      </c>
      <c r="AH1606">
        <v>4.6100000000000003</v>
      </c>
      <c r="AI1606">
        <v>7.87</v>
      </c>
      <c r="AJ1606" t="s">
        <v>1710</v>
      </c>
      <c r="AK1606">
        <v>1.47E-2</v>
      </c>
      <c r="AM1606">
        <v>0.9</v>
      </c>
      <c r="AO1606">
        <v>9</v>
      </c>
      <c r="AQ1606">
        <v>0.1</v>
      </c>
      <c r="AR1606">
        <v>1.5</v>
      </c>
      <c r="AS1606">
        <v>1.5</v>
      </c>
      <c r="AT1606" t="s">
        <v>1710</v>
      </c>
      <c r="AU1606">
        <v>3.9E-2</v>
      </c>
      <c r="BN1606">
        <v>0</v>
      </c>
      <c r="BO1606">
        <v>0</v>
      </c>
      <c r="BP1606">
        <v>1</v>
      </c>
      <c r="BQ1606">
        <v>2</v>
      </c>
      <c r="BR1606">
        <v>2</v>
      </c>
      <c r="BS1606">
        <v>1</v>
      </c>
      <c r="BT1606" t="str">
        <f t="shared" si="100"/>
        <v/>
      </c>
      <c r="BU1606">
        <f t="shared" si="101"/>
        <v>1.47E-2</v>
      </c>
      <c r="BV1606" t="str">
        <f t="shared" si="102"/>
        <v/>
      </c>
      <c r="BW1606">
        <f t="shared" si="103"/>
        <v>3.9E-2</v>
      </c>
    </row>
    <row r="1607" spans="1:75" x14ac:dyDescent="0.35">
      <c r="A1607">
        <v>137.5</v>
      </c>
      <c r="B1607" t="s">
        <v>726</v>
      </c>
      <c r="C1607" t="s">
        <v>83</v>
      </c>
      <c r="D1607">
        <v>53</v>
      </c>
      <c r="E1607">
        <v>134.4</v>
      </c>
      <c r="F1607">
        <v>2012</v>
      </c>
      <c r="G1607">
        <v>3</v>
      </c>
      <c r="H1607">
        <v>88</v>
      </c>
      <c r="I1607">
        <v>52</v>
      </c>
      <c r="J1607">
        <v>32</v>
      </c>
      <c r="K1607">
        <v>32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-0.52</v>
      </c>
      <c r="U1607">
        <v>0.13</v>
      </c>
      <c r="V1607">
        <v>-0.39</v>
      </c>
      <c r="W1607">
        <v>-0.21</v>
      </c>
      <c r="X1607">
        <v>-0.09</v>
      </c>
      <c r="Y1607">
        <v>-0.09</v>
      </c>
      <c r="Z1607">
        <v>21</v>
      </c>
      <c r="AA1607">
        <v>2</v>
      </c>
      <c r="AB1607">
        <v>63</v>
      </c>
      <c r="AC1607">
        <v>12</v>
      </c>
      <c r="AD1607">
        <v>53</v>
      </c>
      <c r="AE1607">
        <v>44</v>
      </c>
      <c r="AH1607">
        <v>4.18</v>
      </c>
      <c r="AI1607">
        <v>8.6300000000000008</v>
      </c>
      <c r="AJ1607" t="s">
        <v>1710</v>
      </c>
      <c r="AK1607">
        <v>6.3E-2</v>
      </c>
      <c r="AM1607">
        <v>1.91</v>
      </c>
      <c r="AO1607">
        <v>16</v>
      </c>
      <c r="AQ1607">
        <v>12.8</v>
      </c>
      <c r="AS1607">
        <v>2.09</v>
      </c>
      <c r="AT1607" t="s">
        <v>1710</v>
      </c>
      <c r="AU1607">
        <v>5.8999999999999997E-2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 t="str">
        <f t="shared" si="100"/>
        <v/>
      </c>
      <c r="BU1607">
        <f t="shared" si="101"/>
        <v>6.3E-2</v>
      </c>
      <c r="BV1607" t="str">
        <f t="shared" si="102"/>
        <v/>
      </c>
      <c r="BW1607">
        <f t="shared" si="103"/>
        <v>5.8999999999999997E-2</v>
      </c>
    </row>
    <row r="1608" spans="1:75" x14ac:dyDescent="0.35">
      <c r="A1608">
        <v>139</v>
      </c>
      <c r="B1608" t="s">
        <v>540</v>
      </c>
      <c r="C1608" t="s">
        <v>70</v>
      </c>
      <c r="D1608">
        <v>50</v>
      </c>
      <c r="E1608">
        <v>136</v>
      </c>
      <c r="F1608">
        <v>2012</v>
      </c>
      <c r="G1608">
        <v>2</v>
      </c>
      <c r="H1608">
        <v>64</v>
      </c>
      <c r="I1608">
        <v>61</v>
      </c>
      <c r="J1608">
        <v>51</v>
      </c>
      <c r="K1608">
        <v>130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-0.52</v>
      </c>
      <c r="U1608">
        <v>-0.33</v>
      </c>
      <c r="V1608">
        <v>-0.85</v>
      </c>
      <c r="W1608">
        <v>-1.07</v>
      </c>
      <c r="X1608">
        <v>-1.52</v>
      </c>
      <c r="Y1608">
        <v>-1.52</v>
      </c>
      <c r="Z1608">
        <v>25</v>
      </c>
      <c r="AA1608">
        <v>2</v>
      </c>
      <c r="AB1608">
        <v>51</v>
      </c>
      <c r="AC1608">
        <v>12</v>
      </c>
      <c r="AD1608">
        <v>82</v>
      </c>
      <c r="AE1608">
        <v>25</v>
      </c>
      <c r="AF1608">
        <v>38</v>
      </c>
      <c r="AG1608">
        <v>7.44</v>
      </c>
      <c r="AH1608">
        <v>3.65</v>
      </c>
      <c r="AI1608">
        <v>4.4400000000000004</v>
      </c>
      <c r="AJ1608">
        <v>5.5599999999999997E-2</v>
      </c>
      <c r="AK1608">
        <v>5.5599999999999997E-2</v>
      </c>
      <c r="AL1608">
        <v>1.21</v>
      </c>
      <c r="AM1608">
        <v>1.25</v>
      </c>
      <c r="AN1608">
        <v>16</v>
      </c>
      <c r="AO1608">
        <v>16</v>
      </c>
      <c r="AP1608">
        <v>0.1</v>
      </c>
      <c r="AQ1608">
        <v>0.9</v>
      </c>
      <c r="AR1608">
        <v>1.42</v>
      </c>
      <c r="AS1608">
        <v>1.42</v>
      </c>
      <c r="AT1608">
        <v>8.0000000000000002E-3</v>
      </c>
      <c r="AU1608">
        <v>1.7000000000000001E-2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3</v>
      </c>
      <c r="BT1608">
        <f t="shared" si="100"/>
        <v>5.5599999999999997E-2</v>
      </c>
      <c r="BU1608">
        <f t="shared" si="101"/>
        <v>5.5599999999999997E-2</v>
      </c>
      <c r="BV1608">
        <f t="shared" si="102"/>
        <v>8.0000000000000002E-3</v>
      </c>
      <c r="BW1608">
        <f t="shared" si="103"/>
        <v>1.7000000000000001E-2</v>
      </c>
    </row>
    <row r="1609" spans="1:75" x14ac:dyDescent="0.35">
      <c r="A1609">
        <v>140</v>
      </c>
      <c r="B1609" t="s">
        <v>472</v>
      </c>
      <c r="C1609" t="s">
        <v>83</v>
      </c>
      <c r="D1609">
        <v>54</v>
      </c>
      <c r="E1609">
        <v>138.4</v>
      </c>
      <c r="F1609">
        <v>2012</v>
      </c>
      <c r="G1609">
        <v>3</v>
      </c>
      <c r="H1609">
        <v>189</v>
      </c>
      <c r="I1609">
        <v>152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-0.28000000000000003</v>
      </c>
      <c r="V1609">
        <v>-0.28000000000000003</v>
      </c>
      <c r="W1609">
        <v>-0.28000000000000003</v>
      </c>
      <c r="X1609">
        <v>-0.28000000000000003</v>
      </c>
      <c r="Y1609">
        <v>-0.28000000000000003</v>
      </c>
      <c r="Z1609">
        <v>27</v>
      </c>
      <c r="AA1609">
        <v>4</v>
      </c>
      <c r="AB1609">
        <v>127</v>
      </c>
      <c r="AC1609">
        <v>12</v>
      </c>
      <c r="AD1609">
        <v>97</v>
      </c>
      <c r="AH1609">
        <v>1.6</v>
      </c>
      <c r="AI1609">
        <v>1.76</v>
      </c>
      <c r="AJ1609">
        <v>0.1862</v>
      </c>
      <c r="AK1609">
        <v>1.6999999999999999E-3</v>
      </c>
      <c r="AL1609">
        <v>1.1599999999999999</v>
      </c>
      <c r="AM1609">
        <v>0.5</v>
      </c>
      <c r="AO1609">
        <v>1</v>
      </c>
      <c r="AP1609">
        <v>7.5</v>
      </c>
      <c r="AQ1609">
        <v>3</v>
      </c>
      <c r="AR1609">
        <v>1.21</v>
      </c>
      <c r="AS1609">
        <v>1.6</v>
      </c>
      <c r="AT1609">
        <v>0.93400000000000005</v>
      </c>
      <c r="AU1609">
        <v>0.38500000000000001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4</v>
      </c>
      <c r="BT1609">
        <f t="shared" si="100"/>
        <v>0.1862</v>
      </c>
      <c r="BU1609">
        <f t="shared" si="101"/>
        <v>1.6999999999999999E-3</v>
      </c>
      <c r="BV1609">
        <f t="shared" si="102"/>
        <v>0.93400000000000005</v>
      </c>
      <c r="BW1609">
        <f t="shared" si="103"/>
        <v>0.38500000000000001</v>
      </c>
    </row>
    <row r="1610" spans="1:75" x14ac:dyDescent="0.35">
      <c r="A1610">
        <v>141</v>
      </c>
      <c r="B1610" t="s">
        <v>231</v>
      </c>
      <c r="C1610" t="s">
        <v>83</v>
      </c>
      <c r="D1610">
        <v>55</v>
      </c>
      <c r="E1610">
        <v>139.80000000000001</v>
      </c>
      <c r="F1610">
        <v>2012</v>
      </c>
      <c r="G1610">
        <v>3</v>
      </c>
      <c r="H1610">
        <v>109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V1610">
        <v>0</v>
      </c>
      <c r="W1610">
        <v>0</v>
      </c>
      <c r="X1610">
        <v>0</v>
      </c>
      <c r="Y1610">
        <v>0</v>
      </c>
      <c r="Z1610">
        <v>27</v>
      </c>
      <c r="AA1610">
        <v>3</v>
      </c>
      <c r="AB1610">
        <v>75</v>
      </c>
      <c r="AC1610">
        <v>12</v>
      </c>
      <c r="AF1610">
        <v>20</v>
      </c>
      <c r="AG1610">
        <v>14.7</v>
      </c>
      <c r="AH1610">
        <v>7.03</v>
      </c>
      <c r="AJ1610">
        <v>0.152</v>
      </c>
      <c r="AK1610">
        <v>8.3299999999999999E-2</v>
      </c>
      <c r="AL1610">
        <v>2.15</v>
      </c>
      <c r="AM1610">
        <v>1.36</v>
      </c>
      <c r="AN1610">
        <v>14</v>
      </c>
      <c r="AO1610">
        <v>7</v>
      </c>
      <c r="AP1610">
        <v>12.3</v>
      </c>
      <c r="AQ1610">
        <v>10.4</v>
      </c>
      <c r="AR1610">
        <v>2.54</v>
      </c>
      <c r="AS1610">
        <v>1.23</v>
      </c>
      <c r="AT1610">
        <v>0.107</v>
      </c>
      <c r="AU1610">
        <v>0.06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6</v>
      </c>
      <c r="BT1610">
        <f t="shared" si="100"/>
        <v>0.152</v>
      </c>
      <c r="BU1610">
        <f t="shared" si="101"/>
        <v>8.3299999999999999E-2</v>
      </c>
      <c r="BV1610">
        <f t="shared" si="102"/>
        <v>0.107</v>
      </c>
      <c r="BW1610">
        <f t="shared" si="103"/>
        <v>0.06</v>
      </c>
    </row>
    <row r="1611" spans="1:75" x14ac:dyDescent="0.35">
      <c r="A1611">
        <v>142</v>
      </c>
      <c r="B1611" t="s">
        <v>651</v>
      </c>
      <c r="C1611" t="s">
        <v>83</v>
      </c>
      <c r="D1611">
        <v>56</v>
      </c>
      <c r="E1611">
        <v>140</v>
      </c>
      <c r="F1611">
        <v>2012</v>
      </c>
      <c r="G1611">
        <v>3</v>
      </c>
      <c r="I1611">
        <v>75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U1611">
        <v>-0.35</v>
      </c>
      <c r="V1611">
        <v>-0.35</v>
      </c>
      <c r="W1611">
        <v>-0.35</v>
      </c>
      <c r="X1611">
        <v>-0.35</v>
      </c>
      <c r="Y1611">
        <v>-0.35</v>
      </c>
      <c r="Z1611">
        <v>23</v>
      </c>
      <c r="AA1611">
        <v>3</v>
      </c>
      <c r="AB1611">
        <v>82</v>
      </c>
      <c r="AC1611">
        <v>12</v>
      </c>
      <c r="AD1611">
        <v>50</v>
      </c>
      <c r="AE1611">
        <v>124</v>
      </c>
      <c r="AF1611">
        <v>96</v>
      </c>
      <c r="AG1611">
        <v>4.5599999999999996</v>
      </c>
      <c r="AI1611">
        <v>5.95</v>
      </c>
      <c r="AJ1611">
        <v>7.1599999999999997E-2</v>
      </c>
      <c r="AK1611" t="s">
        <v>1710</v>
      </c>
      <c r="AL1611">
        <v>1.46</v>
      </c>
      <c r="AN1611">
        <v>14</v>
      </c>
      <c r="AP1611">
        <v>16.5</v>
      </c>
      <c r="AR1611">
        <v>1.68</v>
      </c>
      <c r="AT1611">
        <v>0.153</v>
      </c>
      <c r="AU1611" t="s">
        <v>1710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2</v>
      </c>
      <c r="BT1611">
        <f t="shared" si="100"/>
        <v>7.1599999999999997E-2</v>
      </c>
      <c r="BU1611" t="str">
        <f t="shared" si="101"/>
        <v/>
      </c>
      <c r="BV1611">
        <f t="shared" si="102"/>
        <v>0.153</v>
      </c>
      <c r="BW1611" t="str">
        <f t="shared" si="103"/>
        <v/>
      </c>
    </row>
    <row r="1612" spans="1:75" x14ac:dyDescent="0.35">
      <c r="A1612">
        <v>143</v>
      </c>
      <c r="B1612" t="s">
        <v>236</v>
      </c>
      <c r="C1612" t="s">
        <v>79</v>
      </c>
      <c r="D1612">
        <v>21</v>
      </c>
      <c r="E1612">
        <v>141</v>
      </c>
      <c r="F1612">
        <v>2012</v>
      </c>
      <c r="G1612">
        <v>1</v>
      </c>
      <c r="H1612">
        <v>15</v>
      </c>
      <c r="I1612">
        <v>19</v>
      </c>
      <c r="J1612">
        <v>13</v>
      </c>
      <c r="K1612">
        <v>26</v>
      </c>
      <c r="L1612">
        <v>21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0.13</v>
      </c>
      <c r="U1612">
        <v>-0.02</v>
      </c>
      <c r="V1612">
        <v>0.11</v>
      </c>
      <c r="W1612">
        <v>0.37</v>
      </c>
      <c r="X1612">
        <v>0.59</v>
      </c>
      <c r="Y1612">
        <v>0.68</v>
      </c>
      <c r="Z1612">
        <v>27</v>
      </c>
      <c r="AA1612">
        <v>1</v>
      </c>
      <c r="AB1612">
        <v>18</v>
      </c>
      <c r="AC1612">
        <v>12</v>
      </c>
      <c r="AD1612">
        <v>19</v>
      </c>
      <c r="AE1612">
        <v>23</v>
      </c>
      <c r="AF1612">
        <v>14</v>
      </c>
      <c r="AG1612">
        <v>15.95</v>
      </c>
      <c r="AH1612">
        <v>17.809999999999999</v>
      </c>
      <c r="AI1612">
        <v>15.35</v>
      </c>
      <c r="AJ1612" t="s">
        <v>1710</v>
      </c>
      <c r="AK1612" t="s">
        <v>1710</v>
      </c>
      <c r="AN1612">
        <v>16</v>
      </c>
      <c r="AO1612">
        <v>16</v>
      </c>
      <c r="AT1612" t="s">
        <v>1710</v>
      </c>
      <c r="AU1612" t="s">
        <v>1710</v>
      </c>
      <c r="AV1612">
        <v>9.6999999999999993</v>
      </c>
      <c r="AW1612">
        <v>10</v>
      </c>
      <c r="AX1612" s="2">
        <v>4.4999999999999998E-2</v>
      </c>
      <c r="AY1612" s="2">
        <v>3.1E-2</v>
      </c>
      <c r="AZ1612">
        <v>6.7</v>
      </c>
      <c r="BA1612">
        <v>7.2</v>
      </c>
      <c r="BB1612">
        <v>9.1</v>
      </c>
      <c r="BC1612">
        <v>12</v>
      </c>
      <c r="BD1612">
        <v>7.2</v>
      </c>
      <c r="BE1612">
        <v>7.7</v>
      </c>
      <c r="BF1612">
        <v>5.2</v>
      </c>
      <c r="BG1612">
        <v>5.8</v>
      </c>
      <c r="BH1612">
        <v>2</v>
      </c>
      <c r="BI1612">
        <v>1.9</v>
      </c>
      <c r="BJ1612">
        <v>542</v>
      </c>
      <c r="BK1612">
        <v>531</v>
      </c>
      <c r="BL1612" s="2">
        <v>3.6900000000000002E-2</v>
      </c>
      <c r="BM1612" t="e">
        <v>#N/A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5</v>
      </c>
      <c r="BT1612" t="str">
        <f t="shared" si="100"/>
        <v/>
      </c>
      <c r="BU1612" t="str">
        <f t="shared" si="101"/>
        <v/>
      </c>
      <c r="BV1612" t="str">
        <f t="shared" si="102"/>
        <v/>
      </c>
      <c r="BW1612" t="str">
        <f t="shared" si="103"/>
        <v/>
      </c>
    </row>
    <row r="1613" spans="1:75" x14ac:dyDescent="0.35">
      <c r="A1613">
        <v>144</v>
      </c>
      <c r="B1613" t="s">
        <v>636</v>
      </c>
      <c r="C1613" t="s">
        <v>70</v>
      </c>
      <c r="D1613">
        <v>51</v>
      </c>
      <c r="E1613">
        <v>143.4</v>
      </c>
      <c r="F1613">
        <v>2012</v>
      </c>
      <c r="G1613">
        <v>2</v>
      </c>
      <c r="H1613">
        <v>58</v>
      </c>
      <c r="I1613">
        <v>36</v>
      </c>
      <c r="J1613">
        <v>20</v>
      </c>
      <c r="K1613">
        <v>26</v>
      </c>
      <c r="L1613">
        <v>77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</v>
      </c>
      <c r="S1613">
        <v>0</v>
      </c>
      <c r="T1613">
        <v>0.06</v>
      </c>
      <c r="U1613">
        <v>0.39</v>
      </c>
      <c r="V1613">
        <v>0.45</v>
      </c>
      <c r="W1613">
        <v>0.98</v>
      </c>
      <c r="X1613">
        <v>1.26</v>
      </c>
      <c r="Y1613">
        <v>1.28</v>
      </c>
      <c r="Z1613">
        <v>23</v>
      </c>
      <c r="AA1613">
        <v>2</v>
      </c>
      <c r="AB1613">
        <v>56</v>
      </c>
      <c r="AC1613">
        <v>12</v>
      </c>
      <c r="AD1613">
        <v>29</v>
      </c>
      <c r="AE1613">
        <v>18</v>
      </c>
      <c r="AF1613">
        <v>119</v>
      </c>
      <c r="AH1613">
        <v>5.54</v>
      </c>
      <c r="AI1613">
        <v>16.809999999999999</v>
      </c>
      <c r="AJ1613" t="s">
        <v>1710</v>
      </c>
      <c r="AK1613">
        <v>1.66E-2</v>
      </c>
      <c r="AM1613">
        <v>1.96</v>
      </c>
      <c r="AO1613">
        <v>13</v>
      </c>
      <c r="AQ1613">
        <v>3.6</v>
      </c>
      <c r="AR1613">
        <v>2.89</v>
      </c>
      <c r="AS1613">
        <v>2.89</v>
      </c>
      <c r="AT1613" t="s">
        <v>1710</v>
      </c>
      <c r="AU1613">
        <v>2.1000000000000001E-2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2</v>
      </c>
      <c r="BT1613" t="str">
        <f t="shared" si="100"/>
        <v/>
      </c>
      <c r="BU1613">
        <f t="shared" si="101"/>
        <v>1.66E-2</v>
      </c>
      <c r="BV1613" t="str">
        <f t="shared" si="102"/>
        <v/>
      </c>
      <c r="BW1613">
        <f t="shared" si="103"/>
        <v>2.1000000000000001E-2</v>
      </c>
    </row>
    <row r="1614" spans="1:75" x14ac:dyDescent="0.35">
      <c r="A1614">
        <v>145</v>
      </c>
      <c r="B1614" t="s">
        <v>142</v>
      </c>
      <c r="C1614" t="s">
        <v>70</v>
      </c>
      <c r="D1614">
        <v>52</v>
      </c>
      <c r="E1614">
        <v>143.69999999999999</v>
      </c>
      <c r="F1614">
        <v>2012</v>
      </c>
      <c r="G1614">
        <v>2</v>
      </c>
      <c r="H1614">
        <v>35</v>
      </c>
      <c r="I1614">
        <v>87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0.28999999999999998</v>
      </c>
      <c r="U1614">
        <v>-0.52</v>
      </c>
      <c r="V1614">
        <v>-0.23</v>
      </c>
      <c r="W1614">
        <v>-0.23</v>
      </c>
      <c r="X1614">
        <v>-0.23</v>
      </c>
      <c r="Y1614">
        <v>-0.23</v>
      </c>
      <c r="Z1614">
        <v>25</v>
      </c>
      <c r="AA1614">
        <v>1</v>
      </c>
      <c r="AB1614">
        <v>22</v>
      </c>
      <c r="AC1614">
        <v>12</v>
      </c>
      <c r="AD1614">
        <v>86</v>
      </c>
      <c r="AF1614">
        <v>40</v>
      </c>
      <c r="AG1614">
        <v>9.9</v>
      </c>
      <c r="AH1614">
        <v>7.68</v>
      </c>
      <c r="AI1614">
        <v>2.25</v>
      </c>
      <c r="AJ1614">
        <v>7.6899999999999996E-2</v>
      </c>
      <c r="AK1614">
        <v>5.2999999999999999E-2</v>
      </c>
      <c r="AL1614">
        <v>1.72</v>
      </c>
      <c r="AM1614">
        <v>1.62</v>
      </c>
      <c r="AN1614">
        <v>12</v>
      </c>
      <c r="AO1614">
        <v>16</v>
      </c>
      <c r="AP1614">
        <v>-0.7</v>
      </c>
      <c r="AQ1614">
        <v>0.8</v>
      </c>
      <c r="AR1614">
        <v>1.86</v>
      </c>
      <c r="AS1614">
        <v>1.86</v>
      </c>
      <c r="AT1614">
        <v>5.0000000000000001E-3</v>
      </c>
      <c r="AU1614">
        <v>1.2E-2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5</v>
      </c>
      <c r="BT1614">
        <f t="shared" si="100"/>
        <v>7.6899999999999996E-2</v>
      </c>
      <c r="BU1614">
        <f t="shared" si="101"/>
        <v>5.2999999999999999E-2</v>
      </c>
      <c r="BV1614">
        <f t="shared" si="102"/>
        <v>5.0000000000000001E-3</v>
      </c>
      <c r="BW1614">
        <f t="shared" si="103"/>
        <v>1.2E-2</v>
      </c>
    </row>
    <row r="1615" spans="1:75" x14ac:dyDescent="0.35">
      <c r="A1615">
        <v>146.5</v>
      </c>
      <c r="B1615" t="s">
        <v>166</v>
      </c>
      <c r="C1615" t="s">
        <v>116</v>
      </c>
      <c r="D1615">
        <v>17</v>
      </c>
      <c r="E1615">
        <v>144</v>
      </c>
      <c r="F1615">
        <v>2012</v>
      </c>
      <c r="G1615">
        <v>4</v>
      </c>
      <c r="H1615">
        <v>9</v>
      </c>
      <c r="I1615">
        <v>42</v>
      </c>
      <c r="J1615">
        <v>18</v>
      </c>
      <c r="K1615">
        <v>21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1</v>
      </c>
      <c r="S1615">
        <v>3</v>
      </c>
      <c r="T1615">
        <v>0.48</v>
      </c>
      <c r="U1615">
        <v>0.23</v>
      </c>
      <c r="V1615">
        <v>0.71</v>
      </c>
      <c r="W1615">
        <v>0.8</v>
      </c>
      <c r="X1615">
        <v>0.71</v>
      </c>
      <c r="Y1615">
        <v>0.71</v>
      </c>
      <c r="Z1615">
        <v>30</v>
      </c>
      <c r="AA1615">
        <v>4</v>
      </c>
      <c r="AB1615">
        <v>98</v>
      </c>
      <c r="AC1615">
        <v>12</v>
      </c>
      <c r="AD1615">
        <v>14</v>
      </c>
      <c r="AE1615">
        <v>50</v>
      </c>
      <c r="AF1615">
        <v>16</v>
      </c>
      <c r="AG1615">
        <v>9.31</v>
      </c>
      <c r="AH1615">
        <v>11.31</v>
      </c>
      <c r="AI1615">
        <v>13.44</v>
      </c>
      <c r="AJ1615">
        <v>0.18240000000000001</v>
      </c>
      <c r="AK1615">
        <v>0.1903</v>
      </c>
      <c r="AL1615">
        <v>1.65</v>
      </c>
      <c r="AM1615">
        <v>1.64</v>
      </c>
      <c r="AN1615">
        <v>15</v>
      </c>
      <c r="AO1615">
        <v>15</v>
      </c>
      <c r="AP1615">
        <v>8.1999999999999993</v>
      </c>
      <c r="AQ1615">
        <v>7.8</v>
      </c>
      <c r="AR1615">
        <v>1.77</v>
      </c>
      <c r="AS1615">
        <v>1.73</v>
      </c>
      <c r="AT1615">
        <v>0.189</v>
      </c>
      <c r="AU1615">
        <v>0.254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7</v>
      </c>
      <c r="BT1615">
        <f t="shared" si="100"/>
        <v>0.18240000000000001</v>
      </c>
      <c r="BU1615">
        <f t="shared" si="101"/>
        <v>0.1903</v>
      </c>
      <c r="BV1615">
        <f t="shared" si="102"/>
        <v>0.189</v>
      </c>
      <c r="BW1615">
        <f t="shared" si="103"/>
        <v>0.254</v>
      </c>
    </row>
    <row r="1616" spans="1:75" x14ac:dyDescent="0.35">
      <c r="A1616">
        <v>146.5</v>
      </c>
      <c r="B1616" t="s">
        <v>727</v>
      </c>
      <c r="C1616" t="s">
        <v>70</v>
      </c>
      <c r="D1616">
        <v>53</v>
      </c>
      <c r="E1616">
        <v>144</v>
      </c>
      <c r="F1616">
        <v>2012</v>
      </c>
      <c r="G1616">
        <v>2</v>
      </c>
      <c r="H1616">
        <v>113</v>
      </c>
      <c r="I1616">
        <v>122</v>
      </c>
      <c r="J1616">
        <v>152</v>
      </c>
      <c r="K1616">
        <v>162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-0.32</v>
      </c>
      <c r="V1616">
        <v>-0.32</v>
      </c>
      <c r="W1616">
        <v>-0.49</v>
      </c>
      <c r="X1616">
        <v>-0.59</v>
      </c>
      <c r="Y1616">
        <v>-0.59</v>
      </c>
      <c r="Z1616">
        <v>23</v>
      </c>
      <c r="AA1616">
        <v>2</v>
      </c>
      <c r="AB1616">
        <v>61</v>
      </c>
      <c r="AC1616">
        <v>12</v>
      </c>
      <c r="AD1616">
        <v>52</v>
      </c>
      <c r="AE1616">
        <v>129</v>
      </c>
      <c r="AH1616">
        <v>4.5999999999999996</v>
      </c>
      <c r="AI1616">
        <v>1.58</v>
      </c>
      <c r="AJ1616" t="s">
        <v>1710</v>
      </c>
      <c r="AK1616">
        <v>1.23E-2</v>
      </c>
      <c r="AM1616">
        <v>1.61</v>
      </c>
      <c r="AO1616">
        <v>4</v>
      </c>
      <c r="AQ1616">
        <v>2</v>
      </c>
      <c r="AR1616">
        <v>1.18</v>
      </c>
      <c r="AS1616">
        <v>1.18</v>
      </c>
      <c r="AT1616" t="s">
        <v>1710</v>
      </c>
      <c r="AU1616">
        <v>4.4999999999999998E-2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 t="str">
        <f t="shared" si="100"/>
        <v/>
      </c>
      <c r="BU1616">
        <f t="shared" si="101"/>
        <v>1.23E-2</v>
      </c>
      <c r="BV1616" t="str">
        <f t="shared" si="102"/>
        <v/>
      </c>
      <c r="BW1616">
        <f t="shared" si="103"/>
        <v>4.4999999999999998E-2</v>
      </c>
    </row>
    <row r="1617" spans="1:75" x14ac:dyDescent="0.35">
      <c r="A1617">
        <v>148</v>
      </c>
      <c r="B1617" t="s">
        <v>642</v>
      </c>
      <c r="C1617" t="s">
        <v>83</v>
      </c>
      <c r="D1617">
        <v>57</v>
      </c>
      <c r="E1617">
        <v>146.19999999999999</v>
      </c>
      <c r="F1617">
        <v>2012</v>
      </c>
      <c r="G1617">
        <v>3</v>
      </c>
      <c r="H1617">
        <v>67</v>
      </c>
      <c r="I1617">
        <v>88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-0.28000000000000003</v>
      </c>
      <c r="U1617">
        <v>-0.49</v>
      </c>
      <c r="V1617">
        <v>-0.77</v>
      </c>
      <c r="W1617">
        <v>-0.77</v>
      </c>
      <c r="X1617">
        <v>-0.77</v>
      </c>
      <c r="Y1617">
        <v>-0.77</v>
      </c>
      <c r="Z1617">
        <v>24</v>
      </c>
      <c r="AA1617">
        <v>3</v>
      </c>
      <c r="AB1617">
        <v>79</v>
      </c>
      <c r="AC1617">
        <v>13</v>
      </c>
      <c r="AD1617">
        <v>87</v>
      </c>
      <c r="AE1617">
        <v>129</v>
      </c>
      <c r="AF1617">
        <v>124</v>
      </c>
      <c r="AG1617">
        <v>7.33</v>
      </c>
      <c r="AH1617">
        <v>6.93</v>
      </c>
      <c r="AI1617">
        <v>8.5500000000000007</v>
      </c>
      <c r="AJ1617">
        <v>3.6799999999999999E-2</v>
      </c>
      <c r="AK1617">
        <v>0.13250000000000001</v>
      </c>
      <c r="AL1617">
        <v>1.79</v>
      </c>
      <c r="AM1617">
        <v>1.86</v>
      </c>
      <c r="AN1617">
        <v>4</v>
      </c>
      <c r="AO1617">
        <v>16</v>
      </c>
      <c r="AP1617">
        <v>12.2</v>
      </c>
      <c r="AQ1617">
        <v>13.1</v>
      </c>
      <c r="AR1617">
        <v>1.47</v>
      </c>
      <c r="AS1617">
        <v>2.0099999999999998</v>
      </c>
      <c r="AT1617">
        <v>0.14699999999999999</v>
      </c>
      <c r="AU1617">
        <v>0.158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</v>
      </c>
      <c r="BT1617">
        <f t="shared" si="100"/>
        <v>3.6799999999999999E-2</v>
      </c>
      <c r="BU1617">
        <f t="shared" si="101"/>
        <v>0.13250000000000001</v>
      </c>
      <c r="BV1617">
        <f t="shared" si="102"/>
        <v>0.14699999999999999</v>
      </c>
      <c r="BW1617">
        <f t="shared" si="103"/>
        <v>0.158</v>
      </c>
    </row>
    <row r="1618" spans="1:75" x14ac:dyDescent="0.35">
      <c r="A1618">
        <v>149</v>
      </c>
      <c r="B1618" t="s">
        <v>199</v>
      </c>
      <c r="C1618" t="s">
        <v>116</v>
      </c>
      <c r="D1618">
        <v>18</v>
      </c>
      <c r="E1618">
        <v>147.4</v>
      </c>
      <c r="F1618">
        <v>2012</v>
      </c>
      <c r="G1618">
        <v>4</v>
      </c>
      <c r="H1618">
        <v>7</v>
      </c>
      <c r="I1618">
        <v>7</v>
      </c>
      <c r="J1618">
        <v>4</v>
      </c>
      <c r="K1618">
        <v>5</v>
      </c>
      <c r="L1618">
        <v>3</v>
      </c>
      <c r="M1618">
        <v>1</v>
      </c>
      <c r="N1618">
        <v>1</v>
      </c>
      <c r="O1618">
        <v>2</v>
      </c>
      <c r="P1618">
        <v>3</v>
      </c>
      <c r="Q1618">
        <v>4</v>
      </c>
      <c r="R1618">
        <v>5</v>
      </c>
      <c r="S1618">
        <v>3</v>
      </c>
      <c r="T1618">
        <v>0.32</v>
      </c>
      <c r="U1618">
        <v>0.42</v>
      </c>
      <c r="V1618">
        <v>0.74</v>
      </c>
      <c r="W1618">
        <v>1.5</v>
      </c>
      <c r="X1618">
        <v>2.4300000000000002</v>
      </c>
      <c r="Y1618">
        <v>3.06</v>
      </c>
      <c r="Z1618">
        <v>27</v>
      </c>
      <c r="AA1618">
        <v>1</v>
      </c>
      <c r="AB1618">
        <v>31</v>
      </c>
      <c r="AC1618">
        <v>13</v>
      </c>
      <c r="AD1618">
        <v>8</v>
      </c>
      <c r="AE1618">
        <v>13</v>
      </c>
      <c r="AF1618">
        <v>18</v>
      </c>
      <c r="AG1618">
        <v>8.06</v>
      </c>
      <c r="AH1618">
        <v>11.46</v>
      </c>
      <c r="AI1618">
        <v>11.91</v>
      </c>
      <c r="AJ1618">
        <v>0.1731</v>
      </c>
      <c r="AK1618">
        <v>0.2152</v>
      </c>
      <c r="AL1618">
        <v>1.19</v>
      </c>
      <c r="AM1618">
        <v>1.82</v>
      </c>
      <c r="AN1618">
        <v>16</v>
      </c>
      <c r="AO1618">
        <v>16</v>
      </c>
      <c r="AP1618">
        <v>11.1</v>
      </c>
      <c r="AQ1618">
        <v>9.8000000000000007</v>
      </c>
      <c r="AR1618">
        <v>1.52</v>
      </c>
      <c r="AS1618">
        <v>1.91</v>
      </c>
      <c r="AT1618">
        <v>0.434</v>
      </c>
      <c r="AU1618">
        <v>0.55400000000000005</v>
      </c>
      <c r="BN1618">
        <v>0</v>
      </c>
      <c r="BO1618">
        <v>0</v>
      </c>
      <c r="BP1618">
        <v>1</v>
      </c>
      <c r="BQ1618">
        <v>2</v>
      </c>
      <c r="BR1618">
        <v>3</v>
      </c>
      <c r="BS1618">
        <v>6</v>
      </c>
      <c r="BT1618">
        <f t="shared" si="100"/>
        <v>0.1731</v>
      </c>
      <c r="BU1618">
        <f t="shared" si="101"/>
        <v>0.2152</v>
      </c>
      <c r="BV1618">
        <f t="shared" si="102"/>
        <v>0.434</v>
      </c>
      <c r="BW1618">
        <f t="shared" si="103"/>
        <v>0.55400000000000005</v>
      </c>
    </row>
    <row r="1619" spans="1:75" x14ac:dyDescent="0.35">
      <c r="A1619">
        <v>150</v>
      </c>
      <c r="B1619" t="s">
        <v>367</v>
      </c>
      <c r="C1619" t="s">
        <v>83</v>
      </c>
      <c r="D1619">
        <v>58</v>
      </c>
      <c r="E1619">
        <v>147.5</v>
      </c>
      <c r="F1619">
        <v>2012</v>
      </c>
      <c r="G1619">
        <v>3</v>
      </c>
      <c r="H1619">
        <v>52</v>
      </c>
      <c r="I1619">
        <v>35</v>
      </c>
      <c r="J1619">
        <v>63</v>
      </c>
      <c r="K1619">
        <v>47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-0.16</v>
      </c>
      <c r="U1619">
        <v>0.04</v>
      </c>
      <c r="V1619">
        <v>-0.12</v>
      </c>
      <c r="W1619">
        <v>-0.64</v>
      </c>
      <c r="X1619">
        <v>-0.83</v>
      </c>
      <c r="Y1619">
        <v>-0.83</v>
      </c>
      <c r="Z1619">
        <v>29</v>
      </c>
      <c r="AA1619">
        <v>8</v>
      </c>
      <c r="AB1619">
        <v>300</v>
      </c>
      <c r="AC1619">
        <v>13</v>
      </c>
      <c r="AD1619">
        <v>120</v>
      </c>
      <c r="AE1619">
        <v>119</v>
      </c>
      <c r="AF1619">
        <v>15</v>
      </c>
      <c r="AG1619">
        <v>14.05</v>
      </c>
      <c r="AH1619">
        <v>8.8699999999999992</v>
      </c>
      <c r="AI1619">
        <v>10.49</v>
      </c>
      <c r="AJ1619">
        <v>0.2145</v>
      </c>
      <c r="AK1619">
        <v>0.17030000000000001</v>
      </c>
      <c r="AL1619">
        <v>1.83</v>
      </c>
      <c r="AM1619">
        <v>1.38</v>
      </c>
      <c r="AN1619">
        <v>16</v>
      </c>
      <c r="AO1619">
        <v>16</v>
      </c>
      <c r="AP1619">
        <v>11.4</v>
      </c>
      <c r="AQ1619">
        <v>13.9</v>
      </c>
      <c r="AR1619">
        <v>1.85</v>
      </c>
      <c r="AS1619">
        <v>1.68</v>
      </c>
      <c r="AT1619">
        <v>0.64900000000000002</v>
      </c>
      <c r="AU1619">
        <v>0.61499999999999999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8</v>
      </c>
      <c r="BT1619">
        <f t="shared" si="100"/>
        <v>0.2145</v>
      </c>
      <c r="BU1619">
        <f t="shared" si="101"/>
        <v>0.17030000000000001</v>
      </c>
      <c r="BV1619">
        <f t="shared" si="102"/>
        <v>0.64900000000000002</v>
      </c>
      <c r="BW1619">
        <f t="shared" si="103"/>
        <v>0.61499999999999999</v>
      </c>
    </row>
    <row r="1620" spans="1:75" x14ac:dyDescent="0.35">
      <c r="A1620">
        <v>151.5</v>
      </c>
      <c r="B1620" t="s">
        <v>543</v>
      </c>
      <c r="C1620" t="s">
        <v>83</v>
      </c>
      <c r="D1620">
        <v>59</v>
      </c>
      <c r="E1620">
        <v>148.6</v>
      </c>
      <c r="F1620">
        <v>2012</v>
      </c>
      <c r="G1620">
        <v>3</v>
      </c>
      <c r="H1620">
        <v>54</v>
      </c>
      <c r="I1620">
        <v>49</v>
      </c>
      <c r="J1620">
        <v>22</v>
      </c>
      <c r="K1620">
        <v>75</v>
      </c>
      <c r="L1620">
        <v>34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0</v>
      </c>
      <c r="T1620">
        <v>0.25</v>
      </c>
      <c r="U1620">
        <v>-0.04</v>
      </c>
      <c r="V1620">
        <v>0.21</v>
      </c>
      <c r="W1620">
        <v>0.72</v>
      </c>
      <c r="X1620">
        <v>0.34</v>
      </c>
      <c r="Y1620">
        <v>0.77</v>
      </c>
      <c r="Z1620">
        <v>26</v>
      </c>
      <c r="AA1620">
        <v>3</v>
      </c>
      <c r="AB1620">
        <v>78</v>
      </c>
      <c r="AC1620">
        <v>13</v>
      </c>
      <c r="AD1620">
        <v>74</v>
      </c>
      <c r="AE1620">
        <v>91</v>
      </c>
      <c r="AF1620">
        <v>61</v>
      </c>
      <c r="AG1620">
        <v>7.21</v>
      </c>
      <c r="AH1620">
        <v>9.94</v>
      </c>
      <c r="AI1620">
        <v>8.9499999999999993</v>
      </c>
      <c r="AJ1620">
        <v>0.11409999999999999</v>
      </c>
      <c r="AK1620">
        <v>0.1547</v>
      </c>
      <c r="AL1620">
        <v>1.38</v>
      </c>
      <c r="AM1620">
        <v>1.53</v>
      </c>
      <c r="AN1620">
        <v>16</v>
      </c>
      <c r="AO1620">
        <v>14</v>
      </c>
      <c r="AP1620">
        <v>13.7</v>
      </c>
      <c r="AQ1620">
        <v>10.7</v>
      </c>
      <c r="AR1620">
        <v>2.06</v>
      </c>
      <c r="AS1620">
        <v>1.97</v>
      </c>
      <c r="AT1620">
        <v>0.25900000000000001</v>
      </c>
      <c r="AU1620">
        <v>0.66300000000000003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3</v>
      </c>
      <c r="BT1620">
        <f t="shared" si="100"/>
        <v>0.11409999999999999</v>
      </c>
      <c r="BU1620">
        <f t="shared" si="101"/>
        <v>0.1547</v>
      </c>
      <c r="BV1620">
        <f t="shared" si="102"/>
        <v>0.25900000000000001</v>
      </c>
      <c r="BW1620">
        <f t="shared" si="103"/>
        <v>0.66300000000000003</v>
      </c>
    </row>
    <row r="1621" spans="1:75" x14ac:dyDescent="0.35">
      <c r="A1621">
        <v>151.5</v>
      </c>
      <c r="B1621" t="s">
        <v>212</v>
      </c>
      <c r="C1621" t="s">
        <v>116</v>
      </c>
      <c r="D1621">
        <v>19</v>
      </c>
      <c r="E1621">
        <v>148.6</v>
      </c>
      <c r="F1621">
        <v>2012</v>
      </c>
      <c r="G1621">
        <v>4</v>
      </c>
      <c r="H1621">
        <v>37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0.01</v>
      </c>
      <c r="V1621">
        <v>0.01</v>
      </c>
      <c r="W1621">
        <v>0.01</v>
      </c>
      <c r="X1621">
        <v>0.01</v>
      </c>
      <c r="Y1621">
        <v>0.01</v>
      </c>
      <c r="Z1621">
        <v>28</v>
      </c>
      <c r="AA1621">
        <v>1</v>
      </c>
      <c r="AB1621">
        <v>30</v>
      </c>
      <c r="AC1621">
        <v>13</v>
      </c>
      <c r="AD1621">
        <v>28</v>
      </c>
      <c r="AF1621">
        <v>10</v>
      </c>
      <c r="AG1621">
        <v>11.03</v>
      </c>
      <c r="AH1621">
        <v>8.9600000000000009</v>
      </c>
      <c r="AJ1621">
        <v>0.22289999999999999</v>
      </c>
      <c r="AK1621">
        <v>7.6799999999999993E-2</v>
      </c>
      <c r="AL1621">
        <v>1.79</v>
      </c>
      <c r="AM1621">
        <v>1.49</v>
      </c>
      <c r="AN1621">
        <v>16</v>
      </c>
      <c r="AO1621">
        <v>8</v>
      </c>
      <c r="AP1621">
        <v>9</v>
      </c>
      <c r="AQ1621">
        <v>8.5</v>
      </c>
      <c r="AR1621">
        <v>1.62</v>
      </c>
      <c r="AS1621">
        <v>1.99</v>
      </c>
      <c r="AT1621">
        <v>0.39400000000000002</v>
      </c>
      <c r="AU1621">
        <v>0.57299999999999995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5</v>
      </c>
      <c r="BT1621">
        <f t="shared" si="100"/>
        <v>0.22289999999999999</v>
      </c>
      <c r="BU1621">
        <f t="shared" si="101"/>
        <v>7.6799999999999993E-2</v>
      </c>
      <c r="BV1621">
        <f t="shared" si="102"/>
        <v>0.39400000000000002</v>
      </c>
      <c r="BW1621">
        <f t="shared" si="103"/>
        <v>0.57299999999999995</v>
      </c>
    </row>
    <row r="1622" spans="1:75" x14ac:dyDescent="0.35">
      <c r="A1622">
        <v>153</v>
      </c>
      <c r="B1622" t="s">
        <v>728</v>
      </c>
      <c r="C1622" t="s">
        <v>83</v>
      </c>
      <c r="D1622">
        <v>60</v>
      </c>
      <c r="E1622">
        <v>149.1</v>
      </c>
      <c r="F1622">
        <v>2012</v>
      </c>
      <c r="G1622">
        <v>3</v>
      </c>
      <c r="H1622">
        <v>40</v>
      </c>
      <c r="I1622">
        <v>2</v>
      </c>
      <c r="J1622">
        <v>98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0.89</v>
      </c>
      <c r="U1622">
        <v>1.1399999999999999</v>
      </c>
      <c r="V1622">
        <v>2.0299999999999998</v>
      </c>
      <c r="W1622">
        <v>2.08</v>
      </c>
      <c r="X1622">
        <v>2.08</v>
      </c>
      <c r="Y1622">
        <v>2.08</v>
      </c>
      <c r="Z1622">
        <v>21</v>
      </c>
      <c r="AA1622">
        <v>8</v>
      </c>
      <c r="AB1622">
        <v>300</v>
      </c>
      <c r="AC1622">
        <v>13</v>
      </c>
      <c r="AD1622">
        <v>26</v>
      </c>
      <c r="AE1622">
        <v>22</v>
      </c>
      <c r="AH1622">
        <v>10.029999999999999</v>
      </c>
      <c r="AI1622">
        <v>22.46</v>
      </c>
      <c r="AJ1622" t="s">
        <v>1710</v>
      </c>
      <c r="AK1622">
        <v>0.17419999999999999</v>
      </c>
      <c r="AM1622">
        <v>1.59</v>
      </c>
      <c r="AO1622">
        <v>16</v>
      </c>
      <c r="AQ1622">
        <v>13.6</v>
      </c>
      <c r="AS1622">
        <v>1.8</v>
      </c>
      <c r="AT1622" t="s">
        <v>1710</v>
      </c>
      <c r="AU1622">
        <v>0.12</v>
      </c>
      <c r="BN1622">
        <v>0</v>
      </c>
      <c r="BO1622">
        <v>1</v>
      </c>
      <c r="BP1622">
        <v>1</v>
      </c>
      <c r="BQ1622">
        <v>1</v>
      </c>
      <c r="BR1622">
        <v>1</v>
      </c>
      <c r="BS1622">
        <v>1</v>
      </c>
      <c r="BT1622" t="str">
        <f t="shared" si="100"/>
        <v/>
      </c>
      <c r="BU1622">
        <f t="shared" si="101"/>
        <v>0.17419999999999999</v>
      </c>
      <c r="BV1622" t="str">
        <f t="shared" si="102"/>
        <v/>
      </c>
      <c r="BW1622">
        <f t="shared" si="103"/>
        <v>0.12</v>
      </c>
    </row>
    <row r="1623" spans="1:75" x14ac:dyDescent="0.35">
      <c r="A1623">
        <v>154</v>
      </c>
      <c r="B1623" t="s">
        <v>76</v>
      </c>
      <c r="C1623" t="s">
        <v>70</v>
      </c>
      <c r="D1623">
        <v>54</v>
      </c>
      <c r="E1623">
        <v>150.19999999999999</v>
      </c>
      <c r="F1623">
        <v>2012</v>
      </c>
      <c r="G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</v>
      </c>
      <c r="V1623">
        <v>0</v>
      </c>
      <c r="W1623">
        <v>0</v>
      </c>
      <c r="X1623">
        <v>0</v>
      </c>
      <c r="Y1623">
        <v>0</v>
      </c>
      <c r="Z1623">
        <v>29</v>
      </c>
      <c r="AA1623">
        <v>4</v>
      </c>
      <c r="AB1623">
        <v>109</v>
      </c>
      <c r="AC1623">
        <v>13</v>
      </c>
      <c r="AF1623">
        <v>49</v>
      </c>
      <c r="AG1623">
        <v>8.02</v>
      </c>
      <c r="AJ1623">
        <v>1.83E-2</v>
      </c>
      <c r="AK1623" t="s">
        <v>1710</v>
      </c>
      <c r="AL1623">
        <v>1.04</v>
      </c>
      <c r="AN1623">
        <v>11</v>
      </c>
      <c r="AP1623">
        <v>1.1000000000000001</v>
      </c>
      <c r="AT1623">
        <v>2.9000000000000001E-2</v>
      </c>
      <c r="AU1623" t="s">
        <v>1710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8</v>
      </c>
      <c r="BT1623">
        <f t="shared" si="100"/>
        <v>1.83E-2</v>
      </c>
      <c r="BU1623" t="str">
        <f t="shared" si="101"/>
        <v/>
      </c>
      <c r="BV1623">
        <f t="shared" si="102"/>
        <v>2.9000000000000001E-2</v>
      </c>
      <c r="BW1623" t="str">
        <f t="shared" si="103"/>
        <v/>
      </c>
    </row>
    <row r="1624" spans="1:75" x14ac:dyDescent="0.35">
      <c r="A1624">
        <v>155</v>
      </c>
      <c r="B1624" t="s">
        <v>126</v>
      </c>
      <c r="C1624" t="s">
        <v>70</v>
      </c>
      <c r="D1624">
        <v>55</v>
      </c>
      <c r="E1624">
        <v>151.1</v>
      </c>
      <c r="F1624">
        <v>2012</v>
      </c>
      <c r="G1624">
        <v>2</v>
      </c>
      <c r="H1624">
        <v>77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-0.24</v>
      </c>
      <c r="V1624">
        <v>-0.24</v>
      </c>
      <c r="W1624">
        <v>-0.24</v>
      </c>
      <c r="X1624">
        <v>-0.24</v>
      </c>
      <c r="Y1624">
        <v>-0.24</v>
      </c>
      <c r="Z1624">
        <v>26</v>
      </c>
      <c r="AA1624">
        <v>3</v>
      </c>
      <c r="AB1624">
        <v>64</v>
      </c>
      <c r="AC1624">
        <v>13</v>
      </c>
      <c r="AD1624">
        <v>88</v>
      </c>
      <c r="AF1624">
        <v>41</v>
      </c>
      <c r="AG1624">
        <v>16.79</v>
      </c>
      <c r="AH1624">
        <v>3.61</v>
      </c>
      <c r="AJ1624">
        <v>4.4600000000000001E-2</v>
      </c>
      <c r="AK1624">
        <v>2.0799999999999999E-2</v>
      </c>
      <c r="AL1624">
        <v>1.17</v>
      </c>
      <c r="AM1624">
        <v>0.77</v>
      </c>
      <c r="AN1624">
        <v>7</v>
      </c>
      <c r="AO1624">
        <v>12</v>
      </c>
      <c r="AP1624">
        <v>-0.2</v>
      </c>
      <c r="AQ1624">
        <v>-0.6</v>
      </c>
      <c r="AR1624">
        <v>1.59</v>
      </c>
      <c r="AS1624">
        <v>1.59</v>
      </c>
      <c r="AT1624">
        <v>5.0000000000000001E-3</v>
      </c>
      <c r="AU1624">
        <v>4.1000000000000002E-2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5</v>
      </c>
      <c r="BT1624">
        <f t="shared" si="100"/>
        <v>4.4600000000000001E-2</v>
      </c>
      <c r="BU1624">
        <f t="shared" si="101"/>
        <v>2.0799999999999999E-2</v>
      </c>
      <c r="BV1624">
        <f t="shared" si="102"/>
        <v>5.0000000000000001E-3</v>
      </c>
      <c r="BW1624">
        <f t="shared" si="103"/>
        <v>4.1000000000000002E-2</v>
      </c>
    </row>
    <row r="1625" spans="1:75" x14ac:dyDescent="0.35">
      <c r="A1625">
        <v>156</v>
      </c>
      <c r="B1625" t="s">
        <v>574</v>
      </c>
      <c r="C1625" t="s">
        <v>83</v>
      </c>
      <c r="D1625">
        <v>61</v>
      </c>
      <c r="E1625">
        <v>152.1</v>
      </c>
      <c r="F1625">
        <v>2012</v>
      </c>
      <c r="G1625">
        <v>3</v>
      </c>
      <c r="H1625">
        <v>47</v>
      </c>
      <c r="I1625">
        <v>54</v>
      </c>
      <c r="J1625">
        <v>99</v>
      </c>
      <c r="K1625">
        <v>45</v>
      </c>
      <c r="L1625">
        <v>95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0.54</v>
      </c>
      <c r="U1625">
        <v>0.32</v>
      </c>
      <c r="V1625">
        <v>0.86</v>
      </c>
      <c r="W1625">
        <v>0.01</v>
      </c>
      <c r="X1625">
        <v>-7.0000000000000007E-2</v>
      </c>
      <c r="Y1625">
        <v>-0.13</v>
      </c>
      <c r="Z1625">
        <v>27</v>
      </c>
      <c r="AA1625">
        <v>8</v>
      </c>
      <c r="AB1625">
        <v>300</v>
      </c>
      <c r="AC1625">
        <v>13</v>
      </c>
      <c r="AD1625">
        <v>17</v>
      </c>
      <c r="AE1625">
        <v>62</v>
      </c>
      <c r="AF1625">
        <v>148</v>
      </c>
      <c r="AG1625">
        <v>9.5</v>
      </c>
      <c r="AH1625">
        <v>13.49</v>
      </c>
      <c r="AI1625">
        <v>10.78</v>
      </c>
      <c r="AJ1625">
        <v>1.1599999999999999E-2</v>
      </c>
      <c r="AK1625">
        <v>0.18609999999999999</v>
      </c>
      <c r="AL1625">
        <v>2.0499999999999998</v>
      </c>
      <c r="AM1625">
        <v>2.0499999999999998</v>
      </c>
      <c r="AN1625">
        <v>1</v>
      </c>
      <c r="AO1625">
        <v>11</v>
      </c>
      <c r="AP1625">
        <v>6.2</v>
      </c>
      <c r="AQ1625">
        <v>7.8</v>
      </c>
      <c r="AR1625">
        <v>1.58</v>
      </c>
      <c r="AS1625">
        <v>1.49</v>
      </c>
      <c r="AT1625">
        <v>0.72</v>
      </c>
      <c r="AU1625">
        <v>0.80100000000000005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4</v>
      </c>
      <c r="BT1625">
        <f t="shared" si="100"/>
        <v>1.1599999999999999E-2</v>
      </c>
      <c r="BU1625">
        <f t="shared" si="101"/>
        <v>0.18609999999999999</v>
      </c>
      <c r="BV1625">
        <f t="shared" si="102"/>
        <v>0.72</v>
      </c>
      <c r="BW1625">
        <f t="shared" si="103"/>
        <v>0.80100000000000005</v>
      </c>
    </row>
    <row r="1626" spans="1:75" x14ac:dyDescent="0.35">
      <c r="A1626">
        <v>157</v>
      </c>
      <c r="B1626" t="s">
        <v>114</v>
      </c>
      <c r="C1626" t="s">
        <v>79</v>
      </c>
      <c r="D1626">
        <v>22</v>
      </c>
      <c r="E1626">
        <v>153.1</v>
      </c>
      <c r="F1626">
        <v>2012</v>
      </c>
      <c r="G1626">
        <v>1</v>
      </c>
      <c r="H1626">
        <v>16</v>
      </c>
      <c r="I1626">
        <v>17</v>
      </c>
      <c r="J1626">
        <v>31</v>
      </c>
      <c r="K1626">
        <v>5</v>
      </c>
      <c r="L1626">
        <v>18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3</v>
      </c>
      <c r="T1626">
        <v>0.44</v>
      </c>
      <c r="U1626">
        <v>0.16</v>
      </c>
      <c r="V1626">
        <v>0.6</v>
      </c>
      <c r="W1626">
        <v>0.86</v>
      </c>
      <c r="X1626">
        <v>1.95</v>
      </c>
      <c r="Y1626">
        <v>2.21</v>
      </c>
      <c r="Z1626">
        <v>33</v>
      </c>
      <c r="AA1626">
        <v>1</v>
      </c>
      <c r="AB1626">
        <v>1</v>
      </c>
      <c r="AC1626">
        <v>13</v>
      </c>
      <c r="AD1626">
        <v>26</v>
      </c>
      <c r="AE1626">
        <v>27</v>
      </c>
      <c r="AF1626">
        <v>26</v>
      </c>
      <c r="AG1626">
        <v>16.399999999999999</v>
      </c>
      <c r="AH1626">
        <v>18.29</v>
      </c>
      <c r="AI1626">
        <v>16.95</v>
      </c>
      <c r="AJ1626" t="s">
        <v>1710</v>
      </c>
      <c r="AK1626" t="s">
        <v>1710</v>
      </c>
      <c r="AN1626">
        <v>10</v>
      </c>
      <c r="AO1626">
        <v>15</v>
      </c>
      <c r="AT1626" t="s">
        <v>1710</v>
      </c>
      <c r="AU1626" t="s">
        <v>1710</v>
      </c>
      <c r="AV1626">
        <v>10.3</v>
      </c>
      <c r="AW1626">
        <v>8.6</v>
      </c>
      <c r="AX1626" s="2">
        <v>5.8999999999999997E-2</v>
      </c>
      <c r="AY1626" s="2">
        <v>3.4000000000000002E-2</v>
      </c>
      <c r="AZ1626">
        <v>8.4</v>
      </c>
      <c r="BA1626">
        <v>7.1</v>
      </c>
      <c r="BB1626">
        <v>14</v>
      </c>
      <c r="BC1626">
        <v>9.1999999999999993</v>
      </c>
      <c r="BD1626">
        <v>8.8000000000000007</v>
      </c>
      <c r="BE1626">
        <v>7.3</v>
      </c>
      <c r="BF1626">
        <v>7.4</v>
      </c>
      <c r="BG1626">
        <v>6.6</v>
      </c>
      <c r="BH1626">
        <v>1.4</v>
      </c>
      <c r="BI1626">
        <v>0.7</v>
      </c>
      <c r="BJ1626">
        <v>328</v>
      </c>
      <c r="BK1626">
        <v>565</v>
      </c>
      <c r="BL1626" s="2">
        <v>3.9600000000000003E-2</v>
      </c>
      <c r="BM1626" t="e">
        <v>#N/A</v>
      </c>
      <c r="BN1626">
        <v>0</v>
      </c>
      <c r="BO1626">
        <v>0</v>
      </c>
      <c r="BP1626">
        <v>0</v>
      </c>
      <c r="BQ1626">
        <v>1</v>
      </c>
      <c r="BR1626">
        <v>1</v>
      </c>
      <c r="BS1626">
        <v>10</v>
      </c>
      <c r="BT1626" t="str">
        <f t="shared" si="100"/>
        <v/>
      </c>
      <c r="BU1626" t="str">
        <f t="shared" si="101"/>
        <v/>
      </c>
      <c r="BV1626" t="str">
        <f t="shared" si="102"/>
        <v/>
      </c>
      <c r="BW1626" t="str">
        <f t="shared" si="103"/>
        <v/>
      </c>
    </row>
    <row r="1627" spans="1:75" x14ac:dyDescent="0.35">
      <c r="A1627">
        <v>158</v>
      </c>
      <c r="B1627" t="s">
        <v>193</v>
      </c>
      <c r="C1627" t="s">
        <v>70</v>
      </c>
      <c r="D1627">
        <v>56</v>
      </c>
      <c r="E1627">
        <v>153.5</v>
      </c>
      <c r="F1627">
        <v>2012</v>
      </c>
      <c r="G1627">
        <v>2</v>
      </c>
      <c r="H1627">
        <v>32</v>
      </c>
      <c r="I1627">
        <v>16</v>
      </c>
      <c r="J1627">
        <v>34</v>
      </c>
      <c r="K1627">
        <v>108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3</v>
      </c>
      <c r="T1627">
        <v>0.14000000000000001</v>
      </c>
      <c r="U1627">
        <v>0.96</v>
      </c>
      <c r="V1627">
        <v>1.1000000000000001</v>
      </c>
      <c r="W1627">
        <v>1.44</v>
      </c>
      <c r="X1627">
        <v>1.39</v>
      </c>
      <c r="Y1627">
        <v>1.39</v>
      </c>
      <c r="Z1627">
        <v>28</v>
      </c>
      <c r="AA1627">
        <v>8</v>
      </c>
      <c r="AB1627">
        <v>300</v>
      </c>
      <c r="AC1627">
        <v>13</v>
      </c>
      <c r="AD1627">
        <v>59</v>
      </c>
      <c r="AE1627">
        <v>39</v>
      </c>
      <c r="AF1627">
        <v>21</v>
      </c>
      <c r="AG1627">
        <v>11.54</v>
      </c>
      <c r="AH1627">
        <v>8.91</v>
      </c>
      <c r="AI1627">
        <v>13.33</v>
      </c>
      <c r="AJ1627">
        <v>8.5199999999999998E-2</v>
      </c>
      <c r="AK1627">
        <v>7.2900000000000006E-2</v>
      </c>
      <c r="AL1627">
        <v>2</v>
      </c>
      <c r="AM1627">
        <v>1.61</v>
      </c>
      <c r="AN1627">
        <v>16</v>
      </c>
      <c r="AO1627">
        <v>15</v>
      </c>
      <c r="AP1627">
        <v>-1.1000000000000001</v>
      </c>
      <c r="AQ1627">
        <v>-0.2</v>
      </c>
      <c r="AR1627">
        <v>1.79</v>
      </c>
      <c r="AS1627">
        <v>1.79</v>
      </c>
      <c r="AT1627">
        <v>1.4999999999999999E-2</v>
      </c>
      <c r="AU1627">
        <v>0.03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7</v>
      </c>
      <c r="BT1627">
        <f t="shared" si="100"/>
        <v>8.5199999999999998E-2</v>
      </c>
      <c r="BU1627">
        <f t="shared" si="101"/>
        <v>7.2900000000000006E-2</v>
      </c>
      <c r="BV1627">
        <f t="shared" si="102"/>
        <v>1.4999999999999999E-2</v>
      </c>
      <c r="BW1627">
        <f t="shared" si="103"/>
        <v>0.03</v>
      </c>
    </row>
    <row r="1628" spans="1:75" x14ac:dyDescent="0.35">
      <c r="A1628">
        <v>159</v>
      </c>
      <c r="B1628" t="s">
        <v>247</v>
      </c>
      <c r="C1628" t="s">
        <v>83</v>
      </c>
      <c r="D1628">
        <v>62</v>
      </c>
      <c r="E1628">
        <v>154.19999999999999</v>
      </c>
      <c r="F1628">
        <v>2012</v>
      </c>
      <c r="G1628">
        <v>3</v>
      </c>
      <c r="H1628">
        <v>72</v>
      </c>
      <c r="I1628">
        <v>142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-0.35</v>
      </c>
      <c r="U1628">
        <v>-0.67</v>
      </c>
      <c r="V1628">
        <v>-1.02</v>
      </c>
      <c r="W1628">
        <v>-1.02</v>
      </c>
      <c r="X1628">
        <v>-1.02</v>
      </c>
      <c r="Y1628">
        <v>-1.02</v>
      </c>
      <c r="Z1628">
        <v>26</v>
      </c>
      <c r="AA1628">
        <v>3</v>
      </c>
      <c r="AB1628">
        <v>95</v>
      </c>
      <c r="AC1628">
        <v>13</v>
      </c>
      <c r="AD1628">
        <v>124</v>
      </c>
      <c r="AF1628">
        <v>61</v>
      </c>
      <c r="AG1628">
        <v>9.61</v>
      </c>
      <c r="AH1628">
        <v>8.2799999999999994</v>
      </c>
      <c r="AI1628">
        <v>2.92</v>
      </c>
      <c r="AJ1628">
        <v>0.13350000000000001</v>
      </c>
      <c r="AK1628">
        <v>0.1351</v>
      </c>
      <c r="AL1628">
        <v>1.35</v>
      </c>
      <c r="AM1628">
        <v>1.81</v>
      </c>
      <c r="AN1628">
        <v>12</v>
      </c>
      <c r="AO1628">
        <v>12</v>
      </c>
      <c r="AP1628">
        <v>15.7</v>
      </c>
      <c r="AQ1628">
        <v>9.1999999999999993</v>
      </c>
      <c r="AR1628">
        <v>1.58</v>
      </c>
      <c r="AS1628">
        <v>1.69</v>
      </c>
      <c r="AT1628">
        <v>6.6000000000000003E-2</v>
      </c>
      <c r="AU1628">
        <v>0.18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5</v>
      </c>
      <c r="BT1628">
        <f t="shared" si="100"/>
        <v>0.13350000000000001</v>
      </c>
      <c r="BU1628">
        <f t="shared" si="101"/>
        <v>0.1351</v>
      </c>
      <c r="BV1628">
        <f t="shared" si="102"/>
        <v>6.6000000000000003E-2</v>
      </c>
      <c r="BW1628">
        <f t="shared" si="103"/>
        <v>0.18</v>
      </c>
    </row>
    <row r="1629" spans="1:75" x14ac:dyDescent="0.35">
      <c r="A1629">
        <v>160</v>
      </c>
      <c r="B1629" t="s">
        <v>84</v>
      </c>
      <c r="C1629" t="s">
        <v>83</v>
      </c>
      <c r="D1629">
        <v>63</v>
      </c>
      <c r="E1629">
        <v>154.4</v>
      </c>
      <c r="F1629">
        <v>2012</v>
      </c>
      <c r="G1629">
        <v>3</v>
      </c>
      <c r="H1629">
        <v>76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8</v>
      </c>
      <c r="T1629">
        <v>-0.22</v>
      </c>
      <c r="V1629">
        <v>-0.22</v>
      </c>
      <c r="W1629">
        <v>-0.22</v>
      </c>
      <c r="X1629">
        <v>-0.22</v>
      </c>
      <c r="Y1629">
        <v>-0.22</v>
      </c>
      <c r="Z1629">
        <v>35</v>
      </c>
      <c r="AA1629">
        <v>1</v>
      </c>
      <c r="AB1629">
        <v>21</v>
      </c>
      <c r="AC1629">
        <v>13</v>
      </c>
      <c r="AH1629">
        <v>5.59</v>
      </c>
      <c r="AJ1629" t="s">
        <v>1710</v>
      </c>
      <c r="AK1629">
        <v>0.11550000000000001</v>
      </c>
      <c r="AM1629">
        <v>2.0499999999999998</v>
      </c>
      <c r="AO1629">
        <v>16</v>
      </c>
      <c r="AQ1629">
        <v>15.1</v>
      </c>
      <c r="AS1629">
        <v>1.9</v>
      </c>
      <c r="AT1629" t="s">
        <v>1710</v>
      </c>
      <c r="AU1629">
        <v>0.14599999999999999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15</v>
      </c>
      <c r="BT1629" t="str">
        <f t="shared" si="100"/>
        <v/>
      </c>
      <c r="BU1629">
        <f t="shared" si="101"/>
        <v>0.11550000000000001</v>
      </c>
      <c r="BV1629" t="str">
        <f t="shared" si="102"/>
        <v/>
      </c>
      <c r="BW1629">
        <f t="shared" si="103"/>
        <v>0.14599999999999999</v>
      </c>
    </row>
    <row r="1630" spans="1:75" x14ac:dyDescent="0.35">
      <c r="A1630">
        <v>161</v>
      </c>
      <c r="B1630" t="s">
        <v>729</v>
      </c>
      <c r="C1630" t="s">
        <v>83</v>
      </c>
      <c r="D1630">
        <v>64</v>
      </c>
      <c r="E1630">
        <v>155.5</v>
      </c>
      <c r="F1630">
        <v>2012</v>
      </c>
      <c r="G1630">
        <v>3</v>
      </c>
      <c r="H1630">
        <v>78</v>
      </c>
      <c r="I1630">
        <v>41</v>
      </c>
      <c r="J1630">
        <v>43</v>
      </c>
      <c r="K1630">
        <v>10</v>
      </c>
      <c r="L1630">
        <v>8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2</v>
      </c>
      <c r="S1630">
        <v>0</v>
      </c>
      <c r="T1630">
        <v>-0.45</v>
      </c>
      <c r="U1630">
        <v>0.17</v>
      </c>
      <c r="V1630">
        <v>-0.28000000000000003</v>
      </c>
      <c r="W1630">
        <v>-0.21</v>
      </c>
      <c r="X1630">
        <v>0.45</v>
      </c>
      <c r="Y1630">
        <v>1.1100000000000001</v>
      </c>
      <c r="Z1630">
        <v>24</v>
      </c>
      <c r="AA1630">
        <v>8</v>
      </c>
      <c r="AB1630">
        <v>300</v>
      </c>
      <c r="AC1630">
        <v>13</v>
      </c>
      <c r="AD1630">
        <v>102</v>
      </c>
      <c r="AE1630">
        <v>74</v>
      </c>
      <c r="AF1630">
        <v>42</v>
      </c>
      <c r="AG1630">
        <v>9.6</v>
      </c>
      <c r="AH1630">
        <v>5.97</v>
      </c>
      <c r="AI1630">
        <v>9.9</v>
      </c>
      <c r="AJ1630">
        <v>0.18090000000000001</v>
      </c>
      <c r="AK1630">
        <v>0.13220000000000001</v>
      </c>
      <c r="AL1630">
        <v>2.2400000000000002</v>
      </c>
      <c r="AM1630">
        <v>1.57</v>
      </c>
      <c r="AN1630">
        <v>16</v>
      </c>
      <c r="AO1630">
        <v>14</v>
      </c>
      <c r="AP1630">
        <v>11.3</v>
      </c>
      <c r="AQ1630">
        <v>12.2</v>
      </c>
      <c r="AR1630">
        <v>1.81</v>
      </c>
      <c r="AS1630">
        <v>1.82</v>
      </c>
      <c r="AT1630">
        <v>0.86699999999999999</v>
      </c>
      <c r="AU1630">
        <v>0.71899999999999997</v>
      </c>
      <c r="BN1630">
        <v>0</v>
      </c>
      <c r="BO1630">
        <v>0</v>
      </c>
      <c r="BP1630">
        <v>0</v>
      </c>
      <c r="BQ1630">
        <v>1</v>
      </c>
      <c r="BR1630">
        <v>2</v>
      </c>
      <c r="BS1630">
        <v>2</v>
      </c>
      <c r="BT1630">
        <f t="shared" si="100"/>
        <v>0.18090000000000001</v>
      </c>
      <c r="BU1630">
        <f t="shared" si="101"/>
        <v>0.13220000000000001</v>
      </c>
      <c r="BV1630">
        <f t="shared" si="102"/>
        <v>0.86699999999999999</v>
      </c>
      <c r="BW1630">
        <f t="shared" si="103"/>
        <v>0.71899999999999997</v>
      </c>
    </row>
    <row r="1631" spans="1:75" x14ac:dyDescent="0.35">
      <c r="A1631">
        <v>162</v>
      </c>
      <c r="B1631" t="s">
        <v>730</v>
      </c>
      <c r="C1631" t="s">
        <v>83</v>
      </c>
      <c r="D1631">
        <v>65</v>
      </c>
      <c r="E1631">
        <v>156.30000000000001</v>
      </c>
      <c r="F1631">
        <v>2012</v>
      </c>
      <c r="G1631">
        <v>3</v>
      </c>
      <c r="H1631">
        <v>101</v>
      </c>
      <c r="I1631">
        <v>64</v>
      </c>
      <c r="J1631">
        <v>40</v>
      </c>
      <c r="K1631">
        <v>74</v>
      </c>
      <c r="L1631">
        <v>51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-0.42</v>
      </c>
      <c r="U1631">
        <v>-0.02</v>
      </c>
      <c r="V1631">
        <v>-0.44</v>
      </c>
      <c r="W1631">
        <v>-0.55000000000000004</v>
      </c>
      <c r="X1631">
        <v>-1.21</v>
      </c>
      <c r="Y1631">
        <v>-1.1599999999999999</v>
      </c>
      <c r="Z1631">
        <v>23</v>
      </c>
      <c r="AA1631">
        <v>3</v>
      </c>
      <c r="AB1631">
        <v>83</v>
      </c>
      <c r="AC1631">
        <v>14</v>
      </c>
      <c r="AD1631">
        <v>66</v>
      </c>
      <c r="AE1631">
        <v>94</v>
      </c>
      <c r="AH1631">
        <v>6.32</v>
      </c>
      <c r="AI1631">
        <v>6.63</v>
      </c>
      <c r="AJ1631" t="s">
        <v>1710</v>
      </c>
      <c r="AK1631">
        <v>4.99E-2</v>
      </c>
      <c r="AM1631">
        <v>1.39</v>
      </c>
      <c r="AO1631">
        <v>9</v>
      </c>
      <c r="AQ1631">
        <v>6.9</v>
      </c>
      <c r="AS1631">
        <v>2.31</v>
      </c>
      <c r="AT1631" t="s">
        <v>1710</v>
      </c>
      <c r="AU1631">
        <v>0.64700000000000002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 t="str">
        <f t="shared" si="100"/>
        <v/>
      </c>
      <c r="BU1631">
        <f t="shared" si="101"/>
        <v>4.99E-2</v>
      </c>
      <c r="BV1631" t="str">
        <f t="shared" si="102"/>
        <v/>
      </c>
      <c r="BW1631">
        <f t="shared" si="103"/>
        <v>0.64700000000000002</v>
      </c>
    </row>
    <row r="1632" spans="1:75" x14ac:dyDescent="0.35">
      <c r="A1632">
        <v>163</v>
      </c>
      <c r="B1632" t="s">
        <v>644</v>
      </c>
      <c r="C1632" t="s">
        <v>79</v>
      </c>
      <c r="D1632">
        <v>23</v>
      </c>
      <c r="E1632">
        <v>156.4</v>
      </c>
      <c r="F1632">
        <v>2012</v>
      </c>
      <c r="G1632">
        <v>1</v>
      </c>
      <c r="H1632">
        <v>18</v>
      </c>
      <c r="I1632">
        <v>25</v>
      </c>
      <c r="J1632">
        <v>21</v>
      </c>
      <c r="K1632">
        <v>11</v>
      </c>
      <c r="L1632">
        <v>29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0.21</v>
      </c>
      <c r="U1632">
        <v>0.26</v>
      </c>
      <c r="V1632">
        <v>0.47</v>
      </c>
      <c r="W1632">
        <v>0.68</v>
      </c>
      <c r="X1632">
        <v>1.18</v>
      </c>
      <c r="Y1632">
        <v>0.71</v>
      </c>
      <c r="Z1632">
        <v>30</v>
      </c>
      <c r="AA1632">
        <v>7</v>
      </c>
      <c r="AB1632">
        <v>250</v>
      </c>
      <c r="AC1632">
        <v>14</v>
      </c>
      <c r="AD1632">
        <v>40</v>
      </c>
      <c r="AE1632">
        <v>40</v>
      </c>
      <c r="AF1632">
        <v>12</v>
      </c>
      <c r="AG1632">
        <v>17.010000000000002</v>
      </c>
      <c r="AH1632">
        <v>17.13</v>
      </c>
      <c r="AI1632">
        <v>18.059999999999999</v>
      </c>
      <c r="AJ1632" t="s">
        <v>1710</v>
      </c>
      <c r="AK1632" t="s">
        <v>1710</v>
      </c>
      <c r="AN1632">
        <v>16</v>
      </c>
      <c r="AO1632">
        <v>16</v>
      </c>
      <c r="AT1632" t="s">
        <v>1710</v>
      </c>
      <c r="AU1632" t="s">
        <v>1710</v>
      </c>
      <c r="AV1632">
        <v>8</v>
      </c>
      <c r="AW1632">
        <v>7.9</v>
      </c>
      <c r="AX1632" s="2">
        <v>0.04</v>
      </c>
      <c r="AY1632" s="2">
        <v>0.05</v>
      </c>
      <c r="AZ1632">
        <v>6.7</v>
      </c>
      <c r="BA1632">
        <v>6.7</v>
      </c>
      <c r="BB1632">
        <v>9.1999999999999993</v>
      </c>
      <c r="BC1632">
        <v>8.1</v>
      </c>
      <c r="BD1632">
        <v>7.2</v>
      </c>
      <c r="BE1632">
        <v>7.2</v>
      </c>
      <c r="BF1632">
        <v>4.7</v>
      </c>
      <c r="BG1632">
        <v>4.8</v>
      </c>
      <c r="BH1632">
        <v>2.5</v>
      </c>
      <c r="BI1632">
        <v>2.4</v>
      </c>
      <c r="BJ1632">
        <v>569</v>
      </c>
      <c r="BK1632">
        <v>505</v>
      </c>
      <c r="BL1632" s="2">
        <v>4.2200000000000001E-2</v>
      </c>
      <c r="BM1632" t="e">
        <v>#N/A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8</v>
      </c>
      <c r="BT1632" t="str">
        <f t="shared" si="100"/>
        <v/>
      </c>
      <c r="BU1632" t="str">
        <f t="shared" si="101"/>
        <v/>
      </c>
      <c r="BV1632" t="str">
        <f t="shared" si="102"/>
        <v/>
      </c>
      <c r="BW1632" t="str">
        <f t="shared" si="103"/>
        <v/>
      </c>
    </row>
    <row r="1633" spans="1:75" x14ac:dyDescent="0.35">
      <c r="A1633">
        <v>164</v>
      </c>
      <c r="B1633" t="s">
        <v>617</v>
      </c>
      <c r="C1633" t="s">
        <v>79</v>
      </c>
      <c r="D1633">
        <v>24</v>
      </c>
      <c r="E1633">
        <v>158.1</v>
      </c>
      <c r="F1633">
        <v>2012</v>
      </c>
      <c r="G1633">
        <v>1</v>
      </c>
      <c r="H1633">
        <v>58</v>
      </c>
      <c r="I1633">
        <v>39</v>
      </c>
      <c r="J1633">
        <v>74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-0.32</v>
      </c>
      <c r="V1633">
        <v>-0.32</v>
      </c>
      <c r="W1633">
        <v>-1.18</v>
      </c>
      <c r="X1633">
        <v>-1.18</v>
      </c>
      <c r="Y1633">
        <v>-1.18</v>
      </c>
      <c r="Z1633">
        <v>27</v>
      </c>
      <c r="AA1633">
        <v>7</v>
      </c>
      <c r="AB1633">
        <v>209</v>
      </c>
      <c r="AC1633">
        <v>14</v>
      </c>
      <c r="AD1633">
        <v>35</v>
      </c>
      <c r="AE1633">
        <v>54</v>
      </c>
      <c r="AF1633">
        <v>39</v>
      </c>
      <c r="AG1633">
        <v>11.62</v>
      </c>
      <c r="AH1633">
        <v>0.74</v>
      </c>
      <c r="AI1633">
        <v>14.31</v>
      </c>
      <c r="AJ1633" t="s">
        <v>1710</v>
      </c>
      <c r="AK1633" t="s">
        <v>1710</v>
      </c>
      <c r="AN1633">
        <v>5</v>
      </c>
      <c r="AO1633">
        <v>3</v>
      </c>
      <c r="AT1633" t="s">
        <v>1710</v>
      </c>
      <c r="AU1633" t="s">
        <v>1710</v>
      </c>
      <c r="AV1633">
        <v>9.1</v>
      </c>
      <c r="AW1633">
        <v>10.6</v>
      </c>
      <c r="AX1633" s="2">
        <v>3.4000000000000002E-2</v>
      </c>
      <c r="AY1633" s="2">
        <v>0</v>
      </c>
      <c r="AZ1633">
        <v>10.6</v>
      </c>
      <c r="BA1633">
        <v>7.6</v>
      </c>
      <c r="BB1633">
        <v>22.3</v>
      </c>
      <c r="BC1633">
        <v>0</v>
      </c>
      <c r="BD1633">
        <v>8.6999999999999993</v>
      </c>
      <c r="BE1633">
        <v>7.3</v>
      </c>
      <c r="BF1633">
        <v>17.8</v>
      </c>
      <c r="BG1633">
        <v>8.5</v>
      </c>
      <c r="BH1633">
        <v>-9.1</v>
      </c>
      <c r="BI1633">
        <v>-1.2</v>
      </c>
      <c r="BJ1633">
        <v>49</v>
      </c>
      <c r="BK1633">
        <v>9</v>
      </c>
      <c r="BL1633" s="2">
        <v>0.12239999999999999</v>
      </c>
      <c r="BM1633" t="e">
        <v>#N/A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5</v>
      </c>
      <c r="BT1633" t="str">
        <f t="shared" si="100"/>
        <v/>
      </c>
      <c r="BU1633" t="str">
        <f t="shared" si="101"/>
        <v/>
      </c>
      <c r="BV1633" t="str">
        <f t="shared" si="102"/>
        <v/>
      </c>
      <c r="BW1633" t="str">
        <f t="shared" si="103"/>
        <v/>
      </c>
    </row>
    <row r="1634" spans="1:75" x14ac:dyDescent="0.35">
      <c r="A1634">
        <v>165</v>
      </c>
      <c r="B1634" t="s">
        <v>731</v>
      </c>
      <c r="C1634" t="s">
        <v>83</v>
      </c>
      <c r="D1634">
        <v>66</v>
      </c>
      <c r="E1634">
        <v>158.6</v>
      </c>
      <c r="F1634">
        <v>2012</v>
      </c>
      <c r="G1634">
        <v>3</v>
      </c>
      <c r="H1634">
        <v>93</v>
      </c>
      <c r="I1634">
        <v>144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-0.23</v>
      </c>
      <c r="U1634">
        <v>-0.5</v>
      </c>
      <c r="V1634">
        <v>-0.73</v>
      </c>
      <c r="W1634">
        <v>-0.73</v>
      </c>
      <c r="X1634">
        <v>-0.73</v>
      </c>
      <c r="Y1634">
        <v>-0.73</v>
      </c>
      <c r="Z1634">
        <v>24</v>
      </c>
      <c r="AA1634">
        <v>2</v>
      </c>
      <c r="AB1634">
        <v>54</v>
      </c>
      <c r="AC1634">
        <v>14</v>
      </c>
      <c r="AD1634">
        <v>55</v>
      </c>
      <c r="AE1634">
        <v>148</v>
      </c>
      <c r="AH1634">
        <v>6.5</v>
      </c>
      <c r="AI1634">
        <v>2.75</v>
      </c>
      <c r="AJ1634" t="s">
        <v>1710</v>
      </c>
      <c r="AK1634">
        <v>4.1700000000000001E-2</v>
      </c>
      <c r="AM1634">
        <v>1.63</v>
      </c>
      <c r="AO1634">
        <v>10</v>
      </c>
      <c r="AQ1634">
        <v>9.4</v>
      </c>
      <c r="AS1634">
        <v>2.17</v>
      </c>
      <c r="AT1634" t="s">
        <v>1710</v>
      </c>
      <c r="AU1634">
        <v>0.64800000000000002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 t="str">
        <f t="shared" si="100"/>
        <v/>
      </c>
      <c r="BU1634">
        <f t="shared" si="101"/>
        <v>4.1700000000000001E-2</v>
      </c>
      <c r="BV1634" t="str">
        <f t="shared" si="102"/>
        <v/>
      </c>
      <c r="BW1634">
        <f t="shared" si="103"/>
        <v>0.64800000000000002</v>
      </c>
    </row>
    <row r="1635" spans="1:75" x14ac:dyDescent="0.35">
      <c r="A1635">
        <v>166</v>
      </c>
      <c r="B1635" t="s">
        <v>463</v>
      </c>
      <c r="C1635" t="s">
        <v>70</v>
      </c>
      <c r="D1635">
        <v>57</v>
      </c>
      <c r="E1635">
        <v>158.9</v>
      </c>
      <c r="F1635">
        <v>2012</v>
      </c>
      <c r="G1635">
        <v>2</v>
      </c>
      <c r="H1635">
        <v>57</v>
      </c>
      <c r="I1635">
        <v>24</v>
      </c>
      <c r="J1635">
        <v>29</v>
      </c>
      <c r="K1635">
        <v>22</v>
      </c>
      <c r="L1635">
        <v>36</v>
      </c>
      <c r="M1635">
        <v>0</v>
      </c>
      <c r="N1635">
        <v>1</v>
      </c>
      <c r="O1635">
        <v>1</v>
      </c>
      <c r="P1635">
        <v>1</v>
      </c>
      <c r="Q1635">
        <v>2</v>
      </c>
      <c r="R1635">
        <v>2</v>
      </c>
      <c r="S1635">
        <v>0</v>
      </c>
      <c r="T1635">
        <v>0.09</v>
      </c>
      <c r="U1635">
        <v>0.57999999999999996</v>
      </c>
      <c r="V1635">
        <v>0.67</v>
      </c>
      <c r="W1635">
        <v>1.36</v>
      </c>
      <c r="X1635">
        <v>1.45</v>
      </c>
      <c r="Y1635">
        <v>1.84</v>
      </c>
      <c r="Z1635">
        <v>27</v>
      </c>
      <c r="AA1635">
        <v>7</v>
      </c>
      <c r="AB1635">
        <v>250</v>
      </c>
      <c r="AC1635">
        <v>14</v>
      </c>
      <c r="AD1635">
        <v>94</v>
      </c>
      <c r="AE1635">
        <v>29</v>
      </c>
      <c r="AH1635">
        <v>7.23</v>
      </c>
      <c r="AI1635">
        <v>11.63</v>
      </c>
      <c r="AJ1635" t="s">
        <v>1710</v>
      </c>
      <c r="AK1635">
        <v>4.7899999999999998E-2</v>
      </c>
      <c r="AM1635">
        <v>1.0900000000000001</v>
      </c>
      <c r="AO1635">
        <v>10</v>
      </c>
      <c r="AQ1635">
        <v>-0.2</v>
      </c>
      <c r="AR1635">
        <v>1.39</v>
      </c>
      <c r="AS1635">
        <v>1.39</v>
      </c>
      <c r="AT1635" t="s">
        <v>1710</v>
      </c>
      <c r="AU1635">
        <v>7.4999999999999997E-2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4</v>
      </c>
      <c r="BT1635" t="str">
        <f t="shared" si="100"/>
        <v/>
      </c>
      <c r="BU1635">
        <f t="shared" si="101"/>
        <v>4.7899999999999998E-2</v>
      </c>
      <c r="BV1635" t="str">
        <f t="shared" si="102"/>
        <v/>
      </c>
      <c r="BW1635">
        <f t="shared" si="103"/>
        <v>7.4999999999999997E-2</v>
      </c>
    </row>
    <row r="1636" spans="1:75" x14ac:dyDescent="0.35">
      <c r="A1636">
        <v>167</v>
      </c>
      <c r="B1636" t="s">
        <v>732</v>
      </c>
      <c r="C1636" t="s">
        <v>79</v>
      </c>
      <c r="D1636">
        <v>25</v>
      </c>
      <c r="E1636">
        <v>162.80000000000001</v>
      </c>
      <c r="F1636">
        <v>2012</v>
      </c>
      <c r="G1636">
        <v>1</v>
      </c>
      <c r="H1636">
        <v>24</v>
      </c>
      <c r="I1636">
        <v>16</v>
      </c>
      <c r="J1636">
        <v>11</v>
      </c>
      <c r="K1636">
        <v>16</v>
      </c>
      <c r="L1636">
        <v>26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-0.62</v>
      </c>
      <c r="U1636">
        <v>0.34</v>
      </c>
      <c r="V1636">
        <v>-0.28000000000000003</v>
      </c>
      <c r="W1636">
        <v>0.18</v>
      </c>
      <c r="X1636">
        <v>0.44</v>
      </c>
      <c r="Y1636">
        <v>0.45</v>
      </c>
      <c r="Z1636">
        <v>24</v>
      </c>
      <c r="AA1636">
        <v>1</v>
      </c>
      <c r="AB1636">
        <v>8</v>
      </c>
      <c r="AC1636">
        <v>14</v>
      </c>
      <c r="AD1636">
        <v>16</v>
      </c>
      <c r="AE1636">
        <v>19</v>
      </c>
      <c r="AH1636">
        <v>13.09</v>
      </c>
      <c r="AI1636">
        <v>18.52</v>
      </c>
      <c r="AJ1636" t="s">
        <v>1710</v>
      </c>
      <c r="AK1636" t="s">
        <v>1710</v>
      </c>
      <c r="AO1636">
        <v>16</v>
      </c>
      <c r="AT1636" t="s">
        <v>1710</v>
      </c>
      <c r="AU1636" t="s">
        <v>1710</v>
      </c>
      <c r="AW1636">
        <v>8.8000000000000007</v>
      </c>
      <c r="AY1636" s="2">
        <v>2.3E-2</v>
      </c>
      <c r="BA1636">
        <v>6.8</v>
      </c>
      <c r="BC1636">
        <v>13.2</v>
      </c>
      <c r="BE1636">
        <v>6.7</v>
      </c>
      <c r="BG1636">
        <v>7.1</v>
      </c>
      <c r="BI1636">
        <v>-0.4</v>
      </c>
      <c r="BK1636">
        <v>484</v>
      </c>
      <c r="BM1636" t="e">
        <v>#N/A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1</v>
      </c>
      <c r="BT1636" t="str">
        <f t="shared" si="100"/>
        <v/>
      </c>
      <c r="BU1636" t="str">
        <f t="shared" si="101"/>
        <v/>
      </c>
      <c r="BV1636" t="str">
        <f t="shared" si="102"/>
        <v/>
      </c>
      <c r="BW1636" t="str">
        <f t="shared" si="103"/>
        <v/>
      </c>
    </row>
    <row r="1637" spans="1:75" x14ac:dyDescent="0.35">
      <c r="A1637">
        <v>168</v>
      </c>
      <c r="B1637" t="s">
        <v>650</v>
      </c>
      <c r="C1637" t="s">
        <v>70</v>
      </c>
      <c r="D1637">
        <v>58</v>
      </c>
      <c r="E1637">
        <v>163.6</v>
      </c>
      <c r="F1637">
        <v>2012</v>
      </c>
      <c r="G1637">
        <v>2</v>
      </c>
      <c r="H1637">
        <v>52</v>
      </c>
      <c r="I1637">
        <v>135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-0.12</v>
      </c>
      <c r="U1637">
        <v>-0.46</v>
      </c>
      <c r="V1637">
        <v>-0.57999999999999996</v>
      </c>
      <c r="W1637">
        <v>-0.57999999999999996</v>
      </c>
      <c r="X1637">
        <v>-0.57999999999999996</v>
      </c>
      <c r="Y1637">
        <v>-0.57999999999999996</v>
      </c>
      <c r="Z1637">
        <v>23</v>
      </c>
      <c r="AA1637">
        <v>3</v>
      </c>
      <c r="AB1637">
        <v>96</v>
      </c>
      <c r="AC1637">
        <v>14</v>
      </c>
      <c r="AD1637">
        <v>89</v>
      </c>
      <c r="AF1637">
        <v>142</v>
      </c>
      <c r="AG1637">
        <v>1.35</v>
      </c>
      <c r="AH1637">
        <v>7.79</v>
      </c>
      <c r="AI1637">
        <v>0.9</v>
      </c>
      <c r="AJ1637">
        <v>1.9E-3</v>
      </c>
      <c r="AK1637">
        <v>5.1799999999999999E-2</v>
      </c>
      <c r="AL1637">
        <v>3</v>
      </c>
      <c r="AM1637">
        <v>1.1499999999999999</v>
      </c>
      <c r="AN1637">
        <v>2</v>
      </c>
      <c r="AO1637">
        <v>10</v>
      </c>
      <c r="AP1637">
        <v>-8</v>
      </c>
      <c r="AQ1637">
        <v>-1</v>
      </c>
      <c r="AR1637">
        <v>1.0900000000000001</v>
      </c>
      <c r="AS1637">
        <v>1.0900000000000001</v>
      </c>
      <c r="AT1637">
        <v>0</v>
      </c>
      <c r="AU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2</v>
      </c>
      <c r="BT1637">
        <f t="shared" si="100"/>
        <v>1.9E-3</v>
      </c>
      <c r="BU1637">
        <f t="shared" si="101"/>
        <v>5.1799999999999999E-2</v>
      </c>
      <c r="BV1637">
        <f t="shared" si="102"/>
        <v>0</v>
      </c>
      <c r="BW1637">
        <f t="shared" si="103"/>
        <v>0</v>
      </c>
    </row>
    <row r="1638" spans="1:75" x14ac:dyDescent="0.35">
      <c r="A1638">
        <v>169</v>
      </c>
      <c r="B1638" t="s">
        <v>658</v>
      </c>
      <c r="C1638" t="s">
        <v>79</v>
      </c>
      <c r="D1638">
        <v>26</v>
      </c>
      <c r="E1638">
        <v>165.1</v>
      </c>
      <c r="F1638">
        <v>2012</v>
      </c>
      <c r="G1638">
        <v>1</v>
      </c>
      <c r="H1638">
        <v>22</v>
      </c>
      <c r="I1638">
        <v>32</v>
      </c>
      <c r="J1638">
        <v>53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-0.21</v>
      </c>
      <c r="U1638">
        <v>-0.17</v>
      </c>
      <c r="V1638">
        <v>-0.38</v>
      </c>
      <c r="W1638">
        <v>-0.61</v>
      </c>
      <c r="X1638">
        <v>-0.61</v>
      </c>
      <c r="Y1638">
        <v>-0.61</v>
      </c>
      <c r="Z1638">
        <v>24</v>
      </c>
      <c r="AA1638">
        <v>1</v>
      </c>
      <c r="AB1638">
        <v>12</v>
      </c>
      <c r="AC1638">
        <v>14</v>
      </c>
      <c r="AD1638">
        <v>30</v>
      </c>
      <c r="AF1638">
        <v>28</v>
      </c>
      <c r="AG1638">
        <v>13.46</v>
      </c>
      <c r="AH1638">
        <v>14.88</v>
      </c>
      <c r="AI1638">
        <v>14.34</v>
      </c>
      <c r="AJ1638" t="s">
        <v>1710</v>
      </c>
      <c r="AK1638" t="s">
        <v>1710</v>
      </c>
      <c r="AN1638">
        <v>11</v>
      </c>
      <c r="AO1638">
        <v>16</v>
      </c>
      <c r="AT1638" t="s">
        <v>1710</v>
      </c>
      <c r="AU1638" t="s">
        <v>1710</v>
      </c>
      <c r="AV1638">
        <v>9.6</v>
      </c>
      <c r="AW1638">
        <v>6.8</v>
      </c>
      <c r="AX1638" s="2">
        <v>5.8999999999999997E-2</v>
      </c>
      <c r="AY1638" s="2">
        <v>4.2999999999999997E-2</v>
      </c>
      <c r="AZ1638">
        <v>6.4</v>
      </c>
      <c r="BA1638">
        <v>6.1</v>
      </c>
      <c r="BB1638">
        <v>8.5</v>
      </c>
      <c r="BC1638">
        <v>7.5</v>
      </c>
      <c r="BD1638">
        <v>7.1</v>
      </c>
      <c r="BE1638">
        <v>6.8</v>
      </c>
      <c r="BF1638">
        <v>4.2</v>
      </c>
      <c r="BG1638">
        <v>4.0999999999999996</v>
      </c>
      <c r="BH1638">
        <v>2.9</v>
      </c>
      <c r="BI1638">
        <v>2.7</v>
      </c>
      <c r="BJ1638">
        <v>291</v>
      </c>
      <c r="BK1638">
        <v>483</v>
      </c>
      <c r="BL1638" s="2">
        <v>4.4699999999999997E-2</v>
      </c>
      <c r="BM1638" t="e">
        <v>#N/A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2</v>
      </c>
      <c r="BT1638" t="str">
        <f t="shared" si="100"/>
        <v/>
      </c>
      <c r="BU1638" t="str">
        <f t="shared" si="101"/>
        <v/>
      </c>
      <c r="BV1638" t="str">
        <f t="shared" si="102"/>
        <v/>
      </c>
      <c r="BW1638" t="str">
        <f t="shared" si="103"/>
        <v/>
      </c>
    </row>
    <row r="1639" spans="1:75" x14ac:dyDescent="0.35">
      <c r="A1639">
        <v>170</v>
      </c>
      <c r="B1639" t="s">
        <v>733</v>
      </c>
      <c r="C1639" t="s">
        <v>70</v>
      </c>
      <c r="D1639">
        <v>59</v>
      </c>
      <c r="E1639">
        <v>166.2</v>
      </c>
      <c r="F1639">
        <v>2012</v>
      </c>
      <c r="G1639">
        <v>2</v>
      </c>
      <c r="H1639">
        <v>56</v>
      </c>
      <c r="I1639">
        <v>79</v>
      </c>
      <c r="J1639">
        <v>57</v>
      </c>
      <c r="K1639">
        <v>91</v>
      </c>
      <c r="L1639">
        <v>44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-0.4</v>
      </c>
      <c r="U1639">
        <v>-0.59</v>
      </c>
      <c r="V1639">
        <v>-0.99</v>
      </c>
      <c r="W1639">
        <v>-1.29</v>
      </c>
      <c r="X1639">
        <v>-1.52</v>
      </c>
      <c r="Y1639">
        <v>-1.79</v>
      </c>
      <c r="Z1639">
        <v>23</v>
      </c>
      <c r="AA1639">
        <v>4</v>
      </c>
      <c r="AB1639">
        <v>106</v>
      </c>
      <c r="AC1639">
        <v>14</v>
      </c>
      <c r="AD1639">
        <v>56</v>
      </c>
      <c r="AE1639">
        <v>87</v>
      </c>
      <c r="AH1639">
        <v>4.53</v>
      </c>
      <c r="AI1639">
        <v>2.5299999999999998</v>
      </c>
      <c r="AJ1639" t="s">
        <v>1710</v>
      </c>
      <c r="AK1639">
        <v>6.6100000000000006E-2</v>
      </c>
      <c r="AM1639">
        <v>1.95</v>
      </c>
      <c r="AO1639">
        <v>16</v>
      </c>
      <c r="AQ1639">
        <v>4</v>
      </c>
      <c r="AR1639">
        <v>1.61</v>
      </c>
      <c r="AS1639">
        <v>1.61</v>
      </c>
      <c r="AT1639" t="s">
        <v>1710</v>
      </c>
      <c r="AU1639">
        <v>3.3000000000000002E-2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 t="str">
        <f t="shared" si="100"/>
        <v/>
      </c>
      <c r="BU1639">
        <f t="shared" si="101"/>
        <v>6.6100000000000006E-2</v>
      </c>
      <c r="BV1639" t="str">
        <f t="shared" si="102"/>
        <v/>
      </c>
      <c r="BW1639">
        <f t="shared" si="103"/>
        <v>3.3000000000000002E-2</v>
      </c>
    </row>
    <row r="1640" spans="1:75" x14ac:dyDescent="0.35">
      <c r="A1640">
        <v>171</v>
      </c>
      <c r="B1640" t="s">
        <v>535</v>
      </c>
      <c r="C1640" t="s">
        <v>70</v>
      </c>
      <c r="D1640">
        <v>60</v>
      </c>
      <c r="E1640">
        <v>166.5</v>
      </c>
      <c r="F1640">
        <v>2012</v>
      </c>
      <c r="G1640">
        <v>2</v>
      </c>
      <c r="H1640">
        <v>38</v>
      </c>
      <c r="I1640">
        <v>42</v>
      </c>
      <c r="J1640">
        <v>71</v>
      </c>
      <c r="K1640">
        <v>54</v>
      </c>
      <c r="L1640">
        <v>120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-0.02</v>
      </c>
      <c r="U1640">
        <v>0.04</v>
      </c>
      <c r="V1640">
        <v>0.02</v>
      </c>
      <c r="W1640">
        <v>-0.31</v>
      </c>
      <c r="X1640">
        <v>-0.2</v>
      </c>
      <c r="Y1640">
        <v>-0.55000000000000004</v>
      </c>
      <c r="Z1640">
        <v>24</v>
      </c>
      <c r="AA1640">
        <v>2</v>
      </c>
      <c r="AB1640">
        <v>36</v>
      </c>
      <c r="AC1640">
        <v>14</v>
      </c>
      <c r="AD1640">
        <v>96</v>
      </c>
      <c r="AE1640">
        <v>73</v>
      </c>
      <c r="AF1640">
        <v>31</v>
      </c>
      <c r="AG1640">
        <v>8.9600000000000009</v>
      </c>
      <c r="AH1640">
        <v>6.89</v>
      </c>
      <c r="AI1640">
        <v>7.78</v>
      </c>
      <c r="AJ1640">
        <v>0.1255</v>
      </c>
      <c r="AK1640">
        <v>0.16320000000000001</v>
      </c>
      <c r="AL1640">
        <v>1.4</v>
      </c>
      <c r="AM1640">
        <v>1.22</v>
      </c>
      <c r="AN1640">
        <v>16</v>
      </c>
      <c r="AO1640">
        <v>16</v>
      </c>
      <c r="AP1640">
        <v>1.9</v>
      </c>
      <c r="AQ1640">
        <v>5.4</v>
      </c>
      <c r="AR1640">
        <v>1.47</v>
      </c>
      <c r="AS1640">
        <v>1.47</v>
      </c>
      <c r="AT1640">
        <v>8.4000000000000005E-2</v>
      </c>
      <c r="AU1640">
        <v>0.86899999999999999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3</v>
      </c>
      <c r="BT1640">
        <f t="shared" si="100"/>
        <v>0.1255</v>
      </c>
      <c r="BU1640">
        <f t="shared" si="101"/>
        <v>0.16320000000000001</v>
      </c>
      <c r="BV1640">
        <f t="shared" si="102"/>
        <v>8.4000000000000005E-2</v>
      </c>
      <c r="BW1640">
        <f t="shared" si="103"/>
        <v>0.86899999999999999</v>
      </c>
    </row>
    <row r="1641" spans="1:75" x14ac:dyDescent="0.35">
      <c r="A1641">
        <v>172</v>
      </c>
      <c r="B1641" t="s">
        <v>202</v>
      </c>
      <c r="C1641" t="s">
        <v>70</v>
      </c>
      <c r="D1641">
        <v>61</v>
      </c>
      <c r="E1641">
        <v>167.8</v>
      </c>
      <c r="F1641">
        <v>2012</v>
      </c>
      <c r="G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5</v>
      </c>
      <c r="V1641">
        <v>0</v>
      </c>
      <c r="W1641">
        <v>0</v>
      </c>
      <c r="X1641">
        <v>0</v>
      </c>
      <c r="Y1641">
        <v>0</v>
      </c>
      <c r="Z1641">
        <v>35</v>
      </c>
      <c r="AA1641">
        <v>1</v>
      </c>
      <c r="AB1641">
        <v>5</v>
      </c>
      <c r="AC1641">
        <v>14</v>
      </c>
      <c r="AF1641">
        <v>56</v>
      </c>
      <c r="AG1641">
        <v>4.8600000000000003</v>
      </c>
      <c r="AJ1641">
        <v>3.3399999999999999E-2</v>
      </c>
      <c r="AK1641" t="s">
        <v>1710</v>
      </c>
      <c r="AL1641">
        <v>1.1399999999999999</v>
      </c>
      <c r="AN1641">
        <v>16</v>
      </c>
      <c r="AP1641">
        <v>0.8</v>
      </c>
      <c r="AT1641">
        <v>1.7999999999999999E-2</v>
      </c>
      <c r="AU1641" t="s">
        <v>1710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14</v>
      </c>
      <c r="BT1641">
        <f t="shared" si="100"/>
        <v>3.3399999999999999E-2</v>
      </c>
      <c r="BU1641" t="str">
        <f t="shared" si="101"/>
        <v/>
      </c>
      <c r="BV1641">
        <f t="shared" si="102"/>
        <v>1.7999999999999999E-2</v>
      </c>
      <c r="BW1641" t="str">
        <f t="shared" si="103"/>
        <v/>
      </c>
    </row>
    <row r="1642" spans="1:75" x14ac:dyDescent="0.35">
      <c r="A1642">
        <v>173</v>
      </c>
      <c r="B1642" t="s">
        <v>556</v>
      </c>
      <c r="C1642" t="s">
        <v>83</v>
      </c>
      <c r="D1642">
        <v>67</v>
      </c>
      <c r="E1642">
        <v>167.9</v>
      </c>
      <c r="F1642">
        <v>2012</v>
      </c>
      <c r="G1642">
        <v>3</v>
      </c>
      <c r="H1642">
        <v>66</v>
      </c>
      <c r="I1642">
        <v>32</v>
      </c>
      <c r="J1642">
        <v>5</v>
      </c>
      <c r="K1642">
        <v>18</v>
      </c>
      <c r="L1642">
        <v>20</v>
      </c>
      <c r="M1642">
        <v>0</v>
      </c>
      <c r="N1642">
        <v>0</v>
      </c>
      <c r="O1642">
        <v>0</v>
      </c>
      <c r="P1642">
        <v>1</v>
      </c>
      <c r="Q1642">
        <v>2</v>
      </c>
      <c r="R1642">
        <v>3</v>
      </c>
      <c r="S1642">
        <v>0</v>
      </c>
      <c r="T1642">
        <v>-0.44</v>
      </c>
      <c r="U1642">
        <v>0.28000000000000003</v>
      </c>
      <c r="V1642">
        <v>-0.16</v>
      </c>
      <c r="W1642">
        <v>1</v>
      </c>
      <c r="X1642">
        <v>1.61</v>
      </c>
      <c r="Y1642">
        <v>2.21</v>
      </c>
      <c r="Z1642">
        <v>25</v>
      </c>
      <c r="AA1642">
        <v>3</v>
      </c>
      <c r="AB1642">
        <v>82</v>
      </c>
      <c r="AC1642">
        <v>14</v>
      </c>
      <c r="AD1642">
        <v>54</v>
      </c>
      <c r="AE1642">
        <v>43</v>
      </c>
      <c r="AF1642">
        <v>98</v>
      </c>
      <c r="AG1642">
        <v>5.71</v>
      </c>
      <c r="AH1642">
        <v>7.06</v>
      </c>
      <c r="AI1642">
        <v>11.17</v>
      </c>
      <c r="AJ1642">
        <v>7.9500000000000001E-2</v>
      </c>
      <c r="AK1642">
        <v>0.13139999999999999</v>
      </c>
      <c r="AL1642">
        <v>1.26</v>
      </c>
      <c r="AM1642">
        <v>1.49</v>
      </c>
      <c r="AN1642">
        <v>11</v>
      </c>
      <c r="AO1642">
        <v>16</v>
      </c>
      <c r="AP1642">
        <v>12.8</v>
      </c>
      <c r="AQ1642">
        <v>11.6</v>
      </c>
      <c r="AR1642">
        <v>1.53</v>
      </c>
      <c r="AS1642">
        <v>1.63</v>
      </c>
      <c r="AT1642">
        <v>0.64900000000000002</v>
      </c>
      <c r="AU1642">
        <v>0.66700000000000004</v>
      </c>
      <c r="BN1642">
        <v>0</v>
      </c>
      <c r="BO1642">
        <v>0</v>
      </c>
      <c r="BP1642">
        <v>1</v>
      </c>
      <c r="BQ1642">
        <v>1</v>
      </c>
      <c r="BR1642">
        <v>1</v>
      </c>
      <c r="BS1642">
        <v>3</v>
      </c>
      <c r="BT1642">
        <f t="shared" si="100"/>
        <v>7.9500000000000001E-2</v>
      </c>
      <c r="BU1642">
        <f t="shared" si="101"/>
        <v>0.13139999999999999</v>
      </c>
      <c r="BV1642">
        <f t="shared" si="102"/>
        <v>0.64900000000000002</v>
      </c>
      <c r="BW1642">
        <f t="shared" si="103"/>
        <v>0.66700000000000004</v>
      </c>
    </row>
    <row r="1643" spans="1:75" x14ac:dyDescent="0.35">
      <c r="A1643">
        <v>174.5</v>
      </c>
      <c r="B1643" t="s">
        <v>241</v>
      </c>
      <c r="C1643" t="s">
        <v>70</v>
      </c>
      <c r="D1643">
        <v>62</v>
      </c>
      <c r="E1643">
        <v>168</v>
      </c>
      <c r="F1643">
        <v>2012</v>
      </c>
      <c r="G1643">
        <v>2</v>
      </c>
      <c r="H1643">
        <v>68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0.19</v>
      </c>
      <c r="V1643">
        <v>0.19</v>
      </c>
      <c r="W1643">
        <v>0.19</v>
      </c>
      <c r="X1643">
        <v>0.19</v>
      </c>
      <c r="Y1643">
        <v>0.19</v>
      </c>
      <c r="Z1643">
        <v>30</v>
      </c>
      <c r="AA1643">
        <v>1</v>
      </c>
      <c r="AB1643">
        <v>4</v>
      </c>
      <c r="AC1643">
        <v>14</v>
      </c>
      <c r="AD1643">
        <v>110.5</v>
      </c>
      <c r="AF1643">
        <v>26</v>
      </c>
      <c r="AG1643">
        <v>11.06</v>
      </c>
      <c r="AH1643">
        <v>10.9</v>
      </c>
      <c r="AJ1643">
        <v>4.2900000000000001E-2</v>
      </c>
      <c r="AK1643">
        <v>2.8799999999999999E-2</v>
      </c>
      <c r="AL1643">
        <v>0.43</v>
      </c>
      <c r="AM1643">
        <v>1.1499999999999999</v>
      </c>
      <c r="AN1643">
        <v>15</v>
      </c>
      <c r="AO1643">
        <v>5</v>
      </c>
      <c r="AP1643">
        <v>-0.3</v>
      </c>
      <c r="AQ1643">
        <v>-0.4</v>
      </c>
      <c r="AR1643">
        <v>1.58</v>
      </c>
      <c r="AS1643">
        <v>1.58</v>
      </c>
      <c r="AT1643">
        <v>1.0999999999999999E-2</v>
      </c>
      <c r="AU1643">
        <v>8.9999999999999993E-3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8</v>
      </c>
      <c r="BT1643">
        <f t="shared" si="100"/>
        <v>4.2900000000000001E-2</v>
      </c>
      <c r="BU1643">
        <f t="shared" si="101"/>
        <v>2.8799999999999999E-2</v>
      </c>
      <c r="BV1643">
        <f t="shared" si="102"/>
        <v>1.0999999999999999E-2</v>
      </c>
      <c r="BW1643">
        <f t="shared" si="103"/>
        <v>8.9999999999999993E-3</v>
      </c>
    </row>
    <row r="1644" spans="1:75" x14ac:dyDescent="0.35">
      <c r="A1644">
        <v>174.5</v>
      </c>
      <c r="B1644" t="s">
        <v>734</v>
      </c>
      <c r="C1644" t="s">
        <v>83</v>
      </c>
      <c r="D1644">
        <v>68</v>
      </c>
      <c r="E1644">
        <v>168</v>
      </c>
      <c r="F1644">
        <v>2012</v>
      </c>
      <c r="G1644">
        <v>3</v>
      </c>
      <c r="I1644">
        <v>132</v>
      </c>
      <c r="J1644">
        <v>123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U1644">
        <v>-0.42</v>
      </c>
      <c r="V1644">
        <v>-0.42</v>
      </c>
      <c r="W1644">
        <v>-1.44</v>
      </c>
      <c r="X1644">
        <v>-1.44</v>
      </c>
      <c r="Y1644">
        <v>-1.44</v>
      </c>
      <c r="Z1644">
        <v>23</v>
      </c>
      <c r="AA1644">
        <v>1</v>
      </c>
      <c r="AB1644">
        <v>30</v>
      </c>
      <c r="AC1644">
        <v>14</v>
      </c>
      <c r="AD1644">
        <v>75</v>
      </c>
      <c r="AE1644">
        <v>136</v>
      </c>
      <c r="AI1644">
        <v>1.35</v>
      </c>
      <c r="AJ1644" t="s">
        <v>1710</v>
      </c>
      <c r="AK1644">
        <v>2.5000000000000001E-3</v>
      </c>
      <c r="AM1644">
        <v>0</v>
      </c>
      <c r="AQ1644">
        <v>1</v>
      </c>
      <c r="AS1644">
        <v>0</v>
      </c>
      <c r="AT1644" t="s">
        <v>1710</v>
      </c>
      <c r="AU1644">
        <v>0.182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1</v>
      </c>
      <c r="BT1644" t="str">
        <f t="shared" si="100"/>
        <v/>
      </c>
      <c r="BU1644">
        <f t="shared" si="101"/>
        <v>2.5000000000000001E-3</v>
      </c>
      <c r="BV1644" t="str">
        <f t="shared" si="102"/>
        <v/>
      </c>
      <c r="BW1644">
        <f t="shared" si="103"/>
        <v>0.182</v>
      </c>
    </row>
    <row r="1645" spans="1:75" x14ac:dyDescent="0.35">
      <c r="A1645">
        <v>176</v>
      </c>
      <c r="B1645" t="s">
        <v>480</v>
      </c>
      <c r="C1645" t="s">
        <v>70</v>
      </c>
      <c r="D1645">
        <v>63</v>
      </c>
      <c r="E1645">
        <v>170</v>
      </c>
      <c r="F1645">
        <v>2012</v>
      </c>
      <c r="G1645">
        <v>2</v>
      </c>
      <c r="H1645">
        <v>62</v>
      </c>
      <c r="I1645">
        <v>118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-0.1</v>
      </c>
      <c r="U1645">
        <v>-0.05</v>
      </c>
      <c r="V1645">
        <v>-0.15</v>
      </c>
      <c r="W1645">
        <v>-0.15</v>
      </c>
      <c r="X1645">
        <v>-0.15</v>
      </c>
      <c r="Y1645">
        <v>-0.15</v>
      </c>
      <c r="Z1645">
        <v>25</v>
      </c>
      <c r="AA1645">
        <v>4</v>
      </c>
      <c r="AB1645">
        <v>111</v>
      </c>
      <c r="AC1645">
        <v>15</v>
      </c>
      <c r="AD1645">
        <v>79</v>
      </c>
      <c r="AF1645">
        <v>153</v>
      </c>
      <c r="AG1645">
        <v>0.7</v>
      </c>
      <c r="AH1645">
        <v>5.78</v>
      </c>
      <c r="AI1645">
        <v>5</v>
      </c>
      <c r="AJ1645">
        <v>6.1000000000000004E-3</v>
      </c>
      <c r="AK1645">
        <v>2.7E-2</v>
      </c>
      <c r="AL1645">
        <v>1</v>
      </c>
      <c r="AM1645">
        <v>2.6</v>
      </c>
      <c r="AN1645">
        <v>2</v>
      </c>
      <c r="AO1645">
        <v>11</v>
      </c>
      <c r="AP1645">
        <v>3.7</v>
      </c>
      <c r="AQ1645">
        <v>-1.9</v>
      </c>
      <c r="AR1645">
        <v>2.59</v>
      </c>
      <c r="AS1645">
        <v>2.59</v>
      </c>
      <c r="AT1645">
        <v>0</v>
      </c>
      <c r="AU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4</v>
      </c>
      <c r="BT1645">
        <f t="shared" si="100"/>
        <v>6.1000000000000004E-3</v>
      </c>
      <c r="BU1645">
        <f t="shared" si="101"/>
        <v>2.7E-2</v>
      </c>
      <c r="BV1645">
        <f t="shared" si="102"/>
        <v>0</v>
      </c>
      <c r="BW1645">
        <f t="shared" si="103"/>
        <v>0</v>
      </c>
    </row>
    <row r="1646" spans="1:75" x14ac:dyDescent="0.35">
      <c r="A1646">
        <v>177</v>
      </c>
      <c r="B1646" t="s">
        <v>462</v>
      </c>
      <c r="C1646" t="s">
        <v>83</v>
      </c>
      <c r="D1646">
        <v>69</v>
      </c>
      <c r="E1646">
        <v>171.1</v>
      </c>
      <c r="F1646">
        <v>2012</v>
      </c>
      <c r="G1646">
        <v>3</v>
      </c>
      <c r="H1646">
        <v>49</v>
      </c>
      <c r="I1646">
        <v>83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0.4</v>
      </c>
      <c r="U1646">
        <v>-0.3</v>
      </c>
      <c r="V1646">
        <v>0.1</v>
      </c>
      <c r="W1646">
        <v>0.1</v>
      </c>
      <c r="X1646">
        <v>0.1</v>
      </c>
      <c r="Y1646">
        <v>0.1</v>
      </c>
      <c r="Z1646">
        <v>27</v>
      </c>
      <c r="AA1646">
        <v>8</v>
      </c>
      <c r="AB1646">
        <v>300</v>
      </c>
      <c r="AC1646">
        <v>15</v>
      </c>
      <c r="AD1646">
        <v>113</v>
      </c>
      <c r="AF1646">
        <v>57</v>
      </c>
      <c r="AG1646">
        <v>7.73</v>
      </c>
      <c r="AH1646">
        <v>11.14</v>
      </c>
      <c r="AI1646">
        <v>6.44</v>
      </c>
      <c r="AJ1646">
        <v>0.17910000000000001</v>
      </c>
      <c r="AK1646">
        <v>0.20130000000000001</v>
      </c>
      <c r="AL1646">
        <v>1.38</v>
      </c>
      <c r="AM1646">
        <v>1.8</v>
      </c>
      <c r="AN1646">
        <v>16</v>
      </c>
      <c r="AO1646">
        <v>13</v>
      </c>
      <c r="AP1646">
        <v>8</v>
      </c>
      <c r="AQ1646">
        <v>10.1</v>
      </c>
      <c r="AR1646">
        <v>1.55</v>
      </c>
      <c r="AS1646">
        <v>1.51</v>
      </c>
      <c r="AT1646">
        <v>0.81200000000000006</v>
      </c>
      <c r="AU1646">
        <v>0.69899999999999995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5</v>
      </c>
      <c r="BT1646">
        <f t="shared" si="100"/>
        <v>0.17910000000000001</v>
      </c>
      <c r="BU1646">
        <f t="shared" si="101"/>
        <v>0.20130000000000001</v>
      </c>
      <c r="BV1646">
        <f t="shared" si="102"/>
        <v>0.81200000000000006</v>
      </c>
      <c r="BW1646">
        <f t="shared" si="103"/>
        <v>0.69899999999999995</v>
      </c>
    </row>
    <row r="1647" spans="1:75" x14ac:dyDescent="0.35">
      <c r="A1647">
        <v>178</v>
      </c>
      <c r="B1647" t="s">
        <v>681</v>
      </c>
      <c r="C1647" t="s">
        <v>70</v>
      </c>
      <c r="D1647">
        <v>64</v>
      </c>
      <c r="E1647">
        <v>172.6</v>
      </c>
      <c r="F1647">
        <v>2012</v>
      </c>
      <c r="G1647">
        <v>2</v>
      </c>
      <c r="H1647">
        <v>73</v>
      </c>
      <c r="I1647">
        <v>155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-0.41</v>
      </c>
      <c r="U1647">
        <v>-0.45</v>
      </c>
      <c r="V1647">
        <v>-0.86</v>
      </c>
      <c r="W1647">
        <v>-0.86</v>
      </c>
      <c r="X1647">
        <v>-0.86</v>
      </c>
      <c r="Y1647">
        <v>-0.86</v>
      </c>
      <c r="Z1647">
        <v>25</v>
      </c>
      <c r="AA1647">
        <v>6</v>
      </c>
      <c r="AB1647">
        <v>177</v>
      </c>
      <c r="AC1647">
        <v>15</v>
      </c>
      <c r="AD1647">
        <v>104</v>
      </c>
      <c r="AF1647">
        <v>77</v>
      </c>
      <c r="AG1647">
        <v>8.4</v>
      </c>
      <c r="AH1647">
        <v>3.34</v>
      </c>
      <c r="AI1647">
        <v>0.65</v>
      </c>
      <c r="AJ1647">
        <v>2.3900000000000001E-2</v>
      </c>
      <c r="AK1647">
        <v>4.58E-2</v>
      </c>
      <c r="AL1647">
        <v>0.94</v>
      </c>
      <c r="AM1647">
        <v>0.71</v>
      </c>
      <c r="AN1647">
        <v>6</v>
      </c>
      <c r="AO1647">
        <v>14</v>
      </c>
      <c r="AP1647">
        <v>1</v>
      </c>
      <c r="AQ1647">
        <v>0.1</v>
      </c>
      <c r="AR1647">
        <v>1.28</v>
      </c>
      <c r="AS1647">
        <v>1.28</v>
      </c>
      <c r="AT1647">
        <v>1.0999999999999999E-2</v>
      </c>
      <c r="AU1647">
        <v>6.0000000000000001E-3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2</v>
      </c>
      <c r="BT1647">
        <f t="shared" si="100"/>
        <v>2.3900000000000001E-2</v>
      </c>
      <c r="BU1647">
        <f t="shared" si="101"/>
        <v>4.58E-2</v>
      </c>
      <c r="BV1647">
        <f t="shared" si="102"/>
        <v>1.0999999999999999E-2</v>
      </c>
      <c r="BW1647">
        <f t="shared" si="103"/>
        <v>6.0000000000000001E-3</v>
      </c>
    </row>
    <row r="1648" spans="1:75" x14ac:dyDescent="0.35">
      <c r="A1648">
        <v>179</v>
      </c>
      <c r="B1648" t="s">
        <v>252</v>
      </c>
      <c r="C1648" t="s">
        <v>83</v>
      </c>
      <c r="D1648">
        <v>70</v>
      </c>
      <c r="E1648">
        <v>172.7</v>
      </c>
      <c r="F1648">
        <v>2012</v>
      </c>
      <c r="G1648">
        <v>3</v>
      </c>
      <c r="H1648">
        <v>105</v>
      </c>
      <c r="I1648">
        <v>57</v>
      </c>
      <c r="K1648">
        <v>131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-0.51</v>
      </c>
      <c r="U1648">
        <v>0.09</v>
      </c>
      <c r="V1648">
        <v>-0.42</v>
      </c>
      <c r="W1648">
        <v>-0.42</v>
      </c>
      <c r="X1648">
        <v>-0.71</v>
      </c>
      <c r="Y1648">
        <v>-0.71</v>
      </c>
      <c r="Z1648">
        <v>26</v>
      </c>
      <c r="AA1648">
        <v>2</v>
      </c>
      <c r="AB1648">
        <v>46</v>
      </c>
      <c r="AC1648">
        <v>15</v>
      </c>
      <c r="AD1648">
        <v>143</v>
      </c>
      <c r="AE1648">
        <v>134</v>
      </c>
      <c r="AF1648">
        <v>46</v>
      </c>
      <c r="AG1648">
        <v>9.16</v>
      </c>
      <c r="AH1648">
        <v>4.45</v>
      </c>
      <c r="AI1648">
        <v>7.91</v>
      </c>
      <c r="AJ1648">
        <v>0.19589999999999999</v>
      </c>
      <c r="AK1648">
        <v>0.1067</v>
      </c>
      <c r="AL1648">
        <v>1.38</v>
      </c>
      <c r="AM1648">
        <v>1.05</v>
      </c>
      <c r="AN1648">
        <v>16</v>
      </c>
      <c r="AO1648">
        <v>12</v>
      </c>
      <c r="AP1648">
        <v>11.5</v>
      </c>
      <c r="AQ1648">
        <v>12</v>
      </c>
      <c r="AR1648">
        <v>1.53</v>
      </c>
      <c r="AS1648">
        <v>1.1100000000000001</v>
      </c>
      <c r="AT1648">
        <v>0.1</v>
      </c>
      <c r="AU1648">
        <v>5.5E-2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5</v>
      </c>
      <c r="BT1648">
        <f t="shared" si="100"/>
        <v>0.19589999999999999</v>
      </c>
      <c r="BU1648">
        <f t="shared" si="101"/>
        <v>0.1067</v>
      </c>
      <c r="BV1648">
        <f t="shared" si="102"/>
        <v>0.1</v>
      </c>
      <c r="BW1648">
        <f t="shared" si="103"/>
        <v>5.5E-2</v>
      </c>
    </row>
    <row r="1649" spans="1:75" x14ac:dyDescent="0.35">
      <c r="A1649">
        <v>180</v>
      </c>
      <c r="B1649" t="s">
        <v>151</v>
      </c>
      <c r="C1649" t="s">
        <v>83</v>
      </c>
      <c r="D1649">
        <v>71</v>
      </c>
      <c r="E1649">
        <v>173.8</v>
      </c>
      <c r="F1649">
        <v>2012</v>
      </c>
      <c r="G1649">
        <v>3</v>
      </c>
      <c r="H1649">
        <v>48</v>
      </c>
      <c r="I1649">
        <v>71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0.1</v>
      </c>
      <c r="U1649">
        <v>-0.21</v>
      </c>
      <c r="V1649">
        <v>-0.11</v>
      </c>
      <c r="W1649">
        <v>-0.11</v>
      </c>
      <c r="X1649">
        <v>-0.11</v>
      </c>
      <c r="Y1649">
        <v>-0.11</v>
      </c>
      <c r="Z1649">
        <v>33</v>
      </c>
      <c r="AA1649">
        <v>1</v>
      </c>
      <c r="AB1649">
        <v>16</v>
      </c>
      <c r="AC1649">
        <v>15</v>
      </c>
      <c r="AD1649">
        <v>101</v>
      </c>
      <c r="AE1649">
        <v>163</v>
      </c>
      <c r="AF1649">
        <v>54</v>
      </c>
      <c r="AG1649">
        <v>10.7</v>
      </c>
      <c r="AH1649">
        <v>9.23</v>
      </c>
      <c r="AI1649">
        <v>6.36</v>
      </c>
      <c r="AJ1649">
        <v>0.16569999999999999</v>
      </c>
      <c r="AK1649">
        <v>0.14460000000000001</v>
      </c>
      <c r="AL1649">
        <v>1.5</v>
      </c>
      <c r="AM1649">
        <v>1.77</v>
      </c>
      <c r="AN1649">
        <v>12</v>
      </c>
      <c r="AO1649">
        <v>16</v>
      </c>
      <c r="AP1649">
        <v>11.1</v>
      </c>
      <c r="AQ1649">
        <v>9.3000000000000007</v>
      </c>
      <c r="AR1649">
        <v>1.43</v>
      </c>
      <c r="AS1649">
        <v>2.44</v>
      </c>
      <c r="AT1649">
        <v>0.51100000000000001</v>
      </c>
      <c r="AU1649">
        <v>0.81599999999999995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12</v>
      </c>
      <c r="BT1649">
        <f t="shared" si="100"/>
        <v>0.16569999999999999</v>
      </c>
      <c r="BU1649">
        <f t="shared" si="101"/>
        <v>0.14460000000000001</v>
      </c>
      <c r="BV1649">
        <f t="shared" si="102"/>
        <v>0.51100000000000001</v>
      </c>
      <c r="BW1649">
        <f t="shared" si="103"/>
        <v>0.81599999999999995</v>
      </c>
    </row>
    <row r="1650" spans="1:75" x14ac:dyDescent="0.35">
      <c r="A1650">
        <v>181</v>
      </c>
      <c r="B1650" t="s">
        <v>256</v>
      </c>
      <c r="C1650" t="s">
        <v>79</v>
      </c>
      <c r="D1650">
        <v>27</v>
      </c>
      <c r="E1650">
        <v>174.6</v>
      </c>
      <c r="F1650">
        <v>2012</v>
      </c>
      <c r="G1650">
        <v>1</v>
      </c>
      <c r="H1650">
        <v>30</v>
      </c>
      <c r="I1650">
        <v>14</v>
      </c>
      <c r="J1650">
        <v>18</v>
      </c>
      <c r="K1650">
        <v>17</v>
      </c>
      <c r="L1650">
        <v>23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0.01</v>
      </c>
      <c r="U1650">
        <v>0.45</v>
      </c>
      <c r="V1650">
        <v>0.46</v>
      </c>
      <c r="W1650">
        <v>0.49</v>
      </c>
      <c r="X1650">
        <v>0.8</v>
      </c>
      <c r="Y1650">
        <v>0.7</v>
      </c>
      <c r="Z1650">
        <v>28</v>
      </c>
      <c r="AA1650">
        <v>1</v>
      </c>
      <c r="AB1650">
        <v>1</v>
      </c>
      <c r="AC1650">
        <v>15</v>
      </c>
      <c r="AD1650">
        <v>28</v>
      </c>
      <c r="AE1650">
        <v>24</v>
      </c>
      <c r="AF1650">
        <v>16</v>
      </c>
      <c r="AG1650">
        <v>15.49</v>
      </c>
      <c r="AH1650">
        <v>15.07</v>
      </c>
      <c r="AI1650">
        <v>20.25</v>
      </c>
      <c r="AJ1650" t="s">
        <v>1710</v>
      </c>
      <c r="AK1650" t="s">
        <v>1710</v>
      </c>
      <c r="AN1650">
        <v>16</v>
      </c>
      <c r="AO1650">
        <v>10</v>
      </c>
      <c r="AT1650" t="s">
        <v>1710</v>
      </c>
      <c r="AU1650" t="s">
        <v>1710</v>
      </c>
      <c r="AV1650">
        <v>8</v>
      </c>
      <c r="AW1650">
        <v>7.7</v>
      </c>
      <c r="AX1650" s="2">
        <v>2.1999999999999999E-2</v>
      </c>
      <c r="AY1650" s="2">
        <v>1.4999999999999999E-2</v>
      </c>
      <c r="AZ1650">
        <v>7.1</v>
      </c>
      <c r="BA1650">
        <v>8</v>
      </c>
      <c r="BB1650">
        <v>12.9</v>
      </c>
      <c r="BC1650">
        <v>15.4</v>
      </c>
      <c r="BD1650">
        <v>7.7</v>
      </c>
      <c r="BE1650">
        <v>8.6999999999999993</v>
      </c>
      <c r="BF1650">
        <v>5.7</v>
      </c>
      <c r="BG1650">
        <v>5</v>
      </c>
      <c r="BH1650">
        <v>2</v>
      </c>
      <c r="BI1650">
        <v>3.7</v>
      </c>
      <c r="BJ1650">
        <v>445</v>
      </c>
      <c r="BK1650">
        <v>218</v>
      </c>
      <c r="BL1650" s="2">
        <v>3.8199999999999998E-2</v>
      </c>
      <c r="BM1650" t="e">
        <v>#N/A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8</v>
      </c>
      <c r="BT1650" t="str">
        <f t="shared" si="100"/>
        <v/>
      </c>
      <c r="BU1650" t="str">
        <f t="shared" si="101"/>
        <v/>
      </c>
      <c r="BV1650" t="str">
        <f t="shared" si="102"/>
        <v/>
      </c>
      <c r="BW1650" t="str">
        <f t="shared" si="103"/>
        <v/>
      </c>
    </row>
    <row r="1651" spans="1:75" x14ac:dyDescent="0.35">
      <c r="A1651">
        <v>182.5</v>
      </c>
      <c r="B1651" t="s">
        <v>648</v>
      </c>
      <c r="C1651" t="s">
        <v>116</v>
      </c>
      <c r="D1651">
        <v>20</v>
      </c>
      <c r="E1651">
        <v>174.8</v>
      </c>
      <c r="F1651">
        <v>2012</v>
      </c>
      <c r="G1651">
        <v>4</v>
      </c>
      <c r="H1651">
        <v>23</v>
      </c>
      <c r="I1651">
        <v>32.5</v>
      </c>
      <c r="J1651">
        <v>25</v>
      </c>
      <c r="K1651">
        <v>41</v>
      </c>
      <c r="L1651">
        <v>22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-0.37</v>
      </c>
      <c r="U1651">
        <v>-0.35</v>
      </c>
      <c r="V1651">
        <v>-0.72</v>
      </c>
      <c r="W1651">
        <v>-1.02</v>
      </c>
      <c r="X1651">
        <v>-1.47</v>
      </c>
      <c r="Y1651">
        <v>-1.47</v>
      </c>
      <c r="Z1651">
        <v>24</v>
      </c>
      <c r="AA1651">
        <v>2</v>
      </c>
      <c r="AB1651">
        <v>47</v>
      </c>
      <c r="AC1651">
        <v>15</v>
      </c>
      <c r="AD1651">
        <v>42</v>
      </c>
      <c r="AE1651">
        <v>68</v>
      </c>
      <c r="AF1651">
        <v>36</v>
      </c>
      <c r="AG1651">
        <v>4.16</v>
      </c>
      <c r="AH1651">
        <v>7.37</v>
      </c>
      <c r="AI1651">
        <v>5.45</v>
      </c>
      <c r="AJ1651">
        <v>0.10249999999999999</v>
      </c>
      <c r="AK1651">
        <v>0.1129</v>
      </c>
      <c r="AL1651">
        <v>1.17</v>
      </c>
      <c r="AM1651">
        <v>1.31</v>
      </c>
      <c r="AN1651">
        <v>15</v>
      </c>
      <c r="AO1651">
        <v>16</v>
      </c>
      <c r="AP1651">
        <v>7.5</v>
      </c>
      <c r="AQ1651">
        <v>7.3</v>
      </c>
      <c r="AR1651">
        <v>1.19</v>
      </c>
      <c r="AS1651">
        <v>2.02</v>
      </c>
      <c r="AT1651">
        <v>0.104</v>
      </c>
      <c r="AU1651">
        <v>0.373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</v>
      </c>
      <c r="BT1651">
        <f t="shared" si="100"/>
        <v>0.10249999999999999</v>
      </c>
      <c r="BU1651">
        <f t="shared" si="101"/>
        <v>0.1129</v>
      </c>
      <c r="BV1651">
        <f t="shared" si="102"/>
        <v>0.104</v>
      </c>
      <c r="BW1651">
        <f t="shared" si="103"/>
        <v>0.373</v>
      </c>
    </row>
    <row r="1652" spans="1:75" x14ac:dyDescent="0.35">
      <c r="A1652">
        <v>182.5</v>
      </c>
      <c r="B1652" t="s">
        <v>592</v>
      </c>
      <c r="C1652" t="s">
        <v>83</v>
      </c>
      <c r="D1652">
        <v>72</v>
      </c>
      <c r="E1652">
        <v>174.8</v>
      </c>
      <c r="F1652">
        <v>2012</v>
      </c>
      <c r="G1652">
        <v>3</v>
      </c>
      <c r="I1652">
        <v>127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U1652">
        <v>-1.02</v>
      </c>
      <c r="V1652">
        <v>-1.02</v>
      </c>
      <c r="W1652">
        <v>-1.02</v>
      </c>
      <c r="X1652">
        <v>-1.02</v>
      </c>
      <c r="Y1652">
        <v>-1.02</v>
      </c>
      <c r="Z1652">
        <v>25</v>
      </c>
      <c r="AA1652">
        <v>4</v>
      </c>
      <c r="AB1652">
        <v>108</v>
      </c>
      <c r="AC1652">
        <v>15</v>
      </c>
      <c r="AD1652">
        <v>128</v>
      </c>
      <c r="AF1652">
        <v>100</v>
      </c>
      <c r="AG1652">
        <v>7</v>
      </c>
      <c r="AI1652">
        <v>1.74</v>
      </c>
      <c r="AJ1652">
        <v>6.7799999999999999E-2</v>
      </c>
      <c r="AK1652" t="s">
        <v>1710</v>
      </c>
      <c r="AL1652">
        <v>2.46</v>
      </c>
      <c r="AN1652">
        <v>8</v>
      </c>
      <c r="AP1652">
        <v>9.1999999999999993</v>
      </c>
      <c r="AR1652">
        <v>1.67</v>
      </c>
      <c r="AT1652">
        <v>0.42099999999999999</v>
      </c>
      <c r="AU1652" t="s">
        <v>1710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3</v>
      </c>
      <c r="BT1652">
        <f t="shared" si="100"/>
        <v>6.7799999999999999E-2</v>
      </c>
      <c r="BU1652" t="str">
        <f t="shared" si="101"/>
        <v/>
      </c>
      <c r="BV1652">
        <f t="shared" si="102"/>
        <v>0.42099999999999999</v>
      </c>
      <c r="BW1652" t="str">
        <f t="shared" si="103"/>
        <v/>
      </c>
    </row>
    <row r="1653" spans="1:75" x14ac:dyDescent="0.35">
      <c r="A1653">
        <v>184</v>
      </c>
      <c r="B1653" t="s">
        <v>124</v>
      </c>
      <c r="C1653" t="s">
        <v>116</v>
      </c>
      <c r="D1653">
        <v>21</v>
      </c>
      <c r="E1653">
        <v>176.2</v>
      </c>
      <c r="F1653">
        <v>2012</v>
      </c>
      <c r="G1653">
        <v>4</v>
      </c>
      <c r="H1653">
        <v>95</v>
      </c>
      <c r="I1653">
        <v>32.5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</v>
      </c>
      <c r="T1653">
        <v>-0.08</v>
      </c>
      <c r="U1653">
        <v>-0.16</v>
      </c>
      <c r="V1653">
        <v>-0.24</v>
      </c>
      <c r="W1653">
        <v>-0.24</v>
      </c>
      <c r="X1653">
        <v>-0.24</v>
      </c>
      <c r="Y1653">
        <v>-0.24</v>
      </c>
      <c r="Z1653">
        <v>29</v>
      </c>
      <c r="AA1653">
        <v>1</v>
      </c>
      <c r="AB1653">
        <v>6</v>
      </c>
      <c r="AC1653">
        <v>15</v>
      </c>
      <c r="AD1653">
        <v>64</v>
      </c>
      <c r="AF1653">
        <v>12</v>
      </c>
      <c r="AG1653">
        <v>10.210000000000001</v>
      </c>
      <c r="AH1653">
        <v>2.2000000000000002</v>
      </c>
      <c r="AI1653">
        <v>6.82</v>
      </c>
      <c r="AJ1653">
        <v>0.20730000000000001</v>
      </c>
      <c r="AK1653">
        <v>3.3E-3</v>
      </c>
      <c r="AL1653">
        <v>1.43</v>
      </c>
      <c r="AM1653">
        <v>4</v>
      </c>
      <c r="AN1653">
        <v>16</v>
      </c>
      <c r="AO1653">
        <v>1</v>
      </c>
      <c r="AP1653">
        <v>8.5</v>
      </c>
      <c r="AQ1653">
        <v>8.5</v>
      </c>
      <c r="AR1653">
        <v>1.44</v>
      </c>
      <c r="AS1653">
        <v>1.1000000000000001</v>
      </c>
      <c r="AT1653">
        <v>0.29899999999999999</v>
      </c>
      <c r="AU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9</v>
      </c>
      <c r="BT1653">
        <f t="shared" si="100"/>
        <v>0.20730000000000001</v>
      </c>
      <c r="BU1653">
        <f t="shared" si="101"/>
        <v>3.3E-3</v>
      </c>
      <c r="BV1653">
        <f t="shared" si="102"/>
        <v>0.29899999999999999</v>
      </c>
      <c r="BW1653">
        <f t="shared" si="103"/>
        <v>0</v>
      </c>
    </row>
    <row r="1654" spans="1:75" x14ac:dyDescent="0.35">
      <c r="A1654">
        <v>185</v>
      </c>
      <c r="B1654" t="s">
        <v>735</v>
      </c>
      <c r="C1654" t="s">
        <v>70</v>
      </c>
      <c r="D1654">
        <v>65</v>
      </c>
      <c r="E1654">
        <v>177.3</v>
      </c>
      <c r="F1654">
        <v>2012</v>
      </c>
      <c r="G1654">
        <v>2</v>
      </c>
      <c r="H1654">
        <v>59</v>
      </c>
      <c r="I1654">
        <v>54</v>
      </c>
      <c r="J1654">
        <v>81</v>
      </c>
      <c r="K1654">
        <v>140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-0.51</v>
      </c>
      <c r="U1654">
        <v>-0.27</v>
      </c>
      <c r="V1654">
        <v>-0.78</v>
      </c>
      <c r="W1654">
        <v>-1.03</v>
      </c>
      <c r="X1654">
        <v>-1.55</v>
      </c>
      <c r="Y1654">
        <v>-1.55</v>
      </c>
      <c r="Z1654">
        <v>21</v>
      </c>
      <c r="AA1654">
        <v>3</v>
      </c>
      <c r="AB1654">
        <v>84</v>
      </c>
      <c r="AC1654">
        <v>15</v>
      </c>
      <c r="AD1654">
        <v>34</v>
      </c>
      <c r="AE1654">
        <v>37</v>
      </c>
      <c r="AH1654">
        <v>4.7300000000000004</v>
      </c>
      <c r="AI1654">
        <v>5.38</v>
      </c>
      <c r="AJ1654" t="s">
        <v>1710</v>
      </c>
      <c r="AK1654">
        <v>1.9E-2</v>
      </c>
      <c r="AM1654">
        <v>0.75</v>
      </c>
      <c r="AO1654">
        <v>15</v>
      </c>
      <c r="AQ1654">
        <v>0.1</v>
      </c>
      <c r="AR1654">
        <v>1.17</v>
      </c>
      <c r="AS1654">
        <v>1.17</v>
      </c>
      <c r="AT1654" t="s">
        <v>1710</v>
      </c>
      <c r="AU1654">
        <v>3.3000000000000002E-2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 t="str">
        <f t="shared" si="100"/>
        <v/>
      </c>
      <c r="BU1654">
        <f t="shared" si="101"/>
        <v>1.9E-2</v>
      </c>
      <c r="BV1654" t="str">
        <f t="shared" si="102"/>
        <v/>
      </c>
      <c r="BW1654">
        <f t="shared" si="103"/>
        <v>3.3000000000000002E-2</v>
      </c>
    </row>
    <row r="1655" spans="1:75" x14ac:dyDescent="0.35">
      <c r="A1655">
        <v>186</v>
      </c>
      <c r="B1655" t="s">
        <v>413</v>
      </c>
      <c r="C1655" t="s">
        <v>116</v>
      </c>
      <c r="D1655">
        <v>22</v>
      </c>
      <c r="E1655">
        <v>177.6</v>
      </c>
      <c r="F1655">
        <v>2012</v>
      </c>
      <c r="G1655">
        <v>4</v>
      </c>
      <c r="H1655">
        <v>12</v>
      </c>
      <c r="I1655">
        <v>10</v>
      </c>
      <c r="J1655">
        <v>5</v>
      </c>
      <c r="K1655">
        <v>22</v>
      </c>
      <c r="L1655">
        <v>10</v>
      </c>
      <c r="M1655">
        <v>1</v>
      </c>
      <c r="N1655">
        <v>1</v>
      </c>
      <c r="O1655">
        <v>2</v>
      </c>
      <c r="P1655">
        <v>3</v>
      </c>
      <c r="Q1655">
        <v>3</v>
      </c>
      <c r="R1655">
        <v>4</v>
      </c>
      <c r="S1655">
        <v>1</v>
      </c>
      <c r="T1655">
        <v>0.16</v>
      </c>
      <c r="U1655">
        <v>0.28999999999999998</v>
      </c>
      <c r="V1655">
        <v>0.45</v>
      </c>
      <c r="W1655">
        <v>1.21</v>
      </c>
      <c r="X1655">
        <v>1.47</v>
      </c>
      <c r="Y1655">
        <v>1.72</v>
      </c>
      <c r="Z1655">
        <v>25</v>
      </c>
      <c r="AA1655">
        <v>2</v>
      </c>
      <c r="AB1655">
        <v>61</v>
      </c>
      <c r="AC1655">
        <v>15</v>
      </c>
      <c r="AD1655">
        <v>15</v>
      </c>
      <c r="AE1655">
        <v>17</v>
      </c>
      <c r="AF1655">
        <v>49</v>
      </c>
      <c r="AG1655">
        <v>2.2400000000000002</v>
      </c>
      <c r="AH1655">
        <v>9.23</v>
      </c>
      <c r="AI1655">
        <v>10.62</v>
      </c>
      <c r="AJ1655">
        <v>4.4999999999999998E-2</v>
      </c>
      <c r="AK1655">
        <v>0.17319999999999999</v>
      </c>
      <c r="AL1655">
        <v>0.93</v>
      </c>
      <c r="AM1655">
        <v>1.49</v>
      </c>
      <c r="AN1655">
        <v>14</v>
      </c>
      <c r="AO1655">
        <v>16</v>
      </c>
      <c r="AP1655">
        <v>4.5</v>
      </c>
      <c r="AQ1655">
        <v>10.4</v>
      </c>
      <c r="AR1655">
        <v>1.31</v>
      </c>
      <c r="AS1655">
        <v>1.68</v>
      </c>
      <c r="AT1655">
        <v>0.23799999999999999</v>
      </c>
      <c r="AU1655">
        <v>0.46200000000000002</v>
      </c>
      <c r="BN1655">
        <v>0</v>
      </c>
      <c r="BO1655">
        <v>0</v>
      </c>
      <c r="BP1655">
        <v>1</v>
      </c>
      <c r="BQ1655">
        <v>1</v>
      </c>
      <c r="BR1655">
        <v>1</v>
      </c>
      <c r="BS1655">
        <v>5</v>
      </c>
      <c r="BT1655">
        <f t="shared" si="100"/>
        <v>4.4999999999999998E-2</v>
      </c>
      <c r="BU1655">
        <f t="shared" si="101"/>
        <v>0.17319999999999999</v>
      </c>
      <c r="BV1655">
        <f t="shared" si="102"/>
        <v>0.23799999999999999</v>
      </c>
      <c r="BW1655">
        <f t="shared" si="103"/>
        <v>0.46200000000000002</v>
      </c>
    </row>
    <row r="1656" spans="1:75" x14ac:dyDescent="0.35">
      <c r="A1656">
        <v>187</v>
      </c>
      <c r="B1656" t="s">
        <v>569</v>
      </c>
      <c r="C1656" t="s">
        <v>116</v>
      </c>
      <c r="D1656">
        <v>23</v>
      </c>
      <c r="E1656">
        <v>178.3</v>
      </c>
      <c r="F1656">
        <v>2012</v>
      </c>
      <c r="G1656">
        <v>4</v>
      </c>
      <c r="H1656">
        <v>49</v>
      </c>
      <c r="I1656">
        <v>46</v>
      </c>
      <c r="J1656">
        <v>59</v>
      </c>
      <c r="K1656">
        <v>46</v>
      </c>
      <c r="L1656">
        <v>62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-0.69</v>
      </c>
      <c r="U1656">
        <v>-0.69</v>
      </c>
      <c r="V1656">
        <v>-1.38</v>
      </c>
      <c r="W1656">
        <v>-2.2400000000000002</v>
      </c>
      <c r="X1656">
        <v>-2.94</v>
      </c>
      <c r="Y1656">
        <v>-3.71</v>
      </c>
      <c r="Z1656">
        <v>25</v>
      </c>
      <c r="AA1656">
        <v>3</v>
      </c>
      <c r="AB1656">
        <v>70</v>
      </c>
      <c r="AC1656">
        <v>15</v>
      </c>
      <c r="AD1656">
        <v>34</v>
      </c>
      <c r="AF1656">
        <v>17</v>
      </c>
      <c r="AG1656">
        <v>8.5500000000000007</v>
      </c>
      <c r="AH1656">
        <v>3.35</v>
      </c>
      <c r="AI1656">
        <v>3.64</v>
      </c>
      <c r="AJ1656">
        <v>0.16700000000000001</v>
      </c>
      <c r="AK1656">
        <v>5.8799999999999998E-2</v>
      </c>
      <c r="AL1656">
        <v>1.1200000000000001</v>
      </c>
      <c r="AM1656">
        <v>1.1299999999999999</v>
      </c>
      <c r="AN1656">
        <v>16</v>
      </c>
      <c r="AO1656">
        <v>13</v>
      </c>
      <c r="AP1656">
        <v>10.199999999999999</v>
      </c>
      <c r="AQ1656">
        <v>8.1</v>
      </c>
      <c r="AR1656">
        <v>1.61</v>
      </c>
      <c r="AS1656">
        <v>1.4</v>
      </c>
      <c r="AT1656">
        <v>0.48099999999999998</v>
      </c>
      <c r="AU1656">
        <v>0.246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3</v>
      </c>
      <c r="BT1656">
        <f t="shared" si="100"/>
        <v>0.16700000000000001</v>
      </c>
      <c r="BU1656">
        <f t="shared" si="101"/>
        <v>5.8799999999999998E-2</v>
      </c>
      <c r="BV1656">
        <f t="shared" si="102"/>
        <v>0.48099999999999998</v>
      </c>
      <c r="BW1656">
        <f t="shared" si="103"/>
        <v>0.246</v>
      </c>
    </row>
    <row r="1657" spans="1:75" x14ac:dyDescent="0.35">
      <c r="A1657">
        <v>188</v>
      </c>
      <c r="B1657" t="s">
        <v>209</v>
      </c>
      <c r="C1657" t="s">
        <v>70</v>
      </c>
      <c r="D1657">
        <v>66</v>
      </c>
      <c r="E1657">
        <v>179.3</v>
      </c>
      <c r="F1657">
        <v>2012</v>
      </c>
      <c r="G1657">
        <v>2</v>
      </c>
      <c r="K1657">
        <v>56</v>
      </c>
      <c r="L1657">
        <v>39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V1657">
        <v>0</v>
      </c>
      <c r="W1657">
        <v>0</v>
      </c>
      <c r="X1657">
        <v>-0.22</v>
      </c>
      <c r="Y1657">
        <v>-0.25</v>
      </c>
      <c r="Z1657">
        <v>26</v>
      </c>
      <c r="AA1657">
        <v>5</v>
      </c>
      <c r="AB1657">
        <v>149</v>
      </c>
      <c r="AC1657">
        <v>15</v>
      </c>
      <c r="AD1657">
        <v>124</v>
      </c>
      <c r="AF1657">
        <v>68</v>
      </c>
      <c r="AG1657">
        <v>12.38</v>
      </c>
      <c r="AJ1657">
        <v>2.3900000000000001E-2</v>
      </c>
      <c r="AK1657" t="s">
        <v>1710</v>
      </c>
      <c r="AL1657">
        <v>0.99</v>
      </c>
      <c r="AN1657">
        <v>5</v>
      </c>
      <c r="AP1657">
        <v>0.1</v>
      </c>
      <c r="AT1657">
        <v>0</v>
      </c>
      <c r="AU1657" t="s">
        <v>1710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5</v>
      </c>
      <c r="BT1657">
        <f t="shared" si="100"/>
        <v>2.3900000000000001E-2</v>
      </c>
      <c r="BU1657" t="str">
        <f t="shared" si="101"/>
        <v/>
      </c>
      <c r="BV1657">
        <f t="shared" si="102"/>
        <v>0</v>
      </c>
      <c r="BW1657" t="str">
        <f t="shared" si="103"/>
        <v/>
      </c>
    </row>
    <row r="1658" spans="1:75" x14ac:dyDescent="0.35">
      <c r="A1658">
        <v>189</v>
      </c>
      <c r="B1658" t="s">
        <v>131</v>
      </c>
      <c r="C1658" t="s">
        <v>79</v>
      </c>
      <c r="D1658">
        <v>28</v>
      </c>
      <c r="E1658">
        <v>180</v>
      </c>
      <c r="F1658">
        <v>2012</v>
      </c>
      <c r="G1658">
        <v>1</v>
      </c>
      <c r="H1658">
        <v>56</v>
      </c>
      <c r="I1658">
        <v>61</v>
      </c>
      <c r="J1658">
        <v>42</v>
      </c>
      <c r="K1658">
        <v>63</v>
      </c>
      <c r="L1658">
        <v>46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-0.17</v>
      </c>
      <c r="U1658">
        <v>-0.7</v>
      </c>
      <c r="V1658">
        <v>-0.87</v>
      </c>
      <c r="W1658">
        <v>-1.17</v>
      </c>
      <c r="X1658">
        <v>-1.35</v>
      </c>
      <c r="Y1658">
        <v>-2.6</v>
      </c>
      <c r="Z1658">
        <v>29</v>
      </c>
      <c r="AA1658">
        <v>6</v>
      </c>
      <c r="AB1658">
        <v>213</v>
      </c>
      <c r="AC1658">
        <v>15</v>
      </c>
      <c r="AE1658">
        <v>55</v>
      </c>
      <c r="AF1658">
        <v>76</v>
      </c>
      <c r="AG1658">
        <v>-0.1</v>
      </c>
      <c r="AH1658">
        <v>1.1599999999999999</v>
      </c>
      <c r="AI1658">
        <v>0</v>
      </c>
      <c r="AJ1658" t="s">
        <v>1710</v>
      </c>
      <c r="AK1658" t="s">
        <v>1710</v>
      </c>
      <c r="AN1658">
        <v>2</v>
      </c>
      <c r="AO1658">
        <v>2</v>
      </c>
      <c r="AT1658" t="s">
        <v>1710</v>
      </c>
      <c r="AU1658" t="s">
        <v>1710</v>
      </c>
      <c r="AW1658">
        <v>6.8</v>
      </c>
      <c r="AY1658" s="2">
        <v>0</v>
      </c>
      <c r="BA1658">
        <v>14.5</v>
      </c>
      <c r="BE1658">
        <v>16.3</v>
      </c>
      <c r="BG1658">
        <v>9</v>
      </c>
      <c r="BI1658">
        <v>7.3</v>
      </c>
      <c r="BK1658">
        <v>4</v>
      </c>
      <c r="BM1658" t="e">
        <v>#N/A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8</v>
      </c>
      <c r="BT1658" t="str">
        <f t="shared" si="100"/>
        <v/>
      </c>
      <c r="BU1658" t="str">
        <f t="shared" si="101"/>
        <v/>
      </c>
      <c r="BV1658" t="str">
        <f t="shared" si="102"/>
        <v/>
      </c>
      <c r="BW1658" t="str">
        <f t="shared" si="103"/>
        <v/>
      </c>
    </row>
    <row r="1659" spans="1:75" x14ac:dyDescent="0.35">
      <c r="A1659">
        <v>190.5</v>
      </c>
      <c r="B1659" t="s">
        <v>561</v>
      </c>
      <c r="C1659" t="s">
        <v>116</v>
      </c>
      <c r="D1659">
        <v>24</v>
      </c>
      <c r="E1659">
        <v>180.4</v>
      </c>
      <c r="F1659">
        <v>2012</v>
      </c>
      <c r="G1659">
        <v>4</v>
      </c>
      <c r="H1659">
        <v>33</v>
      </c>
      <c r="I1659">
        <v>119.5</v>
      </c>
      <c r="J1659">
        <v>60</v>
      </c>
      <c r="K1659">
        <v>80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-0.38</v>
      </c>
      <c r="U1659">
        <v>0</v>
      </c>
      <c r="V1659">
        <v>-0.38</v>
      </c>
      <c r="W1659">
        <v>-0.38</v>
      </c>
      <c r="X1659">
        <v>-0.86</v>
      </c>
      <c r="Y1659">
        <v>-0.86</v>
      </c>
      <c r="Z1659">
        <v>25</v>
      </c>
      <c r="AA1659">
        <v>3</v>
      </c>
      <c r="AB1659">
        <v>93</v>
      </c>
      <c r="AC1659">
        <v>16</v>
      </c>
      <c r="AD1659">
        <v>47</v>
      </c>
      <c r="AE1659">
        <v>67</v>
      </c>
      <c r="AH1659">
        <v>5.62</v>
      </c>
      <c r="AI1659">
        <v>0</v>
      </c>
      <c r="AJ1659" t="s">
        <v>1710</v>
      </c>
      <c r="AK1659">
        <v>0.1142</v>
      </c>
      <c r="AM1659">
        <v>1.1299999999999999</v>
      </c>
      <c r="AO1659">
        <v>15</v>
      </c>
      <c r="AQ1659">
        <v>10.6</v>
      </c>
      <c r="AS1659">
        <v>1.72</v>
      </c>
      <c r="AT1659" t="s">
        <v>1710</v>
      </c>
      <c r="AU1659">
        <v>0.52900000000000003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3</v>
      </c>
      <c r="BT1659" t="str">
        <f t="shared" si="100"/>
        <v/>
      </c>
      <c r="BU1659">
        <f t="shared" si="101"/>
        <v>0.1142</v>
      </c>
      <c r="BV1659" t="str">
        <f t="shared" si="102"/>
        <v/>
      </c>
      <c r="BW1659">
        <f t="shared" si="103"/>
        <v>0.52900000000000003</v>
      </c>
    </row>
    <row r="1660" spans="1:75" x14ac:dyDescent="0.35">
      <c r="A1660">
        <v>190.5</v>
      </c>
      <c r="B1660" t="s">
        <v>598</v>
      </c>
      <c r="C1660" t="s">
        <v>70</v>
      </c>
      <c r="D1660">
        <v>67</v>
      </c>
      <c r="E1660">
        <v>180.4</v>
      </c>
      <c r="F1660">
        <v>2012</v>
      </c>
      <c r="G1660">
        <v>2</v>
      </c>
      <c r="H1660">
        <v>37</v>
      </c>
      <c r="I1660">
        <v>40</v>
      </c>
      <c r="J1660">
        <v>95</v>
      </c>
      <c r="K1660">
        <v>59</v>
      </c>
      <c r="L1660">
        <v>87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  <c r="T1660">
        <v>-0.28000000000000003</v>
      </c>
      <c r="U1660">
        <v>0.16</v>
      </c>
      <c r="V1660">
        <v>-0.12</v>
      </c>
      <c r="W1660">
        <v>-0.28000000000000003</v>
      </c>
      <c r="X1660">
        <v>-0.52</v>
      </c>
      <c r="Y1660">
        <v>-1.26</v>
      </c>
      <c r="Z1660">
        <v>27</v>
      </c>
      <c r="AA1660">
        <v>8</v>
      </c>
      <c r="AB1660">
        <v>300</v>
      </c>
      <c r="AC1660">
        <v>16</v>
      </c>
      <c r="AD1660">
        <v>100</v>
      </c>
      <c r="AE1660">
        <v>103</v>
      </c>
      <c r="AF1660">
        <v>16</v>
      </c>
      <c r="AG1660">
        <v>13.77</v>
      </c>
      <c r="AH1660">
        <v>7.13</v>
      </c>
      <c r="AI1660">
        <v>7.72</v>
      </c>
      <c r="AJ1660">
        <v>0.1318</v>
      </c>
      <c r="AK1660">
        <v>7.85E-2</v>
      </c>
      <c r="AL1660">
        <v>1.59</v>
      </c>
      <c r="AM1660">
        <v>1.46</v>
      </c>
      <c r="AN1660">
        <v>15</v>
      </c>
      <c r="AO1660">
        <v>16</v>
      </c>
      <c r="AP1660">
        <v>0</v>
      </c>
      <c r="AQ1660">
        <v>0.4</v>
      </c>
      <c r="AR1660">
        <v>1.54</v>
      </c>
      <c r="AS1660">
        <v>1.54</v>
      </c>
      <c r="AT1660">
        <v>1.4999999999999999E-2</v>
      </c>
      <c r="AU1660">
        <v>4.2000000000000003E-2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6</v>
      </c>
      <c r="BT1660">
        <f t="shared" si="100"/>
        <v>0.1318</v>
      </c>
      <c r="BU1660">
        <f t="shared" si="101"/>
        <v>7.85E-2</v>
      </c>
      <c r="BV1660">
        <f t="shared" si="102"/>
        <v>1.4999999999999999E-2</v>
      </c>
      <c r="BW1660">
        <f t="shared" si="103"/>
        <v>4.2000000000000003E-2</v>
      </c>
    </row>
    <row r="1661" spans="1:75" x14ac:dyDescent="0.35">
      <c r="A1661">
        <v>192</v>
      </c>
      <c r="B1661" t="s">
        <v>635</v>
      </c>
      <c r="C1661" t="s">
        <v>70</v>
      </c>
      <c r="D1661">
        <v>68</v>
      </c>
      <c r="E1661">
        <v>181.8</v>
      </c>
      <c r="F1661">
        <v>2012</v>
      </c>
      <c r="G1661">
        <v>2</v>
      </c>
      <c r="H1661">
        <v>92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-0.42</v>
      </c>
      <c r="V1661">
        <v>-0.42</v>
      </c>
      <c r="W1661">
        <v>-0.42</v>
      </c>
      <c r="X1661">
        <v>-0.42</v>
      </c>
      <c r="Y1661">
        <v>-0.42</v>
      </c>
      <c r="Z1661">
        <v>25</v>
      </c>
      <c r="AA1661">
        <v>4</v>
      </c>
      <c r="AB1661">
        <v>119</v>
      </c>
      <c r="AC1661">
        <v>16</v>
      </c>
      <c r="AF1661">
        <v>71</v>
      </c>
      <c r="AG1661">
        <v>4.3499999999999996</v>
      </c>
      <c r="AH1661">
        <v>5.42</v>
      </c>
      <c r="AJ1661">
        <v>1.4200000000000001E-2</v>
      </c>
      <c r="AK1661">
        <v>3.5000000000000001E-3</v>
      </c>
      <c r="AL1661">
        <v>0.2</v>
      </c>
      <c r="AM1661">
        <v>0.76</v>
      </c>
      <c r="AN1661">
        <v>13</v>
      </c>
      <c r="AO1661">
        <v>6</v>
      </c>
      <c r="AP1661">
        <v>-2.4</v>
      </c>
      <c r="AQ1661">
        <v>2.5</v>
      </c>
      <c r="AR1661">
        <v>1.1499999999999999</v>
      </c>
      <c r="AS1661">
        <v>1.1499999999999999</v>
      </c>
      <c r="AT1661">
        <v>8.0000000000000002E-3</v>
      </c>
      <c r="AU1661">
        <v>3.2000000000000001E-2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2</v>
      </c>
      <c r="BT1661">
        <f t="shared" si="100"/>
        <v>1.4200000000000001E-2</v>
      </c>
      <c r="BU1661">
        <f t="shared" si="101"/>
        <v>3.5000000000000001E-3</v>
      </c>
      <c r="BV1661">
        <f t="shared" si="102"/>
        <v>8.0000000000000002E-3</v>
      </c>
      <c r="BW1661">
        <f t="shared" si="103"/>
        <v>3.2000000000000001E-2</v>
      </c>
    </row>
    <row r="1662" spans="1:75" x14ac:dyDescent="0.35">
      <c r="A1662">
        <v>193</v>
      </c>
      <c r="B1662" t="s">
        <v>736</v>
      </c>
      <c r="C1662" t="s">
        <v>116</v>
      </c>
      <c r="D1662">
        <v>25</v>
      </c>
      <c r="E1662">
        <v>182.2</v>
      </c>
      <c r="F1662">
        <v>2012</v>
      </c>
      <c r="G1662">
        <v>4</v>
      </c>
      <c r="H1662">
        <v>81</v>
      </c>
      <c r="I1662">
        <v>39</v>
      </c>
      <c r="J1662">
        <v>52</v>
      </c>
      <c r="K1662">
        <v>25</v>
      </c>
      <c r="L1662">
        <v>40.5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-0.2</v>
      </c>
      <c r="U1662">
        <v>-0.42</v>
      </c>
      <c r="V1662">
        <v>-0.62</v>
      </c>
      <c r="W1662">
        <v>-1.1299999999999999</v>
      </c>
      <c r="X1662">
        <v>-1.04</v>
      </c>
      <c r="Y1662">
        <v>-1.34</v>
      </c>
      <c r="Z1662">
        <v>22</v>
      </c>
      <c r="AA1662">
        <v>4</v>
      </c>
      <c r="AB1662">
        <v>110</v>
      </c>
      <c r="AC1662">
        <v>16</v>
      </c>
      <c r="AD1662">
        <v>39</v>
      </c>
      <c r="AE1662">
        <v>8</v>
      </c>
      <c r="AH1662">
        <v>3.2</v>
      </c>
      <c r="AI1662">
        <v>4.54</v>
      </c>
      <c r="AJ1662" t="s">
        <v>1710</v>
      </c>
      <c r="AK1662">
        <v>8.0999999999999996E-3</v>
      </c>
      <c r="AM1662">
        <v>1.87</v>
      </c>
      <c r="AO1662">
        <v>3</v>
      </c>
      <c r="AQ1662">
        <v>3.3</v>
      </c>
      <c r="AS1662">
        <v>2.4</v>
      </c>
      <c r="AT1662" t="s">
        <v>1710</v>
      </c>
      <c r="AU1662">
        <v>0.58799999999999997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 t="str">
        <f t="shared" si="100"/>
        <v/>
      </c>
      <c r="BU1662">
        <f t="shared" si="101"/>
        <v>8.0999999999999996E-3</v>
      </c>
      <c r="BV1662" t="str">
        <f t="shared" si="102"/>
        <v/>
      </c>
      <c r="BW1662">
        <f t="shared" si="103"/>
        <v>0.58799999999999997</v>
      </c>
    </row>
    <row r="1663" spans="1:75" x14ac:dyDescent="0.35">
      <c r="A1663">
        <v>194</v>
      </c>
      <c r="B1663" t="s">
        <v>737</v>
      </c>
      <c r="C1663" t="s">
        <v>79</v>
      </c>
      <c r="D1663">
        <v>29</v>
      </c>
      <c r="E1663">
        <v>182.8</v>
      </c>
      <c r="F1663">
        <v>2012</v>
      </c>
      <c r="G1663">
        <v>1</v>
      </c>
      <c r="H1663">
        <v>26</v>
      </c>
      <c r="I1663">
        <v>37</v>
      </c>
      <c r="J1663">
        <v>48</v>
      </c>
      <c r="K1663">
        <v>37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-0.27</v>
      </c>
      <c r="U1663">
        <v>-0.2</v>
      </c>
      <c r="V1663">
        <v>-0.47</v>
      </c>
      <c r="W1663">
        <v>-0.95</v>
      </c>
      <c r="X1663">
        <v>-1.29</v>
      </c>
      <c r="Y1663">
        <v>-1.29</v>
      </c>
      <c r="Z1663">
        <v>29</v>
      </c>
      <c r="AA1663">
        <v>1</v>
      </c>
      <c r="AB1663">
        <v>22</v>
      </c>
      <c r="AC1663">
        <v>16</v>
      </c>
      <c r="AD1663">
        <v>29</v>
      </c>
      <c r="AE1663">
        <v>57</v>
      </c>
      <c r="AH1663">
        <v>13.1</v>
      </c>
      <c r="AI1663">
        <v>13.71</v>
      </c>
      <c r="AJ1663" t="s">
        <v>1710</v>
      </c>
      <c r="AK1663" t="s">
        <v>1710</v>
      </c>
      <c r="AO1663">
        <v>15</v>
      </c>
      <c r="AT1663" t="s">
        <v>1710</v>
      </c>
      <c r="AU1663" t="s">
        <v>1710</v>
      </c>
      <c r="AW1663">
        <v>8</v>
      </c>
      <c r="AY1663" s="2">
        <v>6.6000000000000003E-2</v>
      </c>
      <c r="BA1663">
        <v>6.5</v>
      </c>
      <c r="BC1663">
        <v>8.6999999999999993</v>
      </c>
      <c r="BE1663">
        <v>7.1</v>
      </c>
      <c r="BG1663">
        <v>4.5999999999999996</v>
      </c>
      <c r="BI1663">
        <v>2.5</v>
      </c>
      <c r="BK1663">
        <v>517</v>
      </c>
      <c r="BM1663" t="e">
        <v>#N/A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 t="str">
        <f t="shared" si="100"/>
        <v/>
      </c>
      <c r="BU1663" t="str">
        <f t="shared" si="101"/>
        <v/>
      </c>
      <c r="BV1663" t="str">
        <f t="shared" si="102"/>
        <v/>
      </c>
      <c r="BW1663" t="str">
        <f t="shared" si="103"/>
        <v/>
      </c>
    </row>
    <row r="1664" spans="1:75" x14ac:dyDescent="0.35">
      <c r="A1664">
        <v>195.5</v>
      </c>
      <c r="B1664" t="s">
        <v>551</v>
      </c>
      <c r="C1664" t="s">
        <v>79</v>
      </c>
      <c r="D1664">
        <v>30</v>
      </c>
      <c r="E1664">
        <v>182.9</v>
      </c>
      <c r="F1664">
        <v>2012</v>
      </c>
      <c r="G1664">
        <v>1</v>
      </c>
      <c r="H1664">
        <v>49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-1.59</v>
      </c>
      <c r="V1664">
        <v>-1.59</v>
      </c>
      <c r="W1664">
        <v>-1.59</v>
      </c>
      <c r="X1664">
        <v>-1.59</v>
      </c>
      <c r="Y1664">
        <v>-1.59</v>
      </c>
      <c r="Z1664">
        <v>25</v>
      </c>
      <c r="AA1664">
        <v>1</v>
      </c>
      <c r="AB1664">
        <v>25</v>
      </c>
      <c r="AC1664">
        <v>16</v>
      </c>
      <c r="AD1664">
        <v>51</v>
      </c>
      <c r="AF1664">
        <v>18</v>
      </c>
      <c r="AG1664">
        <v>16.41</v>
      </c>
      <c r="AH1664">
        <v>0.94</v>
      </c>
      <c r="AJ1664" t="s">
        <v>1710</v>
      </c>
      <c r="AK1664" t="s">
        <v>1710</v>
      </c>
      <c r="AN1664">
        <v>14</v>
      </c>
      <c r="AO1664">
        <v>12</v>
      </c>
      <c r="AT1664" t="s">
        <v>1710</v>
      </c>
      <c r="AU1664" t="s">
        <v>1710</v>
      </c>
      <c r="AV1664">
        <v>13.2</v>
      </c>
      <c r="AW1664">
        <v>7.4</v>
      </c>
      <c r="AX1664" s="2">
        <v>3.5999999999999997E-2</v>
      </c>
      <c r="AY1664" s="2">
        <v>0</v>
      </c>
      <c r="AZ1664">
        <v>6.4</v>
      </c>
      <c r="BA1664">
        <v>2.8</v>
      </c>
      <c r="BB1664">
        <v>8.6999999999999993</v>
      </c>
      <c r="BC1664">
        <v>0</v>
      </c>
      <c r="BD1664">
        <v>7.1</v>
      </c>
      <c r="BE1664">
        <v>3.4</v>
      </c>
      <c r="BF1664">
        <v>4.9000000000000004</v>
      </c>
      <c r="BG1664">
        <v>0</v>
      </c>
      <c r="BH1664">
        <v>2.2000000000000002</v>
      </c>
      <c r="BJ1664">
        <v>271</v>
      </c>
      <c r="BK1664">
        <v>6</v>
      </c>
      <c r="BL1664" s="2">
        <v>4.4299999999999999E-2</v>
      </c>
      <c r="BM1664" t="e">
        <v>#N/A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3</v>
      </c>
      <c r="BT1664" t="str">
        <f t="shared" si="100"/>
        <v/>
      </c>
      <c r="BU1664" t="str">
        <f t="shared" si="101"/>
        <v/>
      </c>
      <c r="BV1664" t="str">
        <f t="shared" si="102"/>
        <v/>
      </c>
      <c r="BW1664" t="str">
        <f t="shared" si="103"/>
        <v/>
      </c>
    </row>
    <row r="1665" spans="1:75" x14ac:dyDescent="0.35">
      <c r="A1665">
        <v>195.5</v>
      </c>
      <c r="B1665" t="s">
        <v>738</v>
      </c>
      <c r="C1665" t="s">
        <v>83</v>
      </c>
      <c r="D1665">
        <v>73</v>
      </c>
      <c r="E1665">
        <v>182.9</v>
      </c>
      <c r="F1665">
        <v>2012</v>
      </c>
      <c r="G1665">
        <v>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V1665">
        <v>0</v>
      </c>
      <c r="W1665">
        <v>0</v>
      </c>
      <c r="X1665">
        <v>0</v>
      </c>
      <c r="Y1665">
        <v>0</v>
      </c>
      <c r="Z1665" t="e">
        <v>#N/A</v>
      </c>
      <c r="AA1665">
        <v>4</v>
      </c>
      <c r="AB1665">
        <v>134</v>
      </c>
      <c r="AC1665">
        <v>16</v>
      </c>
      <c r="AD1665">
        <v>141</v>
      </c>
      <c r="AG1665" t="e">
        <v>#N/A</v>
      </c>
      <c r="AH1665" t="e">
        <v>#N/A</v>
      </c>
      <c r="AI1665" t="e">
        <v>#N/A</v>
      </c>
      <c r="AJ1665" t="s">
        <v>1710</v>
      </c>
      <c r="AK1665" t="s">
        <v>1710</v>
      </c>
      <c r="AN1665" t="e">
        <v>#N/A</v>
      </c>
      <c r="AO1665" t="e">
        <v>#N/A</v>
      </c>
      <c r="AT1665" t="s">
        <v>1710</v>
      </c>
      <c r="AU1665" t="s">
        <v>1710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 t="e">
        <v>#N/A</v>
      </c>
      <c r="BT1665" t="str">
        <f t="shared" si="100"/>
        <v/>
      </c>
      <c r="BU1665" t="str">
        <f t="shared" si="101"/>
        <v/>
      </c>
      <c r="BV1665" t="str">
        <f t="shared" si="102"/>
        <v/>
      </c>
      <c r="BW1665" t="str">
        <f t="shared" si="103"/>
        <v/>
      </c>
    </row>
    <row r="1666" spans="1:75" x14ac:dyDescent="0.35">
      <c r="A1666">
        <v>197</v>
      </c>
      <c r="B1666" t="s">
        <v>686</v>
      </c>
      <c r="C1666" t="s">
        <v>83</v>
      </c>
      <c r="D1666">
        <v>74</v>
      </c>
      <c r="E1666">
        <v>183.4</v>
      </c>
      <c r="F1666">
        <v>2012</v>
      </c>
      <c r="G1666">
        <v>3</v>
      </c>
      <c r="H1666">
        <v>170</v>
      </c>
      <c r="I1666">
        <v>82</v>
      </c>
      <c r="J1666">
        <v>126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-0.13</v>
      </c>
      <c r="V1666">
        <v>-0.13</v>
      </c>
      <c r="W1666">
        <v>-0.41</v>
      </c>
      <c r="X1666">
        <v>-0.41</v>
      </c>
      <c r="Y1666">
        <v>-0.41</v>
      </c>
      <c r="Z1666">
        <v>26</v>
      </c>
      <c r="AA1666">
        <v>8</v>
      </c>
      <c r="AB1666">
        <v>300</v>
      </c>
      <c r="AC1666">
        <v>16</v>
      </c>
      <c r="AD1666">
        <v>133</v>
      </c>
      <c r="AE1666">
        <v>177</v>
      </c>
      <c r="AF1666">
        <v>39</v>
      </c>
      <c r="AG1666">
        <v>9.8000000000000007</v>
      </c>
      <c r="AH1666">
        <v>5.0999999999999996</v>
      </c>
      <c r="AI1666">
        <v>7.53</v>
      </c>
      <c r="AJ1666">
        <v>0.161</v>
      </c>
      <c r="AK1666">
        <v>9.7000000000000003E-3</v>
      </c>
      <c r="AL1666">
        <v>1.24</v>
      </c>
      <c r="AM1666">
        <v>1.72</v>
      </c>
      <c r="AN1666">
        <v>16</v>
      </c>
      <c r="AO1666">
        <v>1</v>
      </c>
      <c r="AP1666">
        <v>8.9</v>
      </c>
      <c r="AQ1666">
        <v>7.6</v>
      </c>
      <c r="AR1666">
        <v>1.67</v>
      </c>
      <c r="AS1666">
        <v>1.02</v>
      </c>
      <c r="AT1666">
        <v>0.89300000000000002</v>
      </c>
      <c r="AU1666">
        <v>0.88900000000000001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 t="e">
        <v>#REF!</v>
      </c>
      <c r="BT1666">
        <f t="shared" si="100"/>
        <v>0.161</v>
      </c>
      <c r="BU1666">
        <f t="shared" si="101"/>
        <v>9.7000000000000003E-3</v>
      </c>
      <c r="BV1666">
        <f t="shared" si="102"/>
        <v>0.89300000000000002</v>
      </c>
      <c r="BW1666">
        <f t="shared" si="103"/>
        <v>0.88900000000000001</v>
      </c>
    </row>
    <row r="1667" spans="1:75" x14ac:dyDescent="0.35">
      <c r="A1667">
        <v>198</v>
      </c>
      <c r="B1667" t="s">
        <v>189</v>
      </c>
      <c r="C1667" t="s">
        <v>83</v>
      </c>
      <c r="D1667">
        <v>75</v>
      </c>
      <c r="E1667">
        <v>184.8</v>
      </c>
      <c r="F1667">
        <v>2012</v>
      </c>
      <c r="G1667">
        <v>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8</v>
      </c>
      <c r="V1667">
        <v>0</v>
      </c>
      <c r="W1667">
        <v>0</v>
      </c>
      <c r="X1667">
        <v>0</v>
      </c>
      <c r="Y1667">
        <v>0</v>
      </c>
      <c r="Z1667">
        <v>38</v>
      </c>
      <c r="AA1667">
        <v>4</v>
      </c>
      <c r="AB1667">
        <v>98</v>
      </c>
      <c r="AC1667">
        <v>16</v>
      </c>
      <c r="AF1667">
        <v>118</v>
      </c>
      <c r="AG1667">
        <v>3</v>
      </c>
      <c r="AJ1667">
        <v>7.6200000000000004E-2</v>
      </c>
      <c r="AK1667" t="s">
        <v>1710</v>
      </c>
      <c r="AL1667">
        <v>0.82</v>
      </c>
      <c r="AN1667">
        <v>12</v>
      </c>
      <c r="AP1667">
        <v>8.1999999999999993</v>
      </c>
      <c r="AR1667">
        <v>1.0900000000000001</v>
      </c>
      <c r="AT1667">
        <v>0.53100000000000003</v>
      </c>
      <c r="AU1667" t="s">
        <v>1710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16</v>
      </c>
      <c r="BT1667">
        <f t="shared" ref="BT1667:BT1730" si="104">IF(AJ1667="","",_xlfn.NUMBERVALUE(AJ1667))</f>
        <v>7.6200000000000004E-2</v>
      </c>
      <c r="BU1667" t="str">
        <f t="shared" ref="BU1667:BU1730" si="105">IF(AK1667="","",_xlfn.NUMBERVALUE(AK1667))</f>
        <v/>
      </c>
      <c r="BV1667">
        <f t="shared" ref="BV1667:BV1730" si="106">IF(AT1667="","",_xlfn.NUMBERVALUE(AT1667))</f>
        <v>0.53100000000000003</v>
      </c>
      <c r="BW1667" t="str">
        <f t="shared" ref="BW1667:BW1730" si="107">IF(AU1667="","",_xlfn.NUMBERVALUE(AU1667))</f>
        <v/>
      </c>
    </row>
    <row r="1668" spans="1:75" x14ac:dyDescent="0.35">
      <c r="A1668">
        <v>199</v>
      </c>
      <c r="B1668" t="s">
        <v>739</v>
      </c>
      <c r="C1668" t="s">
        <v>79</v>
      </c>
      <c r="D1668">
        <v>31</v>
      </c>
      <c r="E1668">
        <v>185.7</v>
      </c>
      <c r="F1668">
        <v>2012</v>
      </c>
      <c r="G1668">
        <v>1</v>
      </c>
      <c r="H1668">
        <v>9</v>
      </c>
      <c r="I1668">
        <v>8</v>
      </c>
      <c r="J1668">
        <v>6</v>
      </c>
      <c r="K1668">
        <v>3</v>
      </c>
      <c r="L1668">
        <v>16</v>
      </c>
      <c r="M1668">
        <v>1</v>
      </c>
      <c r="N1668">
        <v>1</v>
      </c>
      <c r="O1668">
        <v>2</v>
      </c>
      <c r="P1668">
        <v>3</v>
      </c>
      <c r="Q1668">
        <v>4</v>
      </c>
      <c r="R1668">
        <v>4</v>
      </c>
      <c r="S1668">
        <v>0</v>
      </c>
      <c r="T1668">
        <v>0.24</v>
      </c>
      <c r="U1668">
        <v>0.9</v>
      </c>
      <c r="V1668">
        <v>1.1399999999999999</v>
      </c>
      <c r="W1668">
        <v>1.78</v>
      </c>
      <c r="X1668">
        <v>2.57</v>
      </c>
      <c r="Y1668">
        <v>2.63</v>
      </c>
      <c r="Z1668">
        <v>24</v>
      </c>
      <c r="AA1668">
        <v>3</v>
      </c>
      <c r="AB1668">
        <v>75</v>
      </c>
      <c r="AC1668">
        <v>16</v>
      </c>
      <c r="AD1668">
        <v>8</v>
      </c>
      <c r="AE1668">
        <v>11</v>
      </c>
      <c r="AH1668">
        <v>20.85</v>
      </c>
      <c r="AI1668">
        <v>20.76</v>
      </c>
      <c r="AJ1668" t="s">
        <v>1710</v>
      </c>
      <c r="AK1668" t="s">
        <v>1710</v>
      </c>
      <c r="AO1668">
        <v>16</v>
      </c>
      <c r="AT1668" t="s">
        <v>1710</v>
      </c>
      <c r="AU1668" t="s">
        <v>1710</v>
      </c>
      <c r="AW1668">
        <v>10.199999999999999</v>
      </c>
      <c r="AY1668" s="2">
        <v>1.7999999999999999E-2</v>
      </c>
      <c r="BA1668">
        <v>7.9</v>
      </c>
      <c r="BC1668">
        <v>14.8</v>
      </c>
      <c r="BE1668">
        <v>9.1</v>
      </c>
      <c r="BG1668">
        <v>5.4</v>
      </c>
      <c r="BI1668">
        <v>3.7</v>
      </c>
      <c r="BK1668">
        <v>393</v>
      </c>
      <c r="BM1668" t="e">
        <v>#N/A</v>
      </c>
      <c r="BN1668">
        <v>0</v>
      </c>
      <c r="BO1668">
        <v>0</v>
      </c>
      <c r="BP1668">
        <v>1</v>
      </c>
      <c r="BQ1668">
        <v>2</v>
      </c>
      <c r="BR1668">
        <v>2</v>
      </c>
      <c r="BS1668">
        <v>1</v>
      </c>
      <c r="BT1668" t="str">
        <f t="shared" si="104"/>
        <v/>
      </c>
      <c r="BU1668" t="str">
        <f t="shared" si="105"/>
        <v/>
      </c>
      <c r="BV1668" t="str">
        <f t="shared" si="106"/>
        <v/>
      </c>
      <c r="BW1668" t="str">
        <f t="shared" si="107"/>
        <v/>
      </c>
    </row>
    <row r="1669" spans="1:75" x14ac:dyDescent="0.35">
      <c r="A1669">
        <v>200</v>
      </c>
      <c r="B1669" t="s">
        <v>740</v>
      </c>
      <c r="C1669" t="s">
        <v>116</v>
      </c>
      <c r="D1669">
        <v>26</v>
      </c>
      <c r="E1669">
        <v>186.2</v>
      </c>
      <c r="F1669">
        <v>2012</v>
      </c>
      <c r="G1669">
        <v>4</v>
      </c>
      <c r="H1669">
        <v>25</v>
      </c>
      <c r="I1669">
        <v>84</v>
      </c>
      <c r="J1669">
        <v>19</v>
      </c>
      <c r="K1669">
        <v>58</v>
      </c>
      <c r="L1669">
        <v>23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-0.14000000000000001</v>
      </c>
      <c r="U1669">
        <v>-0.01</v>
      </c>
      <c r="V1669">
        <v>-0.15</v>
      </c>
      <c r="W1669">
        <v>0.1</v>
      </c>
      <c r="X1669">
        <v>-0.46</v>
      </c>
      <c r="Y1669">
        <v>-0.38</v>
      </c>
      <c r="Z1669">
        <v>22</v>
      </c>
      <c r="AA1669">
        <v>3</v>
      </c>
      <c r="AB1669">
        <v>64</v>
      </c>
      <c r="AC1669">
        <v>16</v>
      </c>
      <c r="AD1669">
        <v>22</v>
      </c>
      <c r="AE1669">
        <v>19</v>
      </c>
      <c r="AH1669">
        <v>7.23</v>
      </c>
      <c r="AI1669">
        <v>9</v>
      </c>
      <c r="AJ1669" t="s">
        <v>1710</v>
      </c>
      <c r="AK1669">
        <v>0.1111</v>
      </c>
      <c r="AM1669">
        <v>1.42</v>
      </c>
      <c r="AO1669">
        <v>16</v>
      </c>
      <c r="AQ1669">
        <v>7.2</v>
      </c>
      <c r="AS1669">
        <v>1.8</v>
      </c>
      <c r="AT1669" t="s">
        <v>1710</v>
      </c>
      <c r="AU1669">
        <v>0.17100000000000001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 t="str">
        <f t="shared" si="104"/>
        <v/>
      </c>
      <c r="BU1669">
        <f t="shared" si="105"/>
        <v>0.1111</v>
      </c>
      <c r="BV1669" t="str">
        <f t="shared" si="106"/>
        <v/>
      </c>
      <c r="BW1669">
        <f t="shared" si="107"/>
        <v>0.17100000000000001</v>
      </c>
    </row>
    <row r="1670" spans="1:75" x14ac:dyDescent="0.35">
      <c r="A1670">
        <v>201</v>
      </c>
      <c r="B1670" t="s">
        <v>741</v>
      </c>
      <c r="C1670" t="s">
        <v>83</v>
      </c>
      <c r="D1670">
        <v>76</v>
      </c>
      <c r="E1670">
        <v>186.3</v>
      </c>
      <c r="F1670">
        <v>2012</v>
      </c>
      <c r="G1670">
        <v>3</v>
      </c>
      <c r="I1670">
        <v>156</v>
      </c>
      <c r="J1670">
        <v>104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-0.1</v>
      </c>
      <c r="V1670">
        <v>-0.1</v>
      </c>
      <c r="W1670">
        <v>0.06</v>
      </c>
      <c r="X1670">
        <v>0.06</v>
      </c>
      <c r="Y1670">
        <v>0.06</v>
      </c>
      <c r="Z1670">
        <v>13</v>
      </c>
      <c r="AA1670">
        <v>4</v>
      </c>
      <c r="AB1670">
        <v>122</v>
      </c>
      <c r="AC1670">
        <v>16</v>
      </c>
      <c r="AD1670">
        <v>92</v>
      </c>
      <c r="AE1670">
        <v>137</v>
      </c>
      <c r="AI1670">
        <v>1.35</v>
      </c>
      <c r="AJ1670" t="s">
        <v>1710</v>
      </c>
      <c r="AK1670" t="s">
        <v>1710</v>
      </c>
      <c r="AT1670" t="s">
        <v>1710</v>
      </c>
      <c r="AU1670" t="s">
        <v>1710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 t="str">
        <f t="shared" si="104"/>
        <v/>
      </c>
      <c r="BU1670" t="str">
        <f t="shared" si="105"/>
        <v/>
      </c>
      <c r="BV1670" t="str">
        <f t="shared" si="106"/>
        <v/>
      </c>
      <c r="BW1670" t="str">
        <f t="shared" si="107"/>
        <v/>
      </c>
    </row>
    <row r="1671" spans="1:75" x14ac:dyDescent="0.35">
      <c r="A1671">
        <v>202</v>
      </c>
      <c r="B1671" t="s">
        <v>412</v>
      </c>
      <c r="C1671" t="s">
        <v>116</v>
      </c>
      <c r="D1671">
        <v>27</v>
      </c>
      <c r="E1671">
        <v>186.5</v>
      </c>
      <c r="F1671">
        <v>2012</v>
      </c>
      <c r="G1671">
        <v>4</v>
      </c>
      <c r="H1671">
        <v>116.5</v>
      </c>
      <c r="I1671">
        <v>102.5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</v>
      </c>
      <c r="T1671">
        <v>-0.28000000000000003</v>
      </c>
      <c r="U1671">
        <v>0</v>
      </c>
      <c r="V1671">
        <v>-0.28000000000000003</v>
      </c>
      <c r="W1671">
        <v>-0.28000000000000003</v>
      </c>
      <c r="X1671">
        <v>-0.28000000000000003</v>
      </c>
      <c r="Y1671">
        <v>-0.28000000000000003</v>
      </c>
      <c r="Z1671">
        <v>32</v>
      </c>
      <c r="AA1671">
        <v>3</v>
      </c>
      <c r="AB1671">
        <v>91</v>
      </c>
      <c r="AC1671">
        <v>16</v>
      </c>
      <c r="AF1671">
        <v>27</v>
      </c>
      <c r="AG1671">
        <v>5.93</v>
      </c>
      <c r="AH1671">
        <v>0</v>
      </c>
      <c r="AI1671">
        <v>2.2000000000000002</v>
      </c>
      <c r="AJ1671">
        <v>0.1389</v>
      </c>
      <c r="AK1671">
        <v>1.6999999999999999E-3</v>
      </c>
      <c r="AL1671">
        <v>1.08</v>
      </c>
      <c r="AM1671">
        <v>0</v>
      </c>
      <c r="AN1671">
        <v>16</v>
      </c>
      <c r="AO1671">
        <v>4</v>
      </c>
      <c r="AP1671">
        <v>8.6999999999999993</v>
      </c>
      <c r="AQ1671">
        <v>12</v>
      </c>
      <c r="AR1671">
        <v>1.46</v>
      </c>
      <c r="AS1671">
        <v>0</v>
      </c>
      <c r="AT1671">
        <v>0.126</v>
      </c>
      <c r="AU1671">
        <v>0.47799999999999998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10</v>
      </c>
      <c r="BT1671">
        <f t="shared" si="104"/>
        <v>0.1389</v>
      </c>
      <c r="BU1671">
        <f t="shared" si="105"/>
        <v>1.6999999999999999E-3</v>
      </c>
      <c r="BV1671">
        <f t="shared" si="106"/>
        <v>0.126</v>
      </c>
      <c r="BW1671">
        <f t="shared" si="107"/>
        <v>0.47799999999999998</v>
      </c>
    </row>
    <row r="1672" spans="1:75" x14ac:dyDescent="0.35">
      <c r="A1672">
        <v>203</v>
      </c>
      <c r="B1672" t="s">
        <v>133</v>
      </c>
      <c r="C1672" t="s">
        <v>70</v>
      </c>
      <c r="D1672">
        <v>69</v>
      </c>
      <c r="E1672">
        <v>187</v>
      </c>
      <c r="F1672">
        <v>2012</v>
      </c>
      <c r="G1672">
        <v>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6</v>
      </c>
      <c r="V1672">
        <v>0</v>
      </c>
      <c r="W1672">
        <v>0</v>
      </c>
      <c r="X1672">
        <v>0</v>
      </c>
      <c r="Y1672">
        <v>0</v>
      </c>
      <c r="Z1672">
        <v>34</v>
      </c>
      <c r="AA1672">
        <v>1</v>
      </c>
      <c r="AB1672">
        <v>7</v>
      </c>
      <c r="AC1672">
        <v>16</v>
      </c>
      <c r="AF1672">
        <v>70</v>
      </c>
      <c r="AG1672">
        <v>3.57</v>
      </c>
      <c r="AJ1672">
        <v>1.52E-2</v>
      </c>
      <c r="AK1672" t="s">
        <v>1710</v>
      </c>
      <c r="AL1672">
        <v>0.63</v>
      </c>
      <c r="AN1672">
        <v>16</v>
      </c>
      <c r="AP1672">
        <v>-1.3</v>
      </c>
      <c r="AT1672">
        <v>2.5000000000000001E-2</v>
      </c>
      <c r="AU1672" t="s">
        <v>1710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13</v>
      </c>
      <c r="BT1672">
        <f t="shared" si="104"/>
        <v>1.52E-2</v>
      </c>
      <c r="BU1672" t="str">
        <f t="shared" si="105"/>
        <v/>
      </c>
      <c r="BV1672">
        <f t="shared" si="106"/>
        <v>2.5000000000000001E-2</v>
      </c>
      <c r="BW1672" t="str">
        <f t="shared" si="107"/>
        <v/>
      </c>
    </row>
    <row r="1673" spans="1:75" x14ac:dyDescent="0.35">
      <c r="A1673">
        <v>204</v>
      </c>
      <c r="B1673" t="s">
        <v>742</v>
      </c>
      <c r="C1673" t="s">
        <v>83</v>
      </c>
      <c r="D1673">
        <v>77</v>
      </c>
      <c r="E1673">
        <v>187.1</v>
      </c>
      <c r="F1673">
        <v>2012</v>
      </c>
      <c r="G1673">
        <v>3</v>
      </c>
      <c r="H1673">
        <v>132</v>
      </c>
      <c r="I1673">
        <v>160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-0.18</v>
      </c>
      <c r="U1673">
        <v>-1.08</v>
      </c>
      <c r="V1673">
        <v>-1.26</v>
      </c>
      <c r="W1673">
        <v>-1.26</v>
      </c>
      <c r="X1673">
        <v>-1.26</v>
      </c>
      <c r="Y1673">
        <v>-1.26</v>
      </c>
      <c r="Z1673">
        <v>24</v>
      </c>
      <c r="AA1673">
        <v>8</v>
      </c>
      <c r="AB1673">
        <v>300</v>
      </c>
      <c r="AC1673">
        <v>16</v>
      </c>
      <c r="AD1673">
        <v>108</v>
      </c>
      <c r="AH1673">
        <v>1.94</v>
      </c>
      <c r="AI1673">
        <v>0.57999999999999996</v>
      </c>
      <c r="AJ1673" t="s">
        <v>1710</v>
      </c>
      <c r="AK1673">
        <v>2.1399999999999999E-2</v>
      </c>
      <c r="AM1673">
        <v>1.74</v>
      </c>
      <c r="AO1673">
        <v>14</v>
      </c>
      <c r="AQ1673">
        <v>21</v>
      </c>
      <c r="AS1673">
        <v>2.46</v>
      </c>
      <c r="AT1673" t="s">
        <v>1710</v>
      </c>
      <c r="AU1673">
        <v>0.217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 t="str">
        <f t="shared" si="104"/>
        <v/>
      </c>
      <c r="BU1673">
        <f t="shared" si="105"/>
        <v>2.1399999999999999E-2</v>
      </c>
      <c r="BV1673" t="str">
        <f t="shared" si="106"/>
        <v/>
      </c>
      <c r="BW1673">
        <f t="shared" si="107"/>
        <v>0.217</v>
      </c>
    </row>
    <row r="1674" spans="1:75" x14ac:dyDescent="0.35">
      <c r="A1674">
        <v>205</v>
      </c>
      <c r="B1674" t="s">
        <v>743</v>
      </c>
      <c r="C1674" t="s">
        <v>83</v>
      </c>
      <c r="D1674">
        <v>78</v>
      </c>
      <c r="E1674">
        <v>187.3</v>
      </c>
      <c r="F1674">
        <v>2012</v>
      </c>
      <c r="G1674">
        <v>3</v>
      </c>
      <c r="H1674">
        <v>111</v>
      </c>
      <c r="I1674">
        <v>29</v>
      </c>
      <c r="K1674">
        <v>35</v>
      </c>
      <c r="L1674">
        <v>42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-0.53</v>
      </c>
      <c r="U1674">
        <v>0.24</v>
      </c>
      <c r="V1674">
        <v>-0.28999999999999998</v>
      </c>
      <c r="W1674">
        <v>-0.28999999999999998</v>
      </c>
      <c r="X1674">
        <v>0</v>
      </c>
      <c r="Y1674">
        <v>0.51</v>
      </c>
      <c r="Z1674">
        <v>22</v>
      </c>
      <c r="AA1674">
        <v>5</v>
      </c>
      <c r="AB1674">
        <v>166</v>
      </c>
      <c r="AC1674">
        <v>16</v>
      </c>
      <c r="AD1674">
        <v>95</v>
      </c>
      <c r="AE1674">
        <v>53</v>
      </c>
      <c r="AH1674">
        <v>4.4400000000000004</v>
      </c>
      <c r="AI1674">
        <v>11.79</v>
      </c>
      <c r="AJ1674" t="s">
        <v>1710</v>
      </c>
      <c r="AK1674">
        <v>6.4399999999999999E-2</v>
      </c>
      <c r="AM1674">
        <v>0.93</v>
      </c>
      <c r="AO1674">
        <v>11</v>
      </c>
      <c r="AQ1674">
        <v>12.7</v>
      </c>
      <c r="AS1674">
        <v>1.42</v>
      </c>
      <c r="AT1674" t="s">
        <v>1710</v>
      </c>
      <c r="AU1674">
        <v>0.16600000000000001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1</v>
      </c>
      <c r="BT1674" t="str">
        <f t="shared" si="104"/>
        <v/>
      </c>
      <c r="BU1674">
        <f t="shared" si="105"/>
        <v>6.4399999999999999E-2</v>
      </c>
      <c r="BV1674" t="str">
        <f t="shared" si="106"/>
        <v/>
      </c>
      <c r="BW1674">
        <f t="shared" si="107"/>
        <v>0.16600000000000001</v>
      </c>
    </row>
    <row r="1675" spans="1:75" x14ac:dyDescent="0.35">
      <c r="A1675">
        <v>206</v>
      </c>
      <c r="B1675" t="s">
        <v>660</v>
      </c>
      <c r="C1675" t="s">
        <v>70</v>
      </c>
      <c r="D1675">
        <v>70</v>
      </c>
      <c r="E1675">
        <v>187.9</v>
      </c>
      <c r="F1675">
        <v>2012</v>
      </c>
      <c r="G1675">
        <v>2</v>
      </c>
      <c r="H1675">
        <v>139</v>
      </c>
      <c r="I1675">
        <v>129</v>
      </c>
      <c r="J1675">
        <v>157</v>
      </c>
      <c r="K1675">
        <v>100</v>
      </c>
      <c r="L1675">
        <v>128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-0.73</v>
      </c>
      <c r="U1675">
        <v>-0.24</v>
      </c>
      <c r="V1675">
        <v>-0.97</v>
      </c>
      <c r="W1675">
        <v>-1.1499999999999999</v>
      </c>
      <c r="X1675">
        <v>-1.46</v>
      </c>
      <c r="Y1675">
        <v>-2.09</v>
      </c>
      <c r="Z1675">
        <v>24</v>
      </c>
      <c r="AA1675">
        <v>4</v>
      </c>
      <c r="AB1675">
        <v>125</v>
      </c>
      <c r="AC1675">
        <v>16</v>
      </c>
      <c r="AD1675">
        <v>122</v>
      </c>
      <c r="AF1675">
        <v>118</v>
      </c>
      <c r="AG1675">
        <v>2.95</v>
      </c>
      <c r="AH1675">
        <v>1.73</v>
      </c>
      <c r="AI1675">
        <v>3.95</v>
      </c>
      <c r="AJ1675">
        <v>6.4000000000000003E-3</v>
      </c>
      <c r="AK1675">
        <v>1.6999999999999999E-3</v>
      </c>
      <c r="AL1675">
        <v>3.57</v>
      </c>
      <c r="AM1675">
        <v>1</v>
      </c>
      <c r="AN1675">
        <v>4</v>
      </c>
      <c r="AO1675">
        <v>3</v>
      </c>
      <c r="AP1675">
        <v>-2</v>
      </c>
      <c r="AQ1675">
        <v>-6</v>
      </c>
      <c r="AR1675">
        <v>1.7</v>
      </c>
      <c r="AS1675">
        <v>1.7</v>
      </c>
      <c r="AT1675">
        <v>0</v>
      </c>
      <c r="AU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2</v>
      </c>
      <c r="BT1675">
        <f t="shared" si="104"/>
        <v>6.4000000000000003E-3</v>
      </c>
      <c r="BU1675">
        <f t="shared" si="105"/>
        <v>1.6999999999999999E-3</v>
      </c>
      <c r="BV1675">
        <f t="shared" si="106"/>
        <v>0</v>
      </c>
      <c r="BW1675">
        <f t="shared" si="107"/>
        <v>0</v>
      </c>
    </row>
    <row r="1676" spans="1:75" x14ac:dyDescent="0.35">
      <c r="A1676">
        <v>207</v>
      </c>
      <c r="B1676" t="s">
        <v>458</v>
      </c>
      <c r="C1676" t="s">
        <v>70</v>
      </c>
      <c r="D1676">
        <v>71</v>
      </c>
      <c r="E1676">
        <v>188.5</v>
      </c>
      <c r="F1676">
        <v>2012</v>
      </c>
      <c r="G1676">
        <v>2</v>
      </c>
      <c r="H1676">
        <v>143</v>
      </c>
      <c r="I1676">
        <v>142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-0.02</v>
      </c>
      <c r="U1676">
        <v>0</v>
      </c>
      <c r="V1676">
        <v>-0.02</v>
      </c>
      <c r="W1676">
        <v>-0.02</v>
      </c>
      <c r="X1676">
        <v>-0.02</v>
      </c>
      <c r="Y1676">
        <v>-0.02</v>
      </c>
      <c r="Z1676">
        <v>28</v>
      </c>
      <c r="AA1676">
        <v>6</v>
      </c>
      <c r="AB1676">
        <v>209</v>
      </c>
      <c r="AC1676">
        <v>16</v>
      </c>
      <c r="AD1676">
        <v>127</v>
      </c>
      <c r="AF1676">
        <v>59</v>
      </c>
      <c r="AG1676">
        <v>4.55</v>
      </c>
      <c r="AI1676">
        <v>2.2000000000000002</v>
      </c>
      <c r="AJ1676">
        <v>3.27E-2</v>
      </c>
      <c r="AK1676" t="s">
        <v>1710</v>
      </c>
      <c r="AL1676">
        <v>0.54</v>
      </c>
      <c r="AN1676">
        <v>16</v>
      </c>
      <c r="AP1676">
        <v>-1.4</v>
      </c>
      <c r="AT1676">
        <v>0</v>
      </c>
      <c r="AU1676" t="s">
        <v>1710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4</v>
      </c>
      <c r="BT1676">
        <f t="shared" si="104"/>
        <v>3.27E-2</v>
      </c>
      <c r="BU1676" t="str">
        <f t="shared" si="105"/>
        <v/>
      </c>
      <c r="BV1676">
        <f t="shared" si="106"/>
        <v>0</v>
      </c>
      <c r="BW1676" t="str">
        <f t="shared" si="107"/>
        <v/>
      </c>
    </row>
    <row r="1677" spans="1:75" x14ac:dyDescent="0.35">
      <c r="A1677">
        <v>208</v>
      </c>
      <c r="B1677" t="s">
        <v>744</v>
      </c>
      <c r="C1677" t="s">
        <v>83</v>
      </c>
      <c r="D1677">
        <v>79</v>
      </c>
      <c r="E1677">
        <v>188.6</v>
      </c>
      <c r="F1677">
        <v>2012</v>
      </c>
      <c r="G1677">
        <v>3</v>
      </c>
      <c r="H1677">
        <v>58</v>
      </c>
      <c r="I1677">
        <v>80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0.18</v>
      </c>
      <c r="U1677">
        <v>-0.28999999999999998</v>
      </c>
      <c r="V1677">
        <v>-0.11</v>
      </c>
      <c r="W1677">
        <v>-0.11</v>
      </c>
      <c r="X1677">
        <v>-0.11</v>
      </c>
      <c r="Y1677">
        <v>-0.11</v>
      </c>
      <c r="Z1677">
        <v>23</v>
      </c>
      <c r="AA1677">
        <v>4</v>
      </c>
      <c r="AB1677">
        <v>96</v>
      </c>
      <c r="AC1677">
        <v>16</v>
      </c>
      <c r="AD1677">
        <v>48</v>
      </c>
      <c r="AE1677">
        <v>103</v>
      </c>
      <c r="AH1677">
        <v>8.73</v>
      </c>
      <c r="AI1677">
        <v>5.73</v>
      </c>
      <c r="AJ1677" t="s">
        <v>1710</v>
      </c>
      <c r="AK1677">
        <v>0.1525</v>
      </c>
      <c r="AM1677">
        <v>1.9</v>
      </c>
      <c r="AO1677">
        <v>15</v>
      </c>
      <c r="AQ1677">
        <v>15.5</v>
      </c>
      <c r="AS1677">
        <v>1.69</v>
      </c>
      <c r="AT1677" t="s">
        <v>1710</v>
      </c>
      <c r="AU1677">
        <v>0.155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 t="str">
        <f t="shared" si="104"/>
        <v/>
      </c>
      <c r="BU1677">
        <f t="shared" si="105"/>
        <v>0.1525</v>
      </c>
      <c r="BV1677" t="str">
        <f t="shared" si="106"/>
        <v/>
      </c>
      <c r="BW1677">
        <f t="shared" si="107"/>
        <v>0.155</v>
      </c>
    </row>
    <row r="1678" spans="1:75" x14ac:dyDescent="0.35">
      <c r="A1678">
        <v>209.5</v>
      </c>
      <c r="B1678" t="s">
        <v>533</v>
      </c>
      <c r="C1678" t="s">
        <v>83</v>
      </c>
      <c r="D1678">
        <v>80</v>
      </c>
      <c r="E1678">
        <v>189.9</v>
      </c>
      <c r="F1678">
        <v>2012</v>
      </c>
      <c r="G1678">
        <v>3</v>
      </c>
      <c r="H1678">
        <v>41</v>
      </c>
      <c r="I1678">
        <v>30</v>
      </c>
      <c r="J1678">
        <v>12</v>
      </c>
      <c r="K1678">
        <v>24</v>
      </c>
      <c r="L1678">
        <v>17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3</v>
      </c>
      <c r="S1678">
        <v>0</v>
      </c>
      <c r="T1678">
        <v>0.33</v>
      </c>
      <c r="U1678">
        <v>0.12</v>
      </c>
      <c r="V1678">
        <v>0.45</v>
      </c>
      <c r="W1678">
        <v>1.46</v>
      </c>
      <c r="X1678">
        <v>1.74</v>
      </c>
      <c r="Y1678">
        <v>2.1800000000000002</v>
      </c>
      <c r="Z1678">
        <v>24</v>
      </c>
      <c r="AA1678">
        <v>2</v>
      </c>
      <c r="AB1678">
        <v>60</v>
      </c>
      <c r="AC1678">
        <v>16</v>
      </c>
      <c r="AD1678">
        <v>62</v>
      </c>
      <c r="AE1678">
        <v>42</v>
      </c>
      <c r="AF1678">
        <v>79</v>
      </c>
      <c r="AG1678">
        <v>5.79</v>
      </c>
      <c r="AH1678">
        <v>10.52</v>
      </c>
      <c r="AI1678">
        <v>11.68</v>
      </c>
      <c r="AJ1678">
        <v>0.1149</v>
      </c>
      <c r="AK1678">
        <v>0.18679999999999999</v>
      </c>
      <c r="AL1678">
        <v>1.33</v>
      </c>
      <c r="AM1678">
        <v>1.82</v>
      </c>
      <c r="AN1678">
        <v>16</v>
      </c>
      <c r="AO1678">
        <v>15</v>
      </c>
      <c r="AP1678">
        <v>11.8</v>
      </c>
      <c r="AQ1678">
        <v>14</v>
      </c>
      <c r="AR1678">
        <v>1.69</v>
      </c>
      <c r="AS1678">
        <v>2.4</v>
      </c>
      <c r="AT1678">
        <v>0.432</v>
      </c>
      <c r="AU1678">
        <v>0.13900000000000001</v>
      </c>
      <c r="BN1678">
        <v>0</v>
      </c>
      <c r="BO1678">
        <v>0</v>
      </c>
      <c r="BP1678">
        <v>1</v>
      </c>
      <c r="BQ1678">
        <v>1</v>
      </c>
      <c r="BR1678">
        <v>1</v>
      </c>
      <c r="BS1678">
        <v>3</v>
      </c>
      <c r="BT1678">
        <f t="shared" si="104"/>
        <v>0.1149</v>
      </c>
      <c r="BU1678">
        <f t="shared" si="105"/>
        <v>0.18679999999999999</v>
      </c>
      <c r="BV1678">
        <f t="shared" si="106"/>
        <v>0.432</v>
      </c>
      <c r="BW1678">
        <f t="shared" si="107"/>
        <v>0.13900000000000001</v>
      </c>
    </row>
    <row r="1679" spans="1:75" x14ac:dyDescent="0.35">
      <c r="A1679">
        <v>209.5</v>
      </c>
      <c r="B1679" t="s">
        <v>451</v>
      </c>
      <c r="C1679" t="s">
        <v>79</v>
      </c>
      <c r="D1679">
        <v>32</v>
      </c>
      <c r="E1679">
        <v>189.9</v>
      </c>
      <c r="F1679">
        <v>2012</v>
      </c>
      <c r="G1679">
        <v>1</v>
      </c>
      <c r="H1679">
        <v>29</v>
      </c>
      <c r="J1679">
        <v>27</v>
      </c>
      <c r="K1679">
        <v>45</v>
      </c>
      <c r="L1679">
        <v>80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-0.54</v>
      </c>
      <c r="V1679">
        <v>-0.54</v>
      </c>
      <c r="W1679">
        <v>-0.31</v>
      </c>
      <c r="X1679">
        <v>-0.4</v>
      </c>
      <c r="Y1679">
        <v>-1.86</v>
      </c>
      <c r="Z1679">
        <v>26</v>
      </c>
      <c r="AA1679">
        <v>1</v>
      </c>
      <c r="AB1679">
        <v>5</v>
      </c>
      <c r="AC1679">
        <v>16</v>
      </c>
      <c r="AD1679">
        <v>48</v>
      </c>
      <c r="AE1679">
        <v>56</v>
      </c>
      <c r="AF1679">
        <v>10</v>
      </c>
      <c r="AG1679">
        <v>19.079999999999998</v>
      </c>
      <c r="AH1679">
        <v>10.67</v>
      </c>
      <c r="AJ1679" t="s">
        <v>1710</v>
      </c>
      <c r="AK1679" t="s">
        <v>1710</v>
      </c>
      <c r="AN1679">
        <v>16</v>
      </c>
      <c r="AO1679">
        <v>15</v>
      </c>
      <c r="AT1679" t="s">
        <v>1710</v>
      </c>
      <c r="AU1679" t="s">
        <v>1710</v>
      </c>
      <c r="AV1679">
        <v>8.6</v>
      </c>
      <c r="AW1679">
        <v>9.4</v>
      </c>
      <c r="AX1679" s="2">
        <v>0.05</v>
      </c>
      <c r="AY1679" s="2">
        <v>5.7000000000000002E-2</v>
      </c>
      <c r="AZ1679">
        <v>6.4</v>
      </c>
      <c r="BA1679">
        <v>6.4</v>
      </c>
      <c r="BB1679">
        <v>7.8</v>
      </c>
      <c r="BC1679">
        <v>10.6</v>
      </c>
      <c r="BD1679">
        <v>7.2</v>
      </c>
      <c r="BE1679">
        <v>6.6</v>
      </c>
      <c r="BF1679">
        <v>3.5</v>
      </c>
      <c r="BG1679">
        <v>5.6</v>
      </c>
      <c r="BH1679">
        <v>3.7</v>
      </c>
      <c r="BI1679">
        <v>1</v>
      </c>
      <c r="BJ1679">
        <v>543</v>
      </c>
      <c r="BK1679">
        <v>453</v>
      </c>
      <c r="BL1679" s="2">
        <v>4.7899999999999998E-2</v>
      </c>
      <c r="BM1679" t="e">
        <v>#N/A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4</v>
      </c>
      <c r="BT1679" t="str">
        <f t="shared" si="104"/>
        <v/>
      </c>
      <c r="BU1679" t="str">
        <f t="shared" si="105"/>
        <v/>
      </c>
      <c r="BV1679" t="str">
        <f t="shared" si="106"/>
        <v/>
      </c>
      <c r="BW1679" t="str">
        <f t="shared" si="107"/>
        <v/>
      </c>
    </row>
    <row r="1680" spans="1:75" x14ac:dyDescent="0.35">
      <c r="A1680">
        <v>211</v>
      </c>
      <c r="B1680" t="s">
        <v>745</v>
      </c>
      <c r="C1680" t="s">
        <v>70</v>
      </c>
      <c r="D1680">
        <v>72</v>
      </c>
      <c r="E1680">
        <v>191.9</v>
      </c>
      <c r="F1680">
        <v>2012</v>
      </c>
      <c r="G1680">
        <v>2</v>
      </c>
      <c r="H1680">
        <v>7</v>
      </c>
      <c r="I1680">
        <v>19</v>
      </c>
      <c r="J1680">
        <v>16</v>
      </c>
      <c r="K1680">
        <v>53</v>
      </c>
      <c r="L1680">
        <v>79</v>
      </c>
      <c r="M1680">
        <v>1</v>
      </c>
      <c r="N1680">
        <v>1</v>
      </c>
      <c r="O1680">
        <v>2</v>
      </c>
      <c r="P1680">
        <v>3</v>
      </c>
      <c r="Q1680">
        <v>3</v>
      </c>
      <c r="R1680">
        <v>3</v>
      </c>
      <c r="S1680">
        <v>0</v>
      </c>
      <c r="T1680">
        <v>0.7</v>
      </c>
      <c r="U1680">
        <v>0.56999999999999995</v>
      </c>
      <c r="V1680">
        <v>1.27</v>
      </c>
      <c r="W1680">
        <v>1.97</v>
      </c>
      <c r="X1680">
        <v>1.72</v>
      </c>
      <c r="Y1680">
        <v>1.18</v>
      </c>
      <c r="Z1680">
        <v>24</v>
      </c>
      <c r="AA1680">
        <v>6</v>
      </c>
      <c r="AB1680">
        <v>173</v>
      </c>
      <c r="AC1680">
        <v>16</v>
      </c>
      <c r="AD1680">
        <v>10</v>
      </c>
      <c r="AE1680">
        <v>14</v>
      </c>
      <c r="AH1680">
        <v>16.079999999999998</v>
      </c>
      <c r="AI1680">
        <v>11.64</v>
      </c>
      <c r="AJ1680" t="s">
        <v>1710</v>
      </c>
      <c r="AK1680">
        <v>3.61E-2</v>
      </c>
      <c r="AM1680">
        <v>0.4</v>
      </c>
      <c r="AO1680">
        <v>16</v>
      </c>
      <c r="AQ1680">
        <v>0.5</v>
      </c>
      <c r="AR1680">
        <v>1.25</v>
      </c>
      <c r="AS1680">
        <v>1.25</v>
      </c>
      <c r="AT1680" t="s">
        <v>1710</v>
      </c>
      <c r="AU1680">
        <v>0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 t="str">
        <f t="shared" si="104"/>
        <v/>
      </c>
      <c r="BU1680">
        <f t="shared" si="105"/>
        <v>3.61E-2</v>
      </c>
      <c r="BV1680" t="str">
        <f t="shared" si="106"/>
        <v/>
      </c>
      <c r="BW1680">
        <f t="shared" si="107"/>
        <v>0</v>
      </c>
    </row>
    <row r="1681" spans="1:75" x14ac:dyDescent="0.35">
      <c r="A1681">
        <v>212</v>
      </c>
      <c r="B1681" t="s">
        <v>530</v>
      </c>
      <c r="C1681" t="s">
        <v>70</v>
      </c>
      <c r="D1681">
        <v>73</v>
      </c>
      <c r="E1681">
        <v>193</v>
      </c>
      <c r="F1681">
        <v>2012</v>
      </c>
      <c r="G1681">
        <v>2</v>
      </c>
      <c r="H1681">
        <v>89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-0.37</v>
      </c>
      <c r="V1681">
        <v>-0.37</v>
      </c>
      <c r="W1681">
        <v>-0.37</v>
      </c>
      <c r="X1681">
        <v>-0.37</v>
      </c>
      <c r="Y1681">
        <v>-0.37</v>
      </c>
      <c r="Z1681">
        <v>25</v>
      </c>
      <c r="AA1681">
        <v>2</v>
      </c>
      <c r="AB1681">
        <v>59</v>
      </c>
      <c r="AC1681">
        <v>17</v>
      </c>
      <c r="AD1681">
        <v>87</v>
      </c>
      <c r="AF1681">
        <v>74</v>
      </c>
      <c r="AG1681">
        <v>5.28</v>
      </c>
      <c r="AH1681">
        <v>4.08</v>
      </c>
      <c r="AJ1681">
        <v>3.8399999999999997E-2</v>
      </c>
      <c r="AK1681">
        <v>7.7999999999999996E-3</v>
      </c>
      <c r="AL1681">
        <v>1.05</v>
      </c>
      <c r="AM1681">
        <v>0.26</v>
      </c>
      <c r="AN1681">
        <v>10</v>
      </c>
      <c r="AO1681">
        <v>9</v>
      </c>
      <c r="AP1681">
        <v>0.6</v>
      </c>
      <c r="AQ1681">
        <v>0.3</v>
      </c>
      <c r="AR1681">
        <v>0.9</v>
      </c>
      <c r="AS1681">
        <v>0.9</v>
      </c>
      <c r="AT1681">
        <v>1.2E-2</v>
      </c>
      <c r="AU1681">
        <v>2.3E-2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3</v>
      </c>
      <c r="BT1681">
        <f t="shared" si="104"/>
        <v>3.8399999999999997E-2</v>
      </c>
      <c r="BU1681">
        <f t="shared" si="105"/>
        <v>7.7999999999999996E-3</v>
      </c>
      <c r="BV1681">
        <f t="shared" si="106"/>
        <v>1.2E-2</v>
      </c>
      <c r="BW1681">
        <f t="shared" si="107"/>
        <v>2.3E-2</v>
      </c>
    </row>
    <row r="1682" spans="1:75" x14ac:dyDescent="0.35">
      <c r="A1682">
        <v>213</v>
      </c>
      <c r="B1682" t="s">
        <v>581</v>
      </c>
      <c r="C1682" t="s">
        <v>83</v>
      </c>
      <c r="D1682">
        <v>81</v>
      </c>
      <c r="E1682">
        <v>193.5</v>
      </c>
      <c r="F1682">
        <v>2012</v>
      </c>
      <c r="G1682">
        <v>3</v>
      </c>
      <c r="H1682">
        <v>46</v>
      </c>
      <c r="I1682">
        <v>89</v>
      </c>
      <c r="J1682">
        <v>92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0.28000000000000003</v>
      </c>
      <c r="U1682">
        <v>-0.61</v>
      </c>
      <c r="V1682">
        <v>-0.33</v>
      </c>
      <c r="W1682">
        <v>-0.2</v>
      </c>
      <c r="X1682">
        <v>-0.2</v>
      </c>
      <c r="Y1682">
        <v>-0.2</v>
      </c>
      <c r="Z1682">
        <v>25</v>
      </c>
      <c r="AA1682">
        <v>6</v>
      </c>
      <c r="AB1682">
        <v>194</v>
      </c>
      <c r="AC1682">
        <v>17</v>
      </c>
      <c r="AD1682">
        <v>127</v>
      </c>
      <c r="AE1682">
        <v>155</v>
      </c>
      <c r="AF1682">
        <v>82</v>
      </c>
      <c r="AG1682">
        <v>5.78</v>
      </c>
      <c r="AH1682">
        <v>9.3800000000000008</v>
      </c>
      <c r="AI1682">
        <v>11.51</v>
      </c>
      <c r="AJ1682">
        <v>0.12570000000000001</v>
      </c>
      <c r="AK1682">
        <v>0.14849999999999999</v>
      </c>
      <c r="AL1682">
        <v>1.1599999999999999</v>
      </c>
      <c r="AM1682">
        <v>1.46</v>
      </c>
      <c r="AN1682">
        <v>15</v>
      </c>
      <c r="AO1682">
        <v>16</v>
      </c>
      <c r="AP1682">
        <v>11.1</v>
      </c>
      <c r="AQ1682">
        <v>13.2</v>
      </c>
      <c r="AR1682">
        <v>1.31</v>
      </c>
      <c r="AS1682">
        <v>2</v>
      </c>
      <c r="AT1682">
        <v>0.22600000000000001</v>
      </c>
      <c r="AU1682">
        <v>8.4000000000000005E-2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4</v>
      </c>
      <c r="BT1682">
        <f t="shared" si="104"/>
        <v>0.12570000000000001</v>
      </c>
      <c r="BU1682">
        <f t="shared" si="105"/>
        <v>0.14849999999999999</v>
      </c>
      <c r="BV1682">
        <f t="shared" si="106"/>
        <v>0.22600000000000001</v>
      </c>
      <c r="BW1682">
        <f t="shared" si="107"/>
        <v>8.4000000000000005E-2</v>
      </c>
    </row>
    <row r="1683" spans="1:75" x14ac:dyDescent="0.35">
      <c r="A1683">
        <v>214</v>
      </c>
      <c r="B1683" t="s">
        <v>144</v>
      </c>
      <c r="C1683" t="s">
        <v>116</v>
      </c>
      <c r="D1683">
        <v>28</v>
      </c>
      <c r="E1683">
        <v>194.6</v>
      </c>
      <c r="F1683">
        <v>2012</v>
      </c>
      <c r="G1683">
        <v>4</v>
      </c>
      <c r="H1683">
        <v>26</v>
      </c>
      <c r="I1683">
        <v>31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-0.15</v>
      </c>
      <c r="U1683">
        <v>-0.22</v>
      </c>
      <c r="V1683">
        <v>-0.37</v>
      </c>
      <c r="W1683">
        <v>-0.37</v>
      </c>
      <c r="X1683">
        <v>-0.37</v>
      </c>
      <c r="Y1683">
        <v>-0.37</v>
      </c>
      <c r="Z1683">
        <v>33</v>
      </c>
      <c r="AA1683">
        <v>1</v>
      </c>
      <c r="AB1683">
        <v>24</v>
      </c>
      <c r="AC1683">
        <v>17</v>
      </c>
      <c r="AD1683">
        <v>33</v>
      </c>
      <c r="AF1683">
        <v>32</v>
      </c>
      <c r="AG1683">
        <v>7.38</v>
      </c>
      <c r="AH1683">
        <v>7.16</v>
      </c>
      <c r="AI1683">
        <v>6.94</v>
      </c>
      <c r="AJ1683">
        <v>0.1255</v>
      </c>
      <c r="AK1683">
        <v>0.13400000000000001</v>
      </c>
      <c r="AL1683">
        <v>1.2</v>
      </c>
      <c r="AM1683">
        <v>1.1399999999999999</v>
      </c>
      <c r="AN1683">
        <v>11</v>
      </c>
      <c r="AO1683">
        <v>16</v>
      </c>
      <c r="AP1683">
        <v>6.1</v>
      </c>
      <c r="AQ1683">
        <v>8</v>
      </c>
      <c r="AR1683">
        <v>1.31</v>
      </c>
      <c r="AS1683">
        <v>1.66</v>
      </c>
      <c r="AT1683">
        <v>0.17799999999999999</v>
      </c>
      <c r="AU1683">
        <v>0.55700000000000005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10</v>
      </c>
      <c r="BT1683">
        <f t="shared" si="104"/>
        <v>0.1255</v>
      </c>
      <c r="BU1683">
        <f t="shared" si="105"/>
        <v>0.13400000000000001</v>
      </c>
      <c r="BV1683">
        <f t="shared" si="106"/>
        <v>0.17799999999999999</v>
      </c>
      <c r="BW1683">
        <f t="shared" si="107"/>
        <v>0.55700000000000005</v>
      </c>
    </row>
    <row r="1684" spans="1:75" x14ac:dyDescent="0.35">
      <c r="A1684">
        <v>215</v>
      </c>
      <c r="B1684" t="s">
        <v>405</v>
      </c>
      <c r="C1684" t="s">
        <v>70</v>
      </c>
      <c r="D1684">
        <v>74</v>
      </c>
      <c r="E1684">
        <v>194.7</v>
      </c>
      <c r="F1684">
        <v>2012</v>
      </c>
      <c r="G1684">
        <v>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V1684">
        <v>0</v>
      </c>
      <c r="W1684">
        <v>0</v>
      </c>
      <c r="X1684">
        <v>0</v>
      </c>
      <c r="Y1684">
        <v>0</v>
      </c>
      <c r="Z1684">
        <v>29</v>
      </c>
      <c r="AA1684">
        <v>5</v>
      </c>
      <c r="AB1684">
        <v>145</v>
      </c>
      <c r="AC1684">
        <v>17</v>
      </c>
      <c r="AF1684">
        <v>133</v>
      </c>
      <c r="AG1684">
        <v>1.35</v>
      </c>
      <c r="AJ1684">
        <v>3.2000000000000002E-3</v>
      </c>
      <c r="AK1684" t="s">
        <v>1710</v>
      </c>
      <c r="AL1684">
        <v>0.17</v>
      </c>
      <c r="AN1684">
        <v>4</v>
      </c>
      <c r="AP1684">
        <v>1</v>
      </c>
      <c r="AT1684">
        <v>0.19</v>
      </c>
      <c r="AU1684" t="s">
        <v>1710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7</v>
      </c>
      <c r="BT1684">
        <f t="shared" si="104"/>
        <v>3.2000000000000002E-3</v>
      </c>
      <c r="BU1684" t="str">
        <f t="shared" si="105"/>
        <v/>
      </c>
      <c r="BV1684">
        <f t="shared" si="106"/>
        <v>0.19</v>
      </c>
      <c r="BW1684" t="str">
        <f t="shared" si="107"/>
        <v/>
      </c>
    </row>
    <row r="1685" spans="1:75" x14ac:dyDescent="0.35">
      <c r="A1685">
        <v>216</v>
      </c>
      <c r="B1685" t="s">
        <v>97</v>
      </c>
      <c r="C1685" t="s">
        <v>83</v>
      </c>
      <c r="D1685">
        <v>82</v>
      </c>
      <c r="E1685">
        <v>195.5</v>
      </c>
      <c r="F1685">
        <v>2012</v>
      </c>
      <c r="G1685">
        <v>3</v>
      </c>
      <c r="H1685">
        <v>19</v>
      </c>
      <c r="I1685">
        <v>37</v>
      </c>
      <c r="J1685">
        <v>18</v>
      </c>
      <c r="K1685">
        <v>50</v>
      </c>
      <c r="L1685">
        <v>38</v>
      </c>
      <c r="M1685">
        <v>1</v>
      </c>
      <c r="N1685">
        <v>0</v>
      </c>
      <c r="O1685">
        <v>1</v>
      </c>
      <c r="P1685">
        <v>2</v>
      </c>
      <c r="Q1685">
        <v>2</v>
      </c>
      <c r="R1685">
        <v>2</v>
      </c>
      <c r="S1685">
        <v>7</v>
      </c>
      <c r="T1685">
        <v>0.49</v>
      </c>
      <c r="U1685">
        <v>0.22</v>
      </c>
      <c r="V1685">
        <v>0.71</v>
      </c>
      <c r="W1685">
        <v>1.28</v>
      </c>
      <c r="X1685">
        <v>1.43</v>
      </c>
      <c r="Y1685">
        <v>1.63</v>
      </c>
      <c r="Z1685">
        <v>33</v>
      </c>
      <c r="AA1685">
        <v>2</v>
      </c>
      <c r="AB1685">
        <v>51</v>
      </c>
      <c r="AC1685">
        <v>17</v>
      </c>
      <c r="AD1685">
        <v>40</v>
      </c>
      <c r="AE1685">
        <v>78</v>
      </c>
      <c r="AF1685">
        <v>7</v>
      </c>
      <c r="AG1685">
        <v>16.63</v>
      </c>
      <c r="AH1685">
        <v>13.57</v>
      </c>
      <c r="AI1685">
        <v>10.83</v>
      </c>
      <c r="AJ1685">
        <v>0.25869999999999999</v>
      </c>
      <c r="AK1685">
        <v>0.2848</v>
      </c>
      <c r="AL1685">
        <v>2.37</v>
      </c>
      <c r="AM1685">
        <v>2.23</v>
      </c>
      <c r="AN1685">
        <v>16</v>
      </c>
      <c r="AO1685">
        <v>16</v>
      </c>
      <c r="AP1685">
        <v>14.3</v>
      </c>
      <c r="AQ1685">
        <v>13.4</v>
      </c>
      <c r="AR1685">
        <v>2.0499999999999998</v>
      </c>
      <c r="AS1685">
        <v>1.69</v>
      </c>
      <c r="AT1685">
        <v>8.2000000000000003E-2</v>
      </c>
      <c r="AU1685">
        <v>9.0999999999999998E-2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12</v>
      </c>
      <c r="BT1685">
        <f t="shared" si="104"/>
        <v>0.25869999999999999</v>
      </c>
      <c r="BU1685">
        <f t="shared" si="105"/>
        <v>0.2848</v>
      </c>
      <c r="BV1685">
        <f t="shared" si="106"/>
        <v>8.2000000000000003E-2</v>
      </c>
      <c r="BW1685">
        <f t="shared" si="107"/>
        <v>9.0999999999999998E-2</v>
      </c>
    </row>
    <row r="1686" spans="1:75" x14ac:dyDescent="0.35">
      <c r="A1686">
        <v>217</v>
      </c>
      <c r="B1686" t="s">
        <v>541</v>
      </c>
      <c r="C1686" t="s">
        <v>70</v>
      </c>
      <c r="D1686">
        <v>75</v>
      </c>
      <c r="E1686">
        <v>195.9</v>
      </c>
      <c r="F1686">
        <v>2012</v>
      </c>
      <c r="G1686">
        <v>2</v>
      </c>
      <c r="H1686">
        <v>41</v>
      </c>
      <c r="I1686">
        <v>86</v>
      </c>
      <c r="J1686">
        <v>121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0.1</v>
      </c>
      <c r="U1686">
        <v>-0.56000000000000005</v>
      </c>
      <c r="V1686">
        <v>-0.46</v>
      </c>
      <c r="W1686">
        <v>-0.49</v>
      </c>
      <c r="X1686">
        <v>-0.49</v>
      </c>
      <c r="Y1686">
        <v>-0.49</v>
      </c>
      <c r="Z1686">
        <v>23</v>
      </c>
      <c r="AA1686">
        <v>6</v>
      </c>
      <c r="AB1686">
        <v>188</v>
      </c>
      <c r="AC1686">
        <v>17</v>
      </c>
      <c r="AD1686">
        <v>69</v>
      </c>
      <c r="AE1686">
        <v>130</v>
      </c>
      <c r="AF1686">
        <v>114</v>
      </c>
      <c r="AG1686">
        <v>6.95</v>
      </c>
      <c r="AH1686">
        <v>7.92</v>
      </c>
      <c r="AI1686">
        <v>2.27</v>
      </c>
      <c r="AJ1686">
        <v>1.9E-3</v>
      </c>
      <c r="AK1686">
        <v>4.5699999999999998E-2</v>
      </c>
      <c r="AL1686">
        <v>2</v>
      </c>
      <c r="AM1686">
        <v>0.74</v>
      </c>
      <c r="AN1686">
        <v>2</v>
      </c>
      <c r="AO1686">
        <v>13</v>
      </c>
      <c r="AP1686">
        <v>1</v>
      </c>
      <c r="AQ1686">
        <v>1.5</v>
      </c>
      <c r="AR1686">
        <v>1.1499999999999999</v>
      </c>
      <c r="AS1686">
        <v>1.1499999999999999</v>
      </c>
      <c r="AT1686">
        <v>0</v>
      </c>
      <c r="AU1686">
        <v>1.4E-2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3</v>
      </c>
      <c r="BT1686">
        <f t="shared" si="104"/>
        <v>1.9E-3</v>
      </c>
      <c r="BU1686">
        <f t="shared" si="105"/>
        <v>4.5699999999999998E-2</v>
      </c>
      <c r="BV1686">
        <f t="shared" si="106"/>
        <v>0</v>
      </c>
      <c r="BW1686">
        <f t="shared" si="107"/>
        <v>1.4E-2</v>
      </c>
    </row>
    <row r="1687" spans="1:75" x14ac:dyDescent="0.35">
      <c r="A1687">
        <v>218</v>
      </c>
      <c r="B1687" t="s">
        <v>746</v>
      </c>
      <c r="C1687" t="s">
        <v>83</v>
      </c>
      <c r="D1687">
        <v>83</v>
      </c>
      <c r="E1687">
        <v>196</v>
      </c>
      <c r="F1687">
        <v>2012</v>
      </c>
      <c r="G1687">
        <v>3</v>
      </c>
      <c r="H1687">
        <v>63</v>
      </c>
      <c r="I1687">
        <v>33</v>
      </c>
      <c r="J1687">
        <v>115</v>
      </c>
      <c r="L1687">
        <v>108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-0.28999999999999998</v>
      </c>
      <c r="U1687">
        <v>0.09</v>
      </c>
      <c r="V1687">
        <v>-0.2</v>
      </c>
      <c r="W1687">
        <v>-1.07</v>
      </c>
      <c r="X1687">
        <v>-1.07</v>
      </c>
      <c r="Y1687">
        <v>-1.82</v>
      </c>
      <c r="Z1687">
        <v>24</v>
      </c>
      <c r="AA1687">
        <v>8</v>
      </c>
      <c r="AB1687">
        <v>300</v>
      </c>
      <c r="AC1687">
        <v>17</v>
      </c>
      <c r="AD1687">
        <v>73</v>
      </c>
      <c r="AE1687">
        <v>79</v>
      </c>
      <c r="AH1687">
        <v>7.21</v>
      </c>
      <c r="AI1687">
        <v>10.91</v>
      </c>
      <c r="AJ1687" t="s">
        <v>1710</v>
      </c>
      <c r="AK1687">
        <v>0.1197</v>
      </c>
      <c r="AM1687">
        <v>1.55</v>
      </c>
      <c r="AO1687">
        <v>16</v>
      </c>
      <c r="AQ1687">
        <v>13.1</v>
      </c>
      <c r="AS1687">
        <v>1.63</v>
      </c>
      <c r="AT1687" t="s">
        <v>1710</v>
      </c>
      <c r="AU1687">
        <v>0.29599999999999999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 t="e">
        <v>#REF!</v>
      </c>
      <c r="BT1687" t="str">
        <f t="shared" si="104"/>
        <v/>
      </c>
      <c r="BU1687">
        <f t="shared" si="105"/>
        <v>0.1197</v>
      </c>
      <c r="BV1687" t="str">
        <f t="shared" si="106"/>
        <v/>
      </c>
      <c r="BW1687">
        <f t="shared" si="107"/>
        <v>0.29599999999999999</v>
      </c>
    </row>
    <row r="1688" spans="1:75" x14ac:dyDescent="0.35">
      <c r="A1688">
        <v>219</v>
      </c>
      <c r="B1688" t="s">
        <v>130</v>
      </c>
      <c r="C1688" t="s">
        <v>83</v>
      </c>
      <c r="D1688">
        <v>84</v>
      </c>
      <c r="E1688">
        <v>196.8</v>
      </c>
      <c r="F1688">
        <v>2012</v>
      </c>
      <c r="G1688">
        <v>3</v>
      </c>
      <c r="H1688">
        <v>123</v>
      </c>
      <c r="I1688">
        <v>36</v>
      </c>
      <c r="J1688">
        <v>67</v>
      </c>
      <c r="K1688">
        <v>60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</v>
      </c>
      <c r="T1688">
        <v>-0.76</v>
      </c>
      <c r="U1688">
        <v>0.21</v>
      </c>
      <c r="V1688">
        <v>-0.55000000000000004</v>
      </c>
      <c r="W1688">
        <v>-0.56999999999999995</v>
      </c>
      <c r="X1688">
        <v>-0.73</v>
      </c>
      <c r="Y1688">
        <v>-0.73</v>
      </c>
      <c r="Z1688">
        <v>30</v>
      </c>
      <c r="AA1688">
        <v>4</v>
      </c>
      <c r="AB1688">
        <v>108</v>
      </c>
      <c r="AC1688">
        <v>17</v>
      </c>
      <c r="AE1688">
        <v>99</v>
      </c>
      <c r="AF1688">
        <v>108</v>
      </c>
      <c r="AG1688">
        <v>4</v>
      </c>
      <c r="AH1688">
        <v>2.68</v>
      </c>
      <c r="AI1688">
        <v>10.39</v>
      </c>
      <c r="AJ1688">
        <v>5.2299999999999999E-2</v>
      </c>
      <c r="AK1688">
        <v>4.9500000000000002E-2</v>
      </c>
      <c r="AL1688">
        <v>1.22</v>
      </c>
      <c r="AM1688">
        <v>1.37</v>
      </c>
      <c r="AN1688">
        <v>13</v>
      </c>
      <c r="AO1688">
        <v>14</v>
      </c>
      <c r="AP1688">
        <v>11.5</v>
      </c>
      <c r="AQ1688">
        <v>10.5</v>
      </c>
      <c r="AR1688">
        <v>1.91</v>
      </c>
      <c r="AS1688">
        <v>1.44</v>
      </c>
      <c r="AT1688">
        <v>0.71899999999999997</v>
      </c>
      <c r="AU1688">
        <v>0.45900000000000002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9</v>
      </c>
      <c r="BT1688">
        <f t="shared" si="104"/>
        <v>5.2299999999999999E-2</v>
      </c>
      <c r="BU1688">
        <f t="shared" si="105"/>
        <v>4.9500000000000002E-2</v>
      </c>
      <c r="BV1688">
        <f t="shared" si="106"/>
        <v>0.71899999999999997</v>
      </c>
      <c r="BW1688">
        <f t="shared" si="107"/>
        <v>0.45900000000000002</v>
      </c>
    </row>
    <row r="1689" spans="1:75" x14ac:dyDescent="0.35">
      <c r="A1689">
        <v>220</v>
      </c>
      <c r="B1689" t="s">
        <v>218</v>
      </c>
      <c r="C1689" t="s">
        <v>83</v>
      </c>
      <c r="D1689">
        <v>85</v>
      </c>
      <c r="E1689">
        <v>197.3</v>
      </c>
      <c r="F1689">
        <v>2012</v>
      </c>
      <c r="G1689">
        <v>3</v>
      </c>
      <c r="H1689">
        <v>17</v>
      </c>
      <c r="I1689">
        <v>40</v>
      </c>
      <c r="J1689">
        <v>37</v>
      </c>
      <c r="K1689">
        <v>30</v>
      </c>
      <c r="M1689">
        <v>1</v>
      </c>
      <c r="N1689">
        <v>0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0.86</v>
      </c>
      <c r="U1689">
        <v>0.21</v>
      </c>
      <c r="V1689">
        <v>1.07</v>
      </c>
      <c r="W1689">
        <v>1.33</v>
      </c>
      <c r="X1689">
        <v>1.85</v>
      </c>
      <c r="Y1689">
        <v>1.85</v>
      </c>
      <c r="Z1689">
        <v>28</v>
      </c>
      <c r="AA1689">
        <v>3</v>
      </c>
      <c r="AB1689">
        <v>78</v>
      </c>
      <c r="AC1689">
        <v>17</v>
      </c>
      <c r="AD1689">
        <v>37</v>
      </c>
      <c r="AE1689">
        <v>71</v>
      </c>
      <c r="AF1689">
        <v>49</v>
      </c>
      <c r="AG1689">
        <v>8.9700000000000006</v>
      </c>
      <c r="AH1689">
        <v>14.15</v>
      </c>
      <c r="AI1689">
        <v>11.34</v>
      </c>
      <c r="AJ1689">
        <v>0.1033</v>
      </c>
      <c r="AK1689">
        <v>0.17849999999999999</v>
      </c>
      <c r="AL1689">
        <v>2</v>
      </c>
      <c r="AM1689">
        <v>1.29</v>
      </c>
      <c r="AN1689">
        <v>16</v>
      </c>
      <c r="AO1689">
        <v>16</v>
      </c>
      <c r="AP1689">
        <v>11.9</v>
      </c>
      <c r="AQ1689">
        <v>11.2</v>
      </c>
      <c r="AR1689">
        <v>2.66</v>
      </c>
      <c r="AS1689">
        <v>2.4300000000000002</v>
      </c>
      <c r="AT1689">
        <v>8.6999999999999994E-2</v>
      </c>
      <c r="AU1689">
        <v>6.3E-2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6</v>
      </c>
      <c r="BT1689">
        <f t="shared" si="104"/>
        <v>0.1033</v>
      </c>
      <c r="BU1689">
        <f t="shared" si="105"/>
        <v>0.17849999999999999</v>
      </c>
      <c r="BV1689">
        <f t="shared" si="106"/>
        <v>8.6999999999999994E-2</v>
      </c>
      <c r="BW1689">
        <f t="shared" si="107"/>
        <v>6.3E-2</v>
      </c>
    </row>
    <row r="1690" spans="1:75" x14ac:dyDescent="0.35">
      <c r="A1690">
        <v>221.5</v>
      </c>
      <c r="B1690" t="s">
        <v>652</v>
      </c>
      <c r="C1690" t="s">
        <v>79</v>
      </c>
      <c r="D1690">
        <v>33</v>
      </c>
      <c r="E1690">
        <v>197.4</v>
      </c>
      <c r="F1690">
        <v>2012</v>
      </c>
      <c r="G1690">
        <v>1</v>
      </c>
      <c r="H1690">
        <v>32</v>
      </c>
      <c r="I1690">
        <v>49</v>
      </c>
      <c r="J1690">
        <v>56</v>
      </c>
      <c r="K1690">
        <v>29</v>
      </c>
      <c r="L1690">
        <v>34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-0.52</v>
      </c>
      <c r="U1690">
        <v>-0.36</v>
      </c>
      <c r="V1690">
        <v>-0.88</v>
      </c>
      <c r="W1690">
        <v>-0.98</v>
      </c>
      <c r="X1690">
        <v>-1</v>
      </c>
      <c r="Y1690">
        <v>-1.37</v>
      </c>
      <c r="Z1690">
        <v>23</v>
      </c>
      <c r="AA1690">
        <v>1</v>
      </c>
      <c r="AB1690">
        <v>10</v>
      </c>
      <c r="AC1690">
        <v>17</v>
      </c>
      <c r="AD1690">
        <v>42</v>
      </c>
      <c r="AE1690">
        <v>59</v>
      </c>
      <c r="AF1690">
        <v>27</v>
      </c>
      <c r="AG1690">
        <v>9.89</v>
      </c>
      <c r="AH1690">
        <v>11.41</v>
      </c>
      <c r="AI1690">
        <v>4.8099999999999996</v>
      </c>
      <c r="AJ1690" t="s">
        <v>1710</v>
      </c>
      <c r="AK1690" t="s">
        <v>1710</v>
      </c>
      <c r="AN1690">
        <v>15</v>
      </c>
      <c r="AO1690">
        <v>10</v>
      </c>
      <c r="AT1690" t="s">
        <v>1710</v>
      </c>
      <c r="AU1690" t="s">
        <v>1710</v>
      </c>
      <c r="AV1690">
        <v>8.1</v>
      </c>
      <c r="AW1690">
        <v>8.1</v>
      </c>
      <c r="AX1690" s="2">
        <v>4.2000000000000003E-2</v>
      </c>
      <c r="AY1690" s="2">
        <v>2.7E-2</v>
      </c>
      <c r="AZ1690">
        <v>5.4</v>
      </c>
      <c r="BA1690">
        <v>6</v>
      </c>
      <c r="BB1690">
        <v>8.4</v>
      </c>
      <c r="BC1690">
        <v>7.9</v>
      </c>
      <c r="BD1690">
        <v>5.4</v>
      </c>
      <c r="BE1690">
        <v>6.1</v>
      </c>
      <c r="BF1690">
        <v>5.2</v>
      </c>
      <c r="BG1690">
        <v>5.5</v>
      </c>
      <c r="BH1690">
        <v>0.2</v>
      </c>
      <c r="BI1690">
        <v>0.6</v>
      </c>
      <c r="BJ1690">
        <v>413</v>
      </c>
      <c r="BK1690">
        <v>278</v>
      </c>
      <c r="BL1690" s="2">
        <v>2.9100000000000001E-2</v>
      </c>
      <c r="BM1690" t="e">
        <v>#N/A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2</v>
      </c>
      <c r="BT1690" t="str">
        <f t="shared" si="104"/>
        <v/>
      </c>
      <c r="BU1690" t="str">
        <f t="shared" si="105"/>
        <v/>
      </c>
      <c r="BV1690" t="str">
        <f t="shared" si="106"/>
        <v/>
      </c>
      <c r="BW1690" t="str">
        <f t="shared" si="107"/>
        <v/>
      </c>
    </row>
    <row r="1691" spans="1:75" x14ac:dyDescent="0.35">
      <c r="A1691">
        <v>221.5</v>
      </c>
      <c r="B1691" t="s">
        <v>747</v>
      </c>
      <c r="C1691" t="s">
        <v>70</v>
      </c>
      <c r="D1691">
        <v>76</v>
      </c>
      <c r="E1691">
        <v>197.4</v>
      </c>
      <c r="F1691">
        <v>2012</v>
      </c>
      <c r="G1691">
        <v>2</v>
      </c>
      <c r="H1691">
        <v>161</v>
      </c>
      <c r="I1691">
        <v>82</v>
      </c>
      <c r="J1691">
        <v>86</v>
      </c>
      <c r="K1691">
        <v>70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-0.38</v>
      </c>
      <c r="U1691">
        <v>-0.53</v>
      </c>
      <c r="V1691">
        <v>-0.91</v>
      </c>
      <c r="W1691">
        <v>-1.44</v>
      </c>
      <c r="X1691">
        <v>-1.67</v>
      </c>
      <c r="Y1691">
        <v>-1.67</v>
      </c>
      <c r="Z1691">
        <v>23</v>
      </c>
      <c r="AA1691">
        <v>8</v>
      </c>
      <c r="AB1691">
        <v>300</v>
      </c>
      <c r="AC1691">
        <v>17</v>
      </c>
      <c r="AD1691">
        <v>113</v>
      </c>
      <c r="AE1691">
        <v>85</v>
      </c>
      <c r="AF1691">
        <v>158</v>
      </c>
      <c r="AI1691">
        <v>5.41</v>
      </c>
      <c r="AJ1691" t="s">
        <v>1710</v>
      </c>
      <c r="AK1691" t="s">
        <v>1710</v>
      </c>
      <c r="AT1691" t="s">
        <v>1710</v>
      </c>
      <c r="AU1691" t="s">
        <v>1710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3</v>
      </c>
      <c r="BT1691" t="str">
        <f t="shared" si="104"/>
        <v/>
      </c>
      <c r="BU1691" t="str">
        <f t="shared" si="105"/>
        <v/>
      </c>
      <c r="BV1691" t="str">
        <f t="shared" si="106"/>
        <v/>
      </c>
      <c r="BW1691" t="str">
        <f t="shared" si="107"/>
        <v/>
      </c>
    </row>
    <row r="1692" spans="1:75" x14ac:dyDescent="0.35">
      <c r="A1692">
        <v>223</v>
      </c>
      <c r="B1692" t="s">
        <v>748</v>
      </c>
      <c r="C1692" t="s">
        <v>70</v>
      </c>
      <c r="D1692">
        <v>77</v>
      </c>
      <c r="E1692">
        <v>197.5</v>
      </c>
      <c r="F1692">
        <v>2012</v>
      </c>
      <c r="G1692">
        <v>2</v>
      </c>
      <c r="H1692">
        <v>33</v>
      </c>
      <c r="I1692">
        <v>131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-0.01</v>
      </c>
      <c r="U1692">
        <v>0</v>
      </c>
      <c r="V1692">
        <v>-0.01</v>
      </c>
      <c r="W1692">
        <v>-0.01</v>
      </c>
      <c r="X1692">
        <v>-0.01</v>
      </c>
      <c r="Y1692">
        <v>-0.01</v>
      </c>
      <c r="Z1692">
        <v>22</v>
      </c>
      <c r="AA1692">
        <v>5</v>
      </c>
      <c r="AB1692">
        <v>170</v>
      </c>
      <c r="AC1692">
        <v>17</v>
      </c>
      <c r="AD1692">
        <v>36</v>
      </c>
      <c r="AE1692">
        <v>92</v>
      </c>
      <c r="AH1692">
        <v>8.23</v>
      </c>
      <c r="AI1692">
        <v>6.8</v>
      </c>
      <c r="AJ1692" t="s">
        <v>1710</v>
      </c>
      <c r="AK1692">
        <v>4.1700000000000001E-2</v>
      </c>
      <c r="AM1692">
        <v>0.88</v>
      </c>
      <c r="AO1692">
        <v>16</v>
      </c>
      <c r="AQ1692">
        <v>3.7</v>
      </c>
      <c r="AR1692">
        <v>1.59</v>
      </c>
      <c r="AS1692">
        <v>1.59</v>
      </c>
      <c r="AT1692" t="s">
        <v>1710</v>
      </c>
      <c r="AU1692">
        <v>5.1999999999999998E-2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 t="str">
        <f t="shared" si="104"/>
        <v/>
      </c>
      <c r="BU1692">
        <f t="shared" si="105"/>
        <v>4.1700000000000001E-2</v>
      </c>
      <c r="BV1692" t="str">
        <f t="shared" si="106"/>
        <v/>
      </c>
      <c r="BW1692">
        <f t="shared" si="107"/>
        <v>5.1999999999999998E-2</v>
      </c>
    </row>
    <row r="1693" spans="1:75" x14ac:dyDescent="0.35">
      <c r="A1693">
        <v>224</v>
      </c>
      <c r="B1693" t="s">
        <v>649</v>
      </c>
      <c r="C1693" t="s">
        <v>70</v>
      </c>
      <c r="D1693">
        <v>78</v>
      </c>
      <c r="E1693">
        <v>197.6</v>
      </c>
      <c r="F1693">
        <v>2012</v>
      </c>
      <c r="G1693">
        <v>2</v>
      </c>
      <c r="H1693">
        <v>44</v>
      </c>
      <c r="I1693">
        <v>34</v>
      </c>
      <c r="J1693">
        <v>88</v>
      </c>
      <c r="K1693">
        <v>34</v>
      </c>
      <c r="L1693">
        <v>17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-0.11</v>
      </c>
      <c r="U1693">
        <v>0.06</v>
      </c>
      <c r="V1693">
        <v>-0.05</v>
      </c>
      <c r="W1693">
        <v>-0.57999999999999996</v>
      </c>
      <c r="X1693">
        <v>-0.38</v>
      </c>
      <c r="Y1693">
        <v>-0.22</v>
      </c>
      <c r="Z1693">
        <v>24</v>
      </c>
      <c r="AA1693">
        <v>4</v>
      </c>
      <c r="AB1693">
        <v>126</v>
      </c>
      <c r="AC1693">
        <v>17</v>
      </c>
      <c r="AD1693">
        <v>66</v>
      </c>
      <c r="AE1693">
        <v>98</v>
      </c>
      <c r="AF1693">
        <v>138</v>
      </c>
      <c r="AG1693">
        <v>3.8</v>
      </c>
      <c r="AH1693">
        <v>7.05</v>
      </c>
      <c r="AI1693">
        <v>8.68</v>
      </c>
      <c r="AJ1693">
        <v>2E-3</v>
      </c>
      <c r="AK1693">
        <v>6.1800000000000001E-2</v>
      </c>
      <c r="AL1693">
        <v>1.17</v>
      </c>
      <c r="AM1693">
        <v>0.81</v>
      </c>
      <c r="AN1693">
        <v>1</v>
      </c>
      <c r="AO1693">
        <v>14</v>
      </c>
      <c r="AP1693">
        <v>5</v>
      </c>
      <c r="AQ1693">
        <v>1.8</v>
      </c>
      <c r="AR1693">
        <v>1.07</v>
      </c>
      <c r="AS1693">
        <v>1.07</v>
      </c>
      <c r="AT1693">
        <v>0</v>
      </c>
      <c r="AU1693">
        <v>5.5E-2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2</v>
      </c>
      <c r="BT1693">
        <f t="shared" si="104"/>
        <v>2E-3</v>
      </c>
      <c r="BU1693">
        <f t="shared" si="105"/>
        <v>6.1800000000000001E-2</v>
      </c>
      <c r="BV1693">
        <f t="shared" si="106"/>
        <v>0</v>
      </c>
      <c r="BW1693">
        <f t="shared" si="107"/>
        <v>5.5E-2</v>
      </c>
    </row>
    <row r="1694" spans="1:75" x14ac:dyDescent="0.35">
      <c r="A1694">
        <v>225</v>
      </c>
      <c r="B1694" t="s">
        <v>435</v>
      </c>
      <c r="C1694" t="s">
        <v>79</v>
      </c>
      <c r="D1694">
        <v>34</v>
      </c>
      <c r="E1694">
        <v>197.7</v>
      </c>
      <c r="F1694">
        <v>2012</v>
      </c>
      <c r="G1694">
        <v>1</v>
      </c>
      <c r="H1694">
        <v>34</v>
      </c>
      <c r="I1694">
        <v>31</v>
      </c>
      <c r="J1694">
        <v>45</v>
      </c>
      <c r="K1694">
        <v>38</v>
      </c>
      <c r="L1694">
        <v>47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</v>
      </c>
      <c r="T1694">
        <v>-0.48</v>
      </c>
      <c r="U1694">
        <v>-0.24</v>
      </c>
      <c r="V1694">
        <v>-0.72</v>
      </c>
      <c r="W1694">
        <v>-0.98</v>
      </c>
      <c r="X1694">
        <v>-1.41</v>
      </c>
      <c r="Y1694">
        <v>-2.62</v>
      </c>
      <c r="Z1694">
        <v>30</v>
      </c>
      <c r="AA1694">
        <v>7</v>
      </c>
      <c r="AB1694">
        <v>230</v>
      </c>
      <c r="AC1694">
        <v>17</v>
      </c>
      <c r="AD1694">
        <v>50</v>
      </c>
      <c r="AE1694">
        <v>46</v>
      </c>
      <c r="AF1694">
        <v>31</v>
      </c>
      <c r="AG1694">
        <v>13.38</v>
      </c>
      <c r="AH1694">
        <v>11.59</v>
      </c>
      <c r="AI1694">
        <v>14.66</v>
      </c>
      <c r="AJ1694" t="s">
        <v>1710</v>
      </c>
      <c r="AK1694" t="s">
        <v>1710</v>
      </c>
      <c r="AN1694">
        <v>9</v>
      </c>
      <c r="AO1694">
        <v>9</v>
      </c>
      <c r="AT1694" t="s">
        <v>1710</v>
      </c>
      <c r="AU1694" t="s">
        <v>1710</v>
      </c>
      <c r="AV1694">
        <v>9.1999999999999993</v>
      </c>
      <c r="AW1694">
        <v>9</v>
      </c>
      <c r="AX1694" s="2">
        <v>4.2999999999999997E-2</v>
      </c>
      <c r="AY1694" s="2">
        <v>3.4000000000000002E-2</v>
      </c>
      <c r="AZ1694">
        <v>6.4</v>
      </c>
      <c r="BA1694">
        <v>6.5</v>
      </c>
      <c r="BB1694">
        <v>9.9</v>
      </c>
      <c r="BC1694">
        <v>7.9</v>
      </c>
      <c r="BD1694">
        <v>6.9</v>
      </c>
      <c r="BE1694">
        <v>6.8</v>
      </c>
      <c r="BF1694">
        <v>4.3</v>
      </c>
      <c r="BG1694">
        <v>5.4</v>
      </c>
      <c r="BH1694">
        <v>2.6</v>
      </c>
      <c r="BI1694">
        <v>1.4</v>
      </c>
      <c r="BJ1694">
        <v>269</v>
      </c>
      <c r="BK1694">
        <v>277</v>
      </c>
      <c r="BL1694" s="2">
        <v>3.7199999999999997E-2</v>
      </c>
      <c r="BM1694" t="e">
        <v>#N/A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8</v>
      </c>
      <c r="BT1694" t="str">
        <f t="shared" si="104"/>
        <v/>
      </c>
      <c r="BU1694" t="str">
        <f t="shared" si="105"/>
        <v/>
      </c>
      <c r="BV1694" t="str">
        <f t="shared" si="106"/>
        <v/>
      </c>
      <c r="BW1694" t="str">
        <f t="shared" si="107"/>
        <v/>
      </c>
    </row>
    <row r="1695" spans="1:75" x14ac:dyDescent="0.35">
      <c r="A1695">
        <v>226</v>
      </c>
      <c r="B1695" t="s">
        <v>749</v>
      </c>
      <c r="C1695" t="s">
        <v>83</v>
      </c>
      <c r="D1695">
        <v>86</v>
      </c>
      <c r="E1695">
        <v>197.8</v>
      </c>
      <c r="F1695">
        <v>2012</v>
      </c>
      <c r="G1695">
        <v>3</v>
      </c>
      <c r="H1695">
        <v>124</v>
      </c>
      <c r="I1695">
        <v>161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-0.46</v>
      </c>
      <c r="U1695">
        <v>-0.88</v>
      </c>
      <c r="V1695">
        <v>-1.34</v>
      </c>
      <c r="W1695">
        <v>-1.34</v>
      </c>
      <c r="X1695">
        <v>-1.34</v>
      </c>
      <c r="Y1695">
        <v>-1.34</v>
      </c>
      <c r="Z1695">
        <v>23</v>
      </c>
      <c r="AA1695">
        <v>5</v>
      </c>
      <c r="AB1695">
        <v>168</v>
      </c>
      <c r="AC1695">
        <v>17</v>
      </c>
      <c r="AD1695">
        <v>114</v>
      </c>
      <c r="AE1695">
        <v>149</v>
      </c>
      <c r="AH1695">
        <v>3.09</v>
      </c>
      <c r="AI1695">
        <v>6.2</v>
      </c>
      <c r="AJ1695" t="s">
        <v>1710</v>
      </c>
      <c r="AK1695">
        <v>4.8899999999999999E-2</v>
      </c>
      <c r="AM1695">
        <v>1.25</v>
      </c>
      <c r="AO1695">
        <v>12</v>
      </c>
      <c r="AQ1695">
        <v>7.8</v>
      </c>
      <c r="AS1695">
        <v>1.28</v>
      </c>
      <c r="AT1695" t="s">
        <v>1710</v>
      </c>
      <c r="AU1695">
        <v>0.24199999999999999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1</v>
      </c>
      <c r="BT1695" t="str">
        <f t="shared" si="104"/>
        <v/>
      </c>
      <c r="BU1695">
        <f t="shared" si="105"/>
        <v>4.8899999999999999E-2</v>
      </c>
      <c r="BV1695" t="str">
        <f t="shared" si="106"/>
        <v/>
      </c>
      <c r="BW1695">
        <f t="shared" si="107"/>
        <v>0.24199999999999999</v>
      </c>
    </row>
    <row r="1696" spans="1:75" x14ac:dyDescent="0.35">
      <c r="A1696">
        <v>227</v>
      </c>
      <c r="B1696" t="s">
        <v>177</v>
      </c>
      <c r="C1696" t="s">
        <v>116</v>
      </c>
      <c r="D1696">
        <v>29</v>
      </c>
      <c r="E1696">
        <v>198.1</v>
      </c>
      <c r="F1696">
        <v>2012</v>
      </c>
      <c r="G1696">
        <v>4</v>
      </c>
      <c r="H1696">
        <v>4</v>
      </c>
      <c r="I1696">
        <v>17</v>
      </c>
      <c r="J1696">
        <v>12</v>
      </c>
      <c r="K1696">
        <v>16</v>
      </c>
      <c r="M1696">
        <v>1</v>
      </c>
      <c r="N1696">
        <v>0</v>
      </c>
      <c r="O1696">
        <v>1</v>
      </c>
      <c r="P1696">
        <v>2</v>
      </c>
      <c r="Q1696">
        <v>2</v>
      </c>
      <c r="R1696">
        <v>2</v>
      </c>
      <c r="S1696">
        <v>3</v>
      </c>
      <c r="T1696">
        <v>0.56000000000000005</v>
      </c>
      <c r="U1696">
        <v>0.18</v>
      </c>
      <c r="V1696">
        <v>0.74</v>
      </c>
      <c r="W1696">
        <v>1.01</v>
      </c>
      <c r="X1696">
        <v>0.92</v>
      </c>
      <c r="Y1696">
        <v>0.92</v>
      </c>
      <c r="Z1696">
        <v>30</v>
      </c>
      <c r="AA1696">
        <v>1</v>
      </c>
      <c r="AB1696">
        <v>30</v>
      </c>
      <c r="AC1696">
        <v>17</v>
      </c>
      <c r="AD1696">
        <v>27</v>
      </c>
      <c r="AE1696">
        <v>24</v>
      </c>
      <c r="AF1696">
        <v>19</v>
      </c>
      <c r="AG1696">
        <v>7.92</v>
      </c>
      <c r="AH1696">
        <v>13.37</v>
      </c>
      <c r="AI1696">
        <v>8.74</v>
      </c>
      <c r="AJ1696">
        <v>0.1434</v>
      </c>
      <c r="AK1696">
        <v>0.17710000000000001</v>
      </c>
      <c r="AL1696">
        <v>1.4</v>
      </c>
      <c r="AM1696">
        <v>1.79</v>
      </c>
      <c r="AN1696">
        <v>16</v>
      </c>
      <c r="AO1696">
        <v>15</v>
      </c>
      <c r="AP1696">
        <v>8.1</v>
      </c>
      <c r="AQ1696">
        <v>7.7</v>
      </c>
      <c r="AR1696">
        <v>1.7</v>
      </c>
      <c r="AS1696">
        <v>2.16</v>
      </c>
      <c r="AT1696">
        <v>0.126</v>
      </c>
      <c r="AU1696">
        <v>0.109</v>
      </c>
      <c r="BN1696">
        <v>1</v>
      </c>
      <c r="BO1696">
        <v>1</v>
      </c>
      <c r="BP1696">
        <v>1</v>
      </c>
      <c r="BQ1696">
        <v>1</v>
      </c>
      <c r="BR1696">
        <v>1</v>
      </c>
      <c r="BS1696">
        <v>8</v>
      </c>
      <c r="BT1696">
        <f t="shared" si="104"/>
        <v>0.1434</v>
      </c>
      <c r="BU1696">
        <f t="shared" si="105"/>
        <v>0.17710000000000001</v>
      </c>
      <c r="BV1696">
        <f t="shared" si="106"/>
        <v>0.126</v>
      </c>
      <c r="BW1696">
        <f t="shared" si="107"/>
        <v>0.109</v>
      </c>
    </row>
    <row r="1697" spans="1:75" x14ac:dyDescent="0.35">
      <c r="A1697">
        <v>228</v>
      </c>
      <c r="B1697" t="s">
        <v>439</v>
      </c>
      <c r="C1697" t="s">
        <v>70</v>
      </c>
      <c r="D1697">
        <v>79</v>
      </c>
      <c r="E1697">
        <v>198.6</v>
      </c>
      <c r="F1697">
        <v>2012</v>
      </c>
      <c r="G1697">
        <v>2</v>
      </c>
      <c r="H1697">
        <v>36</v>
      </c>
      <c r="I1697">
        <v>4</v>
      </c>
      <c r="J1697">
        <v>103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2</v>
      </c>
      <c r="T1697">
        <v>0.05</v>
      </c>
      <c r="U1697">
        <v>1.5</v>
      </c>
      <c r="V1697">
        <v>1.55</v>
      </c>
      <c r="W1697">
        <v>1.54</v>
      </c>
      <c r="X1697">
        <v>1.54</v>
      </c>
      <c r="Y1697">
        <v>1.54</v>
      </c>
      <c r="Z1697">
        <v>25</v>
      </c>
      <c r="AA1697">
        <v>1</v>
      </c>
      <c r="AB1697">
        <v>12</v>
      </c>
      <c r="AC1697">
        <v>17</v>
      </c>
      <c r="AD1697">
        <v>57</v>
      </c>
      <c r="AE1697">
        <v>38</v>
      </c>
      <c r="AF1697">
        <v>80</v>
      </c>
      <c r="AG1697">
        <v>7.5</v>
      </c>
      <c r="AH1697">
        <v>14.31</v>
      </c>
      <c r="AI1697">
        <v>18.54</v>
      </c>
      <c r="AJ1697">
        <v>3.95E-2</v>
      </c>
      <c r="AK1697">
        <v>4.2599999999999999E-2</v>
      </c>
      <c r="AL1697">
        <v>1.1299999999999999</v>
      </c>
      <c r="AM1697">
        <v>1.36</v>
      </c>
      <c r="AN1697">
        <v>6</v>
      </c>
      <c r="AO1697">
        <v>8</v>
      </c>
      <c r="AP1697">
        <v>0.4</v>
      </c>
      <c r="AQ1697">
        <v>2</v>
      </c>
      <c r="AR1697">
        <v>1.57</v>
      </c>
      <c r="AS1697">
        <v>1.57</v>
      </c>
      <c r="AT1697">
        <v>2.5000000000000001E-2</v>
      </c>
      <c r="AU1697">
        <v>5.0000000000000001E-3</v>
      </c>
      <c r="BN1697">
        <v>0</v>
      </c>
      <c r="BO1697">
        <v>1</v>
      </c>
      <c r="BP1697">
        <v>1</v>
      </c>
      <c r="BQ1697">
        <v>1</v>
      </c>
      <c r="BR1697">
        <v>1</v>
      </c>
      <c r="BS1697">
        <v>4</v>
      </c>
      <c r="BT1697">
        <f t="shared" si="104"/>
        <v>3.95E-2</v>
      </c>
      <c r="BU1697">
        <f t="shared" si="105"/>
        <v>4.2599999999999999E-2</v>
      </c>
      <c r="BV1697">
        <f t="shared" si="106"/>
        <v>2.5000000000000001E-2</v>
      </c>
      <c r="BW1697">
        <f t="shared" si="107"/>
        <v>5.0000000000000001E-3</v>
      </c>
    </row>
    <row r="1698" spans="1:75" x14ac:dyDescent="0.35">
      <c r="A1698">
        <v>229</v>
      </c>
      <c r="B1698" t="s">
        <v>162</v>
      </c>
      <c r="C1698" t="s">
        <v>116</v>
      </c>
      <c r="D1698">
        <v>30</v>
      </c>
      <c r="E1698">
        <v>200.1</v>
      </c>
      <c r="F1698">
        <v>2012</v>
      </c>
      <c r="G1698">
        <v>4</v>
      </c>
      <c r="H1698">
        <v>61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-0.12</v>
      </c>
      <c r="V1698">
        <v>-0.12</v>
      </c>
      <c r="W1698">
        <v>-0.12</v>
      </c>
      <c r="X1698">
        <v>-0.12</v>
      </c>
      <c r="Y1698">
        <v>-0.12</v>
      </c>
      <c r="Z1698">
        <v>32</v>
      </c>
      <c r="AA1698">
        <v>1</v>
      </c>
      <c r="AB1698">
        <v>31</v>
      </c>
      <c r="AC1698">
        <v>17</v>
      </c>
      <c r="AF1698">
        <v>38</v>
      </c>
      <c r="AG1698">
        <v>5.83</v>
      </c>
      <c r="AH1698">
        <v>5.8</v>
      </c>
      <c r="AJ1698">
        <v>6.2899999999999998E-2</v>
      </c>
      <c r="AK1698">
        <v>2.1100000000000001E-2</v>
      </c>
      <c r="AL1698">
        <v>1.49</v>
      </c>
      <c r="AM1698">
        <v>2.19</v>
      </c>
      <c r="AN1698">
        <v>10</v>
      </c>
      <c r="AO1698">
        <v>3</v>
      </c>
      <c r="AP1698">
        <v>7.8</v>
      </c>
      <c r="AQ1698">
        <v>8.3000000000000007</v>
      </c>
      <c r="AR1698">
        <v>1.82</v>
      </c>
      <c r="AS1698">
        <v>1.45</v>
      </c>
      <c r="AT1698">
        <v>0.50700000000000001</v>
      </c>
      <c r="AU1698">
        <v>0.67300000000000004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12</v>
      </c>
      <c r="BT1698">
        <f t="shared" si="104"/>
        <v>6.2899999999999998E-2</v>
      </c>
      <c r="BU1698">
        <f t="shared" si="105"/>
        <v>2.1100000000000001E-2</v>
      </c>
      <c r="BV1698">
        <f t="shared" si="106"/>
        <v>0.50700000000000001</v>
      </c>
      <c r="BW1698">
        <f t="shared" si="107"/>
        <v>0.67300000000000004</v>
      </c>
    </row>
    <row r="1699" spans="1:75" x14ac:dyDescent="0.35">
      <c r="A1699">
        <v>230</v>
      </c>
      <c r="B1699" t="s">
        <v>105</v>
      </c>
      <c r="C1699" t="s">
        <v>70</v>
      </c>
      <c r="D1699">
        <v>80</v>
      </c>
      <c r="E1699">
        <v>200.6</v>
      </c>
      <c r="F1699">
        <v>2012</v>
      </c>
      <c r="G1699">
        <v>2</v>
      </c>
      <c r="H1699">
        <v>39</v>
      </c>
      <c r="I1699">
        <v>84</v>
      </c>
      <c r="J1699">
        <v>118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4</v>
      </c>
      <c r="T1699">
        <v>0.15</v>
      </c>
      <c r="U1699">
        <v>-0.56999999999999995</v>
      </c>
      <c r="V1699">
        <v>-0.42</v>
      </c>
      <c r="W1699">
        <v>-0.78</v>
      </c>
      <c r="X1699">
        <v>-0.78</v>
      </c>
      <c r="Y1699">
        <v>-0.78</v>
      </c>
      <c r="Z1699">
        <v>31</v>
      </c>
      <c r="AA1699">
        <v>1</v>
      </c>
      <c r="AB1699">
        <v>2</v>
      </c>
      <c r="AC1699">
        <v>17</v>
      </c>
      <c r="AD1699">
        <v>115</v>
      </c>
      <c r="AF1699">
        <v>104</v>
      </c>
      <c r="AG1699">
        <v>1.23</v>
      </c>
      <c r="AH1699">
        <v>7.72</v>
      </c>
      <c r="AI1699">
        <v>2.75</v>
      </c>
      <c r="AJ1699">
        <v>3.8999999999999998E-3</v>
      </c>
      <c r="AK1699">
        <v>0.1134</v>
      </c>
      <c r="AL1699">
        <v>0</v>
      </c>
      <c r="AM1699">
        <v>1.7</v>
      </c>
      <c r="AN1699">
        <v>16</v>
      </c>
      <c r="AO1699">
        <v>14</v>
      </c>
      <c r="AP1699">
        <v>4</v>
      </c>
      <c r="AQ1699">
        <v>0.5</v>
      </c>
      <c r="AR1699">
        <v>1.54</v>
      </c>
      <c r="AS1699">
        <v>1.54</v>
      </c>
      <c r="AT1699">
        <v>9.6000000000000002E-2</v>
      </c>
      <c r="AU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8</v>
      </c>
      <c r="BT1699">
        <f t="shared" si="104"/>
        <v>3.8999999999999998E-3</v>
      </c>
      <c r="BU1699">
        <f t="shared" si="105"/>
        <v>0.1134</v>
      </c>
      <c r="BV1699">
        <f t="shared" si="106"/>
        <v>9.6000000000000002E-2</v>
      </c>
      <c r="BW1699">
        <f t="shared" si="107"/>
        <v>0</v>
      </c>
    </row>
    <row r="1700" spans="1:75" x14ac:dyDescent="0.35">
      <c r="A1700">
        <v>231</v>
      </c>
      <c r="B1700" t="s">
        <v>232</v>
      </c>
      <c r="C1700" t="s">
        <v>83</v>
      </c>
      <c r="D1700">
        <v>87</v>
      </c>
      <c r="E1700">
        <v>200.8</v>
      </c>
      <c r="F1700">
        <v>2012</v>
      </c>
      <c r="G1700">
        <v>3</v>
      </c>
      <c r="H1700">
        <v>102</v>
      </c>
      <c r="I1700">
        <v>39</v>
      </c>
      <c r="J1700">
        <v>31</v>
      </c>
      <c r="K1700">
        <v>86</v>
      </c>
      <c r="L1700">
        <v>90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-0.11</v>
      </c>
      <c r="U1700">
        <v>0.17</v>
      </c>
      <c r="V1700">
        <v>0.06</v>
      </c>
      <c r="W1700">
        <v>0.22</v>
      </c>
      <c r="X1700">
        <v>-0.05</v>
      </c>
      <c r="Y1700">
        <v>-0.52</v>
      </c>
      <c r="Z1700">
        <v>26</v>
      </c>
      <c r="AA1700">
        <v>2</v>
      </c>
      <c r="AB1700">
        <v>42</v>
      </c>
      <c r="AC1700">
        <v>17</v>
      </c>
      <c r="AD1700">
        <v>171</v>
      </c>
      <c r="AE1700">
        <v>127.5</v>
      </c>
      <c r="AF1700">
        <v>115</v>
      </c>
      <c r="AG1700">
        <v>3.78</v>
      </c>
      <c r="AH1700">
        <v>5.46</v>
      </c>
      <c r="AI1700">
        <v>10.68</v>
      </c>
      <c r="AJ1700">
        <v>0.12709999999999999</v>
      </c>
      <c r="AK1700">
        <v>8.5000000000000006E-2</v>
      </c>
      <c r="AL1700">
        <v>0.64</v>
      </c>
      <c r="AM1700">
        <v>1.24</v>
      </c>
      <c r="AN1700">
        <v>12</v>
      </c>
      <c r="AO1700">
        <v>10</v>
      </c>
      <c r="AP1700">
        <v>11.9</v>
      </c>
      <c r="AQ1700">
        <v>7.6</v>
      </c>
      <c r="AR1700">
        <v>0.9</v>
      </c>
      <c r="AS1700">
        <v>1.25</v>
      </c>
      <c r="AT1700">
        <v>0.121</v>
      </c>
      <c r="AU1700">
        <v>0.61299999999999999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5</v>
      </c>
      <c r="BT1700">
        <f t="shared" si="104"/>
        <v>0.12709999999999999</v>
      </c>
      <c r="BU1700">
        <f t="shared" si="105"/>
        <v>8.5000000000000006E-2</v>
      </c>
      <c r="BV1700">
        <f t="shared" si="106"/>
        <v>0.121</v>
      </c>
      <c r="BW1700">
        <f t="shared" si="107"/>
        <v>0.61299999999999999</v>
      </c>
    </row>
    <row r="1701" spans="1:75" x14ac:dyDescent="0.35">
      <c r="A1701">
        <v>232</v>
      </c>
      <c r="B1701" t="s">
        <v>750</v>
      </c>
      <c r="C1701" t="s">
        <v>83</v>
      </c>
      <c r="D1701">
        <v>88</v>
      </c>
      <c r="E1701">
        <v>201.1</v>
      </c>
      <c r="F1701">
        <v>2012</v>
      </c>
      <c r="G1701">
        <v>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V1701">
        <v>0</v>
      </c>
      <c r="W1701">
        <v>0</v>
      </c>
      <c r="X1701">
        <v>0</v>
      </c>
      <c r="Y1701">
        <v>0</v>
      </c>
      <c r="Z1701" t="e">
        <v>#N/A</v>
      </c>
      <c r="AA1701">
        <v>8</v>
      </c>
      <c r="AB1701">
        <v>300</v>
      </c>
      <c r="AC1701">
        <v>17</v>
      </c>
      <c r="AG1701" t="e">
        <v>#N/A</v>
      </c>
      <c r="AH1701" t="e">
        <v>#N/A</v>
      </c>
      <c r="AI1701" t="e">
        <v>#N/A</v>
      </c>
      <c r="AJ1701" t="s">
        <v>1710</v>
      </c>
      <c r="AK1701" t="s">
        <v>1710</v>
      </c>
      <c r="AN1701" t="e">
        <v>#N/A</v>
      </c>
      <c r="AO1701" t="e">
        <v>#N/A</v>
      </c>
      <c r="AT1701" t="s">
        <v>1710</v>
      </c>
      <c r="AU1701" t="s">
        <v>1710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 t="e">
        <v>#N/A</v>
      </c>
      <c r="BT1701" t="str">
        <f t="shared" si="104"/>
        <v/>
      </c>
      <c r="BU1701" t="str">
        <f t="shared" si="105"/>
        <v/>
      </c>
      <c r="BV1701" t="str">
        <f t="shared" si="106"/>
        <v/>
      </c>
      <c r="BW1701" t="str">
        <f t="shared" si="107"/>
        <v/>
      </c>
    </row>
    <row r="1702" spans="1:75" x14ac:dyDescent="0.35">
      <c r="A1702">
        <v>233.5</v>
      </c>
      <c r="B1702" t="s">
        <v>281</v>
      </c>
      <c r="C1702" t="s">
        <v>116</v>
      </c>
      <c r="D1702">
        <v>31</v>
      </c>
      <c r="E1702">
        <v>201.9</v>
      </c>
      <c r="F1702">
        <v>2012</v>
      </c>
      <c r="G1702">
        <v>4</v>
      </c>
      <c r="H1702">
        <v>18</v>
      </c>
      <c r="I1702">
        <v>30</v>
      </c>
      <c r="J1702">
        <v>44</v>
      </c>
      <c r="K1702">
        <v>49</v>
      </c>
      <c r="L1702">
        <v>46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-0.06</v>
      </c>
      <c r="U1702">
        <v>-0.27</v>
      </c>
      <c r="V1702">
        <v>-0.33</v>
      </c>
      <c r="W1702">
        <v>-0.38</v>
      </c>
      <c r="X1702">
        <v>-1.1399999999999999</v>
      </c>
      <c r="Y1702">
        <v>-1.55</v>
      </c>
      <c r="Z1702">
        <v>28</v>
      </c>
      <c r="AA1702">
        <v>1</v>
      </c>
      <c r="AB1702">
        <v>28</v>
      </c>
      <c r="AC1702">
        <v>17</v>
      </c>
      <c r="AD1702">
        <v>38</v>
      </c>
      <c r="AE1702">
        <v>49</v>
      </c>
      <c r="AF1702">
        <v>30</v>
      </c>
      <c r="AG1702">
        <v>5.67</v>
      </c>
      <c r="AH1702">
        <v>8.1300000000000008</v>
      </c>
      <c r="AI1702">
        <v>7.63</v>
      </c>
      <c r="AJ1702">
        <v>0.1638</v>
      </c>
      <c r="AK1702">
        <v>0.15629999999999999</v>
      </c>
      <c r="AL1702">
        <v>1.37</v>
      </c>
      <c r="AM1702">
        <v>1.39</v>
      </c>
      <c r="AN1702">
        <v>15</v>
      </c>
      <c r="AO1702">
        <v>16</v>
      </c>
      <c r="AP1702">
        <v>9.1</v>
      </c>
      <c r="AQ1702">
        <v>7.3</v>
      </c>
      <c r="AR1702">
        <v>1.1299999999999999</v>
      </c>
      <c r="AS1702">
        <v>1.73</v>
      </c>
      <c r="AT1702">
        <v>0.28100000000000003</v>
      </c>
      <c r="AU1702">
        <v>0.40500000000000003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7</v>
      </c>
      <c r="BT1702">
        <f t="shared" si="104"/>
        <v>0.1638</v>
      </c>
      <c r="BU1702">
        <f t="shared" si="105"/>
        <v>0.15629999999999999</v>
      </c>
      <c r="BV1702">
        <f t="shared" si="106"/>
        <v>0.28100000000000003</v>
      </c>
      <c r="BW1702">
        <f t="shared" si="107"/>
        <v>0.40500000000000003</v>
      </c>
    </row>
    <row r="1703" spans="1:75" x14ac:dyDescent="0.35">
      <c r="A1703">
        <v>233.5</v>
      </c>
      <c r="B1703" t="s">
        <v>172</v>
      </c>
      <c r="C1703" t="s">
        <v>83</v>
      </c>
      <c r="D1703">
        <v>89</v>
      </c>
      <c r="E1703">
        <v>201.9</v>
      </c>
      <c r="F1703">
        <v>2012</v>
      </c>
      <c r="G1703">
        <v>3</v>
      </c>
      <c r="H1703">
        <v>86</v>
      </c>
      <c r="I1703">
        <v>81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-0.49</v>
      </c>
      <c r="U1703">
        <v>-0.32</v>
      </c>
      <c r="V1703">
        <v>-0.81</v>
      </c>
      <c r="W1703">
        <v>-0.81</v>
      </c>
      <c r="X1703">
        <v>-0.81</v>
      </c>
      <c r="Y1703">
        <v>-0.81</v>
      </c>
      <c r="Z1703">
        <v>31</v>
      </c>
      <c r="AA1703">
        <v>3</v>
      </c>
      <c r="AB1703">
        <v>71</v>
      </c>
      <c r="AC1703">
        <v>17</v>
      </c>
      <c r="AD1703">
        <v>115</v>
      </c>
      <c r="AE1703">
        <v>164</v>
      </c>
      <c r="AF1703">
        <v>32</v>
      </c>
      <c r="AG1703">
        <v>10.95</v>
      </c>
      <c r="AH1703">
        <v>11.3</v>
      </c>
      <c r="AI1703">
        <v>10.029999999999999</v>
      </c>
      <c r="AJ1703">
        <v>0.17519999999999999</v>
      </c>
      <c r="AK1703">
        <v>5.6899999999999999E-2</v>
      </c>
      <c r="AL1703">
        <v>1.18</v>
      </c>
      <c r="AM1703">
        <v>1</v>
      </c>
      <c r="AN1703">
        <v>16</v>
      </c>
      <c r="AO1703">
        <v>6</v>
      </c>
      <c r="AP1703">
        <v>6.7</v>
      </c>
      <c r="AQ1703">
        <v>7.5</v>
      </c>
      <c r="AR1703">
        <v>1.52</v>
      </c>
      <c r="AS1703">
        <v>1.54</v>
      </c>
      <c r="AT1703">
        <v>0.57699999999999996</v>
      </c>
      <c r="AU1703">
        <v>0.46200000000000002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10</v>
      </c>
      <c r="BT1703">
        <f t="shared" si="104"/>
        <v>0.17519999999999999</v>
      </c>
      <c r="BU1703">
        <f t="shared" si="105"/>
        <v>5.6899999999999999E-2</v>
      </c>
      <c r="BV1703">
        <f t="shared" si="106"/>
        <v>0.57699999999999996</v>
      </c>
      <c r="BW1703">
        <f t="shared" si="107"/>
        <v>0.46200000000000002</v>
      </c>
    </row>
    <row r="1704" spans="1:75" x14ac:dyDescent="0.35">
      <c r="A1704">
        <v>235</v>
      </c>
      <c r="B1704" t="s">
        <v>535</v>
      </c>
      <c r="C1704" t="s">
        <v>83</v>
      </c>
      <c r="D1704">
        <v>90</v>
      </c>
      <c r="E1704">
        <v>202</v>
      </c>
      <c r="F1704">
        <v>2012</v>
      </c>
      <c r="G1704">
        <v>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V1704">
        <v>0</v>
      </c>
      <c r="W1704">
        <v>0</v>
      </c>
      <c r="X1704">
        <v>0</v>
      </c>
      <c r="Y1704">
        <v>0</v>
      </c>
      <c r="Z1704" t="e">
        <v>#N/A</v>
      </c>
      <c r="AA1704">
        <v>2</v>
      </c>
      <c r="AB1704">
        <v>36</v>
      </c>
      <c r="AC1704">
        <v>17</v>
      </c>
      <c r="AD1704">
        <v>96</v>
      </c>
      <c r="AE1704">
        <v>73</v>
      </c>
      <c r="AG1704" t="e">
        <v>#N/A</v>
      </c>
      <c r="AH1704" t="e">
        <v>#N/A</v>
      </c>
      <c r="AI1704" t="e">
        <v>#N/A</v>
      </c>
      <c r="AJ1704" t="s">
        <v>1710</v>
      </c>
      <c r="AK1704" t="s">
        <v>1710</v>
      </c>
      <c r="AN1704" t="e">
        <v>#N/A</v>
      </c>
      <c r="AO1704" t="e">
        <v>#N/A</v>
      </c>
      <c r="AT1704" t="s">
        <v>1710</v>
      </c>
      <c r="AU1704" t="s">
        <v>1710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 t="e">
        <v>#N/A</v>
      </c>
      <c r="BT1704" t="str">
        <f t="shared" si="104"/>
        <v/>
      </c>
      <c r="BU1704" t="str">
        <f t="shared" si="105"/>
        <v/>
      </c>
      <c r="BV1704" t="str">
        <f t="shared" si="106"/>
        <v/>
      </c>
      <c r="BW1704" t="str">
        <f t="shared" si="107"/>
        <v/>
      </c>
    </row>
    <row r="1705" spans="1:75" x14ac:dyDescent="0.35">
      <c r="A1705">
        <v>236</v>
      </c>
      <c r="B1705" t="s">
        <v>554</v>
      </c>
      <c r="C1705" t="s">
        <v>83</v>
      </c>
      <c r="D1705">
        <v>91</v>
      </c>
      <c r="E1705">
        <v>202.9</v>
      </c>
      <c r="F1705">
        <v>2012</v>
      </c>
      <c r="G1705">
        <v>3</v>
      </c>
      <c r="H1705">
        <v>96</v>
      </c>
      <c r="I1705">
        <v>119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-0.67</v>
      </c>
      <c r="U1705">
        <v>-1.05</v>
      </c>
      <c r="V1705">
        <v>-1.72</v>
      </c>
      <c r="W1705">
        <v>-1.72</v>
      </c>
      <c r="X1705">
        <v>-1.72</v>
      </c>
      <c r="Y1705">
        <v>-1.72</v>
      </c>
      <c r="Z1705">
        <v>24</v>
      </c>
      <c r="AA1705">
        <v>3</v>
      </c>
      <c r="AB1705">
        <v>77</v>
      </c>
      <c r="AC1705">
        <v>17</v>
      </c>
      <c r="AF1705">
        <v>53</v>
      </c>
      <c r="AG1705">
        <v>8.9499999999999993</v>
      </c>
      <c r="AH1705">
        <v>4.8</v>
      </c>
      <c r="AI1705">
        <v>3.28</v>
      </c>
      <c r="AJ1705">
        <v>0.1618</v>
      </c>
      <c r="AK1705">
        <v>8.9099999999999999E-2</v>
      </c>
      <c r="AL1705">
        <v>1.28</v>
      </c>
      <c r="AM1705">
        <v>1.31</v>
      </c>
      <c r="AN1705">
        <v>15</v>
      </c>
      <c r="AO1705">
        <v>13</v>
      </c>
      <c r="AP1705">
        <v>13.4</v>
      </c>
      <c r="AQ1705">
        <v>9.4</v>
      </c>
      <c r="AR1705">
        <v>1.51</v>
      </c>
      <c r="AS1705">
        <v>1.39</v>
      </c>
      <c r="AT1705">
        <v>0.13700000000000001</v>
      </c>
      <c r="AU1705">
        <v>0.215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3</v>
      </c>
      <c r="BT1705">
        <f t="shared" si="104"/>
        <v>0.1618</v>
      </c>
      <c r="BU1705">
        <f t="shared" si="105"/>
        <v>8.9099999999999999E-2</v>
      </c>
      <c r="BV1705">
        <f t="shared" si="106"/>
        <v>0.13700000000000001</v>
      </c>
      <c r="BW1705">
        <f t="shared" si="107"/>
        <v>0.215</v>
      </c>
    </row>
    <row r="1706" spans="1:75" x14ac:dyDescent="0.35">
      <c r="A1706">
        <v>237</v>
      </c>
      <c r="B1706" t="s">
        <v>751</v>
      </c>
      <c r="C1706" t="s">
        <v>70</v>
      </c>
      <c r="D1706">
        <v>81</v>
      </c>
      <c r="E1706">
        <v>203.5</v>
      </c>
      <c r="F1706">
        <v>2012</v>
      </c>
      <c r="G1706">
        <v>2</v>
      </c>
      <c r="H1706">
        <v>80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-0.43</v>
      </c>
      <c r="V1706">
        <v>-0.43</v>
      </c>
      <c r="W1706">
        <v>-0.43</v>
      </c>
      <c r="X1706">
        <v>-0.43</v>
      </c>
      <c r="Y1706">
        <v>-0.43</v>
      </c>
      <c r="Z1706">
        <v>24</v>
      </c>
      <c r="AA1706">
        <v>5</v>
      </c>
      <c r="AB1706">
        <v>159</v>
      </c>
      <c r="AC1706">
        <v>17</v>
      </c>
      <c r="AH1706">
        <v>2.81</v>
      </c>
      <c r="AJ1706" t="s">
        <v>1710</v>
      </c>
      <c r="AK1706">
        <v>0.04</v>
      </c>
      <c r="AM1706">
        <v>0.63</v>
      </c>
      <c r="AO1706">
        <v>15</v>
      </c>
      <c r="AQ1706">
        <v>-0.2</v>
      </c>
      <c r="AR1706">
        <v>0.95</v>
      </c>
      <c r="AS1706">
        <v>0.95</v>
      </c>
      <c r="AT1706" t="s">
        <v>1710</v>
      </c>
      <c r="AU1706">
        <v>8.8999999999999996E-2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 t="str">
        <f t="shared" si="104"/>
        <v/>
      </c>
      <c r="BU1706">
        <f t="shared" si="105"/>
        <v>0.04</v>
      </c>
      <c r="BV1706" t="str">
        <f t="shared" si="106"/>
        <v/>
      </c>
      <c r="BW1706">
        <f t="shared" si="107"/>
        <v>8.8999999999999996E-2</v>
      </c>
    </row>
    <row r="1707" spans="1:75" x14ac:dyDescent="0.35">
      <c r="A1707">
        <v>238</v>
      </c>
      <c r="B1707" t="s">
        <v>552</v>
      </c>
      <c r="C1707" t="s">
        <v>70</v>
      </c>
      <c r="D1707">
        <v>82</v>
      </c>
      <c r="E1707">
        <v>204</v>
      </c>
      <c r="F1707">
        <v>2012</v>
      </c>
      <c r="G1707">
        <v>2</v>
      </c>
      <c r="H1707">
        <v>110</v>
      </c>
      <c r="J1707">
        <v>99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-0.51</v>
      </c>
      <c r="V1707">
        <v>-0.51</v>
      </c>
      <c r="W1707">
        <v>-0.43</v>
      </c>
      <c r="X1707">
        <v>-0.43</v>
      </c>
      <c r="Y1707">
        <v>-0.43</v>
      </c>
      <c r="Z1707">
        <v>24</v>
      </c>
      <c r="AA1707">
        <v>4</v>
      </c>
      <c r="AB1707">
        <v>112</v>
      </c>
      <c r="AC1707">
        <v>17</v>
      </c>
      <c r="AD1707">
        <v>102</v>
      </c>
      <c r="AF1707">
        <v>84</v>
      </c>
      <c r="AG1707">
        <v>3.36</v>
      </c>
      <c r="AH1707">
        <v>2.0699999999999998</v>
      </c>
      <c r="AJ1707">
        <v>3.27E-2</v>
      </c>
      <c r="AK1707">
        <v>4.3E-3</v>
      </c>
      <c r="AL1707">
        <v>2.62</v>
      </c>
      <c r="AM1707">
        <v>1.06</v>
      </c>
      <c r="AN1707">
        <v>12</v>
      </c>
      <c r="AO1707">
        <v>10</v>
      </c>
      <c r="AP1707">
        <v>3.3</v>
      </c>
      <c r="AQ1707">
        <v>2.5</v>
      </c>
      <c r="AR1707">
        <v>1.4</v>
      </c>
      <c r="AS1707">
        <v>1.4</v>
      </c>
      <c r="AT1707">
        <v>4.8000000000000001E-2</v>
      </c>
      <c r="AU1707">
        <v>0.15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3</v>
      </c>
      <c r="BT1707">
        <f t="shared" si="104"/>
        <v>3.27E-2</v>
      </c>
      <c r="BU1707">
        <f t="shared" si="105"/>
        <v>4.3E-3</v>
      </c>
      <c r="BV1707">
        <f t="shared" si="106"/>
        <v>4.8000000000000001E-2</v>
      </c>
      <c r="BW1707">
        <f t="shared" si="107"/>
        <v>0.15</v>
      </c>
    </row>
    <row r="1708" spans="1:75" x14ac:dyDescent="0.35">
      <c r="A1708">
        <v>239</v>
      </c>
      <c r="B1708" t="s">
        <v>100</v>
      </c>
      <c r="C1708" t="s">
        <v>83</v>
      </c>
      <c r="D1708">
        <v>92</v>
      </c>
      <c r="E1708">
        <v>204.7</v>
      </c>
      <c r="F1708">
        <v>2012</v>
      </c>
      <c r="G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7</v>
      </c>
      <c r="V1708">
        <v>0</v>
      </c>
      <c r="W1708">
        <v>0</v>
      </c>
      <c r="X1708">
        <v>0</v>
      </c>
      <c r="Y1708">
        <v>0</v>
      </c>
      <c r="Z1708">
        <v>34</v>
      </c>
      <c r="AA1708">
        <v>2</v>
      </c>
      <c r="AB1708">
        <v>36</v>
      </c>
      <c r="AC1708">
        <v>18</v>
      </c>
      <c r="AF1708">
        <v>112</v>
      </c>
      <c r="AG1708">
        <v>3.24</v>
      </c>
      <c r="AJ1708">
        <v>5.28E-2</v>
      </c>
      <c r="AK1708" t="s">
        <v>1710</v>
      </c>
      <c r="AL1708">
        <v>1.2</v>
      </c>
      <c r="AN1708">
        <v>15</v>
      </c>
      <c r="AP1708">
        <v>18.8</v>
      </c>
      <c r="AR1708">
        <v>1.57</v>
      </c>
      <c r="AT1708">
        <v>9.5000000000000001E-2</v>
      </c>
      <c r="AU1708" t="s">
        <v>1710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12</v>
      </c>
      <c r="BT1708">
        <f t="shared" si="104"/>
        <v>5.28E-2</v>
      </c>
      <c r="BU1708" t="str">
        <f t="shared" si="105"/>
        <v/>
      </c>
      <c r="BV1708">
        <f t="shared" si="106"/>
        <v>9.5000000000000001E-2</v>
      </c>
      <c r="BW1708" t="str">
        <f t="shared" si="107"/>
        <v/>
      </c>
    </row>
    <row r="1709" spans="1:75" x14ac:dyDescent="0.35">
      <c r="A1709">
        <v>240</v>
      </c>
      <c r="B1709" t="s">
        <v>289</v>
      </c>
      <c r="C1709" t="s">
        <v>79</v>
      </c>
      <c r="D1709">
        <v>35</v>
      </c>
      <c r="E1709">
        <v>205.7</v>
      </c>
      <c r="F1709">
        <v>2012</v>
      </c>
      <c r="G1709">
        <v>1</v>
      </c>
      <c r="H1709">
        <v>33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0.05</v>
      </c>
      <c r="V1709">
        <v>0.05</v>
      </c>
      <c r="W1709">
        <v>0.05</v>
      </c>
      <c r="X1709">
        <v>0.05</v>
      </c>
      <c r="Y1709">
        <v>0.05</v>
      </c>
      <c r="Z1709">
        <v>28</v>
      </c>
      <c r="AA1709">
        <v>2</v>
      </c>
      <c r="AB1709">
        <v>36</v>
      </c>
      <c r="AC1709">
        <v>18</v>
      </c>
      <c r="AD1709">
        <v>44</v>
      </c>
      <c r="AF1709">
        <v>30</v>
      </c>
      <c r="AG1709">
        <v>13.63</v>
      </c>
      <c r="AH1709">
        <v>17.510000000000002</v>
      </c>
      <c r="AJ1709" t="s">
        <v>1710</v>
      </c>
      <c r="AK1709" t="s">
        <v>1710</v>
      </c>
      <c r="AN1709">
        <v>9</v>
      </c>
      <c r="AO1709">
        <v>6</v>
      </c>
      <c r="AT1709" t="s">
        <v>1710</v>
      </c>
      <c r="AU1709" t="s">
        <v>1710</v>
      </c>
      <c r="AV1709">
        <v>8.4</v>
      </c>
      <c r="AW1709">
        <v>7.9</v>
      </c>
      <c r="AX1709" s="2">
        <v>5.5E-2</v>
      </c>
      <c r="AY1709" s="2">
        <v>3.1E-2</v>
      </c>
      <c r="AZ1709">
        <v>7.7</v>
      </c>
      <c r="BA1709">
        <v>6.4</v>
      </c>
      <c r="BB1709">
        <v>14.5</v>
      </c>
      <c r="BC1709">
        <v>8.8000000000000007</v>
      </c>
      <c r="BD1709">
        <v>7.5</v>
      </c>
      <c r="BE1709">
        <v>5.9</v>
      </c>
      <c r="BF1709">
        <v>8.1</v>
      </c>
      <c r="BG1709">
        <v>7.3</v>
      </c>
      <c r="BH1709">
        <v>-0.6</v>
      </c>
      <c r="BI1709">
        <v>-1.4</v>
      </c>
      <c r="BJ1709">
        <v>253</v>
      </c>
      <c r="BK1709">
        <v>183</v>
      </c>
      <c r="BL1709" s="2">
        <v>3.56E-2</v>
      </c>
      <c r="BM1709" t="e">
        <v>#N/A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6</v>
      </c>
      <c r="BT1709" t="str">
        <f t="shared" si="104"/>
        <v/>
      </c>
      <c r="BU1709" t="str">
        <f t="shared" si="105"/>
        <v/>
      </c>
      <c r="BV1709" t="str">
        <f t="shared" si="106"/>
        <v/>
      </c>
      <c r="BW1709" t="str">
        <f t="shared" si="107"/>
        <v/>
      </c>
    </row>
    <row r="1710" spans="1:75" x14ac:dyDescent="0.35">
      <c r="A1710">
        <v>241</v>
      </c>
      <c r="B1710" t="s">
        <v>96</v>
      </c>
      <c r="C1710" t="s">
        <v>83</v>
      </c>
      <c r="D1710">
        <v>93</v>
      </c>
      <c r="E1710">
        <v>206.2</v>
      </c>
      <c r="F1710">
        <v>2012</v>
      </c>
      <c r="G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9</v>
      </c>
      <c r="V1710">
        <v>0</v>
      </c>
      <c r="W1710">
        <v>0</v>
      </c>
      <c r="X1710">
        <v>0</v>
      </c>
      <c r="Y1710">
        <v>0</v>
      </c>
      <c r="Z1710">
        <v>39</v>
      </c>
      <c r="AA1710">
        <v>3</v>
      </c>
      <c r="AB1710">
        <v>89</v>
      </c>
      <c r="AC1710">
        <v>18</v>
      </c>
      <c r="AJ1710" t="s">
        <v>1710</v>
      </c>
      <c r="AK1710" t="s">
        <v>1710</v>
      </c>
      <c r="AT1710" t="s">
        <v>1710</v>
      </c>
      <c r="AU1710" t="s">
        <v>1710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17</v>
      </c>
      <c r="BT1710" t="str">
        <f t="shared" si="104"/>
        <v/>
      </c>
      <c r="BU1710" t="str">
        <f t="shared" si="105"/>
        <v/>
      </c>
      <c r="BV1710" t="str">
        <f t="shared" si="106"/>
        <v/>
      </c>
      <c r="BW1710" t="str">
        <f t="shared" si="107"/>
        <v/>
      </c>
    </row>
    <row r="1711" spans="1:75" x14ac:dyDescent="0.35">
      <c r="A1711">
        <v>242</v>
      </c>
      <c r="B1711" t="s">
        <v>565</v>
      </c>
      <c r="C1711" t="s">
        <v>83</v>
      </c>
      <c r="D1711">
        <v>94</v>
      </c>
      <c r="E1711">
        <v>206.5</v>
      </c>
      <c r="F1711">
        <v>2012</v>
      </c>
      <c r="G1711">
        <v>3</v>
      </c>
      <c r="H1711">
        <v>34</v>
      </c>
      <c r="I1711">
        <v>68</v>
      </c>
      <c r="J1711">
        <v>80</v>
      </c>
      <c r="L1711">
        <v>115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0.54</v>
      </c>
      <c r="U1711">
        <v>-0.31</v>
      </c>
      <c r="V1711">
        <v>0.23</v>
      </c>
      <c r="W1711">
        <v>0.02</v>
      </c>
      <c r="X1711">
        <v>0.02</v>
      </c>
      <c r="Y1711">
        <v>-0.51</v>
      </c>
      <c r="Z1711">
        <v>24</v>
      </c>
      <c r="AA1711">
        <v>3</v>
      </c>
      <c r="AB1711">
        <v>88</v>
      </c>
      <c r="AC1711">
        <v>18</v>
      </c>
      <c r="AD1711">
        <v>79</v>
      </c>
      <c r="AE1711">
        <v>115</v>
      </c>
      <c r="AF1711">
        <v>56</v>
      </c>
      <c r="AG1711">
        <v>7.77</v>
      </c>
      <c r="AH1711">
        <v>11.52</v>
      </c>
      <c r="AI1711">
        <v>6.38</v>
      </c>
      <c r="AJ1711">
        <v>0.17879999999999999</v>
      </c>
      <c r="AK1711">
        <v>0.18840000000000001</v>
      </c>
      <c r="AL1711">
        <v>0.95</v>
      </c>
      <c r="AM1711">
        <v>1.27</v>
      </c>
      <c r="AN1711">
        <v>16</v>
      </c>
      <c r="AO1711">
        <v>15</v>
      </c>
      <c r="AP1711">
        <v>9.3000000000000007</v>
      </c>
      <c r="AQ1711">
        <v>10</v>
      </c>
      <c r="AR1711">
        <v>1.34</v>
      </c>
      <c r="AS1711">
        <v>1.59</v>
      </c>
      <c r="AT1711">
        <v>0.21299999999999999</v>
      </c>
      <c r="AU1711">
        <v>0.48499999999999999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3</v>
      </c>
      <c r="BT1711">
        <f t="shared" si="104"/>
        <v>0.17879999999999999</v>
      </c>
      <c r="BU1711">
        <f t="shared" si="105"/>
        <v>0.18840000000000001</v>
      </c>
      <c r="BV1711">
        <f t="shared" si="106"/>
        <v>0.21299999999999999</v>
      </c>
      <c r="BW1711">
        <f t="shared" si="107"/>
        <v>0.48499999999999999</v>
      </c>
    </row>
    <row r="1712" spans="1:75" x14ac:dyDescent="0.35">
      <c r="A1712">
        <v>243</v>
      </c>
      <c r="B1712" t="s">
        <v>752</v>
      </c>
      <c r="C1712" t="s">
        <v>83</v>
      </c>
      <c r="D1712">
        <v>95</v>
      </c>
      <c r="E1712">
        <v>207.1</v>
      </c>
      <c r="F1712">
        <v>2012</v>
      </c>
      <c r="G1712">
        <v>3</v>
      </c>
      <c r="H1712">
        <v>31</v>
      </c>
      <c r="I1712">
        <v>19</v>
      </c>
      <c r="J1712">
        <v>11</v>
      </c>
      <c r="K1712">
        <v>23</v>
      </c>
      <c r="L1712">
        <v>5</v>
      </c>
      <c r="M1712">
        <v>0</v>
      </c>
      <c r="N1712">
        <v>1</v>
      </c>
      <c r="O1712">
        <v>1</v>
      </c>
      <c r="P1712">
        <v>2</v>
      </c>
      <c r="Q1712">
        <v>3</v>
      </c>
      <c r="R1712">
        <v>4</v>
      </c>
      <c r="S1712">
        <v>0</v>
      </c>
      <c r="T1712">
        <v>0.37</v>
      </c>
      <c r="U1712">
        <v>0.54</v>
      </c>
      <c r="V1712">
        <v>0.91</v>
      </c>
      <c r="W1712">
        <v>1.75</v>
      </c>
      <c r="X1712">
        <v>2.2999999999999998</v>
      </c>
      <c r="Y1712">
        <v>3.24</v>
      </c>
      <c r="Z1712">
        <v>23</v>
      </c>
      <c r="AA1712">
        <v>3</v>
      </c>
      <c r="AB1712">
        <v>92</v>
      </c>
      <c r="AC1712">
        <v>18</v>
      </c>
      <c r="AD1712">
        <v>28</v>
      </c>
      <c r="AE1712">
        <v>20</v>
      </c>
      <c r="AH1712">
        <v>12.07</v>
      </c>
      <c r="AI1712">
        <v>13.87</v>
      </c>
      <c r="AJ1712" t="s">
        <v>1710</v>
      </c>
      <c r="AK1712">
        <v>0.15279999999999999</v>
      </c>
      <c r="AM1712">
        <v>1.8</v>
      </c>
      <c r="AO1712">
        <v>15</v>
      </c>
      <c r="AQ1712">
        <v>12.3</v>
      </c>
      <c r="AS1712">
        <v>2.02</v>
      </c>
      <c r="AT1712" t="s">
        <v>1710</v>
      </c>
      <c r="AU1712">
        <v>0.41899999999999998</v>
      </c>
      <c r="BN1712">
        <v>0</v>
      </c>
      <c r="BO1712">
        <v>0</v>
      </c>
      <c r="BP1712">
        <v>1</v>
      </c>
      <c r="BQ1712">
        <v>1</v>
      </c>
      <c r="BR1712">
        <v>2</v>
      </c>
      <c r="BS1712">
        <v>1</v>
      </c>
      <c r="BT1712" t="str">
        <f t="shared" si="104"/>
        <v/>
      </c>
      <c r="BU1712">
        <f t="shared" si="105"/>
        <v>0.15279999999999999</v>
      </c>
      <c r="BV1712" t="str">
        <f t="shared" si="106"/>
        <v/>
      </c>
      <c r="BW1712">
        <f t="shared" si="107"/>
        <v>0.41899999999999998</v>
      </c>
    </row>
    <row r="1713" spans="1:75" x14ac:dyDescent="0.35">
      <c r="A1713">
        <v>244</v>
      </c>
      <c r="B1713" t="s">
        <v>669</v>
      </c>
      <c r="C1713" t="s">
        <v>70</v>
      </c>
      <c r="D1713">
        <v>83</v>
      </c>
      <c r="E1713">
        <v>207.4</v>
      </c>
      <c r="F1713">
        <v>2012</v>
      </c>
      <c r="G1713">
        <v>2</v>
      </c>
      <c r="H1713">
        <v>116</v>
      </c>
      <c r="K1713">
        <v>43</v>
      </c>
      <c r="L1713">
        <v>71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-0.34</v>
      </c>
      <c r="V1713">
        <v>-0.34</v>
      </c>
      <c r="W1713">
        <v>-0.34</v>
      </c>
      <c r="X1713">
        <v>0.36</v>
      </c>
      <c r="Y1713">
        <v>0.02</v>
      </c>
      <c r="Z1713">
        <v>22</v>
      </c>
      <c r="AA1713">
        <v>5</v>
      </c>
      <c r="AB1713">
        <v>149</v>
      </c>
      <c r="AC1713">
        <v>18</v>
      </c>
      <c r="AD1713">
        <v>118</v>
      </c>
      <c r="AE1713">
        <v>107.5</v>
      </c>
      <c r="AF1713">
        <v>109</v>
      </c>
      <c r="AG1713">
        <v>2.82</v>
      </c>
      <c r="AH1713">
        <v>2.4700000000000002</v>
      </c>
      <c r="AJ1713">
        <v>2E-3</v>
      </c>
      <c r="AK1713">
        <v>3.5999999999999999E-3</v>
      </c>
      <c r="AL1713">
        <v>-0.3</v>
      </c>
      <c r="AM1713">
        <v>0.8</v>
      </c>
      <c r="AN1713">
        <v>6</v>
      </c>
      <c r="AO1713">
        <v>7</v>
      </c>
      <c r="AP1713">
        <v>-8</v>
      </c>
      <c r="AQ1713">
        <v>-3.5</v>
      </c>
      <c r="AR1713">
        <v>2.2000000000000002</v>
      </c>
      <c r="AS1713">
        <v>2.2000000000000002</v>
      </c>
      <c r="AT1713">
        <v>5.8999999999999997E-2</v>
      </c>
      <c r="AU1713">
        <v>6.5000000000000002E-2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2</v>
      </c>
      <c r="BT1713">
        <f t="shared" si="104"/>
        <v>2E-3</v>
      </c>
      <c r="BU1713">
        <f t="shared" si="105"/>
        <v>3.5999999999999999E-3</v>
      </c>
      <c r="BV1713">
        <f t="shared" si="106"/>
        <v>5.8999999999999997E-2</v>
      </c>
      <c r="BW1713">
        <f t="shared" si="107"/>
        <v>6.5000000000000002E-2</v>
      </c>
    </row>
    <row r="1714" spans="1:75" x14ac:dyDescent="0.35">
      <c r="A1714">
        <v>245</v>
      </c>
      <c r="B1714" t="s">
        <v>753</v>
      </c>
      <c r="C1714" t="s">
        <v>83</v>
      </c>
      <c r="D1714">
        <v>96</v>
      </c>
      <c r="E1714">
        <v>207.5</v>
      </c>
      <c r="F1714">
        <v>2012</v>
      </c>
      <c r="G1714">
        <v>3</v>
      </c>
      <c r="H1714">
        <v>147</v>
      </c>
      <c r="I1714">
        <v>121</v>
      </c>
      <c r="J1714">
        <v>136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-0.57999999999999996</v>
      </c>
      <c r="U1714">
        <v>-0.34</v>
      </c>
      <c r="V1714">
        <v>-0.92</v>
      </c>
      <c r="W1714">
        <v>-1.5</v>
      </c>
      <c r="X1714">
        <v>-1.5</v>
      </c>
      <c r="Y1714">
        <v>-1.5</v>
      </c>
      <c r="Z1714">
        <v>23</v>
      </c>
      <c r="AA1714">
        <v>3</v>
      </c>
      <c r="AB1714">
        <v>68</v>
      </c>
      <c r="AC1714">
        <v>18</v>
      </c>
      <c r="AD1714">
        <v>99</v>
      </c>
      <c r="AE1714">
        <v>171</v>
      </c>
      <c r="AH1714">
        <v>1.31</v>
      </c>
      <c r="AI1714">
        <v>2.1800000000000002</v>
      </c>
      <c r="AJ1714" t="s">
        <v>1710</v>
      </c>
      <c r="AK1714">
        <v>2.52E-2</v>
      </c>
      <c r="AM1714">
        <v>1</v>
      </c>
      <c r="AO1714">
        <v>11</v>
      </c>
      <c r="AQ1714">
        <v>11.5</v>
      </c>
      <c r="AS1714">
        <v>1.1299999999999999</v>
      </c>
      <c r="AT1714" t="s">
        <v>1710</v>
      </c>
      <c r="AU1714">
        <v>0.187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1</v>
      </c>
      <c r="BT1714" t="str">
        <f t="shared" si="104"/>
        <v/>
      </c>
      <c r="BU1714">
        <f t="shared" si="105"/>
        <v>2.52E-2</v>
      </c>
      <c r="BV1714" t="str">
        <f t="shared" si="106"/>
        <v/>
      </c>
      <c r="BW1714">
        <f t="shared" si="107"/>
        <v>0.187</v>
      </c>
    </row>
    <row r="1715" spans="1:75" x14ac:dyDescent="0.35">
      <c r="A1715">
        <v>246</v>
      </c>
      <c r="B1715" t="s">
        <v>110</v>
      </c>
      <c r="C1715" t="s">
        <v>70</v>
      </c>
      <c r="D1715">
        <v>84</v>
      </c>
      <c r="E1715">
        <v>208.4</v>
      </c>
      <c r="F1715">
        <v>2012</v>
      </c>
      <c r="G1715">
        <v>2</v>
      </c>
      <c r="H1715">
        <v>158</v>
      </c>
      <c r="I1715">
        <v>70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</v>
      </c>
      <c r="T1715">
        <v>-0.17</v>
      </c>
      <c r="U1715">
        <v>0</v>
      </c>
      <c r="V1715">
        <v>-0.17</v>
      </c>
      <c r="W1715">
        <v>-0.17</v>
      </c>
      <c r="X1715">
        <v>-0.17</v>
      </c>
      <c r="Y1715">
        <v>-0.17</v>
      </c>
      <c r="Z1715">
        <v>30</v>
      </c>
      <c r="AA1715">
        <v>4</v>
      </c>
      <c r="AB1715">
        <v>110</v>
      </c>
      <c r="AC1715">
        <v>18</v>
      </c>
      <c r="AF1715">
        <v>35</v>
      </c>
      <c r="AG1715">
        <v>9.49</v>
      </c>
      <c r="AI1715">
        <v>7.3</v>
      </c>
      <c r="AJ1715">
        <v>3.8399999999999997E-2</v>
      </c>
      <c r="AK1715" t="s">
        <v>1710</v>
      </c>
      <c r="AL1715">
        <v>1.36</v>
      </c>
      <c r="AN1715">
        <v>14</v>
      </c>
      <c r="AP1715">
        <v>0.8</v>
      </c>
      <c r="AT1715">
        <v>0</v>
      </c>
      <c r="AU1715" t="s">
        <v>1710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8</v>
      </c>
      <c r="BT1715">
        <f t="shared" si="104"/>
        <v>3.8399999999999997E-2</v>
      </c>
      <c r="BU1715" t="str">
        <f t="shared" si="105"/>
        <v/>
      </c>
      <c r="BV1715">
        <f t="shared" si="106"/>
        <v>0</v>
      </c>
      <c r="BW1715" t="str">
        <f t="shared" si="107"/>
        <v/>
      </c>
    </row>
    <row r="1716" spans="1:75" x14ac:dyDescent="0.35">
      <c r="A1716">
        <v>247</v>
      </c>
      <c r="B1716" t="s">
        <v>553</v>
      </c>
      <c r="C1716" t="s">
        <v>83</v>
      </c>
      <c r="D1716">
        <v>97</v>
      </c>
      <c r="E1716">
        <v>209.1</v>
      </c>
      <c r="F1716">
        <v>2012</v>
      </c>
      <c r="G1716">
        <v>3</v>
      </c>
      <c r="H1716">
        <v>105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V1716">
        <v>0</v>
      </c>
      <c r="W1716">
        <v>0</v>
      </c>
      <c r="X1716">
        <v>0</v>
      </c>
      <c r="Y1716">
        <v>0</v>
      </c>
      <c r="Z1716">
        <v>27</v>
      </c>
      <c r="AA1716">
        <v>3</v>
      </c>
      <c r="AB1716">
        <v>84</v>
      </c>
      <c r="AC1716">
        <v>18</v>
      </c>
      <c r="AD1716">
        <v>153</v>
      </c>
      <c r="AF1716">
        <v>166</v>
      </c>
      <c r="AG1716">
        <v>2.7</v>
      </c>
      <c r="AH1716">
        <v>7.63</v>
      </c>
      <c r="AJ1716">
        <v>1.0200000000000001E-2</v>
      </c>
      <c r="AK1716">
        <v>6.88E-2</v>
      </c>
      <c r="AL1716">
        <v>0.38</v>
      </c>
      <c r="AM1716">
        <v>1.32</v>
      </c>
      <c r="AN1716">
        <v>2</v>
      </c>
      <c r="AO1716">
        <v>7</v>
      </c>
      <c r="AP1716">
        <v>5.8</v>
      </c>
      <c r="AQ1716">
        <v>9.9</v>
      </c>
      <c r="AR1716">
        <v>1.08</v>
      </c>
      <c r="AS1716">
        <v>1.62</v>
      </c>
      <c r="AT1716">
        <v>0.94899999999999995</v>
      </c>
      <c r="AU1716">
        <v>0.91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3</v>
      </c>
      <c r="BT1716">
        <f t="shared" si="104"/>
        <v>1.0200000000000001E-2</v>
      </c>
      <c r="BU1716">
        <f t="shared" si="105"/>
        <v>6.88E-2</v>
      </c>
      <c r="BV1716">
        <f t="shared" si="106"/>
        <v>0.94899999999999995</v>
      </c>
      <c r="BW1716">
        <f t="shared" si="107"/>
        <v>0.91</v>
      </c>
    </row>
    <row r="1717" spans="1:75" x14ac:dyDescent="0.35">
      <c r="A1717">
        <v>248</v>
      </c>
      <c r="B1717" t="s">
        <v>85</v>
      </c>
      <c r="C1717" t="s">
        <v>83</v>
      </c>
      <c r="D1717">
        <v>98</v>
      </c>
      <c r="E1717">
        <v>210.3</v>
      </c>
      <c r="F1717">
        <v>2012</v>
      </c>
      <c r="G1717">
        <v>3</v>
      </c>
      <c r="H1717">
        <v>116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-0.22</v>
      </c>
      <c r="V1717">
        <v>-0.22</v>
      </c>
      <c r="W1717">
        <v>-0.22</v>
      </c>
      <c r="X1717">
        <v>-0.22</v>
      </c>
      <c r="Y1717">
        <v>-0.22</v>
      </c>
      <c r="Z1717">
        <v>29</v>
      </c>
      <c r="AA1717">
        <v>1</v>
      </c>
      <c r="AB1717">
        <v>3</v>
      </c>
      <c r="AC1717">
        <v>18</v>
      </c>
      <c r="AD1717">
        <v>173</v>
      </c>
      <c r="AF1717">
        <v>119</v>
      </c>
      <c r="AG1717">
        <v>3.68</v>
      </c>
      <c r="AH1717">
        <v>3.38</v>
      </c>
      <c r="AJ1717">
        <v>7.8E-2</v>
      </c>
      <c r="AK1717">
        <v>7.2499999999999995E-2</v>
      </c>
      <c r="AL1717">
        <v>1.21</v>
      </c>
      <c r="AM1717">
        <v>1.1299999999999999</v>
      </c>
      <c r="AN1717">
        <v>9</v>
      </c>
      <c r="AO1717">
        <v>13</v>
      </c>
      <c r="AP1717">
        <v>9.6999999999999993</v>
      </c>
      <c r="AQ1717">
        <v>14.5</v>
      </c>
      <c r="AR1717">
        <v>1.03</v>
      </c>
      <c r="AS1717">
        <v>1.29</v>
      </c>
      <c r="AT1717">
        <v>0.09</v>
      </c>
      <c r="AU1717">
        <v>0.13600000000000001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8</v>
      </c>
      <c r="BT1717">
        <f t="shared" si="104"/>
        <v>7.8E-2</v>
      </c>
      <c r="BU1717">
        <f t="shared" si="105"/>
        <v>7.2499999999999995E-2</v>
      </c>
      <c r="BV1717">
        <f t="shared" si="106"/>
        <v>0.09</v>
      </c>
      <c r="BW1717">
        <f t="shared" si="107"/>
        <v>0.13600000000000001</v>
      </c>
    </row>
    <row r="1718" spans="1:75" x14ac:dyDescent="0.35">
      <c r="A1718">
        <v>249</v>
      </c>
      <c r="B1718" t="s">
        <v>222</v>
      </c>
      <c r="C1718" t="s">
        <v>83</v>
      </c>
      <c r="D1718">
        <v>99</v>
      </c>
      <c r="E1718">
        <v>210.5</v>
      </c>
      <c r="F1718">
        <v>2012</v>
      </c>
      <c r="G1718">
        <v>3</v>
      </c>
      <c r="H1718">
        <v>104</v>
      </c>
      <c r="J1718">
        <v>68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-0.4</v>
      </c>
      <c r="V1718">
        <v>-0.4</v>
      </c>
      <c r="W1718">
        <v>-0.92</v>
      </c>
      <c r="X1718">
        <v>-0.92</v>
      </c>
      <c r="Y1718">
        <v>-0.92</v>
      </c>
      <c r="Z1718">
        <v>30</v>
      </c>
      <c r="AA1718">
        <v>8</v>
      </c>
      <c r="AB1718">
        <v>300</v>
      </c>
      <c r="AC1718">
        <v>18</v>
      </c>
      <c r="AE1718">
        <v>133</v>
      </c>
      <c r="AF1718">
        <v>90</v>
      </c>
      <c r="AG1718">
        <v>4.2699999999999996</v>
      </c>
      <c r="AH1718">
        <v>3.59</v>
      </c>
      <c r="AJ1718">
        <v>0.12130000000000001</v>
      </c>
      <c r="AK1718">
        <v>8.7099999999999997E-2</v>
      </c>
      <c r="AL1718">
        <v>1.1399999999999999</v>
      </c>
      <c r="AM1718">
        <v>0.98</v>
      </c>
      <c r="AN1718">
        <v>16</v>
      </c>
      <c r="AO1718">
        <v>15</v>
      </c>
      <c r="AP1718">
        <v>10.9</v>
      </c>
      <c r="AQ1718">
        <v>9.8000000000000007</v>
      </c>
      <c r="AR1718">
        <v>1.3</v>
      </c>
      <c r="AS1718">
        <v>1.33</v>
      </c>
      <c r="AT1718">
        <v>0.159</v>
      </c>
      <c r="AU1718">
        <v>0.23599999999999999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6</v>
      </c>
      <c r="BT1718">
        <f t="shared" si="104"/>
        <v>0.12130000000000001</v>
      </c>
      <c r="BU1718">
        <f t="shared" si="105"/>
        <v>8.7099999999999997E-2</v>
      </c>
      <c r="BV1718">
        <f t="shared" si="106"/>
        <v>0.159</v>
      </c>
      <c r="BW1718">
        <f t="shared" si="107"/>
        <v>0.23599999999999999</v>
      </c>
    </row>
    <row r="1719" spans="1:75" x14ac:dyDescent="0.35">
      <c r="A1719">
        <v>250.5</v>
      </c>
      <c r="B1719" t="s">
        <v>536</v>
      </c>
      <c r="C1719" t="s">
        <v>83</v>
      </c>
      <c r="D1719">
        <v>100.5</v>
      </c>
      <c r="E1719">
        <v>210.8</v>
      </c>
      <c r="F1719">
        <v>2012</v>
      </c>
      <c r="G1719">
        <v>3</v>
      </c>
      <c r="H1719">
        <v>163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V1719">
        <v>0</v>
      </c>
      <c r="W1719">
        <v>0</v>
      </c>
      <c r="X1719">
        <v>0</v>
      </c>
      <c r="Y1719">
        <v>0</v>
      </c>
      <c r="Z1719">
        <v>24</v>
      </c>
      <c r="AA1719">
        <v>2</v>
      </c>
      <c r="AB1719">
        <v>39</v>
      </c>
      <c r="AC1719">
        <v>18</v>
      </c>
      <c r="AD1719">
        <v>134</v>
      </c>
      <c r="AF1719">
        <v>81</v>
      </c>
      <c r="AG1719">
        <v>6.53</v>
      </c>
      <c r="AH1719">
        <v>1.03</v>
      </c>
      <c r="AJ1719">
        <v>9.0899999999999995E-2</v>
      </c>
      <c r="AK1719">
        <v>1.17E-2</v>
      </c>
      <c r="AL1719">
        <v>1.59</v>
      </c>
      <c r="AM1719">
        <v>0.52</v>
      </c>
      <c r="AN1719">
        <v>14</v>
      </c>
      <c r="AO1719">
        <v>8</v>
      </c>
      <c r="AP1719">
        <v>11.3</v>
      </c>
      <c r="AQ1719">
        <v>3.2</v>
      </c>
      <c r="AR1719">
        <v>1.84</v>
      </c>
      <c r="AS1719">
        <v>1.1000000000000001</v>
      </c>
      <c r="AT1719">
        <v>0.183</v>
      </c>
      <c r="AU1719">
        <v>0.34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3</v>
      </c>
      <c r="BT1719">
        <f t="shared" si="104"/>
        <v>9.0899999999999995E-2</v>
      </c>
      <c r="BU1719">
        <f t="shared" si="105"/>
        <v>1.17E-2</v>
      </c>
      <c r="BV1719">
        <f t="shared" si="106"/>
        <v>0.183</v>
      </c>
      <c r="BW1719">
        <f t="shared" si="107"/>
        <v>0.34</v>
      </c>
    </row>
    <row r="1720" spans="1:75" x14ac:dyDescent="0.35">
      <c r="A1720">
        <v>250.5</v>
      </c>
      <c r="B1720" t="s">
        <v>754</v>
      </c>
      <c r="C1720" t="s">
        <v>83</v>
      </c>
      <c r="D1720">
        <v>100.5</v>
      </c>
      <c r="E1720">
        <v>210.8</v>
      </c>
      <c r="F1720">
        <v>2012</v>
      </c>
      <c r="G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V1720">
        <v>0</v>
      </c>
      <c r="W1720">
        <v>0</v>
      </c>
      <c r="X1720">
        <v>0</v>
      </c>
      <c r="Y1720">
        <v>0</v>
      </c>
      <c r="Z1720" t="e">
        <v>#N/A</v>
      </c>
      <c r="AA1720">
        <v>4</v>
      </c>
      <c r="AB1720">
        <v>104</v>
      </c>
      <c r="AC1720">
        <v>18</v>
      </c>
      <c r="AD1720">
        <v>137</v>
      </c>
      <c r="AE1720">
        <v>180</v>
      </c>
      <c r="AG1720" t="e">
        <v>#N/A</v>
      </c>
      <c r="AH1720" t="e">
        <v>#N/A</v>
      </c>
      <c r="AI1720" t="e">
        <v>#N/A</v>
      </c>
      <c r="AJ1720" t="s">
        <v>1710</v>
      </c>
      <c r="AK1720" t="s">
        <v>1710</v>
      </c>
      <c r="AN1720" t="e">
        <v>#N/A</v>
      </c>
      <c r="AO1720" t="e">
        <v>#N/A</v>
      </c>
      <c r="AT1720" t="s">
        <v>1710</v>
      </c>
      <c r="AU1720" t="s">
        <v>1710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 t="e">
        <v>#N/A</v>
      </c>
      <c r="BT1720" t="str">
        <f t="shared" si="104"/>
        <v/>
      </c>
      <c r="BU1720" t="str">
        <f t="shared" si="105"/>
        <v/>
      </c>
      <c r="BV1720" t="str">
        <f t="shared" si="106"/>
        <v/>
      </c>
      <c r="BW1720" t="str">
        <f t="shared" si="107"/>
        <v/>
      </c>
    </row>
    <row r="1721" spans="1:75" x14ac:dyDescent="0.35">
      <c r="A1721">
        <v>252</v>
      </c>
      <c r="B1721" t="s">
        <v>755</v>
      </c>
      <c r="C1721" t="s">
        <v>70</v>
      </c>
      <c r="D1721">
        <v>85</v>
      </c>
      <c r="E1721">
        <v>211.3</v>
      </c>
      <c r="F1721">
        <v>2012</v>
      </c>
      <c r="G1721">
        <v>2</v>
      </c>
      <c r="H1721">
        <v>133</v>
      </c>
      <c r="I1721">
        <v>114</v>
      </c>
      <c r="J1721">
        <v>133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-0.45</v>
      </c>
      <c r="U1721">
        <v>-0.88</v>
      </c>
      <c r="V1721">
        <v>-1.33</v>
      </c>
      <c r="W1721">
        <v>-1.94</v>
      </c>
      <c r="X1721">
        <v>-1.94</v>
      </c>
      <c r="Y1721">
        <v>-1.94</v>
      </c>
      <c r="Z1721">
        <v>23</v>
      </c>
      <c r="AA1721">
        <v>6</v>
      </c>
      <c r="AB1721">
        <v>182</v>
      </c>
      <c r="AC1721">
        <v>18</v>
      </c>
      <c r="AD1721">
        <v>110.5</v>
      </c>
      <c r="AH1721">
        <v>2.0499999999999998</v>
      </c>
      <c r="AI1721">
        <v>1.27</v>
      </c>
      <c r="AJ1721" t="s">
        <v>1710</v>
      </c>
      <c r="AK1721">
        <v>7.0000000000000001E-3</v>
      </c>
      <c r="AM1721">
        <v>1.29</v>
      </c>
      <c r="AO1721">
        <v>4</v>
      </c>
      <c r="AQ1721">
        <v>1</v>
      </c>
      <c r="AR1721">
        <v>1.27</v>
      </c>
      <c r="AS1721">
        <v>1.27</v>
      </c>
      <c r="AT1721" t="s">
        <v>1710</v>
      </c>
      <c r="AU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 t="str">
        <f t="shared" si="104"/>
        <v/>
      </c>
      <c r="BU1721">
        <f t="shared" si="105"/>
        <v>7.0000000000000001E-3</v>
      </c>
      <c r="BV1721" t="str">
        <f t="shared" si="106"/>
        <v/>
      </c>
      <c r="BW1721">
        <f t="shared" si="107"/>
        <v>0</v>
      </c>
    </row>
    <row r="1722" spans="1:75" x14ac:dyDescent="0.35">
      <c r="A1722">
        <v>253</v>
      </c>
      <c r="B1722" t="s">
        <v>302</v>
      </c>
      <c r="C1722" t="s">
        <v>83</v>
      </c>
      <c r="D1722">
        <v>102</v>
      </c>
      <c r="E1722">
        <v>211.6</v>
      </c>
      <c r="F1722">
        <v>2012</v>
      </c>
      <c r="G1722">
        <v>3</v>
      </c>
      <c r="H1722">
        <v>59</v>
      </c>
      <c r="I1722">
        <v>126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0.14000000000000001</v>
      </c>
      <c r="U1722">
        <v>-1.06</v>
      </c>
      <c r="V1722">
        <v>-0.92</v>
      </c>
      <c r="W1722">
        <v>-0.92</v>
      </c>
      <c r="X1722">
        <v>-0.92</v>
      </c>
      <c r="Y1722">
        <v>-0.92</v>
      </c>
      <c r="Z1722">
        <v>36</v>
      </c>
      <c r="AA1722">
        <v>4</v>
      </c>
      <c r="AB1722">
        <v>105</v>
      </c>
      <c r="AC1722">
        <v>18</v>
      </c>
      <c r="AD1722">
        <v>76</v>
      </c>
      <c r="AF1722">
        <v>175</v>
      </c>
      <c r="AG1722">
        <v>0.85</v>
      </c>
      <c r="AH1722">
        <v>8.6300000000000008</v>
      </c>
      <c r="AI1722">
        <v>4.08</v>
      </c>
      <c r="AJ1722">
        <v>5.4999999999999997E-3</v>
      </c>
      <c r="AK1722">
        <v>0.1011</v>
      </c>
      <c r="AL1722">
        <v>0.35</v>
      </c>
      <c r="AM1722">
        <v>1.44</v>
      </c>
      <c r="AN1722">
        <v>2</v>
      </c>
      <c r="AO1722">
        <v>15</v>
      </c>
      <c r="AP1722">
        <v>10</v>
      </c>
      <c r="AQ1722">
        <v>10.4</v>
      </c>
      <c r="AR1722">
        <v>0.56999999999999995</v>
      </c>
      <c r="AS1722">
        <v>2.27</v>
      </c>
      <c r="AT1722">
        <v>1</v>
      </c>
      <c r="AU1722">
        <v>0.94099999999999995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14</v>
      </c>
      <c r="BT1722">
        <f t="shared" si="104"/>
        <v>5.4999999999999997E-3</v>
      </c>
      <c r="BU1722">
        <f t="shared" si="105"/>
        <v>0.1011</v>
      </c>
      <c r="BV1722">
        <f t="shared" si="106"/>
        <v>1</v>
      </c>
      <c r="BW1722">
        <f t="shared" si="107"/>
        <v>0.94099999999999995</v>
      </c>
    </row>
    <row r="1723" spans="1:75" x14ac:dyDescent="0.35">
      <c r="A1723">
        <v>254</v>
      </c>
      <c r="B1723" t="s">
        <v>245</v>
      </c>
      <c r="C1723" t="s">
        <v>83</v>
      </c>
      <c r="D1723">
        <v>103</v>
      </c>
      <c r="E1723">
        <v>212.2</v>
      </c>
      <c r="F1723">
        <v>2012</v>
      </c>
      <c r="G1723">
        <v>3</v>
      </c>
      <c r="H1723">
        <v>64</v>
      </c>
      <c r="I1723">
        <v>116</v>
      </c>
      <c r="J1723">
        <v>113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-0.03</v>
      </c>
      <c r="U1723">
        <v>-0.25</v>
      </c>
      <c r="V1723">
        <v>-0.28000000000000003</v>
      </c>
      <c r="W1723">
        <v>-0.93</v>
      </c>
      <c r="X1723">
        <v>-0.93</v>
      </c>
      <c r="Y1723">
        <v>-0.93</v>
      </c>
      <c r="Z1723">
        <v>27</v>
      </c>
      <c r="AA1723">
        <v>6</v>
      </c>
      <c r="AB1723">
        <v>174</v>
      </c>
      <c r="AC1723">
        <v>18</v>
      </c>
      <c r="AD1723">
        <v>144</v>
      </c>
      <c r="AF1723">
        <v>116</v>
      </c>
      <c r="AG1723">
        <v>8.6</v>
      </c>
      <c r="AH1723">
        <v>7.09</v>
      </c>
      <c r="AI1723">
        <v>3.12</v>
      </c>
      <c r="AJ1723">
        <v>4.6300000000000001E-2</v>
      </c>
      <c r="AK1723">
        <v>0.1663</v>
      </c>
      <c r="AL1723">
        <v>1.63</v>
      </c>
      <c r="AM1723">
        <v>1.34</v>
      </c>
      <c r="AN1723">
        <v>5</v>
      </c>
      <c r="AO1723">
        <v>16</v>
      </c>
      <c r="AP1723">
        <v>8.1999999999999993</v>
      </c>
      <c r="AQ1723">
        <v>7.9</v>
      </c>
      <c r="AR1723">
        <v>2.2599999999999998</v>
      </c>
      <c r="AS1723">
        <v>1.61</v>
      </c>
      <c r="AT1723">
        <v>0.33300000000000002</v>
      </c>
      <c r="AU1723">
        <v>0.14099999999999999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5</v>
      </c>
      <c r="BT1723">
        <f t="shared" si="104"/>
        <v>4.6300000000000001E-2</v>
      </c>
      <c r="BU1723">
        <f t="shared" si="105"/>
        <v>0.1663</v>
      </c>
      <c r="BV1723">
        <f t="shared" si="106"/>
        <v>0.33300000000000002</v>
      </c>
      <c r="BW1723">
        <f t="shared" si="107"/>
        <v>0.14099999999999999</v>
      </c>
    </row>
    <row r="1724" spans="1:75" x14ac:dyDescent="0.35">
      <c r="A1724">
        <v>255</v>
      </c>
      <c r="B1724" t="s">
        <v>683</v>
      </c>
      <c r="C1724" t="s">
        <v>116</v>
      </c>
      <c r="D1724">
        <v>32</v>
      </c>
      <c r="E1724">
        <v>212.3</v>
      </c>
      <c r="F1724">
        <v>2012</v>
      </c>
      <c r="G1724">
        <v>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V1724">
        <v>0</v>
      </c>
      <c r="W1724">
        <v>0</v>
      </c>
      <c r="X1724">
        <v>0</v>
      </c>
      <c r="Y1724">
        <v>0</v>
      </c>
      <c r="Z1724" t="e">
        <v>#N/A</v>
      </c>
      <c r="AA1724">
        <v>8</v>
      </c>
      <c r="AB1724">
        <v>300</v>
      </c>
      <c r="AC1724">
        <v>18</v>
      </c>
      <c r="AD1724">
        <v>25</v>
      </c>
      <c r="AE1724">
        <v>45</v>
      </c>
      <c r="AG1724" t="e">
        <v>#N/A</v>
      </c>
      <c r="AH1724" t="e">
        <v>#N/A</v>
      </c>
      <c r="AI1724" t="e">
        <v>#N/A</v>
      </c>
      <c r="AJ1724" t="s">
        <v>1710</v>
      </c>
      <c r="AK1724" t="s">
        <v>1710</v>
      </c>
      <c r="AN1724" t="e">
        <v>#N/A</v>
      </c>
      <c r="AO1724" t="e">
        <v>#N/A</v>
      </c>
      <c r="AT1724" t="s">
        <v>1710</v>
      </c>
      <c r="AU1724" t="s">
        <v>1710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 t="e">
        <v>#N/A</v>
      </c>
      <c r="BT1724" t="str">
        <f t="shared" si="104"/>
        <v/>
      </c>
      <c r="BU1724" t="str">
        <f t="shared" si="105"/>
        <v/>
      </c>
      <c r="BV1724" t="str">
        <f t="shared" si="106"/>
        <v/>
      </c>
      <c r="BW1724" t="str">
        <f t="shared" si="107"/>
        <v/>
      </c>
    </row>
    <row r="1725" spans="1:75" x14ac:dyDescent="0.35">
      <c r="A1725">
        <v>256</v>
      </c>
      <c r="B1725" t="s">
        <v>497</v>
      </c>
      <c r="C1725" t="s">
        <v>83</v>
      </c>
      <c r="D1725">
        <v>104</v>
      </c>
      <c r="E1725">
        <v>212.7</v>
      </c>
      <c r="F1725">
        <v>2012</v>
      </c>
      <c r="G1725">
        <v>3</v>
      </c>
      <c r="H1725">
        <v>27</v>
      </c>
      <c r="I1725">
        <v>24</v>
      </c>
      <c r="J1725">
        <v>76</v>
      </c>
      <c r="K1725">
        <v>58</v>
      </c>
      <c r="M1725">
        <v>0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0</v>
      </c>
      <c r="T1725">
        <v>0.54</v>
      </c>
      <c r="U1725">
        <v>0.48</v>
      </c>
      <c r="V1725">
        <v>1.02</v>
      </c>
      <c r="W1725">
        <v>0.79</v>
      </c>
      <c r="X1725">
        <v>0.44</v>
      </c>
      <c r="Y1725">
        <v>0.44</v>
      </c>
      <c r="Z1725">
        <v>26</v>
      </c>
      <c r="AA1725">
        <v>4</v>
      </c>
      <c r="AB1725">
        <v>108</v>
      </c>
      <c r="AC1725">
        <v>18</v>
      </c>
      <c r="AD1725">
        <v>63</v>
      </c>
      <c r="AE1725">
        <v>68</v>
      </c>
      <c r="AF1725">
        <v>70</v>
      </c>
      <c r="AG1725">
        <v>6.05</v>
      </c>
      <c r="AH1725">
        <v>11.77</v>
      </c>
      <c r="AI1725">
        <v>12.6</v>
      </c>
      <c r="AJ1725">
        <v>0.1497</v>
      </c>
      <c r="AK1725">
        <v>0.24740000000000001</v>
      </c>
      <c r="AL1725">
        <v>1.26</v>
      </c>
      <c r="AM1725">
        <v>2.09</v>
      </c>
      <c r="AN1725">
        <v>16</v>
      </c>
      <c r="AO1725">
        <v>16</v>
      </c>
      <c r="AP1725">
        <v>15.1</v>
      </c>
      <c r="AQ1725">
        <v>13.5</v>
      </c>
      <c r="AR1725">
        <v>1.45</v>
      </c>
      <c r="AS1725">
        <v>1.6</v>
      </c>
      <c r="AT1725">
        <v>5.5E-2</v>
      </c>
      <c r="AU1725">
        <v>5.1999999999999998E-2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4</v>
      </c>
      <c r="BT1725">
        <f t="shared" si="104"/>
        <v>0.1497</v>
      </c>
      <c r="BU1725">
        <f t="shared" si="105"/>
        <v>0.24740000000000001</v>
      </c>
      <c r="BV1725">
        <f t="shared" si="106"/>
        <v>5.5E-2</v>
      </c>
      <c r="BW1725">
        <f t="shared" si="107"/>
        <v>5.1999999999999998E-2</v>
      </c>
    </row>
    <row r="1726" spans="1:75" x14ac:dyDescent="0.35">
      <c r="A1726">
        <v>257</v>
      </c>
      <c r="B1726" t="s">
        <v>482</v>
      </c>
      <c r="C1726" t="s">
        <v>70</v>
      </c>
      <c r="D1726">
        <v>86</v>
      </c>
      <c r="E1726">
        <v>213</v>
      </c>
      <c r="F1726">
        <v>2012</v>
      </c>
      <c r="G1726">
        <v>2</v>
      </c>
      <c r="H1726">
        <v>137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-0.08</v>
      </c>
      <c r="V1726">
        <v>-0.08</v>
      </c>
      <c r="W1726">
        <v>-0.08</v>
      </c>
      <c r="X1726">
        <v>-0.08</v>
      </c>
      <c r="Y1726">
        <v>-0.08</v>
      </c>
      <c r="Z1726">
        <v>25</v>
      </c>
      <c r="AA1726">
        <v>5</v>
      </c>
      <c r="AB1726">
        <v>173</v>
      </c>
      <c r="AC1726">
        <v>18</v>
      </c>
      <c r="AF1726">
        <v>62</v>
      </c>
      <c r="AG1726">
        <v>5.93</v>
      </c>
      <c r="AH1726">
        <v>2.8</v>
      </c>
      <c r="AJ1726">
        <v>5.6399999999999999E-2</v>
      </c>
      <c r="AK1726">
        <v>7.9000000000000008E-3</v>
      </c>
      <c r="AL1726">
        <v>1.36</v>
      </c>
      <c r="AM1726">
        <v>0.86</v>
      </c>
      <c r="AN1726">
        <v>12</v>
      </c>
      <c r="AO1726">
        <v>2</v>
      </c>
      <c r="AP1726">
        <v>-0.7</v>
      </c>
      <c r="AQ1726">
        <v>-1</v>
      </c>
      <c r="AR1726">
        <v>1.05</v>
      </c>
      <c r="AS1726">
        <v>1.05</v>
      </c>
      <c r="AT1726">
        <v>2.7E-2</v>
      </c>
      <c r="AU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4</v>
      </c>
      <c r="BT1726">
        <f t="shared" si="104"/>
        <v>5.6399999999999999E-2</v>
      </c>
      <c r="BU1726">
        <f t="shared" si="105"/>
        <v>7.9000000000000008E-3</v>
      </c>
      <c r="BV1726">
        <f t="shared" si="106"/>
        <v>2.7E-2</v>
      </c>
      <c r="BW1726">
        <f t="shared" si="107"/>
        <v>0</v>
      </c>
    </row>
    <row r="1727" spans="1:75" x14ac:dyDescent="0.35">
      <c r="A1727">
        <v>258.5</v>
      </c>
      <c r="B1727" t="s">
        <v>666</v>
      </c>
      <c r="C1727" t="s">
        <v>79</v>
      </c>
      <c r="D1727">
        <v>36</v>
      </c>
      <c r="E1727">
        <v>213.3</v>
      </c>
      <c r="F1727">
        <v>2012</v>
      </c>
      <c r="G1727">
        <v>1</v>
      </c>
      <c r="H1727">
        <v>71</v>
      </c>
      <c r="J1727">
        <v>49</v>
      </c>
      <c r="K1727">
        <v>36</v>
      </c>
      <c r="L1727">
        <v>83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-0.49</v>
      </c>
      <c r="V1727">
        <v>-0.49</v>
      </c>
      <c r="W1727">
        <v>-0.74</v>
      </c>
      <c r="X1727">
        <v>-1.38</v>
      </c>
      <c r="Y1727">
        <v>-1.38</v>
      </c>
      <c r="Z1727">
        <v>24</v>
      </c>
      <c r="AA1727">
        <v>3</v>
      </c>
      <c r="AB1727">
        <v>74</v>
      </c>
      <c r="AC1727">
        <v>18</v>
      </c>
      <c r="AD1727">
        <v>34</v>
      </c>
      <c r="AE1727">
        <v>44</v>
      </c>
      <c r="AH1727">
        <v>-0.56000000000000005</v>
      </c>
      <c r="AJ1727" t="s">
        <v>1710</v>
      </c>
      <c r="AK1727" t="s">
        <v>1710</v>
      </c>
      <c r="AO1727">
        <v>4</v>
      </c>
      <c r="AT1727" t="s">
        <v>1710</v>
      </c>
      <c r="AU1727" t="s">
        <v>1710</v>
      </c>
      <c r="AW1727">
        <v>5.5</v>
      </c>
      <c r="AY1727" s="2">
        <v>0</v>
      </c>
      <c r="BA1727">
        <v>4.3</v>
      </c>
      <c r="BE1727">
        <v>5.7</v>
      </c>
      <c r="BG1727">
        <v>0</v>
      </c>
      <c r="BK1727">
        <v>4</v>
      </c>
      <c r="BM1727" t="e">
        <v>#N/A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2</v>
      </c>
      <c r="BT1727" t="str">
        <f t="shared" si="104"/>
        <v/>
      </c>
      <c r="BU1727" t="str">
        <f t="shared" si="105"/>
        <v/>
      </c>
      <c r="BV1727" t="str">
        <f t="shared" si="106"/>
        <v/>
      </c>
      <c r="BW1727" t="str">
        <f t="shared" si="107"/>
        <v/>
      </c>
    </row>
    <row r="1728" spans="1:75" x14ac:dyDescent="0.35">
      <c r="A1728">
        <v>258.5</v>
      </c>
      <c r="B1728" t="s">
        <v>756</v>
      </c>
      <c r="C1728" t="s">
        <v>116</v>
      </c>
      <c r="D1728">
        <v>33</v>
      </c>
      <c r="E1728">
        <v>213.3</v>
      </c>
      <c r="F1728">
        <v>2012</v>
      </c>
      <c r="G1728">
        <v>4</v>
      </c>
      <c r="H1728">
        <v>15</v>
      </c>
      <c r="I1728">
        <v>16</v>
      </c>
      <c r="J1728">
        <v>20</v>
      </c>
      <c r="K1728">
        <v>34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0.03</v>
      </c>
      <c r="U1728">
        <v>0.01</v>
      </c>
      <c r="V1728">
        <v>0.04</v>
      </c>
      <c r="W1728">
        <v>-0.14000000000000001</v>
      </c>
      <c r="X1728">
        <v>-0.42</v>
      </c>
      <c r="Y1728">
        <v>-0.42</v>
      </c>
      <c r="Z1728">
        <v>27</v>
      </c>
      <c r="AA1728">
        <v>4</v>
      </c>
      <c r="AB1728">
        <v>129</v>
      </c>
      <c r="AC1728">
        <v>18</v>
      </c>
      <c r="AD1728">
        <v>51</v>
      </c>
      <c r="AE1728">
        <v>46</v>
      </c>
      <c r="AF1728">
        <v>21</v>
      </c>
      <c r="AG1728">
        <v>8.06</v>
      </c>
      <c r="AH1728">
        <v>9.07</v>
      </c>
      <c r="AI1728">
        <v>8.09</v>
      </c>
      <c r="AJ1728">
        <v>7.3599999999999999E-2</v>
      </c>
      <c r="AK1728">
        <v>0.13539999999999999</v>
      </c>
      <c r="AL1728">
        <v>1.62</v>
      </c>
      <c r="AM1728">
        <v>1.33</v>
      </c>
      <c r="AN1728">
        <v>14</v>
      </c>
      <c r="AO1728">
        <v>15</v>
      </c>
      <c r="AP1728">
        <v>6.6</v>
      </c>
      <c r="AQ1728">
        <v>9.6999999999999993</v>
      </c>
      <c r="AR1728">
        <v>2.63</v>
      </c>
      <c r="AS1728">
        <v>1.94</v>
      </c>
      <c r="AT1728">
        <v>0.56799999999999995</v>
      </c>
      <c r="AU1728">
        <v>0.69199999999999995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6</v>
      </c>
      <c r="BT1728">
        <f t="shared" si="104"/>
        <v>7.3599999999999999E-2</v>
      </c>
      <c r="BU1728">
        <f t="shared" si="105"/>
        <v>0.13539999999999999</v>
      </c>
      <c r="BV1728">
        <f t="shared" si="106"/>
        <v>0.56799999999999995</v>
      </c>
      <c r="BW1728">
        <f t="shared" si="107"/>
        <v>0.69199999999999995</v>
      </c>
    </row>
    <row r="1729" spans="1:75" x14ac:dyDescent="0.35">
      <c r="A1729">
        <v>260</v>
      </c>
      <c r="B1729" t="s">
        <v>757</v>
      </c>
      <c r="C1729" t="s">
        <v>83</v>
      </c>
      <c r="D1729">
        <v>105</v>
      </c>
      <c r="E1729">
        <v>213.5</v>
      </c>
      <c r="F1729">
        <v>2012</v>
      </c>
      <c r="G1729">
        <v>3</v>
      </c>
      <c r="I1729">
        <v>150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U1729">
        <v>-0.27</v>
      </c>
      <c r="V1729">
        <v>-0.27</v>
      </c>
      <c r="W1729">
        <v>-0.27</v>
      </c>
      <c r="X1729">
        <v>-0.27</v>
      </c>
      <c r="Y1729">
        <v>-0.27</v>
      </c>
      <c r="Z1729">
        <v>26</v>
      </c>
      <c r="AA1729">
        <v>8</v>
      </c>
      <c r="AB1729">
        <v>300</v>
      </c>
      <c r="AC1729">
        <v>18</v>
      </c>
      <c r="AD1729">
        <v>145</v>
      </c>
      <c r="AF1729">
        <v>142</v>
      </c>
      <c r="AG1729">
        <v>6.55</v>
      </c>
      <c r="AI1729">
        <v>1.63</v>
      </c>
      <c r="AJ1729">
        <v>8.5000000000000006E-3</v>
      </c>
      <c r="AK1729" t="s">
        <v>1710</v>
      </c>
      <c r="AL1729">
        <v>11.67</v>
      </c>
      <c r="AN1729">
        <v>2</v>
      </c>
      <c r="AP1729">
        <v>33.799999999999997</v>
      </c>
      <c r="AR1729">
        <v>4.63</v>
      </c>
      <c r="AT1729">
        <v>0</v>
      </c>
      <c r="AU1729" t="s">
        <v>1710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 t="e">
        <v>#REF!</v>
      </c>
      <c r="BT1729">
        <f t="shared" si="104"/>
        <v>8.5000000000000006E-3</v>
      </c>
      <c r="BU1729" t="str">
        <f t="shared" si="105"/>
        <v/>
      </c>
      <c r="BV1729">
        <f t="shared" si="106"/>
        <v>0</v>
      </c>
      <c r="BW1729" t="str">
        <f t="shared" si="107"/>
        <v/>
      </c>
    </row>
    <row r="1730" spans="1:75" x14ac:dyDescent="0.35">
      <c r="A1730">
        <v>261</v>
      </c>
      <c r="B1730" t="s">
        <v>277</v>
      </c>
      <c r="C1730" t="s">
        <v>70</v>
      </c>
      <c r="D1730">
        <v>87</v>
      </c>
      <c r="E1730">
        <v>214.1</v>
      </c>
      <c r="F1730">
        <v>2012</v>
      </c>
      <c r="G1730">
        <v>2</v>
      </c>
      <c r="H1730">
        <v>95</v>
      </c>
      <c r="I1730">
        <v>105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-0.3</v>
      </c>
      <c r="U1730">
        <v>0</v>
      </c>
      <c r="V1730">
        <v>-0.3</v>
      </c>
      <c r="W1730">
        <v>-0.3</v>
      </c>
      <c r="X1730">
        <v>-0.3</v>
      </c>
      <c r="Y1730">
        <v>-0.3</v>
      </c>
      <c r="Z1730">
        <v>28</v>
      </c>
      <c r="AA1730">
        <v>4</v>
      </c>
      <c r="AB1730">
        <v>122</v>
      </c>
      <c r="AC1730">
        <v>18</v>
      </c>
      <c r="AD1730">
        <v>126</v>
      </c>
      <c r="AF1730">
        <v>75</v>
      </c>
      <c r="AG1730">
        <v>4.38</v>
      </c>
      <c r="AH1730">
        <v>3.02</v>
      </c>
      <c r="AI1730">
        <v>1.96</v>
      </c>
      <c r="AJ1730">
        <v>4.6199999999999998E-2</v>
      </c>
      <c r="AK1730">
        <v>1.7399999999999999E-2</v>
      </c>
      <c r="AL1730">
        <v>1.07</v>
      </c>
      <c r="AM1730">
        <v>0.19</v>
      </c>
      <c r="AN1730">
        <v>12</v>
      </c>
      <c r="AO1730">
        <v>10</v>
      </c>
      <c r="AP1730">
        <v>-1</v>
      </c>
      <c r="AQ1730">
        <v>-1.2</v>
      </c>
      <c r="AR1730">
        <v>0.54</v>
      </c>
      <c r="AS1730">
        <v>0.54</v>
      </c>
      <c r="AT1730">
        <v>7.3999999999999996E-2</v>
      </c>
      <c r="AU1730">
        <v>6.0999999999999999E-2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5</v>
      </c>
      <c r="BT1730">
        <f t="shared" si="104"/>
        <v>4.6199999999999998E-2</v>
      </c>
      <c r="BU1730">
        <f t="shared" si="105"/>
        <v>1.7399999999999999E-2</v>
      </c>
      <c r="BV1730">
        <f t="shared" si="106"/>
        <v>7.3999999999999996E-2</v>
      </c>
      <c r="BW1730">
        <f t="shared" si="107"/>
        <v>6.0999999999999999E-2</v>
      </c>
    </row>
    <row r="1731" spans="1:75" x14ac:dyDescent="0.35">
      <c r="A1731">
        <v>262</v>
      </c>
      <c r="B1731" t="s">
        <v>253</v>
      </c>
      <c r="C1731" t="s">
        <v>83</v>
      </c>
      <c r="D1731">
        <v>106</v>
      </c>
      <c r="E1731">
        <v>214.4</v>
      </c>
      <c r="F1731">
        <v>2012</v>
      </c>
      <c r="G1731">
        <v>3</v>
      </c>
      <c r="H1731">
        <v>159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32</v>
      </c>
      <c r="AA1731">
        <v>2</v>
      </c>
      <c r="AB1731">
        <v>33</v>
      </c>
      <c r="AC1731">
        <v>18</v>
      </c>
      <c r="AF1731">
        <v>26</v>
      </c>
      <c r="AG1731">
        <v>12.04</v>
      </c>
      <c r="AH1731">
        <v>3.6</v>
      </c>
      <c r="AJ1731">
        <v>0.2026</v>
      </c>
      <c r="AK1731">
        <v>2.3099999999999999E-2</v>
      </c>
      <c r="AL1731">
        <v>1.67</v>
      </c>
      <c r="AM1731">
        <v>1</v>
      </c>
      <c r="AN1731">
        <v>16</v>
      </c>
      <c r="AO1731">
        <v>3</v>
      </c>
      <c r="AP1731">
        <v>13.6</v>
      </c>
      <c r="AQ1731">
        <v>12.5</v>
      </c>
      <c r="AR1731">
        <v>1.75</v>
      </c>
      <c r="AS1731">
        <v>0.98</v>
      </c>
      <c r="AT1731">
        <v>0.17199999999999999</v>
      </c>
      <c r="AU1731">
        <v>4.2000000000000003E-2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11</v>
      </c>
      <c r="BT1731">
        <f t="shared" ref="BT1731:BT1794" si="108">IF(AJ1731="","",_xlfn.NUMBERVALUE(AJ1731))</f>
        <v>0.2026</v>
      </c>
      <c r="BU1731">
        <f t="shared" ref="BU1731:BU1794" si="109">IF(AK1731="","",_xlfn.NUMBERVALUE(AK1731))</f>
        <v>2.3099999999999999E-2</v>
      </c>
      <c r="BV1731">
        <f t="shared" ref="BV1731:BV1794" si="110">IF(AT1731="","",_xlfn.NUMBERVALUE(AT1731))</f>
        <v>0.17199999999999999</v>
      </c>
      <c r="BW1731">
        <f t="shared" ref="BW1731:BW1794" si="111">IF(AU1731="","",_xlfn.NUMBERVALUE(AU1731))</f>
        <v>4.2000000000000003E-2</v>
      </c>
    </row>
    <row r="1732" spans="1:75" x14ac:dyDescent="0.35">
      <c r="A1732">
        <v>263</v>
      </c>
      <c r="B1732" t="s">
        <v>758</v>
      </c>
      <c r="C1732" t="s">
        <v>79</v>
      </c>
      <c r="D1732">
        <v>37</v>
      </c>
      <c r="E1732">
        <v>215.2</v>
      </c>
      <c r="F1732">
        <v>2012</v>
      </c>
      <c r="G1732">
        <v>1</v>
      </c>
      <c r="H1732">
        <v>70</v>
      </c>
      <c r="I1732">
        <v>53</v>
      </c>
      <c r="J1732">
        <v>55</v>
      </c>
      <c r="K1732">
        <v>30</v>
      </c>
      <c r="L1732">
        <v>28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-0.36</v>
      </c>
      <c r="U1732">
        <v>-0.31</v>
      </c>
      <c r="V1732">
        <v>-0.67</v>
      </c>
      <c r="W1732">
        <v>-1.1399999999999999</v>
      </c>
      <c r="X1732">
        <v>-1.24</v>
      </c>
      <c r="Y1732">
        <v>-1.49</v>
      </c>
      <c r="Z1732">
        <v>22</v>
      </c>
      <c r="AA1732">
        <v>2</v>
      </c>
      <c r="AB1732">
        <v>57</v>
      </c>
      <c r="AC1732">
        <v>18</v>
      </c>
      <c r="AD1732">
        <v>39</v>
      </c>
      <c r="AE1732">
        <v>36</v>
      </c>
      <c r="AH1732">
        <v>-0.16</v>
      </c>
      <c r="AI1732">
        <v>1</v>
      </c>
      <c r="AJ1732" t="s">
        <v>1710</v>
      </c>
      <c r="AK1732" t="s">
        <v>1710</v>
      </c>
      <c r="AO1732">
        <v>5</v>
      </c>
      <c r="AT1732" t="s">
        <v>1710</v>
      </c>
      <c r="AU1732" t="s">
        <v>1710</v>
      </c>
      <c r="AW1732">
        <v>5.8</v>
      </c>
      <c r="AY1732" s="2">
        <v>0</v>
      </c>
      <c r="BA1732">
        <v>3</v>
      </c>
      <c r="BE1732">
        <v>4</v>
      </c>
      <c r="BG1732">
        <v>0</v>
      </c>
      <c r="BK1732">
        <v>4</v>
      </c>
      <c r="BM1732" t="e">
        <v>#N/A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 t="str">
        <f t="shared" si="108"/>
        <v/>
      </c>
      <c r="BU1732" t="str">
        <f t="shared" si="109"/>
        <v/>
      </c>
      <c r="BV1732" t="str">
        <f t="shared" si="110"/>
        <v/>
      </c>
      <c r="BW1732" t="str">
        <f t="shared" si="111"/>
        <v/>
      </c>
    </row>
    <row r="1733" spans="1:75" x14ac:dyDescent="0.35">
      <c r="A1733">
        <v>264</v>
      </c>
      <c r="B1733" t="s">
        <v>259</v>
      </c>
      <c r="C1733" t="s">
        <v>70</v>
      </c>
      <c r="D1733">
        <v>88</v>
      </c>
      <c r="E1733">
        <v>215.5</v>
      </c>
      <c r="F1733">
        <v>2012</v>
      </c>
      <c r="G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V1733">
        <v>0</v>
      </c>
      <c r="W1733">
        <v>0</v>
      </c>
      <c r="X1733">
        <v>0</v>
      </c>
      <c r="Y1733">
        <v>0</v>
      </c>
      <c r="Z1733">
        <v>32</v>
      </c>
      <c r="AA1733">
        <v>7</v>
      </c>
      <c r="AB1733">
        <v>235</v>
      </c>
      <c r="AC1733">
        <v>18</v>
      </c>
      <c r="AF1733">
        <v>91</v>
      </c>
      <c r="AG1733">
        <v>9.1300000000000008</v>
      </c>
      <c r="AJ1733">
        <v>2.3E-3</v>
      </c>
      <c r="AK1733" t="s">
        <v>1710</v>
      </c>
      <c r="AL1733">
        <v>0</v>
      </c>
      <c r="AN1733">
        <v>3</v>
      </c>
      <c r="AP1733">
        <v>2</v>
      </c>
      <c r="AT1733">
        <v>0</v>
      </c>
      <c r="AU1733" t="s">
        <v>1710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9</v>
      </c>
      <c r="BT1733">
        <f t="shared" si="108"/>
        <v>2.3E-3</v>
      </c>
      <c r="BU1733" t="str">
        <f t="shared" si="109"/>
        <v/>
      </c>
      <c r="BV1733">
        <f t="shared" si="110"/>
        <v>0</v>
      </c>
      <c r="BW1733" t="str">
        <f t="shared" si="111"/>
        <v/>
      </c>
    </row>
    <row r="1734" spans="1:75" x14ac:dyDescent="0.35">
      <c r="A1734">
        <v>265</v>
      </c>
      <c r="B1734" t="s">
        <v>680</v>
      </c>
      <c r="C1734" t="s">
        <v>116</v>
      </c>
      <c r="D1734">
        <v>34</v>
      </c>
      <c r="E1734">
        <v>216.2</v>
      </c>
      <c r="F1734">
        <v>2012</v>
      </c>
      <c r="G1734">
        <v>4</v>
      </c>
      <c r="H1734">
        <v>116.5</v>
      </c>
      <c r="I1734">
        <v>2</v>
      </c>
      <c r="J1734">
        <v>10</v>
      </c>
      <c r="K1734">
        <v>18</v>
      </c>
      <c r="L1734">
        <v>32</v>
      </c>
      <c r="M1734">
        <v>0</v>
      </c>
      <c r="N1734">
        <v>1</v>
      </c>
      <c r="O1734">
        <v>1</v>
      </c>
      <c r="P1734">
        <v>2</v>
      </c>
      <c r="Q1734">
        <v>2</v>
      </c>
      <c r="R1734">
        <v>2</v>
      </c>
      <c r="S1734">
        <v>0</v>
      </c>
      <c r="T1734">
        <v>-0.41</v>
      </c>
      <c r="U1734">
        <v>0.83</v>
      </c>
      <c r="V1734">
        <v>0.42</v>
      </c>
      <c r="W1734">
        <v>1.21</v>
      </c>
      <c r="X1734">
        <v>1.4</v>
      </c>
      <c r="Y1734">
        <v>1.49</v>
      </c>
      <c r="Z1734">
        <v>24</v>
      </c>
      <c r="AA1734">
        <v>4</v>
      </c>
      <c r="AB1734">
        <v>129</v>
      </c>
      <c r="AC1734">
        <v>19</v>
      </c>
      <c r="AD1734">
        <v>29</v>
      </c>
      <c r="AE1734">
        <v>3</v>
      </c>
      <c r="AF1734">
        <v>102.5</v>
      </c>
      <c r="AG1734">
        <v>0.38</v>
      </c>
      <c r="AH1734">
        <v>0</v>
      </c>
      <c r="AI1734">
        <v>15.41</v>
      </c>
      <c r="AJ1734">
        <v>1.41E-2</v>
      </c>
      <c r="AK1734" t="s">
        <v>1710</v>
      </c>
      <c r="AL1734">
        <v>0.18</v>
      </c>
      <c r="AN1734">
        <v>4</v>
      </c>
      <c r="AO1734">
        <v>4</v>
      </c>
      <c r="AP1734">
        <v>13.2</v>
      </c>
      <c r="AR1734">
        <v>0.3</v>
      </c>
      <c r="AT1734">
        <v>0.27800000000000002</v>
      </c>
      <c r="AU1734" t="s">
        <v>1710</v>
      </c>
      <c r="BN1734">
        <v>0</v>
      </c>
      <c r="BO1734">
        <v>1</v>
      </c>
      <c r="BP1734">
        <v>1</v>
      </c>
      <c r="BQ1734">
        <v>1</v>
      </c>
      <c r="BR1734">
        <v>1</v>
      </c>
      <c r="BS1734">
        <v>2</v>
      </c>
      <c r="BT1734">
        <f t="shared" si="108"/>
        <v>1.41E-2</v>
      </c>
      <c r="BU1734" t="str">
        <f t="shared" si="109"/>
        <v/>
      </c>
      <c r="BV1734">
        <f t="shared" si="110"/>
        <v>0.27800000000000002</v>
      </c>
      <c r="BW1734" t="str">
        <f t="shared" si="111"/>
        <v/>
      </c>
    </row>
    <row r="1735" spans="1:75" x14ac:dyDescent="0.35">
      <c r="A1735">
        <v>266</v>
      </c>
      <c r="B1735" t="s">
        <v>265</v>
      </c>
      <c r="C1735" t="s">
        <v>83</v>
      </c>
      <c r="D1735">
        <v>107</v>
      </c>
      <c r="E1735">
        <v>216.6</v>
      </c>
      <c r="F1735">
        <v>2012</v>
      </c>
      <c r="G1735">
        <v>3</v>
      </c>
      <c r="H1735">
        <v>82</v>
      </c>
      <c r="I1735">
        <v>91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-0.45</v>
      </c>
      <c r="U1735">
        <v>0.4</v>
      </c>
      <c r="V1735">
        <v>-0.05</v>
      </c>
      <c r="W1735">
        <v>-0.05</v>
      </c>
      <c r="X1735">
        <v>-0.05</v>
      </c>
      <c r="Y1735">
        <v>-0.05</v>
      </c>
      <c r="Z1735">
        <v>25</v>
      </c>
      <c r="AA1735">
        <v>3</v>
      </c>
      <c r="AB1735">
        <v>70</v>
      </c>
      <c r="AC1735">
        <v>19</v>
      </c>
      <c r="AD1735">
        <v>169</v>
      </c>
      <c r="AF1735">
        <v>91</v>
      </c>
      <c r="AG1735">
        <v>6.19</v>
      </c>
      <c r="AH1735">
        <v>6.54</v>
      </c>
      <c r="AI1735">
        <v>5.35</v>
      </c>
      <c r="AJ1735">
        <v>9.1499999999999998E-2</v>
      </c>
      <c r="AK1735">
        <v>0.1024</v>
      </c>
      <c r="AL1735">
        <v>1.47</v>
      </c>
      <c r="AM1735">
        <v>1.37</v>
      </c>
      <c r="AN1735">
        <v>11</v>
      </c>
      <c r="AO1735">
        <v>12</v>
      </c>
      <c r="AP1735">
        <v>12.8</v>
      </c>
      <c r="AQ1735">
        <v>7.8</v>
      </c>
      <c r="AR1735">
        <v>1.7</v>
      </c>
      <c r="AS1735">
        <v>1.67</v>
      </c>
      <c r="AT1735">
        <v>0.64</v>
      </c>
      <c r="AU1735">
        <v>0.67800000000000005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5</v>
      </c>
      <c r="BT1735">
        <f t="shared" si="108"/>
        <v>9.1499999999999998E-2</v>
      </c>
      <c r="BU1735">
        <f t="shared" si="109"/>
        <v>0.1024</v>
      </c>
      <c r="BV1735">
        <f t="shared" si="110"/>
        <v>0.64</v>
      </c>
      <c r="BW1735">
        <f t="shared" si="111"/>
        <v>0.67800000000000005</v>
      </c>
    </row>
    <row r="1736" spans="1:75" x14ac:dyDescent="0.35">
      <c r="A1736">
        <v>267</v>
      </c>
      <c r="B1736" t="s">
        <v>113</v>
      </c>
      <c r="C1736" t="s">
        <v>83</v>
      </c>
      <c r="D1736">
        <v>108</v>
      </c>
      <c r="E1736">
        <v>216.7</v>
      </c>
      <c r="F1736">
        <v>2012</v>
      </c>
      <c r="G1736">
        <v>3</v>
      </c>
      <c r="H1736">
        <v>150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</v>
      </c>
      <c r="T1736">
        <v>0</v>
      </c>
      <c r="V1736">
        <v>0</v>
      </c>
      <c r="W1736">
        <v>0</v>
      </c>
      <c r="X1736">
        <v>0</v>
      </c>
      <c r="Y1736">
        <v>0</v>
      </c>
      <c r="Z1736">
        <v>35</v>
      </c>
      <c r="AA1736">
        <v>1</v>
      </c>
      <c r="AB1736">
        <v>8</v>
      </c>
      <c r="AC1736">
        <v>19</v>
      </c>
      <c r="AD1736">
        <v>154</v>
      </c>
      <c r="AF1736">
        <v>40</v>
      </c>
      <c r="AG1736">
        <v>9.64</v>
      </c>
      <c r="AH1736">
        <v>3.3</v>
      </c>
      <c r="AJ1736">
        <v>0.184</v>
      </c>
      <c r="AK1736">
        <v>1.3299999999999999E-2</v>
      </c>
      <c r="AL1736">
        <v>1.19</v>
      </c>
      <c r="AM1736">
        <v>1.91</v>
      </c>
      <c r="AN1736">
        <v>16</v>
      </c>
      <c r="AO1736">
        <v>4</v>
      </c>
      <c r="AP1736">
        <v>13.6</v>
      </c>
      <c r="AQ1736">
        <v>14.9</v>
      </c>
      <c r="AR1736">
        <v>1.71</v>
      </c>
      <c r="AS1736">
        <v>1.89</v>
      </c>
      <c r="AT1736">
        <v>7.0999999999999994E-2</v>
      </c>
      <c r="AU1736">
        <v>3.7999999999999999E-2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13</v>
      </c>
      <c r="BT1736">
        <f t="shared" si="108"/>
        <v>0.184</v>
      </c>
      <c r="BU1736">
        <f t="shared" si="109"/>
        <v>1.3299999999999999E-2</v>
      </c>
      <c r="BV1736">
        <f t="shared" si="110"/>
        <v>7.0999999999999994E-2</v>
      </c>
      <c r="BW1736">
        <f t="shared" si="111"/>
        <v>3.7999999999999999E-2</v>
      </c>
    </row>
    <row r="1737" spans="1:75" x14ac:dyDescent="0.35">
      <c r="A1737">
        <v>268</v>
      </c>
      <c r="B1737" t="s">
        <v>432</v>
      </c>
      <c r="C1737" t="s">
        <v>116</v>
      </c>
      <c r="D1737">
        <v>35</v>
      </c>
      <c r="E1737">
        <v>216.8</v>
      </c>
      <c r="F1737">
        <v>2012</v>
      </c>
      <c r="G1737">
        <v>4</v>
      </c>
      <c r="H1737">
        <v>44</v>
      </c>
      <c r="I1737">
        <v>75</v>
      </c>
      <c r="J1737">
        <v>116.5</v>
      </c>
      <c r="K1737">
        <v>88</v>
      </c>
      <c r="L1737">
        <v>124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-0.64</v>
      </c>
      <c r="U1737">
        <v>-0.81</v>
      </c>
      <c r="V1737">
        <v>-1.45</v>
      </c>
      <c r="W1737">
        <v>-1.67</v>
      </c>
      <c r="X1737">
        <v>-2.61</v>
      </c>
      <c r="Y1737">
        <v>-3.28</v>
      </c>
      <c r="Z1737">
        <v>27</v>
      </c>
      <c r="AA1737">
        <v>5</v>
      </c>
      <c r="AB1737">
        <v>158</v>
      </c>
      <c r="AC1737">
        <v>19</v>
      </c>
      <c r="AF1737">
        <v>35</v>
      </c>
      <c r="AG1737">
        <v>4.29</v>
      </c>
      <c r="AH1737">
        <v>3.37</v>
      </c>
      <c r="AI1737">
        <v>0.81</v>
      </c>
      <c r="AJ1737">
        <v>7.0900000000000005E-2</v>
      </c>
      <c r="AK1737">
        <v>9.3700000000000006E-2</v>
      </c>
      <c r="AL1737">
        <v>0.96</v>
      </c>
      <c r="AM1737">
        <v>0.62</v>
      </c>
      <c r="AN1737">
        <v>16</v>
      </c>
      <c r="AO1737">
        <v>16</v>
      </c>
      <c r="AP1737">
        <v>10.3</v>
      </c>
      <c r="AQ1737">
        <v>11.9</v>
      </c>
      <c r="AR1737">
        <v>2.21</v>
      </c>
      <c r="AS1737">
        <v>1.23</v>
      </c>
      <c r="AT1737">
        <v>0.158</v>
      </c>
      <c r="AU1737">
        <v>0.29499999999999998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5</v>
      </c>
      <c r="BT1737">
        <f t="shared" si="108"/>
        <v>7.0900000000000005E-2</v>
      </c>
      <c r="BU1737">
        <f t="shared" si="109"/>
        <v>9.3700000000000006E-2</v>
      </c>
      <c r="BV1737">
        <f t="shared" si="110"/>
        <v>0.158</v>
      </c>
      <c r="BW1737">
        <f t="shared" si="111"/>
        <v>0.29499999999999998</v>
      </c>
    </row>
    <row r="1738" spans="1:75" x14ac:dyDescent="0.35">
      <c r="A1738">
        <v>269</v>
      </c>
      <c r="B1738" t="s">
        <v>646</v>
      </c>
      <c r="C1738" t="s">
        <v>70</v>
      </c>
      <c r="D1738">
        <v>89</v>
      </c>
      <c r="E1738">
        <v>216.9</v>
      </c>
      <c r="F1738">
        <v>2012</v>
      </c>
      <c r="G1738">
        <v>2</v>
      </c>
      <c r="H1738">
        <v>24</v>
      </c>
      <c r="I1738">
        <v>12</v>
      </c>
      <c r="J1738">
        <v>125</v>
      </c>
      <c r="K1738">
        <v>3</v>
      </c>
      <c r="L1738">
        <v>95</v>
      </c>
      <c r="M1738">
        <v>1</v>
      </c>
      <c r="N1738">
        <v>1</v>
      </c>
      <c r="O1738">
        <v>2</v>
      </c>
      <c r="P1738">
        <v>2</v>
      </c>
      <c r="Q1738">
        <v>3</v>
      </c>
      <c r="R1738">
        <v>3</v>
      </c>
      <c r="S1738">
        <v>0</v>
      </c>
      <c r="T1738">
        <v>0.2</v>
      </c>
      <c r="U1738">
        <v>0.92</v>
      </c>
      <c r="V1738">
        <v>1.1200000000000001</v>
      </c>
      <c r="W1738">
        <v>0.98</v>
      </c>
      <c r="X1738">
        <v>1.8</v>
      </c>
      <c r="Y1738">
        <v>1.72</v>
      </c>
      <c r="Z1738">
        <v>27</v>
      </c>
      <c r="AA1738">
        <v>8</v>
      </c>
      <c r="AB1738">
        <v>300</v>
      </c>
      <c r="AC1738">
        <v>19</v>
      </c>
      <c r="AD1738">
        <v>53</v>
      </c>
      <c r="AE1738">
        <v>40</v>
      </c>
      <c r="AF1738">
        <v>57</v>
      </c>
      <c r="AG1738">
        <v>4.99</v>
      </c>
      <c r="AH1738">
        <v>9.7899999999999991</v>
      </c>
      <c r="AI1738">
        <v>14.19</v>
      </c>
      <c r="AJ1738">
        <v>4.9399999999999999E-2</v>
      </c>
      <c r="AK1738">
        <v>8.3099999999999993E-2</v>
      </c>
      <c r="AL1738">
        <v>0.72</v>
      </c>
      <c r="AM1738">
        <v>1.62</v>
      </c>
      <c r="AN1738">
        <v>15</v>
      </c>
      <c r="AO1738">
        <v>16</v>
      </c>
      <c r="AP1738">
        <v>2.8</v>
      </c>
      <c r="AQ1738">
        <v>3.1</v>
      </c>
      <c r="AR1738">
        <v>2.0499999999999998</v>
      </c>
      <c r="AS1738">
        <v>2.0499999999999998</v>
      </c>
      <c r="AT1738">
        <v>6.6000000000000003E-2</v>
      </c>
      <c r="AU1738">
        <v>2.7E-2</v>
      </c>
      <c r="BN1738">
        <v>0</v>
      </c>
      <c r="BO1738">
        <v>1</v>
      </c>
      <c r="BP1738">
        <v>1</v>
      </c>
      <c r="BQ1738">
        <v>2</v>
      </c>
      <c r="BR1738">
        <v>2</v>
      </c>
      <c r="BS1738">
        <v>5</v>
      </c>
      <c r="BT1738">
        <f t="shared" si="108"/>
        <v>4.9399999999999999E-2</v>
      </c>
      <c r="BU1738">
        <f t="shared" si="109"/>
        <v>8.3099999999999993E-2</v>
      </c>
      <c r="BV1738">
        <f t="shared" si="110"/>
        <v>6.6000000000000003E-2</v>
      </c>
      <c r="BW1738">
        <f t="shared" si="111"/>
        <v>2.7E-2</v>
      </c>
    </row>
    <row r="1739" spans="1:75" x14ac:dyDescent="0.35">
      <c r="A1739">
        <v>270</v>
      </c>
      <c r="B1739" t="s">
        <v>759</v>
      </c>
      <c r="C1739" t="s">
        <v>70</v>
      </c>
      <c r="D1739">
        <v>90</v>
      </c>
      <c r="E1739">
        <v>217</v>
      </c>
      <c r="F1739">
        <v>2012</v>
      </c>
      <c r="G1739">
        <v>2</v>
      </c>
      <c r="H1739">
        <v>161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-0.21</v>
      </c>
      <c r="V1739">
        <v>-0.21</v>
      </c>
      <c r="W1739">
        <v>-0.21</v>
      </c>
      <c r="X1739">
        <v>-0.21</v>
      </c>
      <c r="Y1739">
        <v>-0.21</v>
      </c>
      <c r="Z1739">
        <v>24</v>
      </c>
      <c r="AA1739">
        <v>6</v>
      </c>
      <c r="AB1739">
        <v>202</v>
      </c>
      <c r="AC1739">
        <v>19</v>
      </c>
      <c r="AD1739">
        <v>134</v>
      </c>
      <c r="AF1739">
        <v>158</v>
      </c>
      <c r="AJ1739" t="s">
        <v>1710</v>
      </c>
      <c r="AK1739" t="s">
        <v>1710</v>
      </c>
      <c r="AT1739" t="s">
        <v>1710</v>
      </c>
      <c r="AU1739" t="s">
        <v>1710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 t="str">
        <f t="shared" si="108"/>
        <v/>
      </c>
      <c r="BU1739" t="str">
        <f t="shared" si="109"/>
        <v/>
      </c>
      <c r="BV1739" t="str">
        <f t="shared" si="110"/>
        <v/>
      </c>
      <c r="BW1739" t="str">
        <f t="shared" si="111"/>
        <v/>
      </c>
    </row>
    <row r="1740" spans="1:75" x14ac:dyDescent="0.35">
      <c r="A1740">
        <v>271.5</v>
      </c>
      <c r="B1740" t="s">
        <v>664</v>
      </c>
      <c r="C1740" t="s">
        <v>83</v>
      </c>
      <c r="D1740">
        <v>109.5</v>
      </c>
      <c r="E1740">
        <v>217.2</v>
      </c>
      <c r="F1740">
        <v>2012</v>
      </c>
      <c r="G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V1740">
        <v>0</v>
      </c>
      <c r="W1740">
        <v>0</v>
      </c>
      <c r="X1740">
        <v>0</v>
      </c>
      <c r="Y1740">
        <v>0</v>
      </c>
      <c r="Z1740">
        <v>25</v>
      </c>
      <c r="AA1740">
        <v>6</v>
      </c>
      <c r="AB1740">
        <v>198</v>
      </c>
      <c r="AC1740">
        <v>19</v>
      </c>
      <c r="AJ1740" t="s">
        <v>1710</v>
      </c>
      <c r="AK1740" t="s">
        <v>1710</v>
      </c>
      <c r="AT1740" t="s">
        <v>1710</v>
      </c>
      <c r="AU1740" t="s">
        <v>1710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3</v>
      </c>
      <c r="BT1740" t="str">
        <f t="shared" si="108"/>
        <v/>
      </c>
      <c r="BU1740" t="str">
        <f t="shared" si="109"/>
        <v/>
      </c>
      <c r="BV1740" t="str">
        <f t="shared" si="110"/>
        <v/>
      </c>
      <c r="BW1740" t="str">
        <f t="shared" si="111"/>
        <v/>
      </c>
    </row>
    <row r="1741" spans="1:75" x14ac:dyDescent="0.35">
      <c r="A1741">
        <v>271.5</v>
      </c>
      <c r="B1741" t="s">
        <v>760</v>
      </c>
      <c r="C1741" t="s">
        <v>83</v>
      </c>
      <c r="D1741">
        <v>109.5</v>
      </c>
      <c r="E1741">
        <v>217.2</v>
      </c>
      <c r="F1741">
        <v>2012</v>
      </c>
      <c r="G1741">
        <v>3</v>
      </c>
      <c r="H1741">
        <v>128</v>
      </c>
      <c r="I1741">
        <v>105</v>
      </c>
      <c r="K1741">
        <v>89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-0.65</v>
      </c>
      <c r="U1741">
        <v>-0.96</v>
      </c>
      <c r="V1741">
        <v>-1.61</v>
      </c>
      <c r="W1741">
        <v>-1.61</v>
      </c>
      <c r="X1741">
        <v>-2.2799999999999998</v>
      </c>
      <c r="Y1741">
        <v>-2.2799999999999998</v>
      </c>
      <c r="Z1741">
        <v>22</v>
      </c>
      <c r="AA1741">
        <v>4</v>
      </c>
      <c r="AB1741">
        <v>121</v>
      </c>
      <c r="AC1741">
        <v>19</v>
      </c>
      <c r="AD1741">
        <v>112</v>
      </c>
      <c r="AE1741">
        <v>140</v>
      </c>
      <c r="AH1741">
        <v>1.86</v>
      </c>
      <c r="AI1741">
        <v>3.71</v>
      </c>
      <c r="AJ1741" t="s">
        <v>1710</v>
      </c>
      <c r="AK1741">
        <v>5.0500000000000003E-2</v>
      </c>
      <c r="AM1741">
        <v>0.53</v>
      </c>
      <c r="AO1741">
        <v>16</v>
      </c>
      <c r="AQ1741">
        <v>7</v>
      </c>
      <c r="AS1741">
        <v>0.94</v>
      </c>
      <c r="AT1741" t="s">
        <v>1710</v>
      </c>
      <c r="AU1741">
        <v>0.25700000000000001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1</v>
      </c>
      <c r="BT1741" t="str">
        <f t="shared" si="108"/>
        <v/>
      </c>
      <c r="BU1741">
        <f t="shared" si="109"/>
        <v>5.0500000000000003E-2</v>
      </c>
      <c r="BV1741" t="str">
        <f t="shared" si="110"/>
        <v/>
      </c>
      <c r="BW1741">
        <f t="shared" si="111"/>
        <v>0.25700000000000001</v>
      </c>
    </row>
    <row r="1742" spans="1:75" x14ac:dyDescent="0.35">
      <c r="A1742">
        <v>273</v>
      </c>
      <c r="B1742" t="s">
        <v>211</v>
      </c>
      <c r="C1742" t="s">
        <v>116</v>
      </c>
      <c r="D1742">
        <v>36</v>
      </c>
      <c r="E1742">
        <v>218.2</v>
      </c>
      <c r="F1742">
        <v>2012</v>
      </c>
      <c r="G1742">
        <v>4</v>
      </c>
      <c r="H1742">
        <v>30</v>
      </c>
      <c r="I1742">
        <v>25</v>
      </c>
      <c r="J1742">
        <v>76.5</v>
      </c>
      <c r="K1742">
        <v>23</v>
      </c>
      <c r="L1742">
        <v>20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</v>
      </c>
      <c r="T1742">
        <v>-0.42</v>
      </c>
      <c r="U1742">
        <v>0</v>
      </c>
      <c r="V1742">
        <v>-0.42</v>
      </c>
      <c r="W1742">
        <v>-0.55000000000000004</v>
      </c>
      <c r="X1742">
        <v>-0.93</v>
      </c>
      <c r="Y1742">
        <v>-0.53</v>
      </c>
      <c r="Z1742">
        <v>27</v>
      </c>
      <c r="AA1742">
        <v>6</v>
      </c>
      <c r="AB1742">
        <v>180</v>
      </c>
      <c r="AC1742">
        <v>19</v>
      </c>
      <c r="AD1742">
        <v>31</v>
      </c>
      <c r="AE1742">
        <v>60</v>
      </c>
      <c r="AF1742">
        <v>44</v>
      </c>
      <c r="AG1742">
        <v>3.22</v>
      </c>
      <c r="AH1742">
        <v>5.98</v>
      </c>
      <c r="AI1742">
        <v>7.26</v>
      </c>
      <c r="AJ1742">
        <v>8.3000000000000004E-2</v>
      </c>
      <c r="AK1742">
        <v>0.13220000000000001</v>
      </c>
      <c r="AL1742">
        <v>0.69</v>
      </c>
      <c r="AM1742">
        <v>1.2</v>
      </c>
      <c r="AN1742">
        <v>15</v>
      </c>
      <c r="AO1742">
        <v>16</v>
      </c>
      <c r="AP1742">
        <v>8.8000000000000007</v>
      </c>
      <c r="AQ1742">
        <v>7.7</v>
      </c>
      <c r="AR1742">
        <v>1.24</v>
      </c>
      <c r="AS1742">
        <v>2.08</v>
      </c>
      <c r="AT1742">
        <v>7.1999999999999995E-2</v>
      </c>
      <c r="AU1742">
        <v>0.19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4</v>
      </c>
      <c r="BT1742">
        <f t="shared" si="108"/>
        <v>8.3000000000000004E-2</v>
      </c>
      <c r="BU1742">
        <f t="shared" si="109"/>
        <v>0.13220000000000001</v>
      </c>
      <c r="BV1742">
        <f t="shared" si="110"/>
        <v>7.1999999999999995E-2</v>
      </c>
      <c r="BW1742">
        <f t="shared" si="111"/>
        <v>0.19</v>
      </c>
    </row>
    <row r="1743" spans="1:75" x14ac:dyDescent="0.35">
      <c r="A1743">
        <v>274</v>
      </c>
      <c r="B1743" t="s">
        <v>73</v>
      </c>
      <c r="C1743" t="s">
        <v>70</v>
      </c>
      <c r="D1743">
        <v>91</v>
      </c>
      <c r="E1743">
        <v>218.6</v>
      </c>
      <c r="F1743">
        <v>2012</v>
      </c>
      <c r="G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</v>
      </c>
      <c r="V1743">
        <v>0</v>
      </c>
      <c r="W1743">
        <v>0</v>
      </c>
      <c r="X1743">
        <v>0</v>
      </c>
      <c r="Y1743">
        <v>0</v>
      </c>
      <c r="Z1743">
        <v>29</v>
      </c>
      <c r="AA1743">
        <v>1</v>
      </c>
      <c r="AB1743">
        <v>30</v>
      </c>
      <c r="AC1743">
        <v>19</v>
      </c>
      <c r="AF1743">
        <v>58</v>
      </c>
      <c r="AG1743">
        <v>6.13</v>
      </c>
      <c r="AJ1743">
        <v>4.2500000000000003E-2</v>
      </c>
      <c r="AK1743" t="s">
        <v>1710</v>
      </c>
      <c r="AL1743">
        <v>0.65</v>
      </c>
      <c r="AN1743">
        <v>12</v>
      </c>
      <c r="AP1743">
        <v>-0.5</v>
      </c>
      <c r="AT1743">
        <v>1.7999999999999999E-2</v>
      </c>
      <c r="AU1743" t="s">
        <v>1710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7</v>
      </c>
      <c r="BT1743">
        <f t="shared" si="108"/>
        <v>4.2500000000000003E-2</v>
      </c>
      <c r="BU1743" t="str">
        <f t="shared" si="109"/>
        <v/>
      </c>
      <c r="BV1743">
        <f t="shared" si="110"/>
        <v>1.7999999999999999E-2</v>
      </c>
      <c r="BW1743" t="str">
        <f t="shared" si="111"/>
        <v/>
      </c>
    </row>
    <row r="1744" spans="1:75" x14ac:dyDescent="0.35">
      <c r="A1744">
        <v>275.5</v>
      </c>
      <c r="B1744" t="s">
        <v>358</v>
      </c>
      <c r="C1744" t="s">
        <v>79</v>
      </c>
      <c r="D1744">
        <v>38</v>
      </c>
      <c r="E1744">
        <v>218.8</v>
      </c>
      <c r="F1744">
        <v>2012</v>
      </c>
      <c r="G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V1744">
        <v>0</v>
      </c>
      <c r="W1744">
        <v>0</v>
      </c>
      <c r="X1744">
        <v>0</v>
      </c>
      <c r="Y1744">
        <v>0</v>
      </c>
      <c r="AA1744">
        <v>1</v>
      </c>
      <c r="AB1744">
        <v>22</v>
      </c>
      <c r="AC1744">
        <v>19</v>
      </c>
      <c r="AF1744">
        <v>24</v>
      </c>
      <c r="AG1744">
        <v>13.5</v>
      </c>
      <c r="AJ1744" t="s">
        <v>1710</v>
      </c>
      <c r="AK1744" t="s">
        <v>1710</v>
      </c>
      <c r="AN1744">
        <v>14</v>
      </c>
      <c r="AT1744" t="s">
        <v>1710</v>
      </c>
      <c r="AU1744" t="s">
        <v>1710</v>
      </c>
      <c r="AV1744">
        <v>9.5</v>
      </c>
      <c r="AX1744" s="2">
        <v>6.6000000000000003E-2</v>
      </c>
      <c r="AZ1744">
        <v>6.9</v>
      </c>
      <c r="BB1744">
        <v>9.4</v>
      </c>
      <c r="BD1744">
        <v>7.8</v>
      </c>
      <c r="BF1744">
        <v>5.0999999999999996</v>
      </c>
      <c r="BH1744">
        <v>2.7</v>
      </c>
      <c r="BJ1744">
        <v>458</v>
      </c>
      <c r="BL1744" s="2">
        <v>3.49E-2</v>
      </c>
      <c r="BM1744" t="e">
        <v>#N/A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10</v>
      </c>
      <c r="BT1744" t="str">
        <f t="shared" si="108"/>
        <v/>
      </c>
      <c r="BU1744" t="str">
        <f t="shared" si="109"/>
        <v/>
      </c>
      <c r="BV1744" t="str">
        <f t="shared" si="110"/>
        <v/>
      </c>
      <c r="BW1744" t="str">
        <f t="shared" si="111"/>
        <v/>
      </c>
    </row>
    <row r="1745" spans="1:75" x14ac:dyDescent="0.35">
      <c r="A1745">
        <v>275.5</v>
      </c>
      <c r="B1745" t="s">
        <v>308</v>
      </c>
      <c r="C1745" t="s">
        <v>83</v>
      </c>
      <c r="D1745">
        <v>111</v>
      </c>
      <c r="E1745">
        <v>218.8</v>
      </c>
      <c r="F1745">
        <v>2012</v>
      </c>
      <c r="G1745">
        <v>3</v>
      </c>
      <c r="H1745">
        <v>97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V1745">
        <v>0</v>
      </c>
      <c r="W1745">
        <v>0</v>
      </c>
      <c r="X1745">
        <v>0</v>
      </c>
      <c r="Y1745">
        <v>0</v>
      </c>
      <c r="Z1745">
        <v>30</v>
      </c>
      <c r="AA1745">
        <v>2</v>
      </c>
      <c r="AB1745">
        <v>50</v>
      </c>
      <c r="AC1745">
        <v>19</v>
      </c>
      <c r="AF1745">
        <v>74</v>
      </c>
      <c r="AG1745">
        <v>5.95</v>
      </c>
      <c r="AH1745">
        <v>4.0599999999999996</v>
      </c>
      <c r="AJ1745">
        <v>7.5700000000000003E-2</v>
      </c>
      <c r="AK1745">
        <v>7.1300000000000002E-2</v>
      </c>
      <c r="AL1745">
        <v>1.08</v>
      </c>
      <c r="AM1745">
        <v>0.7</v>
      </c>
      <c r="AN1745">
        <v>16</v>
      </c>
      <c r="AO1745">
        <v>15</v>
      </c>
      <c r="AP1745">
        <v>13.2</v>
      </c>
      <c r="AQ1745">
        <v>16.2</v>
      </c>
      <c r="AR1745">
        <v>1.96</v>
      </c>
      <c r="AS1745">
        <v>1.35</v>
      </c>
      <c r="AT1745">
        <v>0.20200000000000001</v>
      </c>
      <c r="AU1745">
        <v>0.14899999999999999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9</v>
      </c>
      <c r="BT1745">
        <f t="shared" si="108"/>
        <v>7.5700000000000003E-2</v>
      </c>
      <c r="BU1745">
        <f t="shared" si="109"/>
        <v>7.1300000000000002E-2</v>
      </c>
      <c r="BV1745">
        <f t="shared" si="110"/>
        <v>0.20200000000000001</v>
      </c>
      <c r="BW1745">
        <f t="shared" si="111"/>
        <v>0.14899999999999999</v>
      </c>
    </row>
    <row r="1746" spans="1:75" x14ac:dyDescent="0.35">
      <c r="A1746">
        <v>277</v>
      </c>
      <c r="B1746" t="s">
        <v>761</v>
      </c>
      <c r="C1746" t="s">
        <v>116</v>
      </c>
      <c r="D1746">
        <v>37</v>
      </c>
      <c r="E1746">
        <v>218.9</v>
      </c>
      <c r="F1746">
        <v>2012</v>
      </c>
      <c r="G1746">
        <v>4</v>
      </c>
      <c r="H1746">
        <v>116.5</v>
      </c>
      <c r="I1746">
        <v>72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-0.96</v>
      </c>
      <c r="V1746">
        <v>-0.96</v>
      </c>
      <c r="W1746">
        <v>-0.96</v>
      </c>
      <c r="X1746">
        <v>-0.96</v>
      </c>
      <c r="Y1746">
        <v>-0.96</v>
      </c>
      <c r="Z1746">
        <v>23</v>
      </c>
      <c r="AA1746">
        <v>3</v>
      </c>
      <c r="AB1746">
        <v>78</v>
      </c>
      <c r="AC1746">
        <v>19</v>
      </c>
      <c r="AH1746">
        <v>0</v>
      </c>
      <c r="AI1746">
        <v>0.93</v>
      </c>
      <c r="AJ1746" t="s">
        <v>1710</v>
      </c>
      <c r="AK1746" t="s">
        <v>1710</v>
      </c>
      <c r="AO1746">
        <v>2</v>
      </c>
      <c r="AT1746" t="s">
        <v>1710</v>
      </c>
      <c r="AU1746" t="s">
        <v>1710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 t="str">
        <f t="shared" si="108"/>
        <v/>
      </c>
      <c r="BU1746" t="str">
        <f t="shared" si="109"/>
        <v/>
      </c>
      <c r="BV1746" t="str">
        <f t="shared" si="110"/>
        <v/>
      </c>
      <c r="BW1746" t="str">
        <f t="shared" si="111"/>
        <v/>
      </c>
    </row>
    <row r="1747" spans="1:75" x14ac:dyDescent="0.35">
      <c r="A1747">
        <v>278</v>
      </c>
      <c r="B1747" t="s">
        <v>310</v>
      </c>
      <c r="C1747" t="s">
        <v>116</v>
      </c>
      <c r="D1747">
        <v>38</v>
      </c>
      <c r="E1747">
        <v>219.7</v>
      </c>
      <c r="F1747">
        <v>2012</v>
      </c>
      <c r="G1747">
        <v>4</v>
      </c>
      <c r="H1747">
        <v>65.5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-0.99</v>
      </c>
      <c r="V1747">
        <v>-0.99</v>
      </c>
      <c r="W1747">
        <v>-0.99</v>
      </c>
      <c r="X1747">
        <v>-0.99</v>
      </c>
      <c r="Y1747">
        <v>-0.99</v>
      </c>
      <c r="Z1747">
        <v>29</v>
      </c>
      <c r="AA1747">
        <v>3</v>
      </c>
      <c r="AB1747">
        <v>72</v>
      </c>
      <c r="AC1747">
        <v>19</v>
      </c>
      <c r="AF1747">
        <v>42</v>
      </c>
      <c r="AG1747">
        <v>3.42</v>
      </c>
      <c r="AH1747">
        <v>0.99</v>
      </c>
      <c r="AJ1747">
        <v>6.7100000000000007E-2</v>
      </c>
      <c r="AK1747">
        <v>5.7000000000000002E-3</v>
      </c>
      <c r="AL1747">
        <v>1.56</v>
      </c>
      <c r="AM1747">
        <v>0.64</v>
      </c>
      <c r="AN1747">
        <v>16</v>
      </c>
      <c r="AO1747">
        <v>16</v>
      </c>
      <c r="AP1747">
        <v>5.9</v>
      </c>
      <c r="AQ1747">
        <v>1.7</v>
      </c>
      <c r="AR1747">
        <v>1.76</v>
      </c>
      <c r="AS1747">
        <v>5.3</v>
      </c>
      <c r="AT1747">
        <v>0.14499999999999999</v>
      </c>
      <c r="AU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7</v>
      </c>
      <c r="BT1747">
        <f t="shared" si="108"/>
        <v>6.7100000000000007E-2</v>
      </c>
      <c r="BU1747">
        <f t="shared" si="109"/>
        <v>5.7000000000000002E-3</v>
      </c>
      <c r="BV1747">
        <f t="shared" si="110"/>
        <v>0.14499999999999999</v>
      </c>
      <c r="BW1747">
        <f t="shared" si="111"/>
        <v>0</v>
      </c>
    </row>
    <row r="1748" spans="1:75" x14ac:dyDescent="0.35">
      <c r="A1748">
        <v>279</v>
      </c>
      <c r="B1748" t="s">
        <v>299</v>
      </c>
      <c r="C1748" t="s">
        <v>83</v>
      </c>
      <c r="D1748">
        <v>112</v>
      </c>
      <c r="E1748">
        <v>220.1</v>
      </c>
      <c r="F1748">
        <v>2012</v>
      </c>
      <c r="G1748">
        <v>3</v>
      </c>
      <c r="H1748">
        <v>174</v>
      </c>
      <c r="I1748">
        <v>108</v>
      </c>
      <c r="J1748">
        <v>130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-1.04</v>
      </c>
      <c r="V1748">
        <v>-1.04</v>
      </c>
      <c r="W1748">
        <v>-2.09</v>
      </c>
      <c r="X1748">
        <v>-2.09</v>
      </c>
      <c r="Y1748">
        <v>-2.09</v>
      </c>
      <c r="Z1748">
        <v>27</v>
      </c>
      <c r="AA1748">
        <v>3</v>
      </c>
      <c r="AB1748">
        <v>97</v>
      </c>
      <c r="AC1748">
        <v>19</v>
      </c>
      <c r="AE1748">
        <v>132</v>
      </c>
      <c r="AF1748">
        <v>82</v>
      </c>
      <c r="AG1748">
        <v>6.67</v>
      </c>
      <c r="AH1748">
        <v>0.53</v>
      </c>
      <c r="AI1748">
        <v>3.42</v>
      </c>
      <c r="AJ1748">
        <v>0.12859999999999999</v>
      </c>
      <c r="AK1748">
        <v>7.1000000000000004E-3</v>
      </c>
      <c r="AL1748">
        <v>0.96</v>
      </c>
      <c r="AM1748">
        <v>0.57999999999999996</v>
      </c>
      <c r="AN1748">
        <v>13</v>
      </c>
      <c r="AO1748">
        <v>8</v>
      </c>
      <c r="AP1748">
        <v>7.7</v>
      </c>
      <c r="AQ1748">
        <v>11.5</v>
      </c>
      <c r="AR1748">
        <v>1.38</v>
      </c>
      <c r="AS1748">
        <v>0.7</v>
      </c>
      <c r="AT1748">
        <v>0.65100000000000002</v>
      </c>
      <c r="AU1748">
        <v>9.0999999999999998E-2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5</v>
      </c>
      <c r="BT1748">
        <f t="shared" si="108"/>
        <v>0.12859999999999999</v>
      </c>
      <c r="BU1748">
        <f t="shared" si="109"/>
        <v>7.1000000000000004E-3</v>
      </c>
      <c r="BV1748">
        <f t="shared" si="110"/>
        <v>0.65100000000000002</v>
      </c>
      <c r="BW1748">
        <f t="shared" si="111"/>
        <v>9.0999999999999998E-2</v>
      </c>
    </row>
    <row r="1749" spans="1:75" x14ac:dyDescent="0.35">
      <c r="A1749">
        <v>280</v>
      </c>
      <c r="B1749" t="s">
        <v>160</v>
      </c>
      <c r="C1749" t="s">
        <v>116</v>
      </c>
      <c r="D1749">
        <v>39</v>
      </c>
      <c r="E1749">
        <v>220.3</v>
      </c>
      <c r="F1749">
        <v>2012</v>
      </c>
      <c r="G1749">
        <v>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6</v>
      </c>
      <c r="V1749">
        <v>0</v>
      </c>
      <c r="W1749">
        <v>0</v>
      </c>
      <c r="X1749">
        <v>0</v>
      </c>
      <c r="Y1749">
        <v>0</v>
      </c>
      <c r="Z1749">
        <v>32</v>
      </c>
      <c r="AA1749">
        <v>1</v>
      </c>
      <c r="AB1749">
        <v>14</v>
      </c>
      <c r="AC1749">
        <v>19</v>
      </c>
      <c r="AF1749">
        <v>23</v>
      </c>
      <c r="AG1749">
        <v>7.1</v>
      </c>
      <c r="AJ1749">
        <v>0.1202</v>
      </c>
      <c r="AK1749" t="s">
        <v>1710</v>
      </c>
      <c r="AL1749">
        <v>2.17</v>
      </c>
      <c r="AN1749">
        <v>15</v>
      </c>
      <c r="AP1749">
        <v>9.6999999999999993</v>
      </c>
      <c r="AR1749">
        <v>1.81</v>
      </c>
      <c r="AT1749">
        <v>0.16500000000000001</v>
      </c>
      <c r="AU1749" t="s">
        <v>1710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11</v>
      </c>
      <c r="BT1749">
        <f t="shared" si="108"/>
        <v>0.1202</v>
      </c>
      <c r="BU1749" t="str">
        <f t="shared" si="109"/>
        <v/>
      </c>
      <c r="BV1749">
        <f t="shared" si="110"/>
        <v>0.16500000000000001</v>
      </c>
      <c r="BW1749" t="str">
        <f t="shared" si="111"/>
        <v/>
      </c>
    </row>
    <row r="1750" spans="1:75" x14ac:dyDescent="0.35">
      <c r="A1750">
        <v>281</v>
      </c>
      <c r="B1750" t="s">
        <v>361</v>
      </c>
      <c r="C1750" t="s">
        <v>83</v>
      </c>
      <c r="D1750">
        <v>113</v>
      </c>
      <c r="E1750">
        <v>220.8</v>
      </c>
      <c r="F1750">
        <v>2012</v>
      </c>
      <c r="G1750">
        <v>3</v>
      </c>
      <c r="H1750">
        <v>145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-0.36</v>
      </c>
      <c r="V1750">
        <v>-0.36</v>
      </c>
      <c r="W1750">
        <v>-0.36</v>
      </c>
      <c r="X1750">
        <v>-0.36</v>
      </c>
      <c r="Y1750">
        <v>-0.36</v>
      </c>
      <c r="Z1750">
        <v>29</v>
      </c>
      <c r="AA1750">
        <v>5</v>
      </c>
      <c r="AB1750">
        <v>142</v>
      </c>
      <c r="AC1750">
        <v>19</v>
      </c>
      <c r="AF1750">
        <v>41</v>
      </c>
      <c r="AG1750">
        <v>9.6300000000000008</v>
      </c>
      <c r="AH1750">
        <v>1.44</v>
      </c>
      <c r="AJ1750">
        <v>0.20780000000000001</v>
      </c>
      <c r="AK1750">
        <v>3.2599999999999997E-2</v>
      </c>
      <c r="AL1750">
        <v>1.62</v>
      </c>
      <c r="AM1750">
        <v>0.49</v>
      </c>
      <c r="AN1750">
        <v>16</v>
      </c>
      <c r="AO1750">
        <v>10</v>
      </c>
      <c r="AP1750">
        <v>10.199999999999999</v>
      </c>
      <c r="AQ1750">
        <v>12.4</v>
      </c>
      <c r="AR1750">
        <v>1.58</v>
      </c>
      <c r="AS1750">
        <v>1.03</v>
      </c>
      <c r="AT1750">
        <v>0.45500000000000002</v>
      </c>
      <c r="AU1750">
        <v>0.23899999999999999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6</v>
      </c>
      <c r="BT1750">
        <f t="shared" si="108"/>
        <v>0.20780000000000001</v>
      </c>
      <c r="BU1750">
        <f t="shared" si="109"/>
        <v>3.2599999999999997E-2</v>
      </c>
      <c r="BV1750">
        <f t="shared" si="110"/>
        <v>0.45500000000000002</v>
      </c>
      <c r="BW1750">
        <f t="shared" si="111"/>
        <v>0.23899999999999999</v>
      </c>
    </row>
    <row r="1751" spans="1:75" x14ac:dyDescent="0.35">
      <c r="A1751">
        <v>282</v>
      </c>
      <c r="B1751" t="s">
        <v>475</v>
      </c>
      <c r="C1751" t="s">
        <v>83</v>
      </c>
      <c r="D1751">
        <v>114</v>
      </c>
      <c r="E1751">
        <v>221.7</v>
      </c>
      <c r="F1751">
        <v>2012</v>
      </c>
      <c r="G1751">
        <v>3</v>
      </c>
      <c r="H1751">
        <v>120</v>
      </c>
      <c r="I1751">
        <v>177</v>
      </c>
      <c r="J1751">
        <v>105</v>
      </c>
      <c r="L1751">
        <v>132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-0.55000000000000004</v>
      </c>
      <c r="U1751">
        <v>0</v>
      </c>
      <c r="V1751">
        <v>-0.55000000000000004</v>
      </c>
      <c r="W1751">
        <v>-1.48</v>
      </c>
      <c r="X1751">
        <v>-1.48</v>
      </c>
      <c r="Y1751">
        <v>-2.16</v>
      </c>
      <c r="Z1751">
        <v>25</v>
      </c>
      <c r="AA1751">
        <v>3</v>
      </c>
      <c r="AB1751">
        <v>83</v>
      </c>
      <c r="AC1751">
        <v>19</v>
      </c>
      <c r="AD1751">
        <v>174</v>
      </c>
      <c r="AH1751">
        <v>2.5099999999999998</v>
      </c>
      <c r="AI1751">
        <v>0.1</v>
      </c>
      <c r="AJ1751" t="s">
        <v>1710</v>
      </c>
      <c r="AK1751">
        <v>4.99E-2</v>
      </c>
      <c r="AM1751">
        <v>1.26</v>
      </c>
      <c r="AO1751">
        <v>16</v>
      </c>
      <c r="AQ1751">
        <v>12.6</v>
      </c>
      <c r="AS1751">
        <v>1.67</v>
      </c>
      <c r="AT1751" t="s">
        <v>1710</v>
      </c>
      <c r="AU1751">
        <v>0.20699999999999999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4</v>
      </c>
      <c r="BT1751" t="str">
        <f t="shared" si="108"/>
        <v/>
      </c>
      <c r="BU1751">
        <f t="shared" si="109"/>
        <v>4.99E-2</v>
      </c>
      <c r="BV1751" t="str">
        <f t="shared" si="110"/>
        <v/>
      </c>
      <c r="BW1751">
        <f t="shared" si="111"/>
        <v>0.20699999999999999</v>
      </c>
    </row>
    <row r="1752" spans="1:75" x14ac:dyDescent="0.35">
      <c r="A1752">
        <v>283</v>
      </c>
      <c r="B1752" t="s">
        <v>671</v>
      </c>
      <c r="C1752" t="s">
        <v>116</v>
      </c>
      <c r="D1752">
        <v>40</v>
      </c>
      <c r="E1752">
        <v>221.8</v>
      </c>
      <c r="F1752">
        <v>2012</v>
      </c>
      <c r="G1752">
        <v>4</v>
      </c>
      <c r="H1752">
        <v>46</v>
      </c>
      <c r="I1752">
        <v>5</v>
      </c>
      <c r="J1752">
        <v>27</v>
      </c>
      <c r="K1752">
        <v>27</v>
      </c>
      <c r="L1752">
        <v>71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-0.68</v>
      </c>
      <c r="U1752">
        <v>0.68</v>
      </c>
      <c r="V1752">
        <v>0</v>
      </c>
      <c r="W1752">
        <v>-0.08</v>
      </c>
      <c r="X1752">
        <v>-0.4</v>
      </c>
      <c r="Y1752">
        <v>-0.46</v>
      </c>
      <c r="Z1752">
        <v>24</v>
      </c>
      <c r="AA1752">
        <v>4</v>
      </c>
      <c r="AB1752">
        <v>102</v>
      </c>
      <c r="AC1752">
        <v>19</v>
      </c>
      <c r="AD1752">
        <v>13</v>
      </c>
      <c r="AE1752">
        <v>4</v>
      </c>
      <c r="AF1752">
        <v>79</v>
      </c>
      <c r="AG1752">
        <v>1.1599999999999999</v>
      </c>
      <c r="AH1752">
        <v>3.47</v>
      </c>
      <c r="AI1752">
        <v>14.25</v>
      </c>
      <c r="AJ1752">
        <v>2.5000000000000001E-2</v>
      </c>
      <c r="AK1752">
        <v>6.0699999999999997E-2</v>
      </c>
      <c r="AL1752">
        <v>0.8</v>
      </c>
      <c r="AM1752">
        <v>1.28</v>
      </c>
      <c r="AN1752">
        <v>8</v>
      </c>
      <c r="AO1752">
        <v>14</v>
      </c>
      <c r="AP1752">
        <v>7.3</v>
      </c>
      <c r="AQ1752">
        <v>9.5</v>
      </c>
      <c r="AR1752">
        <v>0.72</v>
      </c>
      <c r="AS1752">
        <v>1.57</v>
      </c>
      <c r="AT1752">
        <v>0.217</v>
      </c>
      <c r="AU1752">
        <v>0.20899999999999999</v>
      </c>
      <c r="BN1752">
        <v>0</v>
      </c>
      <c r="BO1752">
        <v>1</v>
      </c>
      <c r="BP1752">
        <v>1</v>
      </c>
      <c r="BQ1752">
        <v>1</v>
      </c>
      <c r="BR1752">
        <v>1</v>
      </c>
      <c r="BS1752">
        <v>2</v>
      </c>
      <c r="BT1752">
        <f t="shared" si="108"/>
        <v>2.5000000000000001E-2</v>
      </c>
      <c r="BU1752">
        <f t="shared" si="109"/>
        <v>6.0699999999999997E-2</v>
      </c>
      <c r="BV1752">
        <f t="shared" si="110"/>
        <v>0.217</v>
      </c>
      <c r="BW1752">
        <f t="shared" si="111"/>
        <v>0.20899999999999999</v>
      </c>
    </row>
    <row r="1753" spans="1:75" x14ac:dyDescent="0.35">
      <c r="A1753">
        <v>284</v>
      </c>
      <c r="B1753" t="s">
        <v>657</v>
      </c>
      <c r="C1753" t="s">
        <v>79</v>
      </c>
      <c r="D1753">
        <v>39</v>
      </c>
      <c r="E1753">
        <v>222</v>
      </c>
      <c r="F1753">
        <v>2012</v>
      </c>
      <c r="G1753">
        <v>1</v>
      </c>
      <c r="H1753">
        <v>25</v>
      </c>
      <c r="I1753">
        <v>12</v>
      </c>
      <c r="J1753">
        <v>16</v>
      </c>
      <c r="K1753">
        <v>31</v>
      </c>
      <c r="L1753">
        <v>25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-0.39</v>
      </c>
      <c r="U1753">
        <v>0.32</v>
      </c>
      <c r="V1753">
        <v>-7.0000000000000007E-2</v>
      </c>
      <c r="W1753">
        <v>0.05</v>
      </c>
      <c r="X1753">
        <v>-0.28999999999999998</v>
      </c>
      <c r="Y1753">
        <v>-7.0000000000000007E-2</v>
      </c>
      <c r="Z1753">
        <v>25</v>
      </c>
      <c r="AA1753">
        <v>2</v>
      </c>
      <c r="AB1753">
        <v>36</v>
      </c>
      <c r="AC1753">
        <v>19</v>
      </c>
      <c r="AD1753">
        <v>6</v>
      </c>
      <c r="AE1753">
        <v>10</v>
      </c>
      <c r="AF1753">
        <v>67</v>
      </c>
      <c r="AG1753">
        <v>0.4</v>
      </c>
      <c r="AH1753">
        <v>15.24</v>
      </c>
      <c r="AI1753">
        <v>19.62</v>
      </c>
      <c r="AJ1753" t="s">
        <v>1710</v>
      </c>
      <c r="AK1753" t="s">
        <v>1710</v>
      </c>
      <c r="AN1753">
        <v>3</v>
      </c>
      <c r="AO1753">
        <v>13</v>
      </c>
      <c r="AT1753" t="s">
        <v>1710</v>
      </c>
      <c r="AU1753" t="s">
        <v>1710</v>
      </c>
      <c r="AV1753">
        <v>8.6</v>
      </c>
      <c r="AW1753">
        <v>10</v>
      </c>
      <c r="AX1753" s="2">
        <v>0</v>
      </c>
      <c r="AY1753" s="2">
        <v>3.3000000000000002E-2</v>
      </c>
      <c r="AZ1753">
        <v>7</v>
      </c>
      <c r="BA1753">
        <v>8.3000000000000007</v>
      </c>
      <c r="BC1753">
        <v>18</v>
      </c>
      <c r="BD1753">
        <v>8.8000000000000007</v>
      </c>
      <c r="BE1753">
        <v>9.1</v>
      </c>
      <c r="BF1753">
        <v>0</v>
      </c>
      <c r="BG1753">
        <v>6.4</v>
      </c>
      <c r="BI1753">
        <v>2.7</v>
      </c>
      <c r="BJ1753">
        <v>5</v>
      </c>
      <c r="BK1753">
        <v>218</v>
      </c>
      <c r="BL1753" s="2">
        <v>0</v>
      </c>
      <c r="BM1753" t="e">
        <v>#N/A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2</v>
      </c>
      <c r="BT1753" t="str">
        <f t="shared" si="108"/>
        <v/>
      </c>
      <c r="BU1753" t="str">
        <f t="shared" si="109"/>
        <v/>
      </c>
      <c r="BV1753" t="str">
        <f t="shared" si="110"/>
        <v/>
      </c>
      <c r="BW1753" t="str">
        <f t="shared" si="111"/>
        <v/>
      </c>
    </row>
    <row r="1754" spans="1:75" x14ac:dyDescent="0.35">
      <c r="A1754">
        <v>285</v>
      </c>
      <c r="B1754" t="s">
        <v>762</v>
      </c>
      <c r="C1754" t="s">
        <v>79</v>
      </c>
      <c r="D1754">
        <v>40</v>
      </c>
      <c r="E1754">
        <v>222.2</v>
      </c>
      <c r="F1754">
        <v>2012</v>
      </c>
      <c r="G1754">
        <v>1</v>
      </c>
      <c r="H1754">
        <v>35</v>
      </c>
      <c r="I1754">
        <v>11</v>
      </c>
      <c r="J1754">
        <v>29</v>
      </c>
      <c r="K1754">
        <v>34</v>
      </c>
      <c r="L1754">
        <v>43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0</v>
      </c>
      <c r="T1754">
        <v>-0.3</v>
      </c>
      <c r="U1754">
        <v>0.75</v>
      </c>
      <c r="V1754">
        <v>0.45</v>
      </c>
      <c r="W1754">
        <v>0.54</v>
      </c>
      <c r="X1754">
        <v>-0.24</v>
      </c>
      <c r="Y1754">
        <v>-0.71</v>
      </c>
      <c r="Z1754">
        <v>23</v>
      </c>
      <c r="AA1754">
        <v>3</v>
      </c>
      <c r="AB1754">
        <v>88</v>
      </c>
      <c r="AC1754">
        <v>19</v>
      </c>
      <c r="AD1754">
        <v>36</v>
      </c>
      <c r="AE1754">
        <v>7</v>
      </c>
      <c r="AH1754">
        <v>14.89</v>
      </c>
      <c r="AI1754">
        <v>24.16</v>
      </c>
      <c r="AJ1754" t="s">
        <v>1710</v>
      </c>
      <c r="AK1754" t="s">
        <v>1710</v>
      </c>
      <c r="AO1754">
        <v>7</v>
      </c>
      <c r="AT1754" t="s">
        <v>1710</v>
      </c>
      <c r="AU1754" t="s">
        <v>1710</v>
      </c>
      <c r="AW1754">
        <v>7.8</v>
      </c>
      <c r="AY1754" s="2">
        <v>4.8000000000000001E-2</v>
      </c>
      <c r="BA1754">
        <v>6.4</v>
      </c>
      <c r="BC1754">
        <v>10.4</v>
      </c>
      <c r="BE1754">
        <v>6.5</v>
      </c>
      <c r="BG1754">
        <v>6.3</v>
      </c>
      <c r="BI1754">
        <v>0.2</v>
      </c>
      <c r="BK1754">
        <v>265</v>
      </c>
      <c r="BM1754" t="e">
        <v>#N/A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 t="str">
        <f t="shared" si="108"/>
        <v/>
      </c>
      <c r="BU1754" t="str">
        <f t="shared" si="109"/>
        <v/>
      </c>
      <c r="BV1754" t="str">
        <f t="shared" si="110"/>
        <v/>
      </c>
      <c r="BW1754" t="str">
        <f t="shared" si="111"/>
        <v/>
      </c>
    </row>
    <row r="1755" spans="1:75" x14ac:dyDescent="0.35">
      <c r="A1755">
        <v>286</v>
      </c>
      <c r="B1755" t="s">
        <v>558</v>
      </c>
      <c r="C1755" t="s">
        <v>70</v>
      </c>
      <c r="D1755">
        <v>92</v>
      </c>
      <c r="E1755">
        <v>224.6</v>
      </c>
      <c r="F1755">
        <v>2012</v>
      </c>
      <c r="G1755">
        <v>2</v>
      </c>
      <c r="H1755">
        <v>63</v>
      </c>
      <c r="I1755">
        <v>53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-0.36</v>
      </c>
      <c r="U1755">
        <v>0.11</v>
      </c>
      <c r="V1755">
        <v>-0.25</v>
      </c>
      <c r="W1755">
        <v>-0.25</v>
      </c>
      <c r="X1755">
        <v>-0.25</v>
      </c>
      <c r="Y1755">
        <v>-0.25</v>
      </c>
      <c r="Z1755">
        <v>29</v>
      </c>
      <c r="AA1755">
        <v>7</v>
      </c>
      <c r="AB1755">
        <v>244</v>
      </c>
      <c r="AC1755">
        <v>19</v>
      </c>
      <c r="AD1755">
        <v>128</v>
      </c>
      <c r="AF1755">
        <v>65</v>
      </c>
      <c r="AG1755">
        <v>4.33</v>
      </c>
      <c r="AH1755">
        <v>3.98</v>
      </c>
      <c r="AI1755">
        <v>6.5</v>
      </c>
      <c r="AJ1755">
        <v>5.57E-2</v>
      </c>
      <c r="AK1755">
        <v>5.9299999999999999E-2</v>
      </c>
      <c r="AL1755">
        <v>1.33</v>
      </c>
      <c r="AM1755">
        <v>1.77</v>
      </c>
      <c r="AN1755">
        <v>15</v>
      </c>
      <c r="AO1755">
        <v>16</v>
      </c>
      <c r="AP1755">
        <v>0.7</v>
      </c>
      <c r="AQ1755">
        <v>-0.1</v>
      </c>
      <c r="AR1755">
        <v>1.64</v>
      </c>
      <c r="AS1755">
        <v>1.64</v>
      </c>
      <c r="AT1755">
        <v>4.2999999999999997E-2</v>
      </c>
      <c r="AU1755">
        <v>0.20699999999999999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6</v>
      </c>
      <c r="BT1755">
        <f t="shared" si="108"/>
        <v>5.57E-2</v>
      </c>
      <c r="BU1755">
        <f t="shared" si="109"/>
        <v>5.9299999999999999E-2</v>
      </c>
      <c r="BV1755">
        <f t="shared" si="110"/>
        <v>4.2999999999999997E-2</v>
      </c>
      <c r="BW1755">
        <f t="shared" si="111"/>
        <v>0.20699999999999999</v>
      </c>
    </row>
    <row r="1756" spans="1:75" x14ac:dyDescent="0.35">
      <c r="A1756">
        <v>287</v>
      </c>
      <c r="B1756" t="s">
        <v>763</v>
      </c>
      <c r="C1756" t="s">
        <v>116</v>
      </c>
      <c r="D1756">
        <v>41</v>
      </c>
      <c r="E1756">
        <v>224.7</v>
      </c>
      <c r="F1756">
        <v>2012</v>
      </c>
      <c r="G1756">
        <v>4</v>
      </c>
      <c r="H1756">
        <v>64</v>
      </c>
      <c r="J1756">
        <v>100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-0.93</v>
      </c>
      <c r="V1756">
        <v>-0.93</v>
      </c>
      <c r="W1756">
        <v>-1.43</v>
      </c>
      <c r="X1756">
        <v>-1.43</v>
      </c>
      <c r="Y1756">
        <v>-1.43</v>
      </c>
      <c r="Z1756">
        <v>25</v>
      </c>
      <c r="AA1756">
        <v>7</v>
      </c>
      <c r="AB1756">
        <v>241</v>
      </c>
      <c r="AC1756">
        <v>19</v>
      </c>
      <c r="AD1756">
        <v>52</v>
      </c>
      <c r="AE1756">
        <v>56</v>
      </c>
      <c r="AF1756">
        <v>94.5</v>
      </c>
      <c r="AG1756">
        <v>0.27</v>
      </c>
      <c r="AH1756">
        <v>1.01</v>
      </c>
      <c r="AJ1756">
        <v>4.1999999999999997E-3</v>
      </c>
      <c r="AK1756">
        <v>1.8499999999999999E-2</v>
      </c>
      <c r="AL1756">
        <v>0.38</v>
      </c>
      <c r="AM1756">
        <v>1.74</v>
      </c>
      <c r="AN1756">
        <v>12</v>
      </c>
      <c r="AO1756">
        <v>16</v>
      </c>
      <c r="AP1756">
        <v>6.5</v>
      </c>
      <c r="AQ1756">
        <v>4.7</v>
      </c>
      <c r="AR1756">
        <v>1.7</v>
      </c>
      <c r="AS1756">
        <v>1.47</v>
      </c>
      <c r="AT1756">
        <v>0.17499999999999999</v>
      </c>
      <c r="AU1756">
        <v>0.21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2</v>
      </c>
      <c r="BT1756">
        <f t="shared" si="108"/>
        <v>4.1999999999999997E-3</v>
      </c>
      <c r="BU1756">
        <f t="shared" si="109"/>
        <v>1.8499999999999999E-2</v>
      </c>
      <c r="BV1756">
        <f t="shared" si="110"/>
        <v>0.17499999999999999</v>
      </c>
      <c r="BW1756">
        <f t="shared" si="111"/>
        <v>0.21</v>
      </c>
    </row>
    <row r="1757" spans="1:75" x14ac:dyDescent="0.35">
      <c r="A1757">
        <v>288</v>
      </c>
      <c r="B1757" t="s">
        <v>228</v>
      </c>
      <c r="C1757" t="s">
        <v>70</v>
      </c>
      <c r="D1757">
        <v>93</v>
      </c>
      <c r="E1757">
        <v>225.1</v>
      </c>
      <c r="F1757">
        <v>2012</v>
      </c>
      <c r="G1757">
        <v>2</v>
      </c>
      <c r="H1757">
        <v>109</v>
      </c>
      <c r="I1757">
        <v>161</v>
      </c>
      <c r="J1757">
        <v>76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-0.49</v>
      </c>
      <c r="U1757">
        <v>0</v>
      </c>
      <c r="V1757">
        <v>-0.49</v>
      </c>
      <c r="W1757">
        <v>-1.1000000000000001</v>
      </c>
      <c r="X1757">
        <v>-1.1000000000000001</v>
      </c>
      <c r="Y1757">
        <v>-1.1000000000000001</v>
      </c>
      <c r="Z1757">
        <v>30</v>
      </c>
      <c r="AA1757">
        <v>4</v>
      </c>
      <c r="AB1757">
        <v>117</v>
      </c>
      <c r="AC1757">
        <v>19</v>
      </c>
      <c r="AD1757">
        <v>133</v>
      </c>
      <c r="AF1757">
        <v>79</v>
      </c>
      <c r="AG1757">
        <v>2.85</v>
      </c>
      <c r="AH1757">
        <v>2.14</v>
      </c>
      <c r="AJ1757">
        <v>2.98E-2</v>
      </c>
      <c r="AK1757">
        <v>2.01E-2</v>
      </c>
      <c r="AL1757">
        <v>0.75</v>
      </c>
      <c r="AM1757">
        <v>1.48</v>
      </c>
      <c r="AN1757">
        <v>16</v>
      </c>
      <c r="AO1757">
        <v>10</v>
      </c>
      <c r="AP1757">
        <v>-0.4</v>
      </c>
      <c r="AQ1757">
        <v>0.7</v>
      </c>
      <c r="AR1757">
        <v>1.01</v>
      </c>
      <c r="AS1757">
        <v>1.01</v>
      </c>
      <c r="AT1757">
        <v>3.4000000000000002E-2</v>
      </c>
      <c r="AU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7</v>
      </c>
      <c r="BT1757">
        <f t="shared" si="108"/>
        <v>2.98E-2</v>
      </c>
      <c r="BU1757">
        <f t="shared" si="109"/>
        <v>2.01E-2</v>
      </c>
      <c r="BV1757">
        <f t="shared" si="110"/>
        <v>3.4000000000000002E-2</v>
      </c>
      <c r="BW1757">
        <f t="shared" si="111"/>
        <v>0</v>
      </c>
    </row>
    <row r="1758" spans="1:75" x14ac:dyDescent="0.35">
      <c r="A1758">
        <v>289</v>
      </c>
      <c r="B1758" t="s">
        <v>128</v>
      </c>
      <c r="C1758" t="s">
        <v>83</v>
      </c>
      <c r="D1758">
        <v>115</v>
      </c>
      <c r="E1758">
        <v>225.4</v>
      </c>
      <c r="F1758">
        <v>2012</v>
      </c>
      <c r="G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V1758">
        <v>0</v>
      </c>
      <c r="W1758">
        <v>0</v>
      </c>
      <c r="X1758">
        <v>0</v>
      </c>
      <c r="Y1758">
        <v>0</v>
      </c>
      <c r="Z1758">
        <v>31</v>
      </c>
      <c r="AA1758">
        <v>1</v>
      </c>
      <c r="AB1758">
        <v>13</v>
      </c>
      <c r="AC1758">
        <v>19</v>
      </c>
      <c r="AF1758">
        <v>144</v>
      </c>
      <c r="AG1758">
        <v>1.27</v>
      </c>
      <c r="AJ1758">
        <v>4.7199999999999999E-2</v>
      </c>
      <c r="AK1758" t="s">
        <v>1710</v>
      </c>
      <c r="AL1758">
        <v>0.43</v>
      </c>
      <c r="AN1758">
        <v>9</v>
      </c>
      <c r="AP1758">
        <v>19.399999999999999</v>
      </c>
      <c r="AR1758">
        <v>0.48</v>
      </c>
      <c r="AT1758">
        <v>5.5E-2</v>
      </c>
      <c r="AU1758" t="s">
        <v>1710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9</v>
      </c>
      <c r="BT1758">
        <f t="shared" si="108"/>
        <v>4.7199999999999999E-2</v>
      </c>
      <c r="BU1758" t="str">
        <f t="shared" si="109"/>
        <v/>
      </c>
      <c r="BV1758">
        <f t="shared" si="110"/>
        <v>5.5E-2</v>
      </c>
      <c r="BW1758" t="str">
        <f t="shared" si="111"/>
        <v/>
      </c>
    </row>
    <row r="1759" spans="1:75" x14ac:dyDescent="0.35">
      <c r="A1759">
        <v>290</v>
      </c>
      <c r="B1759" t="s">
        <v>647</v>
      </c>
      <c r="C1759" t="s">
        <v>83</v>
      </c>
      <c r="D1759">
        <v>116</v>
      </c>
      <c r="E1759">
        <v>225.9</v>
      </c>
      <c r="F1759">
        <v>2012</v>
      </c>
      <c r="G1759">
        <v>3</v>
      </c>
      <c r="H1759">
        <v>49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0.33</v>
      </c>
      <c r="V1759">
        <v>0.33</v>
      </c>
      <c r="W1759">
        <v>0.33</v>
      </c>
      <c r="X1759">
        <v>0.33</v>
      </c>
      <c r="Y1759">
        <v>0.33</v>
      </c>
      <c r="Z1759">
        <v>26</v>
      </c>
      <c r="AA1759">
        <v>8</v>
      </c>
      <c r="AB1759">
        <v>300</v>
      </c>
      <c r="AC1759">
        <v>19</v>
      </c>
      <c r="AD1759">
        <v>43</v>
      </c>
      <c r="AE1759">
        <v>122</v>
      </c>
      <c r="AF1759">
        <v>85</v>
      </c>
      <c r="AG1759">
        <v>8.11</v>
      </c>
      <c r="AH1759">
        <v>14.48</v>
      </c>
      <c r="AJ1759">
        <v>0.10440000000000001</v>
      </c>
      <c r="AK1759">
        <v>0.10929999999999999</v>
      </c>
      <c r="AL1759">
        <v>1.62</v>
      </c>
      <c r="AM1759">
        <v>2.1</v>
      </c>
      <c r="AN1759">
        <v>10</v>
      </c>
      <c r="AO1759">
        <v>10</v>
      </c>
      <c r="AP1759">
        <v>13.5</v>
      </c>
      <c r="AQ1759">
        <v>11.8</v>
      </c>
      <c r="AR1759">
        <v>1.5</v>
      </c>
      <c r="AS1759">
        <v>2.68</v>
      </c>
      <c r="AT1759">
        <v>0.13800000000000001</v>
      </c>
      <c r="AU1759">
        <v>0.17599999999999999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3</v>
      </c>
      <c r="BT1759">
        <f t="shared" si="108"/>
        <v>0.10440000000000001</v>
      </c>
      <c r="BU1759">
        <f t="shared" si="109"/>
        <v>0.10929999999999999</v>
      </c>
      <c r="BV1759">
        <f t="shared" si="110"/>
        <v>0.13800000000000001</v>
      </c>
      <c r="BW1759">
        <f t="shared" si="111"/>
        <v>0.17599999999999999</v>
      </c>
    </row>
    <row r="1760" spans="1:75" x14ac:dyDescent="0.35">
      <c r="A1760">
        <v>291</v>
      </c>
      <c r="B1760" t="s">
        <v>159</v>
      </c>
      <c r="C1760" t="s">
        <v>83</v>
      </c>
      <c r="D1760">
        <v>117</v>
      </c>
      <c r="E1760">
        <v>226.2</v>
      </c>
      <c r="F1760">
        <v>2012</v>
      </c>
      <c r="G1760">
        <v>3</v>
      </c>
      <c r="H1760">
        <v>131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7</v>
      </c>
      <c r="T1760">
        <v>-0.74</v>
      </c>
      <c r="V1760">
        <v>-0.74</v>
      </c>
      <c r="W1760">
        <v>-0.74</v>
      </c>
      <c r="X1760">
        <v>-0.74</v>
      </c>
      <c r="Y1760">
        <v>-0.74</v>
      </c>
      <c r="Z1760">
        <v>37</v>
      </c>
      <c r="AA1760">
        <v>7</v>
      </c>
      <c r="AB1760">
        <v>213</v>
      </c>
      <c r="AC1760">
        <v>19</v>
      </c>
      <c r="AF1760">
        <v>60</v>
      </c>
      <c r="AG1760">
        <v>7.34</v>
      </c>
      <c r="AH1760">
        <v>2.13</v>
      </c>
      <c r="AJ1760">
        <v>0.1033</v>
      </c>
      <c r="AK1760">
        <v>2.5000000000000001E-2</v>
      </c>
      <c r="AL1760">
        <v>1.23</v>
      </c>
      <c r="AM1760">
        <v>0.71</v>
      </c>
      <c r="AN1760">
        <v>16</v>
      </c>
      <c r="AO1760">
        <v>13</v>
      </c>
      <c r="AP1760">
        <v>9.4</v>
      </c>
      <c r="AQ1760">
        <v>10.1</v>
      </c>
      <c r="AR1760">
        <v>2.1800000000000002</v>
      </c>
      <c r="AS1760">
        <v>2.13</v>
      </c>
      <c r="AT1760">
        <v>0.64500000000000002</v>
      </c>
      <c r="AU1760">
        <v>0.80300000000000005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14</v>
      </c>
      <c r="BT1760">
        <f t="shared" si="108"/>
        <v>0.1033</v>
      </c>
      <c r="BU1760">
        <f t="shared" si="109"/>
        <v>2.5000000000000001E-2</v>
      </c>
      <c r="BV1760">
        <f t="shared" si="110"/>
        <v>0.64500000000000002</v>
      </c>
      <c r="BW1760">
        <f t="shared" si="111"/>
        <v>0.80300000000000005</v>
      </c>
    </row>
    <row r="1761" spans="1:75" x14ac:dyDescent="0.35">
      <c r="A1761">
        <v>292.5</v>
      </c>
      <c r="B1761" t="s">
        <v>579</v>
      </c>
      <c r="C1761" t="s">
        <v>79</v>
      </c>
      <c r="D1761">
        <v>41</v>
      </c>
      <c r="E1761">
        <v>226.3</v>
      </c>
      <c r="F1761">
        <v>2012</v>
      </c>
      <c r="G1761">
        <v>1</v>
      </c>
      <c r="H1761">
        <v>38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-0.51</v>
      </c>
      <c r="V1761">
        <v>-0.51</v>
      </c>
      <c r="W1761">
        <v>-0.51</v>
      </c>
      <c r="X1761">
        <v>-0.51</v>
      </c>
      <c r="Y1761">
        <v>-0.51</v>
      </c>
      <c r="Z1761">
        <v>24</v>
      </c>
      <c r="AA1761">
        <v>5</v>
      </c>
      <c r="AB1761">
        <v>155</v>
      </c>
      <c r="AC1761">
        <v>19</v>
      </c>
      <c r="AF1761">
        <v>29</v>
      </c>
      <c r="AG1761">
        <v>15.92</v>
      </c>
      <c r="AH1761">
        <v>5.68</v>
      </c>
      <c r="AJ1761" t="s">
        <v>1710</v>
      </c>
      <c r="AK1761" t="s">
        <v>1710</v>
      </c>
      <c r="AN1761">
        <v>8</v>
      </c>
      <c r="AO1761">
        <v>7</v>
      </c>
      <c r="AT1761" t="s">
        <v>1710</v>
      </c>
      <c r="AU1761" t="s">
        <v>1710</v>
      </c>
      <c r="AV1761">
        <v>9.4</v>
      </c>
      <c r="AW1761">
        <v>8.1</v>
      </c>
      <c r="AX1761" s="2">
        <v>6.7000000000000004E-2</v>
      </c>
      <c r="AY1761" s="2">
        <v>4.3999999999999997E-2</v>
      </c>
      <c r="AZ1761">
        <v>7</v>
      </c>
      <c r="BA1761">
        <v>5.6</v>
      </c>
      <c r="BB1761">
        <v>9.6</v>
      </c>
      <c r="BC1761">
        <v>6.3</v>
      </c>
      <c r="BD1761">
        <v>7.7</v>
      </c>
      <c r="BE1761">
        <v>6</v>
      </c>
      <c r="BF1761">
        <v>5.4</v>
      </c>
      <c r="BG1761">
        <v>4.9000000000000004</v>
      </c>
      <c r="BH1761">
        <v>2.2999999999999998</v>
      </c>
      <c r="BI1761">
        <v>1.1000000000000001</v>
      </c>
      <c r="BJ1761">
        <v>275</v>
      </c>
      <c r="BK1761">
        <v>201</v>
      </c>
      <c r="BL1761" s="2">
        <v>0.04</v>
      </c>
      <c r="BM1761" t="e">
        <v>#N/A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3</v>
      </c>
      <c r="BT1761" t="str">
        <f t="shared" si="108"/>
        <v/>
      </c>
      <c r="BU1761" t="str">
        <f t="shared" si="109"/>
        <v/>
      </c>
      <c r="BV1761" t="str">
        <f t="shared" si="110"/>
        <v/>
      </c>
      <c r="BW1761" t="str">
        <f t="shared" si="111"/>
        <v/>
      </c>
    </row>
    <row r="1762" spans="1:75" x14ac:dyDescent="0.35">
      <c r="A1762">
        <v>292.5</v>
      </c>
      <c r="B1762" t="s">
        <v>764</v>
      </c>
      <c r="C1762" t="s">
        <v>70</v>
      </c>
      <c r="D1762">
        <v>94</v>
      </c>
      <c r="E1762">
        <v>226.3</v>
      </c>
      <c r="F1762">
        <v>2012</v>
      </c>
      <c r="G1762">
        <v>2</v>
      </c>
      <c r="I1762">
        <v>134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-0.1</v>
      </c>
      <c r="V1762">
        <v>-0.1</v>
      </c>
      <c r="W1762">
        <v>-0.1</v>
      </c>
      <c r="X1762">
        <v>-0.1</v>
      </c>
      <c r="Y1762">
        <v>-0.1</v>
      </c>
      <c r="Z1762">
        <v>13</v>
      </c>
      <c r="AA1762">
        <v>8</v>
      </c>
      <c r="AB1762">
        <v>300</v>
      </c>
      <c r="AC1762">
        <v>19</v>
      </c>
      <c r="AD1762">
        <v>119</v>
      </c>
      <c r="AI1762">
        <v>3.25</v>
      </c>
      <c r="AJ1762" t="s">
        <v>1710</v>
      </c>
      <c r="AK1762" t="s">
        <v>1710</v>
      </c>
      <c r="AT1762" t="s">
        <v>1710</v>
      </c>
      <c r="AU1762" t="s">
        <v>1710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 t="str">
        <f t="shared" si="108"/>
        <v/>
      </c>
      <c r="BU1762" t="str">
        <f t="shared" si="109"/>
        <v/>
      </c>
      <c r="BV1762" t="str">
        <f t="shared" si="110"/>
        <v/>
      </c>
      <c r="BW1762" t="str">
        <f t="shared" si="111"/>
        <v/>
      </c>
    </row>
    <row r="1763" spans="1:75" x14ac:dyDescent="0.35">
      <c r="A1763">
        <v>294</v>
      </c>
      <c r="B1763" t="s">
        <v>215</v>
      </c>
      <c r="C1763" t="s">
        <v>83</v>
      </c>
      <c r="D1763">
        <v>118</v>
      </c>
      <c r="E1763">
        <v>227</v>
      </c>
      <c r="F1763">
        <v>2012</v>
      </c>
      <c r="G1763">
        <v>3</v>
      </c>
      <c r="H1763">
        <v>127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-0.28999999999999998</v>
      </c>
      <c r="V1763">
        <v>-0.28999999999999998</v>
      </c>
      <c r="W1763">
        <v>-0.28999999999999998</v>
      </c>
      <c r="X1763">
        <v>-0.28999999999999998</v>
      </c>
      <c r="Y1763">
        <v>-0.28999999999999998</v>
      </c>
      <c r="Z1763">
        <v>33</v>
      </c>
      <c r="AA1763">
        <v>2</v>
      </c>
      <c r="AB1763">
        <v>65</v>
      </c>
      <c r="AC1763">
        <v>19</v>
      </c>
      <c r="AF1763">
        <v>45</v>
      </c>
      <c r="AG1763">
        <v>10.08</v>
      </c>
      <c r="AH1763">
        <v>3.05</v>
      </c>
      <c r="AJ1763">
        <v>0.14480000000000001</v>
      </c>
      <c r="AK1763">
        <v>4.65E-2</v>
      </c>
      <c r="AL1763">
        <v>1.36</v>
      </c>
      <c r="AM1763">
        <v>0.5</v>
      </c>
      <c r="AN1763">
        <v>15</v>
      </c>
      <c r="AO1763">
        <v>10</v>
      </c>
      <c r="AP1763">
        <v>9.6999999999999993</v>
      </c>
      <c r="AQ1763">
        <v>10.3</v>
      </c>
      <c r="AR1763">
        <v>1.78</v>
      </c>
      <c r="AS1763">
        <v>1.0900000000000001</v>
      </c>
      <c r="AT1763">
        <v>0.153</v>
      </c>
      <c r="AU1763">
        <v>0.30299999999999999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11</v>
      </c>
      <c r="BT1763">
        <f t="shared" si="108"/>
        <v>0.14480000000000001</v>
      </c>
      <c r="BU1763">
        <f t="shared" si="109"/>
        <v>4.65E-2</v>
      </c>
      <c r="BV1763">
        <f t="shared" si="110"/>
        <v>0.153</v>
      </c>
      <c r="BW1763">
        <f t="shared" si="111"/>
        <v>0.30299999999999999</v>
      </c>
    </row>
    <row r="1764" spans="1:75" x14ac:dyDescent="0.35">
      <c r="A1764">
        <v>295</v>
      </c>
      <c r="B1764" t="s">
        <v>765</v>
      </c>
      <c r="C1764" t="s">
        <v>70</v>
      </c>
      <c r="D1764">
        <v>95</v>
      </c>
      <c r="E1764">
        <v>227.3</v>
      </c>
      <c r="F1764">
        <v>2012</v>
      </c>
      <c r="G1764">
        <v>2</v>
      </c>
      <c r="H1764">
        <v>159</v>
      </c>
      <c r="I1764">
        <v>118</v>
      </c>
      <c r="J1764">
        <v>55</v>
      </c>
      <c r="K1764">
        <v>112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-0.28000000000000003</v>
      </c>
      <c r="V1764">
        <v>-0.28000000000000003</v>
      </c>
      <c r="W1764">
        <v>-0.77</v>
      </c>
      <c r="X1764">
        <v>-1.07</v>
      </c>
      <c r="Y1764">
        <v>-1.07</v>
      </c>
      <c r="Z1764">
        <v>23</v>
      </c>
      <c r="AA1764">
        <v>6</v>
      </c>
      <c r="AB1764">
        <v>191</v>
      </c>
      <c r="AC1764">
        <v>19</v>
      </c>
      <c r="AE1764">
        <v>138</v>
      </c>
      <c r="AI1764">
        <v>10</v>
      </c>
      <c r="AJ1764" t="s">
        <v>1710</v>
      </c>
      <c r="AK1764" t="s">
        <v>1710</v>
      </c>
      <c r="AT1764" t="s">
        <v>1710</v>
      </c>
      <c r="AU1764" t="s">
        <v>1710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 t="str">
        <f t="shared" si="108"/>
        <v/>
      </c>
      <c r="BU1764" t="str">
        <f t="shared" si="109"/>
        <v/>
      </c>
      <c r="BV1764" t="str">
        <f t="shared" si="110"/>
        <v/>
      </c>
      <c r="BW1764" t="str">
        <f t="shared" si="111"/>
        <v/>
      </c>
    </row>
    <row r="1765" spans="1:75" x14ac:dyDescent="0.35">
      <c r="A1765">
        <v>296</v>
      </c>
      <c r="B1765" t="s">
        <v>152</v>
      </c>
      <c r="C1765" t="s">
        <v>79</v>
      </c>
      <c r="D1765">
        <v>42</v>
      </c>
      <c r="E1765">
        <v>228.2</v>
      </c>
      <c r="F1765">
        <v>2012</v>
      </c>
      <c r="G1765">
        <v>1</v>
      </c>
      <c r="H1765">
        <v>36</v>
      </c>
      <c r="I1765">
        <v>56</v>
      </c>
      <c r="J1765">
        <v>50</v>
      </c>
      <c r="K1765">
        <v>33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</v>
      </c>
      <c r="T1765">
        <v>-0.38</v>
      </c>
      <c r="U1765">
        <v>-0.28999999999999998</v>
      </c>
      <c r="V1765">
        <v>-0.67</v>
      </c>
      <c r="W1765">
        <v>-1.03</v>
      </c>
      <c r="X1765">
        <v>-1.01</v>
      </c>
      <c r="Y1765">
        <v>-1.01</v>
      </c>
      <c r="Z1765">
        <v>37</v>
      </c>
      <c r="AA1765">
        <v>6</v>
      </c>
      <c r="AB1765">
        <v>187</v>
      </c>
      <c r="AC1765">
        <v>20</v>
      </c>
      <c r="AF1765">
        <v>19</v>
      </c>
      <c r="AG1765">
        <v>14.25</v>
      </c>
      <c r="AH1765">
        <v>11.28</v>
      </c>
      <c r="AI1765">
        <v>1</v>
      </c>
      <c r="AJ1765" t="s">
        <v>1710</v>
      </c>
      <c r="AK1765" t="s">
        <v>1710</v>
      </c>
      <c r="AN1765">
        <v>16</v>
      </c>
      <c r="AO1765">
        <v>8</v>
      </c>
      <c r="AT1765" t="s">
        <v>1710</v>
      </c>
      <c r="AU1765" t="s">
        <v>1710</v>
      </c>
      <c r="AV1765">
        <v>8.3000000000000007</v>
      </c>
      <c r="AW1765">
        <v>8.1</v>
      </c>
      <c r="AX1765" s="2">
        <v>4.2000000000000003E-2</v>
      </c>
      <c r="AY1765" s="2">
        <v>3.5999999999999997E-2</v>
      </c>
      <c r="AZ1765">
        <v>6.9</v>
      </c>
      <c r="BA1765">
        <v>6.2</v>
      </c>
      <c r="BB1765">
        <v>9.9</v>
      </c>
      <c r="BC1765">
        <v>8.1</v>
      </c>
      <c r="BD1765">
        <v>7.2</v>
      </c>
      <c r="BE1765">
        <v>6.5</v>
      </c>
      <c r="BF1765">
        <v>5.5</v>
      </c>
      <c r="BG1765">
        <v>4.8</v>
      </c>
      <c r="BH1765">
        <v>1.7</v>
      </c>
      <c r="BI1765">
        <v>1.7</v>
      </c>
      <c r="BJ1765">
        <v>518</v>
      </c>
      <c r="BK1765">
        <v>221</v>
      </c>
      <c r="BL1765" s="2">
        <v>3.4700000000000002E-2</v>
      </c>
      <c r="BM1765" t="e">
        <v>#N/A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15</v>
      </c>
      <c r="BT1765" t="str">
        <f t="shared" si="108"/>
        <v/>
      </c>
      <c r="BU1765" t="str">
        <f t="shared" si="109"/>
        <v/>
      </c>
      <c r="BV1765" t="str">
        <f t="shared" si="110"/>
        <v/>
      </c>
      <c r="BW1765" t="str">
        <f t="shared" si="111"/>
        <v/>
      </c>
    </row>
    <row r="1766" spans="1:75" x14ac:dyDescent="0.35">
      <c r="A1766">
        <v>297</v>
      </c>
      <c r="B1766" t="s">
        <v>766</v>
      </c>
      <c r="C1766" t="s">
        <v>83</v>
      </c>
      <c r="D1766">
        <v>119</v>
      </c>
      <c r="E1766">
        <v>228.5</v>
      </c>
      <c r="F1766">
        <v>2012</v>
      </c>
      <c r="G1766">
        <v>3</v>
      </c>
      <c r="H1766">
        <v>89</v>
      </c>
      <c r="I1766">
        <v>137</v>
      </c>
      <c r="K1766">
        <v>29</v>
      </c>
      <c r="L1766">
        <v>58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-0.46</v>
      </c>
      <c r="U1766">
        <v>-0.39</v>
      </c>
      <c r="V1766">
        <v>-0.85</v>
      </c>
      <c r="W1766">
        <v>-0.85</v>
      </c>
      <c r="X1766">
        <v>-0.52</v>
      </c>
      <c r="Y1766">
        <v>-0.16</v>
      </c>
      <c r="Z1766">
        <v>23</v>
      </c>
      <c r="AA1766">
        <v>4</v>
      </c>
      <c r="AB1766">
        <v>100</v>
      </c>
      <c r="AC1766">
        <v>20</v>
      </c>
      <c r="AD1766">
        <v>136</v>
      </c>
      <c r="AE1766">
        <v>87</v>
      </c>
      <c r="AH1766">
        <v>4.74</v>
      </c>
      <c r="AI1766">
        <v>2.5</v>
      </c>
      <c r="AJ1766" t="s">
        <v>1710</v>
      </c>
      <c r="AK1766">
        <v>7.0499999999999993E-2</v>
      </c>
      <c r="AM1766">
        <v>1.37</v>
      </c>
      <c r="AO1766">
        <v>14</v>
      </c>
      <c r="AQ1766">
        <v>15.1</v>
      </c>
      <c r="AS1766">
        <v>1.66</v>
      </c>
      <c r="AT1766" t="s">
        <v>1710</v>
      </c>
      <c r="AU1766">
        <v>0.16600000000000001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 t="str">
        <f t="shared" si="108"/>
        <v/>
      </c>
      <c r="BU1766">
        <f t="shared" si="109"/>
        <v>7.0499999999999993E-2</v>
      </c>
      <c r="BV1766" t="str">
        <f t="shared" si="110"/>
        <v/>
      </c>
      <c r="BW1766">
        <f t="shared" si="111"/>
        <v>0.16600000000000001</v>
      </c>
    </row>
    <row r="1767" spans="1:75" x14ac:dyDescent="0.35">
      <c r="A1767">
        <v>298</v>
      </c>
      <c r="B1767" t="s">
        <v>307</v>
      </c>
      <c r="C1767" t="s">
        <v>116</v>
      </c>
      <c r="D1767">
        <v>42</v>
      </c>
      <c r="E1767">
        <v>228.6</v>
      </c>
      <c r="F1767">
        <v>2012</v>
      </c>
      <c r="G1767">
        <v>4</v>
      </c>
      <c r="H1767">
        <v>28</v>
      </c>
      <c r="I1767">
        <v>44</v>
      </c>
      <c r="J1767">
        <v>31</v>
      </c>
      <c r="K1767">
        <v>37</v>
      </c>
      <c r="L1767">
        <v>63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-0.42</v>
      </c>
      <c r="U1767">
        <v>-0.12</v>
      </c>
      <c r="V1767">
        <v>-0.54</v>
      </c>
      <c r="W1767">
        <v>-0.72</v>
      </c>
      <c r="X1767">
        <v>-1.1499999999999999</v>
      </c>
      <c r="Y1767">
        <v>-1.92</v>
      </c>
      <c r="Z1767">
        <v>28</v>
      </c>
      <c r="AA1767">
        <v>2</v>
      </c>
      <c r="AB1767">
        <v>53</v>
      </c>
      <c r="AC1767">
        <v>20</v>
      </c>
      <c r="AD1767">
        <v>67</v>
      </c>
      <c r="AE1767">
        <v>66</v>
      </c>
      <c r="AF1767">
        <v>22</v>
      </c>
      <c r="AG1767">
        <v>7.14</v>
      </c>
      <c r="AH1767">
        <v>6.51</v>
      </c>
      <c r="AI1767">
        <v>6.78</v>
      </c>
      <c r="AJ1767">
        <v>0.10199999999999999</v>
      </c>
      <c r="AK1767">
        <v>0.12790000000000001</v>
      </c>
      <c r="AL1767">
        <v>1.18</v>
      </c>
      <c r="AM1767">
        <v>0.86</v>
      </c>
      <c r="AN1767">
        <v>15</v>
      </c>
      <c r="AO1767">
        <v>16</v>
      </c>
      <c r="AP1767">
        <v>11.4</v>
      </c>
      <c r="AQ1767">
        <v>7.8</v>
      </c>
      <c r="AR1767">
        <v>2.38</v>
      </c>
      <c r="AS1767">
        <v>1.71</v>
      </c>
      <c r="AT1767">
        <v>0.122</v>
      </c>
      <c r="AU1767">
        <v>0.315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7</v>
      </c>
      <c r="BT1767">
        <f t="shared" si="108"/>
        <v>0.10199999999999999</v>
      </c>
      <c r="BU1767">
        <f t="shared" si="109"/>
        <v>0.12790000000000001</v>
      </c>
      <c r="BV1767">
        <f t="shared" si="110"/>
        <v>0.122</v>
      </c>
      <c r="BW1767">
        <f t="shared" si="111"/>
        <v>0.315</v>
      </c>
    </row>
    <row r="1768" spans="1:75" x14ac:dyDescent="0.35">
      <c r="A1768">
        <v>299</v>
      </c>
      <c r="B1768" t="s">
        <v>767</v>
      </c>
      <c r="C1768" t="s">
        <v>70</v>
      </c>
      <c r="D1768">
        <v>96</v>
      </c>
      <c r="E1768">
        <v>228.7</v>
      </c>
      <c r="F1768">
        <v>2012</v>
      </c>
      <c r="G1768">
        <v>2</v>
      </c>
      <c r="H1768">
        <v>43</v>
      </c>
      <c r="I1768">
        <v>62</v>
      </c>
      <c r="J1768">
        <v>85</v>
      </c>
      <c r="K1768">
        <v>124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-0.04</v>
      </c>
      <c r="U1768">
        <v>-0.51</v>
      </c>
      <c r="V1768">
        <v>-0.55000000000000004</v>
      </c>
      <c r="W1768">
        <v>-0.56000000000000005</v>
      </c>
      <c r="X1768">
        <v>-0.56000000000000005</v>
      </c>
      <c r="Y1768">
        <v>-0.56000000000000005</v>
      </c>
      <c r="Z1768">
        <v>21</v>
      </c>
      <c r="AA1768">
        <v>7</v>
      </c>
      <c r="AB1768">
        <v>229</v>
      </c>
      <c r="AC1768">
        <v>20</v>
      </c>
      <c r="AD1768">
        <v>38.5</v>
      </c>
      <c r="AE1768">
        <v>54</v>
      </c>
      <c r="AH1768">
        <v>6.19</v>
      </c>
      <c r="AI1768">
        <v>3.74</v>
      </c>
      <c r="AJ1768" t="s">
        <v>1710</v>
      </c>
      <c r="AK1768">
        <v>3.2000000000000001E-2</v>
      </c>
      <c r="AM1768">
        <v>0.38</v>
      </c>
      <c r="AO1768">
        <v>16</v>
      </c>
      <c r="AQ1768">
        <v>-1.4</v>
      </c>
      <c r="AR1768">
        <v>1.03</v>
      </c>
      <c r="AS1768">
        <v>1.03</v>
      </c>
      <c r="AT1768" t="s">
        <v>1710</v>
      </c>
      <c r="AU1768">
        <v>8.9999999999999993E-3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 t="str">
        <f t="shared" si="108"/>
        <v/>
      </c>
      <c r="BU1768">
        <f t="shared" si="109"/>
        <v>3.2000000000000001E-2</v>
      </c>
      <c r="BV1768" t="str">
        <f t="shared" si="110"/>
        <v/>
      </c>
      <c r="BW1768">
        <f t="shared" si="111"/>
        <v>8.9999999999999993E-3</v>
      </c>
    </row>
    <row r="1769" spans="1:75" x14ac:dyDescent="0.35">
      <c r="A1769">
        <v>300</v>
      </c>
      <c r="B1769" t="s">
        <v>768</v>
      </c>
      <c r="C1769" t="s">
        <v>83</v>
      </c>
      <c r="D1769">
        <v>120</v>
      </c>
      <c r="E1769">
        <v>228.8</v>
      </c>
      <c r="F1769">
        <v>2012</v>
      </c>
      <c r="G1769">
        <v>3</v>
      </c>
      <c r="H1769">
        <v>84</v>
      </c>
      <c r="I1769">
        <v>96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-0.11</v>
      </c>
      <c r="U1769">
        <v>-0.15</v>
      </c>
      <c r="V1769">
        <v>-0.26</v>
      </c>
      <c r="W1769">
        <v>-0.26</v>
      </c>
      <c r="X1769">
        <v>-0.26</v>
      </c>
      <c r="Y1769">
        <v>-0.26</v>
      </c>
      <c r="Z1769">
        <v>23</v>
      </c>
      <c r="AA1769">
        <v>3</v>
      </c>
      <c r="AB1769">
        <v>69</v>
      </c>
      <c r="AC1769">
        <v>20</v>
      </c>
      <c r="AD1769">
        <v>116</v>
      </c>
      <c r="AH1769">
        <v>4.6500000000000004</v>
      </c>
      <c r="AI1769">
        <v>4.53</v>
      </c>
      <c r="AJ1769" t="s">
        <v>1710</v>
      </c>
      <c r="AK1769">
        <v>0.11219999999999999</v>
      </c>
      <c r="AM1769">
        <v>0.78</v>
      </c>
      <c r="AO1769">
        <v>15</v>
      </c>
      <c r="AQ1769">
        <v>12</v>
      </c>
      <c r="AS1769">
        <v>1.19</v>
      </c>
      <c r="AT1769" t="s">
        <v>1710</v>
      </c>
      <c r="AU1769">
        <v>8.5999999999999993E-2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 t="str">
        <f t="shared" si="108"/>
        <v/>
      </c>
      <c r="BU1769">
        <f t="shared" si="109"/>
        <v>0.11219999999999999</v>
      </c>
      <c r="BV1769" t="str">
        <f t="shared" si="110"/>
        <v/>
      </c>
      <c r="BW1769">
        <f t="shared" si="111"/>
        <v>8.5999999999999993E-2</v>
      </c>
    </row>
    <row r="1770" spans="1:75" x14ac:dyDescent="0.35">
      <c r="A1770">
        <v>301</v>
      </c>
      <c r="B1770" t="s">
        <v>769</v>
      </c>
      <c r="C1770" t="s">
        <v>70</v>
      </c>
      <c r="D1770">
        <v>97</v>
      </c>
      <c r="E1770">
        <v>229.1</v>
      </c>
      <c r="F1770">
        <v>2012</v>
      </c>
      <c r="G1770">
        <v>2</v>
      </c>
      <c r="H1770">
        <v>94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-0.3</v>
      </c>
      <c r="V1770">
        <v>-0.3</v>
      </c>
      <c r="W1770">
        <v>-0.3</v>
      </c>
      <c r="X1770">
        <v>-0.3</v>
      </c>
      <c r="Y1770">
        <v>-0.3</v>
      </c>
      <c r="Z1770">
        <v>27</v>
      </c>
      <c r="AA1770">
        <v>8</v>
      </c>
      <c r="AB1770">
        <v>300</v>
      </c>
      <c r="AC1770">
        <v>20</v>
      </c>
      <c r="AF1770">
        <v>92</v>
      </c>
      <c r="AG1770">
        <v>6.8</v>
      </c>
      <c r="AH1770">
        <v>5.2</v>
      </c>
      <c r="AJ1770">
        <v>1.32E-2</v>
      </c>
      <c r="AK1770">
        <v>2.4299999999999999E-2</v>
      </c>
      <c r="AL1770">
        <v>1.78</v>
      </c>
      <c r="AM1770">
        <v>1.71</v>
      </c>
      <c r="AN1770">
        <v>4</v>
      </c>
      <c r="AO1770">
        <v>6</v>
      </c>
      <c r="AP1770">
        <v>0.4</v>
      </c>
      <c r="AQ1770">
        <v>-2.8</v>
      </c>
      <c r="AR1770">
        <v>1.64</v>
      </c>
      <c r="AS1770">
        <v>1.64</v>
      </c>
      <c r="AT1770">
        <v>0</v>
      </c>
      <c r="AU1770">
        <v>1.7000000000000001E-2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4</v>
      </c>
      <c r="BT1770">
        <f t="shared" si="108"/>
        <v>1.32E-2</v>
      </c>
      <c r="BU1770">
        <f t="shared" si="109"/>
        <v>2.4299999999999999E-2</v>
      </c>
      <c r="BV1770">
        <f t="shared" si="110"/>
        <v>0</v>
      </c>
      <c r="BW1770">
        <f t="shared" si="111"/>
        <v>1.7000000000000001E-2</v>
      </c>
    </row>
    <row r="1771" spans="1:75" x14ac:dyDescent="0.35">
      <c r="A1771">
        <v>302</v>
      </c>
      <c r="B1771" t="s">
        <v>355</v>
      </c>
      <c r="C1771" t="s">
        <v>79</v>
      </c>
      <c r="D1771">
        <v>43</v>
      </c>
      <c r="E1771">
        <v>229.5</v>
      </c>
      <c r="F1771">
        <v>2012</v>
      </c>
      <c r="G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V1771">
        <v>0</v>
      </c>
      <c r="W1771">
        <v>0</v>
      </c>
      <c r="X1771">
        <v>0</v>
      </c>
      <c r="Y1771">
        <v>0</v>
      </c>
      <c r="AA1771">
        <v>2</v>
      </c>
      <c r="AB1771">
        <v>40</v>
      </c>
      <c r="AC1771">
        <v>20</v>
      </c>
      <c r="AF1771">
        <v>43</v>
      </c>
      <c r="AG1771">
        <v>13.66</v>
      </c>
      <c r="AJ1771" t="s">
        <v>1710</v>
      </c>
      <c r="AK1771" t="s">
        <v>1710</v>
      </c>
      <c r="AN1771">
        <v>4</v>
      </c>
      <c r="AT1771" t="s">
        <v>1710</v>
      </c>
      <c r="AU1771" t="s">
        <v>1710</v>
      </c>
      <c r="AV1771">
        <v>8.6999999999999993</v>
      </c>
      <c r="AX1771" s="2">
        <v>4.9000000000000002E-2</v>
      </c>
      <c r="AZ1771">
        <v>6.5</v>
      </c>
      <c r="BB1771">
        <v>6.2</v>
      </c>
      <c r="BD1771">
        <v>6.6</v>
      </c>
      <c r="BF1771">
        <v>6.1</v>
      </c>
      <c r="BH1771">
        <v>0.5</v>
      </c>
      <c r="BJ1771">
        <v>132</v>
      </c>
      <c r="BL1771" s="2">
        <v>1.52E-2</v>
      </c>
      <c r="BM1771" t="e">
        <v>#N/A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6</v>
      </c>
      <c r="BT1771" t="str">
        <f t="shared" si="108"/>
        <v/>
      </c>
      <c r="BU1771" t="str">
        <f t="shared" si="109"/>
        <v/>
      </c>
      <c r="BV1771" t="str">
        <f t="shared" si="110"/>
        <v/>
      </c>
      <c r="BW1771" t="str">
        <f t="shared" si="111"/>
        <v/>
      </c>
    </row>
    <row r="1772" spans="1:75" x14ac:dyDescent="0.35">
      <c r="A1772">
        <v>303</v>
      </c>
      <c r="B1772" t="s">
        <v>495</v>
      </c>
      <c r="C1772" t="s">
        <v>83</v>
      </c>
      <c r="D1772">
        <v>121</v>
      </c>
      <c r="E1772">
        <v>229.9</v>
      </c>
      <c r="F1772">
        <v>2012</v>
      </c>
      <c r="G1772">
        <v>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V1772">
        <v>0</v>
      </c>
      <c r="W1772">
        <v>0</v>
      </c>
      <c r="X1772">
        <v>0</v>
      </c>
      <c r="Y1772">
        <v>0</v>
      </c>
      <c r="Z1772">
        <v>26</v>
      </c>
      <c r="AA1772">
        <v>5</v>
      </c>
      <c r="AB1772">
        <v>140</v>
      </c>
      <c r="AC1772">
        <v>20</v>
      </c>
      <c r="AF1772">
        <v>58</v>
      </c>
      <c r="AG1772">
        <v>8.69</v>
      </c>
      <c r="AJ1772">
        <v>0.14649999999999999</v>
      </c>
      <c r="AK1772" t="s">
        <v>1710</v>
      </c>
      <c r="AL1772">
        <v>2.27</v>
      </c>
      <c r="AN1772">
        <v>14</v>
      </c>
      <c r="AP1772">
        <v>15.2</v>
      </c>
      <c r="AR1772">
        <v>1.9</v>
      </c>
      <c r="AT1772">
        <v>0.153</v>
      </c>
      <c r="AU1772" t="s">
        <v>1710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4</v>
      </c>
      <c r="BT1772">
        <f t="shared" si="108"/>
        <v>0.14649999999999999</v>
      </c>
      <c r="BU1772" t="str">
        <f t="shared" si="109"/>
        <v/>
      </c>
      <c r="BV1772">
        <f t="shared" si="110"/>
        <v>0.153</v>
      </c>
      <c r="BW1772" t="str">
        <f t="shared" si="111"/>
        <v/>
      </c>
    </row>
    <row r="1773" spans="1:75" x14ac:dyDescent="0.35">
      <c r="A1773">
        <v>304</v>
      </c>
      <c r="B1773" t="s">
        <v>476</v>
      </c>
      <c r="C1773" t="s">
        <v>83</v>
      </c>
      <c r="D1773">
        <v>122</v>
      </c>
      <c r="E1773">
        <v>230</v>
      </c>
      <c r="F1773">
        <v>2012</v>
      </c>
      <c r="G1773">
        <v>3</v>
      </c>
      <c r="H1773">
        <v>119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0.1</v>
      </c>
      <c r="V1773">
        <v>0.1</v>
      </c>
      <c r="W1773">
        <v>0.1</v>
      </c>
      <c r="X1773">
        <v>0.1</v>
      </c>
      <c r="Y1773">
        <v>0.1</v>
      </c>
      <c r="Z1773">
        <v>25</v>
      </c>
      <c r="AA1773">
        <v>6</v>
      </c>
      <c r="AB1773">
        <v>206</v>
      </c>
      <c r="AC1773">
        <v>20</v>
      </c>
      <c r="AF1773">
        <v>79</v>
      </c>
      <c r="AG1773">
        <v>6.17</v>
      </c>
      <c r="AH1773">
        <v>2.5299999999999998</v>
      </c>
      <c r="AJ1773">
        <v>0.18779999999999999</v>
      </c>
      <c r="AK1773">
        <v>5.1400000000000001E-2</v>
      </c>
      <c r="AL1773">
        <v>1</v>
      </c>
      <c r="AM1773">
        <v>0.37</v>
      </c>
      <c r="AN1773">
        <v>15</v>
      </c>
      <c r="AO1773">
        <v>16</v>
      </c>
      <c r="AP1773">
        <v>8.9</v>
      </c>
      <c r="AQ1773">
        <v>6.3</v>
      </c>
      <c r="AR1773">
        <v>1.06</v>
      </c>
      <c r="AS1773">
        <v>0.94</v>
      </c>
      <c r="AT1773">
        <v>0.65700000000000003</v>
      </c>
      <c r="AU1773">
        <v>0.57899999999999996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 t="e">
        <v>#REF!</v>
      </c>
      <c r="BT1773">
        <f t="shared" si="108"/>
        <v>0.18779999999999999</v>
      </c>
      <c r="BU1773">
        <f t="shared" si="109"/>
        <v>5.1400000000000001E-2</v>
      </c>
      <c r="BV1773">
        <f t="shared" si="110"/>
        <v>0.65700000000000003</v>
      </c>
      <c r="BW1773">
        <f t="shared" si="111"/>
        <v>0.57899999999999996</v>
      </c>
    </row>
    <row r="1774" spans="1:75" x14ac:dyDescent="0.35">
      <c r="A1774">
        <v>305.5</v>
      </c>
      <c r="B1774" t="s">
        <v>701</v>
      </c>
      <c r="C1774" t="s">
        <v>116</v>
      </c>
      <c r="D1774">
        <v>43</v>
      </c>
      <c r="E1774">
        <v>230.1</v>
      </c>
      <c r="F1774">
        <v>2012</v>
      </c>
      <c r="G1774">
        <v>4</v>
      </c>
      <c r="H1774">
        <v>27</v>
      </c>
      <c r="I1774">
        <v>63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-0.31</v>
      </c>
      <c r="U1774">
        <v>-0.67</v>
      </c>
      <c r="V1774">
        <v>-0.98</v>
      </c>
      <c r="W1774">
        <v>-0.98</v>
      </c>
      <c r="X1774">
        <v>-0.98</v>
      </c>
      <c r="Y1774">
        <v>-0.98</v>
      </c>
      <c r="Z1774">
        <v>30</v>
      </c>
      <c r="AA1774">
        <v>6</v>
      </c>
      <c r="AB1774">
        <v>198</v>
      </c>
      <c r="AC1774">
        <v>20</v>
      </c>
      <c r="AD1774">
        <v>48</v>
      </c>
      <c r="AF1774">
        <v>24</v>
      </c>
      <c r="AG1774">
        <v>6.21</v>
      </c>
      <c r="AH1774">
        <v>6.66</v>
      </c>
      <c r="AI1774">
        <v>1.36</v>
      </c>
      <c r="AJ1774">
        <v>8.3099999999999993E-2</v>
      </c>
      <c r="AK1774">
        <v>0.1011</v>
      </c>
      <c r="AL1774">
        <v>1.7</v>
      </c>
      <c r="AM1774">
        <v>1.24</v>
      </c>
      <c r="AN1774">
        <v>16</v>
      </c>
      <c r="AO1774">
        <v>16</v>
      </c>
      <c r="AP1774">
        <v>7.7</v>
      </c>
      <c r="AQ1774">
        <v>6.4</v>
      </c>
      <c r="AR1774">
        <v>2.76</v>
      </c>
      <c r="AS1774">
        <v>1.87</v>
      </c>
      <c r="AT1774">
        <v>8.4000000000000005E-2</v>
      </c>
      <c r="AU1774">
        <v>0.27900000000000003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8</v>
      </c>
      <c r="BT1774">
        <f t="shared" si="108"/>
        <v>8.3099999999999993E-2</v>
      </c>
      <c r="BU1774">
        <f t="shared" si="109"/>
        <v>0.1011</v>
      </c>
      <c r="BV1774">
        <f t="shared" si="110"/>
        <v>8.4000000000000005E-2</v>
      </c>
      <c r="BW1774">
        <f t="shared" si="111"/>
        <v>0.27900000000000003</v>
      </c>
    </row>
    <row r="1775" spans="1:75" x14ac:dyDescent="0.35">
      <c r="A1775">
        <v>305.5</v>
      </c>
      <c r="B1775" t="s">
        <v>700</v>
      </c>
      <c r="C1775" t="s">
        <v>83</v>
      </c>
      <c r="D1775">
        <v>123</v>
      </c>
      <c r="E1775">
        <v>230.1</v>
      </c>
      <c r="F1775">
        <v>2012</v>
      </c>
      <c r="G1775">
        <v>3</v>
      </c>
      <c r="H1775">
        <v>115</v>
      </c>
      <c r="I1775">
        <v>122</v>
      </c>
      <c r="L1775">
        <v>149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-0.88</v>
      </c>
      <c r="U1775">
        <v>-0.34</v>
      </c>
      <c r="V1775">
        <v>-1.22</v>
      </c>
      <c r="W1775">
        <v>-1.22</v>
      </c>
      <c r="X1775">
        <v>-1.22</v>
      </c>
      <c r="Y1775">
        <v>-2.19</v>
      </c>
      <c r="Z1775">
        <v>25</v>
      </c>
      <c r="AA1775">
        <v>6</v>
      </c>
      <c r="AB1775">
        <v>176</v>
      </c>
      <c r="AC1775">
        <v>20</v>
      </c>
      <c r="AD1775">
        <v>93</v>
      </c>
      <c r="AE1775">
        <v>178</v>
      </c>
      <c r="AH1775">
        <v>2.83</v>
      </c>
      <c r="AI1775">
        <v>2.2799999999999998</v>
      </c>
      <c r="AJ1775" t="s">
        <v>1710</v>
      </c>
      <c r="AK1775">
        <v>4.2099999999999999E-2</v>
      </c>
      <c r="AM1775">
        <v>1.1599999999999999</v>
      </c>
      <c r="AO1775">
        <v>16</v>
      </c>
      <c r="AQ1775">
        <v>11.4</v>
      </c>
      <c r="AS1775">
        <v>1.67</v>
      </c>
      <c r="AT1775" t="s">
        <v>1710</v>
      </c>
      <c r="AU1775">
        <v>0.13700000000000001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</v>
      </c>
      <c r="BT1775" t="str">
        <f t="shared" si="108"/>
        <v/>
      </c>
      <c r="BU1775">
        <f t="shared" si="109"/>
        <v>4.2099999999999999E-2</v>
      </c>
      <c r="BV1775" t="str">
        <f t="shared" si="110"/>
        <v/>
      </c>
      <c r="BW1775">
        <f t="shared" si="111"/>
        <v>0.13700000000000001</v>
      </c>
    </row>
    <row r="1776" spans="1:75" x14ac:dyDescent="0.35">
      <c r="A1776">
        <v>307</v>
      </c>
      <c r="B1776" t="s">
        <v>770</v>
      </c>
      <c r="C1776" t="s">
        <v>83</v>
      </c>
      <c r="D1776">
        <v>124</v>
      </c>
      <c r="E1776">
        <v>230.2</v>
      </c>
      <c r="F1776">
        <v>2012</v>
      </c>
      <c r="G1776">
        <v>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V1776">
        <v>0</v>
      </c>
      <c r="W1776">
        <v>0</v>
      </c>
      <c r="X1776">
        <v>0</v>
      </c>
      <c r="Y1776">
        <v>0</v>
      </c>
      <c r="Z1776" t="e">
        <v>#N/A</v>
      </c>
      <c r="AA1776">
        <v>6</v>
      </c>
      <c r="AB1776">
        <v>198</v>
      </c>
      <c r="AC1776">
        <v>20</v>
      </c>
      <c r="AD1776">
        <v>110</v>
      </c>
      <c r="AG1776" t="e">
        <v>#N/A</v>
      </c>
      <c r="AH1776" t="e">
        <v>#N/A</v>
      </c>
      <c r="AI1776" t="e">
        <v>#N/A</v>
      </c>
      <c r="AJ1776" t="s">
        <v>1710</v>
      </c>
      <c r="AK1776" t="s">
        <v>1710</v>
      </c>
      <c r="AN1776" t="e">
        <v>#N/A</v>
      </c>
      <c r="AO1776" t="e">
        <v>#N/A</v>
      </c>
      <c r="AT1776" t="s">
        <v>1710</v>
      </c>
      <c r="AU1776" t="s">
        <v>1710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 t="e">
        <v>#N/A</v>
      </c>
      <c r="BT1776" t="str">
        <f t="shared" si="108"/>
        <v/>
      </c>
      <c r="BU1776" t="str">
        <f t="shared" si="109"/>
        <v/>
      </c>
      <c r="BV1776" t="str">
        <f t="shared" si="110"/>
        <v/>
      </c>
      <c r="BW1776" t="str">
        <f t="shared" si="111"/>
        <v/>
      </c>
    </row>
    <row r="1777" spans="1:75" x14ac:dyDescent="0.35">
      <c r="A1777">
        <v>308</v>
      </c>
      <c r="B1777" t="s">
        <v>260</v>
      </c>
      <c r="C1777" t="s">
        <v>83</v>
      </c>
      <c r="D1777">
        <v>125</v>
      </c>
      <c r="E1777">
        <v>230.4</v>
      </c>
      <c r="F1777">
        <v>2012</v>
      </c>
      <c r="G1777">
        <v>3</v>
      </c>
      <c r="H1777">
        <v>83</v>
      </c>
      <c r="I1777">
        <v>78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0.17</v>
      </c>
      <c r="U1777">
        <v>-0.1</v>
      </c>
      <c r="V1777">
        <v>7.0000000000000007E-2</v>
      </c>
      <c r="W1777">
        <v>7.0000000000000007E-2</v>
      </c>
      <c r="X1777">
        <v>7.0000000000000007E-2</v>
      </c>
      <c r="Y1777">
        <v>7.0000000000000007E-2</v>
      </c>
      <c r="Z1777">
        <v>28</v>
      </c>
      <c r="AA1777">
        <v>3</v>
      </c>
      <c r="AB1777">
        <v>73</v>
      </c>
      <c r="AC1777">
        <v>20</v>
      </c>
      <c r="AD1777">
        <v>83</v>
      </c>
      <c r="AE1777">
        <v>125</v>
      </c>
      <c r="AF1777">
        <v>73</v>
      </c>
      <c r="AG1777">
        <v>5.99</v>
      </c>
      <c r="AH1777">
        <v>4.83</v>
      </c>
      <c r="AI1777">
        <v>7.88</v>
      </c>
      <c r="AJ1777">
        <v>0.13389999999999999</v>
      </c>
      <c r="AK1777">
        <v>9.4899999999999998E-2</v>
      </c>
      <c r="AL1777">
        <v>1.3</v>
      </c>
      <c r="AM1777">
        <v>1.4</v>
      </c>
      <c r="AN1777">
        <v>16</v>
      </c>
      <c r="AO1777">
        <v>16</v>
      </c>
      <c r="AP1777">
        <v>15.2</v>
      </c>
      <c r="AQ1777">
        <v>14.6</v>
      </c>
      <c r="AR1777">
        <v>1.62</v>
      </c>
      <c r="AS1777">
        <v>1.53</v>
      </c>
      <c r="AT1777">
        <v>0.158</v>
      </c>
      <c r="AU1777">
        <v>6.0999999999999999E-2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6</v>
      </c>
      <c r="BT1777">
        <f t="shared" si="108"/>
        <v>0.13389999999999999</v>
      </c>
      <c r="BU1777">
        <f t="shared" si="109"/>
        <v>9.4899999999999998E-2</v>
      </c>
      <c r="BV1777">
        <f t="shared" si="110"/>
        <v>0.158</v>
      </c>
      <c r="BW1777">
        <f t="shared" si="111"/>
        <v>6.0999999999999999E-2</v>
      </c>
    </row>
    <row r="1778" spans="1:75" x14ac:dyDescent="0.35">
      <c r="A1778">
        <v>309</v>
      </c>
      <c r="B1778" t="s">
        <v>678</v>
      </c>
      <c r="C1778" t="s">
        <v>116</v>
      </c>
      <c r="D1778">
        <v>44</v>
      </c>
      <c r="E1778">
        <v>230.7</v>
      </c>
      <c r="F1778">
        <v>2012</v>
      </c>
      <c r="G1778">
        <v>4</v>
      </c>
      <c r="H1778">
        <v>50</v>
      </c>
      <c r="I1778">
        <v>119.5</v>
      </c>
      <c r="J1778">
        <v>81</v>
      </c>
      <c r="K1778">
        <v>70.5</v>
      </c>
      <c r="L1778">
        <v>90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-0.88</v>
      </c>
      <c r="U1778">
        <v>-0.19</v>
      </c>
      <c r="V1778">
        <v>-1.07</v>
      </c>
      <c r="W1778">
        <v>-1.76</v>
      </c>
      <c r="X1778">
        <v>-2.48</v>
      </c>
      <c r="Y1778">
        <v>-2.99</v>
      </c>
      <c r="Z1778">
        <v>24</v>
      </c>
      <c r="AA1778">
        <v>4</v>
      </c>
      <c r="AB1778">
        <v>104</v>
      </c>
      <c r="AC1778">
        <v>20</v>
      </c>
      <c r="AD1778">
        <v>60</v>
      </c>
      <c r="AF1778">
        <v>60</v>
      </c>
      <c r="AG1778">
        <v>1.51</v>
      </c>
      <c r="AH1778">
        <v>2.41</v>
      </c>
      <c r="AI1778">
        <v>0</v>
      </c>
      <c r="AJ1778">
        <v>3.09E-2</v>
      </c>
      <c r="AK1778">
        <v>4.0800000000000003E-2</v>
      </c>
      <c r="AL1778">
        <v>1.01</v>
      </c>
      <c r="AM1778">
        <v>1.0900000000000001</v>
      </c>
      <c r="AN1778">
        <v>14</v>
      </c>
      <c r="AO1778">
        <v>16</v>
      </c>
      <c r="AP1778">
        <v>6.6</v>
      </c>
      <c r="AQ1778">
        <v>5.5</v>
      </c>
      <c r="AR1778">
        <v>1.25</v>
      </c>
      <c r="AS1778">
        <v>1.83</v>
      </c>
      <c r="AT1778">
        <v>5.6000000000000001E-2</v>
      </c>
      <c r="AU1778">
        <v>0.192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2</v>
      </c>
      <c r="BT1778">
        <f t="shared" si="108"/>
        <v>3.09E-2</v>
      </c>
      <c r="BU1778">
        <f t="shared" si="109"/>
        <v>4.0800000000000003E-2</v>
      </c>
      <c r="BV1778">
        <f t="shared" si="110"/>
        <v>5.6000000000000001E-2</v>
      </c>
      <c r="BW1778">
        <f t="shared" si="111"/>
        <v>0.192</v>
      </c>
    </row>
    <row r="1779" spans="1:75" x14ac:dyDescent="0.35">
      <c r="A1779">
        <v>310</v>
      </c>
      <c r="B1779" t="s">
        <v>771</v>
      </c>
      <c r="C1779" t="s">
        <v>70</v>
      </c>
      <c r="D1779">
        <v>98</v>
      </c>
      <c r="E1779">
        <v>230.8</v>
      </c>
      <c r="F1779">
        <v>2012</v>
      </c>
      <c r="G1779">
        <v>2</v>
      </c>
      <c r="H1779">
        <v>161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-0.44</v>
      </c>
      <c r="V1779">
        <v>-0.44</v>
      </c>
      <c r="W1779">
        <v>-0.44</v>
      </c>
      <c r="X1779">
        <v>-0.44</v>
      </c>
      <c r="Y1779">
        <v>-0.44</v>
      </c>
      <c r="Z1779">
        <v>24</v>
      </c>
      <c r="AA1779">
        <v>8</v>
      </c>
      <c r="AB1779">
        <v>300</v>
      </c>
      <c r="AC1779">
        <v>20</v>
      </c>
      <c r="AF1779">
        <v>94</v>
      </c>
      <c r="AG1779">
        <v>4.76</v>
      </c>
      <c r="AJ1779">
        <v>2.1000000000000001E-2</v>
      </c>
      <c r="AK1779" t="s">
        <v>1710</v>
      </c>
      <c r="AL1779">
        <v>2.09</v>
      </c>
      <c r="AN1779">
        <v>5</v>
      </c>
      <c r="AP1779">
        <v>-0.5</v>
      </c>
      <c r="AT1779">
        <v>4.7E-2</v>
      </c>
      <c r="AU1779" t="s">
        <v>1710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3</v>
      </c>
      <c r="BT1779">
        <f t="shared" si="108"/>
        <v>2.1000000000000001E-2</v>
      </c>
      <c r="BU1779" t="str">
        <f t="shared" si="109"/>
        <v/>
      </c>
      <c r="BV1779">
        <f t="shared" si="110"/>
        <v>4.7E-2</v>
      </c>
      <c r="BW1779" t="str">
        <f t="shared" si="111"/>
        <v/>
      </c>
    </row>
    <row r="1780" spans="1:75" x14ac:dyDescent="0.35">
      <c r="A1780">
        <v>311</v>
      </c>
      <c r="B1780" t="s">
        <v>571</v>
      </c>
      <c r="C1780" t="s">
        <v>70</v>
      </c>
      <c r="D1780">
        <v>99</v>
      </c>
      <c r="E1780">
        <v>231.3</v>
      </c>
      <c r="F1780">
        <v>2012</v>
      </c>
      <c r="G1780">
        <v>2</v>
      </c>
      <c r="H1780">
        <v>87</v>
      </c>
      <c r="I1780">
        <v>48</v>
      </c>
      <c r="J1780">
        <v>23</v>
      </c>
      <c r="K1780">
        <v>11</v>
      </c>
      <c r="L1780">
        <v>48</v>
      </c>
      <c r="M1780">
        <v>0</v>
      </c>
      <c r="N1780">
        <v>0</v>
      </c>
      <c r="O1780">
        <v>0</v>
      </c>
      <c r="P1780">
        <v>1</v>
      </c>
      <c r="Q1780">
        <v>2</v>
      </c>
      <c r="R1780">
        <v>2</v>
      </c>
      <c r="S1780">
        <v>0</v>
      </c>
      <c r="T1780">
        <v>-0.04</v>
      </c>
      <c r="U1780">
        <v>0.06</v>
      </c>
      <c r="V1780">
        <v>0.02</v>
      </c>
      <c r="W1780">
        <v>0.33</v>
      </c>
      <c r="X1780">
        <v>1.29</v>
      </c>
      <c r="Y1780">
        <v>1.37</v>
      </c>
      <c r="Z1780">
        <v>24</v>
      </c>
      <c r="AA1780">
        <v>8</v>
      </c>
      <c r="AB1780">
        <v>300</v>
      </c>
      <c r="AC1780">
        <v>20</v>
      </c>
      <c r="AD1780">
        <v>55</v>
      </c>
      <c r="AF1780">
        <v>81</v>
      </c>
      <c r="AG1780">
        <v>8.68</v>
      </c>
      <c r="AH1780">
        <v>6.2</v>
      </c>
      <c r="AI1780">
        <v>7.45</v>
      </c>
      <c r="AJ1780">
        <v>1.6000000000000001E-3</v>
      </c>
      <c r="AK1780">
        <v>4.8999999999999998E-3</v>
      </c>
      <c r="AL1780">
        <v>0</v>
      </c>
      <c r="AM1780">
        <v>0.79</v>
      </c>
      <c r="AN1780">
        <v>5</v>
      </c>
      <c r="AO1780">
        <v>6</v>
      </c>
      <c r="AP1780">
        <v>2</v>
      </c>
      <c r="AQ1780">
        <v>-3.3</v>
      </c>
      <c r="AR1780">
        <v>1.17</v>
      </c>
      <c r="AS1780">
        <v>1.17</v>
      </c>
      <c r="AT1780">
        <v>0</v>
      </c>
      <c r="AU1780">
        <v>0</v>
      </c>
      <c r="BN1780">
        <v>0</v>
      </c>
      <c r="BO1780">
        <v>0</v>
      </c>
      <c r="BP1780">
        <v>0</v>
      </c>
      <c r="BQ1780">
        <v>1</v>
      </c>
      <c r="BR1780">
        <v>1</v>
      </c>
      <c r="BS1780">
        <v>4</v>
      </c>
      <c r="BT1780">
        <f t="shared" si="108"/>
        <v>1.6000000000000001E-3</v>
      </c>
      <c r="BU1780">
        <f t="shared" si="109"/>
        <v>4.8999999999999998E-3</v>
      </c>
      <c r="BV1780">
        <f t="shared" si="110"/>
        <v>0</v>
      </c>
      <c r="BW1780">
        <f t="shared" si="111"/>
        <v>0</v>
      </c>
    </row>
    <row r="1781" spans="1:75" x14ac:dyDescent="0.35">
      <c r="A1781">
        <v>312</v>
      </c>
      <c r="B1781" t="s">
        <v>772</v>
      </c>
      <c r="C1781" t="s">
        <v>70</v>
      </c>
      <c r="D1781">
        <v>100</v>
      </c>
      <c r="E1781">
        <v>231.5</v>
      </c>
      <c r="F1781">
        <v>2012</v>
      </c>
      <c r="G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V1781">
        <v>0</v>
      </c>
      <c r="W1781">
        <v>0</v>
      </c>
      <c r="X1781">
        <v>0</v>
      </c>
      <c r="Y1781">
        <v>0</v>
      </c>
      <c r="Z1781" t="e">
        <v>#N/A</v>
      </c>
      <c r="AA1781">
        <v>8</v>
      </c>
      <c r="AB1781">
        <v>300</v>
      </c>
      <c r="AC1781">
        <v>20</v>
      </c>
      <c r="AG1781" t="e">
        <v>#N/A</v>
      </c>
      <c r="AH1781" t="e">
        <v>#N/A</v>
      </c>
      <c r="AI1781" t="e">
        <v>#N/A</v>
      </c>
      <c r="AJ1781" t="s">
        <v>1710</v>
      </c>
      <c r="AK1781" t="s">
        <v>1710</v>
      </c>
      <c r="AN1781" t="e">
        <v>#N/A</v>
      </c>
      <c r="AO1781" t="e">
        <v>#N/A</v>
      </c>
      <c r="AT1781" t="s">
        <v>1710</v>
      </c>
      <c r="AU1781" t="s">
        <v>1710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 t="e">
        <v>#N/A</v>
      </c>
      <c r="BT1781" t="str">
        <f t="shared" si="108"/>
        <v/>
      </c>
      <c r="BU1781" t="str">
        <f t="shared" si="109"/>
        <v/>
      </c>
      <c r="BV1781" t="str">
        <f t="shared" si="110"/>
        <v/>
      </c>
      <c r="BW1781" t="str">
        <f t="shared" si="111"/>
        <v/>
      </c>
    </row>
    <row r="1782" spans="1:75" x14ac:dyDescent="0.35">
      <c r="A1782">
        <v>313</v>
      </c>
      <c r="B1782" t="s">
        <v>594</v>
      </c>
      <c r="C1782" t="s">
        <v>116</v>
      </c>
      <c r="D1782">
        <v>45</v>
      </c>
      <c r="E1782">
        <v>231.6</v>
      </c>
      <c r="F1782">
        <v>2012</v>
      </c>
      <c r="G1782">
        <v>4</v>
      </c>
      <c r="H1782">
        <v>8</v>
      </c>
      <c r="I1782">
        <v>51</v>
      </c>
      <c r="J1782">
        <v>56</v>
      </c>
      <c r="L1782">
        <v>8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2</v>
      </c>
      <c r="S1782">
        <v>1</v>
      </c>
      <c r="T1782">
        <v>0.06</v>
      </c>
      <c r="U1782">
        <v>0</v>
      </c>
      <c r="V1782">
        <v>0.06</v>
      </c>
      <c r="W1782">
        <v>0.08</v>
      </c>
      <c r="X1782">
        <v>0.08</v>
      </c>
      <c r="Y1782">
        <v>0.37</v>
      </c>
      <c r="Z1782">
        <v>27</v>
      </c>
      <c r="AA1782">
        <v>4</v>
      </c>
      <c r="AB1782">
        <v>114</v>
      </c>
      <c r="AC1782">
        <v>20</v>
      </c>
      <c r="AD1782">
        <v>12</v>
      </c>
      <c r="AE1782">
        <v>12</v>
      </c>
      <c r="AF1782">
        <v>25</v>
      </c>
      <c r="AG1782">
        <v>6.16</v>
      </c>
      <c r="AH1782">
        <v>10.62</v>
      </c>
      <c r="AI1782">
        <v>10.73</v>
      </c>
      <c r="AJ1782">
        <v>0.1061</v>
      </c>
      <c r="AK1782">
        <v>0.17080000000000001</v>
      </c>
      <c r="AL1782">
        <v>1.44</v>
      </c>
      <c r="AM1782">
        <v>1.69</v>
      </c>
      <c r="AN1782">
        <v>16</v>
      </c>
      <c r="AO1782">
        <v>16</v>
      </c>
      <c r="AP1782">
        <v>6.8</v>
      </c>
      <c r="AQ1782">
        <v>8.6999999999999993</v>
      </c>
      <c r="AR1782">
        <v>1.82</v>
      </c>
      <c r="AS1782">
        <v>1.89</v>
      </c>
      <c r="AT1782">
        <v>0.50600000000000001</v>
      </c>
      <c r="AU1782">
        <v>0.61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3</v>
      </c>
      <c r="BT1782">
        <f t="shared" si="108"/>
        <v>0.1061</v>
      </c>
      <c r="BU1782">
        <f t="shared" si="109"/>
        <v>0.17080000000000001</v>
      </c>
      <c r="BV1782">
        <f t="shared" si="110"/>
        <v>0.50600000000000001</v>
      </c>
      <c r="BW1782">
        <f t="shared" si="111"/>
        <v>0.61</v>
      </c>
    </row>
    <row r="1783" spans="1:75" x14ac:dyDescent="0.35">
      <c r="A1783">
        <v>314</v>
      </c>
      <c r="B1783" t="s">
        <v>503</v>
      </c>
      <c r="C1783" t="s">
        <v>116</v>
      </c>
      <c r="D1783">
        <v>46</v>
      </c>
      <c r="E1783">
        <v>231.8</v>
      </c>
      <c r="F1783">
        <v>2012</v>
      </c>
      <c r="G1783">
        <v>4</v>
      </c>
      <c r="H1783">
        <v>116.5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-0.27</v>
      </c>
      <c r="V1783">
        <v>-0.27</v>
      </c>
      <c r="W1783">
        <v>-0.27</v>
      </c>
      <c r="X1783">
        <v>-0.27</v>
      </c>
      <c r="Y1783">
        <v>-0.27</v>
      </c>
      <c r="Z1783">
        <v>25</v>
      </c>
      <c r="AA1783">
        <v>3</v>
      </c>
      <c r="AB1783">
        <v>100</v>
      </c>
      <c r="AC1783">
        <v>20</v>
      </c>
      <c r="AF1783">
        <v>61</v>
      </c>
      <c r="AG1783">
        <v>1.56</v>
      </c>
      <c r="AH1783">
        <v>0</v>
      </c>
      <c r="AJ1783">
        <v>1.83E-2</v>
      </c>
      <c r="AK1783">
        <v>2E-3</v>
      </c>
      <c r="AL1783">
        <v>1.1100000000000001</v>
      </c>
      <c r="AM1783">
        <v>0</v>
      </c>
      <c r="AN1783">
        <v>13</v>
      </c>
      <c r="AO1783">
        <v>4</v>
      </c>
      <c r="AP1783">
        <v>9.5</v>
      </c>
      <c r="AQ1783">
        <v>5</v>
      </c>
      <c r="AR1783">
        <v>2.0299999999999998</v>
      </c>
      <c r="AS1783">
        <v>0</v>
      </c>
      <c r="AT1783">
        <v>0.47699999999999998</v>
      </c>
      <c r="AU1783">
        <v>0.46200000000000002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4</v>
      </c>
      <c r="BT1783">
        <f t="shared" si="108"/>
        <v>1.83E-2</v>
      </c>
      <c r="BU1783">
        <f t="shared" si="109"/>
        <v>2E-3</v>
      </c>
      <c r="BV1783">
        <f t="shared" si="110"/>
        <v>0.47699999999999998</v>
      </c>
      <c r="BW1783">
        <f t="shared" si="111"/>
        <v>0.46200000000000002</v>
      </c>
    </row>
    <row r="1784" spans="1:75" x14ac:dyDescent="0.35">
      <c r="A1784">
        <v>315</v>
      </c>
      <c r="B1784" t="s">
        <v>352</v>
      </c>
      <c r="C1784" t="s">
        <v>79</v>
      </c>
      <c r="D1784">
        <v>44</v>
      </c>
      <c r="E1784">
        <v>231.9</v>
      </c>
      <c r="F1784">
        <v>2012</v>
      </c>
      <c r="G1784">
        <v>1</v>
      </c>
      <c r="H1784">
        <v>50</v>
      </c>
      <c r="I1784">
        <v>68</v>
      </c>
      <c r="J1784">
        <v>64</v>
      </c>
      <c r="K1784">
        <v>66</v>
      </c>
      <c r="L1784">
        <v>36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-0.24</v>
      </c>
      <c r="U1784">
        <v>-0.22</v>
      </c>
      <c r="V1784">
        <v>-0.46</v>
      </c>
      <c r="W1784">
        <v>-0.94</v>
      </c>
      <c r="X1784">
        <v>-1.08</v>
      </c>
      <c r="Y1784">
        <v>-1.49</v>
      </c>
      <c r="Z1784">
        <v>28</v>
      </c>
      <c r="AA1784">
        <v>8</v>
      </c>
      <c r="AB1784">
        <v>300</v>
      </c>
      <c r="AC1784">
        <v>20</v>
      </c>
      <c r="AF1784">
        <v>21</v>
      </c>
      <c r="AG1784">
        <v>15.2</v>
      </c>
      <c r="AH1784">
        <v>5.47</v>
      </c>
      <c r="AI1784">
        <v>-0.94</v>
      </c>
      <c r="AJ1784" t="s">
        <v>1710</v>
      </c>
      <c r="AK1784" t="s">
        <v>1710</v>
      </c>
      <c r="AN1784">
        <v>13</v>
      </c>
      <c r="AO1784">
        <v>2</v>
      </c>
      <c r="AT1784" t="s">
        <v>1710</v>
      </c>
      <c r="AU1784" t="s">
        <v>1710</v>
      </c>
      <c r="AV1784">
        <v>10.4</v>
      </c>
      <c r="AW1784">
        <v>13.1</v>
      </c>
      <c r="AX1784" s="2">
        <v>5.3999999999999999E-2</v>
      </c>
      <c r="AY1784" s="2">
        <v>0</v>
      </c>
      <c r="AZ1784">
        <v>7.2</v>
      </c>
      <c r="BA1784">
        <v>6.9</v>
      </c>
      <c r="BB1784">
        <v>13.1</v>
      </c>
      <c r="BC1784">
        <v>13.4</v>
      </c>
      <c r="BD1784">
        <v>7.7</v>
      </c>
      <c r="BE1784">
        <v>7.9</v>
      </c>
      <c r="BF1784">
        <v>5.8</v>
      </c>
      <c r="BG1784">
        <v>1.3</v>
      </c>
      <c r="BH1784">
        <v>1.9</v>
      </c>
      <c r="BI1784">
        <v>6.6</v>
      </c>
      <c r="BJ1784">
        <v>347</v>
      </c>
      <c r="BK1784">
        <v>19</v>
      </c>
      <c r="BL1784" s="2">
        <v>4.6100000000000002E-2</v>
      </c>
      <c r="BM1784" t="e">
        <v>#N/A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7</v>
      </c>
      <c r="BT1784" t="str">
        <f t="shared" si="108"/>
        <v/>
      </c>
      <c r="BU1784" t="str">
        <f t="shared" si="109"/>
        <v/>
      </c>
      <c r="BV1784" t="str">
        <f t="shared" si="110"/>
        <v/>
      </c>
      <c r="BW1784" t="str">
        <f t="shared" si="111"/>
        <v/>
      </c>
    </row>
    <row r="1785" spans="1:75" x14ac:dyDescent="0.35">
      <c r="A1785">
        <v>316.5</v>
      </c>
      <c r="B1785" t="s">
        <v>661</v>
      </c>
      <c r="C1785" t="s">
        <v>83</v>
      </c>
      <c r="D1785">
        <v>126.5</v>
      </c>
      <c r="E1785">
        <v>232.1</v>
      </c>
      <c r="F1785">
        <v>2012</v>
      </c>
      <c r="G1785">
        <v>3</v>
      </c>
      <c r="I1785">
        <v>131</v>
      </c>
      <c r="J1785">
        <v>110</v>
      </c>
      <c r="L1785">
        <v>137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U1785">
        <v>-1.04</v>
      </c>
      <c r="V1785">
        <v>-1.04</v>
      </c>
      <c r="W1785">
        <v>-1.85</v>
      </c>
      <c r="X1785">
        <v>-1.85</v>
      </c>
      <c r="Y1785">
        <v>-2.35</v>
      </c>
      <c r="Z1785">
        <v>24</v>
      </c>
      <c r="AA1785">
        <v>4</v>
      </c>
      <c r="AB1785">
        <v>112</v>
      </c>
      <c r="AC1785">
        <v>20</v>
      </c>
      <c r="AF1785">
        <v>103</v>
      </c>
      <c r="AG1785">
        <v>9.0299999999999994</v>
      </c>
      <c r="AI1785">
        <v>2.79</v>
      </c>
      <c r="AJ1785">
        <v>6.7699999999999996E-2</v>
      </c>
      <c r="AK1785" t="s">
        <v>1710</v>
      </c>
      <c r="AL1785">
        <v>1.93</v>
      </c>
      <c r="AN1785">
        <v>6</v>
      </c>
      <c r="AP1785">
        <v>2.9</v>
      </c>
      <c r="AR1785">
        <v>1.53</v>
      </c>
      <c r="AT1785">
        <v>0.879</v>
      </c>
      <c r="AU1785" t="s">
        <v>1710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2</v>
      </c>
      <c r="BT1785">
        <f t="shared" si="108"/>
        <v>6.7699999999999996E-2</v>
      </c>
      <c r="BU1785" t="str">
        <f t="shared" si="109"/>
        <v/>
      </c>
      <c r="BV1785">
        <f t="shared" si="110"/>
        <v>0.879</v>
      </c>
      <c r="BW1785" t="str">
        <f t="shared" si="111"/>
        <v/>
      </c>
    </row>
    <row r="1786" spans="1:75" x14ac:dyDescent="0.35">
      <c r="A1786">
        <v>316.5</v>
      </c>
      <c r="B1786" t="s">
        <v>773</v>
      </c>
      <c r="C1786" t="s">
        <v>83</v>
      </c>
      <c r="D1786">
        <v>126.5</v>
      </c>
      <c r="E1786">
        <v>232.1</v>
      </c>
      <c r="F1786">
        <v>2012</v>
      </c>
      <c r="G1786">
        <v>3</v>
      </c>
      <c r="H1786">
        <v>155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-0.52</v>
      </c>
      <c r="V1786">
        <v>-0.52</v>
      </c>
      <c r="W1786">
        <v>-0.52</v>
      </c>
      <c r="X1786">
        <v>-0.52</v>
      </c>
      <c r="Y1786">
        <v>-0.52</v>
      </c>
      <c r="Z1786">
        <v>24</v>
      </c>
      <c r="AA1786">
        <v>4</v>
      </c>
      <c r="AB1786">
        <v>107</v>
      </c>
      <c r="AC1786">
        <v>20</v>
      </c>
      <c r="AD1786">
        <v>142</v>
      </c>
      <c r="AH1786">
        <v>1.88</v>
      </c>
      <c r="AJ1786" t="s">
        <v>1710</v>
      </c>
      <c r="AK1786">
        <v>2.8000000000000001E-2</v>
      </c>
      <c r="AM1786">
        <v>1.26</v>
      </c>
      <c r="AO1786">
        <v>6</v>
      </c>
      <c r="AQ1786">
        <v>6.8</v>
      </c>
      <c r="AS1786">
        <v>0.94</v>
      </c>
      <c r="AT1786" t="s">
        <v>1710</v>
      </c>
      <c r="AU1786">
        <v>0.20899999999999999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 t="str">
        <f t="shared" si="108"/>
        <v/>
      </c>
      <c r="BU1786">
        <f t="shared" si="109"/>
        <v>2.8000000000000001E-2</v>
      </c>
      <c r="BV1786" t="str">
        <f t="shared" si="110"/>
        <v/>
      </c>
      <c r="BW1786">
        <f t="shared" si="111"/>
        <v>0.20899999999999999</v>
      </c>
    </row>
    <row r="1787" spans="1:75" x14ac:dyDescent="0.35">
      <c r="A1787">
        <v>318</v>
      </c>
      <c r="B1787" t="s">
        <v>677</v>
      </c>
      <c r="C1787" t="s">
        <v>83</v>
      </c>
      <c r="D1787">
        <v>128</v>
      </c>
      <c r="E1787">
        <v>232.2</v>
      </c>
      <c r="F1787">
        <v>2012</v>
      </c>
      <c r="G1787">
        <v>3</v>
      </c>
      <c r="H1787">
        <v>68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0.09</v>
      </c>
      <c r="V1787">
        <v>0.09</v>
      </c>
      <c r="W1787">
        <v>0.09</v>
      </c>
      <c r="X1787">
        <v>0.09</v>
      </c>
      <c r="Y1787">
        <v>0.09</v>
      </c>
      <c r="Z1787">
        <v>25</v>
      </c>
      <c r="AA1787">
        <v>8</v>
      </c>
      <c r="AB1787">
        <v>300</v>
      </c>
      <c r="AC1787">
        <v>20</v>
      </c>
      <c r="AD1787">
        <v>123</v>
      </c>
      <c r="AF1787">
        <v>107</v>
      </c>
      <c r="AG1787">
        <v>6.54</v>
      </c>
      <c r="AH1787">
        <v>9.11</v>
      </c>
      <c r="AJ1787">
        <v>7.7100000000000002E-2</v>
      </c>
      <c r="AK1787">
        <v>0.11990000000000001</v>
      </c>
      <c r="AL1787">
        <v>1.05</v>
      </c>
      <c r="AM1787">
        <v>1.1000000000000001</v>
      </c>
      <c r="AN1787">
        <v>8</v>
      </c>
      <c r="AO1787">
        <v>12</v>
      </c>
      <c r="AP1787">
        <v>12.5</v>
      </c>
      <c r="AQ1787">
        <v>9.3000000000000007</v>
      </c>
      <c r="AR1787">
        <v>1.1599999999999999</v>
      </c>
      <c r="AS1787">
        <v>1.76</v>
      </c>
      <c r="AT1787">
        <v>0.19900000000000001</v>
      </c>
      <c r="AU1787">
        <v>0.70899999999999996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3</v>
      </c>
      <c r="BT1787">
        <f t="shared" si="108"/>
        <v>7.7100000000000002E-2</v>
      </c>
      <c r="BU1787">
        <f t="shared" si="109"/>
        <v>0.11990000000000001</v>
      </c>
      <c r="BV1787">
        <f t="shared" si="110"/>
        <v>0.19900000000000001</v>
      </c>
      <c r="BW1787">
        <f t="shared" si="111"/>
        <v>0.70899999999999996</v>
      </c>
    </row>
    <row r="1788" spans="1:75" x14ac:dyDescent="0.35">
      <c r="A1788">
        <v>319</v>
      </c>
      <c r="B1788" t="s">
        <v>474</v>
      </c>
      <c r="C1788" t="s">
        <v>83</v>
      </c>
      <c r="D1788">
        <v>129</v>
      </c>
      <c r="E1788">
        <v>232.5</v>
      </c>
      <c r="F1788">
        <v>2012</v>
      </c>
      <c r="G1788">
        <v>3</v>
      </c>
      <c r="H1788">
        <v>118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V1788">
        <v>0</v>
      </c>
      <c r="W1788">
        <v>0</v>
      </c>
      <c r="X1788">
        <v>0</v>
      </c>
      <c r="Y1788">
        <v>0</v>
      </c>
      <c r="Z1788">
        <v>26</v>
      </c>
      <c r="AA1788">
        <v>2</v>
      </c>
      <c r="AB1788">
        <v>50</v>
      </c>
      <c r="AC1788">
        <v>20</v>
      </c>
      <c r="AD1788">
        <v>166</v>
      </c>
      <c r="AF1788">
        <v>84</v>
      </c>
      <c r="AG1788">
        <v>5.81</v>
      </c>
      <c r="AH1788">
        <v>4.71</v>
      </c>
      <c r="AJ1788">
        <v>0.13239999999999999</v>
      </c>
      <c r="AK1788">
        <v>6.2600000000000003E-2</v>
      </c>
      <c r="AL1788">
        <v>0.93</v>
      </c>
      <c r="AM1788">
        <v>1.54</v>
      </c>
      <c r="AN1788">
        <v>14</v>
      </c>
      <c r="AO1788">
        <v>9</v>
      </c>
      <c r="AP1788">
        <v>11.7</v>
      </c>
      <c r="AQ1788">
        <v>12.3</v>
      </c>
      <c r="AR1788">
        <v>1.18</v>
      </c>
      <c r="AS1788">
        <v>1.33</v>
      </c>
      <c r="AT1788">
        <v>0.189</v>
      </c>
      <c r="AU1788">
        <v>0.54100000000000004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4</v>
      </c>
      <c r="BT1788">
        <f t="shared" si="108"/>
        <v>0.13239999999999999</v>
      </c>
      <c r="BU1788">
        <f t="shared" si="109"/>
        <v>6.2600000000000003E-2</v>
      </c>
      <c r="BV1788">
        <f t="shared" si="110"/>
        <v>0.189</v>
      </c>
      <c r="BW1788">
        <f t="shared" si="111"/>
        <v>0.54100000000000004</v>
      </c>
    </row>
    <row r="1789" spans="1:75" x14ac:dyDescent="0.35">
      <c r="A1789">
        <v>320</v>
      </c>
      <c r="B1789" t="s">
        <v>774</v>
      </c>
      <c r="C1789" t="s">
        <v>70</v>
      </c>
      <c r="D1789">
        <v>101</v>
      </c>
      <c r="E1789">
        <v>232.6</v>
      </c>
      <c r="F1789">
        <v>2012</v>
      </c>
      <c r="G1789">
        <v>2</v>
      </c>
      <c r="H1789">
        <v>124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V1789">
        <v>0</v>
      </c>
      <c r="W1789">
        <v>0</v>
      </c>
      <c r="X1789">
        <v>0</v>
      </c>
      <c r="Y1789">
        <v>0</v>
      </c>
      <c r="Z1789">
        <v>26</v>
      </c>
      <c r="AA1789">
        <v>8</v>
      </c>
      <c r="AB1789">
        <v>300</v>
      </c>
      <c r="AC1789">
        <v>20</v>
      </c>
      <c r="AF1789">
        <v>61</v>
      </c>
      <c r="AG1789">
        <v>10.29</v>
      </c>
      <c r="AH1789">
        <v>1.82</v>
      </c>
      <c r="AJ1789">
        <v>5.0299999999999997E-2</v>
      </c>
      <c r="AK1789">
        <v>4.4000000000000003E-3</v>
      </c>
      <c r="AL1789">
        <v>1.33</v>
      </c>
      <c r="AM1789">
        <v>1.18</v>
      </c>
      <c r="AN1789">
        <v>7</v>
      </c>
      <c r="AO1789">
        <v>6</v>
      </c>
      <c r="AP1789">
        <v>0.5</v>
      </c>
      <c r="AQ1789">
        <v>-4.5</v>
      </c>
      <c r="AR1789">
        <v>1.65</v>
      </c>
      <c r="AS1789">
        <v>1.65</v>
      </c>
      <c r="AT1789">
        <v>3.3000000000000002E-2</v>
      </c>
      <c r="AU1789">
        <v>0.03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5</v>
      </c>
      <c r="BT1789">
        <f t="shared" si="108"/>
        <v>5.0299999999999997E-2</v>
      </c>
      <c r="BU1789">
        <f t="shared" si="109"/>
        <v>4.4000000000000003E-3</v>
      </c>
      <c r="BV1789">
        <f t="shared" si="110"/>
        <v>3.3000000000000002E-2</v>
      </c>
      <c r="BW1789">
        <f t="shared" si="111"/>
        <v>0.03</v>
      </c>
    </row>
    <row r="1790" spans="1:75" x14ac:dyDescent="0.35">
      <c r="A1790">
        <v>321</v>
      </c>
      <c r="B1790" t="s">
        <v>319</v>
      </c>
      <c r="C1790" t="s">
        <v>83</v>
      </c>
      <c r="D1790">
        <v>130</v>
      </c>
      <c r="E1790">
        <v>232.7</v>
      </c>
      <c r="F1790">
        <v>2012</v>
      </c>
      <c r="G1790">
        <v>3</v>
      </c>
      <c r="H1790">
        <v>141</v>
      </c>
      <c r="I1790">
        <v>159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-0.48</v>
      </c>
      <c r="U1790">
        <v>-0.1</v>
      </c>
      <c r="V1790">
        <v>-0.57999999999999996</v>
      </c>
      <c r="W1790">
        <v>-0.57999999999999996</v>
      </c>
      <c r="X1790">
        <v>-0.57999999999999996</v>
      </c>
      <c r="Y1790">
        <v>-0.57999999999999996</v>
      </c>
      <c r="Z1790">
        <v>29</v>
      </c>
      <c r="AA1790">
        <v>8</v>
      </c>
      <c r="AB1790">
        <v>300</v>
      </c>
      <c r="AC1790">
        <v>20</v>
      </c>
      <c r="AD1790">
        <v>130</v>
      </c>
      <c r="AF1790">
        <v>59</v>
      </c>
      <c r="AG1790">
        <v>7.46</v>
      </c>
      <c r="AH1790">
        <v>1.0900000000000001</v>
      </c>
      <c r="AI1790">
        <v>1.35</v>
      </c>
      <c r="AJ1790" t="s">
        <v>1710</v>
      </c>
      <c r="AK1790" t="s">
        <v>1710</v>
      </c>
      <c r="AN1790">
        <v>16</v>
      </c>
      <c r="AO1790">
        <v>16</v>
      </c>
      <c r="AT1790" t="s">
        <v>1710</v>
      </c>
      <c r="AU1790" t="s">
        <v>1710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8</v>
      </c>
      <c r="BT1790" t="str">
        <f t="shared" si="108"/>
        <v/>
      </c>
      <c r="BU1790" t="str">
        <f t="shared" si="109"/>
        <v/>
      </c>
      <c r="BV1790" t="str">
        <f t="shared" si="110"/>
        <v/>
      </c>
      <c r="BW1790" t="str">
        <f t="shared" si="111"/>
        <v/>
      </c>
    </row>
    <row r="1791" spans="1:75" x14ac:dyDescent="0.35">
      <c r="A1791">
        <v>322</v>
      </c>
      <c r="B1791" t="s">
        <v>91</v>
      </c>
      <c r="C1791" t="s">
        <v>70</v>
      </c>
      <c r="D1791">
        <v>102</v>
      </c>
      <c r="E1791">
        <v>233</v>
      </c>
      <c r="F1791">
        <v>2012</v>
      </c>
      <c r="G1791">
        <v>2</v>
      </c>
      <c r="H1791">
        <v>96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3</v>
      </c>
      <c r="T1791">
        <v>0</v>
      </c>
      <c r="V1791">
        <v>0</v>
      </c>
      <c r="W1791">
        <v>0</v>
      </c>
      <c r="X1791">
        <v>0</v>
      </c>
      <c r="Y1791">
        <v>0</v>
      </c>
      <c r="Z1791">
        <v>30</v>
      </c>
      <c r="AA1791">
        <v>5</v>
      </c>
      <c r="AB1791">
        <v>142</v>
      </c>
      <c r="AC1791">
        <v>20</v>
      </c>
      <c r="AE1791">
        <v>150.5</v>
      </c>
      <c r="AF1791">
        <v>37</v>
      </c>
      <c r="AG1791">
        <v>7.98</v>
      </c>
      <c r="AH1791">
        <v>7.4</v>
      </c>
      <c r="AJ1791">
        <v>4.3999999999999997E-2</v>
      </c>
      <c r="AK1791">
        <v>3.8E-3</v>
      </c>
      <c r="AL1791">
        <v>2.11</v>
      </c>
      <c r="AM1791">
        <v>1.7</v>
      </c>
      <c r="AN1791">
        <v>15</v>
      </c>
      <c r="AO1791">
        <v>4</v>
      </c>
      <c r="AP1791">
        <v>-0.6</v>
      </c>
      <c r="AQ1791">
        <v>2</v>
      </c>
      <c r="AR1791">
        <v>2.2000000000000002</v>
      </c>
      <c r="AS1791">
        <v>2.2000000000000002</v>
      </c>
      <c r="AT1791">
        <v>5.0000000000000001E-3</v>
      </c>
      <c r="AU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-1</v>
      </c>
      <c r="BT1791">
        <f t="shared" si="108"/>
        <v>4.3999999999999997E-2</v>
      </c>
      <c r="BU1791">
        <f t="shared" si="109"/>
        <v>3.8E-3</v>
      </c>
      <c r="BV1791">
        <f t="shared" si="110"/>
        <v>5.0000000000000001E-3</v>
      </c>
      <c r="BW1791">
        <f t="shared" si="111"/>
        <v>0</v>
      </c>
    </row>
    <row r="1792" spans="1:75" x14ac:dyDescent="0.35">
      <c r="A1792">
        <v>323</v>
      </c>
      <c r="B1792" t="s">
        <v>775</v>
      </c>
      <c r="C1792" t="s">
        <v>70</v>
      </c>
      <c r="D1792">
        <v>103</v>
      </c>
      <c r="E1792">
        <v>233.2</v>
      </c>
      <c r="F1792">
        <v>2012</v>
      </c>
      <c r="G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V1792">
        <v>0</v>
      </c>
      <c r="W1792">
        <v>0</v>
      </c>
      <c r="X1792">
        <v>0</v>
      </c>
      <c r="Y1792">
        <v>0</v>
      </c>
      <c r="Z1792">
        <v>25</v>
      </c>
      <c r="AA1792">
        <v>8</v>
      </c>
      <c r="AB1792">
        <v>300</v>
      </c>
      <c r="AC1792">
        <v>20</v>
      </c>
      <c r="AF1792">
        <v>100</v>
      </c>
      <c r="AG1792">
        <v>3.48</v>
      </c>
      <c r="AJ1792">
        <v>2.5399999999999999E-2</v>
      </c>
      <c r="AK1792" t="s">
        <v>1710</v>
      </c>
      <c r="AL1792">
        <v>1.94</v>
      </c>
      <c r="AN1792">
        <v>6</v>
      </c>
      <c r="AP1792">
        <v>5.0999999999999996</v>
      </c>
      <c r="AT1792">
        <v>0.23499999999999999</v>
      </c>
      <c r="AU1792" t="s">
        <v>1710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3</v>
      </c>
      <c r="BT1792">
        <f t="shared" si="108"/>
        <v>2.5399999999999999E-2</v>
      </c>
      <c r="BU1792" t="str">
        <f t="shared" si="109"/>
        <v/>
      </c>
      <c r="BV1792">
        <f t="shared" si="110"/>
        <v>0.23499999999999999</v>
      </c>
      <c r="BW1792" t="str">
        <f t="shared" si="111"/>
        <v/>
      </c>
    </row>
    <row r="1793" spans="1:75" x14ac:dyDescent="0.35">
      <c r="A1793">
        <v>324</v>
      </c>
      <c r="B1793" t="s">
        <v>244</v>
      </c>
      <c r="C1793" t="s">
        <v>83</v>
      </c>
      <c r="D1793">
        <v>131</v>
      </c>
      <c r="E1793">
        <v>233.3</v>
      </c>
      <c r="F1793">
        <v>2012</v>
      </c>
      <c r="G1793">
        <v>3</v>
      </c>
      <c r="H1793">
        <v>70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-0.12</v>
      </c>
      <c r="V1793">
        <v>-0.12</v>
      </c>
      <c r="W1793">
        <v>-0.12</v>
      </c>
      <c r="X1793">
        <v>-0.12</v>
      </c>
      <c r="Y1793">
        <v>-0.12</v>
      </c>
      <c r="Z1793">
        <v>31</v>
      </c>
      <c r="AA1793">
        <v>7</v>
      </c>
      <c r="AB1793">
        <v>255</v>
      </c>
      <c r="AC1793">
        <v>20</v>
      </c>
      <c r="AF1793">
        <v>66</v>
      </c>
      <c r="AG1793">
        <v>6.96</v>
      </c>
      <c r="AH1793">
        <v>6.55</v>
      </c>
      <c r="AJ1793">
        <v>0.1293</v>
      </c>
      <c r="AK1793">
        <v>0.12429999999999999</v>
      </c>
      <c r="AL1793">
        <v>1.35</v>
      </c>
      <c r="AM1793">
        <v>1.1299999999999999</v>
      </c>
      <c r="AN1793">
        <v>15</v>
      </c>
      <c r="AO1793">
        <v>16</v>
      </c>
      <c r="AP1793">
        <v>10.8</v>
      </c>
      <c r="AQ1793">
        <v>11.9</v>
      </c>
      <c r="AR1793">
        <v>1.86</v>
      </c>
      <c r="AS1793">
        <v>1.64</v>
      </c>
      <c r="AT1793">
        <v>0.38300000000000001</v>
      </c>
      <c r="AU1793">
        <v>0.45800000000000002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10</v>
      </c>
      <c r="BT1793">
        <f t="shared" si="108"/>
        <v>0.1293</v>
      </c>
      <c r="BU1793">
        <f t="shared" si="109"/>
        <v>0.12429999999999999</v>
      </c>
      <c r="BV1793">
        <f t="shared" si="110"/>
        <v>0.38300000000000001</v>
      </c>
      <c r="BW1793">
        <f t="shared" si="111"/>
        <v>0.45800000000000002</v>
      </c>
    </row>
    <row r="1794" spans="1:75" x14ac:dyDescent="0.35">
      <c r="A1794">
        <v>325</v>
      </c>
      <c r="B1794" t="s">
        <v>580</v>
      </c>
      <c r="C1794" t="s">
        <v>83</v>
      </c>
      <c r="D1794">
        <v>132</v>
      </c>
      <c r="E1794">
        <v>233.4</v>
      </c>
      <c r="F1794">
        <v>2012</v>
      </c>
      <c r="G1794">
        <v>3</v>
      </c>
      <c r="H1794">
        <v>174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-0.09</v>
      </c>
      <c r="V1794">
        <v>-0.09</v>
      </c>
      <c r="W1794">
        <v>-0.09</v>
      </c>
      <c r="X1794">
        <v>-0.09</v>
      </c>
      <c r="Y1794">
        <v>-0.09</v>
      </c>
      <c r="Z1794">
        <v>29</v>
      </c>
      <c r="AA1794">
        <v>8</v>
      </c>
      <c r="AB1794">
        <v>300</v>
      </c>
      <c r="AC1794">
        <v>20</v>
      </c>
      <c r="AF1794">
        <v>122</v>
      </c>
      <c r="AG1794">
        <v>2.23</v>
      </c>
      <c r="AH1794">
        <v>0.7</v>
      </c>
      <c r="AJ1794">
        <v>4.5999999999999999E-2</v>
      </c>
      <c r="AK1794">
        <v>1.4E-2</v>
      </c>
      <c r="AL1794">
        <v>0.56000000000000005</v>
      </c>
      <c r="AM1794">
        <v>0.26</v>
      </c>
      <c r="AN1794">
        <v>14</v>
      </c>
      <c r="AO1794">
        <v>6</v>
      </c>
      <c r="AP1794">
        <v>21.5</v>
      </c>
      <c r="AQ1794">
        <v>11</v>
      </c>
      <c r="AR1794">
        <v>1.17</v>
      </c>
      <c r="AS1794">
        <v>0.47</v>
      </c>
      <c r="AT1794">
        <v>0.33200000000000002</v>
      </c>
      <c r="AU1794">
        <v>0.157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3</v>
      </c>
      <c r="BT1794">
        <f t="shared" si="108"/>
        <v>4.5999999999999999E-2</v>
      </c>
      <c r="BU1794">
        <f t="shared" si="109"/>
        <v>1.4E-2</v>
      </c>
      <c r="BV1794">
        <f t="shared" si="110"/>
        <v>0.33200000000000002</v>
      </c>
      <c r="BW1794">
        <f t="shared" si="111"/>
        <v>0.157</v>
      </c>
    </row>
    <row r="1795" spans="1:75" x14ac:dyDescent="0.35">
      <c r="A1795">
        <v>326</v>
      </c>
      <c r="B1795" t="s">
        <v>595</v>
      </c>
      <c r="C1795" t="s">
        <v>116</v>
      </c>
      <c r="D1795">
        <v>47</v>
      </c>
      <c r="E1795">
        <v>233.7</v>
      </c>
      <c r="F1795">
        <v>2012</v>
      </c>
      <c r="G1795">
        <v>4</v>
      </c>
      <c r="H1795">
        <v>101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-1.07</v>
      </c>
      <c r="V1795">
        <v>-1.07</v>
      </c>
      <c r="W1795">
        <v>-1.07</v>
      </c>
      <c r="X1795">
        <v>-1.07</v>
      </c>
      <c r="Y1795">
        <v>-1.07</v>
      </c>
      <c r="Z1795">
        <v>27</v>
      </c>
      <c r="AA1795">
        <v>8</v>
      </c>
      <c r="AB1795">
        <v>300</v>
      </c>
      <c r="AC1795">
        <v>20</v>
      </c>
      <c r="AF1795">
        <v>29</v>
      </c>
      <c r="AG1795">
        <v>5.56</v>
      </c>
      <c r="AH1795">
        <v>0.11</v>
      </c>
      <c r="AJ1795">
        <v>9.0200000000000002E-2</v>
      </c>
      <c r="AK1795">
        <v>1.4200000000000001E-2</v>
      </c>
      <c r="AL1795">
        <v>1.5</v>
      </c>
      <c r="AM1795">
        <v>0.11</v>
      </c>
      <c r="AN1795">
        <v>16</v>
      </c>
      <c r="AO1795">
        <v>15</v>
      </c>
      <c r="AP1795">
        <v>9.4</v>
      </c>
      <c r="AQ1795">
        <v>14.4</v>
      </c>
      <c r="AR1795">
        <v>1.92</v>
      </c>
      <c r="AS1795">
        <v>0.2</v>
      </c>
      <c r="AT1795">
        <v>0.17199999999999999</v>
      </c>
      <c r="AU1795">
        <v>0.35899999999999999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5</v>
      </c>
      <c r="BT1795">
        <f t="shared" ref="BT1795:BT1858" si="112">IF(AJ1795="","",_xlfn.NUMBERVALUE(AJ1795))</f>
        <v>9.0200000000000002E-2</v>
      </c>
      <c r="BU1795">
        <f t="shared" ref="BU1795:BU1858" si="113">IF(AK1795="","",_xlfn.NUMBERVALUE(AK1795))</f>
        <v>1.4200000000000001E-2</v>
      </c>
      <c r="BV1795">
        <f t="shared" ref="BV1795:BV1858" si="114">IF(AT1795="","",_xlfn.NUMBERVALUE(AT1795))</f>
        <v>0.17199999999999999</v>
      </c>
      <c r="BW1795">
        <f t="shared" ref="BW1795:BW1858" si="115">IF(AU1795="","",_xlfn.NUMBERVALUE(AU1795))</f>
        <v>0.35899999999999999</v>
      </c>
    </row>
    <row r="1796" spans="1:75" x14ac:dyDescent="0.35">
      <c r="A1796">
        <v>327</v>
      </c>
      <c r="B1796" t="s">
        <v>614</v>
      </c>
      <c r="C1796" t="s">
        <v>116</v>
      </c>
      <c r="D1796">
        <v>48</v>
      </c>
      <c r="E1796">
        <v>234</v>
      </c>
      <c r="F1796">
        <v>2012</v>
      </c>
      <c r="G1796">
        <v>4</v>
      </c>
      <c r="H1796">
        <v>57</v>
      </c>
      <c r="I1796">
        <v>52</v>
      </c>
      <c r="J1796">
        <v>55</v>
      </c>
      <c r="K1796">
        <v>4</v>
      </c>
      <c r="L1796">
        <v>19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-0.94</v>
      </c>
      <c r="U1796">
        <v>-0.88</v>
      </c>
      <c r="V1796">
        <v>-1.82</v>
      </c>
      <c r="W1796">
        <v>-2.4900000000000002</v>
      </c>
      <c r="X1796">
        <v>-1.62</v>
      </c>
      <c r="Y1796">
        <v>-1.68</v>
      </c>
      <c r="Z1796">
        <v>27</v>
      </c>
      <c r="AA1796">
        <v>5</v>
      </c>
      <c r="AB1796">
        <v>141</v>
      </c>
      <c r="AC1796">
        <v>20</v>
      </c>
      <c r="AH1796">
        <v>1.24</v>
      </c>
      <c r="AI1796">
        <v>2.36</v>
      </c>
      <c r="AJ1796" t="s">
        <v>1710</v>
      </c>
      <c r="AK1796">
        <v>1.35E-2</v>
      </c>
      <c r="AM1796">
        <v>1.28</v>
      </c>
      <c r="AO1796">
        <v>16</v>
      </c>
      <c r="AQ1796">
        <v>5.3</v>
      </c>
      <c r="AS1796">
        <v>3.3</v>
      </c>
      <c r="AT1796" t="s">
        <v>1710</v>
      </c>
      <c r="AU1796">
        <v>0.52800000000000002</v>
      </c>
      <c r="BN1796">
        <v>0</v>
      </c>
      <c r="BO1796">
        <v>0</v>
      </c>
      <c r="BP1796">
        <v>0</v>
      </c>
      <c r="BQ1796">
        <v>1</v>
      </c>
      <c r="BR1796">
        <v>1</v>
      </c>
      <c r="BS1796">
        <v>5</v>
      </c>
      <c r="BT1796" t="str">
        <f t="shared" si="112"/>
        <v/>
      </c>
      <c r="BU1796">
        <f t="shared" si="113"/>
        <v>1.35E-2</v>
      </c>
      <c r="BV1796" t="str">
        <f t="shared" si="114"/>
        <v/>
      </c>
      <c r="BW1796">
        <f t="shared" si="115"/>
        <v>0.52800000000000002</v>
      </c>
    </row>
    <row r="1797" spans="1:75" x14ac:dyDescent="0.35">
      <c r="A1797">
        <v>328</v>
      </c>
      <c r="B1797" t="s">
        <v>776</v>
      </c>
      <c r="C1797" t="s">
        <v>116</v>
      </c>
      <c r="D1797">
        <v>49</v>
      </c>
      <c r="E1797">
        <v>234.4</v>
      </c>
      <c r="F1797">
        <v>2012</v>
      </c>
      <c r="G1797">
        <v>4</v>
      </c>
      <c r="I1797">
        <v>57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U1797">
        <v>-0.3</v>
      </c>
      <c r="V1797">
        <v>-0.3</v>
      </c>
      <c r="W1797">
        <v>-0.3</v>
      </c>
      <c r="X1797">
        <v>-0.3</v>
      </c>
      <c r="Y1797">
        <v>-0.3</v>
      </c>
      <c r="Z1797">
        <v>25</v>
      </c>
      <c r="AA1797">
        <v>8</v>
      </c>
      <c r="AB1797">
        <v>300</v>
      </c>
      <c r="AC1797">
        <v>20</v>
      </c>
      <c r="AD1797">
        <v>30</v>
      </c>
      <c r="AF1797">
        <v>20</v>
      </c>
      <c r="AG1797">
        <v>8.74</v>
      </c>
      <c r="AI1797">
        <v>3.31</v>
      </c>
      <c r="AJ1797">
        <v>0.1042</v>
      </c>
      <c r="AK1797" t="s">
        <v>1710</v>
      </c>
      <c r="AL1797">
        <v>1.87</v>
      </c>
      <c r="AN1797">
        <v>14</v>
      </c>
      <c r="AP1797">
        <v>12.1</v>
      </c>
      <c r="AR1797">
        <v>2.15</v>
      </c>
      <c r="AT1797">
        <v>0.21099999999999999</v>
      </c>
      <c r="AU1797" t="s">
        <v>1710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4</v>
      </c>
      <c r="BT1797">
        <f t="shared" si="112"/>
        <v>0.1042</v>
      </c>
      <c r="BU1797" t="str">
        <f t="shared" si="113"/>
        <v/>
      </c>
      <c r="BV1797">
        <f t="shared" si="114"/>
        <v>0.21099999999999999</v>
      </c>
      <c r="BW1797" t="str">
        <f t="shared" si="115"/>
        <v/>
      </c>
    </row>
    <row r="1798" spans="1:75" x14ac:dyDescent="0.35">
      <c r="A1798">
        <v>329</v>
      </c>
      <c r="B1798" t="s">
        <v>491</v>
      </c>
      <c r="C1798" t="s">
        <v>83</v>
      </c>
      <c r="D1798">
        <v>133</v>
      </c>
      <c r="E1798">
        <v>234.6</v>
      </c>
      <c r="F1798">
        <v>2012</v>
      </c>
      <c r="G1798">
        <v>3</v>
      </c>
      <c r="H1798">
        <v>94</v>
      </c>
      <c r="I1798">
        <v>145</v>
      </c>
      <c r="J1798">
        <v>87</v>
      </c>
      <c r="K1798">
        <v>117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-0.63</v>
      </c>
      <c r="U1798">
        <v>-0.71</v>
      </c>
      <c r="V1798">
        <v>-1.34</v>
      </c>
      <c r="W1798">
        <v>-1.86</v>
      </c>
      <c r="X1798">
        <v>-2.61</v>
      </c>
      <c r="Y1798">
        <v>-2.61</v>
      </c>
      <c r="Z1798">
        <v>25</v>
      </c>
      <c r="AA1798">
        <v>4</v>
      </c>
      <c r="AB1798">
        <v>124</v>
      </c>
      <c r="AC1798">
        <v>20</v>
      </c>
      <c r="AD1798">
        <v>164</v>
      </c>
      <c r="AF1798">
        <v>108</v>
      </c>
      <c r="AG1798">
        <v>4.7300000000000004</v>
      </c>
      <c r="AH1798">
        <v>4.0599999999999996</v>
      </c>
      <c r="AI1798">
        <v>1.1200000000000001</v>
      </c>
      <c r="AJ1798">
        <v>7.1999999999999995E-2</v>
      </c>
      <c r="AK1798">
        <v>0.12330000000000001</v>
      </c>
      <c r="AL1798">
        <v>1.54</v>
      </c>
      <c r="AM1798">
        <v>0.86</v>
      </c>
      <c r="AN1798">
        <v>11</v>
      </c>
      <c r="AO1798">
        <v>16</v>
      </c>
      <c r="AP1798">
        <v>14</v>
      </c>
      <c r="AQ1798">
        <v>16.2</v>
      </c>
      <c r="AR1798">
        <v>1.1499999999999999</v>
      </c>
      <c r="AS1798">
        <v>1.17</v>
      </c>
      <c r="AT1798">
        <v>0.63300000000000001</v>
      </c>
      <c r="AU1798">
        <v>0.20699999999999999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4</v>
      </c>
      <c r="BT1798">
        <f t="shared" si="112"/>
        <v>7.1999999999999995E-2</v>
      </c>
      <c r="BU1798">
        <f t="shared" si="113"/>
        <v>0.12330000000000001</v>
      </c>
      <c r="BV1798">
        <f t="shared" si="114"/>
        <v>0.63300000000000001</v>
      </c>
      <c r="BW1798">
        <f t="shared" si="115"/>
        <v>0.20699999999999999</v>
      </c>
    </row>
    <row r="1799" spans="1:75" x14ac:dyDescent="0.35">
      <c r="A1799">
        <v>330.5</v>
      </c>
      <c r="B1799" t="s">
        <v>777</v>
      </c>
      <c r="C1799" t="s">
        <v>70</v>
      </c>
      <c r="D1799">
        <v>104</v>
      </c>
      <c r="E1799">
        <v>235.1</v>
      </c>
      <c r="F1799">
        <v>2012</v>
      </c>
      <c r="G1799">
        <v>2</v>
      </c>
      <c r="H1799">
        <v>115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-0.53</v>
      </c>
      <c r="V1799">
        <v>-0.53</v>
      </c>
      <c r="W1799">
        <v>-0.53</v>
      </c>
      <c r="X1799">
        <v>-0.53</v>
      </c>
      <c r="Y1799">
        <v>-0.53</v>
      </c>
      <c r="Z1799">
        <v>25</v>
      </c>
      <c r="AA1799">
        <v>7</v>
      </c>
      <c r="AB1799">
        <v>232</v>
      </c>
      <c r="AC1799">
        <v>20</v>
      </c>
      <c r="AH1799">
        <v>2.25</v>
      </c>
      <c r="AJ1799" t="s">
        <v>1710</v>
      </c>
      <c r="AK1799">
        <v>1.14E-2</v>
      </c>
      <c r="AM1799">
        <v>0.7</v>
      </c>
      <c r="AO1799">
        <v>8</v>
      </c>
      <c r="AQ1799">
        <v>4</v>
      </c>
      <c r="AR1799">
        <v>1.18</v>
      </c>
      <c r="AS1799">
        <v>1.18</v>
      </c>
      <c r="AT1799" t="s">
        <v>1710</v>
      </c>
      <c r="AU1799">
        <v>5.7000000000000002E-2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2</v>
      </c>
      <c r="BT1799" t="str">
        <f t="shared" si="112"/>
        <v/>
      </c>
      <c r="BU1799">
        <f t="shared" si="113"/>
        <v>1.14E-2</v>
      </c>
      <c r="BV1799" t="str">
        <f t="shared" si="114"/>
        <v/>
      </c>
      <c r="BW1799">
        <f t="shared" si="115"/>
        <v>5.7000000000000002E-2</v>
      </c>
    </row>
    <row r="1800" spans="1:75" x14ac:dyDescent="0.35">
      <c r="A1800">
        <v>330.5</v>
      </c>
      <c r="B1800" t="s">
        <v>778</v>
      </c>
      <c r="C1800" t="s">
        <v>83</v>
      </c>
      <c r="D1800">
        <v>134</v>
      </c>
      <c r="E1800">
        <v>235.1</v>
      </c>
      <c r="F1800">
        <v>2012</v>
      </c>
      <c r="G1800">
        <v>3</v>
      </c>
      <c r="H1800">
        <v>126</v>
      </c>
      <c r="I1800">
        <v>117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-0.66</v>
      </c>
      <c r="U1800">
        <v>-0.78</v>
      </c>
      <c r="V1800">
        <v>-1.44</v>
      </c>
      <c r="W1800">
        <v>-1.44</v>
      </c>
      <c r="X1800">
        <v>-1.44</v>
      </c>
      <c r="Y1800">
        <v>-1.44</v>
      </c>
      <c r="Z1800">
        <v>23</v>
      </c>
      <c r="AA1800">
        <v>6</v>
      </c>
      <c r="AB1800">
        <v>206</v>
      </c>
      <c r="AC1800">
        <v>20</v>
      </c>
      <c r="AD1800">
        <v>117</v>
      </c>
      <c r="AE1800">
        <v>104</v>
      </c>
      <c r="AH1800">
        <v>2.37</v>
      </c>
      <c r="AI1800">
        <v>4.01</v>
      </c>
      <c r="AJ1800" t="s">
        <v>1710</v>
      </c>
      <c r="AK1800">
        <v>4.1700000000000001E-2</v>
      </c>
      <c r="AM1800">
        <v>1.1399999999999999</v>
      </c>
      <c r="AO1800">
        <v>15</v>
      </c>
      <c r="AQ1800">
        <v>18.100000000000001</v>
      </c>
      <c r="AS1800">
        <v>1.48</v>
      </c>
      <c r="AT1800" t="s">
        <v>1710</v>
      </c>
      <c r="AU1800">
        <v>0.19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1</v>
      </c>
      <c r="BT1800" t="str">
        <f t="shared" si="112"/>
        <v/>
      </c>
      <c r="BU1800">
        <f t="shared" si="113"/>
        <v>4.1700000000000001E-2</v>
      </c>
      <c r="BV1800" t="str">
        <f t="shared" si="114"/>
        <v/>
      </c>
      <c r="BW1800">
        <f t="shared" si="115"/>
        <v>0.19</v>
      </c>
    </row>
    <row r="1801" spans="1:75" x14ac:dyDescent="0.35">
      <c r="A1801">
        <v>332</v>
      </c>
      <c r="B1801" t="s">
        <v>557</v>
      </c>
      <c r="C1801" t="s">
        <v>79</v>
      </c>
      <c r="D1801">
        <v>45</v>
      </c>
      <c r="E1801">
        <v>235.2</v>
      </c>
      <c r="F1801">
        <v>2012</v>
      </c>
      <c r="G1801">
        <v>1</v>
      </c>
      <c r="H1801">
        <v>51</v>
      </c>
      <c r="I1801">
        <v>60</v>
      </c>
      <c r="J1801">
        <v>40</v>
      </c>
      <c r="K1801">
        <v>57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-0.17</v>
      </c>
      <c r="U1801">
        <v>-0.42</v>
      </c>
      <c r="V1801">
        <v>-0.59</v>
      </c>
      <c r="W1801">
        <v>-0.64</v>
      </c>
      <c r="X1801">
        <v>-0.81</v>
      </c>
      <c r="Y1801">
        <v>-0.81</v>
      </c>
      <c r="Z1801">
        <v>26</v>
      </c>
      <c r="AA1801">
        <v>3</v>
      </c>
      <c r="AB1801">
        <v>85</v>
      </c>
      <c r="AC1801">
        <v>20</v>
      </c>
      <c r="AF1801">
        <v>22</v>
      </c>
      <c r="AG1801">
        <v>14.82</v>
      </c>
      <c r="AH1801">
        <v>3.55</v>
      </c>
      <c r="AI1801">
        <v>7.0000000000000007E-2</v>
      </c>
      <c r="AJ1801" t="s">
        <v>1710</v>
      </c>
      <c r="AK1801" t="s">
        <v>1710</v>
      </c>
      <c r="AN1801">
        <v>13</v>
      </c>
      <c r="AO1801">
        <v>3</v>
      </c>
      <c r="AT1801" t="s">
        <v>1710</v>
      </c>
      <c r="AU1801" t="s">
        <v>1710</v>
      </c>
      <c r="AV1801">
        <v>7.8</v>
      </c>
      <c r="AW1801">
        <v>7.3</v>
      </c>
      <c r="AX1801" s="2">
        <v>4.9000000000000002E-2</v>
      </c>
      <c r="AY1801" s="2">
        <v>0</v>
      </c>
      <c r="AZ1801">
        <v>5.9</v>
      </c>
      <c r="BA1801">
        <v>4.5999999999999996</v>
      </c>
      <c r="BB1801">
        <v>12.4</v>
      </c>
      <c r="BD1801">
        <v>6.5</v>
      </c>
      <c r="BE1801">
        <v>5.3</v>
      </c>
      <c r="BF1801">
        <v>4.3</v>
      </c>
      <c r="BG1801">
        <v>0</v>
      </c>
      <c r="BH1801">
        <v>2.2000000000000002</v>
      </c>
      <c r="BJ1801">
        <v>463</v>
      </c>
      <c r="BK1801">
        <v>17</v>
      </c>
      <c r="BL1801" s="2">
        <v>3.0200000000000001E-2</v>
      </c>
      <c r="BM1801" t="e">
        <v>#N/A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3</v>
      </c>
      <c r="BT1801" t="str">
        <f t="shared" si="112"/>
        <v/>
      </c>
      <c r="BU1801" t="str">
        <f t="shared" si="113"/>
        <v/>
      </c>
      <c r="BV1801" t="str">
        <f t="shared" si="114"/>
        <v/>
      </c>
      <c r="BW1801" t="str">
        <f t="shared" si="115"/>
        <v/>
      </c>
    </row>
    <row r="1802" spans="1:75" x14ac:dyDescent="0.35">
      <c r="A1802">
        <v>333.5</v>
      </c>
      <c r="B1802" t="s">
        <v>195</v>
      </c>
      <c r="C1802" t="s">
        <v>79</v>
      </c>
      <c r="D1802">
        <v>46</v>
      </c>
      <c r="E1802">
        <v>235.5</v>
      </c>
      <c r="F1802">
        <v>2012</v>
      </c>
      <c r="G1802">
        <v>1</v>
      </c>
      <c r="H1802">
        <v>40</v>
      </c>
      <c r="I1802">
        <v>30</v>
      </c>
      <c r="J1802">
        <v>60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-0.66</v>
      </c>
      <c r="U1802">
        <v>-0.26</v>
      </c>
      <c r="V1802">
        <v>-0.92</v>
      </c>
      <c r="W1802">
        <v>-1.44</v>
      </c>
      <c r="X1802">
        <v>-1.44</v>
      </c>
      <c r="Y1802">
        <v>-1.44</v>
      </c>
      <c r="Z1802">
        <v>31</v>
      </c>
      <c r="AA1802">
        <v>1</v>
      </c>
      <c r="AB1802">
        <v>25</v>
      </c>
      <c r="AC1802">
        <v>20</v>
      </c>
      <c r="AF1802">
        <v>34</v>
      </c>
      <c r="AG1802">
        <v>15.47</v>
      </c>
      <c r="AH1802">
        <v>3.57</v>
      </c>
      <c r="AI1802">
        <v>14.33</v>
      </c>
      <c r="AJ1802" t="s">
        <v>1710</v>
      </c>
      <c r="AK1802" t="s">
        <v>1710</v>
      </c>
      <c r="AN1802">
        <v>6</v>
      </c>
      <c r="AO1802">
        <v>6</v>
      </c>
      <c r="AT1802" t="s">
        <v>1710</v>
      </c>
      <c r="AU1802" t="s">
        <v>1710</v>
      </c>
      <c r="AV1802">
        <v>10.5</v>
      </c>
      <c r="AW1802">
        <v>7.6</v>
      </c>
      <c r="AX1802" s="2">
        <v>1.6E-2</v>
      </c>
      <c r="AY1802" s="2">
        <v>7.5999999999999998E-2</v>
      </c>
      <c r="AZ1802">
        <v>7.1</v>
      </c>
      <c r="BA1802">
        <v>5.2</v>
      </c>
      <c r="BB1802">
        <v>9.3000000000000007</v>
      </c>
      <c r="BC1802">
        <v>11.3</v>
      </c>
      <c r="BD1802">
        <v>8.5</v>
      </c>
      <c r="BE1802">
        <v>4.7</v>
      </c>
      <c r="BF1802">
        <v>4.3</v>
      </c>
      <c r="BG1802">
        <v>6.9</v>
      </c>
      <c r="BH1802">
        <v>4.2</v>
      </c>
      <c r="BI1802">
        <v>-2.2000000000000002</v>
      </c>
      <c r="BJ1802">
        <v>165</v>
      </c>
      <c r="BK1802">
        <v>51</v>
      </c>
      <c r="BL1802" s="2">
        <v>3.6400000000000002E-2</v>
      </c>
      <c r="BM1802" t="e">
        <v>#N/A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8</v>
      </c>
      <c r="BT1802" t="str">
        <f t="shared" si="112"/>
        <v/>
      </c>
      <c r="BU1802" t="str">
        <f t="shared" si="113"/>
        <v/>
      </c>
      <c r="BV1802" t="str">
        <f t="shared" si="114"/>
        <v/>
      </c>
      <c r="BW1802" t="str">
        <f t="shared" si="115"/>
        <v/>
      </c>
    </row>
    <row r="1803" spans="1:75" x14ac:dyDescent="0.35">
      <c r="A1803">
        <v>333.5</v>
      </c>
      <c r="B1803" t="s">
        <v>582</v>
      </c>
      <c r="C1803" t="s">
        <v>83</v>
      </c>
      <c r="D1803">
        <v>135</v>
      </c>
      <c r="E1803">
        <v>235.5</v>
      </c>
      <c r="F1803">
        <v>2012</v>
      </c>
      <c r="G1803">
        <v>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V1803">
        <v>0</v>
      </c>
      <c r="W1803">
        <v>0</v>
      </c>
      <c r="X1803">
        <v>0</v>
      </c>
      <c r="Y1803">
        <v>0</v>
      </c>
      <c r="Z1803" t="e">
        <v>#N/A</v>
      </c>
      <c r="AA1803">
        <v>4</v>
      </c>
      <c r="AB1803">
        <v>107</v>
      </c>
      <c r="AC1803">
        <v>20</v>
      </c>
      <c r="AG1803" t="e">
        <v>#N/A</v>
      </c>
      <c r="AH1803" t="e">
        <v>#N/A</v>
      </c>
      <c r="AI1803" t="e">
        <v>#N/A</v>
      </c>
      <c r="AJ1803" t="s">
        <v>1710</v>
      </c>
      <c r="AK1803" t="s">
        <v>1710</v>
      </c>
      <c r="AN1803" t="e">
        <v>#N/A</v>
      </c>
      <c r="AO1803" t="e">
        <v>#N/A</v>
      </c>
      <c r="AT1803" t="s">
        <v>1710</v>
      </c>
      <c r="AU1803" t="s">
        <v>1710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 t="e">
        <v>#N/A</v>
      </c>
      <c r="BT1803" t="str">
        <f t="shared" si="112"/>
        <v/>
      </c>
      <c r="BU1803" t="str">
        <f t="shared" si="113"/>
        <v/>
      </c>
      <c r="BV1803" t="str">
        <f t="shared" si="114"/>
        <v/>
      </c>
      <c r="BW1803" t="str">
        <f t="shared" si="115"/>
        <v/>
      </c>
    </row>
    <row r="1804" spans="1:75" x14ac:dyDescent="0.35">
      <c r="A1804">
        <v>335</v>
      </c>
      <c r="B1804" t="s">
        <v>779</v>
      </c>
      <c r="C1804" t="s">
        <v>83</v>
      </c>
      <c r="D1804">
        <v>136</v>
      </c>
      <c r="E1804">
        <v>236.4</v>
      </c>
      <c r="F1804">
        <v>2012</v>
      </c>
      <c r="G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V1804">
        <v>0</v>
      </c>
      <c r="W1804">
        <v>0</v>
      </c>
      <c r="X1804">
        <v>0</v>
      </c>
      <c r="Y1804">
        <v>0</v>
      </c>
      <c r="Z1804" t="e">
        <v>#N/A</v>
      </c>
      <c r="AA1804">
        <v>5</v>
      </c>
      <c r="AB1804">
        <v>152</v>
      </c>
      <c r="AC1804">
        <v>20</v>
      </c>
      <c r="AG1804" t="e">
        <v>#N/A</v>
      </c>
      <c r="AH1804" t="e">
        <v>#N/A</v>
      </c>
      <c r="AI1804" t="e">
        <v>#N/A</v>
      </c>
      <c r="AJ1804" t="s">
        <v>1710</v>
      </c>
      <c r="AK1804" t="s">
        <v>1710</v>
      </c>
      <c r="AN1804" t="e">
        <v>#N/A</v>
      </c>
      <c r="AO1804" t="e">
        <v>#N/A</v>
      </c>
      <c r="AT1804" t="s">
        <v>1710</v>
      </c>
      <c r="AU1804" t="s">
        <v>1710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 t="e">
        <v>#N/A</v>
      </c>
      <c r="BT1804" t="str">
        <f t="shared" si="112"/>
        <v/>
      </c>
      <c r="BU1804" t="str">
        <f t="shared" si="113"/>
        <v/>
      </c>
      <c r="BV1804" t="str">
        <f t="shared" si="114"/>
        <v/>
      </c>
      <c r="BW1804" t="str">
        <f t="shared" si="115"/>
        <v/>
      </c>
    </row>
    <row r="1805" spans="1:75" x14ac:dyDescent="0.35">
      <c r="A1805">
        <v>336.5</v>
      </c>
      <c r="B1805" t="s">
        <v>382</v>
      </c>
      <c r="C1805" t="s">
        <v>83</v>
      </c>
      <c r="D1805">
        <v>137</v>
      </c>
      <c r="E1805">
        <v>237</v>
      </c>
      <c r="F1805">
        <v>2012</v>
      </c>
      <c r="G1805">
        <v>3</v>
      </c>
      <c r="H1805">
        <v>77</v>
      </c>
      <c r="I1805">
        <v>22</v>
      </c>
      <c r="J1805">
        <v>62</v>
      </c>
      <c r="K1805">
        <v>78</v>
      </c>
      <c r="L1805">
        <v>120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-0.04</v>
      </c>
      <c r="U1805">
        <v>0.56000000000000005</v>
      </c>
      <c r="V1805">
        <v>0.52</v>
      </c>
      <c r="W1805">
        <v>0.82</v>
      </c>
      <c r="X1805">
        <v>0.87</v>
      </c>
      <c r="Y1805">
        <v>0.08</v>
      </c>
      <c r="Z1805">
        <v>28</v>
      </c>
      <c r="AA1805">
        <v>3</v>
      </c>
      <c r="AB1805">
        <v>84</v>
      </c>
      <c r="AC1805">
        <v>20</v>
      </c>
      <c r="AD1805">
        <v>147</v>
      </c>
      <c r="AE1805">
        <v>84</v>
      </c>
      <c r="AF1805">
        <v>75</v>
      </c>
      <c r="AG1805">
        <v>5.94</v>
      </c>
      <c r="AH1805">
        <v>5.6</v>
      </c>
      <c r="AI1805">
        <v>12.73</v>
      </c>
      <c r="AJ1805">
        <v>0.1077</v>
      </c>
      <c r="AK1805">
        <v>9.4899999999999998E-2</v>
      </c>
      <c r="AL1805">
        <v>1.1399999999999999</v>
      </c>
      <c r="AM1805">
        <v>0.94</v>
      </c>
      <c r="AN1805">
        <v>16</v>
      </c>
      <c r="AO1805">
        <v>15</v>
      </c>
      <c r="AP1805">
        <v>10.4</v>
      </c>
      <c r="AQ1805">
        <v>8.9</v>
      </c>
      <c r="AR1805">
        <v>1.58</v>
      </c>
      <c r="AS1805">
        <v>1.49</v>
      </c>
      <c r="AT1805">
        <v>0.67900000000000005</v>
      </c>
      <c r="AU1805">
        <v>0.75900000000000001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5</v>
      </c>
      <c r="BT1805">
        <f t="shared" si="112"/>
        <v>0.1077</v>
      </c>
      <c r="BU1805">
        <f t="shared" si="113"/>
        <v>9.4899999999999998E-2</v>
      </c>
      <c r="BV1805">
        <f t="shared" si="114"/>
        <v>0.67900000000000005</v>
      </c>
      <c r="BW1805">
        <f t="shared" si="115"/>
        <v>0.75900000000000001</v>
      </c>
    </row>
    <row r="1806" spans="1:75" x14ac:dyDescent="0.35">
      <c r="A1806">
        <v>336.5</v>
      </c>
      <c r="B1806" t="s">
        <v>699</v>
      </c>
      <c r="C1806" t="s">
        <v>70</v>
      </c>
      <c r="D1806">
        <v>105</v>
      </c>
      <c r="E1806">
        <v>237</v>
      </c>
      <c r="F1806">
        <v>2012</v>
      </c>
      <c r="G1806">
        <v>2</v>
      </c>
      <c r="H1806">
        <v>118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-0.84</v>
      </c>
      <c r="V1806">
        <v>-0.84</v>
      </c>
      <c r="W1806">
        <v>-0.84</v>
      </c>
      <c r="X1806">
        <v>-0.84</v>
      </c>
      <c r="Y1806">
        <v>-0.84</v>
      </c>
      <c r="Z1806">
        <v>24</v>
      </c>
      <c r="AA1806">
        <v>7</v>
      </c>
      <c r="AB1806">
        <v>225</v>
      </c>
      <c r="AC1806">
        <v>20</v>
      </c>
      <c r="AF1806">
        <v>155</v>
      </c>
      <c r="AH1806">
        <v>2.5499999999999998</v>
      </c>
      <c r="AJ1806" t="s">
        <v>1710</v>
      </c>
      <c r="AK1806">
        <v>7.6E-3</v>
      </c>
      <c r="AM1806">
        <v>0.46</v>
      </c>
      <c r="AO1806">
        <v>6</v>
      </c>
      <c r="AQ1806">
        <v>2</v>
      </c>
      <c r="AR1806">
        <v>0.8</v>
      </c>
      <c r="AS1806">
        <v>0.8</v>
      </c>
      <c r="AT1806" t="s">
        <v>1710</v>
      </c>
      <c r="AU1806">
        <v>0.156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2</v>
      </c>
      <c r="BT1806" t="str">
        <f t="shared" si="112"/>
        <v/>
      </c>
      <c r="BU1806">
        <f t="shared" si="113"/>
        <v>7.6E-3</v>
      </c>
      <c r="BV1806" t="str">
        <f t="shared" si="114"/>
        <v/>
      </c>
      <c r="BW1806">
        <f t="shared" si="115"/>
        <v>0.156</v>
      </c>
    </row>
    <row r="1807" spans="1:75" x14ac:dyDescent="0.35">
      <c r="A1807">
        <v>338</v>
      </c>
      <c r="B1807" t="s">
        <v>780</v>
      </c>
      <c r="C1807" t="s">
        <v>83</v>
      </c>
      <c r="D1807">
        <v>138</v>
      </c>
      <c r="E1807">
        <v>237.2</v>
      </c>
      <c r="F1807">
        <v>2012</v>
      </c>
      <c r="G1807">
        <v>3</v>
      </c>
      <c r="H1807">
        <v>130</v>
      </c>
      <c r="I1807">
        <v>85</v>
      </c>
      <c r="J1807">
        <v>72</v>
      </c>
      <c r="K1807">
        <v>48</v>
      </c>
      <c r="L1807">
        <v>32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-0.69</v>
      </c>
      <c r="U1807">
        <v>-0.98</v>
      </c>
      <c r="V1807">
        <v>-1.67</v>
      </c>
      <c r="W1807">
        <v>-1.88</v>
      </c>
      <c r="X1807">
        <v>-1.61</v>
      </c>
      <c r="Y1807">
        <v>-1.62</v>
      </c>
      <c r="Z1807">
        <v>23</v>
      </c>
      <c r="AA1807">
        <v>8</v>
      </c>
      <c r="AB1807">
        <v>300</v>
      </c>
      <c r="AC1807">
        <v>20</v>
      </c>
      <c r="AD1807">
        <v>129</v>
      </c>
      <c r="AE1807">
        <v>135</v>
      </c>
      <c r="AH1807">
        <v>2.78</v>
      </c>
      <c r="AI1807">
        <v>6.27</v>
      </c>
      <c r="AJ1807" t="s">
        <v>1710</v>
      </c>
      <c r="AK1807">
        <v>3.7400000000000003E-2</v>
      </c>
      <c r="AM1807">
        <v>1.1299999999999999</v>
      </c>
      <c r="AO1807">
        <v>10</v>
      </c>
      <c r="AQ1807">
        <v>5.0999999999999996</v>
      </c>
      <c r="AS1807">
        <v>1.1599999999999999</v>
      </c>
      <c r="AT1807" t="s">
        <v>1710</v>
      </c>
      <c r="AU1807">
        <v>0.96599999999999997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 t="str">
        <f t="shared" si="112"/>
        <v/>
      </c>
      <c r="BU1807">
        <f t="shared" si="113"/>
        <v>3.7400000000000003E-2</v>
      </c>
      <c r="BV1807" t="str">
        <f t="shared" si="114"/>
        <v/>
      </c>
      <c r="BW1807">
        <f t="shared" si="115"/>
        <v>0.96599999999999997</v>
      </c>
    </row>
    <row r="1808" spans="1:75" x14ac:dyDescent="0.35">
      <c r="A1808">
        <v>339</v>
      </c>
      <c r="B1808" t="s">
        <v>321</v>
      </c>
      <c r="C1808" t="s">
        <v>83</v>
      </c>
      <c r="D1808">
        <v>139</v>
      </c>
      <c r="E1808">
        <v>238</v>
      </c>
      <c r="F1808">
        <v>2012</v>
      </c>
      <c r="G1808">
        <v>3</v>
      </c>
      <c r="H1808">
        <v>73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V1808">
        <v>0</v>
      </c>
      <c r="W1808">
        <v>0</v>
      </c>
      <c r="X1808">
        <v>0</v>
      </c>
      <c r="Y1808">
        <v>0</v>
      </c>
      <c r="Z1808">
        <v>30</v>
      </c>
      <c r="AA1808">
        <v>1</v>
      </c>
      <c r="AB1808">
        <v>29</v>
      </c>
      <c r="AC1808">
        <v>20</v>
      </c>
      <c r="AD1808">
        <v>162</v>
      </c>
      <c r="AF1808">
        <v>67</v>
      </c>
      <c r="AG1808">
        <v>9.33</v>
      </c>
      <c r="AH1808">
        <v>6.06</v>
      </c>
      <c r="AJ1808">
        <v>0.1154</v>
      </c>
      <c r="AK1808">
        <v>0.1467</v>
      </c>
      <c r="AL1808">
        <v>1.47</v>
      </c>
      <c r="AM1808">
        <v>1.03</v>
      </c>
      <c r="AN1808">
        <v>11</v>
      </c>
      <c r="AO1808">
        <v>16</v>
      </c>
      <c r="AP1808">
        <v>11.5</v>
      </c>
      <c r="AQ1808">
        <v>10.6</v>
      </c>
      <c r="AR1808">
        <v>1.9</v>
      </c>
      <c r="AS1808">
        <v>1.47</v>
      </c>
      <c r="AT1808">
        <v>0.193</v>
      </c>
      <c r="AU1808">
        <v>0.192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9</v>
      </c>
      <c r="BT1808">
        <f t="shared" si="112"/>
        <v>0.1154</v>
      </c>
      <c r="BU1808">
        <f t="shared" si="113"/>
        <v>0.1467</v>
      </c>
      <c r="BV1808">
        <f t="shared" si="114"/>
        <v>0.193</v>
      </c>
      <c r="BW1808">
        <f t="shared" si="115"/>
        <v>0.192</v>
      </c>
    </row>
    <row r="1809" spans="1:75" x14ac:dyDescent="0.35">
      <c r="A1809">
        <v>340</v>
      </c>
      <c r="B1809" t="s">
        <v>359</v>
      </c>
      <c r="C1809" t="s">
        <v>79</v>
      </c>
      <c r="D1809">
        <v>47</v>
      </c>
      <c r="E1809">
        <v>238.2</v>
      </c>
      <c r="F1809">
        <v>2012</v>
      </c>
      <c r="G1809">
        <v>1</v>
      </c>
      <c r="H1809">
        <v>52</v>
      </c>
      <c r="I1809">
        <v>46</v>
      </c>
      <c r="J1809">
        <v>21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-0.09</v>
      </c>
      <c r="U1809">
        <v>-0.22</v>
      </c>
      <c r="V1809">
        <v>-0.31</v>
      </c>
      <c r="W1809">
        <v>-0.18</v>
      </c>
      <c r="X1809">
        <v>-0.18</v>
      </c>
      <c r="Y1809">
        <v>-0.18</v>
      </c>
      <c r="Z1809">
        <v>30</v>
      </c>
      <c r="AA1809">
        <v>4</v>
      </c>
      <c r="AB1809">
        <v>106</v>
      </c>
      <c r="AC1809">
        <v>20</v>
      </c>
      <c r="AD1809">
        <v>54</v>
      </c>
      <c r="AF1809">
        <v>33</v>
      </c>
      <c r="AG1809">
        <v>11.96</v>
      </c>
      <c r="AH1809">
        <v>9.56</v>
      </c>
      <c r="AI1809">
        <v>8.24</v>
      </c>
      <c r="AJ1809" t="s">
        <v>1710</v>
      </c>
      <c r="AK1809" t="s">
        <v>1710</v>
      </c>
      <c r="AN1809">
        <v>9</v>
      </c>
      <c r="AO1809">
        <v>1</v>
      </c>
      <c r="AT1809" t="s">
        <v>1710</v>
      </c>
      <c r="AU1809" t="s">
        <v>1710</v>
      </c>
      <c r="AV1809">
        <v>8.5</v>
      </c>
      <c r="AW1809">
        <v>6</v>
      </c>
      <c r="AX1809" s="2">
        <v>5.1999999999999998E-2</v>
      </c>
      <c r="AY1809" s="2">
        <v>0</v>
      </c>
      <c r="AZ1809">
        <v>7</v>
      </c>
      <c r="BA1809">
        <v>8.9</v>
      </c>
      <c r="BB1809">
        <v>13.1</v>
      </c>
      <c r="BD1809">
        <v>7.9</v>
      </c>
      <c r="BE1809">
        <v>9.1</v>
      </c>
      <c r="BF1809">
        <v>4.2</v>
      </c>
      <c r="BG1809">
        <v>7</v>
      </c>
      <c r="BH1809">
        <v>3.7</v>
      </c>
      <c r="BI1809">
        <v>2.1</v>
      </c>
      <c r="BJ1809">
        <v>252</v>
      </c>
      <c r="BK1809">
        <v>10</v>
      </c>
      <c r="BL1809" s="2">
        <v>3.5700000000000003E-2</v>
      </c>
      <c r="BM1809" t="e">
        <v>#N/A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8</v>
      </c>
      <c r="BT1809" t="str">
        <f t="shared" si="112"/>
        <v/>
      </c>
      <c r="BU1809" t="str">
        <f t="shared" si="113"/>
        <v/>
      </c>
      <c r="BV1809" t="str">
        <f t="shared" si="114"/>
        <v/>
      </c>
      <c r="BW1809" t="str">
        <f t="shared" si="115"/>
        <v/>
      </c>
    </row>
    <row r="1810" spans="1:75" x14ac:dyDescent="0.35">
      <c r="A1810">
        <v>341</v>
      </c>
      <c r="B1810" t="s">
        <v>781</v>
      </c>
      <c r="C1810" t="s">
        <v>116</v>
      </c>
      <c r="D1810">
        <v>50</v>
      </c>
      <c r="E1810">
        <v>239.2</v>
      </c>
      <c r="F1810">
        <v>2012</v>
      </c>
      <c r="G1810">
        <v>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V1810">
        <v>0</v>
      </c>
      <c r="W1810">
        <v>0</v>
      </c>
      <c r="X1810">
        <v>0</v>
      </c>
      <c r="Y1810">
        <v>0</v>
      </c>
      <c r="Z1810" t="e">
        <v>#N/A</v>
      </c>
      <c r="AA1810">
        <v>4</v>
      </c>
      <c r="AB1810">
        <v>111</v>
      </c>
      <c r="AC1810">
        <v>20</v>
      </c>
      <c r="AG1810" t="e">
        <v>#N/A</v>
      </c>
      <c r="AH1810" t="e">
        <v>#N/A</v>
      </c>
      <c r="AI1810" t="e">
        <v>#N/A</v>
      </c>
      <c r="AJ1810" t="s">
        <v>1710</v>
      </c>
      <c r="AK1810" t="s">
        <v>1710</v>
      </c>
      <c r="AN1810" t="e">
        <v>#N/A</v>
      </c>
      <c r="AO1810" t="e">
        <v>#N/A</v>
      </c>
      <c r="AT1810" t="s">
        <v>1710</v>
      </c>
      <c r="AU1810" t="s">
        <v>1710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 t="e">
        <v>#N/A</v>
      </c>
      <c r="BT1810" t="str">
        <f t="shared" si="112"/>
        <v/>
      </c>
      <c r="BU1810" t="str">
        <f t="shared" si="113"/>
        <v/>
      </c>
      <c r="BV1810" t="str">
        <f t="shared" si="114"/>
        <v/>
      </c>
      <c r="BW1810" t="str">
        <f t="shared" si="115"/>
        <v/>
      </c>
    </row>
    <row r="1811" spans="1:75" x14ac:dyDescent="0.35">
      <c r="A1811">
        <v>342</v>
      </c>
      <c r="B1811" t="s">
        <v>782</v>
      </c>
      <c r="C1811" t="s">
        <v>116</v>
      </c>
      <c r="D1811">
        <v>51</v>
      </c>
      <c r="E1811">
        <v>239.8</v>
      </c>
      <c r="F1811">
        <v>2012</v>
      </c>
      <c r="G1811">
        <v>4</v>
      </c>
      <c r="H1811">
        <v>59</v>
      </c>
      <c r="I1811">
        <v>104.5</v>
      </c>
      <c r="L1811">
        <v>124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-0.95</v>
      </c>
      <c r="U1811">
        <v>-0.96</v>
      </c>
      <c r="V1811">
        <v>-1.91</v>
      </c>
      <c r="W1811">
        <v>-1.91</v>
      </c>
      <c r="X1811">
        <v>-1.91</v>
      </c>
      <c r="Y1811">
        <v>-2.17</v>
      </c>
      <c r="Z1811">
        <v>21</v>
      </c>
      <c r="AA1811">
        <v>4</v>
      </c>
      <c r="AB1811">
        <v>116</v>
      </c>
      <c r="AC1811">
        <v>20</v>
      </c>
      <c r="AD1811">
        <v>66</v>
      </c>
      <c r="AH1811">
        <v>1.1299999999999999</v>
      </c>
      <c r="AI1811">
        <v>0.14000000000000001</v>
      </c>
      <c r="AJ1811" t="s">
        <v>1710</v>
      </c>
      <c r="AK1811">
        <v>1.8700000000000001E-2</v>
      </c>
      <c r="AM1811">
        <v>1.05</v>
      </c>
      <c r="AO1811">
        <v>16</v>
      </c>
      <c r="AQ1811">
        <v>6.1</v>
      </c>
      <c r="AS1811">
        <v>2.0099999999999998</v>
      </c>
      <c r="AT1811" t="s">
        <v>1710</v>
      </c>
      <c r="AU1811">
        <v>0.21299999999999999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</v>
      </c>
      <c r="BT1811" t="str">
        <f t="shared" si="112"/>
        <v/>
      </c>
      <c r="BU1811">
        <f t="shared" si="113"/>
        <v>1.8700000000000001E-2</v>
      </c>
      <c r="BV1811" t="str">
        <f t="shared" si="114"/>
        <v/>
      </c>
      <c r="BW1811">
        <f t="shared" si="115"/>
        <v>0.21299999999999999</v>
      </c>
    </row>
    <row r="1812" spans="1:75" x14ac:dyDescent="0.35">
      <c r="A1812">
        <v>343</v>
      </c>
      <c r="B1812" t="s">
        <v>783</v>
      </c>
      <c r="C1812" t="s">
        <v>79</v>
      </c>
      <c r="D1812">
        <v>48</v>
      </c>
      <c r="E1812">
        <v>240.6</v>
      </c>
      <c r="F1812">
        <v>2012</v>
      </c>
      <c r="G1812">
        <v>1</v>
      </c>
      <c r="H1812">
        <v>39</v>
      </c>
      <c r="I1812">
        <v>43</v>
      </c>
      <c r="J1812">
        <v>32</v>
      </c>
      <c r="K1812">
        <v>10</v>
      </c>
      <c r="L1812">
        <v>5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2</v>
      </c>
      <c r="S1812">
        <v>0</v>
      </c>
      <c r="T1812">
        <v>-0.06</v>
      </c>
      <c r="U1812">
        <v>-0.16</v>
      </c>
      <c r="V1812">
        <v>-0.22</v>
      </c>
      <c r="W1812">
        <v>-0.19</v>
      </c>
      <c r="X1812">
        <v>-0.06</v>
      </c>
      <c r="Y1812">
        <v>0.55000000000000004</v>
      </c>
      <c r="Z1812">
        <v>24</v>
      </c>
      <c r="AA1812">
        <v>4</v>
      </c>
      <c r="AB1812">
        <v>102</v>
      </c>
      <c r="AC1812">
        <v>21</v>
      </c>
      <c r="AD1812">
        <v>33</v>
      </c>
      <c r="AE1812">
        <v>37</v>
      </c>
      <c r="AH1812">
        <v>12.95</v>
      </c>
      <c r="AI1812">
        <v>9.11</v>
      </c>
      <c r="AJ1812" t="s">
        <v>1710</v>
      </c>
      <c r="AK1812" t="s">
        <v>1710</v>
      </c>
      <c r="AO1812">
        <v>3</v>
      </c>
      <c r="AT1812" t="s">
        <v>1710</v>
      </c>
      <c r="AU1812" t="s">
        <v>1710</v>
      </c>
      <c r="AW1812">
        <v>9.5</v>
      </c>
      <c r="AY1812" s="2">
        <v>7.2999999999999995E-2</v>
      </c>
      <c r="BA1812">
        <v>9.6999999999999993</v>
      </c>
      <c r="BC1812">
        <v>26.2</v>
      </c>
      <c r="BE1812">
        <v>11.9</v>
      </c>
      <c r="BG1812">
        <v>3.8</v>
      </c>
      <c r="BI1812">
        <v>8.1</v>
      </c>
      <c r="BK1812">
        <v>48</v>
      </c>
      <c r="BM1812" t="e">
        <v>#N/A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1</v>
      </c>
      <c r="BT1812" t="str">
        <f t="shared" si="112"/>
        <v/>
      </c>
      <c r="BU1812" t="str">
        <f t="shared" si="113"/>
        <v/>
      </c>
      <c r="BV1812" t="str">
        <f t="shared" si="114"/>
        <v/>
      </c>
      <c r="BW1812" t="str">
        <f t="shared" si="115"/>
        <v/>
      </c>
    </row>
    <row r="1813" spans="1:75" x14ac:dyDescent="0.35">
      <c r="A1813">
        <v>344</v>
      </c>
      <c r="B1813" t="s">
        <v>784</v>
      </c>
      <c r="C1813" t="s">
        <v>83</v>
      </c>
      <c r="D1813">
        <v>140</v>
      </c>
      <c r="E1813">
        <v>240.9</v>
      </c>
      <c r="F1813">
        <v>2012</v>
      </c>
      <c r="G1813">
        <v>3</v>
      </c>
      <c r="H1813">
        <v>180</v>
      </c>
      <c r="I1813">
        <v>95</v>
      </c>
      <c r="J1813">
        <v>55</v>
      </c>
      <c r="K1813">
        <v>91</v>
      </c>
      <c r="L1813">
        <v>110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-0.14000000000000001</v>
      </c>
      <c r="V1813">
        <v>-0.14000000000000001</v>
      </c>
      <c r="W1813">
        <v>-0.21</v>
      </c>
      <c r="X1813">
        <v>-0.35</v>
      </c>
      <c r="Y1813">
        <v>-0.91</v>
      </c>
      <c r="Z1813">
        <v>24</v>
      </c>
      <c r="AA1813">
        <v>8</v>
      </c>
      <c r="AB1813">
        <v>300</v>
      </c>
      <c r="AC1813">
        <v>21</v>
      </c>
      <c r="AE1813">
        <v>83</v>
      </c>
      <c r="AH1813">
        <v>0.44</v>
      </c>
      <c r="AI1813">
        <v>7.41</v>
      </c>
      <c r="AJ1813" t="s">
        <v>1710</v>
      </c>
      <c r="AK1813">
        <v>3.0999999999999999E-3</v>
      </c>
      <c r="AM1813">
        <v>0.79</v>
      </c>
      <c r="AO1813">
        <v>7</v>
      </c>
      <c r="AQ1813">
        <v>3.5</v>
      </c>
      <c r="AS1813">
        <v>1.55</v>
      </c>
      <c r="AT1813" t="s">
        <v>1710</v>
      </c>
      <c r="AU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 t="e">
        <v>#REF!</v>
      </c>
      <c r="BT1813" t="str">
        <f t="shared" si="112"/>
        <v/>
      </c>
      <c r="BU1813">
        <f t="shared" si="113"/>
        <v>3.0999999999999999E-3</v>
      </c>
      <c r="BV1813" t="str">
        <f t="shared" si="114"/>
        <v/>
      </c>
      <c r="BW1813">
        <f t="shared" si="115"/>
        <v>0</v>
      </c>
    </row>
    <row r="1814" spans="1:75" x14ac:dyDescent="0.35">
      <c r="A1814">
        <v>345</v>
      </c>
      <c r="B1814" t="s">
        <v>255</v>
      </c>
      <c r="C1814" t="s">
        <v>83</v>
      </c>
      <c r="D1814">
        <v>141</v>
      </c>
      <c r="E1814">
        <v>241.3</v>
      </c>
      <c r="F1814">
        <v>2012</v>
      </c>
      <c r="G1814">
        <v>3</v>
      </c>
      <c r="H1814">
        <v>108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-0.5</v>
      </c>
      <c r="V1814">
        <v>-0.5</v>
      </c>
      <c r="W1814">
        <v>-0.5</v>
      </c>
      <c r="X1814">
        <v>-0.5</v>
      </c>
      <c r="Y1814">
        <v>-0.5</v>
      </c>
      <c r="Z1814">
        <v>27</v>
      </c>
      <c r="AA1814">
        <v>3</v>
      </c>
      <c r="AB1814">
        <v>81</v>
      </c>
      <c r="AC1814">
        <v>21</v>
      </c>
      <c r="AF1814">
        <v>44</v>
      </c>
      <c r="AG1814">
        <v>9.56</v>
      </c>
      <c r="AH1814">
        <v>4.13</v>
      </c>
      <c r="AJ1814">
        <v>0.1749</v>
      </c>
      <c r="AK1814">
        <v>8.9800000000000005E-2</v>
      </c>
      <c r="AL1814">
        <v>1.57</v>
      </c>
      <c r="AM1814">
        <v>0.68</v>
      </c>
      <c r="AN1814">
        <v>16</v>
      </c>
      <c r="AO1814">
        <v>12</v>
      </c>
      <c r="AP1814">
        <v>7.9</v>
      </c>
      <c r="AQ1814">
        <v>5.5</v>
      </c>
      <c r="AR1814">
        <v>1.72</v>
      </c>
      <c r="AS1814">
        <v>0.95</v>
      </c>
      <c r="AT1814">
        <v>0.77900000000000003</v>
      </c>
      <c r="AU1814">
        <v>0.81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5</v>
      </c>
      <c r="BT1814">
        <f t="shared" si="112"/>
        <v>0.1749</v>
      </c>
      <c r="BU1814">
        <f t="shared" si="113"/>
        <v>8.9800000000000005E-2</v>
      </c>
      <c r="BV1814">
        <f t="shared" si="114"/>
        <v>0.77900000000000003</v>
      </c>
      <c r="BW1814">
        <f t="shared" si="115"/>
        <v>0.81</v>
      </c>
    </row>
    <row r="1815" spans="1:75" x14ac:dyDescent="0.35">
      <c r="A1815">
        <v>346.5</v>
      </c>
      <c r="B1815" t="s">
        <v>785</v>
      </c>
      <c r="C1815" t="s">
        <v>83</v>
      </c>
      <c r="D1815">
        <v>142</v>
      </c>
      <c r="E1815">
        <v>242.4</v>
      </c>
      <c r="F1815">
        <v>2012</v>
      </c>
      <c r="G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V1815">
        <v>0</v>
      </c>
      <c r="W1815">
        <v>0</v>
      </c>
      <c r="X1815">
        <v>0</v>
      </c>
      <c r="Y1815">
        <v>0</v>
      </c>
      <c r="Z1815" t="e">
        <v>#N/A</v>
      </c>
      <c r="AA1815">
        <v>6</v>
      </c>
      <c r="AB1815">
        <v>194</v>
      </c>
      <c r="AC1815">
        <v>21</v>
      </c>
      <c r="AD1815">
        <v>170</v>
      </c>
      <c r="AE1815">
        <v>162</v>
      </c>
      <c r="AG1815" t="e">
        <v>#N/A</v>
      </c>
      <c r="AH1815" t="e">
        <v>#N/A</v>
      </c>
      <c r="AI1815" t="e">
        <v>#N/A</v>
      </c>
      <c r="AJ1815" t="s">
        <v>1710</v>
      </c>
      <c r="AK1815" t="s">
        <v>1710</v>
      </c>
      <c r="AN1815" t="e">
        <v>#N/A</v>
      </c>
      <c r="AO1815" t="e">
        <v>#N/A</v>
      </c>
      <c r="AT1815" t="s">
        <v>1710</v>
      </c>
      <c r="AU1815" t="s">
        <v>1710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 t="e">
        <v>#N/A</v>
      </c>
      <c r="BT1815" t="str">
        <f t="shared" si="112"/>
        <v/>
      </c>
      <c r="BU1815" t="str">
        <f t="shared" si="113"/>
        <v/>
      </c>
      <c r="BV1815" t="str">
        <f t="shared" si="114"/>
        <v/>
      </c>
      <c r="BW1815" t="str">
        <f t="shared" si="115"/>
        <v/>
      </c>
    </row>
    <row r="1816" spans="1:75" x14ac:dyDescent="0.35">
      <c r="A1816">
        <v>346.5</v>
      </c>
      <c r="B1816" t="s">
        <v>786</v>
      </c>
      <c r="C1816" t="s">
        <v>116</v>
      </c>
      <c r="D1816">
        <v>52</v>
      </c>
      <c r="E1816">
        <v>242.4</v>
      </c>
      <c r="F1816">
        <v>2012</v>
      </c>
      <c r="G1816">
        <v>4</v>
      </c>
      <c r="H1816">
        <v>80</v>
      </c>
      <c r="I1816">
        <v>79</v>
      </c>
      <c r="J1816">
        <v>99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-1.04</v>
      </c>
      <c r="U1816">
        <v>-0.97</v>
      </c>
      <c r="V1816">
        <v>-2.0099999999999998</v>
      </c>
      <c r="W1816">
        <v>-2.2400000000000002</v>
      </c>
      <c r="X1816">
        <v>-2.2400000000000002</v>
      </c>
      <c r="Y1816">
        <v>-2.2400000000000002</v>
      </c>
      <c r="Z1816">
        <v>23</v>
      </c>
      <c r="AA1816">
        <v>5</v>
      </c>
      <c r="AB1816">
        <v>145</v>
      </c>
      <c r="AC1816">
        <v>21</v>
      </c>
      <c r="AD1816">
        <v>41</v>
      </c>
      <c r="AE1816">
        <v>59</v>
      </c>
      <c r="AH1816">
        <v>0.66</v>
      </c>
      <c r="AI1816">
        <v>0.64</v>
      </c>
      <c r="AJ1816" t="s">
        <v>1710</v>
      </c>
      <c r="AK1816">
        <v>2.3800000000000002E-2</v>
      </c>
      <c r="AM1816">
        <v>0.6</v>
      </c>
      <c r="AO1816">
        <v>16</v>
      </c>
      <c r="AQ1816">
        <v>11</v>
      </c>
      <c r="AS1816">
        <v>0.88</v>
      </c>
      <c r="AT1816" t="s">
        <v>1710</v>
      </c>
      <c r="AU1816">
        <v>0.25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 t="str">
        <f t="shared" si="112"/>
        <v/>
      </c>
      <c r="BU1816">
        <f t="shared" si="113"/>
        <v>2.3800000000000002E-2</v>
      </c>
      <c r="BV1816" t="str">
        <f t="shared" si="114"/>
        <v/>
      </c>
      <c r="BW1816">
        <f t="shared" si="115"/>
        <v>0.25</v>
      </c>
    </row>
    <row r="1817" spans="1:75" x14ac:dyDescent="0.35">
      <c r="A1817">
        <v>348.5</v>
      </c>
      <c r="B1817" t="s">
        <v>603</v>
      </c>
      <c r="C1817" t="s">
        <v>83</v>
      </c>
      <c r="D1817">
        <v>143.5</v>
      </c>
      <c r="E1817">
        <v>242.8</v>
      </c>
      <c r="F1817">
        <v>2012</v>
      </c>
      <c r="G1817">
        <v>3</v>
      </c>
      <c r="H1817">
        <v>173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-0.62</v>
      </c>
      <c r="V1817">
        <v>-0.62</v>
      </c>
      <c r="W1817">
        <v>-0.62</v>
      </c>
      <c r="X1817">
        <v>-0.62</v>
      </c>
      <c r="Y1817">
        <v>-0.62</v>
      </c>
      <c r="Z1817">
        <v>23</v>
      </c>
      <c r="AA1817">
        <v>6</v>
      </c>
      <c r="AB1817">
        <v>191</v>
      </c>
      <c r="AC1817">
        <v>21</v>
      </c>
      <c r="AF1817">
        <v>65</v>
      </c>
      <c r="AG1817">
        <v>6.86</v>
      </c>
      <c r="AH1817">
        <v>0.61</v>
      </c>
      <c r="AJ1817">
        <v>8.9099999999999999E-2</v>
      </c>
      <c r="AK1817">
        <v>1.2E-2</v>
      </c>
      <c r="AL1817">
        <v>1.04</v>
      </c>
      <c r="AM1817">
        <v>0.96</v>
      </c>
      <c r="AN1817">
        <v>16</v>
      </c>
      <c r="AO1817">
        <v>7</v>
      </c>
      <c r="AP1817">
        <v>9.3000000000000007</v>
      </c>
      <c r="AQ1817">
        <v>9.6</v>
      </c>
      <c r="AR1817">
        <v>2.2400000000000002</v>
      </c>
      <c r="AS1817">
        <v>0.84</v>
      </c>
      <c r="AT1817">
        <v>8.5999999999999993E-2</v>
      </c>
      <c r="AU1817">
        <v>4.2999999999999997E-2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3</v>
      </c>
      <c r="BT1817">
        <f t="shared" si="112"/>
        <v>8.9099999999999999E-2</v>
      </c>
      <c r="BU1817">
        <f t="shared" si="113"/>
        <v>1.2E-2</v>
      </c>
      <c r="BV1817">
        <f t="shared" si="114"/>
        <v>8.5999999999999993E-2</v>
      </c>
      <c r="BW1817">
        <f t="shared" si="115"/>
        <v>4.2999999999999997E-2</v>
      </c>
    </row>
    <row r="1818" spans="1:75" x14ac:dyDescent="0.35">
      <c r="A1818">
        <v>348.5</v>
      </c>
      <c r="B1818" t="s">
        <v>326</v>
      </c>
      <c r="C1818" t="s">
        <v>83</v>
      </c>
      <c r="D1818">
        <v>143.5</v>
      </c>
      <c r="E1818">
        <v>242.8</v>
      </c>
      <c r="F1818">
        <v>2012</v>
      </c>
      <c r="G1818">
        <v>3</v>
      </c>
      <c r="H1818">
        <v>62</v>
      </c>
      <c r="I1818">
        <v>76</v>
      </c>
      <c r="K1818">
        <v>119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-0.19</v>
      </c>
      <c r="U1818">
        <v>-0.47</v>
      </c>
      <c r="V1818">
        <v>-0.66</v>
      </c>
      <c r="W1818">
        <v>-0.66</v>
      </c>
      <c r="X1818">
        <v>-1.25</v>
      </c>
      <c r="Y1818">
        <v>-1.25</v>
      </c>
      <c r="Z1818">
        <v>29</v>
      </c>
      <c r="AA1818">
        <v>4</v>
      </c>
      <c r="AB1818">
        <v>109</v>
      </c>
      <c r="AC1818">
        <v>21</v>
      </c>
      <c r="AD1818">
        <v>132</v>
      </c>
      <c r="AE1818">
        <v>160</v>
      </c>
      <c r="AF1818">
        <v>55</v>
      </c>
      <c r="AG1818">
        <v>7.87</v>
      </c>
      <c r="AH1818">
        <v>8.41</v>
      </c>
      <c r="AI1818">
        <v>5.92</v>
      </c>
      <c r="AJ1818">
        <v>0.15659999999999999</v>
      </c>
      <c r="AK1818">
        <v>0.1263</v>
      </c>
      <c r="AL1818">
        <v>1.45</v>
      </c>
      <c r="AM1818">
        <v>1.47</v>
      </c>
      <c r="AN1818">
        <v>16</v>
      </c>
      <c r="AO1818">
        <v>14</v>
      </c>
      <c r="AP1818">
        <v>10.5</v>
      </c>
      <c r="AQ1818">
        <v>9.6999999999999993</v>
      </c>
      <c r="AR1818">
        <v>1.57</v>
      </c>
      <c r="AS1818">
        <v>1.66</v>
      </c>
      <c r="AT1818">
        <v>0.871</v>
      </c>
      <c r="AU1818">
        <v>0.876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7</v>
      </c>
      <c r="BT1818">
        <f t="shared" si="112"/>
        <v>0.15659999999999999</v>
      </c>
      <c r="BU1818">
        <f t="shared" si="113"/>
        <v>0.1263</v>
      </c>
      <c r="BV1818">
        <f t="shared" si="114"/>
        <v>0.871</v>
      </c>
      <c r="BW1818">
        <f t="shared" si="115"/>
        <v>0.876</v>
      </c>
    </row>
    <row r="1819" spans="1:75" x14ac:dyDescent="0.35">
      <c r="A1819">
        <v>350</v>
      </c>
      <c r="B1819" t="s">
        <v>787</v>
      </c>
      <c r="C1819" t="s">
        <v>70</v>
      </c>
      <c r="D1819">
        <v>106</v>
      </c>
      <c r="E1819">
        <v>243</v>
      </c>
      <c r="F1819">
        <v>2012</v>
      </c>
      <c r="G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V1819">
        <v>0</v>
      </c>
      <c r="W1819">
        <v>0</v>
      </c>
      <c r="X1819">
        <v>0</v>
      </c>
      <c r="Y1819">
        <v>0</v>
      </c>
      <c r="Z1819">
        <v>13</v>
      </c>
      <c r="AA1819">
        <v>8</v>
      </c>
      <c r="AB1819">
        <v>300</v>
      </c>
      <c r="AC1819">
        <v>21</v>
      </c>
      <c r="AJ1819" t="s">
        <v>1710</v>
      </c>
      <c r="AK1819" t="s">
        <v>1710</v>
      </c>
      <c r="AT1819" t="s">
        <v>1710</v>
      </c>
      <c r="AU1819" t="s">
        <v>1710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 t="e">
        <v>#N/A</v>
      </c>
      <c r="BT1819" t="str">
        <f t="shared" si="112"/>
        <v/>
      </c>
      <c r="BU1819" t="str">
        <f t="shared" si="113"/>
        <v/>
      </c>
      <c r="BV1819" t="str">
        <f t="shared" si="114"/>
        <v/>
      </c>
      <c r="BW1819" t="str">
        <f t="shared" si="115"/>
        <v/>
      </c>
    </row>
    <row r="1820" spans="1:75" x14ac:dyDescent="0.35">
      <c r="A1820">
        <v>351</v>
      </c>
      <c r="B1820" t="s">
        <v>254</v>
      </c>
      <c r="C1820" t="s">
        <v>116</v>
      </c>
      <c r="D1820">
        <v>53</v>
      </c>
      <c r="E1820">
        <v>243.5</v>
      </c>
      <c r="F1820">
        <v>2012</v>
      </c>
      <c r="G1820">
        <v>4</v>
      </c>
      <c r="H1820">
        <v>67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-0.06</v>
      </c>
      <c r="V1820">
        <v>-0.06</v>
      </c>
      <c r="W1820">
        <v>-0.06</v>
      </c>
      <c r="X1820">
        <v>-0.06</v>
      </c>
      <c r="Y1820">
        <v>-0.06</v>
      </c>
      <c r="Z1820">
        <v>28</v>
      </c>
      <c r="AA1820">
        <v>5</v>
      </c>
      <c r="AB1820">
        <v>153</v>
      </c>
      <c r="AC1820">
        <v>21</v>
      </c>
      <c r="AF1820">
        <v>31</v>
      </c>
      <c r="AG1820">
        <v>5.91</v>
      </c>
      <c r="AH1820">
        <v>7.75</v>
      </c>
      <c r="AJ1820">
        <v>7.6300000000000007E-2</v>
      </c>
      <c r="AK1820">
        <v>7.0000000000000001E-3</v>
      </c>
      <c r="AL1820">
        <v>1.47</v>
      </c>
      <c r="AM1820">
        <v>3.61</v>
      </c>
      <c r="AN1820">
        <v>14</v>
      </c>
      <c r="AO1820">
        <v>2</v>
      </c>
      <c r="AP1820">
        <v>9.1</v>
      </c>
      <c r="AQ1820">
        <v>19.3</v>
      </c>
      <c r="AR1820">
        <v>2.0099999999999998</v>
      </c>
      <c r="AS1820">
        <v>5.17</v>
      </c>
      <c r="AT1820">
        <v>0.11600000000000001</v>
      </c>
      <c r="AU1820">
        <v>0.23300000000000001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6</v>
      </c>
      <c r="BT1820">
        <f t="shared" si="112"/>
        <v>7.6300000000000007E-2</v>
      </c>
      <c r="BU1820">
        <f t="shared" si="113"/>
        <v>7.0000000000000001E-3</v>
      </c>
      <c r="BV1820">
        <f t="shared" si="114"/>
        <v>0.11600000000000001</v>
      </c>
      <c r="BW1820">
        <f t="shared" si="115"/>
        <v>0.23300000000000001</v>
      </c>
    </row>
    <row r="1821" spans="1:75" x14ac:dyDescent="0.35">
      <c r="A1821">
        <v>352</v>
      </c>
      <c r="B1821" t="s">
        <v>788</v>
      </c>
      <c r="C1821" t="s">
        <v>116</v>
      </c>
      <c r="D1821">
        <v>54</v>
      </c>
      <c r="E1821">
        <v>243.6</v>
      </c>
      <c r="F1821">
        <v>2012</v>
      </c>
      <c r="G1821">
        <v>4</v>
      </c>
      <c r="H1821">
        <v>116.5</v>
      </c>
      <c r="I1821">
        <v>119.5</v>
      </c>
      <c r="J1821">
        <v>75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-0.2</v>
      </c>
      <c r="U1821">
        <v>0</v>
      </c>
      <c r="V1821">
        <v>-0.2</v>
      </c>
      <c r="W1821">
        <v>-1.01</v>
      </c>
      <c r="X1821">
        <v>-1.01</v>
      </c>
      <c r="Y1821">
        <v>-1.01</v>
      </c>
      <c r="Z1821">
        <v>24</v>
      </c>
      <c r="AA1821">
        <v>4</v>
      </c>
      <c r="AB1821">
        <v>127</v>
      </c>
      <c r="AC1821">
        <v>21</v>
      </c>
      <c r="AD1821">
        <v>53</v>
      </c>
      <c r="AE1821">
        <v>36</v>
      </c>
      <c r="AH1821">
        <v>0</v>
      </c>
      <c r="AI1821">
        <v>0</v>
      </c>
      <c r="AJ1821" t="s">
        <v>1710</v>
      </c>
      <c r="AK1821" t="s">
        <v>1710</v>
      </c>
      <c r="AO1821">
        <v>2</v>
      </c>
      <c r="AT1821" t="s">
        <v>1710</v>
      </c>
      <c r="AU1821" t="s">
        <v>1710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 t="str">
        <f t="shared" si="112"/>
        <v/>
      </c>
      <c r="BU1821" t="str">
        <f t="shared" si="113"/>
        <v/>
      </c>
      <c r="BV1821" t="str">
        <f t="shared" si="114"/>
        <v/>
      </c>
      <c r="BW1821" t="str">
        <f t="shared" si="115"/>
        <v/>
      </c>
    </row>
    <row r="1822" spans="1:75" x14ac:dyDescent="0.35">
      <c r="A1822">
        <v>353</v>
      </c>
      <c r="B1822" t="s">
        <v>696</v>
      </c>
      <c r="C1822" t="s">
        <v>83</v>
      </c>
      <c r="D1822">
        <v>145</v>
      </c>
      <c r="E1822">
        <v>244</v>
      </c>
      <c r="F1822">
        <v>2012</v>
      </c>
      <c r="G1822">
        <v>3</v>
      </c>
      <c r="H1822">
        <v>44</v>
      </c>
      <c r="I1822">
        <v>60</v>
      </c>
      <c r="J1822">
        <v>82</v>
      </c>
      <c r="K1822">
        <v>106</v>
      </c>
      <c r="L1822">
        <v>53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0.46</v>
      </c>
      <c r="U1822">
        <v>0.14000000000000001</v>
      </c>
      <c r="V1822">
        <v>0.6</v>
      </c>
      <c r="W1822">
        <v>0.22</v>
      </c>
      <c r="X1822">
        <v>-0.62</v>
      </c>
      <c r="Y1822">
        <v>-0.48</v>
      </c>
      <c r="Z1822">
        <v>24</v>
      </c>
      <c r="AA1822">
        <v>5</v>
      </c>
      <c r="AB1822">
        <v>153</v>
      </c>
      <c r="AC1822">
        <v>21</v>
      </c>
      <c r="AD1822">
        <v>86</v>
      </c>
      <c r="AE1822">
        <v>116</v>
      </c>
      <c r="AF1822">
        <v>89</v>
      </c>
      <c r="AG1822">
        <v>4.9400000000000004</v>
      </c>
      <c r="AH1822">
        <v>9.4700000000000006</v>
      </c>
      <c r="AI1822">
        <v>9.5299999999999994</v>
      </c>
      <c r="AJ1822">
        <v>0.09</v>
      </c>
      <c r="AK1822">
        <v>0.18759999999999999</v>
      </c>
      <c r="AL1822">
        <v>1.41</v>
      </c>
      <c r="AM1822">
        <v>1.9</v>
      </c>
      <c r="AN1822">
        <v>14</v>
      </c>
      <c r="AO1822">
        <v>16</v>
      </c>
      <c r="AP1822">
        <v>10.5</v>
      </c>
      <c r="AQ1822">
        <v>9.9</v>
      </c>
      <c r="AR1822">
        <v>1.51</v>
      </c>
      <c r="AS1822">
        <v>1.71</v>
      </c>
      <c r="AT1822">
        <v>0.752</v>
      </c>
      <c r="AU1822">
        <v>0.71399999999999997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2</v>
      </c>
      <c r="BT1822">
        <f t="shared" si="112"/>
        <v>0.09</v>
      </c>
      <c r="BU1822">
        <f t="shared" si="113"/>
        <v>0.18759999999999999</v>
      </c>
      <c r="BV1822">
        <f t="shared" si="114"/>
        <v>0.752</v>
      </c>
      <c r="BW1822">
        <f t="shared" si="115"/>
        <v>0.71399999999999997</v>
      </c>
    </row>
    <row r="1823" spans="1:75" x14ac:dyDescent="0.35">
      <c r="A1823">
        <v>354</v>
      </c>
      <c r="B1823" t="s">
        <v>170</v>
      </c>
      <c r="C1823" t="s">
        <v>83</v>
      </c>
      <c r="D1823">
        <v>146</v>
      </c>
      <c r="E1823">
        <v>244.4</v>
      </c>
      <c r="F1823">
        <v>2012</v>
      </c>
      <c r="G1823">
        <v>3</v>
      </c>
      <c r="H1823">
        <v>183</v>
      </c>
      <c r="I1823">
        <v>58</v>
      </c>
      <c r="K1823">
        <v>33</v>
      </c>
      <c r="L1823">
        <v>47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-0.13</v>
      </c>
      <c r="V1823">
        <v>-0.13</v>
      </c>
      <c r="W1823">
        <v>-0.13</v>
      </c>
      <c r="X1823">
        <v>0.12</v>
      </c>
      <c r="Y1823">
        <v>0.39</v>
      </c>
      <c r="Z1823">
        <v>27</v>
      </c>
      <c r="AA1823">
        <v>1</v>
      </c>
      <c r="AB1823">
        <v>9</v>
      </c>
      <c r="AC1823">
        <v>21</v>
      </c>
      <c r="AD1823">
        <v>159</v>
      </c>
      <c r="AE1823">
        <v>123</v>
      </c>
      <c r="AF1823">
        <v>113</v>
      </c>
      <c r="AG1823">
        <v>3.41</v>
      </c>
      <c r="AH1823">
        <v>0.22</v>
      </c>
      <c r="AI1823">
        <v>7.78</v>
      </c>
      <c r="AJ1823">
        <v>7.3200000000000001E-2</v>
      </c>
      <c r="AK1823">
        <v>4.8999999999999998E-3</v>
      </c>
      <c r="AL1823">
        <v>1</v>
      </c>
      <c r="AM1823">
        <v>0.04</v>
      </c>
      <c r="AN1823">
        <v>14</v>
      </c>
      <c r="AO1823">
        <v>13</v>
      </c>
      <c r="AP1823">
        <v>11.3</v>
      </c>
      <c r="AQ1823">
        <v>-3</v>
      </c>
      <c r="AR1823">
        <v>1.37</v>
      </c>
      <c r="AS1823">
        <v>1.05</v>
      </c>
      <c r="AT1823">
        <v>0.22700000000000001</v>
      </c>
      <c r="AU1823">
        <v>0.217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6</v>
      </c>
      <c r="BT1823">
        <f t="shared" si="112"/>
        <v>7.3200000000000001E-2</v>
      </c>
      <c r="BU1823">
        <f t="shared" si="113"/>
        <v>4.8999999999999998E-3</v>
      </c>
      <c r="BV1823">
        <f t="shared" si="114"/>
        <v>0.22700000000000001</v>
      </c>
      <c r="BW1823">
        <f t="shared" si="115"/>
        <v>0.217</v>
      </c>
    </row>
    <row r="1824" spans="1:75" x14ac:dyDescent="0.35">
      <c r="A1824">
        <v>355</v>
      </c>
      <c r="B1824" t="s">
        <v>610</v>
      </c>
      <c r="C1824" t="s">
        <v>70</v>
      </c>
      <c r="D1824">
        <v>107</v>
      </c>
      <c r="E1824">
        <v>245.6</v>
      </c>
      <c r="F1824">
        <v>2012</v>
      </c>
      <c r="G1824">
        <v>2</v>
      </c>
      <c r="H1824">
        <v>48</v>
      </c>
      <c r="I1824">
        <v>138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0.2</v>
      </c>
      <c r="U1824">
        <v>0</v>
      </c>
      <c r="V1824">
        <v>0.2</v>
      </c>
      <c r="W1824">
        <v>0.2</v>
      </c>
      <c r="X1824">
        <v>0.2</v>
      </c>
      <c r="Y1824">
        <v>0.2</v>
      </c>
      <c r="Z1824">
        <v>25</v>
      </c>
      <c r="AA1824">
        <v>7</v>
      </c>
      <c r="AB1824">
        <v>240</v>
      </c>
      <c r="AC1824">
        <v>21</v>
      </c>
      <c r="AD1824">
        <v>96</v>
      </c>
      <c r="AF1824">
        <v>64</v>
      </c>
      <c r="AG1824">
        <v>5.01</v>
      </c>
      <c r="AH1824">
        <v>6.24</v>
      </c>
      <c r="AI1824">
        <v>5</v>
      </c>
      <c r="AJ1824">
        <v>3.1399999999999997E-2</v>
      </c>
      <c r="AK1824">
        <v>4.9299999999999997E-2</v>
      </c>
      <c r="AL1824">
        <v>3.44</v>
      </c>
      <c r="AM1824">
        <v>0.68</v>
      </c>
      <c r="AN1824">
        <v>13</v>
      </c>
      <c r="AO1824">
        <v>14</v>
      </c>
      <c r="AP1824">
        <v>2.1</v>
      </c>
      <c r="AQ1824">
        <v>-0.5</v>
      </c>
      <c r="AR1824">
        <v>0.99</v>
      </c>
      <c r="AS1824">
        <v>0.99</v>
      </c>
      <c r="AT1824">
        <v>6.7000000000000004E-2</v>
      </c>
      <c r="AU1824">
        <v>0.1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4</v>
      </c>
      <c r="BT1824">
        <f t="shared" si="112"/>
        <v>3.1399999999999997E-2</v>
      </c>
      <c r="BU1824">
        <f t="shared" si="113"/>
        <v>4.9299999999999997E-2</v>
      </c>
      <c r="BV1824">
        <f t="shared" si="114"/>
        <v>6.7000000000000004E-2</v>
      </c>
      <c r="BW1824">
        <f t="shared" si="115"/>
        <v>0.1</v>
      </c>
    </row>
    <row r="1825" spans="1:75" x14ac:dyDescent="0.35">
      <c r="A1825">
        <v>356</v>
      </c>
      <c r="B1825" t="s">
        <v>243</v>
      </c>
      <c r="C1825" t="s">
        <v>79</v>
      </c>
      <c r="D1825">
        <v>49</v>
      </c>
      <c r="E1825">
        <v>245.9</v>
      </c>
      <c r="F1825">
        <v>2012</v>
      </c>
      <c r="G1825">
        <v>1</v>
      </c>
      <c r="H1825">
        <v>66</v>
      </c>
      <c r="I1825">
        <v>48</v>
      </c>
      <c r="J1825">
        <v>68</v>
      </c>
      <c r="K1825">
        <v>65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-0.16</v>
      </c>
      <c r="U1825">
        <v>-0.3</v>
      </c>
      <c r="V1825">
        <v>-0.46</v>
      </c>
      <c r="W1825">
        <v>-0.46</v>
      </c>
      <c r="X1825">
        <v>-0.64</v>
      </c>
      <c r="Y1825">
        <v>-0.64</v>
      </c>
      <c r="Z1825">
        <v>29</v>
      </c>
      <c r="AA1825">
        <v>2</v>
      </c>
      <c r="AB1825">
        <v>64</v>
      </c>
      <c r="AC1825">
        <v>21</v>
      </c>
      <c r="AF1825">
        <v>20</v>
      </c>
      <c r="AG1825">
        <v>13.24</v>
      </c>
      <c r="AH1825">
        <v>0</v>
      </c>
      <c r="AI1825">
        <v>4.54</v>
      </c>
      <c r="AJ1825" t="s">
        <v>1710</v>
      </c>
      <c r="AK1825" t="s">
        <v>1710</v>
      </c>
      <c r="AN1825">
        <v>15</v>
      </c>
      <c r="AO1825">
        <v>1</v>
      </c>
      <c r="AT1825" t="s">
        <v>1710</v>
      </c>
      <c r="AU1825" t="s">
        <v>1710</v>
      </c>
      <c r="AV1825">
        <v>9.4</v>
      </c>
      <c r="AX1825" s="2">
        <v>3.2000000000000001E-2</v>
      </c>
      <c r="AZ1825">
        <v>6.9</v>
      </c>
      <c r="BB1825">
        <v>11.2</v>
      </c>
      <c r="BD1825">
        <v>7.6</v>
      </c>
      <c r="BF1825">
        <v>5.4</v>
      </c>
      <c r="BH1825">
        <v>2.2000000000000002</v>
      </c>
      <c r="BJ1825">
        <v>450</v>
      </c>
      <c r="BL1825" s="2">
        <v>3.1099999999999999E-2</v>
      </c>
      <c r="BM1825" t="e">
        <v>#N/A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7</v>
      </c>
      <c r="BT1825" t="str">
        <f t="shared" si="112"/>
        <v/>
      </c>
      <c r="BU1825" t="str">
        <f t="shared" si="113"/>
        <v/>
      </c>
      <c r="BV1825" t="str">
        <f t="shared" si="114"/>
        <v/>
      </c>
      <c r="BW1825" t="str">
        <f t="shared" si="115"/>
        <v/>
      </c>
    </row>
    <row r="1826" spans="1:75" x14ac:dyDescent="0.35">
      <c r="A1826">
        <v>357</v>
      </c>
      <c r="B1826" t="s">
        <v>217</v>
      </c>
      <c r="C1826" t="s">
        <v>83</v>
      </c>
      <c r="D1826">
        <v>147</v>
      </c>
      <c r="E1826">
        <v>246</v>
      </c>
      <c r="F1826">
        <v>2012</v>
      </c>
      <c r="G1826">
        <v>3</v>
      </c>
      <c r="H1826">
        <v>42</v>
      </c>
      <c r="I1826">
        <v>62</v>
      </c>
      <c r="J1826">
        <v>111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0.34</v>
      </c>
      <c r="U1826">
        <v>0.66</v>
      </c>
      <c r="V1826">
        <v>1</v>
      </c>
      <c r="W1826">
        <v>0.87</v>
      </c>
      <c r="X1826">
        <v>0.87</v>
      </c>
      <c r="Y1826">
        <v>0.87</v>
      </c>
      <c r="Z1826">
        <v>28</v>
      </c>
      <c r="AA1826">
        <v>2</v>
      </c>
      <c r="AB1826">
        <v>33</v>
      </c>
      <c r="AC1826">
        <v>21</v>
      </c>
      <c r="AD1826">
        <v>105</v>
      </c>
      <c r="AE1826">
        <v>143.5</v>
      </c>
      <c r="AF1826">
        <v>141</v>
      </c>
      <c r="AG1826">
        <v>1.69</v>
      </c>
      <c r="AH1826">
        <v>9.81</v>
      </c>
      <c r="AI1826">
        <v>7.01</v>
      </c>
      <c r="AJ1826">
        <v>0.02</v>
      </c>
      <c r="AK1826">
        <v>0.19439999999999999</v>
      </c>
      <c r="AL1826">
        <v>0.55000000000000004</v>
      </c>
      <c r="AM1826">
        <v>1.22</v>
      </c>
      <c r="AN1826">
        <v>8</v>
      </c>
      <c r="AO1826">
        <v>16</v>
      </c>
      <c r="AP1826">
        <v>10.199999999999999</v>
      </c>
      <c r="AQ1826">
        <v>13.6</v>
      </c>
      <c r="AR1826">
        <v>1.23</v>
      </c>
      <c r="AS1826">
        <v>1.39</v>
      </c>
      <c r="AT1826">
        <v>0.17899999999999999</v>
      </c>
      <c r="AU1826">
        <v>0.221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5</v>
      </c>
      <c r="BT1826">
        <f t="shared" si="112"/>
        <v>0.02</v>
      </c>
      <c r="BU1826">
        <f t="shared" si="113"/>
        <v>0.19439999999999999</v>
      </c>
      <c r="BV1826">
        <f t="shared" si="114"/>
        <v>0.17899999999999999</v>
      </c>
      <c r="BW1826">
        <f t="shared" si="115"/>
        <v>0.221</v>
      </c>
    </row>
    <row r="1827" spans="1:75" x14ac:dyDescent="0.35">
      <c r="A1827">
        <v>358</v>
      </c>
      <c r="B1827" t="s">
        <v>789</v>
      </c>
      <c r="C1827" t="s">
        <v>70</v>
      </c>
      <c r="D1827">
        <v>108</v>
      </c>
      <c r="E1827">
        <v>246.3</v>
      </c>
      <c r="F1827">
        <v>2012</v>
      </c>
      <c r="G1827">
        <v>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V1827">
        <v>0</v>
      </c>
      <c r="W1827">
        <v>0</v>
      </c>
      <c r="X1827">
        <v>0</v>
      </c>
      <c r="Y1827">
        <v>0</v>
      </c>
      <c r="Z1827">
        <v>24</v>
      </c>
      <c r="AA1827">
        <v>7</v>
      </c>
      <c r="AB1827">
        <v>212</v>
      </c>
      <c r="AC1827">
        <v>21</v>
      </c>
      <c r="AD1827">
        <v>107</v>
      </c>
      <c r="AJ1827" t="s">
        <v>1710</v>
      </c>
      <c r="AK1827" t="s">
        <v>1710</v>
      </c>
      <c r="AT1827" t="s">
        <v>1710</v>
      </c>
      <c r="AU1827" t="s">
        <v>1710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 t="str">
        <f t="shared" si="112"/>
        <v/>
      </c>
      <c r="BU1827" t="str">
        <f t="shared" si="113"/>
        <v/>
      </c>
      <c r="BV1827" t="str">
        <f t="shared" si="114"/>
        <v/>
      </c>
      <c r="BW1827" t="str">
        <f t="shared" si="115"/>
        <v/>
      </c>
    </row>
    <row r="1828" spans="1:75" x14ac:dyDescent="0.35">
      <c r="A1828">
        <v>359</v>
      </c>
      <c r="B1828" t="s">
        <v>564</v>
      </c>
      <c r="C1828" t="s">
        <v>70</v>
      </c>
      <c r="D1828">
        <v>109</v>
      </c>
      <c r="E1828">
        <v>246.4</v>
      </c>
      <c r="F1828">
        <v>2012</v>
      </c>
      <c r="G1828">
        <v>2</v>
      </c>
      <c r="H1828">
        <v>161</v>
      </c>
      <c r="I1828">
        <v>137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-0.28999999999999998</v>
      </c>
      <c r="V1828">
        <v>-0.28999999999999998</v>
      </c>
      <c r="W1828">
        <v>-0.28999999999999998</v>
      </c>
      <c r="X1828">
        <v>-0.28999999999999998</v>
      </c>
      <c r="Y1828">
        <v>-0.28999999999999998</v>
      </c>
      <c r="Z1828">
        <v>26</v>
      </c>
      <c r="AA1828">
        <v>6</v>
      </c>
      <c r="AB1828">
        <v>180</v>
      </c>
      <c r="AC1828">
        <v>21</v>
      </c>
      <c r="AF1828">
        <v>86</v>
      </c>
      <c r="AG1828">
        <v>3.25</v>
      </c>
      <c r="AI1828">
        <v>3</v>
      </c>
      <c r="AJ1828">
        <v>3.9300000000000002E-2</v>
      </c>
      <c r="AK1828" t="s">
        <v>1710</v>
      </c>
      <c r="AL1828">
        <v>1.58</v>
      </c>
      <c r="AN1828">
        <v>12</v>
      </c>
      <c r="AP1828">
        <v>-1.4</v>
      </c>
      <c r="AT1828">
        <v>0.05</v>
      </c>
      <c r="AU1828" t="s">
        <v>1710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3</v>
      </c>
      <c r="BT1828">
        <f t="shared" si="112"/>
        <v>3.9300000000000002E-2</v>
      </c>
      <c r="BU1828" t="str">
        <f t="shared" si="113"/>
        <v/>
      </c>
      <c r="BV1828">
        <f t="shared" si="114"/>
        <v>0.05</v>
      </c>
      <c r="BW1828" t="str">
        <f t="shared" si="115"/>
        <v/>
      </c>
    </row>
    <row r="1829" spans="1:75" x14ac:dyDescent="0.35">
      <c r="A1829">
        <v>360</v>
      </c>
      <c r="B1829" t="s">
        <v>790</v>
      </c>
      <c r="C1829" t="s">
        <v>83</v>
      </c>
      <c r="D1829">
        <v>148</v>
      </c>
      <c r="E1829">
        <v>246.5</v>
      </c>
      <c r="F1829">
        <v>2012</v>
      </c>
      <c r="G1829">
        <v>3</v>
      </c>
      <c r="J1829">
        <v>84</v>
      </c>
      <c r="K1829">
        <v>135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V1829">
        <v>0</v>
      </c>
      <c r="W1829">
        <v>-0.28999999999999998</v>
      </c>
      <c r="X1829">
        <v>-1.21</v>
      </c>
      <c r="Y1829">
        <v>-1.21</v>
      </c>
      <c r="Z1829">
        <v>25</v>
      </c>
      <c r="AA1829">
        <v>8</v>
      </c>
      <c r="AB1829">
        <v>300</v>
      </c>
      <c r="AC1829">
        <v>21</v>
      </c>
      <c r="AF1829">
        <v>63</v>
      </c>
      <c r="AG1829">
        <v>7.07</v>
      </c>
      <c r="AJ1829">
        <v>0.1091</v>
      </c>
      <c r="AK1829">
        <v>3.8999999999999998E-3</v>
      </c>
      <c r="AL1829">
        <v>1.45</v>
      </c>
      <c r="AM1829">
        <v>0</v>
      </c>
      <c r="AN1829">
        <v>16</v>
      </c>
      <c r="AP1829">
        <v>6.9</v>
      </c>
      <c r="AQ1829">
        <v>3</v>
      </c>
      <c r="AR1829">
        <v>1.89</v>
      </c>
      <c r="AS1829">
        <v>0</v>
      </c>
      <c r="AT1829">
        <v>0.91400000000000003</v>
      </c>
      <c r="AU1829">
        <v>1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 t="e">
        <v>#REF!</v>
      </c>
      <c r="BT1829">
        <f t="shared" si="112"/>
        <v>0.1091</v>
      </c>
      <c r="BU1829">
        <f t="shared" si="113"/>
        <v>3.8999999999999998E-3</v>
      </c>
      <c r="BV1829">
        <f t="shared" si="114"/>
        <v>0.91400000000000003</v>
      </c>
      <c r="BW1829">
        <f t="shared" si="115"/>
        <v>1</v>
      </c>
    </row>
    <row r="1830" spans="1:75" x14ac:dyDescent="0.35">
      <c r="A1830">
        <v>361</v>
      </c>
      <c r="B1830" t="s">
        <v>336</v>
      </c>
      <c r="C1830" t="s">
        <v>83</v>
      </c>
      <c r="D1830">
        <v>149</v>
      </c>
      <c r="E1830">
        <v>247.1</v>
      </c>
      <c r="F1830">
        <v>2012</v>
      </c>
      <c r="G1830">
        <v>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V1830">
        <v>0</v>
      </c>
      <c r="W1830">
        <v>0</v>
      </c>
      <c r="X1830">
        <v>0</v>
      </c>
      <c r="Y1830">
        <v>0</v>
      </c>
      <c r="Z1830" t="e">
        <v>#N/A</v>
      </c>
      <c r="AA1830">
        <v>7</v>
      </c>
      <c r="AB1830">
        <v>237</v>
      </c>
      <c r="AC1830">
        <v>21</v>
      </c>
      <c r="AG1830" t="e">
        <v>#N/A</v>
      </c>
      <c r="AH1830" t="e">
        <v>#N/A</v>
      </c>
      <c r="AI1830" t="e">
        <v>#N/A</v>
      </c>
      <c r="AJ1830" t="s">
        <v>1710</v>
      </c>
      <c r="AK1830" t="s">
        <v>1710</v>
      </c>
      <c r="AN1830" t="e">
        <v>#N/A</v>
      </c>
      <c r="AO1830" t="e">
        <v>#N/A</v>
      </c>
      <c r="AT1830" t="s">
        <v>1710</v>
      </c>
      <c r="AU1830" t="s">
        <v>1710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 t="e">
        <v>#N/A</v>
      </c>
      <c r="BT1830" t="str">
        <f t="shared" si="112"/>
        <v/>
      </c>
      <c r="BU1830" t="str">
        <f t="shared" si="113"/>
        <v/>
      </c>
      <c r="BV1830" t="str">
        <f t="shared" si="114"/>
        <v/>
      </c>
      <c r="BW1830" t="str">
        <f t="shared" si="115"/>
        <v/>
      </c>
    </row>
    <row r="1831" spans="1:75" x14ac:dyDescent="0.35">
      <c r="A1831">
        <v>362</v>
      </c>
      <c r="B1831" t="s">
        <v>791</v>
      </c>
      <c r="C1831" t="s">
        <v>83</v>
      </c>
      <c r="D1831">
        <v>150</v>
      </c>
      <c r="E1831">
        <v>247.4</v>
      </c>
      <c r="F1831">
        <v>2012</v>
      </c>
      <c r="G1831">
        <v>3</v>
      </c>
      <c r="H1831">
        <v>100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-0.32</v>
      </c>
      <c r="V1831">
        <v>-0.32</v>
      </c>
      <c r="W1831">
        <v>-0.32</v>
      </c>
      <c r="X1831">
        <v>-0.32</v>
      </c>
      <c r="Y1831">
        <v>-0.32</v>
      </c>
      <c r="Z1831">
        <v>23</v>
      </c>
      <c r="AA1831">
        <v>8</v>
      </c>
      <c r="AB1831">
        <v>300</v>
      </c>
      <c r="AC1831">
        <v>21</v>
      </c>
      <c r="AD1831">
        <v>161</v>
      </c>
      <c r="AH1831">
        <v>5.25</v>
      </c>
      <c r="AJ1831" t="s">
        <v>1710</v>
      </c>
      <c r="AK1831">
        <v>8.3900000000000002E-2</v>
      </c>
      <c r="AM1831">
        <v>1.1100000000000001</v>
      </c>
      <c r="AO1831">
        <v>11</v>
      </c>
      <c r="AQ1831">
        <v>8.8000000000000007</v>
      </c>
      <c r="AS1831">
        <v>1.44</v>
      </c>
      <c r="AT1831" t="s">
        <v>1710</v>
      </c>
      <c r="AU1831">
        <v>0.313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 t="str">
        <f t="shared" si="112"/>
        <v/>
      </c>
      <c r="BU1831">
        <f t="shared" si="113"/>
        <v>8.3900000000000002E-2</v>
      </c>
      <c r="BV1831" t="str">
        <f t="shared" si="114"/>
        <v/>
      </c>
      <c r="BW1831">
        <f t="shared" si="115"/>
        <v>0.313</v>
      </c>
    </row>
    <row r="1832" spans="1:75" x14ac:dyDescent="0.35">
      <c r="A1832">
        <v>363</v>
      </c>
      <c r="B1832" t="s">
        <v>792</v>
      </c>
      <c r="C1832" t="s">
        <v>70</v>
      </c>
      <c r="D1832">
        <v>110</v>
      </c>
      <c r="E1832">
        <v>247.7</v>
      </c>
      <c r="F1832">
        <v>2012</v>
      </c>
      <c r="G1832">
        <v>2</v>
      </c>
      <c r="H1832">
        <v>47</v>
      </c>
      <c r="I1832">
        <v>72</v>
      </c>
      <c r="L1832">
        <v>156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-0.1</v>
      </c>
      <c r="U1832">
        <v>-0.1</v>
      </c>
      <c r="V1832">
        <v>-0.2</v>
      </c>
      <c r="W1832">
        <v>-0.2</v>
      </c>
      <c r="X1832">
        <v>-0.2</v>
      </c>
      <c r="Y1832">
        <v>-0.46</v>
      </c>
      <c r="Z1832">
        <v>22</v>
      </c>
      <c r="AA1832">
        <v>7</v>
      </c>
      <c r="AB1832">
        <v>252</v>
      </c>
      <c r="AC1832">
        <v>21</v>
      </c>
      <c r="AD1832">
        <v>33</v>
      </c>
      <c r="AE1832">
        <v>111</v>
      </c>
      <c r="AH1832">
        <v>5.85</v>
      </c>
      <c r="AI1832">
        <v>5.95</v>
      </c>
      <c r="AJ1832" t="s">
        <v>1710</v>
      </c>
      <c r="AK1832">
        <v>6.1400000000000003E-2</v>
      </c>
      <c r="AM1832">
        <v>1.1000000000000001</v>
      </c>
      <c r="AO1832">
        <v>15</v>
      </c>
      <c r="AQ1832">
        <v>-1.2</v>
      </c>
      <c r="AR1832">
        <v>1.3</v>
      </c>
      <c r="AS1832">
        <v>1.3</v>
      </c>
      <c r="AT1832" t="s">
        <v>1710</v>
      </c>
      <c r="AU1832">
        <v>2.5999999999999999E-2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1</v>
      </c>
      <c r="BT1832" t="str">
        <f t="shared" si="112"/>
        <v/>
      </c>
      <c r="BU1832">
        <f t="shared" si="113"/>
        <v>6.1400000000000003E-2</v>
      </c>
      <c r="BV1832" t="str">
        <f t="shared" si="114"/>
        <v/>
      </c>
      <c r="BW1832">
        <f t="shared" si="115"/>
        <v>2.5999999999999999E-2</v>
      </c>
    </row>
    <row r="1833" spans="1:75" x14ac:dyDescent="0.35">
      <c r="A1833">
        <v>364.5</v>
      </c>
      <c r="B1833" t="s">
        <v>226</v>
      </c>
      <c r="C1833" t="s">
        <v>116</v>
      </c>
      <c r="D1833">
        <v>55</v>
      </c>
      <c r="E1833">
        <v>248</v>
      </c>
      <c r="F1833">
        <v>2012</v>
      </c>
      <c r="G1833">
        <v>4</v>
      </c>
      <c r="H1833">
        <v>24</v>
      </c>
      <c r="I1833">
        <v>47</v>
      </c>
      <c r="J1833">
        <v>47</v>
      </c>
      <c r="K1833">
        <v>6</v>
      </c>
      <c r="L1833">
        <v>124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2</v>
      </c>
      <c r="T1833">
        <v>-0.22</v>
      </c>
      <c r="U1833">
        <v>-0.5</v>
      </c>
      <c r="V1833">
        <v>-0.72</v>
      </c>
      <c r="W1833">
        <v>-1.37</v>
      </c>
      <c r="X1833">
        <v>-0.93</v>
      </c>
      <c r="Y1833">
        <v>-1.02</v>
      </c>
      <c r="Z1833">
        <v>32</v>
      </c>
      <c r="AA1833">
        <v>1</v>
      </c>
      <c r="AB1833">
        <v>32</v>
      </c>
      <c r="AC1833">
        <v>21</v>
      </c>
      <c r="AD1833">
        <v>58</v>
      </c>
      <c r="AF1833">
        <v>28</v>
      </c>
      <c r="AG1833">
        <v>6.92</v>
      </c>
      <c r="AH1833">
        <v>7.32</v>
      </c>
      <c r="AI1833">
        <v>3.57</v>
      </c>
      <c r="AJ1833" t="s">
        <v>1710</v>
      </c>
      <c r="AK1833" t="s">
        <v>1710</v>
      </c>
      <c r="AN1833">
        <v>13</v>
      </c>
      <c r="AO1833">
        <v>16</v>
      </c>
      <c r="AT1833" t="s">
        <v>1710</v>
      </c>
      <c r="AU1833" t="s">
        <v>1710</v>
      </c>
      <c r="BN1833">
        <v>0</v>
      </c>
      <c r="BO1833">
        <v>0</v>
      </c>
      <c r="BP1833">
        <v>0</v>
      </c>
      <c r="BQ1833">
        <v>1</v>
      </c>
      <c r="BR1833">
        <v>1</v>
      </c>
      <c r="BS1833">
        <v>9</v>
      </c>
      <c r="BT1833" t="str">
        <f t="shared" si="112"/>
        <v/>
      </c>
      <c r="BU1833" t="str">
        <f t="shared" si="113"/>
        <v/>
      </c>
      <c r="BV1833" t="str">
        <f t="shared" si="114"/>
        <v/>
      </c>
      <c r="BW1833" t="str">
        <f t="shared" si="115"/>
        <v/>
      </c>
    </row>
    <row r="1834" spans="1:75" x14ac:dyDescent="0.35">
      <c r="A1834">
        <v>364.5</v>
      </c>
      <c r="B1834" t="s">
        <v>586</v>
      </c>
      <c r="C1834" t="s">
        <v>79</v>
      </c>
      <c r="D1834">
        <v>50</v>
      </c>
      <c r="E1834">
        <v>248</v>
      </c>
      <c r="F1834">
        <v>2012</v>
      </c>
      <c r="G1834">
        <v>1</v>
      </c>
      <c r="H1834">
        <v>57</v>
      </c>
      <c r="I1834">
        <v>47</v>
      </c>
      <c r="J1834">
        <v>57</v>
      </c>
      <c r="K1834">
        <v>69</v>
      </c>
      <c r="L1834">
        <v>63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-2.02</v>
      </c>
      <c r="U1834">
        <v>-0.39</v>
      </c>
      <c r="V1834">
        <v>-2.41</v>
      </c>
      <c r="W1834">
        <v>-2.59</v>
      </c>
      <c r="X1834">
        <v>-2.73</v>
      </c>
      <c r="Y1834">
        <v>-4.09</v>
      </c>
      <c r="Z1834">
        <v>26</v>
      </c>
      <c r="AA1834">
        <v>8</v>
      </c>
      <c r="AB1834">
        <v>300</v>
      </c>
      <c r="AC1834">
        <v>21</v>
      </c>
      <c r="AD1834">
        <v>56</v>
      </c>
      <c r="AF1834">
        <v>70</v>
      </c>
      <c r="AG1834">
        <v>0.05</v>
      </c>
      <c r="AH1834">
        <v>0.14000000000000001</v>
      </c>
      <c r="AI1834">
        <v>3.8</v>
      </c>
      <c r="AJ1834" t="s">
        <v>1710</v>
      </c>
      <c r="AK1834" t="s">
        <v>1710</v>
      </c>
      <c r="AN1834">
        <v>16</v>
      </c>
      <c r="AO1834">
        <v>16</v>
      </c>
      <c r="AT1834" t="s">
        <v>1710</v>
      </c>
      <c r="AU1834" t="s">
        <v>1710</v>
      </c>
      <c r="AV1834">
        <v>4.8</v>
      </c>
      <c r="AW1834">
        <v>-2</v>
      </c>
      <c r="AX1834" s="2">
        <v>0</v>
      </c>
      <c r="AY1834" s="2">
        <v>0</v>
      </c>
      <c r="AZ1834">
        <v>5</v>
      </c>
      <c r="BA1834">
        <v>10</v>
      </c>
      <c r="BD1834">
        <v>6.7</v>
      </c>
      <c r="BE1834">
        <v>10</v>
      </c>
      <c r="BF1834">
        <v>0</v>
      </c>
      <c r="BJ1834">
        <v>4</v>
      </c>
      <c r="BK1834">
        <v>1</v>
      </c>
      <c r="BL1834" s="2">
        <v>0</v>
      </c>
      <c r="BM1834" t="e">
        <v>#N/A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4</v>
      </c>
      <c r="BT1834" t="str">
        <f t="shared" si="112"/>
        <v/>
      </c>
      <c r="BU1834" t="str">
        <f t="shared" si="113"/>
        <v/>
      </c>
      <c r="BV1834" t="str">
        <f t="shared" si="114"/>
        <v/>
      </c>
      <c r="BW1834" t="str">
        <f t="shared" si="115"/>
        <v/>
      </c>
    </row>
    <row r="1835" spans="1:75" x14ac:dyDescent="0.35">
      <c r="A1835">
        <v>366</v>
      </c>
      <c r="B1835" t="s">
        <v>456</v>
      </c>
      <c r="C1835" t="s">
        <v>70</v>
      </c>
      <c r="D1835">
        <v>111</v>
      </c>
      <c r="E1835">
        <v>248.2</v>
      </c>
      <c r="F1835">
        <v>2012</v>
      </c>
      <c r="G1835">
        <v>2</v>
      </c>
      <c r="H1835">
        <v>119</v>
      </c>
      <c r="I1835">
        <v>141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-0.68</v>
      </c>
      <c r="U1835">
        <v>-0.71</v>
      </c>
      <c r="V1835">
        <v>-1.39</v>
      </c>
      <c r="W1835">
        <v>-1.39</v>
      </c>
      <c r="X1835">
        <v>-1.39</v>
      </c>
      <c r="Y1835">
        <v>-1.39</v>
      </c>
      <c r="Z1835">
        <v>28</v>
      </c>
      <c r="AA1835">
        <v>4</v>
      </c>
      <c r="AB1835">
        <v>137</v>
      </c>
      <c r="AC1835">
        <v>21</v>
      </c>
      <c r="AF1835">
        <v>85</v>
      </c>
      <c r="AJ1835" t="s">
        <v>1710</v>
      </c>
      <c r="AK1835" t="s">
        <v>1710</v>
      </c>
      <c r="AT1835" t="s">
        <v>1710</v>
      </c>
      <c r="AU1835" t="s">
        <v>1710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7</v>
      </c>
      <c r="BT1835" t="str">
        <f t="shared" si="112"/>
        <v/>
      </c>
      <c r="BU1835" t="str">
        <f t="shared" si="113"/>
        <v/>
      </c>
      <c r="BV1835" t="str">
        <f t="shared" si="114"/>
        <v/>
      </c>
      <c r="BW1835" t="str">
        <f t="shared" si="115"/>
        <v/>
      </c>
    </row>
    <row r="1836" spans="1:75" x14ac:dyDescent="0.35">
      <c r="A1836">
        <v>367</v>
      </c>
      <c r="B1836" t="s">
        <v>545</v>
      </c>
      <c r="C1836" t="s">
        <v>70</v>
      </c>
      <c r="D1836">
        <v>112</v>
      </c>
      <c r="E1836">
        <v>248.5</v>
      </c>
      <c r="F1836">
        <v>2012</v>
      </c>
      <c r="G1836">
        <v>2</v>
      </c>
      <c r="H1836">
        <v>111</v>
      </c>
      <c r="I1836">
        <v>104</v>
      </c>
      <c r="J1836">
        <v>68</v>
      </c>
      <c r="K1836">
        <v>114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-0.78</v>
      </c>
      <c r="U1836">
        <v>-0.61</v>
      </c>
      <c r="V1836">
        <v>-1.39</v>
      </c>
      <c r="W1836">
        <v>-1.78</v>
      </c>
      <c r="X1836">
        <v>-2.5099999999999998</v>
      </c>
      <c r="Y1836">
        <v>-2.5099999999999998</v>
      </c>
      <c r="Z1836">
        <v>25</v>
      </c>
      <c r="AA1836">
        <v>6</v>
      </c>
      <c r="AB1836">
        <v>173</v>
      </c>
      <c r="AC1836">
        <v>21</v>
      </c>
      <c r="AF1836">
        <v>97</v>
      </c>
      <c r="AG1836">
        <v>5.58</v>
      </c>
      <c r="AI1836">
        <v>5.9</v>
      </c>
      <c r="AJ1836">
        <v>2.3999999999999998E-3</v>
      </c>
      <c r="AK1836" t="s">
        <v>1710</v>
      </c>
      <c r="AL1836">
        <v>1.5</v>
      </c>
      <c r="AN1836">
        <v>4</v>
      </c>
      <c r="AP1836">
        <v>0</v>
      </c>
      <c r="AT1836">
        <v>0</v>
      </c>
      <c r="AU1836" t="s">
        <v>1710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3</v>
      </c>
      <c r="BT1836">
        <f t="shared" si="112"/>
        <v>2.3999999999999998E-3</v>
      </c>
      <c r="BU1836" t="str">
        <f t="shared" si="113"/>
        <v/>
      </c>
      <c r="BV1836">
        <f t="shared" si="114"/>
        <v>0</v>
      </c>
      <c r="BW1836" t="str">
        <f t="shared" si="115"/>
        <v/>
      </c>
    </row>
    <row r="1837" spans="1:75" x14ac:dyDescent="0.35">
      <c r="A1837">
        <v>368</v>
      </c>
      <c r="B1837" t="s">
        <v>380</v>
      </c>
      <c r="C1837" t="s">
        <v>79</v>
      </c>
      <c r="D1837">
        <v>51</v>
      </c>
      <c r="E1837">
        <v>249.5</v>
      </c>
      <c r="F1837">
        <v>2012</v>
      </c>
      <c r="G1837">
        <v>1</v>
      </c>
      <c r="H1837">
        <v>41</v>
      </c>
      <c r="I1837">
        <v>65</v>
      </c>
      <c r="J1837">
        <v>34</v>
      </c>
      <c r="K1837">
        <v>67</v>
      </c>
      <c r="L1837">
        <v>53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-0.31</v>
      </c>
      <c r="V1837">
        <v>-0.31</v>
      </c>
      <c r="W1837">
        <v>-0.66</v>
      </c>
      <c r="X1837">
        <v>-1.02</v>
      </c>
      <c r="Y1837">
        <v>-2.0299999999999998</v>
      </c>
      <c r="Z1837">
        <v>32</v>
      </c>
      <c r="AA1837">
        <v>8</v>
      </c>
      <c r="AB1837">
        <v>300</v>
      </c>
      <c r="AC1837">
        <v>21</v>
      </c>
      <c r="AD1837">
        <v>53</v>
      </c>
      <c r="AE1837">
        <v>41</v>
      </c>
      <c r="AF1837">
        <v>66</v>
      </c>
      <c r="AG1837">
        <v>0.61</v>
      </c>
      <c r="AH1837">
        <v>18.78</v>
      </c>
      <c r="AI1837">
        <v>-0.1</v>
      </c>
      <c r="AJ1837" t="s">
        <v>1710</v>
      </c>
      <c r="AK1837" t="s">
        <v>1710</v>
      </c>
      <c r="AN1837">
        <v>2</v>
      </c>
      <c r="AO1837">
        <v>1</v>
      </c>
      <c r="AT1837" t="s">
        <v>1710</v>
      </c>
      <c r="AU1837" t="s">
        <v>1710</v>
      </c>
      <c r="AV1837">
        <v>15.3</v>
      </c>
      <c r="AW1837">
        <v>11.3</v>
      </c>
      <c r="AX1837" s="2">
        <v>0</v>
      </c>
      <c r="AY1837" s="2">
        <v>7.0999999999999994E-2</v>
      </c>
      <c r="AZ1837">
        <v>11</v>
      </c>
      <c r="BA1837">
        <v>13.2</v>
      </c>
      <c r="BB1837">
        <v>28</v>
      </c>
      <c r="BC1837">
        <v>30.7</v>
      </c>
      <c r="BD1837">
        <v>2.5</v>
      </c>
      <c r="BE1837">
        <v>12.2</v>
      </c>
      <c r="BF1837">
        <v>28</v>
      </c>
      <c r="BG1837">
        <v>26</v>
      </c>
      <c r="BH1837">
        <v>-25.5</v>
      </c>
      <c r="BI1837">
        <v>-13.8</v>
      </c>
      <c r="BJ1837">
        <v>3</v>
      </c>
      <c r="BK1837">
        <v>13</v>
      </c>
      <c r="BL1837" s="2">
        <v>0</v>
      </c>
      <c r="BM1837" t="e">
        <v>#N/A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8</v>
      </c>
      <c r="BT1837" t="str">
        <f t="shared" si="112"/>
        <v/>
      </c>
      <c r="BU1837" t="str">
        <f t="shared" si="113"/>
        <v/>
      </c>
      <c r="BV1837" t="str">
        <f t="shared" si="114"/>
        <v/>
      </c>
      <c r="BW1837" t="str">
        <f t="shared" si="115"/>
        <v/>
      </c>
    </row>
    <row r="1838" spans="1:75" x14ac:dyDescent="0.35">
      <c r="A1838">
        <v>369</v>
      </c>
      <c r="B1838" t="s">
        <v>793</v>
      </c>
      <c r="C1838" t="s">
        <v>70</v>
      </c>
      <c r="D1838">
        <v>113</v>
      </c>
      <c r="E1838">
        <v>249.6</v>
      </c>
      <c r="F1838">
        <v>2012</v>
      </c>
      <c r="G1838">
        <v>2</v>
      </c>
      <c r="H1838">
        <v>127</v>
      </c>
      <c r="I1838">
        <v>127</v>
      </c>
      <c r="J1838">
        <v>59</v>
      </c>
      <c r="K1838">
        <v>80</v>
      </c>
      <c r="L1838">
        <v>53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-0.59</v>
      </c>
      <c r="U1838">
        <v>-0.74</v>
      </c>
      <c r="V1838">
        <v>-1.33</v>
      </c>
      <c r="W1838">
        <v>-1.53</v>
      </c>
      <c r="X1838">
        <v>-1.72</v>
      </c>
      <c r="Y1838">
        <v>-2.04</v>
      </c>
      <c r="Z1838">
        <v>23</v>
      </c>
      <c r="AA1838">
        <v>8</v>
      </c>
      <c r="AB1838">
        <v>300</v>
      </c>
      <c r="AC1838">
        <v>21</v>
      </c>
      <c r="AD1838">
        <v>98</v>
      </c>
      <c r="AE1838">
        <v>114</v>
      </c>
      <c r="AH1838">
        <v>1.65</v>
      </c>
      <c r="AI1838">
        <v>2.83</v>
      </c>
      <c r="AJ1838" t="s">
        <v>1710</v>
      </c>
      <c r="AK1838">
        <v>1.2999999999999999E-2</v>
      </c>
      <c r="AM1838">
        <v>2.1</v>
      </c>
      <c r="AO1838">
        <v>6</v>
      </c>
      <c r="AQ1838">
        <v>0.9</v>
      </c>
      <c r="AR1838">
        <v>1.18</v>
      </c>
      <c r="AS1838">
        <v>1.18</v>
      </c>
      <c r="AT1838" t="s">
        <v>1710</v>
      </c>
      <c r="AU1838">
        <v>0.30399999999999999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 t="str">
        <f t="shared" si="112"/>
        <v/>
      </c>
      <c r="BU1838">
        <f t="shared" si="113"/>
        <v>1.2999999999999999E-2</v>
      </c>
      <c r="BV1838" t="str">
        <f t="shared" si="114"/>
        <v/>
      </c>
      <c r="BW1838">
        <f t="shared" si="115"/>
        <v>0.30399999999999999</v>
      </c>
    </row>
    <row r="1839" spans="1:75" x14ac:dyDescent="0.35">
      <c r="A1839">
        <v>370</v>
      </c>
      <c r="B1839" t="s">
        <v>674</v>
      </c>
      <c r="C1839" t="s">
        <v>70</v>
      </c>
      <c r="D1839">
        <v>114</v>
      </c>
      <c r="E1839">
        <v>249.9</v>
      </c>
      <c r="F1839">
        <v>2012</v>
      </c>
      <c r="G1839">
        <v>2</v>
      </c>
      <c r="H1839">
        <v>105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-0.19</v>
      </c>
      <c r="V1839">
        <v>-0.19</v>
      </c>
      <c r="W1839">
        <v>-0.19</v>
      </c>
      <c r="X1839">
        <v>-0.19</v>
      </c>
      <c r="Y1839">
        <v>-0.19</v>
      </c>
      <c r="Z1839">
        <v>23</v>
      </c>
      <c r="AA1839">
        <v>4</v>
      </c>
      <c r="AB1839">
        <v>130</v>
      </c>
      <c r="AC1839">
        <v>21</v>
      </c>
      <c r="AF1839">
        <v>107</v>
      </c>
      <c r="AG1839">
        <v>2.5099999999999998</v>
      </c>
      <c r="AH1839">
        <v>2.5299999999999998</v>
      </c>
      <c r="AJ1839">
        <v>1.09E-2</v>
      </c>
      <c r="AK1839">
        <v>2E-3</v>
      </c>
      <c r="AL1839">
        <v>1.19</v>
      </c>
      <c r="AM1839">
        <v>0.44</v>
      </c>
      <c r="AN1839">
        <v>7</v>
      </c>
      <c r="AO1839">
        <v>9</v>
      </c>
      <c r="AP1839">
        <v>2.5</v>
      </c>
      <c r="AQ1839">
        <v>2</v>
      </c>
      <c r="AR1839">
        <v>1.8</v>
      </c>
      <c r="AS1839">
        <v>1.8</v>
      </c>
      <c r="AT1839">
        <v>8.5999999999999993E-2</v>
      </c>
      <c r="AU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2</v>
      </c>
      <c r="BT1839">
        <f t="shared" si="112"/>
        <v>1.09E-2</v>
      </c>
      <c r="BU1839">
        <f t="shared" si="113"/>
        <v>2E-3</v>
      </c>
      <c r="BV1839">
        <f t="shared" si="114"/>
        <v>8.5999999999999993E-2</v>
      </c>
      <c r="BW1839">
        <f t="shared" si="115"/>
        <v>0</v>
      </c>
    </row>
    <row r="1840" spans="1:75" x14ac:dyDescent="0.35">
      <c r="A1840">
        <v>371.5</v>
      </c>
      <c r="B1840" t="s">
        <v>794</v>
      </c>
      <c r="C1840" t="s">
        <v>70</v>
      </c>
      <c r="D1840">
        <v>115</v>
      </c>
      <c r="E1840">
        <v>250.1</v>
      </c>
      <c r="F1840">
        <v>2012</v>
      </c>
      <c r="G1840">
        <v>2</v>
      </c>
      <c r="H1840">
        <v>78</v>
      </c>
      <c r="I1840">
        <v>55</v>
      </c>
      <c r="J1840">
        <v>114</v>
      </c>
      <c r="K1840">
        <v>72</v>
      </c>
      <c r="L1840">
        <v>138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-0.11</v>
      </c>
      <c r="U1840">
        <v>0</v>
      </c>
      <c r="V1840">
        <v>-0.11</v>
      </c>
      <c r="W1840">
        <v>-0.97</v>
      </c>
      <c r="X1840">
        <v>-1.39</v>
      </c>
      <c r="Y1840">
        <v>-2.16</v>
      </c>
      <c r="Z1840">
        <v>22</v>
      </c>
      <c r="AA1840">
        <v>8</v>
      </c>
      <c r="AB1840">
        <v>300</v>
      </c>
      <c r="AC1840">
        <v>21</v>
      </c>
      <c r="AD1840">
        <v>95</v>
      </c>
      <c r="AE1840">
        <v>123</v>
      </c>
      <c r="AH1840">
        <v>7.08</v>
      </c>
      <c r="AI1840">
        <v>8.1300000000000008</v>
      </c>
      <c r="AJ1840" t="s">
        <v>1710</v>
      </c>
      <c r="AK1840">
        <v>3.3E-3</v>
      </c>
      <c r="AM1840">
        <v>0.39</v>
      </c>
      <c r="AO1840">
        <v>6</v>
      </c>
      <c r="AQ1840">
        <v>1</v>
      </c>
      <c r="AR1840">
        <v>1.55</v>
      </c>
      <c r="AS1840">
        <v>1.55</v>
      </c>
      <c r="AT1840" t="s">
        <v>1710</v>
      </c>
      <c r="AU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 t="str">
        <f t="shared" si="112"/>
        <v/>
      </c>
      <c r="BU1840">
        <f t="shared" si="113"/>
        <v>3.3E-3</v>
      </c>
      <c r="BV1840" t="str">
        <f t="shared" si="114"/>
        <v/>
      </c>
      <c r="BW1840">
        <f t="shared" si="115"/>
        <v>0</v>
      </c>
    </row>
    <row r="1841" spans="1:75" x14ac:dyDescent="0.35">
      <c r="A1841">
        <v>371.5</v>
      </c>
      <c r="B1841" t="s">
        <v>795</v>
      </c>
      <c r="C1841" t="s">
        <v>83</v>
      </c>
      <c r="D1841">
        <v>151</v>
      </c>
      <c r="E1841">
        <v>250.1</v>
      </c>
      <c r="F1841">
        <v>2012</v>
      </c>
      <c r="G1841">
        <v>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V1841">
        <v>0</v>
      </c>
      <c r="W1841">
        <v>0</v>
      </c>
      <c r="X1841">
        <v>0</v>
      </c>
      <c r="Y1841">
        <v>0</v>
      </c>
      <c r="Z1841" t="e">
        <v>#N/A</v>
      </c>
      <c r="AA1841">
        <v>8</v>
      </c>
      <c r="AB1841">
        <v>300</v>
      </c>
      <c r="AC1841">
        <v>21</v>
      </c>
      <c r="AG1841" t="e">
        <v>#N/A</v>
      </c>
      <c r="AH1841" t="e">
        <v>#N/A</v>
      </c>
      <c r="AI1841" t="e">
        <v>#N/A</v>
      </c>
      <c r="AJ1841" t="s">
        <v>1710</v>
      </c>
      <c r="AK1841" t="s">
        <v>1710</v>
      </c>
      <c r="AN1841" t="e">
        <v>#N/A</v>
      </c>
      <c r="AO1841" t="e">
        <v>#N/A</v>
      </c>
      <c r="AT1841" t="s">
        <v>1710</v>
      </c>
      <c r="AU1841" t="s">
        <v>1710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 t="e">
        <v>#N/A</v>
      </c>
      <c r="BT1841" t="str">
        <f t="shared" si="112"/>
        <v/>
      </c>
      <c r="BU1841" t="str">
        <f t="shared" si="113"/>
        <v/>
      </c>
      <c r="BV1841" t="str">
        <f t="shared" si="114"/>
        <v/>
      </c>
      <c r="BW1841" t="str">
        <f t="shared" si="115"/>
        <v/>
      </c>
    </row>
    <row r="1842" spans="1:75" x14ac:dyDescent="0.35">
      <c r="A1842">
        <v>373</v>
      </c>
      <c r="B1842" t="s">
        <v>796</v>
      </c>
      <c r="C1842" t="s">
        <v>79</v>
      </c>
      <c r="D1842">
        <v>52</v>
      </c>
      <c r="E1842">
        <v>250.7</v>
      </c>
      <c r="F1842">
        <v>2012</v>
      </c>
      <c r="G1842">
        <v>1</v>
      </c>
      <c r="H1842">
        <v>45</v>
      </c>
      <c r="J1842">
        <v>47</v>
      </c>
      <c r="K1842">
        <v>61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-0.57999999999999996</v>
      </c>
      <c r="V1842">
        <v>-0.57999999999999996</v>
      </c>
      <c r="W1842">
        <v>-0.57999999999999996</v>
      </c>
      <c r="X1842">
        <v>-0.57999999999999996</v>
      </c>
      <c r="Y1842">
        <v>-0.57999999999999996</v>
      </c>
      <c r="Z1842">
        <v>23</v>
      </c>
      <c r="AA1842">
        <v>6</v>
      </c>
      <c r="AB1842">
        <v>185</v>
      </c>
      <c r="AC1842">
        <v>21</v>
      </c>
      <c r="AH1842">
        <v>2.4</v>
      </c>
      <c r="AJ1842" t="s">
        <v>1710</v>
      </c>
      <c r="AK1842" t="s">
        <v>1710</v>
      </c>
      <c r="AO1842">
        <v>7</v>
      </c>
      <c r="AT1842" t="s">
        <v>1710</v>
      </c>
      <c r="AU1842" t="s">
        <v>1710</v>
      </c>
      <c r="AW1842">
        <v>8.6999999999999993</v>
      </c>
      <c r="AY1842" s="2">
        <v>5.1999999999999998E-2</v>
      </c>
      <c r="BA1842">
        <v>4.4000000000000004</v>
      </c>
      <c r="BC1842">
        <v>1.3</v>
      </c>
      <c r="BE1842">
        <v>4.4000000000000004</v>
      </c>
      <c r="BG1842">
        <v>4.3</v>
      </c>
      <c r="BI1842">
        <v>0.1</v>
      </c>
      <c r="BK1842">
        <v>171</v>
      </c>
      <c r="BM1842" t="e">
        <v>#N/A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</v>
      </c>
      <c r="BT1842" t="str">
        <f t="shared" si="112"/>
        <v/>
      </c>
      <c r="BU1842" t="str">
        <f t="shared" si="113"/>
        <v/>
      </c>
      <c r="BV1842" t="str">
        <f t="shared" si="114"/>
        <v/>
      </c>
      <c r="BW1842" t="str">
        <f t="shared" si="115"/>
        <v/>
      </c>
    </row>
    <row r="1843" spans="1:75" x14ac:dyDescent="0.35">
      <c r="A1843">
        <v>374</v>
      </c>
      <c r="B1843" t="s">
        <v>165</v>
      </c>
      <c r="C1843" t="s">
        <v>116</v>
      </c>
      <c r="D1843">
        <v>56</v>
      </c>
      <c r="E1843">
        <v>251</v>
      </c>
      <c r="F1843">
        <v>2012</v>
      </c>
      <c r="G1843">
        <v>4</v>
      </c>
      <c r="H1843">
        <v>29</v>
      </c>
      <c r="I1843">
        <v>68.5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-0.36</v>
      </c>
      <c r="U1843">
        <v>-0.31</v>
      </c>
      <c r="V1843">
        <v>-0.67</v>
      </c>
      <c r="W1843">
        <v>-0.67</v>
      </c>
      <c r="X1843">
        <v>-0.67</v>
      </c>
      <c r="Y1843">
        <v>-0.67</v>
      </c>
      <c r="Z1843">
        <v>29</v>
      </c>
      <c r="AA1843">
        <v>2</v>
      </c>
      <c r="AB1843">
        <v>61</v>
      </c>
      <c r="AC1843">
        <v>21</v>
      </c>
      <c r="AD1843">
        <v>65</v>
      </c>
      <c r="AF1843">
        <v>26</v>
      </c>
      <c r="AG1843">
        <v>6.48</v>
      </c>
      <c r="AH1843">
        <v>6.56</v>
      </c>
      <c r="AI1843">
        <v>3.04</v>
      </c>
      <c r="AJ1843">
        <v>6.5299999999999997E-2</v>
      </c>
      <c r="AK1843">
        <v>0.1153</v>
      </c>
      <c r="AL1843">
        <v>1.8</v>
      </c>
      <c r="AM1843">
        <v>1.19</v>
      </c>
      <c r="AN1843">
        <v>15</v>
      </c>
      <c r="AO1843">
        <v>15</v>
      </c>
      <c r="AP1843">
        <v>11.7</v>
      </c>
      <c r="AQ1843">
        <v>13</v>
      </c>
      <c r="AR1843">
        <v>2.36</v>
      </c>
      <c r="AS1843">
        <v>1.19</v>
      </c>
      <c r="AT1843">
        <v>0.64800000000000002</v>
      </c>
      <c r="AU1843">
        <v>0.65600000000000003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7</v>
      </c>
      <c r="BT1843">
        <f t="shared" si="112"/>
        <v>6.5299999999999997E-2</v>
      </c>
      <c r="BU1843">
        <f t="shared" si="113"/>
        <v>0.1153</v>
      </c>
      <c r="BV1843">
        <f t="shared" si="114"/>
        <v>0.64800000000000002</v>
      </c>
      <c r="BW1843">
        <f t="shared" si="115"/>
        <v>0.65600000000000003</v>
      </c>
    </row>
    <row r="1844" spans="1:75" x14ac:dyDescent="0.35">
      <c r="A1844">
        <v>375</v>
      </c>
      <c r="B1844" t="s">
        <v>404</v>
      </c>
      <c r="C1844" t="s">
        <v>83</v>
      </c>
      <c r="D1844">
        <v>152</v>
      </c>
      <c r="E1844">
        <v>251.9</v>
      </c>
      <c r="F1844">
        <v>2012</v>
      </c>
      <c r="G1844">
        <v>3</v>
      </c>
      <c r="H1844">
        <v>182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V1844">
        <v>0</v>
      </c>
      <c r="W1844">
        <v>0</v>
      </c>
      <c r="X1844">
        <v>0</v>
      </c>
      <c r="Y1844">
        <v>0</v>
      </c>
      <c r="Z1844">
        <v>29</v>
      </c>
      <c r="AA1844">
        <v>5</v>
      </c>
      <c r="AB1844">
        <v>172</v>
      </c>
      <c r="AC1844">
        <v>21</v>
      </c>
      <c r="AF1844">
        <v>71</v>
      </c>
      <c r="AG1844">
        <v>6.45</v>
      </c>
      <c r="AH1844">
        <v>0.73</v>
      </c>
      <c r="AJ1844">
        <v>0.1507</v>
      </c>
      <c r="AK1844">
        <v>1.0500000000000001E-2</v>
      </c>
      <c r="AL1844">
        <v>0.99</v>
      </c>
      <c r="AM1844">
        <v>0.28000000000000003</v>
      </c>
      <c r="AN1844">
        <v>15</v>
      </c>
      <c r="AO1844">
        <v>4</v>
      </c>
      <c r="AP1844">
        <v>11.9</v>
      </c>
      <c r="AQ1844">
        <v>13.4</v>
      </c>
      <c r="AR1844">
        <v>1.31</v>
      </c>
      <c r="AS1844">
        <v>0.57999999999999996</v>
      </c>
      <c r="AT1844">
        <v>0.628</v>
      </c>
      <c r="AU1844">
        <v>0.192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6</v>
      </c>
      <c r="BT1844">
        <f t="shared" si="112"/>
        <v>0.1507</v>
      </c>
      <c r="BU1844">
        <f t="shared" si="113"/>
        <v>1.0500000000000001E-2</v>
      </c>
      <c r="BV1844">
        <f t="shared" si="114"/>
        <v>0.628</v>
      </c>
      <c r="BW1844">
        <f t="shared" si="115"/>
        <v>0.192</v>
      </c>
    </row>
    <row r="1845" spans="1:75" x14ac:dyDescent="0.35">
      <c r="A1845">
        <v>376.5</v>
      </c>
      <c r="B1845" t="s">
        <v>797</v>
      </c>
      <c r="C1845" t="s">
        <v>83</v>
      </c>
      <c r="D1845">
        <v>153</v>
      </c>
      <c r="E1845">
        <v>252</v>
      </c>
      <c r="F1845">
        <v>2012</v>
      </c>
      <c r="G1845">
        <v>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V1845">
        <v>0</v>
      </c>
      <c r="W1845">
        <v>0</v>
      </c>
      <c r="X1845">
        <v>0</v>
      </c>
      <c r="Y1845">
        <v>0</v>
      </c>
      <c r="Z1845" t="e">
        <v>#N/A</v>
      </c>
      <c r="AA1845">
        <v>8</v>
      </c>
      <c r="AB1845">
        <v>300</v>
      </c>
      <c r="AC1845">
        <v>21</v>
      </c>
      <c r="AG1845" t="e">
        <v>#N/A</v>
      </c>
      <c r="AH1845" t="e">
        <v>#N/A</v>
      </c>
      <c r="AI1845" t="e">
        <v>#N/A</v>
      </c>
      <c r="AJ1845" t="s">
        <v>1710</v>
      </c>
      <c r="AK1845" t="s">
        <v>1710</v>
      </c>
      <c r="AN1845" t="e">
        <v>#N/A</v>
      </c>
      <c r="AO1845" t="e">
        <v>#N/A</v>
      </c>
      <c r="AT1845" t="s">
        <v>1710</v>
      </c>
      <c r="AU1845" t="s">
        <v>1710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 t="e">
        <v>#N/A</v>
      </c>
      <c r="BT1845" t="str">
        <f t="shared" si="112"/>
        <v/>
      </c>
      <c r="BU1845" t="str">
        <f t="shared" si="113"/>
        <v/>
      </c>
      <c r="BV1845" t="str">
        <f t="shared" si="114"/>
        <v/>
      </c>
      <c r="BW1845" t="str">
        <f t="shared" si="115"/>
        <v/>
      </c>
    </row>
    <row r="1846" spans="1:75" x14ac:dyDescent="0.35">
      <c r="A1846">
        <v>376.5</v>
      </c>
      <c r="B1846" t="s">
        <v>695</v>
      </c>
      <c r="C1846" t="s">
        <v>79</v>
      </c>
      <c r="D1846">
        <v>53</v>
      </c>
      <c r="E1846">
        <v>252</v>
      </c>
      <c r="F1846">
        <v>2012</v>
      </c>
      <c r="G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V1846">
        <v>0</v>
      </c>
      <c r="W1846">
        <v>0</v>
      </c>
      <c r="X1846">
        <v>0</v>
      </c>
      <c r="Y1846">
        <v>0</v>
      </c>
      <c r="AA1846">
        <v>5</v>
      </c>
      <c r="AB1846">
        <v>135</v>
      </c>
      <c r="AC1846">
        <v>21</v>
      </c>
      <c r="AJ1846" t="s">
        <v>1710</v>
      </c>
      <c r="AK1846" t="s">
        <v>1710</v>
      </c>
      <c r="AT1846" t="s">
        <v>1710</v>
      </c>
      <c r="AU1846" t="s">
        <v>1710</v>
      </c>
      <c r="BM1846" t="e">
        <v>#N/A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2</v>
      </c>
      <c r="BT1846" t="str">
        <f t="shared" si="112"/>
        <v/>
      </c>
      <c r="BU1846" t="str">
        <f t="shared" si="113"/>
        <v/>
      </c>
      <c r="BV1846" t="str">
        <f t="shared" si="114"/>
        <v/>
      </c>
      <c r="BW1846" t="str">
        <f t="shared" si="115"/>
        <v/>
      </c>
    </row>
    <row r="1847" spans="1:75" x14ac:dyDescent="0.35">
      <c r="A1847">
        <v>378</v>
      </c>
      <c r="B1847" t="s">
        <v>665</v>
      </c>
      <c r="C1847" t="s">
        <v>83</v>
      </c>
      <c r="D1847">
        <v>154</v>
      </c>
      <c r="E1847">
        <v>252.1</v>
      </c>
      <c r="F1847">
        <v>2012</v>
      </c>
      <c r="G1847">
        <v>3</v>
      </c>
      <c r="H1847">
        <v>121</v>
      </c>
      <c r="I1847">
        <v>129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-0.45</v>
      </c>
      <c r="U1847">
        <v>-0.28000000000000003</v>
      </c>
      <c r="V1847">
        <v>-0.73</v>
      </c>
      <c r="W1847">
        <v>-0.73</v>
      </c>
      <c r="X1847">
        <v>-0.73</v>
      </c>
      <c r="Y1847">
        <v>-0.73</v>
      </c>
      <c r="Z1847">
        <v>26</v>
      </c>
      <c r="AA1847">
        <v>4</v>
      </c>
      <c r="AB1847">
        <v>111</v>
      </c>
      <c r="AC1847">
        <v>22</v>
      </c>
      <c r="AF1847">
        <v>168</v>
      </c>
      <c r="AG1847">
        <v>0.28999999999999998</v>
      </c>
      <c r="AH1847">
        <v>3.6</v>
      </c>
      <c r="AI1847">
        <v>4.03</v>
      </c>
      <c r="AJ1847">
        <v>2.2700000000000001E-2</v>
      </c>
      <c r="AK1847">
        <v>7.0400000000000004E-2</v>
      </c>
      <c r="AL1847">
        <v>0.3</v>
      </c>
      <c r="AM1847">
        <v>1.48</v>
      </c>
      <c r="AN1847">
        <v>15</v>
      </c>
      <c r="AO1847">
        <v>11</v>
      </c>
      <c r="AP1847">
        <v>22.3</v>
      </c>
      <c r="AQ1847">
        <v>12.4</v>
      </c>
      <c r="AR1847">
        <v>0.39</v>
      </c>
      <c r="AS1847">
        <v>1.1599999999999999</v>
      </c>
      <c r="AT1847">
        <v>7.3999999999999996E-2</v>
      </c>
      <c r="AU1847">
        <v>5.6000000000000001E-2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2</v>
      </c>
      <c r="BT1847">
        <f t="shared" si="112"/>
        <v>2.2700000000000001E-2</v>
      </c>
      <c r="BU1847">
        <f t="shared" si="113"/>
        <v>7.0400000000000004E-2</v>
      </c>
      <c r="BV1847">
        <f t="shared" si="114"/>
        <v>7.3999999999999996E-2</v>
      </c>
      <c r="BW1847">
        <f t="shared" si="115"/>
        <v>5.6000000000000001E-2</v>
      </c>
    </row>
    <row r="1848" spans="1:75" x14ac:dyDescent="0.35">
      <c r="A1848">
        <v>379</v>
      </c>
      <c r="B1848" t="s">
        <v>136</v>
      </c>
      <c r="C1848" t="s">
        <v>116</v>
      </c>
      <c r="D1848">
        <v>57</v>
      </c>
      <c r="E1848">
        <v>252.3</v>
      </c>
      <c r="F1848">
        <v>2012</v>
      </c>
      <c r="G1848">
        <v>4</v>
      </c>
      <c r="H1848">
        <v>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</v>
      </c>
      <c r="T1848">
        <v>-0.36</v>
      </c>
      <c r="V1848">
        <v>-0.36</v>
      </c>
      <c r="W1848">
        <v>-0.36</v>
      </c>
      <c r="X1848">
        <v>-0.36</v>
      </c>
      <c r="Y1848">
        <v>-0.36</v>
      </c>
      <c r="Z1848">
        <v>30</v>
      </c>
      <c r="AA1848">
        <v>3</v>
      </c>
      <c r="AB1848">
        <v>81</v>
      </c>
      <c r="AC1848">
        <v>22</v>
      </c>
      <c r="AF1848">
        <v>66</v>
      </c>
      <c r="AG1848">
        <v>2.96</v>
      </c>
      <c r="AH1848">
        <v>0.23</v>
      </c>
      <c r="AJ1848">
        <v>2.0299999999999999E-2</v>
      </c>
      <c r="AK1848">
        <v>7.1999999999999998E-3</v>
      </c>
      <c r="AL1848">
        <v>1.1200000000000001</v>
      </c>
      <c r="AM1848">
        <v>0.42</v>
      </c>
      <c r="AN1848">
        <v>5</v>
      </c>
      <c r="AO1848">
        <v>8</v>
      </c>
      <c r="AP1848">
        <v>4.3</v>
      </c>
      <c r="AQ1848">
        <v>2.7</v>
      </c>
      <c r="AR1848">
        <v>1.32</v>
      </c>
      <c r="AS1848">
        <v>0.6</v>
      </c>
      <c r="AT1848">
        <v>5.6000000000000001E-2</v>
      </c>
      <c r="AU1848">
        <v>0.107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9</v>
      </c>
      <c r="BT1848">
        <f t="shared" si="112"/>
        <v>2.0299999999999999E-2</v>
      </c>
      <c r="BU1848">
        <f t="shared" si="113"/>
        <v>7.1999999999999998E-3</v>
      </c>
      <c r="BV1848">
        <f t="shared" si="114"/>
        <v>5.6000000000000001E-2</v>
      </c>
      <c r="BW1848">
        <f t="shared" si="115"/>
        <v>0.107</v>
      </c>
    </row>
    <row r="1849" spans="1:75" x14ac:dyDescent="0.35">
      <c r="A1849">
        <v>380</v>
      </c>
      <c r="B1849" t="s">
        <v>668</v>
      </c>
      <c r="C1849" t="s">
        <v>83</v>
      </c>
      <c r="D1849">
        <v>155</v>
      </c>
      <c r="E1849">
        <v>252.4</v>
      </c>
      <c r="F1849">
        <v>2012</v>
      </c>
      <c r="G1849">
        <v>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V1849">
        <v>0</v>
      </c>
      <c r="W1849">
        <v>0</v>
      </c>
      <c r="X1849">
        <v>0</v>
      </c>
      <c r="Y1849">
        <v>0</v>
      </c>
      <c r="Z1849" t="e">
        <v>#N/A</v>
      </c>
      <c r="AA1849">
        <v>3</v>
      </c>
      <c r="AB1849">
        <v>83</v>
      </c>
      <c r="AC1849">
        <v>22</v>
      </c>
      <c r="AD1849">
        <v>149</v>
      </c>
      <c r="AE1849">
        <v>96</v>
      </c>
      <c r="AG1849" t="e">
        <v>#N/A</v>
      </c>
      <c r="AH1849" t="e">
        <v>#N/A</v>
      </c>
      <c r="AI1849" t="e">
        <v>#N/A</v>
      </c>
      <c r="AJ1849" t="s">
        <v>1710</v>
      </c>
      <c r="AK1849" t="s">
        <v>1710</v>
      </c>
      <c r="AN1849" t="e">
        <v>#N/A</v>
      </c>
      <c r="AO1849" t="e">
        <v>#N/A</v>
      </c>
      <c r="AT1849" t="s">
        <v>1710</v>
      </c>
      <c r="AU1849" t="s">
        <v>1710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 t="e">
        <v>#N/A</v>
      </c>
      <c r="BT1849" t="str">
        <f t="shared" si="112"/>
        <v/>
      </c>
      <c r="BU1849" t="str">
        <f t="shared" si="113"/>
        <v/>
      </c>
      <c r="BV1849" t="str">
        <f t="shared" si="114"/>
        <v/>
      </c>
      <c r="BW1849" t="str">
        <f t="shared" si="115"/>
        <v/>
      </c>
    </row>
    <row r="1850" spans="1:75" x14ac:dyDescent="0.35">
      <c r="A1850">
        <v>381</v>
      </c>
      <c r="B1850" t="s">
        <v>675</v>
      </c>
      <c r="C1850" t="s">
        <v>83</v>
      </c>
      <c r="D1850">
        <v>156</v>
      </c>
      <c r="E1850">
        <v>252.5</v>
      </c>
      <c r="F1850">
        <v>2012</v>
      </c>
      <c r="G1850">
        <v>3</v>
      </c>
      <c r="H1850">
        <v>167</v>
      </c>
      <c r="I1850">
        <v>146</v>
      </c>
      <c r="J1850">
        <v>131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-0.17</v>
      </c>
      <c r="U1850">
        <v>-0.45</v>
      </c>
      <c r="V1850">
        <v>-0.62</v>
      </c>
      <c r="W1850">
        <v>-1.38</v>
      </c>
      <c r="X1850">
        <v>-1.38</v>
      </c>
      <c r="Y1850">
        <v>-1.38</v>
      </c>
      <c r="Z1850">
        <v>25</v>
      </c>
      <c r="AA1850">
        <v>8</v>
      </c>
      <c r="AB1850">
        <v>300</v>
      </c>
      <c r="AC1850">
        <v>22</v>
      </c>
      <c r="AF1850">
        <v>176</v>
      </c>
      <c r="AG1850">
        <v>0.1</v>
      </c>
      <c r="AH1850">
        <v>2.5</v>
      </c>
      <c r="AI1850">
        <v>1.1000000000000001</v>
      </c>
      <c r="AJ1850">
        <v>4.1000000000000003E-3</v>
      </c>
      <c r="AK1850">
        <v>6.1000000000000004E-3</v>
      </c>
      <c r="AL1850">
        <v>0.17</v>
      </c>
      <c r="AM1850">
        <v>0.82</v>
      </c>
      <c r="AN1850">
        <v>14</v>
      </c>
      <c r="AO1850">
        <v>3</v>
      </c>
      <c r="AP1850">
        <v>11.5</v>
      </c>
      <c r="AQ1850">
        <v>14</v>
      </c>
      <c r="AR1850">
        <v>0.7</v>
      </c>
      <c r="AS1850">
        <v>2.5</v>
      </c>
      <c r="AT1850">
        <v>0.66700000000000004</v>
      </c>
      <c r="AU1850">
        <v>0.70699999999999996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3</v>
      </c>
      <c r="BT1850">
        <f t="shared" si="112"/>
        <v>4.1000000000000003E-3</v>
      </c>
      <c r="BU1850">
        <f t="shared" si="113"/>
        <v>6.1000000000000004E-3</v>
      </c>
      <c r="BV1850">
        <f t="shared" si="114"/>
        <v>0.66700000000000004</v>
      </c>
      <c r="BW1850">
        <f t="shared" si="115"/>
        <v>0.70699999999999996</v>
      </c>
    </row>
    <row r="1851" spans="1:75" x14ac:dyDescent="0.35">
      <c r="A1851">
        <v>382</v>
      </c>
      <c r="B1851" t="s">
        <v>262</v>
      </c>
      <c r="C1851" t="s">
        <v>116</v>
      </c>
      <c r="D1851">
        <v>58</v>
      </c>
      <c r="E1851">
        <v>254.2</v>
      </c>
      <c r="F1851">
        <v>2012</v>
      </c>
      <c r="G1851">
        <v>4</v>
      </c>
      <c r="H1851">
        <v>75</v>
      </c>
      <c r="I1851">
        <v>40</v>
      </c>
      <c r="J1851">
        <v>29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-0.85</v>
      </c>
      <c r="U1851">
        <v>-0.32</v>
      </c>
      <c r="V1851">
        <v>-1.17</v>
      </c>
      <c r="W1851">
        <v>-1.46</v>
      </c>
      <c r="X1851">
        <v>-1.46</v>
      </c>
      <c r="Y1851">
        <v>-1.46</v>
      </c>
      <c r="Z1851">
        <v>28</v>
      </c>
      <c r="AA1851">
        <v>2</v>
      </c>
      <c r="AB1851">
        <v>38</v>
      </c>
      <c r="AC1851">
        <v>22</v>
      </c>
      <c r="AE1851">
        <v>63</v>
      </c>
      <c r="AH1851">
        <v>0.88</v>
      </c>
      <c r="AI1851">
        <v>5.49</v>
      </c>
      <c r="AJ1851" t="s">
        <v>1710</v>
      </c>
      <c r="AK1851">
        <v>3.1099999999999999E-2</v>
      </c>
      <c r="AM1851">
        <v>0.39</v>
      </c>
      <c r="AO1851">
        <v>14</v>
      </c>
      <c r="AQ1851">
        <v>4.8</v>
      </c>
      <c r="AS1851">
        <v>0.88</v>
      </c>
      <c r="AT1851" t="s">
        <v>1710</v>
      </c>
      <c r="AU1851">
        <v>0.26700000000000002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5</v>
      </c>
      <c r="BT1851" t="str">
        <f t="shared" si="112"/>
        <v/>
      </c>
      <c r="BU1851">
        <f t="shared" si="113"/>
        <v>3.1099999999999999E-2</v>
      </c>
      <c r="BV1851" t="str">
        <f t="shared" si="114"/>
        <v/>
      </c>
      <c r="BW1851">
        <f t="shared" si="115"/>
        <v>0.26700000000000002</v>
      </c>
    </row>
    <row r="1852" spans="1:75" x14ac:dyDescent="0.35">
      <c r="A1852">
        <v>383</v>
      </c>
      <c r="B1852" t="s">
        <v>672</v>
      </c>
      <c r="C1852" t="s">
        <v>70</v>
      </c>
      <c r="D1852">
        <v>116</v>
      </c>
      <c r="E1852">
        <v>254.6</v>
      </c>
      <c r="F1852">
        <v>2012</v>
      </c>
      <c r="G1852">
        <v>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V1852">
        <v>0</v>
      </c>
      <c r="W1852">
        <v>0</v>
      </c>
      <c r="X1852">
        <v>0</v>
      </c>
      <c r="Y1852">
        <v>0</v>
      </c>
      <c r="Z1852">
        <v>13</v>
      </c>
      <c r="AA1852">
        <v>7</v>
      </c>
      <c r="AB1852">
        <v>221</v>
      </c>
      <c r="AC1852">
        <v>22</v>
      </c>
      <c r="AD1852">
        <v>135</v>
      </c>
      <c r="AG1852">
        <v>0</v>
      </c>
      <c r="AI1852">
        <v>0</v>
      </c>
      <c r="AJ1852">
        <v>3.7000000000000002E-3</v>
      </c>
      <c r="AK1852" t="s">
        <v>1710</v>
      </c>
      <c r="AL1852">
        <v>1.3</v>
      </c>
      <c r="AN1852">
        <v>5</v>
      </c>
      <c r="AP1852">
        <v>4</v>
      </c>
      <c r="AT1852">
        <v>0</v>
      </c>
      <c r="AU1852" t="s">
        <v>1710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f t="shared" si="112"/>
        <v>3.7000000000000002E-3</v>
      </c>
      <c r="BU1852" t="str">
        <f t="shared" si="113"/>
        <v/>
      </c>
      <c r="BV1852">
        <f t="shared" si="114"/>
        <v>0</v>
      </c>
      <c r="BW1852" t="str">
        <f t="shared" si="115"/>
        <v/>
      </c>
    </row>
    <row r="1853" spans="1:75" x14ac:dyDescent="0.35">
      <c r="A1853">
        <v>384</v>
      </c>
      <c r="B1853" t="s">
        <v>353</v>
      </c>
      <c r="C1853" t="s">
        <v>70</v>
      </c>
      <c r="D1853">
        <v>117</v>
      </c>
      <c r="E1853">
        <v>255</v>
      </c>
      <c r="F1853">
        <v>2012</v>
      </c>
      <c r="G1853">
        <v>2</v>
      </c>
      <c r="H1853">
        <v>71</v>
      </c>
      <c r="I1853">
        <v>100</v>
      </c>
      <c r="J1853">
        <v>8</v>
      </c>
      <c r="K1853">
        <v>42</v>
      </c>
      <c r="L1853">
        <v>66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-0.42</v>
      </c>
      <c r="U1853">
        <v>-0.38</v>
      </c>
      <c r="V1853">
        <v>-0.8</v>
      </c>
      <c r="W1853">
        <v>0.34</v>
      </c>
      <c r="X1853">
        <v>0.82</v>
      </c>
      <c r="Y1853">
        <v>0.74</v>
      </c>
      <c r="Z1853">
        <v>27</v>
      </c>
      <c r="AA1853">
        <v>7</v>
      </c>
      <c r="AB1853">
        <v>233</v>
      </c>
      <c r="AC1853">
        <v>22</v>
      </c>
      <c r="AD1853">
        <v>93</v>
      </c>
      <c r="AE1853">
        <v>93</v>
      </c>
      <c r="AF1853">
        <v>72</v>
      </c>
      <c r="AG1853">
        <v>3.52</v>
      </c>
      <c r="AH1853">
        <v>5.59</v>
      </c>
      <c r="AI1853">
        <v>2.92</v>
      </c>
      <c r="AJ1853">
        <v>6.3799999999999996E-2</v>
      </c>
      <c r="AK1853">
        <v>7.7999999999999996E-3</v>
      </c>
      <c r="AL1853">
        <v>0.83</v>
      </c>
      <c r="AM1853">
        <v>1.0900000000000001</v>
      </c>
      <c r="AN1853">
        <v>16</v>
      </c>
      <c r="AO1853">
        <v>9</v>
      </c>
      <c r="AP1853">
        <v>-1.2</v>
      </c>
      <c r="AQ1853">
        <v>-0.8</v>
      </c>
      <c r="AR1853">
        <v>1.7</v>
      </c>
      <c r="AS1853">
        <v>1.7</v>
      </c>
      <c r="AT1853">
        <v>3.2000000000000001E-2</v>
      </c>
      <c r="AU1853">
        <v>0.02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5</v>
      </c>
      <c r="BT1853">
        <f t="shared" si="112"/>
        <v>6.3799999999999996E-2</v>
      </c>
      <c r="BU1853">
        <f t="shared" si="113"/>
        <v>7.7999999999999996E-3</v>
      </c>
      <c r="BV1853">
        <f t="shared" si="114"/>
        <v>3.2000000000000001E-2</v>
      </c>
      <c r="BW1853">
        <f t="shared" si="115"/>
        <v>0.02</v>
      </c>
    </row>
    <row r="1854" spans="1:75" x14ac:dyDescent="0.35">
      <c r="A1854">
        <v>385.5</v>
      </c>
      <c r="B1854" t="s">
        <v>183</v>
      </c>
      <c r="C1854" t="s">
        <v>79</v>
      </c>
      <c r="D1854">
        <v>54.5</v>
      </c>
      <c r="E1854">
        <v>256</v>
      </c>
      <c r="F1854">
        <v>2012</v>
      </c>
      <c r="G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V1854">
        <v>0</v>
      </c>
      <c r="W1854">
        <v>0</v>
      </c>
      <c r="X1854">
        <v>0</v>
      </c>
      <c r="Y1854">
        <v>0</v>
      </c>
      <c r="AA1854">
        <v>1</v>
      </c>
      <c r="AB1854">
        <v>3</v>
      </c>
      <c r="AC1854">
        <v>22</v>
      </c>
      <c r="AD1854">
        <v>58</v>
      </c>
      <c r="AF1854">
        <v>44</v>
      </c>
      <c r="AG1854">
        <v>6.93</v>
      </c>
      <c r="AJ1854" t="s">
        <v>1710</v>
      </c>
      <c r="AK1854" t="s">
        <v>1710</v>
      </c>
      <c r="AN1854">
        <v>7</v>
      </c>
      <c r="AT1854" t="s">
        <v>1710</v>
      </c>
      <c r="AU1854" t="s">
        <v>1710</v>
      </c>
      <c r="AV1854">
        <v>11.6</v>
      </c>
      <c r="AX1854" s="2">
        <v>6.4000000000000001E-2</v>
      </c>
      <c r="AZ1854">
        <v>7.6</v>
      </c>
      <c r="BB1854">
        <v>10.7</v>
      </c>
      <c r="BD1854">
        <v>8.3000000000000007</v>
      </c>
      <c r="BF1854">
        <v>5.8</v>
      </c>
      <c r="BH1854">
        <v>2.5</v>
      </c>
      <c r="BJ1854">
        <v>114</v>
      </c>
      <c r="BL1854" s="2">
        <v>3.5099999999999999E-2</v>
      </c>
      <c r="BM1854" t="e">
        <v>#N/A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7</v>
      </c>
      <c r="BT1854" t="str">
        <f t="shared" si="112"/>
        <v/>
      </c>
      <c r="BU1854" t="str">
        <f t="shared" si="113"/>
        <v/>
      </c>
      <c r="BV1854" t="str">
        <f t="shared" si="114"/>
        <v/>
      </c>
      <c r="BW1854" t="str">
        <f t="shared" si="115"/>
        <v/>
      </c>
    </row>
    <row r="1855" spans="1:75" x14ac:dyDescent="0.35">
      <c r="A1855">
        <v>385.5</v>
      </c>
      <c r="B1855" t="s">
        <v>798</v>
      </c>
      <c r="C1855" t="s">
        <v>79</v>
      </c>
      <c r="D1855">
        <v>54.5</v>
      </c>
      <c r="E1855">
        <v>256</v>
      </c>
      <c r="F1855">
        <v>2012</v>
      </c>
      <c r="G1855">
        <v>1</v>
      </c>
      <c r="H1855">
        <v>63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-0.51</v>
      </c>
      <c r="V1855">
        <v>-0.51</v>
      </c>
      <c r="W1855">
        <v>-0.51</v>
      </c>
      <c r="X1855">
        <v>-0.51</v>
      </c>
      <c r="Y1855">
        <v>-0.51</v>
      </c>
      <c r="Z1855">
        <v>27</v>
      </c>
      <c r="AA1855">
        <v>8</v>
      </c>
      <c r="AB1855">
        <v>300</v>
      </c>
      <c r="AC1855">
        <v>22</v>
      </c>
      <c r="AD1855">
        <v>47</v>
      </c>
      <c r="AH1855">
        <v>0.13</v>
      </c>
      <c r="AJ1855" t="s">
        <v>1710</v>
      </c>
      <c r="AK1855" t="s">
        <v>1710</v>
      </c>
      <c r="AO1855">
        <v>4</v>
      </c>
      <c r="AT1855" t="s">
        <v>1710</v>
      </c>
      <c r="AU1855" t="s">
        <v>1710</v>
      </c>
      <c r="AW1855">
        <v>6.8</v>
      </c>
      <c r="AY1855" s="2">
        <v>0</v>
      </c>
      <c r="BA1855">
        <v>5</v>
      </c>
      <c r="BE1855">
        <v>6.7</v>
      </c>
      <c r="BG1855">
        <v>0</v>
      </c>
      <c r="BK1855">
        <v>4</v>
      </c>
      <c r="BM1855" t="e">
        <v>#N/A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 t="str">
        <f t="shared" si="112"/>
        <v/>
      </c>
      <c r="BU1855" t="str">
        <f t="shared" si="113"/>
        <v/>
      </c>
      <c r="BV1855" t="str">
        <f t="shared" si="114"/>
        <v/>
      </c>
      <c r="BW1855" t="str">
        <f t="shared" si="115"/>
        <v/>
      </c>
    </row>
    <row r="1856" spans="1:75" x14ac:dyDescent="0.35">
      <c r="A1856">
        <v>387</v>
      </c>
      <c r="B1856" t="s">
        <v>799</v>
      </c>
      <c r="C1856" t="s">
        <v>83</v>
      </c>
      <c r="D1856">
        <v>157</v>
      </c>
      <c r="E1856">
        <v>256.2</v>
      </c>
      <c r="F1856">
        <v>2012</v>
      </c>
      <c r="G1856">
        <v>3</v>
      </c>
      <c r="I1856">
        <v>118</v>
      </c>
      <c r="J1856">
        <v>116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U1856">
        <v>-0.92</v>
      </c>
      <c r="V1856">
        <v>-0.92</v>
      </c>
      <c r="W1856">
        <v>-1.71</v>
      </c>
      <c r="X1856">
        <v>-1.71</v>
      </c>
      <c r="Y1856">
        <v>-1.71</v>
      </c>
      <c r="Z1856">
        <v>13</v>
      </c>
      <c r="AA1856">
        <v>7</v>
      </c>
      <c r="AB1856">
        <v>238</v>
      </c>
      <c r="AC1856">
        <v>22</v>
      </c>
      <c r="AE1856">
        <v>169</v>
      </c>
      <c r="AI1856">
        <v>2.34</v>
      </c>
      <c r="AJ1856" t="s">
        <v>1710</v>
      </c>
      <c r="AK1856" t="s">
        <v>1710</v>
      </c>
      <c r="AT1856" t="s">
        <v>1710</v>
      </c>
      <c r="AU1856" t="s">
        <v>1710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 t="str">
        <f t="shared" si="112"/>
        <v/>
      </c>
      <c r="BU1856" t="str">
        <f t="shared" si="113"/>
        <v/>
      </c>
      <c r="BV1856" t="str">
        <f t="shared" si="114"/>
        <v/>
      </c>
      <c r="BW1856" t="str">
        <f t="shared" si="115"/>
        <v/>
      </c>
    </row>
    <row r="1857" spans="1:75" x14ac:dyDescent="0.35">
      <c r="A1857">
        <v>388</v>
      </c>
      <c r="B1857" t="s">
        <v>800</v>
      </c>
      <c r="C1857" t="s">
        <v>83</v>
      </c>
      <c r="D1857">
        <v>158</v>
      </c>
      <c r="E1857">
        <v>256.39999999999998</v>
      </c>
      <c r="F1857">
        <v>2012</v>
      </c>
      <c r="G1857">
        <v>3</v>
      </c>
      <c r="H1857">
        <v>186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V1857">
        <v>0</v>
      </c>
      <c r="W1857">
        <v>0</v>
      </c>
      <c r="X1857">
        <v>0</v>
      </c>
      <c r="Y1857">
        <v>0</v>
      </c>
      <c r="Z1857">
        <v>29</v>
      </c>
      <c r="AA1857">
        <v>3</v>
      </c>
      <c r="AB1857">
        <v>68</v>
      </c>
      <c r="AC1857">
        <v>22</v>
      </c>
      <c r="AH1857">
        <v>0</v>
      </c>
      <c r="AJ1857" t="s">
        <v>1710</v>
      </c>
      <c r="AK1857">
        <v>3.2000000000000002E-3</v>
      </c>
      <c r="AM1857">
        <v>0.45</v>
      </c>
      <c r="AO1857">
        <v>13</v>
      </c>
      <c r="AQ1857">
        <v>2</v>
      </c>
      <c r="AS1857">
        <v>0.95</v>
      </c>
      <c r="AT1857" t="s">
        <v>1710</v>
      </c>
      <c r="AU1857">
        <v>0.59099999999999997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8</v>
      </c>
      <c r="BT1857" t="str">
        <f t="shared" si="112"/>
        <v/>
      </c>
      <c r="BU1857">
        <f t="shared" si="113"/>
        <v>3.2000000000000002E-3</v>
      </c>
      <c r="BV1857" t="str">
        <f t="shared" si="114"/>
        <v/>
      </c>
      <c r="BW1857">
        <f t="shared" si="115"/>
        <v>0.59099999999999997</v>
      </c>
    </row>
    <row r="1858" spans="1:75" x14ac:dyDescent="0.35">
      <c r="A1858">
        <v>389</v>
      </c>
      <c r="B1858" t="s">
        <v>689</v>
      </c>
      <c r="C1858" t="s">
        <v>116</v>
      </c>
      <c r="D1858">
        <v>59</v>
      </c>
      <c r="E1858">
        <v>256.7</v>
      </c>
      <c r="F1858">
        <v>2012</v>
      </c>
      <c r="G1858">
        <v>4</v>
      </c>
      <c r="H1858">
        <v>73</v>
      </c>
      <c r="I1858">
        <v>119.5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-0.84</v>
      </c>
      <c r="U1858">
        <v>-0.69</v>
      </c>
      <c r="V1858">
        <v>-1.53</v>
      </c>
      <c r="W1858">
        <v>-1.53</v>
      </c>
      <c r="X1858">
        <v>-1.53</v>
      </c>
      <c r="Y1858">
        <v>-1.53</v>
      </c>
      <c r="Z1858">
        <v>24</v>
      </c>
      <c r="AA1858">
        <v>5</v>
      </c>
      <c r="AB1858">
        <v>141</v>
      </c>
      <c r="AC1858">
        <v>22</v>
      </c>
      <c r="AD1858">
        <v>45</v>
      </c>
      <c r="AF1858">
        <v>96</v>
      </c>
      <c r="AG1858">
        <v>0.25</v>
      </c>
      <c r="AH1858">
        <v>0.98</v>
      </c>
      <c r="AI1858">
        <v>0</v>
      </c>
      <c r="AJ1858">
        <v>5.7000000000000002E-3</v>
      </c>
      <c r="AK1858">
        <v>2.69E-2</v>
      </c>
      <c r="AL1858">
        <v>0.54</v>
      </c>
      <c r="AM1858">
        <v>0.73</v>
      </c>
      <c r="AN1858">
        <v>13</v>
      </c>
      <c r="AO1858">
        <v>13</v>
      </c>
      <c r="AP1858">
        <v>7.3</v>
      </c>
      <c r="AQ1858">
        <v>6.6</v>
      </c>
      <c r="AR1858">
        <v>1.1000000000000001</v>
      </c>
      <c r="AS1858">
        <v>0.91</v>
      </c>
      <c r="AT1858">
        <v>0.216</v>
      </c>
      <c r="AU1858">
        <v>0.29199999999999998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2</v>
      </c>
      <c r="BT1858">
        <f t="shared" si="112"/>
        <v>5.7000000000000002E-3</v>
      </c>
      <c r="BU1858">
        <f t="shared" si="113"/>
        <v>2.69E-2</v>
      </c>
      <c r="BV1858">
        <f t="shared" si="114"/>
        <v>0.216</v>
      </c>
      <c r="BW1858">
        <f t="shared" si="115"/>
        <v>0.29199999999999998</v>
      </c>
    </row>
    <row r="1859" spans="1:75" x14ac:dyDescent="0.35">
      <c r="A1859">
        <v>390</v>
      </c>
      <c r="B1859" t="s">
        <v>801</v>
      </c>
      <c r="C1859" t="s">
        <v>83</v>
      </c>
      <c r="D1859">
        <v>159</v>
      </c>
      <c r="E1859">
        <v>258.2</v>
      </c>
      <c r="F1859">
        <v>2012</v>
      </c>
      <c r="G1859">
        <v>3</v>
      </c>
      <c r="H1859">
        <v>178</v>
      </c>
      <c r="I1859">
        <v>127</v>
      </c>
      <c r="K1859">
        <v>132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-0.54</v>
      </c>
      <c r="V1859">
        <v>-0.54</v>
      </c>
      <c r="W1859">
        <v>-0.54</v>
      </c>
      <c r="X1859">
        <v>-1.44</v>
      </c>
      <c r="Y1859">
        <v>-1.44</v>
      </c>
      <c r="Z1859">
        <v>22</v>
      </c>
      <c r="AA1859">
        <v>8</v>
      </c>
      <c r="AB1859">
        <v>300</v>
      </c>
      <c r="AC1859">
        <v>22</v>
      </c>
      <c r="AE1859">
        <v>152</v>
      </c>
      <c r="AH1859">
        <v>0.68</v>
      </c>
      <c r="AI1859">
        <v>2.71</v>
      </c>
      <c r="AJ1859" t="s">
        <v>1710</v>
      </c>
      <c r="AK1859">
        <v>5.7999999999999996E-3</v>
      </c>
      <c r="AM1859">
        <v>2.4</v>
      </c>
      <c r="AO1859">
        <v>5</v>
      </c>
      <c r="AQ1859">
        <v>13.3</v>
      </c>
      <c r="AS1859">
        <v>1.1299999999999999</v>
      </c>
      <c r="AT1859" t="s">
        <v>1710</v>
      </c>
      <c r="AU1859">
        <v>0.1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 t="e">
        <v>#REF!</v>
      </c>
      <c r="BT1859" t="str">
        <f t="shared" ref="BT1859:BT1922" si="116">IF(AJ1859="","",_xlfn.NUMBERVALUE(AJ1859))</f>
        <v/>
      </c>
      <c r="BU1859">
        <f t="shared" ref="BU1859:BU1922" si="117">IF(AK1859="","",_xlfn.NUMBERVALUE(AK1859))</f>
        <v>5.7999999999999996E-3</v>
      </c>
      <c r="BV1859" t="str">
        <f t="shared" ref="BV1859:BV1922" si="118">IF(AT1859="","",_xlfn.NUMBERVALUE(AT1859))</f>
        <v/>
      </c>
      <c r="BW1859">
        <f t="shared" ref="BW1859:BW1922" si="119">IF(AU1859="","",_xlfn.NUMBERVALUE(AU1859))</f>
        <v>0.1</v>
      </c>
    </row>
    <row r="1860" spans="1:75" x14ac:dyDescent="0.35">
      <c r="A1860">
        <v>391</v>
      </c>
      <c r="B1860" t="s">
        <v>539</v>
      </c>
      <c r="C1860" t="s">
        <v>83</v>
      </c>
      <c r="D1860">
        <v>160</v>
      </c>
      <c r="E1860">
        <v>258.3</v>
      </c>
      <c r="F1860">
        <v>2012</v>
      </c>
      <c r="G1860">
        <v>3</v>
      </c>
      <c r="H1860">
        <v>87</v>
      </c>
      <c r="I1860">
        <v>14</v>
      </c>
      <c r="J1860">
        <v>17</v>
      </c>
      <c r="K1860">
        <v>34</v>
      </c>
      <c r="L1860">
        <v>14</v>
      </c>
      <c r="M1860">
        <v>0</v>
      </c>
      <c r="N1860">
        <v>1</v>
      </c>
      <c r="O1860">
        <v>1</v>
      </c>
      <c r="P1860">
        <v>2</v>
      </c>
      <c r="Q1860">
        <v>2</v>
      </c>
      <c r="R1860">
        <v>3</v>
      </c>
      <c r="S1860">
        <v>0</v>
      </c>
      <c r="T1860">
        <v>-0.41</v>
      </c>
      <c r="U1860">
        <v>0.54</v>
      </c>
      <c r="V1860">
        <v>0.13</v>
      </c>
      <c r="W1860">
        <v>0.62</v>
      </c>
      <c r="X1860">
        <v>1.52</v>
      </c>
      <c r="Y1860">
        <v>2.2799999999999998</v>
      </c>
      <c r="Z1860">
        <v>26</v>
      </c>
      <c r="AA1860">
        <v>7</v>
      </c>
      <c r="AB1860">
        <v>232</v>
      </c>
      <c r="AC1860">
        <v>22</v>
      </c>
      <c r="AD1860">
        <v>80</v>
      </c>
      <c r="AE1860">
        <v>34</v>
      </c>
      <c r="AF1860">
        <v>152</v>
      </c>
      <c r="AG1860">
        <v>0.63</v>
      </c>
      <c r="AH1860">
        <v>7.44</v>
      </c>
      <c r="AI1860">
        <v>15.48</v>
      </c>
      <c r="AJ1860">
        <v>1.3599999999999999E-2</v>
      </c>
      <c r="AK1860">
        <v>5.1499999999999997E-2</v>
      </c>
      <c r="AL1860">
        <v>0.53</v>
      </c>
      <c r="AM1860">
        <v>1.3</v>
      </c>
      <c r="AN1860">
        <v>13</v>
      </c>
      <c r="AO1860">
        <v>9</v>
      </c>
      <c r="AP1860">
        <v>7.6</v>
      </c>
      <c r="AQ1860">
        <v>7.7</v>
      </c>
      <c r="AR1860">
        <v>0.9</v>
      </c>
      <c r="AS1860">
        <v>2.02</v>
      </c>
      <c r="AT1860">
        <v>0.67700000000000005</v>
      </c>
      <c r="AU1860">
        <v>0.24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4</v>
      </c>
      <c r="BT1860">
        <f t="shared" si="116"/>
        <v>1.3599999999999999E-2</v>
      </c>
      <c r="BU1860">
        <f t="shared" si="117"/>
        <v>5.1499999999999997E-2</v>
      </c>
      <c r="BV1860">
        <f t="shared" si="118"/>
        <v>0.67700000000000005</v>
      </c>
      <c r="BW1860">
        <f t="shared" si="119"/>
        <v>0.24</v>
      </c>
    </row>
    <row r="1861" spans="1:75" x14ac:dyDescent="0.35">
      <c r="A1861">
        <v>392</v>
      </c>
      <c r="B1861" t="s">
        <v>171</v>
      </c>
      <c r="C1861" t="s">
        <v>79</v>
      </c>
      <c r="D1861">
        <v>56</v>
      </c>
      <c r="E1861">
        <v>258.5</v>
      </c>
      <c r="F1861">
        <v>2012</v>
      </c>
      <c r="G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V1861">
        <v>0</v>
      </c>
      <c r="W1861">
        <v>0</v>
      </c>
      <c r="X1861">
        <v>0</v>
      </c>
      <c r="Y1861">
        <v>0</v>
      </c>
      <c r="AA1861">
        <v>4</v>
      </c>
      <c r="AB1861">
        <v>108</v>
      </c>
      <c r="AC1861">
        <v>22</v>
      </c>
      <c r="AJ1861" t="s">
        <v>1710</v>
      </c>
      <c r="AK1861" t="s">
        <v>1710</v>
      </c>
      <c r="AT1861" t="s">
        <v>1710</v>
      </c>
      <c r="AU1861" t="s">
        <v>1710</v>
      </c>
      <c r="BM1861" t="e">
        <v>#N/A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11</v>
      </c>
      <c r="BT1861" t="str">
        <f t="shared" si="116"/>
        <v/>
      </c>
      <c r="BU1861" t="str">
        <f t="shared" si="117"/>
        <v/>
      </c>
      <c r="BV1861" t="str">
        <f t="shared" si="118"/>
        <v/>
      </c>
      <c r="BW1861" t="str">
        <f t="shared" si="119"/>
        <v/>
      </c>
    </row>
    <row r="1862" spans="1:75" x14ac:dyDescent="0.35">
      <c r="A1862">
        <v>393</v>
      </c>
      <c r="B1862" t="s">
        <v>613</v>
      </c>
      <c r="C1862" t="s">
        <v>83</v>
      </c>
      <c r="D1862">
        <v>161</v>
      </c>
      <c r="E1862">
        <v>258.60000000000002</v>
      </c>
      <c r="F1862">
        <v>2012</v>
      </c>
      <c r="G1862">
        <v>3</v>
      </c>
      <c r="H1862">
        <v>92</v>
      </c>
      <c r="I1862">
        <v>31</v>
      </c>
      <c r="J1862">
        <v>59</v>
      </c>
      <c r="K1862">
        <v>87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-0.5</v>
      </c>
      <c r="U1862">
        <v>0.28000000000000003</v>
      </c>
      <c r="V1862">
        <v>-0.22</v>
      </c>
      <c r="W1862">
        <v>-0.26</v>
      </c>
      <c r="X1862">
        <v>-0.27</v>
      </c>
      <c r="Y1862">
        <v>-0.27</v>
      </c>
      <c r="Z1862">
        <v>25</v>
      </c>
      <c r="AA1862">
        <v>5</v>
      </c>
      <c r="AB1862">
        <v>159</v>
      </c>
      <c r="AC1862">
        <v>22</v>
      </c>
      <c r="AD1862">
        <v>91</v>
      </c>
      <c r="AE1862">
        <v>57</v>
      </c>
      <c r="AF1862">
        <v>105</v>
      </c>
      <c r="AG1862">
        <v>3.34</v>
      </c>
      <c r="AH1862">
        <v>5.98</v>
      </c>
      <c r="AI1862">
        <v>11.26</v>
      </c>
      <c r="AJ1862">
        <v>6.0699999999999997E-2</v>
      </c>
      <c r="AK1862">
        <v>7.8299999999999995E-2</v>
      </c>
      <c r="AL1862">
        <v>1.5</v>
      </c>
      <c r="AM1862">
        <v>0.78</v>
      </c>
      <c r="AN1862">
        <v>16</v>
      </c>
      <c r="AO1862">
        <v>11</v>
      </c>
      <c r="AP1862">
        <v>18</v>
      </c>
      <c r="AQ1862">
        <v>11.7</v>
      </c>
      <c r="AR1862">
        <v>1.73</v>
      </c>
      <c r="AS1862">
        <v>1.5</v>
      </c>
      <c r="AT1862">
        <v>8.3000000000000004E-2</v>
      </c>
      <c r="AU1862">
        <v>3.3000000000000002E-2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3</v>
      </c>
      <c r="BT1862">
        <f t="shared" si="116"/>
        <v>6.0699999999999997E-2</v>
      </c>
      <c r="BU1862">
        <f t="shared" si="117"/>
        <v>7.8299999999999995E-2</v>
      </c>
      <c r="BV1862">
        <f t="shared" si="118"/>
        <v>8.3000000000000004E-2</v>
      </c>
      <c r="BW1862">
        <f t="shared" si="119"/>
        <v>3.3000000000000002E-2</v>
      </c>
    </row>
    <row r="1863" spans="1:75" x14ac:dyDescent="0.35">
      <c r="A1863">
        <v>394</v>
      </c>
      <c r="B1863" t="s">
        <v>802</v>
      </c>
      <c r="C1863" t="s">
        <v>70</v>
      </c>
      <c r="D1863">
        <v>118</v>
      </c>
      <c r="E1863">
        <v>260.2</v>
      </c>
      <c r="F1863">
        <v>2012</v>
      </c>
      <c r="G1863">
        <v>2</v>
      </c>
      <c r="I1863">
        <v>75</v>
      </c>
      <c r="J1863">
        <v>156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0</v>
      </c>
      <c r="V1863">
        <v>0</v>
      </c>
      <c r="W1863">
        <v>-0.22</v>
      </c>
      <c r="X1863">
        <v>-0.22</v>
      </c>
      <c r="Y1863">
        <v>-0.22</v>
      </c>
      <c r="Z1863">
        <v>13</v>
      </c>
      <c r="AA1863">
        <v>7</v>
      </c>
      <c r="AB1863">
        <v>250</v>
      </c>
      <c r="AC1863">
        <v>22</v>
      </c>
      <c r="AE1863">
        <v>90.5</v>
      </c>
      <c r="AI1863">
        <v>14.27</v>
      </c>
      <c r="AJ1863" t="s">
        <v>1710</v>
      </c>
      <c r="AK1863" t="s">
        <v>1710</v>
      </c>
      <c r="AT1863" t="s">
        <v>1710</v>
      </c>
      <c r="AU1863" t="s">
        <v>1710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 t="str">
        <f t="shared" si="116"/>
        <v/>
      </c>
      <c r="BU1863" t="str">
        <f t="shared" si="117"/>
        <v/>
      </c>
      <c r="BV1863" t="str">
        <f t="shared" si="118"/>
        <v/>
      </c>
      <c r="BW1863" t="str">
        <f t="shared" si="119"/>
        <v/>
      </c>
    </row>
    <row r="1864" spans="1:75" x14ac:dyDescent="0.35">
      <c r="A1864">
        <v>395</v>
      </c>
      <c r="B1864" t="s">
        <v>679</v>
      </c>
      <c r="C1864" t="s">
        <v>79</v>
      </c>
      <c r="D1864">
        <v>57</v>
      </c>
      <c r="E1864">
        <v>260.89999999999998</v>
      </c>
      <c r="F1864">
        <v>2012</v>
      </c>
      <c r="G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V1864">
        <v>0</v>
      </c>
      <c r="W1864">
        <v>0</v>
      </c>
      <c r="X1864">
        <v>0</v>
      </c>
      <c r="Y1864">
        <v>0</v>
      </c>
      <c r="Z1864" t="e">
        <v>#N/A</v>
      </c>
      <c r="AA1864">
        <v>8</v>
      </c>
      <c r="AB1864">
        <v>300</v>
      </c>
      <c r="AC1864">
        <v>22</v>
      </c>
      <c r="AD1864">
        <v>31</v>
      </c>
      <c r="AE1864">
        <v>49</v>
      </c>
      <c r="AG1864" t="e">
        <v>#N/A</v>
      </c>
      <c r="AH1864" t="e">
        <v>#N/A</v>
      </c>
      <c r="AI1864" t="e">
        <v>#N/A</v>
      </c>
      <c r="AJ1864" t="s">
        <v>1710</v>
      </c>
      <c r="AK1864" t="s">
        <v>1710</v>
      </c>
      <c r="AN1864" t="e">
        <v>#N/A</v>
      </c>
      <c r="AO1864" t="e">
        <v>#N/A</v>
      </c>
      <c r="AT1864" t="s">
        <v>1710</v>
      </c>
      <c r="AU1864" t="s">
        <v>1710</v>
      </c>
      <c r="AV1864" t="e">
        <v>#N/A</v>
      </c>
      <c r="AW1864" t="e">
        <v>#N/A</v>
      </c>
      <c r="AX1864" t="e">
        <v>#N/A</v>
      </c>
      <c r="AY1864" t="e">
        <v>#N/A</v>
      </c>
      <c r="AZ1864" t="e">
        <v>#N/A</v>
      </c>
      <c r="BA1864" t="e">
        <v>#N/A</v>
      </c>
      <c r="BB1864" t="e">
        <v>#N/A</v>
      </c>
      <c r="BC1864" t="e">
        <v>#N/A</v>
      </c>
      <c r="BD1864" t="e">
        <v>#N/A</v>
      </c>
      <c r="BE1864" t="e">
        <v>#N/A</v>
      </c>
      <c r="BF1864" t="e">
        <v>#N/A</v>
      </c>
      <c r="BG1864" t="e">
        <v>#N/A</v>
      </c>
      <c r="BH1864" t="e">
        <v>#N/A</v>
      </c>
      <c r="BI1864" t="e">
        <v>#N/A</v>
      </c>
      <c r="BJ1864" t="e">
        <v>#N/A</v>
      </c>
      <c r="BK1864" t="e">
        <v>#N/A</v>
      </c>
      <c r="BL1864" t="e">
        <v>#N/A</v>
      </c>
      <c r="BM1864" t="e">
        <v>#N/A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 t="e">
        <v>#N/A</v>
      </c>
      <c r="BT1864" t="str">
        <f t="shared" si="116"/>
        <v/>
      </c>
      <c r="BU1864" t="str">
        <f t="shared" si="117"/>
        <v/>
      </c>
      <c r="BV1864" t="str">
        <f t="shared" si="118"/>
        <v/>
      </c>
      <c r="BW1864" t="str">
        <f t="shared" si="119"/>
        <v/>
      </c>
    </row>
    <row r="1865" spans="1:75" x14ac:dyDescent="0.35">
      <c r="A1865">
        <v>396.5</v>
      </c>
      <c r="B1865" t="s">
        <v>346</v>
      </c>
      <c r="C1865" t="s">
        <v>79</v>
      </c>
      <c r="D1865">
        <v>58</v>
      </c>
      <c r="E1865">
        <v>261</v>
      </c>
      <c r="F1865">
        <v>2012</v>
      </c>
      <c r="G1865">
        <v>1</v>
      </c>
      <c r="H1865">
        <v>66</v>
      </c>
      <c r="I1865">
        <v>57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-0.12</v>
      </c>
      <c r="V1865">
        <v>-0.12</v>
      </c>
      <c r="W1865">
        <v>-0.12</v>
      </c>
      <c r="X1865">
        <v>-0.12</v>
      </c>
      <c r="Y1865">
        <v>-0.12</v>
      </c>
      <c r="Z1865">
        <v>26</v>
      </c>
      <c r="AA1865">
        <v>5</v>
      </c>
      <c r="AB1865">
        <v>160</v>
      </c>
      <c r="AC1865">
        <v>22</v>
      </c>
      <c r="AF1865">
        <v>52</v>
      </c>
      <c r="AG1865">
        <v>2.06</v>
      </c>
      <c r="AH1865">
        <v>0</v>
      </c>
      <c r="AI1865">
        <v>1</v>
      </c>
      <c r="AJ1865" t="s">
        <v>1710</v>
      </c>
      <c r="AK1865" t="s">
        <v>1710</v>
      </c>
      <c r="AN1865">
        <v>9</v>
      </c>
      <c r="AO1865">
        <v>1</v>
      </c>
      <c r="AT1865" t="s">
        <v>1710</v>
      </c>
      <c r="AU1865" t="s">
        <v>1710</v>
      </c>
      <c r="AV1865">
        <v>11.5</v>
      </c>
      <c r="AX1865" s="2">
        <v>0</v>
      </c>
      <c r="AZ1865">
        <v>6.8</v>
      </c>
      <c r="BB1865">
        <v>20.6</v>
      </c>
      <c r="BD1865">
        <v>9.4</v>
      </c>
      <c r="BF1865">
        <v>2.2000000000000002</v>
      </c>
      <c r="BH1865">
        <v>7.2</v>
      </c>
      <c r="BJ1865">
        <v>36</v>
      </c>
      <c r="BL1865" s="2">
        <v>2.7799999999999998E-2</v>
      </c>
      <c r="BM1865" t="e">
        <v>#N/A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5</v>
      </c>
      <c r="BT1865" t="str">
        <f t="shared" si="116"/>
        <v/>
      </c>
      <c r="BU1865" t="str">
        <f t="shared" si="117"/>
        <v/>
      </c>
      <c r="BV1865" t="str">
        <f t="shared" si="118"/>
        <v/>
      </c>
      <c r="BW1865" t="str">
        <f t="shared" si="119"/>
        <v/>
      </c>
    </row>
    <row r="1866" spans="1:75" x14ac:dyDescent="0.35">
      <c r="A1866">
        <v>396.5</v>
      </c>
      <c r="B1866" t="s">
        <v>803</v>
      </c>
      <c r="C1866" t="s">
        <v>83</v>
      </c>
      <c r="D1866">
        <v>162</v>
      </c>
      <c r="E1866">
        <v>261</v>
      </c>
      <c r="F1866">
        <v>2012</v>
      </c>
      <c r="G1866">
        <v>3</v>
      </c>
      <c r="H1866">
        <v>90</v>
      </c>
      <c r="I1866">
        <v>86</v>
      </c>
      <c r="J1866">
        <v>61</v>
      </c>
      <c r="K1866">
        <v>81</v>
      </c>
      <c r="L1866">
        <v>133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-0.22</v>
      </c>
      <c r="U1866">
        <v>-0.1</v>
      </c>
      <c r="V1866">
        <v>-0.32</v>
      </c>
      <c r="W1866">
        <v>-0.14000000000000001</v>
      </c>
      <c r="X1866">
        <v>-0.76</v>
      </c>
      <c r="Y1866">
        <v>-1.0900000000000001</v>
      </c>
      <c r="Z1866">
        <v>23</v>
      </c>
      <c r="AA1866">
        <v>4</v>
      </c>
      <c r="AB1866">
        <v>118</v>
      </c>
      <c r="AC1866">
        <v>22</v>
      </c>
      <c r="AD1866">
        <v>100</v>
      </c>
      <c r="AE1866">
        <v>156</v>
      </c>
      <c r="AH1866">
        <v>9.44</v>
      </c>
      <c r="AI1866">
        <v>5.46</v>
      </c>
      <c r="AJ1866" t="s">
        <v>1710</v>
      </c>
      <c r="AK1866" t="s">
        <v>1710</v>
      </c>
      <c r="AO1866">
        <v>7</v>
      </c>
      <c r="AT1866" t="s">
        <v>1710</v>
      </c>
      <c r="AU1866" t="s">
        <v>1710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1</v>
      </c>
      <c r="BT1866" t="str">
        <f t="shared" si="116"/>
        <v/>
      </c>
      <c r="BU1866" t="str">
        <f t="shared" si="117"/>
        <v/>
      </c>
      <c r="BV1866" t="str">
        <f t="shared" si="118"/>
        <v/>
      </c>
      <c r="BW1866" t="str">
        <f t="shared" si="119"/>
        <v/>
      </c>
    </row>
    <row r="1867" spans="1:75" x14ac:dyDescent="0.35">
      <c r="A1867">
        <v>398</v>
      </c>
      <c r="B1867" t="s">
        <v>704</v>
      </c>
      <c r="C1867" t="s">
        <v>70</v>
      </c>
      <c r="D1867">
        <v>119</v>
      </c>
      <c r="E1867">
        <v>261.10000000000002</v>
      </c>
      <c r="F1867">
        <v>2012</v>
      </c>
      <c r="G1867">
        <v>2</v>
      </c>
      <c r="H1867">
        <v>31</v>
      </c>
      <c r="I1867">
        <v>45</v>
      </c>
      <c r="J1867">
        <v>56</v>
      </c>
      <c r="K1867">
        <v>66</v>
      </c>
      <c r="L1867">
        <v>116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0.45</v>
      </c>
      <c r="U1867">
        <v>-0.19</v>
      </c>
      <c r="V1867">
        <v>0.26</v>
      </c>
      <c r="W1867">
        <v>-0.09</v>
      </c>
      <c r="X1867">
        <v>-0.3</v>
      </c>
      <c r="Y1867">
        <v>-0.56999999999999995</v>
      </c>
      <c r="Z1867">
        <v>27</v>
      </c>
      <c r="AA1867">
        <v>8</v>
      </c>
      <c r="AB1867">
        <v>300</v>
      </c>
      <c r="AC1867">
        <v>22</v>
      </c>
      <c r="AD1867">
        <v>75</v>
      </c>
      <c r="AE1867">
        <v>116</v>
      </c>
      <c r="AF1867">
        <v>54</v>
      </c>
      <c r="AG1867">
        <v>6.68</v>
      </c>
      <c r="AH1867">
        <v>8.42</v>
      </c>
      <c r="AI1867">
        <v>6.93</v>
      </c>
      <c r="AJ1867">
        <v>7.1999999999999995E-2</v>
      </c>
      <c r="AK1867">
        <v>0.1197</v>
      </c>
      <c r="AL1867">
        <v>2.06</v>
      </c>
      <c r="AM1867">
        <v>1.32</v>
      </c>
      <c r="AN1867">
        <v>12</v>
      </c>
      <c r="AO1867">
        <v>16</v>
      </c>
      <c r="AP1867">
        <v>3.6</v>
      </c>
      <c r="AQ1867">
        <v>4.2</v>
      </c>
      <c r="AR1867">
        <v>1.52</v>
      </c>
      <c r="AS1867">
        <v>1.52</v>
      </c>
      <c r="AT1867">
        <v>0.16400000000000001</v>
      </c>
      <c r="AU1867">
        <v>0.23699999999999999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5</v>
      </c>
      <c r="BT1867">
        <f t="shared" si="116"/>
        <v>7.1999999999999995E-2</v>
      </c>
      <c r="BU1867">
        <f t="shared" si="117"/>
        <v>0.1197</v>
      </c>
      <c r="BV1867">
        <f t="shared" si="118"/>
        <v>0.16400000000000001</v>
      </c>
      <c r="BW1867">
        <f t="shared" si="119"/>
        <v>0.23699999999999999</v>
      </c>
    </row>
    <row r="1868" spans="1:75" x14ac:dyDescent="0.35">
      <c r="A1868">
        <v>399</v>
      </c>
      <c r="B1868" t="s">
        <v>804</v>
      </c>
      <c r="C1868" t="s">
        <v>70</v>
      </c>
      <c r="D1868">
        <v>120</v>
      </c>
      <c r="E1868">
        <v>261.7</v>
      </c>
      <c r="F1868">
        <v>2012</v>
      </c>
      <c r="G1868">
        <v>2</v>
      </c>
      <c r="I1868">
        <v>44</v>
      </c>
      <c r="J1868">
        <v>40</v>
      </c>
      <c r="K1868">
        <v>137</v>
      </c>
      <c r="L1868">
        <v>78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U1868">
        <v>0</v>
      </c>
      <c r="V1868">
        <v>0</v>
      </c>
      <c r="W1868">
        <v>0.28999999999999998</v>
      </c>
      <c r="X1868">
        <v>-0.56999999999999995</v>
      </c>
      <c r="Y1868">
        <v>-0.99</v>
      </c>
      <c r="Z1868">
        <v>13</v>
      </c>
      <c r="AA1868">
        <v>8</v>
      </c>
      <c r="AB1868">
        <v>300</v>
      </c>
      <c r="AC1868">
        <v>22</v>
      </c>
      <c r="AE1868">
        <v>97</v>
      </c>
      <c r="AI1868">
        <v>9.35</v>
      </c>
      <c r="AJ1868" t="s">
        <v>1710</v>
      </c>
      <c r="AK1868" t="s">
        <v>1710</v>
      </c>
      <c r="AT1868" t="s">
        <v>1710</v>
      </c>
      <c r="AU1868" t="s">
        <v>1710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 t="str">
        <f t="shared" si="116"/>
        <v/>
      </c>
      <c r="BU1868" t="str">
        <f t="shared" si="117"/>
        <v/>
      </c>
      <c r="BV1868" t="str">
        <f t="shared" si="118"/>
        <v/>
      </c>
      <c r="BW1868" t="str">
        <f t="shared" si="119"/>
        <v/>
      </c>
    </row>
    <row r="1869" spans="1:75" x14ac:dyDescent="0.35">
      <c r="A1869">
        <v>400</v>
      </c>
      <c r="B1869" t="s">
        <v>805</v>
      </c>
      <c r="C1869" t="s">
        <v>83</v>
      </c>
      <c r="D1869">
        <v>163</v>
      </c>
      <c r="E1869">
        <v>262.2</v>
      </c>
      <c r="F1869">
        <v>2012</v>
      </c>
      <c r="G1869">
        <v>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V1869">
        <v>0</v>
      </c>
      <c r="W1869">
        <v>0</v>
      </c>
      <c r="X1869">
        <v>0</v>
      </c>
      <c r="Y1869">
        <v>0</v>
      </c>
      <c r="Z1869" t="e">
        <v>#N/A</v>
      </c>
      <c r="AA1869">
        <v>8</v>
      </c>
      <c r="AB1869">
        <v>300</v>
      </c>
      <c r="AC1869">
        <v>22</v>
      </c>
      <c r="AD1869">
        <v>88</v>
      </c>
      <c r="AE1869">
        <v>157</v>
      </c>
      <c r="AG1869" t="e">
        <v>#N/A</v>
      </c>
      <c r="AH1869" t="e">
        <v>#N/A</v>
      </c>
      <c r="AI1869" t="e">
        <v>#N/A</v>
      </c>
      <c r="AJ1869" t="s">
        <v>1710</v>
      </c>
      <c r="AK1869" t="s">
        <v>1710</v>
      </c>
      <c r="AN1869" t="e">
        <v>#N/A</v>
      </c>
      <c r="AO1869" t="e">
        <v>#N/A</v>
      </c>
      <c r="AT1869" t="s">
        <v>1710</v>
      </c>
      <c r="AU1869" t="s">
        <v>1710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 t="e">
        <v>#N/A</v>
      </c>
      <c r="BT1869" t="str">
        <f t="shared" si="116"/>
        <v/>
      </c>
      <c r="BU1869" t="str">
        <f t="shared" si="117"/>
        <v/>
      </c>
      <c r="BV1869" t="str">
        <f t="shared" si="118"/>
        <v/>
      </c>
      <c r="BW1869" t="str">
        <f t="shared" si="119"/>
        <v/>
      </c>
    </row>
    <row r="1870" spans="1:75" x14ac:dyDescent="0.35">
      <c r="A1870">
        <v>401</v>
      </c>
      <c r="B1870" t="s">
        <v>577</v>
      </c>
      <c r="C1870" t="s">
        <v>83</v>
      </c>
      <c r="D1870">
        <v>164</v>
      </c>
      <c r="E1870">
        <v>262.8</v>
      </c>
      <c r="F1870">
        <v>2012</v>
      </c>
      <c r="G1870">
        <v>3</v>
      </c>
      <c r="H1870">
        <v>71</v>
      </c>
      <c r="I1870">
        <v>104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0.11</v>
      </c>
      <c r="U1870">
        <v>-0.01</v>
      </c>
      <c r="V1870">
        <v>0.1</v>
      </c>
      <c r="W1870">
        <v>0.1</v>
      </c>
      <c r="X1870">
        <v>0.1</v>
      </c>
      <c r="Y1870">
        <v>0.1</v>
      </c>
      <c r="Z1870">
        <v>25</v>
      </c>
      <c r="AA1870">
        <v>8</v>
      </c>
      <c r="AB1870">
        <v>300</v>
      </c>
      <c r="AC1870">
        <v>22</v>
      </c>
      <c r="AD1870">
        <v>152</v>
      </c>
      <c r="AF1870">
        <v>120</v>
      </c>
      <c r="AG1870">
        <v>2.2599999999999998</v>
      </c>
      <c r="AH1870">
        <v>6.7</v>
      </c>
      <c r="AI1870">
        <v>3.74</v>
      </c>
      <c r="AJ1870">
        <v>4.8800000000000003E-2</v>
      </c>
      <c r="AK1870">
        <v>8.5699999999999998E-2</v>
      </c>
      <c r="AL1870">
        <v>0.89</v>
      </c>
      <c r="AM1870">
        <v>1.28</v>
      </c>
      <c r="AN1870">
        <v>14</v>
      </c>
      <c r="AO1870">
        <v>15</v>
      </c>
      <c r="AP1870">
        <v>9.8000000000000007</v>
      </c>
      <c r="AQ1870">
        <v>13.9</v>
      </c>
      <c r="AR1870">
        <v>1.24</v>
      </c>
      <c r="AS1870">
        <v>1.81</v>
      </c>
      <c r="AT1870">
        <v>0.53300000000000003</v>
      </c>
      <c r="AU1870">
        <v>9.4E-2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4</v>
      </c>
      <c r="BT1870">
        <f t="shared" si="116"/>
        <v>4.8800000000000003E-2</v>
      </c>
      <c r="BU1870">
        <f t="shared" si="117"/>
        <v>8.5699999999999998E-2</v>
      </c>
      <c r="BV1870">
        <f t="shared" si="118"/>
        <v>0.53300000000000003</v>
      </c>
      <c r="BW1870">
        <f t="shared" si="119"/>
        <v>9.4E-2</v>
      </c>
    </row>
    <row r="1871" spans="1:75" x14ac:dyDescent="0.35">
      <c r="A1871">
        <v>402</v>
      </c>
      <c r="B1871" t="s">
        <v>806</v>
      </c>
      <c r="C1871" t="s">
        <v>70</v>
      </c>
      <c r="D1871">
        <v>121</v>
      </c>
      <c r="E1871">
        <v>262.89999999999998</v>
      </c>
      <c r="F1871">
        <v>2012</v>
      </c>
      <c r="G1871">
        <v>2</v>
      </c>
      <c r="H1871">
        <v>122</v>
      </c>
      <c r="I1871">
        <v>116</v>
      </c>
      <c r="J1871">
        <v>157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-0.37</v>
      </c>
      <c r="U1871">
        <v>-0.55000000000000004</v>
      </c>
      <c r="V1871">
        <v>-0.92</v>
      </c>
      <c r="W1871">
        <v>-0.92</v>
      </c>
      <c r="X1871">
        <v>-0.92</v>
      </c>
      <c r="Y1871">
        <v>-0.92</v>
      </c>
      <c r="Z1871">
        <v>24</v>
      </c>
      <c r="AA1871">
        <v>8</v>
      </c>
      <c r="AB1871">
        <v>300</v>
      </c>
      <c r="AC1871">
        <v>22</v>
      </c>
      <c r="AD1871">
        <v>114</v>
      </c>
      <c r="AF1871">
        <v>108</v>
      </c>
      <c r="AG1871">
        <v>4.38</v>
      </c>
      <c r="AH1871">
        <v>2.37</v>
      </c>
      <c r="AI1871">
        <v>3.38</v>
      </c>
      <c r="AJ1871">
        <v>3.8E-3</v>
      </c>
      <c r="AK1871">
        <v>7.7999999999999996E-3</v>
      </c>
      <c r="AL1871">
        <v>0.95</v>
      </c>
      <c r="AM1871">
        <v>1.1399999999999999</v>
      </c>
      <c r="AN1871">
        <v>4</v>
      </c>
      <c r="AO1871">
        <v>6</v>
      </c>
      <c r="AP1871">
        <v>0.5</v>
      </c>
      <c r="AQ1871">
        <v>3</v>
      </c>
      <c r="AR1871">
        <v>1.62</v>
      </c>
      <c r="AS1871">
        <v>1.62</v>
      </c>
      <c r="AT1871">
        <v>4.4999999999999998E-2</v>
      </c>
      <c r="AU1871">
        <v>1.6E-2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3</v>
      </c>
      <c r="BT1871">
        <f t="shared" si="116"/>
        <v>3.8E-3</v>
      </c>
      <c r="BU1871">
        <f t="shared" si="117"/>
        <v>7.7999999999999996E-3</v>
      </c>
      <c r="BV1871">
        <f t="shared" si="118"/>
        <v>4.4999999999999998E-2</v>
      </c>
      <c r="BW1871">
        <f t="shared" si="119"/>
        <v>1.6E-2</v>
      </c>
    </row>
    <row r="1872" spans="1:75" x14ac:dyDescent="0.35">
      <c r="A1872">
        <v>403</v>
      </c>
      <c r="B1872" t="s">
        <v>370</v>
      </c>
      <c r="C1872" t="s">
        <v>83</v>
      </c>
      <c r="D1872">
        <v>165</v>
      </c>
      <c r="E1872">
        <v>263.39999999999998</v>
      </c>
      <c r="F1872">
        <v>2012</v>
      </c>
      <c r="G1872">
        <v>3</v>
      </c>
      <c r="H1872">
        <v>69</v>
      </c>
      <c r="I1872">
        <v>140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-0.14000000000000001</v>
      </c>
      <c r="U1872">
        <v>-0.33</v>
      </c>
      <c r="V1872">
        <v>-0.47</v>
      </c>
      <c r="W1872">
        <v>-0.47</v>
      </c>
      <c r="X1872">
        <v>-0.47</v>
      </c>
      <c r="Y1872">
        <v>-0.47</v>
      </c>
      <c r="Z1872">
        <v>28</v>
      </c>
      <c r="AA1872">
        <v>4</v>
      </c>
      <c r="AB1872">
        <v>130</v>
      </c>
      <c r="AC1872">
        <v>22</v>
      </c>
      <c r="AD1872">
        <v>157</v>
      </c>
      <c r="AF1872">
        <v>139</v>
      </c>
      <c r="AG1872">
        <v>7.5</v>
      </c>
      <c r="AH1872">
        <v>8.2799999999999994</v>
      </c>
      <c r="AI1872">
        <v>1.23</v>
      </c>
      <c r="AJ1872">
        <v>9.1000000000000004E-3</v>
      </c>
      <c r="AK1872">
        <v>0.1142</v>
      </c>
      <c r="AL1872">
        <v>2</v>
      </c>
      <c r="AM1872">
        <v>2.25</v>
      </c>
      <c r="AN1872">
        <v>2</v>
      </c>
      <c r="AO1872">
        <v>13</v>
      </c>
      <c r="AP1872">
        <v>11</v>
      </c>
      <c r="AQ1872">
        <v>12.9</v>
      </c>
      <c r="AR1872">
        <v>3</v>
      </c>
      <c r="AS1872">
        <v>1.86</v>
      </c>
      <c r="AT1872">
        <v>0.84599999999999997</v>
      </c>
      <c r="AU1872">
        <v>4.7E-2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7</v>
      </c>
      <c r="BT1872">
        <f t="shared" si="116"/>
        <v>9.1000000000000004E-3</v>
      </c>
      <c r="BU1872">
        <f t="shared" si="117"/>
        <v>0.1142</v>
      </c>
      <c r="BV1872">
        <f t="shared" si="118"/>
        <v>0.84599999999999997</v>
      </c>
      <c r="BW1872">
        <f t="shared" si="119"/>
        <v>4.7E-2</v>
      </c>
    </row>
    <row r="1873" spans="1:75" x14ac:dyDescent="0.35">
      <c r="A1873">
        <v>404</v>
      </c>
      <c r="B1873" t="s">
        <v>219</v>
      </c>
      <c r="C1873" t="s">
        <v>70</v>
      </c>
      <c r="D1873">
        <v>122</v>
      </c>
      <c r="E1873">
        <v>263.8</v>
      </c>
      <c r="F1873">
        <v>2012</v>
      </c>
      <c r="G1873">
        <v>2</v>
      </c>
      <c r="H1873">
        <v>130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-0.02</v>
      </c>
      <c r="V1873">
        <v>-0.02</v>
      </c>
      <c r="W1873">
        <v>-0.02</v>
      </c>
      <c r="X1873">
        <v>-0.02</v>
      </c>
      <c r="Y1873">
        <v>-0.02</v>
      </c>
      <c r="Z1873">
        <v>27</v>
      </c>
      <c r="AA1873">
        <v>2</v>
      </c>
      <c r="AB1873">
        <v>63</v>
      </c>
      <c r="AC1873">
        <v>22</v>
      </c>
      <c r="AD1873">
        <v>90</v>
      </c>
      <c r="AH1873">
        <v>4.7</v>
      </c>
      <c r="AJ1873" t="s">
        <v>1710</v>
      </c>
      <c r="AK1873">
        <v>5.8999999999999999E-3</v>
      </c>
      <c r="AM1873">
        <v>1.05</v>
      </c>
      <c r="AO1873">
        <v>2</v>
      </c>
      <c r="AQ1873">
        <v>-2.2999999999999998</v>
      </c>
      <c r="AR1873">
        <v>1.33</v>
      </c>
      <c r="AS1873">
        <v>1.33</v>
      </c>
      <c r="AT1873" t="s">
        <v>1710</v>
      </c>
      <c r="AU1873">
        <v>8.6999999999999994E-2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6</v>
      </c>
      <c r="BT1873" t="str">
        <f t="shared" si="116"/>
        <v/>
      </c>
      <c r="BU1873">
        <f t="shared" si="117"/>
        <v>5.8999999999999999E-3</v>
      </c>
      <c r="BV1873" t="str">
        <f t="shared" si="118"/>
        <v/>
      </c>
      <c r="BW1873">
        <f t="shared" si="119"/>
        <v>8.6999999999999994E-2</v>
      </c>
    </row>
    <row r="1874" spans="1:75" x14ac:dyDescent="0.35">
      <c r="A1874">
        <v>405</v>
      </c>
      <c r="B1874" t="s">
        <v>690</v>
      </c>
      <c r="C1874" t="s">
        <v>70</v>
      </c>
      <c r="D1874">
        <v>123</v>
      </c>
      <c r="E1874">
        <v>264.3</v>
      </c>
      <c r="F1874">
        <v>2012</v>
      </c>
      <c r="G1874">
        <v>2</v>
      </c>
      <c r="H1874">
        <v>83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-0.54</v>
      </c>
      <c r="V1874">
        <v>-0.54</v>
      </c>
      <c r="W1874">
        <v>-0.54</v>
      </c>
      <c r="X1874">
        <v>-0.54</v>
      </c>
      <c r="Y1874">
        <v>-0.54</v>
      </c>
      <c r="Z1874">
        <v>27</v>
      </c>
      <c r="AA1874">
        <v>8</v>
      </c>
      <c r="AB1874">
        <v>300</v>
      </c>
      <c r="AC1874">
        <v>23</v>
      </c>
      <c r="AD1874">
        <v>132</v>
      </c>
      <c r="AF1874">
        <v>52</v>
      </c>
      <c r="AG1874">
        <v>5.19</v>
      </c>
      <c r="AH1874">
        <v>3.72</v>
      </c>
      <c r="AJ1874">
        <v>7.3400000000000007E-2</v>
      </c>
      <c r="AK1874">
        <v>1.95E-2</v>
      </c>
      <c r="AL1874">
        <v>0.89</v>
      </c>
      <c r="AM1874">
        <v>0.98</v>
      </c>
      <c r="AN1874">
        <v>16</v>
      </c>
      <c r="AO1874">
        <v>11</v>
      </c>
      <c r="AP1874">
        <v>2.2999999999999998</v>
      </c>
      <c r="AQ1874">
        <v>4.3</v>
      </c>
      <c r="AR1874">
        <v>1.77</v>
      </c>
      <c r="AS1874">
        <v>1.77</v>
      </c>
      <c r="AT1874">
        <v>3.2000000000000001E-2</v>
      </c>
      <c r="AU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4</v>
      </c>
      <c r="BT1874">
        <f t="shared" si="116"/>
        <v>7.3400000000000007E-2</v>
      </c>
      <c r="BU1874">
        <f t="shared" si="117"/>
        <v>1.95E-2</v>
      </c>
      <c r="BV1874">
        <f t="shared" si="118"/>
        <v>3.2000000000000001E-2</v>
      </c>
      <c r="BW1874">
        <f t="shared" si="119"/>
        <v>0</v>
      </c>
    </row>
    <row r="1875" spans="1:75" x14ac:dyDescent="0.35">
      <c r="A1875">
        <v>406</v>
      </c>
      <c r="B1875" t="s">
        <v>612</v>
      </c>
      <c r="C1875" t="s">
        <v>79</v>
      </c>
      <c r="D1875">
        <v>59</v>
      </c>
      <c r="E1875">
        <v>264.5</v>
      </c>
      <c r="F1875">
        <v>2012</v>
      </c>
      <c r="G1875">
        <v>1</v>
      </c>
      <c r="H1875">
        <v>46</v>
      </c>
      <c r="I1875">
        <v>42</v>
      </c>
      <c r="J1875">
        <v>26</v>
      </c>
      <c r="K1875">
        <v>25</v>
      </c>
      <c r="L1875">
        <v>31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0.05</v>
      </c>
      <c r="V1875">
        <v>0.05</v>
      </c>
      <c r="W1875">
        <v>-0.36</v>
      </c>
      <c r="X1875">
        <v>-0.13</v>
      </c>
      <c r="Y1875">
        <v>-0.25</v>
      </c>
      <c r="Z1875">
        <v>27</v>
      </c>
      <c r="AA1875">
        <v>8</v>
      </c>
      <c r="AB1875">
        <v>300</v>
      </c>
      <c r="AC1875">
        <v>23</v>
      </c>
      <c r="AE1875">
        <v>35</v>
      </c>
      <c r="AF1875">
        <v>71</v>
      </c>
      <c r="AG1875">
        <v>0.19</v>
      </c>
      <c r="AH1875">
        <v>7.9</v>
      </c>
      <c r="AI1875">
        <v>16.73</v>
      </c>
      <c r="AJ1875" t="s">
        <v>1710</v>
      </c>
      <c r="AK1875" t="s">
        <v>1710</v>
      </c>
      <c r="AN1875">
        <v>3</v>
      </c>
      <c r="AO1875">
        <v>2</v>
      </c>
      <c r="AT1875" t="s">
        <v>1710</v>
      </c>
      <c r="AU1875" t="s">
        <v>1710</v>
      </c>
      <c r="AV1875">
        <v>22</v>
      </c>
      <c r="AW1875">
        <v>9.4</v>
      </c>
      <c r="AX1875" s="2">
        <v>0</v>
      </c>
      <c r="AY1875" s="2">
        <v>3.3000000000000002E-2</v>
      </c>
      <c r="AZ1875">
        <v>22</v>
      </c>
      <c r="BA1875">
        <v>6.2</v>
      </c>
      <c r="BB1875">
        <v>22</v>
      </c>
      <c r="BC1875">
        <v>13.6</v>
      </c>
      <c r="BD1875">
        <v>22</v>
      </c>
      <c r="BE1875">
        <v>6.6</v>
      </c>
      <c r="BG1875">
        <v>4.4000000000000004</v>
      </c>
      <c r="BI1875">
        <v>2.2000000000000002</v>
      </c>
      <c r="BJ1875">
        <v>1</v>
      </c>
      <c r="BK1875">
        <v>53</v>
      </c>
      <c r="BL1875" s="2">
        <v>0</v>
      </c>
      <c r="BM1875" t="e">
        <v>#N/A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5</v>
      </c>
      <c r="BT1875" t="str">
        <f t="shared" si="116"/>
        <v/>
      </c>
      <c r="BU1875" t="str">
        <f t="shared" si="117"/>
        <v/>
      </c>
      <c r="BV1875" t="str">
        <f t="shared" si="118"/>
        <v/>
      </c>
      <c r="BW1875" t="str">
        <f t="shared" si="119"/>
        <v/>
      </c>
    </row>
    <row r="1876" spans="1:75" x14ac:dyDescent="0.35">
      <c r="A1876">
        <v>407</v>
      </c>
      <c r="B1876" t="s">
        <v>523</v>
      </c>
      <c r="C1876" t="s">
        <v>70</v>
      </c>
      <c r="D1876">
        <v>124</v>
      </c>
      <c r="E1876">
        <v>264.60000000000002</v>
      </c>
      <c r="F1876">
        <v>2012</v>
      </c>
      <c r="G1876">
        <v>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V1876">
        <v>0</v>
      </c>
      <c r="W1876">
        <v>0</v>
      </c>
      <c r="X1876">
        <v>0</v>
      </c>
      <c r="Y1876">
        <v>0</v>
      </c>
      <c r="Z1876" t="e">
        <v>#N/A</v>
      </c>
      <c r="AA1876">
        <v>5</v>
      </c>
      <c r="AB1876">
        <v>152</v>
      </c>
      <c r="AC1876">
        <v>23</v>
      </c>
      <c r="AD1876">
        <v>44</v>
      </c>
      <c r="AG1876" t="e">
        <v>#N/A</v>
      </c>
      <c r="AH1876" t="e">
        <v>#N/A</v>
      </c>
      <c r="AI1876" t="e">
        <v>#N/A</v>
      </c>
      <c r="AJ1876" t="s">
        <v>1710</v>
      </c>
      <c r="AK1876" t="s">
        <v>1710</v>
      </c>
      <c r="AN1876" t="e">
        <v>#N/A</v>
      </c>
      <c r="AO1876" t="e">
        <v>#N/A</v>
      </c>
      <c r="AT1876" t="s">
        <v>1710</v>
      </c>
      <c r="AU1876" t="s">
        <v>1710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 t="e">
        <v>#N/A</v>
      </c>
      <c r="BT1876" t="str">
        <f t="shared" si="116"/>
        <v/>
      </c>
      <c r="BU1876" t="str">
        <f t="shared" si="117"/>
        <v/>
      </c>
      <c r="BV1876" t="str">
        <f t="shared" si="118"/>
        <v/>
      </c>
      <c r="BW1876" t="str">
        <f t="shared" si="119"/>
        <v/>
      </c>
    </row>
    <row r="1877" spans="1:75" x14ac:dyDescent="0.35">
      <c r="A1877">
        <v>408</v>
      </c>
      <c r="B1877" t="s">
        <v>593</v>
      </c>
      <c r="C1877" t="s">
        <v>70</v>
      </c>
      <c r="D1877">
        <v>125</v>
      </c>
      <c r="E1877">
        <v>264.7</v>
      </c>
      <c r="F1877">
        <v>2012</v>
      </c>
      <c r="G1877">
        <v>2</v>
      </c>
      <c r="H1877">
        <v>23</v>
      </c>
      <c r="I1877">
        <v>14</v>
      </c>
      <c r="J1877">
        <v>13</v>
      </c>
      <c r="K1877">
        <v>50</v>
      </c>
      <c r="L1877">
        <v>149</v>
      </c>
      <c r="M1877">
        <v>1</v>
      </c>
      <c r="N1877">
        <v>1</v>
      </c>
      <c r="O1877">
        <v>2</v>
      </c>
      <c r="P1877">
        <v>3</v>
      </c>
      <c r="Q1877">
        <v>3</v>
      </c>
      <c r="R1877">
        <v>3</v>
      </c>
      <c r="S1877">
        <v>0</v>
      </c>
      <c r="T1877">
        <v>0.3</v>
      </c>
      <c r="U1877">
        <v>0.52</v>
      </c>
      <c r="V1877">
        <v>0.82</v>
      </c>
      <c r="W1877">
        <v>1.35</v>
      </c>
      <c r="X1877">
        <v>1.28</v>
      </c>
      <c r="Y1877">
        <v>0.99</v>
      </c>
      <c r="Z1877">
        <v>26</v>
      </c>
      <c r="AA1877">
        <v>8</v>
      </c>
      <c r="AB1877">
        <v>300</v>
      </c>
      <c r="AC1877">
        <v>23</v>
      </c>
      <c r="AD1877">
        <v>61</v>
      </c>
      <c r="AE1877">
        <v>27</v>
      </c>
      <c r="AH1877">
        <v>10.66</v>
      </c>
      <c r="AI1877">
        <v>13.79</v>
      </c>
      <c r="AJ1877" t="s">
        <v>1710</v>
      </c>
      <c r="AK1877">
        <v>9.0300000000000005E-2</v>
      </c>
      <c r="AM1877">
        <v>1.98</v>
      </c>
      <c r="AO1877">
        <v>15</v>
      </c>
      <c r="AQ1877">
        <v>1.3</v>
      </c>
      <c r="AR1877">
        <v>1.55</v>
      </c>
      <c r="AS1877">
        <v>1.55</v>
      </c>
      <c r="AT1877" t="s">
        <v>1710</v>
      </c>
      <c r="AU1877">
        <v>7.8E-2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4</v>
      </c>
      <c r="BT1877" t="str">
        <f t="shared" si="116"/>
        <v/>
      </c>
      <c r="BU1877">
        <f t="shared" si="117"/>
        <v>9.0300000000000005E-2</v>
      </c>
      <c r="BV1877" t="str">
        <f t="shared" si="118"/>
        <v/>
      </c>
      <c r="BW1877">
        <f t="shared" si="119"/>
        <v>7.8E-2</v>
      </c>
    </row>
    <row r="1878" spans="1:75" x14ac:dyDescent="0.35">
      <c r="A1878">
        <v>409</v>
      </c>
      <c r="B1878" t="s">
        <v>438</v>
      </c>
      <c r="C1878" t="s">
        <v>70</v>
      </c>
      <c r="D1878">
        <v>126</v>
      </c>
      <c r="E1878">
        <v>264.8</v>
      </c>
      <c r="F1878">
        <v>2012</v>
      </c>
      <c r="G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10</v>
      </c>
      <c r="V1878">
        <v>0</v>
      </c>
      <c r="W1878">
        <v>0</v>
      </c>
      <c r="X1878">
        <v>0</v>
      </c>
      <c r="Y1878">
        <v>0</v>
      </c>
      <c r="Z1878">
        <v>33</v>
      </c>
      <c r="AA1878">
        <v>1</v>
      </c>
      <c r="AB1878">
        <v>5</v>
      </c>
      <c r="AC1878">
        <v>23</v>
      </c>
      <c r="AF1878">
        <v>34</v>
      </c>
      <c r="AG1878">
        <v>9.49</v>
      </c>
      <c r="AJ1878">
        <v>0.1166</v>
      </c>
      <c r="AK1878" t="s">
        <v>1710</v>
      </c>
      <c r="AL1878">
        <v>1.89</v>
      </c>
      <c r="AN1878">
        <v>14</v>
      </c>
      <c r="AP1878">
        <v>1.6</v>
      </c>
      <c r="AT1878">
        <v>6.3E-2</v>
      </c>
      <c r="AU1878" t="s">
        <v>1710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12</v>
      </c>
      <c r="BT1878">
        <f t="shared" si="116"/>
        <v>0.1166</v>
      </c>
      <c r="BU1878" t="str">
        <f t="shared" si="117"/>
        <v/>
      </c>
      <c r="BV1878">
        <f t="shared" si="118"/>
        <v>6.3E-2</v>
      </c>
      <c r="BW1878" t="str">
        <f t="shared" si="119"/>
        <v/>
      </c>
    </row>
    <row r="1879" spans="1:75" x14ac:dyDescent="0.35">
      <c r="A1879">
        <v>410</v>
      </c>
      <c r="B1879" t="s">
        <v>807</v>
      </c>
      <c r="C1879" t="s">
        <v>70</v>
      </c>
      <c r="D1879">
        <v>127</v>
      </c>
      <c r="E1879">
        <v>265.8</v>
      </c>
      <c r="F1879">
        <v>2012</v>
      </c>
      <c r="G1879">
        <v>2</v>
      </c>
      <c r="H1879">
        <v>50</v>
      </c>
      <c r="I1879">
        <v>97</v>
      </c>
      <c r="J1879">
        <v>120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-0.23</v>
      </c>
      <c r="U1879">
        <v>-0.76</v>
      </c>
      <c r="V1879">
        <v>-0.99</v>
      </c>
      <c r="W1879">
        <v>-1.76</v>
      </c>
      <c r="X1879">
        <v>-1.76</v>
      </c>
      <c r="Y1879">
        <v>-1.76</v>
      </c>
      <c r="Z1879">
        <v>29</v>
      </c>
      <c r="AA1879">
        <v>8</v>
      </c>
      <c r="AB1879">
        <v>300</v>
      </c>
      <c r="AC1879">
        <v>23</v>
      </c>
      <c r="AF1879">
        <v>50</v>
      </c>
      <c r="AG1879">
        <v>5.83</v>
      </c>
      <c r="AH1879">
        <v>8.99</v>
      </c>
      <c r="AI1879">
        <v>2.78</v>
      </c>
      <c r="AJ1879">
        <v>2.3800000000000002E-2</v>
      </c>
      <c r="AK1879">
        <v>3.04E-2</v>
      </c>
      <c r="AL1879">
        <v>0.94</v>
      </c>
      <c r="AM1879">
        <v>3</v>
      </c>
      <c r="AN1879">
        <v>15</v>
      </c>
      <c r="AO1879">
        <v>9</v>
      </c>
      <c r="AP1879">
        <v>-2.8</v>
      </c>
      <c r="AQ1879">
        <v>-0.7</v>
      </c>
      <c r="AR1879">
        <v>2.12</v>
      </c>
      <c r="AS1879">
        <v>2.12</v>
      </c>
      <c r="AT1879">
        <v>2.8000000000000001E-2</v>
      </c>
      <c r="AU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7</v>
      </c>
      <c r="BT1879">
        <f t="shared" si="116"/>
        <v>2.3800000000000002E-2</v>
      </c>
      <c r="BU1879">
        <f t="shared" si="117"/>
        <v>3.04E-2</v>
      </c>
      <c r="BV1879">
        <f t="shared" si="118"/>
        <v>2.8000000000000001E-2</v>
      </c>
      <c r="BW1879">
        <f t="shared" si="119"/>
        <v>0</v>
      </c>
    </row>
    <row r="1880" spans="1:75" x14ac:dyDescent="0.35">
      <c r="A1880">
        <v>411</v>
      </c>
      <c r="B1880" t="s">
        <v>616</v>
      </c>
      <c r="C1880" t="s">
        <v>79</v>
      </c>
      <c r="D1880">
        <v>60</v>
      </c>
      <c r="E1880">
        <v>266.2</v>
      </c>
      <c r="F1880">
        <v>2012</v>
      </c>
      <c r="G1880">
        <v>1</v>
      </c>
      <c r="H1880">
        <v>68</v>
      </c>
      <c r="I1880">
        <v>61</v>
      </c>
      <c r="J1880">
        <v>68</v>
      </c>
      <c r="K1880">
        <v>70</v>
      </c>
      <c r="L1880">
        <v>65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-0.13</v>
      </c>
      <c r="U1880">
        <v>-2</v>
      </c>
      <c r="V1880">
        <v>-2.13</v>
      </c>
      <c r="W1880">
        <v>-2.78</v>
      </c>
      <c r="X1880">
        <v>-4.93</v>
      </c>
      <c r="Y1880">
        <v>-6.55</v>
      </c>
      <c r="Z1880">
        <v>26</v>
      </c>
      <c r="AA1880">
        <v>6</v>
      </c>
      <c r="AB1880">
        <v>199</v>
      </c>
      <c r="AC1880">
        <v>23</v>
      </c>
      <c r="AD1880">
        <v>163</v>
      </c>
      <c r="AF1880">
        <v>41</v>
      </c>
      <c r="AG1880">
        <v>5.64</v>
      </c>
      <c r="AH1880">
        <v>-0.1</v>
      </c>
      <c r="AI1880">
        <v>0</v>
      </c>
      <c r="AJ1880" t="s">
        <v>1710</v>
      </c>
      <c r="AK1880" t="s">
        <v>1710</v>
      </c>
      <c r="AN1880">
        <v>10</v>
      </c>
      <c r="AO1880">
        <v>1</v>
      </c>
      <c r="AT1880" t="s">
        <v>1710</v>
      </c>
      <c r="AU1880" t="s">
        <v>1710</v>
      </c>
      <c r="AV1880">
        <v>9.9</v>
      </c>
      <c r="AX1880" s="2">
        <v>7.8E-2</v>
      </c>
      <c r="AZ1880">
        <v>6</v>
      </c>
      <c r="BB1880">
        <v>9.9</v>
      </c>
      <c r="BD1880">
        <v>5.5</v>
      </c>
      <c r="BF1880">
        <v>6.8</v>
      </c>
      <c r="BH1880">
        <v>-1.3</v>
      </c>
      <c r="BJ1880">
        <v>63</v>
      </c>
      <c r="BL1880" s="2">
        <v>4.7600000000000003E-2</v>
      </c>
      <c r="BM1880" t="e">
        <v>#N/A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3</v>
      </c>
      <c r="BT1880" t="str">
        <f t="shared" si="116"/>
        <v/>
      </c>
      <c r="BU1880" t="str">
        <f t="shared" si="117"/>
        <v/>
      </c>
      <c r="BV1880" t="str">
        <f t="shared" si="118"/>
        <v/>
      </c>
      <c r="BW1880" t="str">
        <f t="shared" si="119"/>
        <v/>
      </c>
    </row>
    <row r="1881" spans="1:75" x14ac:dyDescent="0.35">
      <c r="A1881">
        <v>412</v>
      </c>
      <c r="B1881" t="s">
        <v>808</v>
      </c>
      <c r="C1881" t="s">
        <v>116</v>
      </c>
      <c r="D1881">
        <v>60</v>
      </c>
      <c r="E1881">
        <v>266.5</v>
      </c>
      <c r="F1881">
        <v>2012</v>
      </c>
      <c r="G1881">
        <v>4</v>
      </c>
      <c r="H1881">
        <v>45</v>
      </c>
      <c r="I1881">
        <v>9</v>
      </c>
      <c r="J1881">
        <v>15</v>
      </c>
      <c r="K1881">
        <v>17</v>
      </c>
      <c r="L1881">
        <v>15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0</v>
      </c>
      <c r="T1881">
        <v>-0.64</v>
      </c>
      <c r="U1881">
        <v>0.34</v>
      </c>
      <c r="V1881">
        <v>-0.3</v>
      </c>
      <c r="W1881">
        <v>-0.24</v>
      </c>
      <c r="X1881">
        <v>-0.02</v>
      </c>
      <c r="Y1881">
        <v>-0.24</v>
      </c>
      <c r="Z1881">
        <v>23</v>
      </c>
      <c r="AA1881">
        <v>6</v>
      </c>
      <c r="AB1881">
        <v>174</v>
      </c>
      <c r="AC1881">
        <v>23</v>
      </c>
      <c r="AD1881">
        <v>61</v>
      </c>
      <c r="AE1881">
        <v>15</v>
      </c>
      <c r="AF1881">
        <v>39</v>
      </c>
      <c r="AG1881">
        <v>4.09</v>
      </c>
      <c r="AH1881">
        <v>3.66</v>
      </c>
      <c r="AI1881">
        <v>11.78</v>
      </c>
      <c r="AJ1881">
        <v>5.4399999999999997E-2</v>
      </c>
      <c r="AK1881">
        <v>5.8700000000000002E-2</v>
      </c>
      <c r="AL1881">
        <v>1.47</v>
      </c>
      <c r="AM1881">
        <v>1.38</v>
      </c>
      <c r="AN1881">
        <v>14</v>
      </c>
      <c r="AO1881">
        <v>14</v>
      </c>
      <c r="AP1881">
        <v>11.9</v>
      </c>
      <c r="AQ1881">
        <v>7.5</v>
      </c>
      <c r="AR1881">
        <v>2.39</v>
      </c>
      <c r="AS1881">
        <v>1.83</v>
      </c>
      <c r="AT1881">
        <v>0.186</v>
      </c>
      <c r="AU1881">
        <v>0.497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f t="shared" si="116"/>
        <v>5.4399999999999997E-2</v>
      </c>
      <c r="BU1881">
        <f t="shared" si="117"/>
        <v>5.8700000000000002E-2</v>
      </c>
      <c r="BV1881">
        <f t="shared" si="118"/>
        <v>0.186</v>
      </c>
      <c r="BW1881">
        <f t="shared" si="119"/>
        <v>0.497</v>
      </c>
    </row>
    <row r="1882" spans="1:75" x14ac:dyDescent="0.35">
      <c r="A1882">
        <v>413</v>
      </c>
      <c r="B1882" t="s">
        <v>135</v>
      </c>
      <c r="C1882" t="s">
        <v>83</v>
      </c>
      <c r="D1882">
        <v>166</v>
      </c>
      <c r="E1882">
        <v>267.5</v>
      </c>
      <c r="F1882">
        <v>2012</v>
      </c>
      <c r="G1882">
        <v>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V1882">
        <v>0</v>
      </c>
      <c r="W1882">
        <v>0</v>
      </c>
      <c r="X1882">
        <v>0</v>
      </c>
      <c r="Y1882">
        <v>0</v>
      </c>
      <c r="Z1882">
        <v>28</v>
      </c>
      <c r="AA1882">
        <v>1</v>
      </c>
      <c r="AB1882">
        <v>32</v>
      </c>
      <c r="AC1882">
        <v>23</v>
      </c>
      <c r="AJ1882">
        <v>4.0000000000000001E-3</v>
      </c>
      <c r="AK1882" t="s">
        <v>1710</v>
      </c>
      <c r="AL1882">
        <v>0</v>
      </c>
      <c r="AP1882">
        <v>4</v>
      </c>
      <c r="AR1882">
        <v>0</v>
      </c>
      <c r="AT1882">
        <v>0.36</v>
      </c>
      <c r="AU1882" t="s">
        <v>1710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6</v>
      </c>
      <c r="BT1882">
        <f t="shared" si="116"/>
        <v>4.0000000000000001E-3</v>
      </c>
      <c r="BU1882" t="str">
        <f t="shared" si="117"/>
        <v/>
      </c>
      <c r="BV1882">
        <f t="shared" si="118"/>
        <v>0.36</v>
      </c>
      <c r="BW1882" t="str">
        <f t="shared" si="119"/>
        <v/>
      </c>
    </row>
    <row r="1883" spans="1:75" x14ac:dyDescent="0.35">
      <c r="A1883">
        <v>414</v>
      </c>
      <c r="B1883" t="s">
        <v>809</v>
      </c>
      <c r="C1883" t="s">
        <v>70</v>
      </c>
      <c r="D1883">
        <v>128</v>
      </c>
      <c r="E1883">
        <v>267.8</v>
      </c>
      <c r="F1883">
        <v>2012</v>
      </c>
      <c r="G1883">
        <v>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V1883">
        <v>0</v>
      </c>
      <c r="W1883">
        <v>0</v>
      </c>
      <c r="X1883">
        <v>0</v>
      </c>
      <c r="Y1883">
        <v>0</v>
      </c>
      <c r="Z1883">
        <v>13</v>
      </c>
      <c r="AA1883">
        <v>8</v>
      </c>
      <c r="AB1883">
        <v>300</v>
      </c>
      <c r="AC1883">
        <v>23</v>
      </c>
      <c r="AJ1883" t="s">
        <v>1710</v>
      </c>
      <c r="AK1883" t="s">
        <v>1710</v>
      </c>
      <c r="AT1883" t="s">
        <v>1710</v>
      </c>
      <c r="AU1883" t="s">
        <v>1710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 t="e">
        <v>#N/A</v>
      </c>
      <c r="BT1883" t="str">
        <f t="shared" si="116"/>
        <v/>
      </c>
      <c r="BU1883" t="str">
        <f t="shared" si="117"/>
        <v/>
      </c>
      <c r="BV1883" t="str">
        <f t="shared" si="118"/>
        <v/>
      </c>
      <c r="BW1883" t="str">
        <f t="shared" si="119"/>
        <v/>
      </c>
    </row>
    <row r="1884" spans="1:75" x14ac:dyDescent="0.35">
      <c r="A1884">
        <v>415</v>
      </c>
      <c r="B1884" t="s">
        <v>284</v>
      </c>
      <c r="C1884" t="s">
        <v>79</v>
      </c>
      <c r="D1884">
        <v>61</v>
      </c>
      <c r="E1884">
        <v>269.39999999999998</v>
      </c>
      <c r="F1884">
        <v>2012</v>
      </c>
      <c r="G1884">
        <v>1</v>
      </c>
      <c r="H1884">
        <v>31</v>
      </c>
      <c r="I1884">
        <v>26</v>
      </c>
      <c r="J1884">
        <v>44</v>
      </c>
      <c r="L1884">
        <v>79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-0.1</v>
      </c>
      <c r="U1884">
        <v>-0.68</v>
      </c>
      <c r="V1884">
        <v>-0.78</v>
      </c>
      <c r="W1884">
        <v>-0.95</v>
      </c>
      <c r="X1884">
        <v>-0.95</v>
      </c>
      <c r="Y1884">
        <v>-0.95</v>
      </c>
      <c r="Z1884">
        <v>27</v>
      </c>
      <c r="AA1884">
        <v>2</v>
      </c>
      <c r="AB1884">
        <v>57</v>
      </c>
      <c r="AC1884">
        <v>23</v>
      </c>
      <c r="AD1884">
        <v>49</v>
      </c>
      <c r="AE1884">
        <v>45</v>
      </c>
      <c r="AF1884">
        <v>38</v>
      </c>
      <c r="AG1884">
        <v>16.98</v>
      </c>
      <c r="AH1884">
        <v>14</v>
      </c>
      <c r="AI1884">
        <v>12.49</v>
      </c>
      <c r="AJ1884" t="s">
        <v>1710</v>
      </c>
      <c r="AK1884" t="s">
        <v>1710</v>
      </c>
      <c r="AN1884">
        <v>4</v>
      </c>
      <c r="AO1884">
        <v>10</v>
      </c>
      <c r="AT1884" t="s">
        <v>1710</v>
      </c>
      <c r="AU1884" t="s">
        <v>1710</v>
      </c>
      <c r="AV1884">
        <v>9.6999999999999993</v>
      </c>
      <c r="AW1884">
        <v>9.4</v>
      </c>
      <c r="AX1884" s="2">
        <v>2.9000000000000001E-2</v>
      </c>
      <c r="AY1884" s="2">
        <v>3.2000000000000001E-2</v>
      </c>
      <c r="AZ1884">
        <v>7.8</v>
      </c>
      <c r="BA1884">
        <v>6.8</v>
      </c>
      <c r="BB1884">
        <v>15.5</v>
      </c>
      <c r="BC1884">
        <v>13</v>
      </c>
      <c r="BD1884">
        <v>8.1</v>
      </c>
      <c r="BE1884">
        <v>7.5</v>
      </c>
      <c r="BF1884">
        <v>7.1</v>
      </c>
      <c r="BG1884">
        <v>5.0999999999999996</v>
      </c>
      <c r="BH1884">
        <v>1</v>
      </c>
      <c r="BI1884">
        <v>2.4</v>
      </c>
      <c r="BJ1884">
        <v>112</v>
      </c>
      <c r="BK1884">
        <v>308</v>
      </c>
      <c r="BL1884" s="2">
        <v>3.5700000000000003E-2</v>
      </c>
      <c r="BM1884" t="e">
        <v>#N/A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5</v>
      </c>
      <c r="BT1884" t="str">
        <f t="shared" si="116"/>
        <v/>
      </c>
      <c r="BU1884" t="str">
        <f t="shared" si="117"/>
        <v/>
      </c>
      <c r="BV1884" t="str">
        <f t="shared" si="118"/>
        <v/>
      </c>
      <c r="BW1884" t="str">
        <f t="shared" si="119"/>
        <v/>
      </c>
    </row>
    <row r="1885" spans="1:75" x14ac:dyDescent="0.35">
      <c r="A1885">
        <v>416</v>
      </c>
      <c r="B1885" t="s">
        <v>810</v>
      </c>
      <c r="C1885" t="s">
        <v>79</v>
      </c>
      <c r="D1885">
        <v>62</v>
      </c>
      <c r="E1885">
        <v>271.2</v>
      </c>
      <c r="F1885">
        <v>2012</v>
      </c>
      <c r="G1885">
        <v>1</v>
      </c>
      <c r="H1885">
        <v>53</v>
      </c>
      <c r="I1885">
        <v>59</v>
      </c>
      <c r="J1885">
        <v>65</v>
      </c>
      <c r="K1885">
        <v>49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-0.36</v>
      </c>
      <c r="U1885">
        <v>-0.47</v>
      </c>
      <c r="V1885">
        <v>-0.83</v>
      </c>
      <c r="W1885">
        <v>-1.22</v>
      </c>
      <c r="X1885">
        <v>-1.27</v>
      </c>
      <c r="Y1885">
        <v>-1.27</v>
      </c>
      <c r="Z1885">
        <v>25</v>
      </c>
      <c r="AA1885">
        <v>5</v>
      </c>
      <c r="AB1885">
        <v>152</v>
      </c>
      <c r="AC1885">
        <v>23</v>
      </c>
      <c r="AF1885">
        <v>42</v>
      </c>
      <c r="AG1885">
        <v>9.2799999999999994</v>
      </c>
      <c r="AH1885">
        <v>1.36</v>
      </c>
      <c r="AI1885">
        <v>0.17</v>
      </c>
      <c r="AJ1885" t="s">
        <v>1710</v>
      </c>
      <c r="AK1885" t="s">
        <v>1710</v>
      </c>
      <c r="AN1885">
        <v>6</v>
      </c>
      <c r="AO1885">
        <v>4</v>
      </c>
      <c r="AT1885" t="s">
        <v>1710</v>
      </c>
      <c r="AU1885" t="s">
        <v>1710</v>
      </c>
      <c r="AV1885">
        <v>8.6</v>
      </c>
      <c r="AW1885">
        <v>7.6</v>
      </c>
      <c r="AX1885" s="2">
        <v>4.2999999999999997E-2</v>
      </c>
      <c r="AY1885" s="2">
        <v>9.0999999999999998E-2</v>
      </c>
      <c r="AZ1885">
        <v>7.1</v>
      </c>
      <c r="BA1885">
        <v>3.8</v>
      </c>
      <c r="BB1885">
        <v>4.2</v>
      </c>
      <c r="BC1885">
        <v>0</v>
      </c>
      <c r="BD1885">
        <v>7.3</v>
      </c>
      <c r="BE1885">
        <v>2.9</v>
      </c>
      <c r="BF1885">
        <v>6.5</v>
      </c>
      <c r="BG1885">
        <v>7.5</v>
      </c>
      <c r="BH1885">
        <v>0.8</v>
      </c>
      <c r="BI1885">
        <v>-4.5999999999999996</v>
      </c>
      <c r="BJ1885">
        <v>134</v>
      </c>
      <c r="BK1885">
        <v>10</v>
      </c>
      <c r="BL1885" s="2">
        <v>2.24E-2</v>
      </c>
      <c r="BM1885" t="e">
        <v>#N/A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2</v>
      </c>
      <c r="BT1885" t="str">
        <f t="shared" si="116"/>
        <v/>
      </c>
      <c r="BU1885" t="str">
        <f t="shared" si="117"/>
        <v/>
      </c>
      <c r="BV1885" t="str">
        <f t="shared" si="118"/>
        <v/>
      </c>
      <c r="BW1885" t="str">
        <f t="shared" si="119"/>
        <v/>
      </c>
    </row>
    <row r="1886" spans="1:75" x14ac:dyDescent="0.35">
      <c r="A1886">
        <v>417</v>
      </c>
      <c r="B1886" t="s">
        <v>702</v>
      </c>
      <c r="C1886" t="s">
        <v>83</v>
      </c>
      <c r="D1886">
        <v>167</v>
      </c>
      <c r="E1886">
        <v>271.5</v>
      </c>
      <c r="F1886">
        <v>2012</v>
      </c>
      <c r="G1886">
        <v>3</v>
      </c>
      <c r="H1886">
        <v>188</v>
      </c>
      <c r="I1886">
        <v>154</v>
      </c>
      <c r="J1886">
        <v>119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-1.08</v>
      </c>
      <c r="V1886">
        <v>-1.08</v>
      </c>
      <c r="W1886">
        <v>-1.9</v>
      </c>
      <c r="X1886">
        <v>-1.9</v>
      </c>
      <c r="Y1886">
        <v>-1.9</v>
      </c>
      <c r="Z1886">
        <v>24</v>
      </c>
      <c r="AA1886">
        <v>8</v>
      </c>
      <c r="AB1886">
        <v>300</v>
      </c>
      <c r="AC1886">
        <v>23</v>
      </c>
      <c r="AF1886">
        <v>88</v>
      </c>
      <c r="AG1886">
        <v>4.51</v>
      </c>
      <c r="AH1886">
        <v>0.24</v>
      </c>
      <c r="AI1886">
        <v>1.21</v>
      </c>
      <c r="AJ1886">
        <v>0.12130000000000001</v>
      </c>
      <c r="AK1886">
        <v>4.1999999999999997E-3</v>
      </c>
      <c r="AL1886">
        <v>1.1499999999999999</v>
      </c>
      <c r="AM1886">
        <v>0.17</v>
      </c>
      <c r="AN1886">
        <v>16</v>
      </c>
      <c r="AO1886">
        <v>7</v>
      </c>
      <c r="AP1886">
        <v>8.1999999999999993</v>
      </c>
      <c r="AQ1886">
        <v>7.5</v>
      </c>
      <c r="AR1886">
        <v>1.37</v>
      </c>
      <c r="AS1886">
        <v>0.85</v>
      </c>
      <c r="AT1886">
        <v>0.80200000000000005</v>
      </c>
      <c r="AU1886">
        <v>0.70499999999999996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 t="e">
        <v>#REF!</v>
      </c>
      <c r="BT1886">
        <f t="shared" si="116"/>
        <v>0.12130000000000001</v>
      </c>
      <c r="BU1886">
        <f t="shared" si="117"/>
        <v>4.1999999999999997E-3</v>
      </c>
      <c r="BV1886">
        <f t="shared" si="118"/>
        <v>0.80200000000000005</v>
      </c>
      <c r="BW1886">
        <f t="shared" si="119"/>
        <v>0.70499999999999996</v>
      </c>
    </row>
    <row r="1887" spans="1:75" x14ac:dyDescent="0.35">
      <c r="A1887">
        <v>418</v>
      </c>
      <c r="B1887" t="s">
        <v>811</v>
      </c>
      <c r="C1887" t="s">
        <v>83</v>
      </c>
      <c r="D1887">
        <v>168</v>
      </c>
      <c r="E1887">
        <v>272.10000000000002</v>
      </c>
      <c r="F1887">
        <v>2012</v>
      </c>
      <c r="G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V1887">
        <v>0</v>
      </c>
      <c r="W1887">
        <v>0</v>
      </c>
      <c r="X1887">
        <v>0</v>
      </c>
      <c r="Y1887">
        <v>0</v>
      </c>
      <c r="Z1887" t="e">
        <v>#N/A</v>
      </c>
      <c r="AA1887">
        <v>6</v>
      </c>
      <c r="AB1887">
        <v>183</v>
      </c>
      <c r="AC1887">
        <v>23</v>
      </c>
      <c r="AG1887" t="e">
        <v>#N/A</v>
      </c>
      <c r="AH1887" t="e">
        <v>#N/A</v>
      </c>
      <c r="AI1887" t="e">
        <v>#N/A</v>
      </c>
      <c r="AJ1887" t="s">
        <v>1710</v>
      </c>
      <c r="AK1887" t="s">
        <v>1710</v>
      </c>
      <c r="AN1887" t="e">
        <v>#N/A</v>
      </c>
      <c r="AO1887" t="e">
        <v>#N/A</v>
      </c>
      <c r="AT1887" t="s">
        <v>1710</v>
      </c>
      <c r="AU1887" t="s">
        <v>1710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 t="e">
        <v>#N/A</v>
      </c>
      <c r="BT1887" t="str">
        <f t="shared" si="116"/>
        <v/>
      </c>
      <c r="BU1887" t="str">
        <f t="shared" si="117"/>
        <v/>
      </c>
      <c r="BV1887" t="str">
        <f t="shared" si="118"/>
        <v/>
      </c>
      <c r="BW1887" t="str">
        <f t="shared" si="119"/>
        <v/>
      </c>
    </row>
    <row r="1888" spans="1:75" x14ac:dyDescent="0.35">
      <c r="A1888">
        <v>419</v>
      </c>
      <c r="B1888" t="s">
        <v>314</v>
      </c>
      <c r="C1888" t="s">
        <v>83</v>
      </c>
      <c r="D1888">
        <v>169</v>
      </c>
      <c r="E1888">
        <v>274.8</v>
      </c>
      <c r="F1888">
        <v>2012</v>
      </c>
      <c r="G1888">
        <v>3</v>
      </c>
      <c r="H1888">
        <v>161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-0.51</v>
      </c>
      <c r="V1888">
        <v>-0.51</v>
      </c>
      <c r="W1888">
        <v>-0.51</v>
      </c>
      <c r="X1888">
        <v>-0.51</v>
      </c>
      <c r="Y1888">
        <v>-0.51</v>
      </c>
      <c r="Z1888">
        <v>27</v>
      </c>
      <c r="AA1888">
        <v>3</v>
      </c>
      <c r="AB1888">
        <v>76</v>
      </c>
      <c r="AC1888">
        <v>23</v>
      </c>
      <c r="AF1888">
        <v>86</v>
      </c>
      <c r="AG1888">
        <v>7.97</v>
      </c>
      <c r="AH1888">
        <v>2.38</v>
      </c>
      <c r="AJ1888">
        <v>0.1157</v>
      </c>
      <c r="AK1888">
        <v>6.4000000000000003E-3</v>
      </c>
      <c r="AL1888">
        <v>1.4</v>
      </c>
      <c r="AM1888">
        <v>0.54</v>
      </c>
      <c r="AN1888">
        <v>10</v>
      </c>
      <c r="AO1888">
        <v>4</v>
      </c>
      <c r="AP1888">
        <v>12.8</v>
      </c>
      <c r="AQ1888">
        <v>18.3</v>
      </c>
      <c r="AR1888">
        <v>1.5</v>
      </c>
      <c r="AS1888">
        <v>3.17</v>
      </c>
      <c r="AT1888">
        <v>6.4000000000000001E-2</v>
      </c>
      <c r="AU1888">
        <v>0.17199999999999999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6</v>
      </c>
      <c r="BT1888">
        <f t="shared" si="116"/>
        <v>0.1157</v>
      </c>
      <c r="BU1888">
        <f t="shared" si="117"/>
        <v>6.4000000000000003E-3</v>
      </c>
      <c r="BV1888">
        <f t="shared" si="118"/>
        <v>6.4000000000000001E-2</v>
      </c>
      <c r="BW1888">
        <f t="shared" si="119"/>
        <v>0.17199999999999999</v>
      </c>
    </row>
    <row r="1889" spans="1:75" x14ac:dyDescent="0.35">
      <c r="A1889">
        <v>420</v>
      </c>
      <c r="B1889" t="s">
        <v>812</v>
      </c>
      <c r="C1889" t="s">
        <v>83</v>
      </c>
      <c r="D1889">
        <v>170</v>
      </c>
      <c r="E1889">
        <v>275.2</v>
      </c>
      <c r="F1889">
        <v>2012</v>
      </c>
      <c r="G1889">
        <v>3</v>
      </c>
      <c r="H1889">
        <v>136</v>
      </c>
      <c r="I1889">
        <v>74</v>
      </c>
      <c r="K1889">
        <v>49</v>
      </c>
      <c r="L1889">
        <v>19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-0.96</v>
      </c>
      <c r="U1889">
        <v>-0.38</v>
      </c>
      <c r="V1889">
        <v>-1.34</v>
      </c>
      <c r="W1889">
        <v>-1.34</v>
      </c>
      <c r="X1889">
        <v>-1.61</v>
      </c>
      <c r="Y1889">
        <v>-1.19</v>
      </c>
      <c r="Z1889">
        <v>23</v>
      </c>
      <c r="AA1889">
        <v>7</v>
      </c>
      <c r="AB1889">
        <v>227</v>
      </c>
      <c r="AC1889">
        <v>23</v>
      </c>
      <c r="AE1889">
        <v>139</v>
      </c>
      <c r="AH1889">
        <v>3.26</v>
      </c>
      <c r="AI1889">
        <v>6.11</v>
      </c>
      <c r="AJ1889" t="s">
        <v>1710</v>
      </c>
      <c r="AK1889">
        <v>3.7699999999999997E-2</v>
      </c>
      <c r="AM1889">
        <v>1.02</v>
      </c>
      <c r="AO1889">
        <v>8</v>
      </c>
      <c r="AQ1889">
        <v>12.4</v>
      </c>
      <c r="AS1889">
        <v>1.45</v>
      </c>
      <c r="AT1889" t="s">
        <v>1710</v>
      </c>
      <c r="AU1889">
        <v>0.14399999999999999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 t="str">
        <f t="shared" si="116"/>
        <v/>
      </c>
      <c r="BU1889">
        <f t="shared" si="117"/>
        <v>3.7699999999999997E-2</v>
      </c>
      <c r="BV1889" t="str">
        <f t="shared" si="118"/>
        <v/>
      </c>
      <c r="BW1889">
        <f t="shared" si="119"/>
        <v>0.14399999999999999</v>
      </c>
    </row>
    <row r="1890" spans="1:75" x14ac:dyDescent="0.35">
      <c r="A1890">
        <v>421</v>
      </c>
      <c r="B1890" t="s">
        <v>813</v>
      </c>
      <c r="C1890" t="s">
        <v>83</v>
      </c>
      <c r="D1890">
        <v>171</v>
      </c>
      <c r="E1890">
        <v>275.8</v>
      </c>
      <c r="F1890">
        <v>2012</v>
      </c>
      <c r="G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V1890">
        <v>0</v>
      </c>
      <c r="W1890">
        <v>0</v>
      </c>
      <c r="X1890">
        <v>0</v>
      </c>
      <c r="Y1890">
        <v>0</v>
      </c>
      <c r="Z1890" t="e">
        <v>#N/A</v>
      </c>
      <c r="AA1890">
        <v>8</v>
      </c>
      <c r="AB1890">
        <v>300</v>
      </c>
      <c r="AC1890">
        <v>23</v>
      </c>
      <c r="AG1890" t="e">
        <v>#N/A</v>
      </c>
      <c r="AH1890" t="e">
        <v>#N/A</v>
      </c>
      <c r="AI1890" t="e">
        <v>#N/A</v>
      </c>
      <c r="AJ1890" t="s">
        <v>1710</v>
      </c>
      <c r="AK1890" t="s">
        <v>1710</v>
      </c>
      <c r="AN1890" t="e">
        <v>#N/A</v>
      </c>
      <c r="AO1890" t="e">
        <v>#N/A</v>
      </c>
      <c r="AT1890" t="s">
        <v>1710</v>
      </c>
      <c r="AU1890" t="s">
        <v>1710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 t="e">
        <v>#N/A</v>
      </c>
      <c r="BT1890" t="str">
        <f t="shared" si="116"/>
        <v/>
      </c>
      <c r="BU1890" t="str">
        <f t="shared" si="117"/>
        <v/>
      </c>
      <c r="BV1890" t="str">
        <f t="shared" si="118"/>
        <v/>
      </c>
      <c r="BW1890" t="str">
        <f t="shared" si="119"/>
        <v/>
      </c>
    </row>
    <row r="1891" spans="1:75" x14ac:dyDescent="0.35">
      <c r="A1891">
        <v>422</v>
      </c>
      <c r="B1891" t="s">
        <v>662</v>
      </c>
      <c r="C1891" t="s">
        <v>83</v>
      </c>
      <c r="D1891">
        <v>172</v>
      </c>
      <c r="E1891">
        <v>280.10000000000002</v>
      </c>
      <c r="F1891">
        <v>2012</v>
      </c>
      <c r="G1891">
        <v>3</v>
      </c>
      <c r="H1891">
        <v>80</v>
      </c>
      <c r="I1891">
        <v>69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-0.44</v>
      </c>
      <c r="U1891">
        <v>0.36</v>
      </c>
      <c r="V1891">
        <v>-0.08</v>
      </c>
      <c r="W1891">
        <v>-0.08</v>
      </c>
      <c r="X1891">
        <v>-0.08</v>
      </c>
      <c r="Y1891">
        <v>-0.08</v>
      </c>
      <c r="Z1891">
        <v>24</v>
      </c>
      <c r="AA1891">
        <v>3</v>
      </c>
      <c r="AB1891">
        <v>78</v>
      </c>
      <c r="AC1891">
        <v>24</v>
      </c>
      <c r="AD1891">
        <v>119</v>
      </c>
      <c r="AE1891">
        <v>176</v>
      </c>
      <c r="AF1891">
        <v>108</v>
      </c>
      <c r="AG1891">
        <v>4.33</v>
      </c>
      <c r="AH1891">
        <v>5.72</v>
      </c>
      <c r="AI1891">
        <v>6.37</v>
      </c>
      <c r="AJ1891">
        <v>8.8999999999999996E-2</v>
      </c>
      <c r="AK1891">
        <v>9.11E-2</v>
      </c>
      <c r="AL1891">
        <v>1.08</v>
      </c>
      <c r="AM1891">
        <v>0.97</v>
      </c>
      <c r="AN1891">
        <v>12</v>
      </c>
      <c r="AO1891">
        <v>14</v>
      </c>
      <c r="AP1891">
        <v>7.7</v>
      </c>
      <c r="AQ1891">
        <v>9.8000000000000007</v>
      </c>
      <c r="AR1891">
        <v>1.1399999999999999</v>
      </c>
      <c r="AS1891">
        <v>1.74</v>
      </c>
      <c r="AT1891">
        <v>0.79800000000000004</v>
      </c>
      <c r="AU1891">
        <v>0.59599999999999997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2</v>
      </c>
      <c r="BT1891">
        <f t="shared" si="116"/>
        <v>8.8999999999999996E-2</v>
      </c>
      <c r="BU1891">
        <f t="shared" si="117"/>
        <v>9.11E-2</v>
      </c>
      <c r="BV1891">
        <f t="shared" si="118"/>
        <v>0.79800000000000004</v>
      </c>
      <c r="BW1891">
        <f t="shared" si="119"/>
        <v>0.59599999999999997</v>
      </c>
    </row>
    <row r="1892" spans="1:75" x14ac:dyDescent="0.35">
      <c r="A1892">
        <v>423</v>
      </c>
      <c r="B1892" t="s">
        <v>814</v>
      </c>
      <c r="C1892" t="s">
        <v>116</v>
      </c>
      <c r="D1892">
        <v>61</v>
      </c>
      <c r="E1892">
        <v>281.3</v>
      </c>
      <c r="F1892">
        <v>2012</v>
      </c>
      <c r="G1892">
        <v>4</v>
      </c>
      <c r="H1892">
        <v>63</v>
      </c>
      <c r="I1892">
        <v>62</v>
      </c>
      <c r="J1892">
        <v>83</v>
      </c>
      <c r="K1892">
        <v>79</v>
      </c>
      <c r="L1892">
        <v>124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-1.08</v>
      </c>
      <c r="U1892">
        <v>-0.83</v>
      </c>
      <c r="V1892">
        <v>-1.91</v>
      </c>
      <c r="W1892">
        <v>-2.84</v>
      </c>
      <c r="X1892">
        <v>-3.61</v>
      </c>
      <c r="Y1892">
        <v>-4.05</v>
      </c>
      <c r="Z1892">
        <v>23</v>
      </c>
      <c r="AA1892">
        <v>6</v>
      </c>
      <c r="AB1892">
        <v>186</v>
      </c>
      <c r="AC1892">
        <v>24</v>
      </c>
      <c r="AE1892">
        <v>51</v>
      </c>
      <c r="AH1892">
        <v>1.04</v>
      </c>
      <c r="AI1892">
        <v>1.21</v>
      </c>
      <c r="AJ1892" t="s">
        <v>1710</v>
      </c>
      <c r="AK1892">
        <v>1.7100000000000001E-2</v>
      </c>
      <c r="AM1892">
        <v>1.37</v>
      </c>
      <c r="AO1892">
        <v>16</v>
      </c>
      <c r="AQ1892">
        <v>5.5</v>
      </c>
      <c r="AS1892">
        <v>1.51</v>
      </c>
      <c r="AT1892" t="s">
        <v>1710</v>
      </c>
      <c r="AU1892">
        <v>0.54500000000000004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 t="str">
        <f t="shared" si="116"/>
        <v/>
      </c>
      <c r="BU1892">
        <f t="shared" si="117"/>
        <v>1.7100000000000001E-2</v>
      </c>
      <c r="BV1892" t="str">
        <f t="shared" si="118"/>
        <v/>
      </c>
      <c r="BW1892">
        <f t="shared" si="119"/>
        <v>0.54500000000000004</v>
      </c>
    </row>
    <row r="1893" spans="1:75" x14ac:dyDescent="0.35">
      <c r="A1893">
        <v>424</v>
      </c>
      <c r="B1893" t="s">
        <v>663</v>
      </c>
      <c r="C1893" t="s">
        <v>70</v>
      </c>
      <c r="D1893">
        <v>129</v>
      </c>
      <c r="E1893">
        <v>283</v>
      </c>
      <c r="F1893">
        <v>2012</v>
      </c>
      <c r="G1893">
        <v>2</v>
      </c>
      <c r="H1893">
        <v>144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V1893">
        <v>0</v>
      </c>
      <c r="W1893">
        <v>0</v>
      </c>
      <c r="X1893">
        <v>0</v>
      </c>
      <c r="Y1893">
        <v>0</v>
      </c>
      <c r="Z1893">
        <v>24</v>
      </c>
      <c r="AA1893">
        <v>5</v>
      </c>
      <c r="AB1893">
        <v>133</v>
      </c>
      <c r="AC1893">
        <v>24</v>
      </c>
      <c r="AF1893">
        <v>136</v>
      </c>
      <c r="AG1893">
        <v>1.5</v>
      </c>
      <c r="AJ1893">
        <v>5.1000000000000004E-3</v>
      </c>
      <c r="AK1893" t="s">
        <v>1710</v>
      </c>
      <c r="AL1893">
        <v>-0.25</v>
      </c>
      <c r="AN1893">
        <v>3</v>
      </c>
      <c r="AP1893">
        <v>3.3</v>
      </c>
      <c r="AT1893">
        <v>7.0999999999999994E-2</v>
      </c>
      <c r="AU1893" t="s">
        <v>1710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2</v>
      </c>
      <c r="BT1893">
        <f t="shared" si="116"/>
        <v>5.1000000000000004E-3</v>
      </c>
      <c r="BU1893" t="str">
        <f t="shared" si="117"/>
        <v/>
      </c>
      <c r="BV1893">
        <f t="shared" si="118"/>
        <v>7.0999999999999994E-2</v>
      </c>
      <c r="BW1893" t="str">
        <f t="shared" si="119"/>
        <v/>
      </c>
    </row>
    <row r="1894" spans="1:75" x14ac:dyDescent="0.35">
      <c r="A1894">
        <v>425</v>
      </c>
      <c r="B1894" t="s">
        <v>667</v>
      </c>
      <c r="C1894" t="s">
        <v>83</v>
      </c>
      <c r="D1894">
        <v>173</v>
      </c>
      <c r="E1894">
        <v>284.2</v>
      </c>
      <c r="F1894">
        <v>2012</v>
      </c>
      <c r="G1894">
        <v>3</v>
      </c>
      <c r="H1894">
        <v>137</v>
      </c>
      <c r="I1894">
        <v>110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-0.18</v>
      </c>
      <c r="U1894">
        <v>-0.1</v>
      </c>
      <c r="V1894">
        <v>-0.28000000000000003</v>
      </c>
      <c r="W1894">
        <v>-0.28000000000000003</v>
      </c>
      <c r="X1894">
        <v>-0.28000000000000003</v>
      </c>
      <c r="Y1894">
        <v>-0.28000000000000003</v>
      </c>
      <c r="Z1894">
        <v>23</v>
      </c>
      <c r="AA1894">
        <v>4</v>
      </c>
      <c r="AB1894">
        <v>123</v>
      </c>
      <c r="AC1894">
        <v>24</v>
      </c>
      <c r="AD1894">
        <v>140</v>
      </c>
      <c r="AH1894">
        <v>1.81</v>
      </c>
      <c r="AI1894">
        <v>3.3</v>
      </c>
      <c r="AJ1894">
        <v>3.8999999999999998E-3</v>
      </c>
      <c r="AK1894">
        <v>2.6599999999999999E-2</v>
      </c>
      <c r="AL1894">
        <v>0</v>
      </c>
      <c r="AM1894">
        <v>0.95</v>
      </c>
      <c r="AO1894">
        <v>14</v>
      </c>
      <c r="AP1894">
        <v>15.5</v>
      </c>
      <c r="AQ1894">
        <v>11.4</v>
      </c>
      <c r="AR1894">
        <v>0</v>
      </c>
      <c r="AS1894">
        <v>1.81</v>
      </c>
      <c r="AT1894">
        <v>0.5</v>
      </c>
      <c r="AU1894">
        <v>0.24099999999999999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2</v>
      </c>
      <c r="BT1894">
        <f t="shared" si="116"/>
        <v>3.8999999999999998E-3</v>
      </c>
      <c r="BU1894">
        <f t="shared" si="117"/>
        <v>2.6599999999999999E-2</v>
      </c>
      <c r="BV1894">
        <f t="shared" si="118"/>
        <v>0.5</v>
      </c>
      <c r="BW1894">
        <f t="shared" si="119"/>
        <v>0.24099999999999999</v>
      </c>
    </row>
    <row r="1895" spans="1:75" x14ac:dyDescent="0.35">
      <c r="A1895">
        <v>426</v>
      </c>
      <c r="B1895" t="s">
        <v>532</v>
      </c>
      <c r="C1895" t="s">
        <v>83</v>
      </c>
      <c r="D1895">
        <v>174</v>
      </c>
      <c r="E1895">
        <v>284.5</v>
      </c>
      <c r="F1895">
        <v>2012</v>
      </c>
      <c r="G1895">
        <v>3</v>
      </c>
      <c r="H1895">
        <v>129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-0.85</v>
      </c>
      <c r="V1895">
        <v>-0.85</v>
      </c>
      <c r="W1895">
        <v>-0.85</v>
      </c>
      <c r="X1895">
        <v>-0.85</v>
      </c>
      <c r="Y1895">
        <v>-0.85</v>
      </c>
      <c r="Z1895">
        <v>28</v>
      </c>
      <c r="AA1895">
        <v>7</v>
      </c>
      <c r="AB1895">
        <v>233</v>
      </c>
      <c r="AC1895">
        <v>24</v>
      </c>
      <c r="AF1895">
        <v>87</v>
      </c>
      <c r="AG1895">
        <v>4.93</v>
      </c>
      <c r="AH1895">
        <v>1.95</v>
      </c>
      <c r="AJ1895">
        <v>0.16669999999999999</v>
      </c>
      <c r="AK1895">
        <v>4.6699999999999998E-2</v>
      </c>
      <c r="AL1895">
        <v>1.17</v>
      </c>
      <c r="AM1895">
        <v>0.85</v>
      </c>
      <c r="AN1895">
        <v>16</v>
      </c>
      <c r="AO1895">
        <v>15</v>
      </c>
      <c r="AP1895">
        <v>17.399999999999999</v>
      </c>
      <c r="AQ1895">
        <v>15.9</v>
      </c>
      <c r="AR1895">
        <v>1.01</v>
      </c>
      <c r="AS1895">
        <v>1.39</v>
      </c>
      <c r="AT1895">
        <v>7.0000000000000007E-2</v>
      </c>
      <c r="AU1895">
        <v>5.8000000000000003E-2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7</v>
      </c>
      <c r="BT1895">
        <f t="shared" si="116"/>
        <v>0.16669999999999999</v>
      </c>
      <c r="BU1895">
        <f t="shared" si="117"/>
        <v>4.6699999999999998E-2</v>
      </c>
      <c r="BV1895">
        <f t="shared" si="118"/>
        <v>7.0000000000000007E-2</v>
      </c>
      <c r="BW1895">
        <f t="shared" si="119"/>
        <v>5.8000000000000003E-2</v>
      </c>
    </row>
    <row r="1896" spans="1:75" x14ac:dyDescent="0.35">
      <c r="A1896">
        <v>427</v>
      </c>
      <c r="B1896" t="s">
        <v>479</v>
      </c>
      <c r="C1896" t="s">
        <v>83</v>
      </c>
      <c r="D1896">
        <v>175</v>
      </c>
      <c r="E1896">
        <v>285.3</v>
      </c>
      <c r="F1896">
        <v>2012</v>
      </c>
      <c r="G1896">
        <v>3</v>
      </c>
      <c r="H1896">
        <v>125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-0.69</v>
      </c>
      <c r="V1896">
        <v>-0.69</v>
      </c>
      <c r="W1896">
        <v>-0.69</v>
      </c>
      <c r="X1896">
        <v>-0.69</v>
      </c>
      <c r="Y1896">
        <v>-0.69</v>
      </c>
      <c r="Z1896">
        <v>26</v>
      </c>
      <c r="AA1896">
        <v>3</v>
      </c>
      <c r="AB1896">
        <v>85</v>
      </c>
      <c r="AC1896">
        <v>24</v>
      </c>
      <c r="AD1896">
        <v>138</v>
      </c>
      <c r="AF1896">
        <v>135</v>
      </c>
      <c r="AG1896">
        <v>2.2999999999999998</v>
      </c>
      <c r="AH1896">
        <v>3</v>
      </c>
      <c r="AJ1896">
        <v>3.4700000000000002E-2</v>
      </c>
      <c r="AK1896">
        <v>3.7400000000000003E-2</v>
      </c>
      <c r="AL1896">
        <v>0.94</v>
      </c>
      <c r="AM1896">
        <v>1.55</v>
      </c>
      <c r="AN1896">
        <v>8</v>
      </c>
      <c r="AO1896">
        <v>12</v>
      </c>
      <c r="AP1896">
        <v>10.1</v>
      </c>
      <c r="AQ1896">
        <v>11.6</v>
      </c>
      <c r="AR1896">
        <v>0.97</v>
      </c>
      <c r="AS1896">
        <v>1.89</v>
      </c>
      <c r="AT1896">
        <v>9.4E-2</v>
      </c>
      <c r="AU1896">
        <v>0.11600000000000001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4</v>
      </c>
      <c r="BT1896">
        <f t="shared" si="116"/>
        <v>3.4700000000000002E-2</v>
      </c>
      <c r="BU1896">
        <f t="shared" si="117"/>
        <v>3.7400000000000003E-2</v>
      </c>
      <c r="BV1896">
        <f t="shared" si="118"/>
        <v>9.4E-2</v>
      </c>
      <c r="BW1896">
        <f t="shared" si="119"/>
        <v>0.11600000000000001</v>
      </c>
    </row>
    <row r="1897" spans="1:75" x14ac:dyDescent="0.35">
      <c r="A1897">
        <v>428</v>
      </c>
      <c r="B1897" t="s">
        <v>534</v>
      </c>
      <c r="C1897" t="s">
        <v>83</v>
      </c>
      <c r="D1897">
        <v>176</v>
      </c>
      <c r="E1897">
        <v>286.3</v>
      </c>
      <c r="F1897">
        <v>2012</v>
      </c>
      <c r="G1897">
        <v>3</v>
      </c>
      <c r="H1897">
        <v>21</v>
      </c>
      <c r="I1897">
        <v>107</v>
      </c>
      <c r="M1897">
        <v>1</v>
      </c>
      <c r="N1897">
        <v>0</v>
      </c>
      <c r="O1897">
        <v>1</v>
      </c>
      <c r="P1897">
        <v>1</v>
      </c>
      <c r="Q1897">
        <v>1</v>
      </c>
      <c r="R1897">
        <v>1</v>
      </c>
      <c r="S1897">
        <v>1</v>
      </c>
      <c r="V1897">
        <v>0</v>
      </c>
      <c r="W1897">
        <v>0</v>
      </c>
      <c r="X1897">
        <v>0</v>
      </c>
      <c r="Y1897">
        <v>0</v>
      </c>
      <c r="Z1897">
        <v>25</v>
      </c>
      <c r="AA1897">
        <v>4</v>
      </c>
      <c r="AB1897">
        <v>101</v>
      </c>
      <c r="AC1897">
        <v>24</v>
      </c>
      <c r="AD1897">
        <v>39</v>
      </c>
      <c r="AE1897">
        <v>82</v>
      </c>
      <c r="AF1897">
        <v>37</v>
      </c>
      <c r="AG1897">
        <v>0</v>
      </c>
      <c r="AH1897">
        <v>0</v>
      </c>
      <c r="AJ1897" t="s">
        <v>1710</v>
      </c>
      <c r="AK1897" t="s">
        <v>1710</v>
      </c>
      <c r="AN1897">
        <v>16</v>
      </c>
      <c r="AO1897">
        <v>16</v>
      </c>
      <c r="AT1897" t="s">
        <v>1710</v>
      </c>
      <c r="AU1897" t="s">
        <v>1710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3</v>
      </c>
      <c r="BT1897" t="str">
        <f t="shared" si="116"/>
        <v/>
      </c>
      <c r="BU1897" t="str">
        <f t="shared" si="117"/>
        <v/>
      </c>
      <c r="BV1897" t="str">
        <f t="shared" si="118"/>
        <v/>
      </c>
      <c r="BW1897" t="str">
        <f t="shared" si="119"/>
        <v/>
      </c>
    </row>
    <row r="1898" spans="1:75" x14ac:dyDescent="0.35">
      <c r="A1898">
        <v>429</v>
      </c>
      <c r="B1898" t="s">
        <v>191</v>
      </c>
      <c r="C1898" t="s">
        <v>70</v>
      </c>
      <c r="D1898">
        <v>130</v>
      </c>
      <c r="E1898">
        <v>287</v>
      </c>
      <c r="F1898">
        <v>2012</v>
      </c>
      <c r="G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V1898">
        <v>0</v>
      </c>
      <c r="W1898">
        <v>0</v>
      </c>
      <c r="X1898">
        <v>0</v>
      </c>
      <c r="Y1898">
        <v>0</v>
      </c>
      <c r="Z1898">
        <v>26</v>
      </c>
      <c r="AA1898">
        <v>3</v>
      </c>
      <c r="AB1898">
        <v>89</v>
      </c>
      <c r="AC1898">
        <v>24</v>
      </c>
      <c r="AF1898">
        <v>106</v>
      </c>
      <c r="AG1898">
        <v>2.95</v>
      </c>
      <c r="AJ1898">
        <v>9.1000000000000004E-3</v>
      </c>
      <c r="AK1898" t="s">
        <v>1710</v>
      </c>
      <c r="AL1898">
        <v>0.14000000000000001</v>
      </c>
      <c r="AN1898">
        <v>6</v>
      </c>
      <c r="AP1898">
        <v>-1.8</v>
      </c>
      <c r="AT1898">
        <v>3.5999999999999997E-2</v>
      </c>
      <c r="AU1898" t="s">
        <v>1710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5</v>
      </c>
      <c r="BT1898">
        <f t="shared" si="116"/>
        <v>9.1000000000000004E-3</v>
      </c>
      <c r="BU1898" t="str">
        <f t="shared" si="117"/>
        <v/>
      </c>
      <c r="BV1898">
        <f t="shared" si="118"/>
        <v>3.5999999999999997E-2</v>
      </c>
      <c r="BW1898" t="str">
        <f t="shared" si="119"/>
        <v/>
      </c>
    </row>
    <row r="1899" spans="1:75" x14ac:dyDescent="0.35">
      <c r="A1899">
        <v>430</v>
      </c>
      <c r="B1899" t="s">
        <v>815</v>
      </c>
      <c r="C1899" t="s">
        <v>70</v>
      </c>
      <c r="D1899">
        <v>131</v>
      </c>
      <c r="E1899">
        <v>288</v>
      </c>
      <c r="F1899">
        <v>2012</v>
      </c>
      <c r="G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V1899">
        <v>0</v>
      </c>
      <c r="W1899">
        <v>0</v>
      </c>
      <c r="X1899">
        <v>0</v>
      </c>
      <c r="Y1899">
        <v>0</v>
      </c>
      <c r="Z1899">
        <v>24</v>
      </c>
      <c r="AA1899">
        <v>8</v>
      </c>
      <c r="AB1899">
        <v>300</v>
      </c>
      <c r="AC1899">
        <v>24</v>
      </c>
      <c r="AF1899">
        <v>121</v>
      </c>
      <c r="AJ1899" t="s">
        <v>1710</v>
      </c>
      <c r="AK1899" t="s">
        <v>1710</v>
      </c>
      <c r="AT1899" t="s">
        <v>1710</v>
      </c>
      <c r="AU1899" t="s">
        <v>1710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3</v>
      </c>
      <c r="BT1899" t="str">
        <f t="shared" si="116"/>
        <v/>
      </c>
      <c r="BU1899" t="str">
        <f t="shared" si="117"/>
        <v/>
      </c>
      <c r="BV1899" t="str">
        <f t="shared" si="118"/>
        <v/>
      </c>
      <c r="BW1899" t="str">
        <f t="shared" si="119"/>
        <v/>
      </c>
    </row>
    <row r="1900" spans="1:75" x14ac:dyDescent="0.35">
      <c r="A1900">
        <v>431.5</v>
      </c>
      <c r="B1900" t="s">
        <v>676</v>
      </c>
      <c r="C1900" t="s">
        <v>70</v>
      </c>
      <c r="D1900">
        <v>132</v>
      </c>
      <c r="E1900">
        <v>288.8</v>
      </c>
      <c r="F1900">
        <v>2012</v>
      </c>
      <c r="G1900">
        <v>2</v>
      </c>
      <c r="H1900">
        <v>81</v>
      </c>
      <c r="I1900">
        <v>89</v>
      </c>
      <c r="J1900">
        <v>106</v>
      </c>
      <c r="K1900">
        <v>105</v>
      </c>
      <c r="L1900">
        <v>70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-0.34</v>
      </c>
      <c r="U1900">
        <v>-0.52</v>
      </c>
      <c r="V1900">
        <v>-0.86</v>
      </c>
      <c r="W1900">
        <v>-1.62</v>
      </c>
      <c r="X1900">
        <v>-2.41</v>
      </c>
      <c r="Y1900">
        <v>-2.82</v>
      </c>
      <c r="Z1900">
        <v>30</v>
      </c>
      <c r="AA1900">
        <v>8</v>
      </c>
      <c r="AB1900">
        <v>300</v>
      </c>
      <c r="AC1900">
        <v>25</v>
      </c>
      <c r="AF1900">
        <v>63</v>
      </c>
      <c r="AG1900">
        <v>4.16</v>
      </c>
      <c r="AH1900">
        <v>3.01</v>
      </c>
      <c r="AI1900">
        <v>2.21</v>
      </c>
      <c r="AJ1900">
        <v>3.44E-2</v>
      </c>
      <c r="AK1900">
        <v>3.2599999999999997E-2</v>
      </c>
      <c r="AL1900">
        <v>0.61</v>
      </c>
      <c r="AM1900">
        <v>1</v>
      </c>
      <c r="AN1900">
        <v>16</v>
      </c>
      <c r="AO1900">
        <v>14</v>
      </c>
      <c r="AP1900">
        <v>0.6</v>
      </c>
      <c r="AQ1900">
        <v>1.3</v>
      </c>
      <c r="AR1900">
        <v>1.69</v>
      </c>
      <c r="AS1900">
        <v>1.69</v>
      </c>
      <c r="AT1900">
        <v>0.01</v>
      </c>
      <c r="AU1900">
        <v>4.0000000000000001E-3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8</v>
      </c>
      <c r="BT1900">
        <f t="shared" si="116"/>
        <v>3.44E-2</v>
      </c>
      <c r="BU1900">
        <f t="shared" si="117"/>
        <v>3.2599999999999997E-2</v>
      </c>
      <c r="BV1900">
        <f t="shared" si="118"/>
        <v>0.01</v>
      </c>
      <c r="BW1900">
        <f t="shared" si="119"/>
        <v>4.0000000000000001E-3</v>
      </c>
    </row>
    <row r="1901" spans="1:75" x14ac:dyDescent="0.35">
      <c r="A1901">
        <v>431.5</v>
      </c>
      <c r="B1901" t="s">
        <v>816</v>
      </c>
      <c r="C1901" t="s">
        <v>116</v>
      </c>
      <c r="D1901">
        <v>62</v>
      </c>
      <c r="E1901">
        <v>288.8</v>
      </c>
      <c r="F1901">
        <v>2012</v>
      </c>
      <c r="G1901">
        <v>4</v>
      </c>
      <c r="H1901">
        <v>6</v>
      </c>
      <c r="I1901">
        <v>18</v>
      </c>
      <c r="J1901">
        <v>53</v>
      </c>
      <c r="K1901">
        <v>67</v>
      </c>
      <c r="L1901">
        <v>74</v>
      </c>
      <c r="M1901">
        <v>1</v>
      </c>
      <c r="N1901">
        <v>0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0.6</v>
      </c>
      <c r="U1901">
        <v>-0.1</v>
      </c>
      <c r="V1901">
        <v>0.5</v>
      </c>
      <c r="W1901">
        <v>-0.03</v>
      </c>
      <c r="X1901">
        <v>-0.72</v>
      </c>
      <c r="Y1901">
        <v>-1.58</v>
      </c>
      <c r="Z1901">
        <v>27</v>
      </c>
      <c r="AA1901">
        <v>6</v>
      </c>
      <c r="AB1901">
        <v>202</v>
      </c>
      <c r="AC1901">
        <v>25</v>
      </c>
      <c r="AD1901">
        <v>18.5</v>
      </c>
      <c r="AE1901">
        <v>57</v>
      </c>
      <c r="AF1901">
        <v>50.5</v>
      </c>
      <c r="AG1901">
        <v>1.94</v>
      </c>
      <c r="AH1901">
        <v>11.48</v>
      </c>
      <c r="AI1901">
        <v>7.7</v>
      </c>
      <c r="AJ1901">
        <v>5.0799999999999998E-2</v>
      </c>
      <c r="AK1901">
        <v>0.17030000000000001</v>
      </c>
      <c r="AL1901">
        <v>1.1499999999999999</v>
      </c>
      <c r="AM1901">
        <v>1.69</v>
      </c>
      <c r="AN1901">
        <v>16</v>
      </c>
      <c r="AO1901">
        <v>16</v>
      </c>
      <c r="AP1901">
        <v>5.7</v>
      </c>
      <c r="AQ1901">
        <v>7.1</v>
      </c>
      <c r="AR1901">
        <v>1.3</v>
      </c>
      <c r="AS1901">
        <v>1.82</v>
      </c>
      <c r="AT1901">
        <v>0.09</v>
      </c>
      <c r="AU1901">
        <v>0.24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4</v>
      </c>
      <c r="BT1901">
        <f t="shared" si="116"/>
        <v>5.0799999999999998E-2</v>
      </c>
      <c r="BU1901">
        <f t="shared" si="117"/>
        <v>0.17030000000000001</v>
      </c>
      <c r="BV1901">
        <f t="shared" si="118"/>
        <v>0.09</v>
      </c>
      <c r="BW1901">
        <f t="shared" si="119"/>
        <v>0.24</v>
      </c>
    </row>
    <row r="1902" spans="1:75" x14ac:dyDescent="0.35">
      <c r="A1902">
        <v>433</v>
      </c>
      <c r="B1902" t="s">
        <v>817</v>
      </c>
      <c r="C1902" t="s">
        <v>70</v>
      </c>
      <c r="D1902">
        <v>133</v>
      </c>
      <c r="E1902">
        <v>291.60000000000002</v>
      </c>
      <c r="F1902">
        <v>2012</v>
      </c>
      <c r="G1902">
        <v>2</v>
      </c>
      <c r="J1902">
        <v>157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V1902">
        <v>0</v>
      </c>
      <c r="W1902">
        <v>-7.0000000000000007E-2</v>
      </c>
      <c r="X1902">
        <v>-7.0000000000000007E-2</v>
      </c>
      <c r="Y1902">
        <v>-7.0000000000000007E-2</v>
      </c>
      <c r="Z1902">
        <v>13</v>
      </c>
      <c r="AA1902">
        <v>8</v>
      </c>
      <c r="AB1902">
        <v>300</v>
      </c>
      <c r="AC1902">
        <v>25</v>
      </c>
      <c r="AJ1902" t="s">
        <v>1710</v>
      </c>
      <c r="AK1902" t="s">
        <v>1710</v>
      </c>
      <c r="AT1902" t="s">
        <v>1710</v>
      </c>
      <c r="AU1902" t="s">
        <v>1710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-1</v>
      </c>
      <c r="BT1902" t="str">
        <f t="shared" si="116"/>
        <v/>
      </c>
      <c r="BU1902" t="str">
        <f t="shared" si="117"/>
        <v/>
      </c>
      <c r="BV1902" t="str">
        <f t="shared" si="118"/>
        <v/>
      </c>
      <c r="BW1902" t="str">
        <f t="shared" si="119"/>
        <v/>
      </c>
    </row>
    <row r="1903" spans="1:75" x14ac:dyDescent="0.35">
      <c r="A1903">
        <v>434</v>
      </c>
      <c r="B1903" t="s">
        <v>466</v>
      </c>
      <c r="C1903" t="s">
        <v>83</v>
      </c>
      <c r="D1903">
        <v>177</v>
      </c>
      <c r="E1903">
        <v>292.2</v>
      </c>
      <c r="F1903">
        <v>2012</v>
      </c>
      <c r="G1903">
        <v>3</v>
      </c>
      <c r="H1903">
        <v>85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-0.65</v>
      </c>
      <c r="V1903">
        <v>-0.65</v>
      </c>
      <c r="W1903">
        <v>-0.65</v>
      </c>
      <c r="X1903">
        <v>-0.65</v>
      </c>
      <c r="Y1903">
        <v>-0.65</v>
      </c>
      <c r="Z1903">
        <v>27</v>
      </c>
      <c r="AA1903">
        <v>7</v>
      </c>
      <c r="AB1903">
        <v>226</v>
      </c>
      <c r="AC1903">
        <v>25</v>
      </c>
      <c r="AF1903">
        <v>99</v>
      </c>
      <c r="AG1903">
        <v>4.1399999999999997</v>
      </c>
      <c r="AH1903">
        <v>4.59</v>
      </c>
      <c r="AJ1903">
        <v>7.1999999999999995E-2</v>
      </c>
      <c r="AK1903">
        <v>8.7400000000000005E-2</v>
      </c>
      <c r="AL1903">
        <v>1.22</v>
      </c>
      <c r="AM1903">
        <v>1.21</v>
      </c>
      <c r="AN1903">
        <v>15</v>
      </c>
      <c r="AO1903">
        <v>15</v>
      </c>
      <c r="AP1903">
        <v>12.6</v>
      </c>
      <c r="AQ1903">
        <v>10.199999999999999</v>
      </c>
      <c r="AR1903">
        <v>1.83</v>
      </c>
      <c r="AS1903">
        <v>1.68</v>
      </c>
      <c r="AT1903">
        <v>0.373</v>
      </c>
      <c r="AU1903">
        <v>0.13400000000000001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5</v>
      </c>
      <c r="BT1903">
        <f t="shared" si="116"/>
        <v>7.1999999999999995E-2</v>
      </c>
      <c r="BU1903">
        <f t="shared" si="117"/>
        <v>8.7400000000000005E-2</v>
      </c>
      <c r="BV1903">
        <f t="shared" si="118"/>
        <v>0.373</v>
      </c>
      <c r="BW1903">
        <f t="shared" si="119"/>
        <v>0.13400000000000001</v>
      </c>
    </row>
    <row r="1904" spans="1:75" x14ac:dyDescent="0.35">
      <c r="A1904">
        <v>435</v>
      </c>
      <c r="B1904" t="s">
        <v>673</v>
      </c>
      <c r="C1904" t="s">
        <v>70</v>
      </c>
      <c r="D1904">
        <v>134</v>
      </c>
      <c r="E1904">
        <v>312</v>
      </c>
      <c r="F1904">
        <v>2012</v>
      </c>
      <c r="G1904">
        <v>2</v>
      </c>
      <c r="H1904">
        <v>151</v>
      </c>
      <c r="I1904">
        <v>57</v>
      </c>
      <c r="J1904">
        <v>62</v>
      </c>
      <c r="K1904">
        <v>151</v>
      </c>
      <c r="L1904">
        <v>132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-0.49</v>
      </c>
      <c r="V1904">
        <v>-0.49</v>
      </c>
      <c r="W1904">
        <v>-1.08</v>
      </c>
      <c r="X1904">
        <v>-1.91</v>
      </c>
      <c r="Y1904">
        <v>-2.81</v>
      </c>
      <c r="Z1904">
        <v>22</v>
      </c>
      <c r="AA1904">
        <v>6</v>
      </c>
      <c r="AB1904">
        <v>183</v>
      </c>
      <c r="AC1904">
        <v>26</v>
      </c>
      <c r="AD1904">
        <v>103</v>
      </c>
      <c r="AE1904">
        <v>90.5</v>
      </c>
      <c r="AF1904">
        <v>158</v>
      </c>
      <c r="AH1904">
        <v>1.8</v>
      </c>
      <c r="AI1904">
        <v>4.9400000000000004</v>
      </c>
      <c r="AJ1904" t="s">
        <v>1710</v>
      </c>
      <c r="AK1904">
        <v>2.0999999999999999E-3</v>
      </c>
      <c r="AM1904">
        <v>0</v>
      </c>
      <c r="AO1904">
        <v>1</v>
      </c>
      <c r="AQ1904">
        <v>-3</v>
      </c>
      <c r="AR1904">
        <v>1</v>
      </c>
      <c r="AS1904">
        <v>1</v>
      </c>
      <c r="AT1904" t="s">
        <v>1710</v>
      </c>
      <c r="AU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 t="str">
        <f t="shared" si="116"/>
        <v/>
      </c>
      <c r="BU1904">
        <f t="shared" si="117"/>
        <v>2.0999999999999999E-3</v>
      </c>
      <c r="BV1904" t="str">
        <f t="shared" si="118"/>
        <v/>
      </c>
      <c r="BW1904">
        <f t="shared" si="119"/>
        <v>0</v>
      </c>
    </row>
    <row r="1905" spans="1:75" x14ac:dyDescent="0.35">
      <c r="A1905">
        <v>436</v>
      </c>
      <c r="B1905" t="s">
        <v>818</v>
      </c>
      <c r="C1905" t="s">
        <v>83</v>
      </c>
      <c r="D1905">
        <v>178</v>
      </c>
      <c r="E1905">
        <v>314.5</v>
      </c>
      <c r="F1905">
        <v>2012</v>
      </c>
      <c r="G1905">
        <v>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V1905">
        <v>0</v>
      </c>
      <c r="W1905">
        <v>0</v>
      </c>
      <c r="X1905">
        <v>0</v>
      </c>
      <c r="Y1905">
        <v>0</v>
      </c>
      <c r="Z1905" t="e">
        <v>#N/A</v>
      </c>
      <c r="AA1905">
        <v>7</v>
      </c>
      <c r="AB1905">
        <v>244</v>
      </c>
      <c r="AC1905">
        <v>27</v>
      </c>
      <c r="AG1905" t="e">
        <v>#N/A</v>
      </c>
      <c r="AH1905" t="e">
        <v>#N/A</v>
      </c>
      <c r="AI1905" t="e">
        <v>#N/A</v>
      </c>
      <c r="AJ1905" t="s">
        <v>1710</v>
      </c>
      <c r="AK1905" t="s">
        <v>1710</v>
      </c>
      <c r="AN1905" t="e">
        <v>#N/A</v>
      </c>
      <c r="AO1905" t="e">
        <v>#N/A</v>
      </c>
      <c r="AT1905" t="s">
        <v>1710</v>
      </c>
      <c r="AU1905" t="s">
        <v>1710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 t="e">
        <v>#N/A</v>
      </c>
      <c r="BT1905" t="str">
        <f t="shared" si="116"/>
        <v/>
      </c>
      <c r="BU1905" t="str">
        <f t="shared" si="117"/>
        <v/>
      </c>
      <c r="BV1905" t="str">
        <f t="shared" si="118"/>
        <v/>
      </c>
      <c r="BW1905" t="str">
        <f t="shared" si="119"/>
        <v/>
      </c>
    </row>
    <row r="1906" spans="1:75" x14ac:dyDescent="0.35">
      <c r="A1906">
        <v>1</v>
      </c>
      <c r="B1906" t="s">
        <v>711</v>
      </c>
      <c r="C1906" t="s">
        <v>70</v>
      </c>
      <c r="D1906">
        <v>1</v>
      </c>
      <c r="E1906">
        <v>2.6</v>
      </c>
      <c r="F1906">
        <v>2013</v>
      </c>
      <c r="G1906">
        <v>2</v>
      </c>
      <c r="H1906">
        <v>56</v>
      </c>
      <c r="I1906">
        <v>52</v>
      </c>
      <c r="J1906">
        <v>4</v>
      </c>
      <c r="K1906">
        <v>55</v>
      </c>
      <c r="L1906">
        <v>64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1</v>
      </c>
      <c r="T1906">
        <v>0.12</v>
      </c>
      <c r="U1906">
        <v>0.01</v>
      </c>
      <c r="V1906">
        <v>0.13</v>
      </c>
      <c r="W1906">
        <v>1.1200000000000001</v>
      </c>
      <c r="X1906">
        <v>1.23</v>
      </c>
      <c r="Y1906">
        <v>1.92</v>
      </c>
      <c r="Z1906">
        <v>24</v>
      </c>
      <c r="AA1906">
        <v>1</v>
      </c>
      <c r="AB1906">
        <v>31</v>
      </c>
      <c r="AC1906">
        <v>1</v>
      </c>
      <c r="AD1906">
        <v>8</v>
      </c>
      <c r="AE1906">
        <v>34</v>
      </c>
      <c r="AF1906">
        <v>2</v>
      </c>
      <c r="AG1906">
        <v>19.600000000000001</v>
      </c>
      <c r="AH1906">
        <v>11.7</v>
      </c>
      <c r="AI1906">
        <v>7.35</v>
      </c>
      <c r="AJ1906">
        <v>0.12039999999999999</v>
      </c>
      <c r="AK1906">
        <v>5.2699999999999997E-2</v>
      </c>
      <c r="AL1906">
        <v>1.41</v>
      </c>
      <c r="AM1906">
        <v>0.62</v>
      </c>
      <c r="AN1906">
        <v>16</v>
      </c>
      <c r="AO1906">
        <v>6</v>
      </c>
      <c r="AP1906">
        <v>0.7</v>
      </c>
      <c r="AQ1906">
        <v>3.8</v>
      </c>
      <c r="AR1906">
        <v>0.78</v>
      </c>
      <c r="AS1906">
        <v>0.78</v>
      </c>
      <c r="AT1906">
        <v>1.0999999999999999E-2</v>
      </c>
      <c r="AU1906">
        <v>6.0000000000000001E-3</v>
      </c>
      <c r="BN1906">
        <v>0</v>
      </c>
      <c r="BO1906">
        <v>0</v>
      </c>
      <c r="BP1906">
        <v>1</v>
      </c>
      <c r="BQ1906">
        <v>1</v>
      </c>
      <c r="BR1906">
        <v>1</v>
      </c>
      <c r="BS1906">
        <v>2</v>
      </c>
      <c r="BT1906">
        <f t="shared" si="116"/>
        <v>0.12039999999999999</v>
      </c>
      <c r="BU1906">
        <f t="shared" si="117"/>
        <v>5.2699999999999997E-2</v>
      </c>
      <c r="BV1906">
        <f t="shared" si="118"/>
        <v>1.0999999999999999E-2</v>
      </c>
      <c r="BW1906">
        <f t="shared" si="119"/>
        <v>6.0000000000000001E-3</v>
      </c>
    </row>
    <row r="1907" spans="1:75" x14ac:dyDescent="0.35">
      <c r="A1907">
        <v>2</v>
      </c>
      <c r="B1907" t="s">
        <v>101</v>
      </c>
      <c r="C1907" t="s">
        <v>83</v>
      </c>
      <c r="D1907">
        <v>1</v>
      </c>
      <c r="E1907">
        <v>3</v>
      </c>
      <c r="F1907">
        <v>2013</v>
      </c>
      <c r="G1907">
        <v>3</v>
      </c>
      <c r="H1907">
        <v>5</v>
      </c>
      <c r="I1907">
        <v>16</v>
      </c>
      <c r="J1907">
        <v>12</v>
      </c>
      <c r="M1907">
        <v>1</v>
      </c>
      <c r="N1907">
        <v>1</v>
      </c>
      <c r="O1907">
        <v>2</v>
      </c>
      <c r="P1907">
        <v>3</v>
      </c>
      <c r="Q1907">
        <v>3</v>
      </c>
      <c r="R1907">
        <v>3</v>
      </c>
      <c r="S1907">
        <v>5</v>
      </c>
      <c r="T1907">
        <v>1.75</v>
      </c>
      <c r="U1907">
        <v>0.66</v>
      </c>
      <c r="V1907">
        <v>2.41</v>
      </c>
      <c r="W1907">
        <v>3.29</v>
      </c>
      <c r="X1907">
        <v>3.29</v>
      </c>
      <c r="Y1907">
        <v>3.29</v>
      </c>
      <c r="Z1907">
        <v>28</v>
      </c>
      <c r="AA1907">
        <v>1</v>
      </c>
      <c r="AB1907">
        <v>2</v>
      </c>
      <c r="AC1907">
        <v>1</v>
      </c>
      <c r="AD1907">
        <v>1</v>
      </c>
      <c r="AE1907">
        <v>8</v>
      </c>
      <c r="AF1907">
        <v>1</v>
      </c>
      <c r="AG1907">
        <v>21.78</v>
      </c>
      <c r="AH1907">
        <v>21.78</v>
      </c>
      <c r="AI1907">
        <v>17.440000000000001</v>
      </c>
      <c r="AJ1907">
        <v>0.27639999999999998</v>
      </c>
      <c r="AK1907">
        <v>0.2407</v>
      </c>
      <c r="AL1907">
        <v>2.5499999999999998</v>
      </c>
      <c r="AM1907">
        <v>2.74</v>
      </c>
      <c r="AN1907">
        <v>16</v>
      </c>
      <c r="AO1907">
        <v>14</v>
      </c>
      <c r="AP1907">
        <v>13.7</v>
      </c>
      <c r="AQ1907">
        <v>15</v>
      </c>
      <c r="AR1907">
        <v>1.75</v>
      </c>
      <c r="AS1907">
        <v>2.06</v>
      </c>
      <c r="AT1907">
        <v>0.28799999999999998</v>
      </c>
      <c r="AU1907">
        <v>0.26200000000000001</v>
      </c>
      <c r="BN1907">
        <v>1</v>
      </c>
      <c r="BO1907">
        <v>1</v>
      </c>
      <c r="BP1907">
        <v>2</v>
      </c>
      <c r="BQ1907">
        <v>2</v>
      </c>
      <c r="BR1907">
        <v>2</v>
      </c>
      <c r="BS1907">
        <v>7</v>
      </c>
      <c r="BT1907">
        <f t="shared" si="116"/>
        <v>0.27639999999999998</v>
      </c>
      <c r="BU1907">
        <f t="shared" si="117"/>
        <v>0.2407</v>
      </c>
      <c r="BV1907">
        <f t="shared" si="118"/>
        <v>0.28799999999999998</v>
      </c>
      <c r="BW1907">
        <f t="shared" si="119"/>
        <v>0.26200000000000001</v>
      </c>
    </row>
    <row r="1908" spans="1:75" x14ac:dyDescent="0.35">
      <c r="A1908">
        <v>3</v>
      </c>
      <c r="B1908" t="s">
        <v>69</v>
      </c>
      <c r="C1908" t="s">
        <v>70</v>
      </c>
      <c r="D1908">
        <v>2</v>
      </c>
      <c r="E1908">
        <v>3.3</v>
      </c>
      <c r="F1908">
        <v>2013</v>
      </c>
      <c r="G1908">
        <v>2</v>
      </c>
      <c r="H1908">
        <v>10</v>
      </c>
      <c r="I1908">
        <v>126</v>
      </c>
      <c r="J1908">
        <v>2</v>
      </c>
      <c r="K1908">
        <v>119</v>
      </c>
      <c r="L1908">
        <v>61</v>
      </c>
      <c r="M1908">
        <v>1</v>
      </c>
      <c r="N1908">
        <v>0</v>
      </c>
      <c r="O1908">
        <v>1</v>
      </c>
      <c r="P1908">
        <v>2</v>
      </c>
      <c r="Q1908">
        <v>2</v>
      </c>
      <c r="R1908">
        <v>2</v>
      </c>
      <c r="S1908">
        <v>6</v>
      </c>
      <c r="T1908">
        <v>1.24</v>
      </c>
      <c r="U1908">
        <v>0.03</v>
      </c>
      <c r="V1908">
        <v>1.27</v>
      </c>
      <c r="W1908">
        <v>2.5499999999999998</v>
      </c>
      <c r="X1908">
        <v>2.27</v>
      </c>
      <c r="Y1908">
        <v>2.99</v>
      </c>
      <c r="Z1908">
        <v>28</v>
      </c>
      <c r="AA1908">
        <v>1</v>
      </c>
      <c r="AB1908">
        <v>7</v>
      </c>
      <c r="AC1908">
        <v>1</v>
      </c>
      <c r="AD1908">
        <v>4</v>
      </c>
      <c r="AE1908">
        <v>11</v>
      </c>
      <c r="AF1908">
        <v>1</v>
      </c>
      <c r="AG1908">
        <v>21.84</v>
      </c>
      <c r="AH1908">
        <v>17.05</v>
      </c>
      <c r="AI1908">
        <v>11.3</v>
      </c>
      <c r="AJ1908">
        <v>0.1067</v>
      </c>
      <c r="AK1908">
        <v>7.3700000000000002E-2</v>
      </c>
      <c r="AL1908">
        <v>0.77</v>
      </c>
      <c r="AM1908">
        <v>0.66</v>
      </c>
      <c r="AN1908">
        <v>16</v>
      </c>
      <c r="AO1908">
        <v>14</v>
      </c>
      <c r="AP1908">
        <v>1.5</v>
      </c>
      <c r="AQ1908">
        <v>0.1</v>
      </c>
      <c r="AR1908">
        <v>1.41</v>
      </c>
      <c r="AS1908">
        <v>1.41</v>
      </c>
      <c r="AT1908">
        <v>2.3E-2</v>
      </c>
      <c r="AU1908">
        <v>0</v>
      </c>
      <c r="BN1908">
        <v>1</v>
      </c>
      <c r="BO1908">
        <v>1</v>
      </c>
      <c r="BP1908">
        <v>2</v>
      </c>
      <c r="BQ1908">
        <v>2</v>
      </c>
      <c r="BR1908">
        <v>2</v>
      </c>
      <c r="BS1908">
        <v>7</v>
      </c>
      <c r="BT1908">
        <f t="shared" si="116"/>
        <v>0.1067</v>
      </c>
      <c r="BU1908">
        <f t="shared" si="117"/>
        <v>7.3700000000000002E-2</v>
      </c>
      <c r="BV1908">
        <f t="shared" si="118"/>
        <v>2.3E-2</v>
      </c>
      <c r="BW1908">
        <f t="shared" si="119"/>
        <v>0</v>
      </c>
    </row>
    <row r="1909" spans="1:75" x14ac:dyDescent="0.35">
      <c r="A1909">
        <v>4</v>
      </c>
      <c r="B1909" t="s">
        <v>710</v>
      </c>
      <c r="C1909" t="s">
        <v>70</v>
      </c>
      <c r="D1909">
        <v>3</v>
      </c>
      <c r="E1909">
        <v>4.7</v>
      </c>
      <c r="F1909">
        <v>2013</v>
      </c>
      <c r="G1909">
        <v>2</v>
      </c>
      <c r="H1909">
        <v>32</v>
      </c>
      <c r="I1909">
        <v>36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0.02</v>
      </c>
      <c r="U1909">
        <v>0.24</v>
      </c>
      <c r="V1909">
        <v>0.26</v>
      </c>
      <c r="W1909">
        <v>0.26</v>
      </c>
      <c r="X1909">
        <v>0.26</v>
      </c>
      <c r="Y1909">
        <v>0.26</v>
      </c>
      <c r="Z1909">
        <v>23</v>
      </c>
      <c r="AA1909">
        <v>1</v>
      </c>
      <c r="AB1909">
        <v>3</v>
      </c>
      <c r="AC1909">
        <v>1</v>
      </c>
      <c r="AD1909">
        <v>20</v>
      </c>
      <c r="AE1909">
        <v>70</v>
      </c>
      <c r="AF1909">
        <v>8</v>
      </c>
      <c r="AG1909">
        <v>16.98</v>
      </c>
      <c r="AH1909">
        <v>9.18</v>
      </c>
      <c r="AI1909">
        <v>7.99</v>
      </c>
      <c r="AJ1909">
        <v>0.11940000000000001</v>
      </c>
      <c r="AK1909">
        <v>8.3000000000000004E-2</v>
      </c>
      <c r="AL1909">
        <v>1.1599999999999999</v>
      </c>
      <c r="AM1909">
        <v>1.29</v>
      </c>
      <c r="AN1909">
        <v>15</v>
      </c>
      <c r="AO1909">
        <v>16</v>
      </c>
      <c r="AP1909">
        <v>-1.7</v>
      </c>
      <c r="AQ1909">
        <v>-0.2</v>
      </c>
      <c r="AR1909">
        <v>1.56</v>
      </c>
      <c r="AS1909">
        <v>1.56</v>
      </c>
      <c r="AT1909">
        <v>1.4999999999999999E-2</v>
      </c>
      <c r="AU1909">
        <v>1.7999999999999999E-2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2</v>
      </c>
      <c r="BT1909">
        <f t="shared" si="116"/>
        <v>0.11940000000000001</v>
      </c>
      <c r="BU1909">
        <f t="shared" si="117"/>
        <v>8.3000000000000004E-2</v>
      </c>
      <c r="BV1909">
        <f t="shared" si="118"/>
        <v>1.4999999999999999E-2</v>
      </c>
      <c r="BW1909">
        <f t="shared" si="119"/>
        <v>1.7999999999999999E-2</v>
      </c>
    </row>
    <row r="1910" spans="1:75" x14ac:dyDescent="0.35">
      <c r="A1910">
        <v>5</v>
      </c>
      <c r="B1910" t="s">
        <v>627</v>
      </c>
      <c r="C1910" t="s">
        <v>83</v>
      </c>
      <c r="D1910">
        <v>2</v>
      </c>
      <c r="E1910">
        <v>6.9</v>
      </c>
      <c r="F1910">
        <v>2013</v>
      </c>
      <c r="G1910">
        <v>3</v>
      </c>
      <c r="H1910">
        <v>4</v>
      </c>
      <c r="I1910">
        <v>24</v>
      </c>
      <c r="J1910">
        <v>8</v>
      </c>
      <c r="K1910">
        <v>33</v>
      </c>
      <c r="L1910">
        <v>10</v>
      </c>
      <c r="M1910">
        <v>1</v>
      </c>
      <c r="N1910">
        <v>1</v>
      </c>
      <c r="O1910">
        <v>2</v>
      </c>
      <c r="P1910">
        <v>3</v>
      </c>
      <c r="Q1910">
        <v>3</v>
      </c>
      <c r="R1910">
        <v>4</v>
      </c>
      <c r="S1910">
        <v>2</v>
      </c>
      <c r="T1910">
        <v>1.21</v>
      </c>
      <c r="U1910">
        <v>0.56000000000000005</v>
      </c>
      <c r="V1910">
        <v>1.77</v>
      </c>
      <c r="W1910">
        <v>2.79</v>
      </c>
      <c r="X1910">
        <v>3.43</v>
      </c>
      <c r="Y1910">
        <v>4.41</v>
      </c>
      <c r="Z1910">
        <v>25</v>
      </c>
      <c r="AA1910">
        <v>1</v>
      </c>
      <c r="AB1910">
        <v>4</v>
      </c>
      <c r="AC1910">
        <v>1</v>
      </c>
      <c r="AD1910">
        <v>2</v>
      </c>
      <c r="AE1910">
        <v>6.5</v>
      </c>
      <c r="AF1910">
        <v>3</v>
      </c>
      <c r="AG1910">
        <v>18.86</v>
      </c>
      <c r="AH1910">
        <v>19.16</v>
      </c>
      <c r="AI1910">
        <v>16.100000000000001</v>
      </c>
      <c r="AJ1910">
        <v>0.32850000000000001</v>
      </c>
      <c r="AK1910">
        <v>0.315</v>
      </c>
      <c r="AL1910">
        <v>2.3199999999999998</v>
      </c>
      <c r="AM1910">
        <v>2.2999999999999998</v>
      </c>
      <c r="AN1910">
        <v>16</v>
      </c>
      <c r="AO1910">
        <v>16</v>
      </c>
      <c r="AP1910">
        <v>14</v>
      </c>
      <c r="AQ1910">
        <v>13.6</v>
      </c>
      <c r="AR1910">
        <v>1.89</v>
      </c>
      <c r="AS1910">
        <v>1.78</v>
      </c>
      <c r="AT1910">
        <v>0.13600000000000001</v>
      </c>
      <c r="AU1910">
        <v>0.19800000000000001</v>
      </c>
      <c r="BN1910">
        <v>1</v>
      </c>
      <c r="BO1910">
        <v>1</v>
      </c>
      <c r="BP1910">
        <v>2</v>
      </c>
      <c r="BQ1910">
        <v>2</v>
      </c>
      <c r="BR1910">
        <v>3</v>
      </c>
      <c r="BS1910">
        <v>3</v>
      </c>
      <c r="BT1910">
        <f t="shared" si="116"/>
        <v>0.32850000000000001</v>
      </c>
      <c r="BU1910">
        <f t="shared" si="117"/>
        <v>0.315</v>
      </c>
      <c r="BV1910">
        <f t="shared" si="118"/>
        <v>0.13600000000000001</v>
      </c>
      <c r="BW1910">
        <f t="shared" si="119"/>
        <v>0.19800000000000001</v>
      </c>
    </row>
    <row r="1911" spans="1:75" x14ac:dyDescent="0.35">
      <c r="A1911">
        <v>6</v>
      </c>
      <c r="B1911" t="s">
        <v>499</v>
      </c>
      <c r="C1911" t="s">
        <v>70</v>
      </c>
      <c r="D1911">
        <v>4</v>
      </c>
      <c r="E1911">
        <v>7.6</v>
      </c>
      <c r="F1911">
        <v>2013</v>
      </c>
      <c r="G1911">
        <v>2</v>
      </c>
      <c r="H1911">
        <v>47</v>
      </c>
      <c r="I1911">
        <v>6</v>
      </c>
      <c r="J1911">
        <v>65</v>
      </c>
      <c r="K1911">
        <v>101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3</v>
      </c>
      <c r="T1911">
        <v>0.47</v>
      </c>
      <c r="U1911">
        <v>1.5</v>
      </c>
      <c r="V1911">
        <v>1.97</v>
      </c>
      <c r="W1911">
        <v>2.4700000000000002</v>
      </c>
      <c r="X1911">
        <v>2.35</v>
      </c>
      <c r="Y1911">
        <v>2.35</v>
      </c>
      <c r="Z1911">
        <v>27</v>
      </c>
      <c r="AA1911">
        <v>8</v>
      </c>
      <c r="AB1911">
        <v>300</v>
      </c>
      <c r="AC1911">
        <v>1</v>
      </c>
      <c r="AD1911">
        <v>16</v>
      </c>
      <c r="AE1911">
        <v>15</v>
      </c>
      <c r="AF1911">
        <v>3</v>
      </c>
      <c r="AG1911">
        <v>19.05</v>
      </c>
      <c r="AH1911">
        <v>13.31</v>
      </c>
      <c r="AI1911">
        <v>21.02</v>
      </c>
      <c r="AJ1911">
        <v>0.10290000000000001</v>
      </c>
      <c r="AK1911">
        <v>5.3900000000000003E-2</v>
      </c>
      <c r="AL1911">
        <v>0.6</v>
      </c>
      <c r="AM1911">
        <v>1.1599999999999999</v>
      </c>
      <c r="AN1911">
        <v>16</v>
      </c>
      <c r="AO1911">
        <v>8</v>
      </c>
      <c r="AP1911">
        <v>-1.4</v>
      </c>
      <c r="AQ1911">
        <v>-0.8</v>
      </c>
      <c r="AR1911">
        <v>1.49</v>
      </c>
      <c r="AS1911">
        <v>1.49</v>
      </c>
      <c r="AT1911">
        <v>2.4E-2</v>
      </c>
      <c r="AU1911">
        <v>0.04</v>
      </c>
      <c r="BN1911">
        <v>0</v>
      </c>
      <c r="BO1911">
        <v>1</v>
      </c>
      <c r="BP1911">
        <v>1</v>
      </c>
      <c r="BQ1911">
        <v>1</v>
      </c>
      <c r="BR1911">
        <v>1</v>
      </c>
      <c r="BS1911">
        <v>6</v>
      </c>
      <c r="BT1911">
        <f t="shared" si="116"/>
        <v>0.10290000000000001</v>
      </c>
      <c r="BU1911">
        <f t="shared" si="117"/>
        <v>5.3900000000000003E-2</v>
      </c>
      <c r="BV1911">
        <f t="shared" si="118"/>
        <v>2.4E-2</v>
      </c>
      <c r="BW1911">
        <f t="shared" si="119"/>
        <v>0.04</v>
      </c>
    </row>
    <row r="1912" spans="1:75" x14ac:dyDescent="0.35">
      <c r="A1912">
        <v>7</v>
      </c>
      <c r="B1912" t="s">
        <v>528</v>
      </c>
      <c r="C1912" t="s">
        <v>70</v>
      </c>
      <c r="D1912">
        <v>5</v>
      </c>
      <c r="E1912">
        <v>8</v>
      </c>
      <c r="F1912">
        <v>2013</v>
      </c>
      <c r="G1912">
        <v>2</v>
      </c>
      <c r="H1912">
        <v>27</v>
      </c>
      <c r="I1912">
        <v>69</v>
      </c>
      <c r="J1912">
        <v>62</v>
      </c>
      <c r="K1912">
        <v>102</v>
      </c>
      <c r="L1912">
        <v>152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0.36</v>
      </c>
      <c r="U1912">
        <v>0.06</v>
      </c>
      <c r="V1912">
        <v>0.42</v>
      </c>
      <c r="W1912">
        <v>0.35</v>
      </c>
      <c r="X1912">
        <v>0.1</v>
      </c>
      <c r="Y1912">
        <v>0.1</v>
      </c>
      <c r="Z1912">
        <v>26</v>
      </c>
      <c r="AA1912">
        <v>1</v>
      </c>
      <c r="AB1912">
        <v>9</v>
      </c>
      <c r="AC1912">
        <v>1</v>
      </c>
      <c r="AD1912">
        <v>15</v>
      </c>
      <c r="AE1912">
        <v>26</v>
      </c>
      <c r="AF1912">
        <v>6</v>
      </c>
      <c r="AG1912">
        <v>16.329999999999998</v>
      </c>
      <c r="AH1912">
        <v>10.56</v>
      </c>
      <c r="AI1912">
        <v>7.49</v>
      </c>
      <c r="AJ1912">
        <v>0.10639999999999999</v>
      </c>
      <c r="AK1912">
        <v>8.1600000000000006E-2</v>
      </c>
      <c r="AL1912">
        <v>1.9</v>
      </c>
      <c r="AM1912">
        <v>1.28</v>
      </c>
      <c r="AN1912">
        <v>16</v>
      </c>
      <c r="AO1912">
        <v>15</v>
      </c>
      <c r="AP1912">
        <v>0.3</v>
      </c>
      <c r="AQ1912">
        <v>-1</v>
      </c>
      <c r="AR1912">
        <v>1.29</v>
      </c>
      <c r="AS1912">
        <v>1.29</v>
      </c>
      <c r="AT1912">
        <v>0.151</v>
      </c>
      <c r="AU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4</v>
      </c>
      <c r="BT1912">
        <f t="shared" si="116"/>
        <v>0.10639999999999999</v>
      </c>
      <c r="BU1912">
        <f t="shared" si="117"/>
        <v>8.1600000000000006E-2</v>
      </c>
      <c r="BV1912">
        <f t="shared" si="118"/>
        <v>0.151</v>
      </c>
      <c r="BW1912">
        <f t="shared" si="119"/>
        <v>0</v>
      </c>
    </row>
    <row r="1913" spans="1:75" x14ac:dyDescent="0.35">
      <c r="A1913">
        <v>8.5</v>
      </c>
      <c r="B1913" t="s">
        <v>200</v>
      </c>
      <c r="C1913" t="s">
        <v>70</v>
      </c>
      <c r="D1913">
        <v>6.5</v>
      </c>
      <c r="E1913">
        <v>8.8000000000000007</v>
      </c>
      <c r="F1913">
        <v>2013</v>
      </c>
      <c r="G1913">
        <v>2</v>
      </c>
      <c r="H1913">
        <v>1</v>
      </c>
      <c r="I1913">
        <v>7</v>
      </c>
      <c r="J1913">
        <v>51</v>
      </c>
      <c r="K1913">
        <v>112</v>
      </c>
      <c r="L1913">
        <v>69</v>
      </c>
      <c r="M1913">
        <v>1</v>
      </c>
      <c r="N1913">
        <v>1</v>
      </c>
      <c r="O1913">
        <v>2</v>
      </c>
      <c r="P1913">
        <v>2</v>
      </c>
      <c r="Q1913">
        <v>2</v>
      </c>
      <c r="R1913">
        <v>2</v>
      </c>
      <c r="S1913">
        <v>3</v>
      </c>
      <c r="T1913">
        <v>1.73</v>
      </c>
      <c r="U1913">
        <v>1.27</v>
      </c>
      <c r="V1913">
        <v>3</v>
      </c>
      <c r="W1913">
        <v>3.65</v>
      </c>
      <c r="X1913">
        <v>3.56</v>
      </c>
      <c r="Y1913">
        <v>4.2300000000000004</v>
      </c>
      <c r="Z1913">
        <v>27</v>
      </c>
      <c r="AA1913">
        <v>3</v>
      </c>
      <c r="AB1913">
        <v>73</v>
      </c>
      <c r="AC1913">
        <v>1</v>
      </c>
      <c r="AD1913">
        <v>2</v>
      </c>
      <c r="AE1913">
        <v>3</v>
      </c>
      <c r="AF1913">
        <v>9</v>
      </c>
      <c r="AG1913">
        <v>15.43</v>
      </c>
      <c r="AH1913">
        <v>25.47</v>
      </c>
      <c r="AI1913">
        <v>17.13</v>
      </c>
      <c r="AJ1913">
        <v>0.1002</v>
      </c>
      <c r="AK1913">
        <v>0.1754</v>
      </c>
      <c r="AL1913">
        <v>1.1599999999999999</v>
      </c>
      <c r="AM1913">
        <v>1.73</v>
      </c>
      <c r="AN1913">
        <v>16</v>
      </c>
      <c r="AO1913">
        <v>15</v>
      </c>
      <c r="AP1913">
        <v>-1.1000000000000001</v>
      </c>
      <c r="AQ1913">
        <v>1.4</v>
      </c>
      <c r="AR1913">
        <v>1.92</v>
      </c>
      <c r="AS1913">
        <v>1.92</v>
      </c>
      <c r="AT1913">
        <v>1.0999999999999999E-2</v>
      </c>
      <c r="AU1913">
        <v>1.9E-2</v>
      </c>
      <c r="BN1913">
        <v>1</v>
      </c>
      <c r="BO1913">
        <v>2</v>
      </c>
      <c r="BP1913">
        <v>2</v>
      </c>
      <c r="BQ1913">
        <v>2</v>
      </c>
      <c r="BR1913">
        <v>2</v>
      </c>
      <c r="BS1913">
        <v>6</v>
      </c>
      <c r="BT1913">
        <f t="shared" si="116"/>
        <v>0.1002</v>
      </c>
      <c r="BU1913">
        <f t="shared" si="117"/>
        <v>0.1754</v>
      </c>
      <c r="BV1913">
        <f t="shared" si="118"/>
        <v>1.0999999999999999E-2</v>
      </c>
      <c r="BW1913">
        <f t="shared" si="119"/>
        <v>1.9E-2</v>
      </c>
    </row>
    <row r="1914" spans="1:75" x14ac:dyDescent="0.35">
      <c r="A1914">
        <v>8.5</v>
      </c>
      <c r="B1914" t="s">
        <v>444</v>
      </c>
      <c r="C1914" t="s">
        <v>70</v>
      </c>
      <c r="D1914">
        <v>6.5</v>
      </c>
      <c r="E1914">
        <v>8.8000000000000007</v>
      </c>
      <c r="F1914">
        <v>2013</v>
      </c>
      <c r="G1914">
        <v>2</v>
      </c>
      <c r="H1914">
        <v>3</v>
      </c>
      <c r="I1914">
        <v>12</v>
      </c>
      <c r="J1914">
        <v>19</v>
      </c>
      <c r="K1914">
        <v>4</v>
      </c>
      <c r="L1914">
        <v>7</v>
      </c>
      <c r="M1914">
        <v>1</v>
      </c>
      <c r="N1914">
        <v>1</v>
      </c>
      <c r="O1914">
        <v>2</v>
      </c>
      <c r="P1914">
        <v>3</v>
      </c>
      <c r="Q1914">
        <v>4</v>
      </c>
      <c r="R1914">
        <v>5</v>
      </c>
      <c r="S1914">
        <v>3</v>
      </c>
      <c r="T1914">
        <v>1.34</v>
      </c>
      <c r="U1914">
        <v>0.75</v>
      </c>
      <c r="V1914">
        <v>2.09</v>
      </c>
      <c r="W1914">
        <v>3</v>
      </c>
      <c r="X1914">
        <v>4.34</v>
      </c>
      <c r="Y1914">
        <v>6.4</v>
      </c>
      <c r="Z1914">
        <v>25</v>
      </c>
      <c r="AA1914">
        <v>2</v>
      </c>
      <c r="AB1914">
        <v>53</v>
      </c>
      <c r="AC1914">
        <v>1</v>
      </c>
      <c r="AD1914">
        <v>1</v>
      </c>
      <c r="AE1914">
        <v>4</v>
      </c>
      <c r="AF1914">
        <v>16</v>
      </c>
      <c r="AG1914">
        <v>17.11</v>
      </c>
      <c r="AH1914">
        <v>20.79</v>
      </c>
      <c r="AI1914">
        <v>12.96</v>
      </c>
      <c r="AJ1914">
        <v>0.11210000000000001</v>
      </c>
      <c r="AK1914">
        <v>0.12690000000000001</v>
      </c>
      <c r="AL1914">
        <v>1.31</v>
      </c>
      <c r="AM1914">
        <v>1.35</v>
      </c>
      <c r="AN1914">
        <v>12</v>
      </c>
      <c r="AO1914">
        <v>16</v>
      </c>
      <c r="AP1914">
        <v>-2.2000000000000002</v>
      </c>
      <c r="AQ1914">
        <v>-1.3</v>
      </c>
      <c r="AR1914">
        <v>2</v>
      </c>
      <c r="AS1914">
        <v>2</v>
      </c>
      <c r="AT1914">
        <v>1.0999999999999999E-2</v>
      </c>
      <c r="AU1914">
        <v>3.2000000000000001E-2</v>
      </c>
      <c r="BN1914">
        <v>1</v>
      </c>
      <c r="BO1914">
        <v>2</v>
      </c>
      <c r="BP1914">
        <v>2</v>
      </c>
      <c r="BQ1914">
        <v>3</v>
      </c>
      <c r="BR1914">
        <v>4</v>
      </c>
      <c r="BS1914">
        <v>5</v>
      </c>
      <c r="BT1914">
        <f t="shared" si="116"/>
        <v>0.11210000000000001</v>
      </c>
      <c r="BU1914">
        <f t="shared" si="117"/>
        <v>0.12690000000000001</v>
      </c>
      <c r="BV1914">
        <f t="shared" si="118"/>
        <v>1.0999999999999999E-2</v>
      </c>
      <c r="BW1914">
        <f t="shared" si="119"/>
        <v>3.2000000000000001E-2</v>
      </c>
    </row>
    <row r="1915" spans="1:75" x14ac:dyDescent="0.35">
      <c r="A1915">
        <v>10</v>
      </c>
      <c r="B1915" t="s">
        <v>154</v>
      </c>
      <c r="C1915" t="s">
        <v>70</v>
      </c>
      <c r="D1915">
        <v>8</v>
      </c>
      <c r="E1915">
        <v>10.199999999999999</v>
      </c>
      <c r="F1915">
        <v>2013</v>
      </c>
      <c r="G1915">
        <v>2</v>
      </c>
      <c r="H1915">
        <v>22</v>
      </c>
      <c r="M1915">
        <v>1</v>
      </c>
      <c r="N1915">
        <v>0</v>
      </c>
      <c r="O1915">
        <v>1</v>
      </c>
      <c r="P1915">
        <v>1</v>
      </c>
      <c r="Q1915">
        <v>1</v>
      </c>
      <c r="R1915">
        <v>1</v>
      </c>
      <c r="S1915">
        <v>4</v>
      </c>
      <c r="T1915">
        <v>0.44</v>
      </c>
      <c r="V1915">
        <v>0.44</v>
      </c>
      <c r="W1915">
        <v>0.44</v>
      </c>
      <c r="X1915">
        <v>0.44</v>
      </c>
      <c r="Y1915">
        <v>0.44</v>
      </c>
      <c r="Z1915">
        <v>26</v>
      </c>
      <c r="AA1915">
        <v>2</v>
      </c>
      <c r="AB1915">
        <v>55</v>
      </c>
      <c r="AC1915">
        <v>1</v>
      </c>
      <c r="AD1915">
        <v>26</v>
      </c>
      <c r="AE1915">
        <v>84</v>
      </c>
      <c r="AF1915">
        <v>4</v>
      </c>
      <c r="AG1915">
        <v>17.690000000000001</v>
      </c>
      <c r="AH1915">
        <v>12.01</v>
      </c>
      <c r="AJ1915">
        <v>0.15179999999999999</v>
      </c>
      <c r="AK1915">
        <v>0.1193</v>
      </c>
      <c r="AL1915">
        <v>1.4</v>
      </c>
      <c r="AM1915">
        <v>0.97</v>
      </c>
      <c r="AN1915">
        <v>16</v>
      </c>
      <c r="AO1915">
        <v>15</v>
      </c>
      <c r="AP1915">
        <v>0.2</v>
      </c>
      <c r="AQ1915">
        <v>0</v>
      </c>
      <c r="AR1915">
        <v>1.29</v>
      </c>
      <c r="AS1915">
        <v>1.29</v>
      </c>
      <c r="AT1915">
        <v>3.1E-2</v>
      </c>
      <c r="AU1915">
        <v>3.4000000000000002E-2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6</v>
      </c>
      <c r="BT1915">
        <f t="shared" si="116"/>
        <v>0.15179999999999999</v>
      </c>
      <c r="BU1915">
        <f t="shared" si="117"/>
        <v>0.1193</v>
      </c>
      <c r="BV1915">
        <f t="shared" si="118"/>
        <v>3.1E-2</v>
      </c>
      <c r="BW1915">
        <f t="shared" si="119"/>
        <v>3.4000000000000002E-2</v>
      </c>
    </row>
    <row r="1916" spans="1:75" x14ac:dyDescent="0.35">
      <c r="A1916">
        <v>11</v>
      </c>
      <c r="B1916" t="s">
        <v>628</v>
      </c>
      <c r="C1916" t="s">
        <v>83</v>
      </c>
      <c r="D1916">
        <v>3</v>
      </c>
      <c r="E1916">
        <v>10.7</v>
      </c>
      <c r="F1916">
        <v>2013</v>
      </c>
      <c r="G1916">
        <v>3</v>
      </c>
      <c r="H1916">
        <v>63</v>
      </c>
      <c r="I1916">
        <v>6</v>
      </c>
      <c r="J1916">
        <v>2</v>
      </c>
      <c r="K1916">
        <v>6</v>
      </c>
      <c r="L1916">
        <v>7</v>
      </c>
      <c r="M1916">
        <v>0</v>
      </c>
      <c r="N1916">
        <v>1</v>
      </c>
      <c r="O1916">
        <v>1</v>
      </c>
      <c r="P1916">
        <v>2</v>
      </c>
      <c r="Q1916">
        <v>3</v>
      </c>
      <c r="R1916">
        <v>4</v>
      </c>
      <c r="S1916">
        <v>2</v>
      </c>
      <c r="T1916">
        <v>0.4</v>
      </c>
      <c r="U1916">
        <v>1.3</v>
      </c>
      <c r="V1916">
        <v>1.7</v>
      </c>
      <c r="W1916">
        <v>3.3</v>
      </c>
      <c r="X1916">
        <v>4.4400000000000004</v>
      </c>
      <c r="Y1916">
        <v>5.4</v>
      </c>
      <c r="Z1916">
        <v>24</v>
      </c>
      <c r="AA1916">
        <v>1</v>
      </c>
      <c r="AB1916">
        <v>6</v>
      </c>
      <c r="AC1916">
        <v>1</v>
      </c>
      <c r="AD1916">
        <v>5</v>
      </c>
      <c r="AE1916">
        <v>3</v>
      </c>
      <c r="AF1916">
        <v>11</v>
      </c>
      <c r="AG1916">
        <v>16.36</v>
      </c>
      <c r="AH1916">
        <v>22.34</v>
      </c>
      <c r="AI1916">
        <v>19.96</v>
      </c>
      <c r="AJ1916">
        <v>0.21529999999999999</v>
      </c>
      <c r="AK1916">
        <v>9.3100000000000002E-2</v>
      </c>
      <c r="AL1916">
        <v>2.0699999999999998</v>
      </c>
      <c r="AM1916">
        <v>2.75</v>
      </c>
      <c r="AN1916">
        <v>16</v>
      </c>
      <c r="AO1916">
        <v>5</v>
      </c>
      <c r="AP1916">
        <v>12.6</v>
      </c>
      <c r="AQ1916">
        <v>10.4</v>
      </c>
      <c r="AR1916">
        <v>2.04</v>
      </c>
      <c r="AS1916">
        <v>1.95</v>
      </c>
      <c r="AT1916">
        <v>9.0999999999999998E-2</v>
      </c>
      <c r="AU1916">
        <v>0.113</v>
      </c>
      <c r="BN1916">
        <v>0</v>
      </c>
      <c r="BO1916">
        <v>1</v>
      </c>
      <c r="BP1916">
        <v>2</v>
      </c>
      <c r="BQ1916">
        <v>3</v>
      </c>
      <c r="BR1916">
        <v>4</v>
      </c>
      <c r="BS1916">
        <v>3</v>
      </c>
      <c r="BT1916">
        <f t="shared" si="116"/>
        <v>0.21529999999999999</v>
      </c>
      <c r="BU1916">
        <f t="shared" si="117"/>
        <v>9.3100000000000002E-2</v>
      </c>
      <c r="BV1916">
        <f t="shared" si="118"/>
        <v>9.0999999999999998E-2</v>
      </c>
      <c r="BW1916">
        <f t="shared" si="119"/>
        <v>0.113</v>
      </c>
    </row>
    <row r="1917" spans="1:75" x14ac:dyDescent="0.35">
      <c r="A1917">
        <v>12</v>
      </c>
      <c r="B1917" t="s">
        <v>527</v>
      </c>
      <c r="C1917" t="s">
        <v>83</v>
      </c>
      <c r="D1917">
        <v>4</v>
      </c>
      <c r="E1917">
        <v>11.7</v>
      </c>
      <c r="F1917">
        <v>2013</v>
      </c>
      <c r="G1917">
        <v>3</v>
      </c>
      <c r="H1917">
        <v>7</v>
      </c>
      <c r="I1917">
        <v>4</v>
      </c>
      <c r="J1917">
        <v>76</v>
      </c>
      <c r="K1917">
        <v>40</v>
      </c>
      <c r="L1917">
        <v>24</v>
      </c>
      <c r="M1917">
        <v>1</v>
      </c>
      <c r="N1917">
        <v>1</v>
      </c>
      <c r="O1917">
        <v>2</v>
      </c>
      <c r="P1917">
        <v>2</v>
      </c>
      <c r="Q1917">
        <v>2</v>
      </c>
      <c r="R1917">
        <v>3</v>
      </c>
      <c r="S1917">
        <v>2</v>
      </c>
      <c r="T1917">
        <v>1.01</v>
      </c>
      <c r="U1917">
        <v>1.0900000000000001</v>
      </c>
      <c r="V1917">
        <v>2.1</v>
      </c>
      <c r="W1917">
        <v>1.68</v>
      </c>
      <c r="X1917">
        <v>2.0299999999999998</v>
      </c>
      <c r="Y1917">
        <v>2.62</v>
      </c>
      <c r="Z1917">
        <v>25</v>
      </c>
      <c r="AA1917">
        <v>1</v>
      </c>
      <c r="AB1917">
        <v>24</v>
      </c>
      <c r="AC1917">
        <v>1</v>
      </c>
      <c r="AD1917">
        <v>3</v>
      </c>
      <c r="AE1917">
        <v>2</v>
      </c>
      <c r="AF1917">
        <v>4</v>
      </c>
      <c r="AG1917">
        <v>18.86</v>
      </c>
      <c r="AH1917">
        <v>18.399999999999999</v>
      </c>
      <c r="AI1917">
        <v>19.75</v>
      </c>
      <c r="AJ1917">
        <v>0.21340000000000001</v>
      </c>
      <c r="AK1917">
        <v>0.28010000000000002</v>
      </c>
      <c r="AL1917">
        <v>2.13</v>
      </c>
      <c r="AM1917">
        <v>2.04</v>
      </c>
      <c r="AN1917">
        <v>16</v>
      </c>
      <c r="AO1917">
        <v>16</v>
      </c>
      <c r="AP1917">
        <v>12.1</v>
      </c>
      <c r="AQ1917">
        <v>12.3</v>
      </c>
      <c r="AR1917">
        <v>2.21</v>
      </c>
      <c r="AS1917">
        <v>1.9</v>
      </c>
      <c r="AT1917">
        <v>1.9E-2</v>
      </c>
      <c r="AU1917">
        <v>0.113</v>
      </c>
      <c r="BN1917">
        <v>1</v>
      </c>
      <c r="BO1917">
        <v>2</v>
      </c>
      <c r="BP1917">
        <v>2</v>
      </c>
      <c r="BQ1917">
        <v>2</v>
      </c>
      <c r="BR1917">
        <v>2</v>
      </c>
      <c r="BS1917">
        <v>4</v>
      </c>
      <c r="BT1917">
        <f t="shared" si="116"/>
        <v>0.21340000000000001</v>
      </c>
      <c r="BU1917">
        <f t="shared" si="117"/>
        <v>0.28010000000000002</v>
      </c>
      <c r="BV1917">
        <f t="shared" si="118"/>
        <v>1.9E-2</v>
      </c>
      <c r="BW1917">
        <f t="shared" si="119"/>
        <v>0.113</v>
      </c>
    </row>
    <row r="1918" spans="1:75" x14ac:dyDescent="0.35">
      <c r="A1918">
        <v>13</v>
      </c>
      <c r="B1918" t="s">
        <v>180</v>
      </c>
      <c r="C1918" t="s">
        <v>79</v>
      </c>
      <c r="D1918">
        <v>1</v>
      </c>
      <c r="E1918">
        <v>15.3</v>
      </c>
      <c r="F1918">
        <v>2013</v>
      </c>
      <c r="G1918">
        <v>1</v>
      </c>
      <c r="H1918">
        <v>24</v>
      </c>
      <c r="I1918">
        <v>2</v>
      </c>
      <c r="J1918">
        <v>8</v>
      </c>
      <c r="K1918">
        <v>1</v>
      </c>
      <c r="L1918">
        <v>28</v>
      </c>
      <c r="M1918">
        <v>0</v>
      </c>
      <c r="N1918">
        <v>1</v>
      </c>
      <c r="O1918">
        <v>1</v>
      </c>
      <c r="P1918">
        <v>2</v>
      </c>
      <c r="Q1918">
        <v>3</v>
      </c>
      <c r="R1918">
        <v>3</v>
      </c>
      <c r="S1918">
        <v>5</v>
      </c>
      <c r="T1918">
        <v>0.57999999999999996</v>
      </c>
      <c r="U1918">
        <v>1.42</v>
      </c>
      <c r="V1918">
        <v>2</v>
      </c>
      <c r="W1918">
        <v>2.92</v>
      </c>
      <c r="X1918">
        <v>4.04</v>
      </c>
      <c r="Y1918">
        <v>4.45</v>
      </c>
      <c r="Z1918">
        <v>30</v>
      </c>
      <c r="AA1918">
        <v>1</v>
      </c>
      <c r="AB1918">
        <v>24</v>
      </c>
      <c r="AC1918">
        <v>2</v>
      </c>
      <c r="AD1918">
        <v>1</v>
      </c>
      <c r="AE1918">
        <v>2</v>
      </c>
      <c r="AF1918">
        <v>2</v>
      </c>
      <c r="AG1918">
        <v>26.75</v>
      </c>
      <c r="AH1918">
        <v>22.6</v>
      </c>
      <c r="AI1918">
        <v>27.01</v>
      </c>
      <c r="AJ1918" t="s">
        <v>1710</v>
      </c>
      <c r="AK1918" t="s">
        <v>1710</v>
      </c>
      <c r="AN1918">
        <v>16</v>
      </c>
      <c r="AO1918">
        <v>9</v>
      </c>
      <c r="AT1918" t="s">
        <v>1710</v>
      </c>
      <c r="AU1918" t="s">
        <v>1710</v>
      </c>
      <c r="AV1918">
        <v>8.1999999999999993</v>
      </c>
      <c r="AW1918">
        <v>8.3000000000000007</v>
      </c>
      <c r="AX1918" s="2">
        <v>1.7000000000000001E-2</v>
      </c>
      <c r="AY1918" s="2">
        <v>1.7000000000000001E-2</v>
      </c>
      <c r="AZ1918">
        <v>7.8</v>
      </c>
      <c r="BA1918">
        <v>8.6999999999999993</v>
      </c>
      <c r="BB1918">
        <v>13.6</v>
      </c>
      <c r="BC1918">
        <v>18.8</v>
      </c>
      <c r="BD1918">
        <v>8</v>
      </c>
      <c r="BE1918">
        <v>9.6</v>
      </c>
      <c r="BF1918">
        <v>7.1</v>
      </c>
      <c r="BG1918">
        <v>6</v>
      </c>
      <c r="BH1918">
        <v>0.9</v>
      </c>
      <c r="BI1918">
        <v>3.6</v>
      </c>
      <c r="BJ1918">
        <v>552</v>
      </c>
      <c r="BK1918">
        <v>290</v>
      </c>
      <c r="BL1918" s="2">
        <v>7.0699999999999999E-2</v>
      </c>
      <c r="BM1918" t="e">
        <v>#N/A</v>
      </c>
      <c r="BN1918">
        <v>0</v>
      </c>
      <c r="BO1918">
        <v>1</v>
      </c>
      <c r="BP1918">
        <v>1</v>
      </c>
      <c r="BQ1918">
        <v>2</v>
      </c>
      <c r="BR1918">
        <v>2</v>
      </c>
      <c r="BS1918">
        <v>9</v>
      </c>
      <c r="BT1918" t="str">
        <f t="shared" si="116"/>
        <v/>
      </c>
      <c r="BU1918" t="str">
        <f t="shared" si="117"/>
        <v/>
      </c>
      <c r="BV1918" t="str">
        <f t="shared" si="118"/>
        <v/>
      </c>
      <c r="BW1918" t="str">
        <f t="shared" si="119"/>
        <v/>
      </c>
    </row>
    <row r="1919" spans="1:75" x14ac:dyDescent="0.35">
      <c r="A1919">
        <v>14</v>
      </c>
      <c r="B1919" t="s">
        <v>548</v>
      </c>
      <c r="C1919" t="s">
        <v>116</v>
      </c>
      <c r="D1919">
        <v>1</v>
      </c>
      <c r="E1919">
        <v>15.6</v>
      </c>
      <c r="F1919">
        <v>2013</v>
      </c>
      <c r="G1919">
        <v>4</v>
      </c>
      <c r="H1919">
        <v>1</v>
      </c>
      <c r="I1919">
        <v>2</v>
      </c>
      <c r="J1919">
        <v>20</v>
      </c>
      <c r="K1919">
        <v>4</v>
      </c>
      <c r="L1919">
        <v>7</v>
      </c>
      <c r="M1919">
        <v>1</v>
      </c>
      <c r="N1919">
        <v>1</v>
      </c>
      <c r="O1919">
        <v>2</v>
      </c>
      <c r="P1919">
        <v>2</v>
      </c>
      <c r="Q1919">
        <v>3</v>
      </c>
      <c r="R1919">
        <v>4</v>
      </c>
      <c r="S1919">
        <v>3</v>
      </c>
      <c r="T1919">
        <v>1.42</v>
      </c>
      <c r="U1919">
        <v>0.96</v>
      </c>
      <c r="V1919">
        <v>2.38</v>
      </c>
      <c r="W1919">
        <v>2.68</v>
      </c>
      <c r="X1919">
        <v>3.35</v>
      </c>
      <c r="Y1919">
        <v>3.96</v>
      </c>
      <c r="Z1919">
        <v>27</v>
      </c>
      <c r="AA1919">
        <v>3</v>
      </c>
      <c r="AB1919">
        <v>95</v>
      </c>
      <c r="AC1919">
        <v>2</v>
      </c>
      <c r="AD1919">
        <v>1</v>
      </c>
      <c r="AE1919">
        <v>2</v>
      </c>
      <c r="AF1919">
        <v>1</v>
      </c>
      <c r="AG1919">
        <v>15.81</v>
      </c>
      <c r="AH1919">
        <v>18.97</v>
      </c>
      <c r="AI1919">
        <v>14.68</v>
      </c>
      <c r="AJ1919">
        <v>0.21229999999999999</v>
      </c>
      <c r="AK1919">
        <v>0.2213</v>
      </c>
      <c r="AL1919">
        <v>1.9</v>
      </c>
      <c r="AM1919">
        <v>2.2599999999999998</v>
      </c>
      <c r="AN1919">
        <v>15</v>
      </c>
      <c r="AO1919">
        <v>16</v>
      </c>
      <c r="AP1919">
        <v>8.8000000000000007</v>
      </c>
      <c r="AQ1919">
        <v>10.5</v>
      </c>
      <c r="AR1919">
        <v>1.81</v>
      </c>
      <c r="AS1919">
        <v>2.25</v>
      </c>
      <c r="AT1919">
        <v>0.64300000000000002</v>
      </c>
      <c r="AU1919">
        <v>0.47899999999999998</v>
      </c>
      <c r="BN1919">
        <v>1</v>
      </c>
      <c r="BO1919">
        <v>2</v>
      </c>
      <c r="BP1919">
        <v>2</v>
      </c>
      <c r="BQ1919">
        <v>3</v>
      </c>
      <c r="BR1919">
        <v>3</v>
      </c>
      <c r="BS1919">
        <v>4</v>
      </c>
      <c r="BT1919">
        <f t="shared" si="116"/>
        <v>0.21229999999999999</v>
      </c>
      <c r="BU1919">
        <f t="shared" si="117"/>
        <v>0.2213</v>
      </c>
      <c r="BV1919">
        <f t="shared" si="118"/>
        <v>0.64300000000000002</v>
      </c>
      <c r="BW1919">
        <f t="shared" si="119"/>
        <v>0.47899999999999998</v>
      </c>
    </row>
    <row r="1920" spans="1:75" x14ac:dyDescent="0.35">
      <c r="A1920">
        <v>15</v>
      </c>
      <c r="B1920" t="s">
        <v>77</v>
      </c>
      <c r="C1920" t="s">
        <v>70</v>
      </c>
      <c r="D1920">
        <v>9</v>
      </c>
      <c r="E1920">
        <v>15.7</v>
      </c>
      <c r="F1920">
        <v>2013</v>
      </c>
      <c r="G1920">
        <v>2</v>
      </c>
      <c r="H1920">
        <v>5</v>
      </c>
      <c r="I1920">
        <v>4</v>
      </c>
      <c r="J1920">
        <v>63</v>
      </c>
      <c r="L1920">
        <v>23</v>
      </c>
      <c r="M1920">
        <v>1</v>
      </c>
      <c r="N1920">
        <v>1</v>
      </c>
      <c r="O1920">
        <v>2</v>
      </c>
      <c r="P1920">
        <v>2</v>
      </c>
      <c r="Q1920">
        <v>2</v>
      </c>
      <c r="R1920">
        <v>3</v>
      </c>
      <c r="S1920">
        <v>4</v>
      </c>
      <c r="T1920">
        <v>1.47</v>
      </c>
      <c r="U1920">
        <v>1.41</v>
      </c>
      <c r="V1920">
        <v>2.88</v>
      </c>
      <c r="W1920">
        <v>3.17</v>
      </c>
      <c r="X1920">
        <v>3.17</v>
      </c>
      <c r="Y1920">
        <v>4.1500000000000004</v>
      </c>
      <c r="Z1920">
        <v>27</v>
      </c>
      <c r="AA1920">
        <v>1</v>
      </c>
      <c r="AB1920">
        <v>12</v>
      </c>
      <c r="AC1920">
        <v>2</v>
      </c>
      <c r="AD1920">
        <v>11</v>
      </c>
      <c r="AE1920">
        <v>12</v>
      </c>
      <c r="AF1920">
        <v>5</v>
      </c>
      <c r="AG1920">
        <v>17.100000000000001</v>
      </c>
      <c r="AH1920">
        <v>17.329999999999998</v>
      </c>
      <c r="AI1920">
        <v>19.14</v>
      </c>
      <c r="AJ1920">
        <v>8.0500000000000002E-2</v>
      </c>
      <c r="AK1920">
        <v>0.1114</v>
      </c>
      <c r="AL1920">
        <v>0.94</v>
      </c>
      <c r="AM1920">
        <v>1.21</v>
      </c>
      <c r="AN1920">
        <v>16</v>
      </c>
      <c r="AO1920">
        <v>16</v>
      </c>
      <c r="AP1920">
        <v>-0.1</v>
      </c>
      <c r="AQ1920">
        <v>1.4</v>
      </c>
      <c r="AR1920">
        <v>1.85</v>
      </c>
      <c r="AS1920">
        <v>1.85</v>
      </c>
      <c r="AT1920">
        <v>1.6E-2</v>
      </c>
      <c r="AU1920">
        <v>1.0999999999999999E-2</v>
      </c>
      <c r="BN1920">
        <v>1</v>
      </c>
      <c r="BO1920">
        <v>2</v>
      </c>
      <c r="BP1920">
        <v>2</v>
      </c>
      <c r="BQ1920">
        <v>2</v>
      </c>
      <c r="BR1920">
        <v>2</v>
      </c>
      <c r="BS1920">
        <v>7</v>
      </c>
      <c r="BT1920">
        <f t="shared" si="116"/>
        <v>8.0500000000000002E-2</v>
      </c>
      <c r="BU1920">
        <f t="shared" si="117"/>
        <v>0.1114</v>
      </c>
      <c r="BV1920">
        <f t="shared" si="118"/>
        <v>1.6E-2</v>
      </c>
      <c r="BW1920">
        <f t="shared" si="119"/>
        <v>1.0999999999999999E-2</v>
      </c>
    </row>
    <row r="1921" spans="1:75" x14ac:dyDescent="0.35">
      <c r="A1921">
        <v>16</v>
      </c>
      <c r="B1921" t="s">
        <v>745</v>
      </c>
      <c r="C1921" t="s">
        <v>70</v>
      </c>
      <c r="D1921">
        <v>10</v>
      </c>
      <c r="E1921">
        <v>15.9</v>
      </c>
      <c r="F1921">
        <v>2013</v>
      </c>
      <c r="G1921">
        <v>2</v>
      </c>
      <c r="H1921">
        <v>19</v>
      </c>
      <c r="I1921">
        <v>16</v>
      </c>
      <c r="J1921">
        <v>53</v>
      </c>
      <c r="K1921">
        <v>79</v>
      </c>
      <c r="L1921">
        <v>68</v>
      </c>
      <c r="M1921">
        <v>1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1</v>
      </c>
      <c r="T1921">
        <v>0.56999999999999995</v>
      </c>
      <c r="U1921">
        <v>0.7</v>
      </c>
      <c r="V1921">
        <v>1.27</v>
      </c>
      <c r="W1921">
        <v>1.02</v>
      </c>
      <c r="X1921">
        <v>0.48</v>
      </c>
      <c r="Y1921">
        <v>1.06</v>
      </c>
      <c r="Z1921">
        <v>25</v>
      </c>
      <c r="AA1921">
        <v>6</v>
      </c>
      <c r="AB1921">
        <v>173</v>
      </c>
      <c r="AC1921">
        <v>2</v>
      </c>
      <c r="AD1921">
        <v>14</v>
      </c>
      <c r="AE1921">
        <v>19</v>
      </c>
      <c r="AF1921">
        <v>7</v>
      </c>
      <c r="AG1921">
        <v>16.079999999999998</v>
      </c>
      <c r="AH1921">
        <v>11.64</v>
      </c>
      <c r="AI1921">
        <v>11.74</v>
      </c>
      <c r="AJ1921">
        <v>3.61E-2</v>
      </c>
      <c r="AK1921">
        <v>1.7600000000000001E-2</v>
      </c>
      <c r="AL1921">
        <v>0.4</v>
      </c>
      <c r="AM1921">
        <v>0.47</v>
      </c>
      <c r="AN1921">
        <v>16</v>
      </c>
      <c r="AO1921">
        <v>16</v>
      </c>
      <c r="AP1921">
        <v>0.5</v>
      </c>
      <c r="AQ1921">
        <v>0.3</v>
      </c>
      <c r="AR1921">
        <v>1.58</v>
      </c>
      <c r="AS1921">
        <v>1.58</v>
      </c>
      <c r="AT1921">
        <v>0</v>
      </c>
      <c r="AU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2</v>
      </c>
      <c r="BT1921">
        <f t="shared" si="116"/>
        <v>3.61E-2</v>
      </c>
      <c r="BU1921">
        <f t="shared" si="117"/>
        <v>1.7600000000000001E-2</v>
      </c>
      <c r="BV1921">
        <f t="shared" si="118"/>
        <v>0</v>
      </c>
      <c r="BW1921">
        <f t="shared" si="119"/>
        <v>0</v>
      </c>
    </row>
    <row r="1922" spans="1:75" x14ac:dyDescent="0.35">
      <c r="A1922">
        <v>17</v>
      </c>
      <c r="B1922" t="s">
        <v>529</v>
      </c>
      <c r="C1922" t="s">
        <v>83</v>
      </c>
      <c r="D1922">
        <v>5</v>
      </c>
      <c r="E1922">
        <v>17.3</v>
      </c>
      <c r="F1922">
        <v>2013</v>
      </c>
      <c r="G1922">
        <v>3</v>
      </c>
      <c r="H1922">
        <v>1</v>
      </c>
      <c r="I1922">
        <v>2</v>
      </c>
      <c r="J1922">
        <v>9</v>
      </c>
      <c r="K1922">
        <v>15</v>
      </c>
      <c r="L1922">
        <v>16</v>
      </c>
      <c r="M1922">
        <v>1</v>
      </c>
      <c r="N1922">
        <v>1</v>
      </c>
      <c r="O1922">
        <v>2</v>
      </c>
      <c r="P1922">
        <v>3</v>
      </c>
      <c r="Q1922">
        <v>4</v>
      </c>
      <c r="R1922">
        <v>5</v>
      </c>
      <c r="S1922">
        <v>1</v>
      </c>
      <c r="T1922">
        <v>1.23</v>
      </c>
      <c r="U1922">
        <v>1.62</v>
      </c>
      <c r="V1922">
        <v>2.85</v>
      </c>
      <c r="W1922">
        <v>3.64</v>
      </c>
      <c r="X1922">
        <v>4.0999999999999996</v>
      </c>
      <c r="Y1922">
        <v>4.57</v>
      </c>
      <c r="Z1922">
        <v>26</v>
      </c>
      <c r="AA1922">
        <v>1</v>
      </c>
      <c r="AB1922">
        <v>22</v>
      </c>
      <c r="AC1922">
        <v>2</v>
      </c>
      <c r="AD1922">
        <v>4</v>
      </c>
      <c r="AE1922">
        <v>6.5</v>
      </c>
      <c r="AF1922">
        <v>5</v>
      </c>
      <c r="AG1922">
        <v>18.64</v>
      </c>
      <c r="AH1922">
        <v>19.940000000000001</v>
      </c>
      <c r="AI1922">
        <v>21.18</v>
      </c>
      <c r="AJ1922">
        <v>0.2447</v>
      </c>
      <c r="AK1922">
        <v>0.2117</v>
      </c>
      <c r="AL1922">
        <v>2.5099999999999998</v>
      </c>
      <c r="AM1922">
        <v>2.1800000000000002</v>
      </c>
      <c r="AN1922">
        <v>16</v>
      </c>
      <c r="AO1922">
        <v>16</v>
      </c>
      <c r="AP1922">
        <v>11.5</v>
      </c>
      <c r="AQ1922">
        <v>10.4</v>
      </c>
      <c r="AR1922">
        <v>2.15</v>
      </c>
      <c r="AS1922">
        <v>2.31</v>
      </c>
      <c r="AT1922">
        <v>7.5999999999999998E-2</v>
      </c>
      <c r="AU1922">
        <v>0.129</v>
      </c>
      <c r="BN1922">
        <v>1</v>
      </c>
      <c r="BO1922">
        <v>2</v>
      </c>
      <c r="BP1922">
        <v>3</v>
      </c>
      <c r="BQ1922">
        <v>3</v>
      </c>
      <c r="BR1922">
        <v>3</v>
      </c>
      <c r="BS1922">
        <v>4</v>
      </c>
      <c r="BT1922">
        <f t="shared" si="116"/>
        <v>0.2447</v>
      </c>
      <c r="BU1922">
        <f t="shared" si="117"/>
        <v>0.2117</v>
      </c>
      <c r="BV1922">
        <f t="shared" si="118"/>
        <v>7.5999999999999998E-2</v>
      </c>
      <c r="BW1922">
        <f t="shared" si="119"/>
        <v>0.129</v>
      </c>
    </row>
    <row r="1923" spans="1:75" x14ac:dyDescent="0.35">
      <c r="A1923">
        <v>18</v>
      </c>
      <c r="B1923" t="s">
        <v>99</v>
      </c>
      <c r="C1923" t="s">
        <v>83</v>
      </c>
      <c r="D1923">
        <v>6</v>
      </c>
      <c r="E1923">
        <v>17.5</v>
      </c>
      <c r="F1923">
        <v>2013</v>
      </c>
      <c r="G1923">
        <v>3</v>
      </c>
      <c r="H1923">
        <v>6</v>
      </c>
      <c r="I1923">
        <v>34</v>
      </c>
      <c r="J1923">
        <v>3</v>
      </c>
      <c r="K1923">
        <v>49</v>
      </c>
      <c r="L1923">
        <v>114</v>
      </c>
      <c r="M1923">
        <v>1</v>
      </c>
      <c r="N1923">
        <v>0</v>
      </c>
      <c r="O1923">
        <v>1</v>
      </c>
      <c r="P1923">
        <v>2</v>
      </c>
      <c r="Q1923">
        <v>2</v>
      </c>
      <c r="R1923">
        <v>2</v>
      </c>
      <c r="S1923">
        <v>7</v>
      </c>
      <c r="T1923">
        <v>1.21</v>
      </c>
      <c r="U1923">
        <v>0.56999999999999995</v>
      </c>
      <c r="V1923">
        <v>1.78</v>
      </c>
      <c r="W1923">
        <v>3.15</v>
      </c>
      <c r="X1923">
        <v>3.22</v>
      </c>
      <c r="Y1923">
        <v>2.73</v>
      </c>
      <c r="Z1923">
        <v>29</v>
      </c>
      <c r="AA1923">
        <v>4</v>
      </c>
      <c r="AB1923">
        <v>119</v>
      </c>
      <c r="AC1923">
        <v>2</v>
      </c>
      <c r="AD1923">
        <v>7</v>
      </c>
      <c r="AE1923">
        <v>33</v>
      </c>
      <c r="AF1923">
        <v>2</v>
      </c>
      <c r="AG1923">
        <v>20.91</v>
      </c>
      <c r="AH1923">
        <v>18.84</v>
      </c>
      <c r="AI1923">
        <v>13.93</v>
      </c>
      <c r="AJ1923">
        <v>0.39429999999999998</v>
      </c>
      <c r="AK1923">
        <v>0.2959</v>
      </c>
      <c r="AL1923">
        <v>2.78</v>
      </c>
      <c r="AM1923">
        <v>2.14</v>
      </c>
      <c r="AN1923">
        <v>16</v>
      </c>
      <c r="AO1923">
        <v>16</v>
      </c>
      <c r="AP1923">
        <v>12.7</v>
      </c>
      <c r="AQ1923">
        <v>12.7</v>
      </c>
      <c r="AR1923">
        <v>1.85</v>
      </c>
      <c r="AS1923">
        <v>1.91</v>
      </c>
      <c r="AT1923">
        <v>0.221</v>
      </c>
      <c r="AU1923">
        <v>0.44500000000000001</v>
      </c>
      <c r="BN1923">
        <v>1</v>
      </c>
      <c r="BO1923">
        <v>1</v>
      </c>
      <c r="BP1923">
        <v>2</v>
      </c>
      <c r="BQ1923">
        <v>2</v>
      </c>
      <c r="BR1923">
        <v>2</v>
      </c>
      <c r="BS1923">
        <v>8</v>
      </c>
      <c r="BT1923">
        <f t="shared" ref="BT1923:BT1986" si="120">IF(AJ1923="","",_xlfn.NUMBERVALUE(AJ1923))</f>
        <v>0.39429999999999998</v>
      </c>
      <c r="BU1923">
        <f t="shared" ref="BU1923:BU1986" si="121">IF(AK1923="","",_xlfn.NUMBERVALUE(AK1923))</f>
        <v>0.2959</v>
      </c>
      <c r="BV1923">
        <f t="shared" ref="BV1923:BV1986" si="122">IF(AT1923="","",_xlfn.NUMBERVALUE(AT1923))</f>
        <v>0.221</v>
      </c>
      <c r="BW1923">
        <f t="shared" ref="BW1923:BW1986" si="123">IF(AU1923="","",_xlfn.NUMBERVALUE(AU1923))</f>
        <v>0.44500000000000001</v>
      </c>
    </row>
    <row r="1924" spans="1:75" x14ac:dyDescent="0.35">
      <c r="A1924">
        <v>19.5</v>
      </c>
      <c r="B1924" t="s">
        <v>639</v>
      </c>
      <c r="C1924" t="s">
        <v>83</v>
      </c>
      <c r="D1924">
        <v>7</v>
      </c>
      <c r="E1924">
        <v>20.6</v>
      </c>
      <c r="F1924">
        <v>2013</v>
      </c>
      <c r="G1924">
        <v>3</v>
      </c>
      <c r="H1924">
        <v>64</v>
      </c>
      <c r="I1924">
        <v>8</v>
      </c>
      <c r="J1924">
        <v>26</v>
      </c>
      <c r="K1924">
        <v>54</v>
      </c>
      <c r="L1924">
        <v>36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-0.4</v>
      </c>
      <c r="U1924">
        <v>1.06</v>
      </c>
      <c r="V1924">
        <v>0.66</v>
      </c>
      <c r="W1924">
        <v>0.81</v>
      </c>
      <c r="X1924">
        <v>0.72</v>
      </c>
      <c r="Y1924">
        <v>1.07</v>
      </c>
      <c r="Z1924">
        <v>23</v>
      </c>
      <c r="AA1924">
        <v>2</v>
      </c>
      <c r="AB1924">
        <v>64</v>
      </c>
      <c r="AC1924">
        <v>2</v>
      </c>
      <c r="AD1924">
        <v>8</v>
      </c>
      <c r="AE1924">
        <v>10</v>
      </c>
      <c r="AF1924">
        <v>16</v>
      </c>
      <c r="AG1924">
        <v>15.77</v>
      </c>
      <c r="AH1924">
        <v>17.68</v>
      </c>
      <c r="AI1924">
        <v>18.46</v>
      </c>
      <c r="AJ1924">
        <v>0.1958</v>
      </c>
      <c r="AK1924">
        <v>7.8399999999999997E-2</v>
      </c>
      <c r="AL1924">
        <v>2.27</v>
      </c>
      <c r="AM1924">
        <v>2.0699999999999998</v>
      </c>
      <c r="AN1924">
        <v>15</v>
      </c>
      <c r="AO1924">
        <v>6</v>
      </c>
      <c r="AP1924">
        <v>7.7</v>
      </c>
      <c r="AQ1924">
        <v>9.1999999999999993</v>
      </c>
      <c r="AR1924">
        <v>2.19</v>
      </c>
      <c r="AS1924">
        <v>2.46</v>
      </c>
      <c r="AT1924">
        <v>0.84599999999999997</v>
      </c>
      <c r="AU1924">
        <v>0.95</v>
      </c>
      <c r="BN1924">
        <v>0</v>
      </c>
      <c r="BO1924">
        <v>1</v>
      </c>
      <c r="BP1924">
        <v>1</v>
      </c>
      <c r="BQ1924">
        <v>1</v>
      </c>
      <c r="BR1924">
        <v>1</v>
      </c>
      <c r="BS1924">
        <v>3</v>
      </c>
      <c r="BT1924">
        <f t="shared" si="120"/>
        <v>0.1958</v>
      </c>
      <c r="BU1924">
        <f t="shared" si="121"/>
        <v>7.8399999999999997E-2</v>
      </c>
      <c r="BV1924">
        <f t="shared" si="122"/>
        <v>0.84599999999999997</v>
      </c>
      <c r="BW1924">
        <f t="shared" si="123"/>
        <v>0.95</v>
      </c>
    </row>
    <row r="1925" spans="1:75" x14ac:dyDescent="0.35">
      <c r="A1925">
        <v>19.5</v>
      </c>
      <c r="B1925" t="s">
        <v>125</v>
      </c>
      <c r="C1925" t="s">
        <v>70</v>
      </c>
      <c r="D1925">
        <v>11</v>
      </c>
      <c r="E1925">
        <v>20.6</v>
      </c>
      <c r="F1925">
        <v>2013</v>
      </c>
      <c r="G1925">
        <v>2</v>
      </c>
      <c r="H1925">
        <v>2</v>
      </c>
      <c r="I1925">
        <v>3</v>
      </c>
      <c r="J1925">
        <v>7</v>
      </c>
      <c r="K1925">
        <v>21</v>
      </c>
      <c r="L1925">
        <v>41</v>
      </c>
      <c r="M1925">
        <v>1</v>
      </c>
      <c r="N1925">
        <v>1</v>
      </c>
      <c r="O1925">
        <v>2</v>
      </c>
      <c r="P1925">
        <v>3</v>
      </c>
      <c r="Q1925">
        <v>4</v>
      </c>
      <c r="R1925">
        <v>4</v>
      </c>
      <c r="S1925">
        <v>5</v>
      </c>
      <c r="T1925">
        <v>1.71</v>
      </c>
      <c r="U1925">
        <v>1.9</v>
      </c>
      <c r="V1925">
        <v>3.61</v>
      </c>
      <c r="W1925">
        <v>4.43</v>
      </c>
      <c r="X1925">
        <v>5.38</v>
      </c>
      <c r="Y1925">
        <v>6.24</v>
      </c>
      <c r="Z1925">
        <v>28</v>
      </c>
      <c r="AA1925">
        <v>2</v>
      </c>
      <c r="AB1925">
        <v>44</v>
      </c>
      <c r="AC1925">
        <v>2</v>
      </c>
      <c r="AD1925">
        <v>6</v>
      </c>
      <c r="AE1925">
        <v>9</v>
      </c>
      <c r="AF1925">
        <v>11</v>
      </c>
      <c r="AG1925">
        <v>14.89</v>
      </c>
      <c r="AH1925">
        <v>21.27</v>
      </c>
      <c r="AI1925">
        <v>21.66</v>
      </c>
      <c r="AJ1925">
        <v>0.1285</v>
      </c>
      <c r="AK1925">
        <v>0.15920000000000001</v>
      </c>
      <c r="AL1925">
        <v>1.24</v>
      </c>
      <c r="AM1925">
        <v>1.34</v>
      </c>
      <c r="AN1925">
        <v>15</v>
      </c>
      <c r="AO1925">
        <v>16</v>
      </c>
      <c r="AP1925">
        <v>2</v>
      </c>
      <c r="AQ1925">
        <v>0.8</v>
      </c>
      <c r="AR1925">
        <v>1.77</v>
      </c>
      <c r="AS1925">
        <v>1.77</v>
      </c>
      <c r="AT1925">
        <v>3.7999999999999999E-2</v>
      </c>
      <c r="AU1925">
        <v>4.2999999999999997E-2</v>
      </c>
      <c r="BN1925">
        <v>1</v>
      </c>
      <c r="BO1925">
        <v>2</v>
      </c>
      <c r="BP1925">
        <v>3</v>
      </c>
      <c r="BQ1925">
        <v>3</v>
      </c>
      <c r="BR1925">
        <v>3</v>
      </c>
      <c r="BS1925">
        <v>6</v>
      </c>
      <c r="BT1925">
        <f t="shared" si="120"/>
        <v>0.1285</v>
      </c>
      <c r="BU1925">
        <f t="shared" si="121"/>
        <v>0.15920000000000001</v>
      </c>
      <c r="BV1925">
        <f t="shared" si="122"/>
        <v>3.7999999999999999E-2</v>
      </c>
      <c r="BW1925">
        <f t="shared" si="123"/>
        <v>4.2999999999999997E-2</v>
      </c>
    </row>
    <row r="1926" spans="1:75" x14ac:dyDescent="0.35">
      <c r="A1926">
        <v>21</v>
      </c>
      <c r="B1926" t="s">
        <v>555</v>
      </c>
      <c r="C1926" t="s">
        <v>116</v>
      </c>
      <c r="D1926">
        <v>2</v>
      </c>
      <c r="E1926">
        <v>23.7</v>
      </c>
      <c r="F1926">
        <v>2013</v>
      </c>
      <c r="G1926">
        <v>4</v>
      </c>
      <c r="H1926">
        <v>19</v>
      </c>
      <c r="I1926">
        <v>1</v>
      </c>
      <c r="J1926">
        <v>1</v>
      </c>
      <c r="K1926">
        <v>26</v>
      </c>
      <c r="L1926">
        <v>2</v>
      </c>
      <c r="M1926">
        <v>0</v>
      </c>
      <c r="N1926">
        <v>1</v>
      </c>
      <c r="O1926">
        <v>1</v>
      </c>
      <c r="P1926">
        <v>2</v>
      </c>
      <c r="Q1926">
        <v>2</v>
      </c>
      <c r="R1926">
        <v>3</v>
      </c>
      <c r="S1926">
        <v>3</v>
      </c>
      <c r="T1926">
        <v>0.68</v>
      </c>
      <c r="U1926">
        <v>1.17</v>
      </c>
      <c r="V1926">
        <v>1.85</v>
      </c>
      <c r="W1926">
        <v>2.99</v>
      </c>
      <c r="X1926">
        <v>3.24</v>
      </c>
      <c r="Y1926">
        <v>4.22</v>
      </c>
      <c r="Z1926">
        <v>24</v>
      </c>
      <c r="AA1926">
        <v>2</v>
      </c>
      <c r="AB1926">
        <v>42</v>
      </c>
      <c r="AC1926">
        <v>2</v>
      </c>
      <c r="AD1926">
        <v>2</v>
      </c>
      <c r="AE1926">
        <v>1</v>
      </c>
      <c r="AF1926">
        <v>5</v>
      </c>
      <c r="AG1926">
        <v>18.18</v>
      </c>
      <c r="AH1926">
        <v>17.46</v>
      </c>
      <c r="AI1926">
        <v>18.36</v>
      </c>
      <c r="AJ1926">
        <v>0.12790000000000001</v>
      </c>
      <c r="AK1926">
        <v>0.1077</v>
      </c>
      <c r="AL1926">
        <v>2.44</v>
      </c>
      <c r="AM1926">
        <v>2.75</v>
      </c>
      <c r="AN1926">
        <v>11</v>
      </c>
      <c r="AO1926">
        <v>7</v>
      </c>
      <c r="AP1926">
        <v>10.6</v>
      </c>
      <c r="AQ1926">
        <v>11.5</v>
      </c>
      <c r="AR1926">
        <v>2.6</v>
      </c>
      <c r="AS1926">
        <v>1.91</v>
      </c>
      <c r="AT1926">
        <v>0.58099999999999996</v>
      </c>
      <c r="AU1926">
        <v>0.52300000000000002</v>
      </c>
      <c r="BN1926">
        <v>0</v>
      </c>
      <c r="BO1926">
        <v>1</v>
      </c>
      <c r="BP1926">
        <v>2</v>
      </c>
      <c r="BQ1926">
        <v>2</v>
      </c>
      <c r="BR1926">
        <v>3</v>
      </c>
      <c r="BS1926">
        <v>4</v>
      </c>
      <c r="BT1926">
        <f t="shared" si="120"/>
        <v>0.12790000000000001</v>
      </c>
      <c r="BU1926">
        <f t="shared" si="121"/>
        <v>0.1077</v>
      </c>
      <c r="BV1926">
        <f t="shared" si="122"/>
        <v>0.58099999999999996</v>
      </c>
      <c r="BW1926">
        <f t="shared" si="123"/>
        <v>0.52300000000000002</v>
      </c>
    </row>
    <row r="1927" spans="1:75" x14ac:dyDescent="0.35">
      <c r="A1927">
        <v>22</v>
      </c>
      <c r="B1927" t="s">
        <v>567</v>
      </c>
      <c r="C1927" t="s">
        <v>83</v>
      </c>
      <c r="D1927">
        <v>8</v>
      </c>
      <c r="E1927">
        <v>26.5</v>
      </c>
      <c r="F1927">
        <v>2013</v>
      </c>
      <c r="G1927">
        <v>3</v>
      </c>
      <c r="H1927">
        <v>28</v>
      </c>
      <c r="I1927">
        <v>93</v>
      </c>
      <c r="K1927">
        <v>74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</v>
      </c>
      <c r="T1927">
        <v>0.15</v>
      </c>
      <c r="U1927">
        <v>-0.66</v>
      </c>
      <c r="V1927">
        <v>-0.51</v>
      </c>
      <c r="W1927">
        <v>-0.51</v>
      </c>
      <c r="X1927">
        <v>-0.74</v>
      </c>
      <c r="Y1927">
        <v>-0.74</v>
      </c>
      <c r="Z1927">
        <v>27</v>
      </c>
      <c r="AA1927">
        <v>8</v>
      </c>
      <c r="AB1927">
        <v>300</v>
      </c>
      <c r="AC1927">
        <v>3</v>
      </c>
      <c r="AD1927">
        <v>17</v>
      </c>
      <c r="AE1927">
        <v>48</v>
      </c>
      <c r="AF1927">
        <v>14</v>
      </c>
      <c r="AG1927">
        <v>15.95</v>
      </c>
      <c r="AH1927">
        <v>14.06</v>
      </c>
      <c r="AI1927">
        <v>10.45</v>
      </c>
      <c r="AJ1927">
        <v>0.2697</v>
      </c>
      <c r="AK1927">
        <v>0.22309999999999999</v>
      </c>
      <c r="AL1927">
        <v>2.04</v>
      </c>
      <c r="AM1927">
        <v>2</v>
      </c>
      <c r="AN1927">
        <v>16</v>
      </c>
      <c r="AO1927">
        <v>14</v>
      </c>
      <c r="AP1927">
        <v>11</v>
      </c>
      <c r="AQ1927">
        <v>12.1</v>
      </c>
      <c r="AR1927">
        <v>1.86</v>
      </c>
      <c r="AS1927">
        <v>1.67</v>
      </c>
      <c r="AT1927">
        <v>0.70299999999999996</v>
      </c>
      <c r="AU1927">
        <v>0.68100000000000005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4</v>
      </c>
      <c r="BT1927">
        <f t="shared" si="120"/>
        <v>0.2697</v>
      </c>
      <c r="BU1927">
        <f t="shared" si="121"/>
        <v>0.22309999999999999</v>
      </c>
      <c r="BV1927">
        <f t="shared" si="122"/>
        <v>0.70299999999999996</v>
      </c>
      <c r="BW1927">
        <f t="shared" si="123"/>
        <v>0.68100000000000005</v>
      </c>
    </row>
    <row r="1928" spans="1:75" x14ac:dyDescent="0.35">
      <c r="A1928">
        <v>23</v>
      </c>
      <c r="B1928" t="s">
        <v>716</v>
      </c>
      <c r="C1928" t="s">
        <v>70</v>
      </c>
      <c r="D1928">
        <v>12</v>
      </c>
      <c r="E1928">
        <v>26.6</v>
      </c>
      <c r="F1928">
        <v>2013</v>
      </c>
      <c r="G1928">
        <v>2</v>
      </c>
      <c r="H1928">
        <v>106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-0.08</v>
      </c>
      <c r="V1928">
        <v>-0.08</v>
      </c>
      <c r="W1928">
        <v>-0.08</v>
      </c>
      <c r="X1928">
        <v>-0.08</v>
      </c>
      <c r="Y1928">
        <v>-0.08</v>
      </c>
      <c r="Z1928">
        <v>22</v>
      </c>
      <c r="AA1928">
        <v>1</v>
      </c>
      <c r="AB1928">
        <v>32</v>
      </c>
      <c r="AC1928">
        <v>3</v>
      </c>
      <c r="AD1928">
        <v>45</v>
      </c>
      <c r="AF1928">
        <v>55</v>
      </c>
      <c r="AG1928">
        <v>6.65</v>
      </c>
      <c r="AH1928">
        <v>4.68</v>
      </c>
      <c r="AJ1928">
        <v>1.77E-2</v>
      </c>
      <c r="AK1928">
        <v>9.4999999999999998E-3</v>
      </c>
      <c r="AL1928">
        <v>0.92</v>
      </c>
      <c r="AM1928">
        <v>0.22</v>
      </c>
      <c r="AN1928">
        <v>11</v>
      </c>
      <c r="AO1928">
        <v>5</v>
      </c>
      <c r="AP1928">
        <v>2.7</v>
      </c>
      <c r="AQ1928">
        <v>1.8</v>
      </c>
      <c r="AR1928">
        <v>0.56000000000000005</v>
      </c>
      <c r="AS1928">
        <v>0.56000000000000005</v>
      </c>
      <c r="AT1928">
        <v>4.2999999999999997E-2</v>
      </c>
      <c r="AU1928">
        <v>3.1E-2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2</v>
      </c>
      <c r="BT1928">
        <f t="shared" si="120"/>
        <v>1.77E-2</v>
      </c>
      <c r="BU1928">
        <f t="shared" si="121"/>
        <v>9.4999999999999998E-3</v>
      </c>
      <c r="BV1928">
        <f t="shared" si="122"/>
        <v>4.2999999999999997E-2</v>
      </c>
      <c r="BW1928">
        <f t="shared" si="123"/>
        <v>3.1E-2</v>
      </c>
    </row>
    <row r="1929" spans="1:75" x14ac:dyDescent="0.35">
      <c r="A1929">
        <v>24</v>
      </c>
      <c r="B1929" t="s">
        <v>86</v>
      </c>
      <c r="C1929" t="s">
        <v>83</v>
      </c>
      <c r="D1929">
        <v>9</v>
      </c>
      <c r="E1929">
        <v>27.3</v>
      </c>
      <c r="F1929">
        <v>2013</v>
      </c>
      <c r="G1929">
        <v>3</v>
      </c>
      <c r="H1929">
        <v>17</v>
      </c>
      <c r="I1929">
        <v>51</v>
      </c>
      <c r="J1929">
        <v>7</v>
      </c>
      <c r="K1929">
        <v>11</v>
      </c>
      <c r="L1929">
        <v>5</v>
      </c>
      <c r="M1929">
        <v>1</v>
      </c>
      <c r="N1929">
        <v>0</v>
      </c>
      <c r="O1929">
        <v>1</v>
      </c>
      <c r="P1929">
        <v>2</v>
      </c>
      <c r="Q1929">
        <v>3</v>
      </c>
      <c r="R1929">
        <v>4</v>
      </c>
      <c r="S1929">
        <v>7</v>
      </c>
      <c r="T1929">
        <v>0.66</v>
      </c>
      <c r="U1929">
        <v>0.28000000000000003</v>
      </c>
      <c r="V1929">
        <v>0.94</v>
      </c>
      <c r="W1929">
        <v>2.19</v>
      </c>
      <c r="X1929">
        <v>2.82</v>
      </c>
      <c r="Y1929">
        <v>3.82</v>
      </c>
      <c r="Z1929">
        <v>30</v>
      </c>
      <c r="AA1929">
        <v>1</v>
      </c>
      <c r="AB1929">
        <v>3</v>
      </c>
      <c r="AC1929">
        <v>3</v>
      </c>
      <c r="AD1929">
        <v>21</v>
      </c>
      <c r="AE1929">
        <v>54</v>
      </c>
      <c r="AF1929">
        <v>33</v>
      </c>
      <c r="AG1929">
        <v>10.93</v>
      </c>
      <c r="AH1929">
        <v>14.89</v>
      </c>
      <c r="AI1929">
        <v>10.96</v>
      </c>
      <c r="AJ1929">
        <v>0.2606</v>
      </c>
      <c r="AK1929">
        <v>0.24160000000000001</v>
      </c>
      <c r="AL1929">
        <v>1.18</v>
      </c>
      <c r="AM1929">
        <v>1.6</v>
      </c>
      <c r="AN1929">
        <v>16</v>
      </c>
      <c r="AO1929">
        <v>16</v>
      </c>
      <c r="AP1929">
        <v>10.9</v>
      </c>
      <c r="AQ1929">
        <v>10.6</v>
      </c>
      <c r="AR1929">
        <v>1.18</v>
      </c>
      <c r="AS1929">
        <v>1.84</v>
      </c>
      <c r="AT1929">
        <v>0.186</v>
      </c>
      <c r="AU1929">
        <v>0.48099999999999998</v>
      </c>
      <c r="BN1929">
        <v>0</v>
      </c>
      <c r="BO1929">
        <v>0</v>
      </c>
      <c r="BP1929">
        <v>1</v>
      </c>
      <c r="BQ1929">
        <v>2</v>
      </c>
      <c r="BR1929">
        <v>3</v>
      </c>
      <c r="BS1929">
        <v>10</v>
      </c>
      <c r="BT1929">
        <f t="shared" si="120"/>
        <v>0.2606</v>
      </c>
      <c r="BU1929">
        <f t="shared" si="121"/>
        <v>0.24160000000000001</v>
      </c>
      <c r="BV1929">
        <f t="shared" si="122"/>
        <v>0.186</v>
      </c>
      <c r="BW1929">
        <f t="shared" si="123"/>
        <v>0.48099999999999998</v>
      </c>
    </row>
    <row r="1930" spans="1:75" x14ac:dyDescent="0.35">
      <c r="A1930">
        <v>25</v>
      </c>
      <c r="B1930" t="s">
        <v>141</v>
      </c>
      <c r="C1930" t="s">
        <v>70</v>
      </c>
      <c r="D1930">
        <v>13</v>
      </c>
      <c r="E1930">
        <v>29</v>
      </c>
      <c r="F1930">
        <v>2013</v>
      </c>
      <c r="G1930">
        <v>2</v>
      </c>
      <c r="H1930">
        <v>9</v>
      </c>
      <c r="I1930">
        <v>39</v>
      </c>
      <c r="J1930">
        <v>47</v>
      </c>
      <c r="K1930">
        <v>110</v>
      </c>
      <c r="L1930">
        <v>99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1</v>
      </c>
      <c r="S1930">
        <v>5</v>
      </c>
      <c r="T1930">
        <v>0.95</v>
      </c>
      <c r="U1930">
        <v>0.06</v>
      </c>
      <c r="V1930">
        <v>1.01</v>
      </c>
      <c r="W1930">
        <v>1.29</v>
      </c>
      <c r="X1930">
        <v>1.0900000000000001</v>
      </c>
      <c r="Y1930">
        <v>1.3</v>
      </c>
      <c r="Z1930">
        <v>28</v>
      </c>
      <c r="AA1930">
        <v>1</v>
      </c>
      <c r="AB1930">
        <v>24</v>
      </c>
      <c r="AC1930">
        <v>3</v>
      </c>
      <c r="AD1930">
        <v>28</v>
      </c>
      <c r="AE1930">
        <v>95</v>
      </c>
      <c r="AF1930">
        <v>12</v>
      </c>
      <c r="AG1930">
        <v>13.68</v>
      </c>
      <c r="AH1930">
        <v>15.26</v>
      </c>
      <c r="AI1930">
        <v>7.34</v>
      </c>
      <c r="AJ1930">
        <v>8.7099999999999997E-2</v>
      </c>
      <c r="AK1930">
        <v>0.10199999999999999</v>
      </c>
      <c r="AL1930">
        <v>0.65</v>
      </c>
      <c r="AM1930">
        <v>0.92</v>
      </c>
      <c r="AN1930">
        <v>16</v>
      </c>
      <c r="AO1930">
        <v>16</v>
      </c>
      <c r="AP1930">
        <v>0.6</v>
      </c>
      <c r="AQ1930">
        <v>-0.8</v>
      </c>
      <c r="AR1930">
        <v>1.98</v>
      </c>
      <c r="AS1930">
        <v>1.98</v>
      </c>
      <c r="AT1930">
        <v>8.0000000000000002E-3</v>
      </c>
      <c r="AU1930">
        <v>1.6E-2</v>
      </c>
      <c r="BN1930">
        <v>1</v>
      </c>
      <c r="BO1930">
        <v>1</v>
      </c>
      <c r="BP1930">
        <v>1</v>
      </c>
      <c r="BQ1930">
        <v>1</v>
      </c>
      <c r="BR1930">
        <v>1</v>
      </c>
      <c r="BS1930">
        <v>6</v>
      </c>
      <c r="BT1930">
        <f t="shared" si="120"/>
        <v>8.7099999999999997E-2</v>
      </c>
      <c r="BU1930">
        <f t="shared" si="121"/>
        <v>0.10199999999999999</v>
      </c>
      <c r="BV1930">
        <f t="shared" si="122"/>
        <v>8.0000000000000002E-3</v>
      </c>
      <c r="BW1930">
        <f t="shared" si="123"/>
        <v>1.6E-2</v>
      </c>
    </row>
    <row r="1931" spans="1:75" x14ac:dyDescent="0.35">
      <c r="A1931">
        <v>26</v>
      </c>
      <c r="B1931" t="s">
        <v>104</v>
      </c>
      <c r="C1931" t="s">
        <v>79</v>
      </c>
      <c r="D1931">
        <v>2</v>
      </c>
      <c r="E1931">
        <v>29.6</v>
      </c>
      <c r="F1931">
        <v>2013</v>
      </c>
      <c r="G1931">
        <v>1</v>
      </c>
      <c r="H1931">
        <v>2</v>
      </c>
      <c r="I1931">
        <v>4</v>
      </c>
      <c r="J1931">
        <v>6</v>
      </c>
      <c r="K1931">
        <v>3</v>
      </c>
      <c r="L1931">
        <v>12</v>
      </c>
      <c r="M1931">
        <v>1</v>
      </c>
      <c r="N1931">
        <v>1</v>
      </c>
      <c r="O1931">
        <v>2</v>
      </c>
      <c r="P1931">
        <v>3</v>
      </c>
      <c r="Q1931">
        <v>4</v>
      </c>
      <c r="R1931">
        <v>5</v>
      </c>
      <c r="S1931">
        <v>9</v>
      </c>
      <c r="T1931">
        <v>1.33</v>
      </c>
      <c r="U1931">
        <v>1</v>
      </c>
      <c r="V1931">
        <v>2.33</v>
      </c>
      <c r="W1931">
        <v>3.09</v>
      </c>
      <c r="X1931">
        <v>4.12</v>
      </c>
      <c r="Y1931">
        <v>4.49</v>
      </c>
      <c r="Z1931">
        <v>34</v>
      </c>
      <c r="AA1931">
        <v>2</v>
      </c>
      <c r="AB1931">
        <v>32</v>
      </c>
      <c r="AC1931">
        <v>3</v>
      </c>
      <c r="AD1931">
        <v>3</v>
      </c>
      <c r="AE1931">
        <v>8</v>
      </c>
      <c r="AF1931">
        <v>1</v>
      </c>
      <c r="AG1931">
        <v>27.1</v>
      </c>
      <c r="AH1931">
        <v>27.49</v>
      </c>
      <c r="AI1931">
        <v>23.43</v>
      </c>
      <c r="AJ1931" t="s">
        <v>1710</v>
      </c>
      <c r="AK1931" t="s">
        <v>1710</v>
      </c>
      <c r="AN1931">
        <v>16</v>
      </c>
      <c r="AO1931">
        <v>16</v>
      </c>
      <c r="AT1931" t="s">
        <v>1710</v>
      </c>
      <c r="AU1931" t="s">
        <v>1710</v>
      </c>
      <c r="AV1931">
        <v>8.9</v>
      </c>
      <c r="AW1931">
        <v>8.4</v>
      </c>
      <c r="AX1931" s="2">
        <v>3.6999999999999998E-2</v>
      </c>
      <c r="AY1931" s="2">
        <v>3.4000000000000002E-2</v>
      </c>
      <c r="AZ1931">
        <v>7.7</v>
      </c>
      <c r="BA1931">
        <v>7.9</v>
      </c>
      <c r="BB1931">
        <v>15.4</v>
      </c>
      <c r="BC1931">
        <v>14.6</v>
      </c>
      <c r="BD1931">
        <v>8.4</v>
      </c>
      <c r="BE1931">
        <v>8.8000000000000007</v>
      </c>
      <c r="BF1931">
        <v>5.8</v>
      </c>
      <c r="BG1931">
        <v>5.4</v>
      </c>
      <c r="BH1931">
        <v>2.6</v>
      </c>
      <c r="BI1931">
        <v>3.4</v>
      </c>
      <c r="BJ1931">
        <v>670</v>
      </c>
      <c r="BK1931">
        <v>650</v>
      </c>
      <c r="BL1931" s="2">
        <v>6.4199999999999993E-2</v>
      </c>
      <c r="BM1931" t="e">
        <v>#N/A</v>
      </c>
      <c r="BN1931">
        <v>1</v>
      </c>
      <c r="BO1931">
        <v>2</v>
      </c>
      <c r="BP1931">
        <v>3</v>
      </c>
      <c r="BQ1931">
        <v>4</v>
      </c>
      <c r="BR1931">
        <v>4</v>
      </c>
      <c r="BS1931">
        <v>13</v>
      </c>
      <c r="BT1931" t="str">
        <f t="shared" si="120"/>
        <v/>
      </c>
      <c r="BU1931" t="str">
        <f t="shared" si="121"/>
        <v/>
      </c>
      <c r="BV1931" t="str">
        <f t="shared" si="122"/>
        <v/>
      </c>
      <c r="BW1931" t="str">
        <f t="shared" si="123"/>
        <v/>
      </c>
    </row>
    <row r="1932" spans="1:75" x14ac:dyDescent="0.35">
      <c r="A1932">
        <v>27</v>
      </c>
      <c r="B1932" t="s">
        <v>637</v>
      </c>
      <c r="C1932" t="s">
        <v>79</v>
      </c>
      <c r="D1932">
        <v>3</v>
      </c>
      <c r="E1932">
        <v>29.8</v>
      </c>
      <c r="F1932">
        <v>2013</v>
      </c>
      <c r="G1932">
        <v>1</v>
      </c>
      <c r="H1932">
        <v>5</v>
      </c>
      <c r="I1932">
        <v>17</v>
      </c>
      <c r="J1932">
        <v>1</v>
      </c>
      <c r="K1932">
        <v>19</v>
      </c>
      <c r="L1932">
        <v>5</v>
      </c>
      <c r="M1932">
        <v>1</v>
      </c>
      <c r="N1932">
        <v>0</v>
      </c>
      <c r="O1932">
        <v>1</v>
      </c>
      <c r="P1932">
        <v>2</v>
      </c>
      <c r="Q1932">
        <v>2</v>
      </c>
      <c r="R1932">
        <v>3</v>
      </c>
      <c r="S1932">
        <v>2</v>
      </c>
      <c r="T1932">
        <v>0.9</v>
      </c>
      <c r="U1932">
        <v>0.16</v>
      </c>
      <c r="V1932">
        <v>1.06</v>
      </c>
      <c r="W1932">
        <v>2.33</v>
      </c>
      <c r="X1932">
        <v>2.7</v>
      </c>
      <c r="Y1932">
        <v>3.33</v>
      </c>
      <c r="Z1932">
        <v>24</v>
      </c>
      <c r="AA1932">
        <v>1</v>
      </c>
      <c r="AB1932">
        <v>1</v>
      </c>
      <c r="AC1932">
        <v>3</v>
      </c>
      <c r="AD1932">
        <v>6</v>
      </c>
      <c r="AE1932">
        <v>4</v>
      </c>
      <c r="AF1932">
        <v>6</v>
      </c>
      <c r="AG1932">
        <v>22.93</v>
      </c>
      <c r="AH1932">
        <v>21.74</v>
      </c>
      <c r="AI1932">
        <v>20.93</v>
      </c>
      <c r="AJ1932" t="s">
        <v>1710</v>
      </c>
      <c r="AK1932" t="s">
        <v>1710</v>
      </c>
      <c r="AN1932">
        <v>16</v>
      </c>
      <c r="AO1932">
        <v>16</v>
      </c>
      <c r="AT1932" t="s">
        <v>1710</v>
      </c>
      <c r="AU1932" t="s">
        <v>1710</v>
      </c>
      <c r="AV1932">
        <v>9.8000000000000007</v>
      </c>
      <c r="AW1932">
        <v>9.4</v>
      </c>
      <c r="AX1932" s="2">
        <v>3.2000000000000001E-2</v>
      </c>
      <c r="AY1932" s="2">
        <v>3.7999999999999999E-2</v>
      </c>
      <c r="AZ1932">
        <v>8</v>
      </c>
      <c r="BA1932">
        <v>7.1</v>
      </c>
      <c r="BB1932">
        <v>15.1</v>
      </c>
      <c r="BC1932">
        <v>7.8</v>
      </c>
      <c r="BD1932">
        <v>8.8000000000000007</v>
      </c>
      <c r="BE1932">
        <v>7.6</v>
      </c>
      <c r="BF1932">
        <v>6</v>
      </c>
      <c r="BG1932">
        <v>6</v>
      </c>
      <c r="BH1932">
        <v>2.8</v>
      </c>
      <c r="BI1932">
        <v>1.6</v>
      </c>
      <c r="BJ1932">
        <v>485</v>
      </c>
      <c r="BK1932">
        <v>473</v>
      </c>
      <c r="BL1932" s="2">
        <v>3.9199999999999999E-2</v>
      </c>
      <c r="BM1932" t="e">
        <v>#N/A</v>
      </c>
      <c r="BN1932">
        <v>1</v>
      </c>
      <c r="BO1932">
        <v>1</v>
      </c>
      <c r="BP1932">
        <v>2</v>
      </c>
      <c r="BQ1932">
        <v>2</v>
      </c>
      <c r="BR1932">
        <v>3</v>
      </c>
      <c r="BS1932">
        <v>3</v>
      </c>
      <c r="BT1932" t="str">
        <f t="shared" si="120"/>
        <v/>
      </c>
      <c r="BU1932" t="str">
        <f t="shared" si="121"/>
        <v/>
      </c>
      <c r="BV1932" t="str">
        <f t="shared" si="122"/>
        <v/>
      </c>
      <c r="BW1932" t="str">
        <f t="shared" si="123"/>
        <v/>
      </c>
    </row>
    <row r="1933" spans="1:75" x14ac:dyDescent="0.35">
      <c r="A1933">
        <v>28</v>
      </c>
      <c r="B1933" t="s">
        <v>713</v>
      </c>
      <c r="C1933" t="s">
        <v>79</v>
      </c>
      <c r="D1933">
        <v>4</v>
      </c>
      <c r="E1933">
        <v>31.3</v>
      </c>
      <c r="F1933">
        <v>2013</v>
      </c>
      <c r="G1933">
        <v>1</v>
      </c>
      <c r="H1933">
        <v>7</v>
      </c>
      <c r="I1933">
        <v>1</v>
      </c>
      <c r="J1933">
        <v>28</v>
      </c>
      <c r="K1933">
        <v>4</v>
      </c>
      <c r="M1933">
        <v>1</v>
      </c>
      <c r="N1933">
        <v>1</v>
      </c>
      <c r="O1933">
        <v>2</v>
      </c>
      <c r="P1933">
        <v>2</v>
      </c>
      <c r="Q1933">
        <v>3</v>
      </c>
      <c r="R1933">
        <v>3</v>
      </c>
      <c r="S1933">
        <v>1</v>
      </c>
      <c r="T1933">
        <v>0.49</v>
      </c>
      <c r="U1933">
        <v>1.69</v>
      </c>
      <c r="V1933">
        <v>2.1800000000000002</v>
      </c>
      <c r="W1933">
        <v>2.58</v>
      </c>
      <c r="X1933">
        <v>3.22</v>
      </c>
      <c r="Y1933">
        <v>3.22</v>
      </c>
      <c r="Z1933">
        <v>24</v>
      </c>
      <c r="AA1933">
        <v>1</v>
      </c>
      <c r="AB1933">
        <v>1</v>
      </c>
      <c r="AC1933">
        <v>3</v>
      </c>
      <c r="AD1933">
        <v>2</v>
      </c>
      <c r="AE1933">
        <v>1</v>
      </c>
      <c r="AF1933">
        <v>10</v>
      </c>
      <c r="AG1933">
        <v>20.78</v>
      </c>
      <c r="AH1933">
        <v>20.93</v>
      </c>
      <c r="AI1933">
        <v>27.67</v>
      </c>
      <c r="AJ1933" t="s">
        <v>1710</v>
      </c>
      <c r="AK1933" t="s">
        <v>1710</v>
      </c>
      <c r="AN1933">
        <v>16</v>
      </c>
      <c r="AO1933">
        <v>16</v>
      </c>
      <c r="AT1933" t="s">
        <v>1710</v>
      </c>
      <c r="AU1933" t="s">
        <v>1710</v>
      </c>
      <c r="AV1933">
        <v>10.8</v>
      </c>
      <c r="AW1933">
        <v>8.4</v>
      </c>
      <c r="AX1933" s="2">
        <v>5.2999999999999999E-2</v>
      </c>
      <c r="AY1933" s="2">
        <v>3.3000000000000002E-2</v>
      </c>
      <c r="AZ1933">
        <v>7</v>
      </c>
      <c r="BA1933">
        <v>6.7</v>
      </c>
      <c r="BB1933">
        <v>11</v>
      </c>
      <c r="BC1933">
        <v>10.199999999999999</v>
      </c>
      <c r="BD1933">
        <v>7.3</v>
      </c>
      <c r="BE1933">
        <v>7.1</v>
      </c>
      <c r="BF1933">
        <v>6.3</v>
      </c>
      <c r="BG1933">
        <v>5.8</v>
      </c>
      <c r="BH1933">
        <v>1</v>
      </c>
      <c r="BI1933">
        <v>1.3</v>
      </c>
      <c r="BJ1933">
        <v>627</v>
      </c>
      <c r="BK1933">
        <v>570</v>
      </c>
      <c r="BL1933" s="2">
        <v>3.6700000000000003E-2</v>
      </c>
      <c r="BM1933" t="e">
        <v>#N/A</v>
      </c>
      <c r="BN1933">
        <v>0</v>
      </c>
      <c r="BO1933">
        <v>1</v>
      </c>
      <c r="BP1933">
        <v>1</v>
      </c>
      <c r="BQ1933">
        <v>2</v>
      </c>
      <c r="BR1933">
        <v>2</v>
      </c>
      <c r="BS1933">
        <v>2</v>
      </c>
      <c r="BT1933" t="str">
        <f t="shared" si="120"/>
        <v/>
      </c>
      <c r="BU1933" t="str">
        <f t="shared" si="121"/>
        <v/>
      </c>
      <c r="BV1933" t="str">
        <f t="shared" si="122"/>
        <v/>
      </c>
      <c r="BW1933" t="str">
        <f t="shared" si="123"/>
        <v/>
      </c>
    </row>
    <row r="1934" spans="1:75" x14ac:dyDescent="0.35">
      <c r="A1934">
        <v>29</v>
      </c>
      <c r="B1934" t="s">
        <v>638</v>
      </c>
      <c r="C1934" t="s">
        <v>70</v>
      </c>
      <c r="D1934">
        <v>14</v>
      </c>
      <c r="E1934">
        <v>32.200000000000003</v>
      </c>
      <c r="F1934">
        <v>2013</v>
      </c>
      <c r="G1934">
        <v>2</v>
      </c>
      <c r="H1934">
        <v>6</v>
      </c>
      <c r="I1934">
        <v>2</v>
      </c>
      <c r="J1934">
        <v>15</v>
      </c>
      <c r="K1934">
        <v>5</v>
      </c>
      <c r="L1934">
        <v>21</v>
      </c>
      <c r="M1934">
        <v>1</v>
      </c>
      <c r="N1934">
        <v>1</v>
      </c>
      <c r="O1934">
        <v>2</v>
      </c>
      <c r="P1934">
        <v>3</v>
      </c>
      <c r="Q1934">
        <v>4</v>
      </c>
      <c r="R1934">
        <v>5</v>
      </c>
      <c r="S1934">
        <v>0</v>
      </c>
      <c r="T1934">
        <v>1.0900000000000001</v>
      </c>
      <c r="U1934">
        <v>1.84</v>
      </c>
      <c r="V1934">
        <v>2.93</v>
      </c>
      <c r="W1934">
        <v>3.68</v>
      </c>
      <c r="X1934">
        <v>5.29</v>
      </c>
      <c r="Y1934">
        <v>7.02</v>
      </c>
      <c r="Z1934">
        <v>25</v>
      </c>
      <c r="AA1934">
        <v>3</v>
      </c>
      <c r="AB1934">
        <v>71</v>
      </c>
      <c r="AC1934">
        <v>3</v>
      </c>
      <c r="AD1934">
        <v>10</v>
      </c>
      <c r="AE1934">
        <v>7</v>
      </c>
      <c r="AF1934">
        <v>26</v>
      </c>
      <c r="AG1934">
        <v>14.9</v>
      </c>
      <c r="AH1934">
        <v>18.59</v>
      </c>
      <c r="AI1934">
        <v>22.57</v>
      </c>
      <c r="AJ1934">
        <v>6.3899999999999998E-2</v>
      </c>
      <c r="AK1934">
        <v>0.1077</v>
      </c>
      <c r="AL1934">
        <v>1.22</v>
      </c>
      <c r="AM1934">
        <v>1.1100000000000001</v>
      </c>
      <c r="AN1934">
        <v>10</v>
      </c>
      <c r="AO1934">
        <v>14</v>
      </c>
      <c r="AP1934">
        <v>-0.2</v>
      </c>
      <c r="AQ1934">
        <v>0</v>
      </c>
      <c r="AR1934">
        <v>1.55</v>
      </c>
      <c r="AS1934">
        <v>1.55</v>
      </c>
      <c r="AT1934">
        <v>1.4E-2</v>
      </c>
      <c r="AU1934">
        <v>1.6E-2</v>
      </c>
      <c r="BN1934">
        <v>1</v>
      </c>
      <c r="BO1934">
        <v>2</v>
      </c>
      <c r="BP1934">
        <v>2</v>
      </c>
      <c r="BQ1934">
        <v>3</v>
      </c>
      <c r="BR1934">
        <v>3</v>
      </c>
      <c r="BS1934">
        <v>3</v>
      </c>
      <c r="BT1934">
        <f t="shared" si="120"/>
        <v>6.3899999999999998E-2</v>
      </c>
      <c r="BU1934">
        <f t="shared" si="121"/>
        <v>0.1077</v>
      </c>
      <c r="BV1934">
        <f t="shared" si="122"/>
        <v>1.4E-2</v>
      </c>
      <c r="BW1934">
        <f t="shared" si="123"/>
        <v>1.6E-2</v>
      </c>
    </row>
    <row r="1935" spans="1:75" x14ac:dyDescent="0.35">
      <c r="A1935">
        <v>30</v>
      </c>
      <c r="B1935" t="s">
        <v>655</v>
      </c>
      <c r="C1935" t="s">
        <v>70</v>
      </c>
      <c r="D1935">
        <v>15</v>
      </c>
      <c r="E1935">
        <v>34.200000000000003</v>
      </c>
      <c r="F1935">
        <v>2013</v>
      </c>
      <c r="G1935">
        <v>2</v>
      </c>
      <c r="H1935">
        <v>35</v>
      </c>
      <c r="I1935">
        <v>79</v>
      </c>
      <c r="J1935">
        <v>126</v>
      </c>
      <c r="K1935">
        <v>156</v>
      </c>
      <c r="L1935">
        <v>108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0.43</v>
      </c>
      <c r="U1935">
        <v>0.06</v>
      </c>
      <c r="V1935">
        <v>0.49</v>
      </c>
      <c r="W1935">
        <v>0.15</v>
      </c>
      <c r="X1935">
        <v>0.09</v>
      </c>
      <c r="Y1935">
        <v>0.09</v>
      </c>
      <c r="Z1935">
        <v>24</v>
      </c>
      <c r="AA1935">
        <v>3</v>
      </c>
      <c r="AB1935">
        <v>73</v>
      </c>
      <c r="AC1935">
        <v>3</v>
      </c>
      <c r="AD1935">
        <v>33</v>
      </c>
      <c r="AE1935">
        <v>61</v>
      </c>
      <c r="AF1935">
        <v>15</v>
      </c>
      <c r="AG1935">
        <v>13.09</v>
      </c>
      <c r="AH1935">
        <v>9.68</v>
      </c>
      <c r="AI1935">
        <v>8.67</v>
      </c>
      <c r="AJ1935">
        <v>1.83E-2</v>
      </c>
      <c r="AK1935">
        <v>2.0199999999999999E-2</v>
      </c>
      <c r="AL1935">
        <v>0.28999999999999998</v>
      </c>
      <c r="AM1935">
        <v>0.75</v>
      </c>
      <c r="AN1935">
        <v>16</v>
      </c>
      <c r="AO1935">
        <v>14</v>
      </c>
      <c r="AP1935">
        <v>2.2000000000000002</v>
      </c>
      <c r="AQ1935">
        <v>0.3</v>
      </c>
      <c r="AR1935">
        <v>1.35</v>
      </c>
      <c r="AS1935">
        <v>1.35</v>
      </c>
      <c r="AT1935">
        <v>1.7000000000000001E-2</v>
      </c>
      <c r="AU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3</v>
      </c>
      <c r="BT1935">
        <f t="shared" si="120"/>
        <v>1.83E-2</v>
      </c>
      <c r="BU1935">
        <f t="shared" si="121"/>
        <v>2.0199999999999999E-2</v>
      </c>
      <c r="BV1935">
        <f t="shared" si="122"/>
        <v>1.7000000000000001E-2</v>
      </c>
      <c r="BW1935">
        <f t="shared" si="123"/>
        <v>0</v>
      </c>
    </row>
    <row r="1936" spans="1:75" x14ac:dyDescent="0.35">
      <c r="A1936">
        <v>31</v>
      </c>
      <c r="B1936" t="s">
        <v>92</v>
      </c>
      <c r="C1936" t="s">
        <v>83</v>
      </c>
      <c r="D1936">
        <v>10</v>
      </c>
      <c r="E1936">
        <v>36.200000000000003</v>
      </c>
      <c r="F1936">
        <v>2013</v>
      </c>
      <c r="G1936">
        <v>3</v>
      </c>
      <c r="H1936">
        <v>10</v>
      </c>
      <c r="I1936">
        <v>28</v>
      </c>
      <c r="J1936">
        <v>55</v>
      </c>
      <c r="K1936">
        <v>125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1</v>
      </c>
      <c r="S1936">
        <v>8</v>
      </c>
      <c r="T1936">
        <v>0.91</v>
      </c>
      <c r="U1936">
        <v>0.34</v>
      </c>
      <c r="V1936">
        <v>1.25</v>
      </c>
      <c r="W1936">
        <v>0.84</v>
      </c>
      <c r="X1936">
        <v>0.02</v>
      </c>
      <c r="Y1936">
        <v>0.02</v>
      </c>
      <c r="Z1936">
        <v>32</v>
      </c>
      <c r="AA1936">
        <v>1</v>
      </c>
      <c r="AB1936">
        <v>3</v>
      </c>
      <c r="AC1936">
        <v>4</v>
      </c>
      <c r="AD1936">
        <v>28</v>
      </c>
      <c r="AE1936">
        <v>42</v>
      </c>
      <c r="AF1936">
        <v>6</v>
      </c>
      <c r="AG1936">
        <v>18.489999999999998</v>
      </c>
      <c r="AH1936">
        <v>17.48</v>
      </c>
      <c r="AI1936">
        <v>13.11</v>
      </c>
      <c r="AJ1936">
        <v>0.30869999999999997</v>
      </c>
      <c r="AK1936">
        <v>0.30609999999999998</v>
      </c>
      <c r="AL1936">
        <v>3.02</v>
      </c>
      <c r="AM1936">
        <v>2.2999999999999998</v>
      </c>
      <c r="AN1936">
        <v>16</v>
      </c>
      <c r="AO1936">
        <v>16</v>
      </c>
      <c r="AP1936">
        <v>11.5</v>
      </c>
      <c r="AQ1936">
        <v>11.7</v>
      </c>
      <c r="AR1936">
        <v>1.86</v>
      </c>
      <c r="AS1936">
        <v>1.59</v>
      </c>
      <c r="AT1936">
        <v>0.21299999999999999</v>
      </c>
      <c r="AU1936">
        <v>0.23599999999999999</v>
      </c>
      <c r="BN1936">
        <v>1</v>
      </c>
      <c r="BO1936">
        <v>1</v>
      </c>
      <c r="BP1936">
        <v>1</v>
      </c>
      <c r="BQ1936">
        <v>1</v>
      </c>
      <c r="BR1936">
        <v>1</v>
      </c>
      <c r="BS1936">
        <v>11</v>
      </c>
      <c r="BT1936">
        <f t="shared" si="120"/>
        <v>0.30869999999999997</v>
      </c>
      <c r="BU1936">
        <f t="shared" si="121"/>
        <v>0.30609999999999998</v>
      </c>
      <c r="BV1936">
        <f t="shared" si="122"/>
        <v>0.21299999999999999</v>
      </c>
      <c r="BW1936">
        <f t="shared" si="123"/>
        <v>0.23599999999999999</v>
      </c>
    </row>
    <row r="1937" spans="1:75" x14ac:dyDescent="0.35">
      <c r="A1937">
        <v>32</v>
      </c>
      <c r="B1937" t="s">
        <v>129</v>
      </c>
      <c r="C1937" t="s">
        <v>83</v>
      </c>
      <c r="D1937">
        <v>11</v>
      </c>
      <c r="E1937">
        <v>36.700000000000003</v>
      </c>
      <c r="F1937">
        <v>2013</v>
      </c>
      <c r="G1937">
        <v>3</v>
      </c>
      <c r="H1937">
        <v>43</v>
      </c>
      <c r="I1937">
        <v>21</v>
      </c>
      <c r="J1937">
        <v>68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6</v>
      </c>
      <c r="T1937">
        <v>-0.25</v>
      </c>
      <c r="U1937">
        <v>0.62</v>
      </c>
      <c r="V1937">
        <v>0.37</v>
      </c>
      <c r="W1937">
        <v>0.14000000000000001</v>
      </c>
      <c r="X1937">
        <v>0.14000000000000001</v>
      </c>
      <c r="Y1937">
        <v>0.14000000000000001</v>
      </c>
      <c r="Z1937">
        <v>32</v>
      </c>
      <c r="AA1937">
        <v>1</v>
      </c>
      <c r="AB1937">
        <v>27</v>
      </c>
      <c r="AC1937">
        <v>4</v>
      </c>
      <c r="AD1937">
        <v>31</v>
      </c>
      <c r="AE1937">
        <v>56</v>
      </c>
      <c r="AF1937">
        <v>10</v>
      </c>
      <c r="AG1937">
        <v>16.82</v>
      </c>
      <c r="AH1937">
        <v>11.7</v>
      </c>
      <c r="AI1937">
        <v>15.29</v>
      </c>
      <c r="AJ1937">
        <v>0.2339</v>
      </c>
      <c r="AK1937">
        <v>0.15359999999999999</v>
      </c>
      <c r="AL1937">
        <v>2.09</v>
      </c>
      <c r="AM1937">
        <v>1.36</v>
      </c>
      <c r="AN1937">
        <v>16</v>
      </c>
      <c r="AO1937">
        <v>13</v>
      </c>
      <c r="AP1937">
        <v>12.8</v>
      </c>
      <c r="AQ1937">
        <v>10.4</v>
      </c>
      <c r="AR1937">
        <v>1.95</v>
      </c>
      <c r="AS1937">
        <v>1.62</v>
      </c>
      <c r="AT1937">
        <v>0.20499999999999999</v>
      </c>
      <c r="AU1937">
        <v>0.20799999999999999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9</v>
      </c>
      <c r="BT1937">
        <f t="shared" si="120"/>
        <v>0.2339</v>
      </c>
      <c r="BU1937">
        <f t="shared" si="121"/>
        <v>0.15359999999999999</v>
      </c>
      <c r="BV1937">
        <f t="shared" si="122"/>
        <v>0.20499999999999999</v>
      </c>
      <c r="BW1937">
        <f t="shared" si="123"/>
        <v>0.20799999999999999</v>
      </c>
    </row>
    <row r="1938" spans="1:75" x14ac:dyDescent="0.35">
      <c r="A1938">
        <v>33</v>
      </c>
      <c r="B1938" t="s">
        <v>89</v>
      </c>
      <c r="C1938" t="s">
        <v>70</v>
      </c>
      <c r="D1938">
        <v>16</v>
      </c>
      <c r="E1938">
        <v>38.1</v>
      </c>
      <c r="F1938">
        <v>2013</v>
      </c>
      <c r="G1938">
        <v>2</v>
      </c>
      <c r="H1938">
        <v>51</v>
      </c>
      <c r="I1938">
        <v>35</v>
      </c>
      <c r="J1938">
        <v>13</v>
      </c>
      <c r="K1938">
        <v>113</v>
      </c>
      <c r="L1938">
        <v>161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0.08</v>
      </c>
      <c r="U1938">
        <v>0.22</v>
      </c>
      <c r="V1938">
        <v>0.3</v>
      </c>
      <c r="W1938">
        <v>0.87</v>
      </c>
      <c r="X1938">
        <v>0.38</v>
      </c>
      <c r="Y1938">
        <v>0.38</v>
      </c>
      <c r="Z1938">
        <v>26</v>
      </c>
      <c r="AA1938">
        <v>1</v>
      </c>
      <c r="AB1938">
        <v>4</v>
      </c>
      <c r="AC1938">
        <v>4</v>
      </c>
      <c r="AD1938">
        <v>47</v>
      </c>
      <c r="AE1938">
        <v>45</v>
      </c>
      <c r="AF1938">
        <v>25</v>
      </c>
      <c r="AG1938">
        <v>13.04</v>
      </c>
      <c r="AH1938">
        <v>9.57</v>
      </c>
      <c r="AI1938">
        <v>7.66</v>
      </c>
      <c r="AJ1938">
        <v>9.7799999999999998E-2</v>
      </c>
      <c r="AK1938">
        <v>4.8899999999999999E-2</v>
      </c>
      <c r="AL1938">
        <v>1</v>
      </c>
      <c r="AM1938">
        <v>0.88</v>
      </c>
      <c r="AN1938">
        <v>12</v>
      </c>
      <c r="AO1938">
        <v>10</v>
      </c>
      <c r="AP1938">
        <v>0.6</v>
      </c>
      <c r="AQ1938">
        <v>1</v>
      </c>
      <c r="AR1938">
        <v>1.17</v>
      </c>
      <c r="AS1938">
        <v>1.17</v>
      </c>
      <c r="AT1938">
        <v>3.0000000000000001E-3</v>
      </c>
      <c r="AU1938">
        <v>4.1000000000000002E-2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6</v>
      </c>
      <c r="BT1938">
        <f t="shared" si="120"/>
        <v>9.7799999999999998E-2</v>
      </c>
      <c r="BU1938">
        <f t="shared" si="121"/>
        <v>4.8899999999999999E-2</v>
      </c>
      <c r="BV1938">
        <f t="shared" si="122"/>
        <v>3.0000000000000001E-3</v>
      </c>
      <c r="BW1938">
        <f t="shared" si="123"/>
        <v>4.1000000000000002E-2</v>
      </c>
    </row>
    <row r="1939" spans="1:75" x14ac:dyDescent="0.35">
      <c r="A1939">
        <v>34</v>
      </c>
      <c r="B1939" t="s">
        <v>725</v>
      </c>
      <c r="C1939" t="s">
        <v>70</v>
      </c>
      <c r="D1939">
        <v>17</v>
      </c>
      <c r="E1939">
        <v>38.799999999999997</v>
      </c>
      <c r="F1939">
        <v>2013</v>
      </c>
      <c r="G1939">
        <v>2</v>
      </c>
      <c r="H1939">
        <v>37</v>
      </c>
      <c r="I1939">
        <v>9</v>
      </c>
      <c r="J1939">
        <v>5</v>
      </c>
      <c r="K1939">
        <v>19</v>
      </c>
      <c r="L1939">
        <v>16</v>
      </c>
      <c r="M1939">
        <v>0</v>
      </c>
      <c r="N1939">
        <v>1</v>
      </c>
      <c r="O1939">
        <v>1</v>
      </c>
      <c r="P1939">
        <v>2</v>
      </c>
      <c r="Q1939">
        <v>3</v>
      </c>
      <c r="R1939">
        <v>4</v>
      </c>
      <c r="S1939">
        <v>0</v>
      </c>
      <c r="T1939">
        <v>0.35</v>
      </c>
      <c r="U1939">
        <v>0.72</v>
      </c>
      <c r="V1939">
        <v>1.07</v>
      </c>
      <c r="W1939">
        <v>2.06</v>
      </c>
      <c r="X1939">
        <v>2.74</v>
      </c>
      <c r="Y1939">
        <v>4.4400000000000004</v>
      </c>
      <c r="Z1939">
        <v>22</v>
      </c>
      <c r="AA1939">
        <v>4</v>
      </c>
      <c r="AB1939">
        <v>97</v>
      </c>
      <c r="AC1939">
        <v>4</v>
      </c>
      <c r="AD1939">
        <v>34</v>
      </c>
      <c r="AE1939">
        <v>14</v>
      </c>
      <c r="AF1939">
        <v>82</v>
      </c>
      <c r="AG1939">
        <v>4.6100000000000003</v>
      </c>
      <c r="AH1939">
        <v>7.87</v>
      </c>
      <c r="AI1939">
        <v>14.34</v>
      </c>
      <c r="AJ1939">
        <v>1.47E-2</v>
      </c>
      <c r="AK1939">
        <v>5.3900000000000003E-2</v>
      </c>
      <c r="AL1939">
        <v>0.9</v>
      </c>
      <c r="AM1939">
        <v>0.61</v>
      </c>
      <c r="AN1939">
        <v>9</v>
      </c>
      <c r="AO1939">
        <v>16</v>
      </c>
      <c r="AP1939">
        <v>0.1</v>
      </c>
      <c r="AQ1939">
        <v>0.4</v>
      </c>
      <c r="AR1939">
        <v>1.43</v>
      </c>
      <c r="AS1939">
        <v>1.43</v>
      </c>
      <c r="AT1939">
        <v>3.9E-2</v>
      </c>
      <c r="AU1939">
        <v>8.4000000000000005E-2</v>
      </c>
      <c r="BN1939">
        <v>0</v>
      </c>
      <c r="BO1939">
        <v>1</v>
      </c>
      <c r="BP1939">
        <v>2</v>
      </c>
      <c r="BQ1939">
        <v>2</v>
      </c>
      <c r="BR1939">
        <v>2</v>
      </c>
      <c r="BS1939">
        <v>2</v>
      </c>
      <c r="BT1939">
        <f t="shared" si="120"/>
        <v>1.47E-2</v>
      </c>
      <c r="BU1939">
        <f t="shared" si="121"/>
        <v>5.3900000000000003E-2</v>
      </c>
      <c r="BV1939">
        <f t="shared" si="122"/>
        <v>3.9E-2</v>
      </c>
      <c r="BW1939">
        <f t="shared" si="123"/>
        <v>8.4000000000000005E-2</v>
      </c>
    </row>
    <row r="1940" spans="1:75" x14ac:dyDescent="0.35">
      <c r="A1940">
        <v>35.5</v>
      </c>
      <c r="B1940" t="s">
        <v>80</v>
      </c>
      <c r="C1940" t="s">
        <v>70</v>
      </c>
      <c r="D1940">
        <v>18</v>
      </c>
      <c r="E1940">
        <v>39.5</v>
      </c>
      <c r="F1940">
        <v>2013</v>
      </c>
      <c r="G1940">
        <v>2</v>
      </c>
      <c r="H1940">
        <v>21</v>
      </c>
      <c r="I1940">
        <v>96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6</v>
      </c>
      <c r="T1940">
        <v>0.64</v>
      </c>
      <c r="U1940">
        <v>-0.46</v>
      </c>
      <c r="V1940">
        <v>0.18</v>
      </c>
      <c r="W1940">
        <v>0.18</v>
      </c>
      <c r="X1940">
        <v>0.18</v>
      </c>
      <c r="Y1940">
        <v>0.18</v>
      </c>
      <c r="Z1940">
        <v>28</v>
      </c>
      <c r="AA1940">
        <v>2</v>
      </c>
      <c r="AB1940">
        <v>60</v>
      </c>
      <c r="AC1940">
        <v>4</v>
      </c>
      <c r="AD1940">
        <v>41.5</v>
      </c>
      <c r="AE1940">
        <v>134</v>
      </c>
      <c r="AF1940">
        <v>53</v>
      </c>
      <c r="AG1940">
        <v>15.2</v>
      </c>
      <c r="AH1940">
        <v>12.31</v>
      </c>
      <c r="AI1940">
        <v>2.31</v>
      </c>
      <c r="AJ1940">
        <v>3.7499999999999999E-2</v>
      </c>
      <c r="AK1940">
        <v>9.74E-2</v>
      </c>
      <c r="AL1940">
        <v>0.85</v>
      </c>
      <c r="AM1940">
        <v>1.18</v>
      </c>
      <c r="AN1940">
        <v>5</v>
      </c>
      <c r="AO1940">
        <v>15</v>
      </c>
      <c r="AP1940">
        <v>1.1000000000000001</v>
      </c>
      <c r="AQ1940">
        <v>0</v>
      </c>
      <c r="AR1940">
        <v>1.4</v>
      </c>
      <c r="AS1940">
        <v>1.4</v>
      </c>
      <c r="AT1940">
        <v>2.1000000000000001E-2</v>
      </c>
      <c r="AU1940">
        <v>3.5999999999999997E-2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8</v>
      </c>
      <c r="BT1940">
        <f t="shared" si="120"/>
        <v>3.7499999999999999E-2</v>
      </c>
      <c r="BU1940">
        <f t="shared" si="121"/>
        <v>9.74E-2</v>
      </c>
      <c r="BV1940">
        <f t="shared" si="122"/>
        <v>2.1000000000000001E-2</v>
      </c>
      <c r="BW1940">
        <f t="shared" si="123"/>
        <v>3.5999999999999997E-2</v>
      </c>
    </row>
    <row r="1941" spans="1:75" x14ac:dyDescent="0.35">
      <c r="A1941">
        <v>37</v>
      </c>
      <c r="B1941" t="s">
        <v>448</v>
      </c>
      <c r="C1941" t="s">
        <v>83</v>
      </c>
      <c r="D1941">
        <v>12</v>
      </c>
      <c r="E1941">
        <v>40</v>
      </c>
      <c r="F1941">
        <v>2013</v>
      </c>
      <c r="G1941">
        <v>3</v>
      </c>
      <c r="H1941">
        <v>46</v>
      </c>
      <c r="I1941">
        <v>73</v>
      </c>
      <c r="J1941">
        <v>133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</v>
      </c>
      <c r="T1941">
        <v>0.03</v>
      </c>
      <c r="U1941">
        <v>-0.26</v>
      </c>
      <c r="V1941">
        <v>-0.23</v>
      </c>
      <c r="W1941">
        <v>-0.97</v>
      </c>
      <c r="X1941">
        <v>-0.97</v>
      </c>
      <c r="Y1941">
        <v>-0.97</v>
      </c>
      <c r="Z1941">
        <v>25</v>
      </c>
      <c r="AA1941">
        <v>1</v>
      </c>
      <c r="AB1941">
        <v>29</v>
      </c>
      <c r="AC1941">
        <v>4</v>
      </c>
      <c r="AD1941">
        <v>49</v>
      </c>
      <c r="AE1941">
        <v>139</v>
      </c>
      <c r="AF1941">
        <v>53</v>
      </c>
      <c r="AG1941">
        <v>10.78</v>
      </c>
      <c r="AH1941">
        <v>9.7100000000000009</v>
      </c>
      <c r="AI1941">
        <v>6.41</v>
      </c>
      <c r="AJ1941">
        <v>0.189</v>
      </c>
      <c r="AK1941">
        <v>0.18529999999999999</v>
      </c>
      <c r="AL1941">
        <v>1.74</v>
      </c>
      <c r="AM1941">
        <v>1.7</v>
      </c>
      <c r="AN1941">
        <v>13</v>
      </c>
      <c r="AO1941">
        <v>15</v>
      </c>
      <c r="AP1941">
        <v>12.5</v>
      </c>
      <c r="AQ1941">
        <v>13.9</v>
      </c>
      <c r="AR1941">
        <v>1.46</v>
      </c>
      <c r="AS1941">
        <v>1.49</v>
      </c>
      <c r="AT1941">
        <v>2.1000000000000001E-2</v>
      </c>
      <c r="AU1941">
        <v>6.7000000000000004E-2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5</v>
      </c>
      <c r="BT1941">
        <f t="shared" si="120"/>
        <v>0.189</v>
      </c>
      <c r="BU1941">
        <f t="shared" si="121"/>
        <v>0.18529999999999999</v>
      </c>
      <c r="BV1941">
        <f t="shared" si="122"/>
        <v>2.1000000000000001E-2</v>
      </c>
      <c r="BW1941">
        <f t="shared" si="123"/>
        <v>6.7000000000000004E-2</v>
      </c>
    </row>
    <row r="1942" spans="1:75" x14ac:dyDescent="0.35">
      <c r="A1942">
        <v>38</v>
      </c>
      <c r="B1942" t="s">
        <v>445</v>
      </c>
      <c r="C1942" t="s">
        <v>83</v>
      </c>
      <c r="D1942">
        <v>13</v>
      </c>
      <c r="E1942">
        <v>40.1</v>
      </c>
      <c r="F1942">
        <v>2013</v>
      </c>
      <c r="G1942">
        <v>3</v>
      </c>
      <c r="H1942">
        <v>170</v>
      </c>
      <c r="J1942">
        <v>100</v>
      </c>
      <c r="K1942">
        <v>150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</v>
      </c>
      <c r="T1942">
        <v>0</v>
      </c>
      <c r="V1942">
        <v>0</v>
      </c>
      <c r="W1942">
        <v>-0.24</v>
      </c>
      <c r="X1942">
        <v>-0.2</v>
      </c>
      <c r="Y1942">
        <v>-0.2</v>
      </c>
      <c r="Z1942">
        <v>25</v>
      </c>
      <c r="AA1942">
        <v>1</v>
      </c>
      <c r="AB1942">
        <v>22</v>
      </c>
      <c r="AC1942">
        <v>4</v>
      </c>
      <c r="AD1942">
        <v>18</v>
      </c>
      <c r="AE1942">
        <v>49</v>
      </c>
      <c r="AF1942">
        <v>39</v>
      </c>
      <c r="AG1942">
        <v>18.14</v>
      </c>
      <c r="AH1942">
        <v>2.7</v>
      </c>
      <c r="AJ1942">
        <v>0.18</v>
      </c>
      <c r="AK1942">
        <v>2.5999999999999999E-3</v>
      </c>
      <c r="AL1942">
        <v>2.59</v>
      </c>
      <c r="AM1942">
        <v>1.55</v>
      </c>
      <c r="AN1942">
        <v>9</v>
      </c>
      <c r="AO1942">
        <v>1</v>
      </c>
      <c r="AP1942">
        <v>4.3</v>
      </c>
      <c r="AQ1942">
        <v>13</v>
      </c>
      <c r="AR1942">
        <v>1.82</v>
      </c>
      <c r="AS1942">
        <v>2.7</v>
      </c>
      <c r="AT1942">
        <v>0.59099999999999997</v>
      </c>
      <c r="AU1942">
        <v>0.58299999999999996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5</v>
      </c>
      <c r="BT1942">
        <f t="shared" si="120"/>
        <v>0.18</v>
      </c>
      <c r="BU1942">
        <f t="shared" si="121"/>
        <v>2.5999999999999999E-3</v>
      </c>
      <c r="BV1942">
        <f t="shared" si="122"/>
        <v>0.59099999999999997</v>
      </c>
      <c r="BW1942">
        <f t="shared" si="123"/>
        <v>0.58299999999999996</v>
      </c>
    </row>
    <row r="1943" spans="1:75" x14ac:dyDescent="0.35">
      <c r="A1943">
        <v>39</v>
      </c>
      <c r="B1943" t="s">
        <v>712</v>
      </c>
      <c r="C1943" t="s">
        <v>79</v>
      </c>
      <c r="D1943">
        <v>5</v>
      </c>
      <c r="E1943">
        <v>41.2</v>
      </c>
      <c r="F1943">
        <v>2013</v>
      </c>
      <c r="G1943">
        <v>1</v>
      </c>
      <c r="H1943">
        <v>18</v>
      </c>
      <c r="I1943">
        <v>36</v>
      </c>
      <c r="K1943">
        <v>35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0.43</v>
      </c>
      <c r="U1943">
        <v>-0.33</v>
      </c>
      <c r="V1943">
        <v>0.1</v>
      </c>
      <c r="W1943">
        <v>0.1</v>
      </c>
      <c r="X1943">
        <v>-0.9</v>
      </c>
      <c r="Y1943">
        <v>-0.9</v>
      </c>
      <c r="Z1943">
        <v>23</v>
      </c>
      <c r="AA1943">
        <v>1</v>
      </c>
      <c r="AB1943">
        <v>2</v>
      </c>
      <c r="AC1943">
        <v>4</v>
      </c>
      <c r="AD1943">
        <v>8</v>
      </c>
      <c r="AE1943">
        <v>25</v>
      </c>
      <c r="AF1943">
        <v>7</v>
      </c>
      <c r="AG1943">
        <v>24.25</v>
      </c>
      <c r="AH1943">
        <v>19.14</v>
      </c>
      <c r="AI1943">
        <v>11.48</v>
      </c>
      <c r="AJ1943" t="s">
        <v>1710</v>
      </c>
      <c r="AK1943" t="s">
        <v>1710</v>
      </c>
      <c r="AN1943">
        <v>15</v>
      </c>
      <c r="AO1943">
        <v>13</v>
      </c>
      <c r="AT1943" t="s">
        <v>1710</v>
      </c>
      <c r="AU1943" t="s">
        <v>1710</v>
      </c>
      <c r="AV1943">
        <v>8.6</v>
      </c>
      <c r="AW1943">
        <v>8.9</v>
      </c>
      <c r="AX1943" s="2">
        <v>0.02</v>
      </c>
      <c r="AY1943" s="2">
        <v>2.9000000000000001E-2</v>
      </c>
      <c r="AZ1943">
        <v>8.1999999999999993</v>
      </c>
      <c r="BA1943">
        <v>7</v>
      </c>
      <c r="BB1943">
        <v>15.5</v>
      </c>
      <c r="BC1943">
        <v>8.8000000000000007</v>
      </c>
      <c r="BD1943">
        <v>8.3000000000000007</v>
      </c>
      <c r="BE1943">
        <v>7.6</v>
      </c>
      <c r="BF1943">
        <v>7.8</v>
      </c>
      <c r="BG1943">
        <v>5.7</v>
      </c>
      <c r="BH1943">
        <v>0.5</v>
      </c>
      <c r="BI1943">
        <v>1.9</v>
      </c>
      <c r="BJ1943">
        <v>392</v>
      </c>
      <c r="BK1943">
        <v>456</v>
      </c>
      <c r="BL1943" s="2">
        <v>5.0999999999999997E-2</v>
      </c>
      <c r="BM1943" t="e">
        <v>#N/A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2</v>
      </c>
      <c r="BT1943" t="str">
        <f t="shared" si="120"/>
        <v/>
      </c>
      <c r="BU1943" t="str">
        <f t="shared" si="121"/>
        <v/>
      </c>
      <c r="BV1943" t="str">
        <f t="shared" si="122"/>
        <v/>
      </c>
      <c r="BW1943" t="str">
        <f t="shared" si="123"/>
        <v/>
      </c>
    </row>
    <row r="1944" spans="1:75" x14ac:dyDescent="0.35">
      <c r="A1944">
        <v>40</v>
      </c>
      <c r="B1944" t="s">
        <v>87</v>
      </c>
      <c r="C1944" t="s">
        <v>70</v>
      </c>
      <c r="D1944">
        <v>19</v>
      </c>
      <c r="E1944">
        <v>42</v>
      </c>
      <c r="F1944">
        <v>2013</v>
      </c>
      <c r="G1944">
        <v>2</v>
      </c>
      <c r="H1944">
        <v>7</v>
      </c>
      <c r="I1944">
        <v>42</v>
      </c>
      <c r="J1944">
        <v>133</v>
      </c>
      <c r="K1944">
        <v>99</v>
      </c>
      <c r="M1944">
        <v>1</v>
      </c>
      <c r="N1944">
        <v>0</v>
      </c>
      <c r="O1944">
        <v>1</v>
      </c>
      <c r="P1944">
        <v>1</v>
      </c>
      <c r="Q1944">
        <v>1</v>
      </c>
      <c r="R1944">
        <v>1</v>
      </c>
      <c r="S1944">
        <v>4</v>
      </c>
      <c r="T1944">
        <v>1.1200000000000001</v>
      </c>
      <c r="U1944">
        <v>0.15</v>
      </c>
      <c r="V1944">
        <v>1.27</v>
      </c>
      <c r="W1944">
        <v>0.94</v>
      </c>
      <c r="X1944">
        <v>0.41</v>
      </c>
      <c r="Y1944">
        <v>0.41</v>
      </c>
      <c r="Z1944">
        <v>28</v>
      </c>
      <c r="AA1944">
        <v>1</v>
      </c>
      <c r="AB1944">
        <v>2</v>
      </c>
      <c r="AC1944">
        <v>4</v>
      </c>
      <c r="AD1944">
        <v>19</v>
      </c>
      <c r="AE1944">
        <v>62</v>
      </c>
      <c r="AF1944">
        <v>14</v>
      </c>
      <c r="AG1944">
        <v>13.18</v>
      </c>
      <c r="AH1944">
        <v>17.66</v>
      </c>
      <c r="AI1944">
        <v>9.73</v>
      </c>
      <c r="AJ1944">
        <v>0.10059999999999999</v>
      </c>
      <c r="AK1944">
        <v>0.1236</v>
      </c>
      <c r="AL1944">
        <v>1.26</v>
      </c>
      <c r="AM1944">
        <v>1.68</v>
      </c>
      <c r="AN1944">
        <v>16</v>
      </c>
      <c r="AO1944">
        <v>14</v>
      </c>
      <c r="AP1944">
        <v>0.9</v>
      </c>
      <c r="AQ1944">
        <v>1.1000000000000001</v>
      </c>
      <c r="AR1944">
        <v>1.61</v>
      </c>
      <c r="AS1944">
        <v>1.61</v>
      </c>
      <c r="AT1944">
        <v>0.13100000000000001</v>
      </c>
      <c r="AU1944">
        <v>0.16700000000000001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8</v>
      </c>
      <c r="BT1944">
        <f t="shared" si="120"/>
        <v>0.10059999999999999</v>
      </c>
      <c r="BU1944">
        <f t="shared" si="121"/>
        <v>0.1236</v>
      </c>
      <c r="BV1944">
        <f t="shared" si="122"/>
        <v>0.13100000000000001</v>
      </c>
      <c r="BW1944">
        <f t="shared" si="123"/>
        <v>0.16700000000000001</v>
      </c>
    </row>
    <row r="1945" spans="1:75" x14ac:dyDescent="0.35">
      <c r="A1945">
        <v>41</v>
      </c>
      <c r="B1945" t="s">
        <v>173</v>
      </c>
      <c r="C1945" t="s">
        <v>83</v>
      </c>
      <c r="D1945">
        <v>14</v>
      </c>
      <c r="E1945">
        <v>42.8</v>
      </c>
      <c r="F1945">
        <v>2013</v>
      </c>
      <c r="G1945">
        <v>3</v>
      </c>
      <c r="H1945">
        <v>16</v>
      </c>
      <c r="I1945">
        <v>33</v>
      </c>
      <c r="J1945">
        <v>63</v>
      </c>
      <c r="K1945">
        <v>122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1</v>
      </c>
      <c r="S1945">
        <v>5</v>
      </c>
      <c r="T1945">
        <v>0.76</v>
      </c>
      <c r="U1945">
        <v>0.13</v>
      </c>
      <c r="V1945">
        <v>0.89</v>
      </c>
      <c r="W1945">
        <v>0.61</v>
      </c>
      <c r="X1945">
        <v>0.03</v>
      </c>
      <c r="Y1945">
        <v>0.03</v>
      </c>
      <c r="Z1945">
        <v>30</v>
      </c>
      <c r="AA1945">
        <v>2</v>
      </c>
      <c r="AB1945">
        <v>61</v>
      </c>
      <c r="AC1945">
        <v>4</v>
      </c>
      <c r="AD1945">
        <v>24</v>
      </c>
      <c r="AE1945">
        <v>50</v>
      </c>
      <c r="AF1945">
        <v>12</v>
      </c>
      <c r="AG1945">
        <v>16.149999999999999</v>
      </c>
      <c r="AH1945">
        <v>15.15</v>
      </c>
      <c r="AI1945">
        <v>11.39</v>
      </c>
      <c r="AJ1945">
        <v>0.26600000000000001</v>
      </c>
      <c r="AK1945">
        <v>0.34289999999999998</v>
      </c>
      <c r="AL1945">
        <v>2.36</v>
      </c>
      <c r="AM1945">
        <v>2.2200000000000002</v>
      </c>
      <c r="AN1945">
        <v>16</v>
      </c>
      <c r="AO1945">
        <v>16</v>
      </c>
      <c r="AP1945">
        <v>16.899999999999999</v>
      </c>
      <c r="AQ1945">
        <v>13.3</v>
      </c>
      <c r="AR1945">
        <v>1.89</v>
      </c>
      <c r="AS1945">
        <v>1.55</v>
      </c>
      <c r="AT1945">
        <v>0.36299999999999999</v>
      </c>
      <c r="AU1945">
        <v>0.376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9</v>
      </c>
      <c r="BT1945">
        <f t="shared" si="120"/>
        <v>0.26600000000000001</v>
      </c>
      <c r="BU1945">
        <f t="shared" si="121"/>
        <v>0.34289999999999998</v>
      </c>
      <c r="BV1945">
        <f t="shared" si="122"/>
        <v>0.36299999999999999</v>
      </c>
      <c r="BW1945">
        <f t="shared" si="123"/>
        <v>0.376</v>
      </c>
    </row>
    <row r="1946" spans="1:75" x14ac:dyDescent="0.35">
      <c r="A1946">
        <v>42.5</v>
      </c>
      <c r="B1946" t="s">
        <v>72</v>
      </c>
      <c r="C1946" t="s">
        <v>70</v>
      </c>
      <c r="D1946">
        <v>20.5</v>
      </c>
      <c r="E1946">
        <v>44.2</v>
      </c>
      <c r="F1946">
        <v>2013</v>
      </c>
      <c r="G1946">
        <v>2</v>
      </c>
      <c r="H1946">
        <v>30</v>
      </c>
      <c r="I1946">
        <v>28</v>
      </c>
      <c r="J1946">
        <v>122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8</v>
      </c>
      <c r="T1946">
        <v>0.24</v>
      </c>
      <c r="U1946">
        <v>0.27</v>
      </c>
      <c r="V1946">
        <v>0.51</v>
      </c>
      <c r="W1946">
        <v>0.51</v>
      </c>
      <c r="X1946">
        <v>0.51</v>
      </c>
      <c r="Y1946">
        <v>0.51</v>
      </c>
      <c r="Z1946">
        <v>30</v>
      </c>
      <c r="AA1946">
        <v>1</v>
      </c>
      <c r="AB1946">
        <v>24</v>
      </c>
      <c r="AC1946">
        <v>4</v>
      </c>
      <c r="AD1946">
        <v>46</v>
      </c>
      <c r="AE1946">
        <v>120</v>
      </c>
      <c r="AF1946">
        <v>17</v>
      </c>
      <c r="AG1946">
        <v>12.39</v>
      </c>
      <c r="AH1946">
        <v>12.36</v>
      </c>
      <c r="AI1946">
        <v>9.43</v>
      </c>
      <c r="AJ1946">
        <v>9.7000000000000003E-2</v>
      </c>
      <c r="AK1946">
        <v>7.0300000000000001E-2</v>
      </c>
      <c r="AL1946">
        <v>0.99</v>
      </c>
      <c r="AM1946">
        <v>1.1200000000000001</v>
      </c>
      <c r="AN1946">
        <v>16</v>
      </c>
      <c r="AO1946">
        <v>12</v>
      </c>
      <c r="AP1946">
        <v>0.9</v>
      </c>
      <c r="AQ1946">
        <v>0</v>
      </c>
      <c r="AR1946">
        <v>1.33</v>
      </c>
      <c r="AS1946">
        <v>1.33</v>
      </c>
      <c r="AT1946">
        <v>2.1000000000000001E-2</v>
      </c>
      <c r="AU1946">
        <v>5.8999999999999997E-2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10</v>
      </c>
      <c r="BT1946">
        <f t="shared" si="120"/>
        <v>9.7000000000000003E-2</v>
      </c>
      <c r="BU1946">
        <f t="shared" si="121"/>
        <v>7.0300000000000001E-2</v>
      </c>
      <c r="BV1946">
        <f t="shared" si="122"/>
        <v>2.1000000000000001E-2</v>
      </c>
      <c r="BW1946">
        <f t="shared" si="123"/>
        <v>5.8999999999999997E-2</v>
      </c>
    </row>
    <row r="1947" spans="1:75" x14ac:dyDescent="0.35">
      <c r="A1947">
        <v>42.5</v>
      </c>
      <c r="B1947" t="s">
        <v>819</v>
      </c>
      <c r="C1947" t="s">
        <v>70</v>
      </c>
      <c r="D1947">
        <v>20.5</v>
      </c>
      <c r="E1947">
        <v>44.2</v>
      </c>
      <c r="F1947">
        <v>2013</v>
      </c>
      <c r="G1947">
        <v>2</v>
      </c>
      <c r="H1947">
        <v>13</v>
      </c>
      <c r="I1947">
        <v>16</v>
      </c>
      <c r="J1947">
        <v>17</v>
      </c>
      <c r="K1947">
        <v>41</v>
      </c>
      <c r="L1947">
        <v>28</v>
      </c>
      <c r="M1947">
        <v>1</v>
      </c>
      <c r="N1947">
        <v>1</v>
      </c>
      <c r="O1947">
        <v>2</v>
      </c>
      <c r="P1947">
        <v>3</v>
      </c>
      <c r="Q1947">
        <v>3</v>
      </c>
      <c r="R1947">
        <v>3</v>
      </c>
      <c r="S1947">
        <v>0</v>
      </c>
      <c r="T1947">
        <v>1</v>
      </c>
      <c r="U1947">
        <v>0.62</v>
      </c>
      <c r="V1947">
        <v>1.62</v>
      </c>
      <c r="W1947">
        <v>2.23</v>
      </c>
      <c r="X1947">
        <v>2.73</v>
      </c>
      <c r="Y1947">
        <v>3.62</v>
      </c>
      <c r="Z1947">
        <v>22</v>
      </c>
      <c r="AA1947">
        <v>2</v>
      </c>
      <c r="AB1947">
        <v>37</v>
      </c>
      <c r="AC1947">
        <v>4</v>
      </c>
      <c r="AD1947">
        <v>5</v>
      </c>
      <c r="AE1947">
        <v>18</v>
      </c>
      <c r="AH1947">
        <v>14.06</v>
      </c>
      <c r="AI1947">
        <v>14.45</v>
      </c>
      <c r="AJ1947" t="s">
        <v>1710</v>
      </c>
      <c r="AK1947">
        <v>0.12640000000000001</v>
      </c>
      <c r="AM1947">
        <v>1.71</v>
      </c>
      <c r="AO1947">
        <v>16</v>
      </c>
      <c r="AQ1947">
        <v>0.4</v>
      </c>
      <c r="AR1947">
        <v>1.82</v>
      </c>
      <c r="AS1947">
        <v>1.82</v>
      </c>
      <c r="AT1947" t="s">
        <v>1710</v>
      </c>
      <c r="AU1947">
        <v>2.9000000000000001E-2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 t="str">
        <f t="shared" si="120"/>
        <v/>
      </c>
      <c r="BU1947">
        <f t="shared" si="121"/>
        <v>0.12640000000000001</v>
      </c>
      <c r="BV1947" t="str">
        <f t="shared" si="122"/>
        <v/>
      </c>
      <c r="BW1947">
        <f t="shared" si="123"/>
        <v>2.9000000000000001E-2</v>
      </c>
    </row>
    <row r="1948" spans="1:75" x14ac:dyDescent="0.35">
      <c r="A1948">
        <v>44</v>
      </c>
      <c r="B1948" t="s">
        <v>657</v>
      </c>
      <c r="C1948" t="s">
        <v>79</v>
      </c>
      <c r="D1948">
        <v>6</v>
      </c>
      <c r="E1948">
        <v>45.2</v>
      </c>
      <c r="F1948">
        <v>2013</v>
      </c>
      <c r="G1948">
        <v>1</v>
      </c>
      <c r="H1948">
        <v>12</v>
      </c>
      <c r="I1948">
        <v>16</v>
      </c>
      <c r="J1948">
        <v>31</v>
      </c>
      <c r="K1948">
        <v>25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1</v>
      </c>
      <c r="S1948">
        <v>0</v>
      </c>
      <c r="T1948">
        <v>0.32</v>
      </c>
      <c r="U1948">
        <v>0.12</v>
      </c>
      <c r="V1948">
        <v>0.44</v>
      </c>
      <c r="W1948">
        <v>0.1</v>
      </c>
      <c r="X1948">
        <v>0.32</v>
      </c>
      <c r="Y1948">
        <v>0.32</v>
      </c>
      <c r="Z1948">
        <v>26</v>
      </c>
      <c r="AA1948">
        <v>2</v>
      </c>
      <c r="AB1948">
        <v>36</v>
      </c>
      <c r="AC1948">
        <v>4</v>
      </c>
      <c r="AD1948">
        <v>10</v>
      </c>
      <c r="AE1948">
        <v>18</v>
      </c>
      <c r="AF1948">
        <v>25</v>
      </c>
      <c r="AG1948">
        <v>15.24</v>
      </c>
      <c r="AH1948">
        <v>19.62</v>
      </c>
      <c r="AI1948">
        <v>18.68</v>
      </c>
      <c r="AJ1948" t="s">
        <v>1710</v>
      </c>
      <c r="AK1948" t="s">
        <v>1710</v>
      </c>
      <c r="AN1948">
        <v>13</v>
      </c>
      <c r="AO1948">
        <v>16</v>
      </c>
      <c r="AT1948" t="s">
        <v>1710</v>
      </c>
      <c r="AU1948" t="s">
        <v>1710</v>
      </c>
      <c r="AV1948">
        <v>10</v>
      </c>
      <c r="AW1948">
        <v>10.1</v>
      </c>
      <c r="AX1948" s="2">
        <v>3.3000000000000002E-2</v>
      </c>
      <c r="AY1948" s="2">
        <v>3.5999999999999997E-2</v>
      </c>
      <c r="AZ1948">
        <v>8.3000000000000007</v>
      </c>
      <c r="BA1948">
        <v>7.7</v>
      </c>
      <c r="BB1948">
        <v>18</v>
      </c>
      <c r="BC1948">
        <v>12</v>
      </c>
      <c r="BD1948">
        <v>9.1</v>
      </c>
      <c r="BE1948">
        <v>8.1999999999999993</v>
      </c>
      <c r="BF1948">
        <v>6.4</v>
      </c>
      <c r="BG1948">
        <v>6.3</v>
      </c>
      <c r="BH1948">
        <v>2.7</v>
      </c>
      <c r="BI1948">
        <v>1.9</v>
      </c>
      <c r="BJ1948">
        <v>218</v>
      </c>
      <c r="BK1948">
        <v>416</v>
      </c>
      <c r="BL1948" s="2">
        <v>4.5900000000000003E-2</v>
      </c>
      <c r="BM1948" t="e">
        <v>#N/A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3</v>
      </c>
      <c r="BT1948" t="str">
        <f t="shared" si="120"/>
        <v/>
      </c>
      <c r="BU1948" t="str">
        <f t="shared" si="121"/>
        <v/>
      </c>
      <c r="BV1948" t="str">
        <f t="shared" si="122"/>
        <v/>
      </c>
      <c r="BW1948" t="str">
        <f t="shared" si="123"/>
        <v/>
      </c>
    </row>
    <row r="1949" spans="1:75" x14ac:dyDescent="0.35">
      <c r="A1949">
        <v>45</v>
      </c>
      <c r="B1949" t="s">
        <v>205</v>
      </c>
      <c r="C1949" t="s">
        <v>79</v>
      </c>
      <c r="D1949">
        <v>7</v>
      </c>
      <c r="E1949">
        <v>46.3</v>
      </c>
      <c r="F1949">
        <v>2013</v>
      </c>
      <c r="G1949">
        <v>1</v>
      </c>
      <c r="H1949">
        <v>13</v>
      </c>
      <c r="I1949">
        <v>8</v>
      </c>
      <c r="J1949">
        <v>19</v>
      </c>
      <c r="K1949">
        <v>2</v>
      </c>
      <c r="L1949">
        <v>15</v>
      </c>
      <c r="M1949">
        <v>0</v>
      </c>
      <c r="N1949">
        <v>1</v>
      </c>
      <c r="O1949">
        <v>1</v>
      </c>
      <c r="P1949">
        <v>1</v>
      </c>
      <c r="Q1949">
        <v>2</v>
      </c>
      <c r="R1949">
        <v>2</v>
      </c>
      <c r="S1949">
        <v>3</v>
      </c>
      <c r="T1949">
        <v>0.46</v>
      </c>
      <c r="U1949">
        <v>0.45</v>
      </c>
      <c r="V1949">
        <v>0.91</v>
      </c>
      <c r="W1949">
        <v>1.05</v>
      </c>
      <c r="X1949">
        <v>1.94</v>
      </c>
      <c r="Y1949">
        <v>2.0499999999999998</v>
      </c>
      <c r="Z1949">
        <v>28</v>
      </c>
      <c r="AA1949">
        <v>1</v>
      </c>
      <c r="AB1949">
        <v>3</v>
      </c>
      <c r="AC1949">
        <v>4</v>
      </c>
      <c r="AD1949">
        <v>9</v>
      </c>
      <c r="AE1949">
        <v>5</v>
      </c>
      <c r="AF1949">
        <v>5</v>
      </c>
      <c r="AG1949">
        <v>23.29</v>
      </c>
      <c r="AH1949">
        <v>19.260000000000002</v>
      </c>
      <c r="AI1949">
        <v>21.39</v>
      </c>
      <c r="AJ1949" t="s">
        <v>1710</v>
      </c>
      <c r="AK1949" t="s">
        <v>1710</v>
      </c>
      <c r="AN1949">
        <v>16</v>
      </c>
      <c r="AO1949">
        <v>16</v>
      </c>
      <c r="AT1949" t="s">
        <v>1710</v>
      </c>
      <c r="AU1949" t="s">
        <v>1710</v>
      </c>
      <c r="AV1949">
        <v>8.4</v>
      </c>
      <c r="AW1949">
        <v>7</v>
      </c>
      <c r="AX1949" s="2">
        <v>0.03</v>
      </c>
      <c r="AY1949" s="2">
        <v>2.7E-2</v>
      </c>
      <c r="AZ1949">
        <v>7.7</v>
      </c>
      <c r="BA1949">
        <v>6.9</v>
      </c>
      <c r="BB1949">
        <v>13.6</v>
      </c>
      <c r="BC1949">
        <v>12.4</v>
      </c>
      <c r="BD1949">
        <v>8.4</v>
      </c>
      <c r="BE1949">
        <v>7.4</v>
      </c>
      <c r="BF1949">
        <v>5.4</v>
      </c>
      <c r="BG1949">
        <v>6.2</v>
      </c>
      <c r="BH1949">
        <v>3</v>
      </c>
      <c r="BI1949">
        <v>1.2</v>
      </c>
      <c r="BJ1949">
        <v>615</v>
      </c>
      <c r="BK1949">
        <v>651</v>
      </c>
      <c r="BL1949" s="2">
        <v>5.1999999999999998E-2</v>
      </c>
      <c r="BM1949" t="e">
        <v>#N/A</v>
      </c>
      <c r="BN1949">
        <v>0</v>
      </c>
      <c r="BO1949">
        <v>0</v>
      </c>
      <c r="BP1949">
        <v>0</v>
      </c>
      <c r="BQ1949">
        <v>1</v>
      </c>
      <c r="BR1949">
        <v>1</v>
      </c>
      <c r="BS1949">
        <v>6</v>
      </c>
      <c r="BT1949" t="str">
        <f t="shared" si="120"/>
        <v/>
      </c>
      <c r="BU1949" t="str">
        <f t="shared" si="121"/>
        <v/>
      </c>
      <c r="BV1949" t="str">
        <f t="shared" si="122"/>
        <v/>
      </c>
      <c r="BW1949" t="str">
        <f t="shared" si="123"/>
        <v/>
      </c>
    </row>
    <row r="1950" spans="1:75" x14ac:dyDescent="0.35">
      <c r="A1950">
        <v>46</v>
      </c>
      <c r="B1950" t="s">
        <v>251</v>
      </c>
      <c r="C1950" t="s">
        <v>83</v>
      </c>
      <c r="D1950">
        <v>15</v>
      </c>
      <c r="E1950">
        <v>46.4</v>
      </c>
      <c r="F1950">
        <v>2013</v>
      </c>
      <c r="G1950">
        <v>3</v>
      </c>
      <c r="H1950">
        <v>13</v>
      </c>
      <c r="I1950">
        <v>3</v>
      </c>
      <c r="K1950">
        <v>2</v>
      </c>
      <c r="L1950">
        <v>46</v>
      </c>
      <c r="M1950">
        <v>1</v>
      </c>
      <c r="N1950">
        <v>1</v>
      </c>
      <c r="O1950">
        <v>2</v>
      </c>
      <c r="P1950">
        <v>2</v>
      </c>
      <c r="Q1950">
        <v>3</v>
      </c>
      <c r="R1950">
        <v>3</v>
      </c>
      <c r="S1950">
        <v>1</v>
      </c>
      <c r="T1950">
        <v>0.9</v>
      </c>
      <c r="U1950">
        <v>1.29</v>
      </c>
      <c r="V1950">
        <v>2.19</v>
      </c>
      <c r="W1950">
        <v>2.19</v>
      </c>
      <c r="X1950">
        <v>3.67</v>
      </c>
      <c r="Y1950">
        <v>3.93</v>
      </c>
      <c r="Z1950">
        <v>28</v>
      </c>
      <c r="AA1950">
        <v>2</v>
      </c>
      <c r="AB1950">
        <v>36</v>
      </c>
      <c r="AC1950">
        <v>4</v>
      </c>
      <c r="AD1950">
        <v>12</v>
      </c>
      <c r="AE1950">
        <v>12</v>
      </c>
      <c r="AF1950">
        <v>38</v>
      </c>
      <c r="AG1950">
        <v>13.79</v>
      </c>
      <c r="AH1950">
        <v>16.53</v>
      </c>
      <c r="AI1950">
        <v>20.49</v>
      </c>
      <c r="AJ1950">
        <v>0.1363</v>
      </c>
      <c r="AK1950">
        <v>0.23530000000000001</v>
      </c>
      <c r="AL1950">
        <v>1.86</v>
      </c>
      <c r="AM1950">
        <v>2.04</v>
      </c>
      <c r="AN1950">
        <v>12</v>
      </c>
      <c r="AO1950">
        <v>16</v>
      </c>
      <c r="AP1950">
        <v>12.4</v>
      </c>
      <c r="AQ1950">
        <v>11.3</v>
      </c>
      <c r="AR1950">
        <v>2.33</v>
      </c>
      <c r="AS1950">
        <v>2.2000000000000002</v>
      </c>
      <c r="AT1950">
        <v>7.0999999999999994E-2</v>
      </c>
      <c r="AU1950">
        <v>0.52600000000000002</v>
      </c>
      <c r="BN1950">
        <v>0</v>
      </c>
      <c r="BO1950">
        <v>1</v>
      </c>
      <c r="BP1950">
        <v>1</v>
      </c>
      <c r="BQ1950">
        <v>2</v>
      </c>
      <c r="BR1950">
        <v>2</v>
      </c>
      <c r="BS1950">
        <v>6</v>
      </c>
      <c r="BT1950">
        <f t="shared" si="120"/>
        <v>0.1363</v>
      </c>
      <c r="BU1950">
        <f t="shared" si="121"/>
        <v>0.23530000000000001</v>
      </c>
      <c r="BV1950">
        <f t="shared" si="122"/>
        <v>7.0999999999999994E-2</v>
      </c>
      <c r="BW1950">
        <f t="shared" si="123"/>
        <v>0.52600000000000002</v>
      </c>
    </row>
    <row r="1951" spans="1:75" x14ac:dyDescent="0.35">
      <c r="A1951">
        <v>47</v>
      </c>
      <c r="B1951" t="s">
        <v>280</v>
      </c>
      <c r="C1951" t="s">
        <v>70</v>
      </c>
      <c r="D1951">
        <v>22</v>
      </c>
      <c r="E1951">
        <v>49.9</v>
      </c>
      <c r="F1951">
        <v>2013</v>
      </c>
      <c r="G1951">
        <v>2</v>
      </c>
      <c r="H1951">
        <v>23</v>
      </c>
      <c r="I1951">
        <v>25</v>
      </c>
      <c r="J1951">
        <v>29</v>
      </c>
      <c r="K1951">
        <v>24</v>
      </c>
      <c r="L1951">
        <v>101</v>
      </c>
      <c r="M1951">
        <v>1</v>
      </c>
      <c r="N1951">
        <v>0</v>
      </c>
      <c r="O1951">
        <v>1</v>
      </c>
      <c r="P1951">
        <v>1</v>
      </c>
      <c r="Q1951">
        <v>2</v>
      </c>
      <c r="R1951">
        <v>2</v>
      </c>
      <c r="S1951">
        <v>2</v>
      </c>
      <c r="T1951">
        <v>0.56000000000000005</v>
      </c>
      <c r="U1951">
        <v>0.4</v>
      </c>
      <c r="V1951">
        <v>0.96</v>
      </c>
      <c r="W1951">
        <v>1.1200000000000001</v>
      </c>
      <c r="X1951">
        <v>1.54</v>
      </c>
      <c r="Y1951">
        <v>1.75</v>
      </c>
      <c r="Z1951">
        <v>30</v>
      </c>
      <c r="AA1951">
        <v>4</v>
      </c>
      <c r="AB1951">
        <v>130</v>
      </c>
      <c r="AC1951">
        <v>5</v>
      </c>
      <c r="AD1951">
        <v>43.5</v>
      </c>
      <c r="AE1951">
        <v>68</v>
      </c>
      <c r="AF1951">
        <v>13</v>
      </c>
      <c r="AG1951">
        <v>16.47</v>
      </c>
      <c r="AH1951">
        <v>11.83</v>
      </c>
      <c r="AI1951">
        <v>9.84</v>
      </c>
      <c r="AJ1951">
        <v>0.14910000000000001</v>
      </c>
      <c r="AK1951">
        <v>0.13769999999999999</v>
      </c>
      <c r="AL1951">
        <v>1.99</v>
      </c>
      <c r="AM1951">
        <v>2.2799999999999998</v>
      </c>
      <c r="AN1951">
        <v>13</v>
      </c>
      <c r="AO1951">
        <v>15</v>
      </c>
      <c r="AP1951">
        <v>0.5</v>
      </c>
      <c r="AQ1951">
        <v>1.5</v>
      </c>
      <c r="AR1951">
        <v>1.71</v>
      </c>
      <c r="AS1951">
        <v>1.71</v>
      </c>
      <c r="AT1951">
        <v>0.28399999999999997</v>
      </c>
      <c r="AU1951">
        <v>0.38800000000000001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9</v>
      </c>
      <c r="BT1951">
        <f t="shared" si="120"/>
        <v>0.14910000000000001</v>
      </c>
      <c r="BU1951">
        <f t="shared" si="121"/>
        <v>0.13769999999999999</v>
      </c>
      <c r="BV1951">
        <f t="shared" si="122"/>
        <v>0.28399999999999997</v>
      </c>
      <c r="BW1951">
        <f t="shared" si="123"/>
        <v>0.38800000000000001</v>
      </c>
    </row>
    <row r="1952" spans="1:75" x14ac:dyDescent="0.35">
      <c r="A1952">
        <v>48.5</v>
      </c>
      <c r="B1952" t="s">
        <v>119</v>
      </c>
      <c r="C1952" t="s">
        <v>83</v>
      </c>
      <c r="D1952">
        <v>16</v>
      </c>
      <c r="E1952">
        <v>50.1</v>
      </c>
      <c r="F1952">
        <v>2013</v>
      </c>
      <c r="G1952">
        <v>3</v>
      </c>
      <c r="H1952">
        <v>42</v>
      </c>
      <c r="I1952">
        <v>57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</v>
      </c>
      <c r="T1952">
        <v>0.09</v>
      </c>
      <c r="U1952">
        <v>0.44</v>
      </c>
      <c r="V1952">
        <v>0.53</v>
      </c>
      <c r="W1952">
        <v>0.53</v>
      </c>
      <c r="X1952">
        <v>0.53</v>
      </c>
      <c r="Y1952">
        <v>0.53</v>
      </c>
      <c r="Z1952">
        <v>29</v>
      </c>
      <c r="AA1952">
        <v>1</v>
      </c>
      <c r="AB1952">
        <v>23</v>
      </c>
      <c r="AC1952">
        <v>5</v>
      </c>
      <c r="AD1952">
        <v>56</v>
      </c>
      <c r="AE1952">
        <v>93</v>
      </c>
      <c r="AF1952">
        <v>43</v>
      </c>
      <c r="AG1952">
        <v>12.05</v>
      </c>
      <c r="AH1952">
        <v>10.28</v>
      </c>
      <c r="AI1952">
        <v>9.0299999999999994</v>
      </c>
      <c r="AJ1952">
        <v>0.24940000000000001</v>
      </c>
      <c r="AK1952">
        <v>0.18840000000000001</v>
      </c>
      <c r="AL1952">
        <v>2.0099999999999998</v>
      </c>
      <c r="AM1952">
        <v>1.23</v>
      </c>
      <c r="AN1952">
        <v>13</v>
      </c>
      <c r="AO1952">
        <v>15</v>
      </c>
      <c r="AP1952">
        <v>13.1</v>
      </c>
      <c r="AQ1952">
        <v>9.6</v>
      </c>
      <c r="AR1952">
        <v>1.47</v>
      </c>
      <c r="AS1952">
        <v>1.53</v>
      </c>
      <c r="AT1952">
        <v>3.7999999999999999E-2</v>
      </c>
      <c r="AU1952">
        <v>0.26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7</v>
      </c>
      <c r="BT1952">
        <f t="shared" si="120"/>
        <v>0.24940000000000001</v>
      </c>
      <c r="BU1952">
        <f t="shared" si="121"/>
        <v>0.18840000000000001</v>
      </c>
      <c r="BV1952">
        <f t="shared" si="122"/>
        <v>3.7999999999999999E-2</v>
      </c>
      <c r="BW1952">
        <f t="shared" si="123"/>
        <v>0.26</v>
      </c>
    </row>
    <row r="1953" spans="1:75" x14ac:dyDescent="0.35">
      <c r="A1953">
        <v>48.5</v>
      </c>
      <c r="B1953" t="s">
        <v>820</v>
      </c>
      <c r="C1953" t="s">
        <v>70</v>
      </c>
      <c r="D1953">
        <v>23</v>
      </c>
      <c r="E1953">
        <v>50.1</v>
      </c>
      <c r="F1953">
        <v>2013</v>
      </c>
      <c r="G1953">
        <v>2</v>
      </c>
      <c r="H1953">
        <v>43</v>
      </c>
      <c r="I1953">
        <v>89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-0.02</v>
      </c>
      <c r="U1953">
        <v>-0.01</v>
      </c>
      <c r="V1953">
        <v>-0.03</v>
      </c>
      <c r="W1953">
        <v>-0.03</v>
      </c>
      <c r="X1953">
        <v>-0.03</v>
      </c>
      <c r="Y1953">
        <v>-0.03</v>
      </c>
      <c r="Z1953">
        <v>23</v>
      </c>
      <c r="AA1953">
        <v>2</v>
      </c>
      <c r="AB1953">
        <v>58</v>
      </c>
      <c r="AC1953">
        <v>5</v>
      </c>
      <c r="AD1953">
        <v>9</v>
      </c>
      <c r="AE1953">
        <v>49</v>
      </c>
      <c r="AH1953">
        <v>7.63</v>
      </c>
      <c r="AI1953">
        <v>7.68</v>
      </c>
      <c r="AJ1953" t="s">
        <v>1710</v>
      </c>
      <c r="AK1953">
        <v>4.1399999999999999E-2</v>
      </c>
      <c r="AM1953">
        <v>1.19</v>
      </c>
      <c r="AO1953">
        <v>15</v>
      </c>
      <c r="AQ1953">
        <v>2.1</v>
      </c>
      <c r="AR1953">
        <v>1.28</v>
      </c>
      <c r="AS1953">
        <v>1.28</v>
      </c>
      <c r="AT1953" t="s">
        <v>1710</v>
      </c>
      <c r="AU1953">
        <v>1.7000000000000001E-2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 t="str">
        <f t="shared" si="120"/>
        <v/>
      </c>
      <c r="BU1953">
        <f t="shared" si="121"/>
        <v>4.1399999999999999E-2</v>
      </c>
      <c r="BV1953" t="str">
        <f t="shared" si="122"/>
        <v/>
      </c>
      <c r="BW1953">
        <f t="shared" si="123"/>
        <v>1.7000000000000001E-2</v>
      </c>
    </row>
    <row r="1954" spans="1:75" x14ac:dyDescent="0.35">
      <c r="A1954">
        <v>50</v>
      </c>
      <c r="B1954" t="s">
        <v>821</v>
      </c>
      <c r="C1954" t="s">
        <v>70</v>
      </c>
      <c r="D1954">
        <v>24</v>
      </c>
      <c r="E1954">
        <v>50.3</v>
      </c>
      <c r="F1954">
        <v>2013</v>
      </c>
      <c r="G1954">
        <v>2</v>
      </c>
      <c r="H1954">
        <v>15</v>
      </c>
      <c r="I1954">
        <v>1</v>
      </c>
      <c r="J1954">
        <v>48</v>
      </c>
      <c r="K1954">
        <v>3</v>
      </c>
      <c r="L1954">
        <v>2</v>
      </c>
      <c r="M1954">
        <v>1</v>
      </c>
      <c r="N1954">
        <v>1</v>
      </c>
      <c r="O1954">
        <v>2</v>
      </c>
      <c r="P1954">
        <v>2</v>
      </c>
      <c r="Q1954">
        <v>3</v>
      </c>
      <c r="R1954">
        <v>4</v>
      </c>
      <c r="S1954">
        <v>0</v>
      </c>
      <c r="T1954">
        <v>1.1000000000000001</v>
      </c>
      <c r="U1954">
        <v>1.81</v>
      </c>
      <c r="V1954">
        <v>2.91</v>
      </c>
      <c r="W1954">
        <v>3.59</v>
      </c>
      <c r="X1954">
        <v>4.91</v>
      </c>
      <c r="Y1954">
        <v>6.9</v>
      </c>
      <c r="Z1954">
        <v>21</v>
      </c>
      <c r="AA1954">
        <v>2</v>
      </c>
      <c r="AB1954">
        <v>48</v>
      </c>
      <c r="AC1954">
        <v>5</v>
      </c>
      <c r="AD1954">
        <v>7</v>
      </c>
      <c r="AE1954">
        <v>1</v>
      </c>
      <c r="AJ1954" t="s">
        <v>1710</v>
      </c>
      <c r="AK1954" t="s">
        <v>1710</v>
      </c>
      <c r="AT1954" t="s">
        <v>1710</v>
      </c>
      <c r="AU1954" t="s">
        <v>1710</v>
      </c>
      <c r="BN1954">
        <v>0</v>
      </c>
      <c r="BO1954">
        <v>1</v>
      </c>
      <c r="BP1954">
        <v>1</v>
      </c>
      <c r="BQ1954">
        <v>2</v>
      </c>
      <c r="BR1954">
        <v>3</v>
      </c>
      <c r="BS1954">
        <v>1</v>
      </c>
      <c r="BT1954" t="str">
        <f t="shared" si="120"/>
        <v/>
      </c>
      <c r="BU1954" t="str">
        <f t="shared" si="121"/>
        <v/>
      </c>
      <c r="BV1954" t="str">
        <f t="shared" si="122"/>
        <v/>
      </c>
      <c r="BW1954" t="str">
        <f t="shared" si="123"/>
        <v/>
      </c>
    </row>
    <row r="1955" spans="1:75" x14ac:dyDescent="0.35">
      <c r="A1955">
        <v>51</v>
      </c>
      <c r="B1955" t="s">
        <v>574</v>
      </c>
      <c r="C1955" t="s">
        <v>83</v>
      </c>
      <c r="D1955">
        <v>17</v>
      </c>
      <c r="E1955">
        <v>50.5</v>
      </c>
      <c r="F1955">
        <v>2013</v>
      </c>
      <c r="G1955">
        <v>3</v>
      </c>
      <c r="H1955">
        <v>54</v>
      </c>
      <c r="I1955">
        <v>99</v>
      </c>
      <c r="J1955">
        <v>45</v>
      </c>
      <c r="K1955">
        <v>95</v>
      </c>
      <c r="L1955">
        <v>44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0.32</v>
      </c>
      <c r="U1955">
        <v>-0.85</v>
      </c>
      <c r="V1955">
        <v>-0.53</v>
      </c>
      <c r="W1955">
        <v>-0.61</v>
      </c>
      <c r="X1955">
        <v>-0.67</v>
      </c>
      <c r="Y1955">
        <v>-0.45</v>
      </c>
      <c r="Z1955">
        <v>28</v>
      </c>
      <c r="AA1955">
        <v>8</v>
      </c>
      <c r="AB1955">
        <v>300</v>
      </c>
      <c r="AC1955">
        <v>5</v>
      </c>
      <c r="AD1955">
        <v>62</v>
      </c>
      <c r="AE1955">
        <v>122</v>
      </c>
      <c r="AF1955">
        <v>47</v>
      </c>
      <c r="AG1955">
        <v>13.49</v>
      </c>
      <c r="AH1955">
        <v>10.78</v>
      </c>
      <c r="AI1955">
        <v>3.31</v>
      </c>
      <c r="AJ1955">
        <v>0.18609999999999999</v>
      </c>
      <c r="AK1955">
        <v>0.13800000000000001</v>
      </c>
      <c r="AL1955">
        <v>2.0499999999999998</v>
      </c>
      <c r="AM1955">
        <v>1.7</v>
      </c>
      <c r="AN1955">
        <v>11</v>
      </c>
      <c r="AO1955">
        <v>12</v>
      </c>
      <c r="AP1955">
        <v>7.8</v>
      </c>
      <c r="AQ1955">
        <v>8.3000000000000007</v>
      </c>
      <c r="AR1955">
        <v>1.49</v>
      </c>
      <c r="AS1955">
        <v>1.58</v>
      </c>
      <c r="AT1955">
        <v>0.80100000000000005</v>
      </c>
      <c r="AU1955">
        <v>0.76600000000000001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5</v>
      </c>
      <c r="BT1955">
        <f t="shared" si="120"/>
        <v>0.18609999999999999</v>
      </c>
      <c r="BU1955">
        <f t="shared" si="121"/>
        <v>0.13800000000000001</v>
      </c>
      <c r="BV1955">
        <f t="shared" si="122"/>
        <v>0.80100000000000005</v>
      </c>
      <c r="BW1955">
        <f t="shared" si="123"/>
        <v>0.76600000000000001</v>
      </c>
    </row>
    <row r="1956" spans="1:75" x14ac:dyDescent="0.35">
      <c r="A1956">
        <v>52</v>
      </c>
      <c r="B1956" t="s">
        <v>822</v>
      </c>
      <c r="C1956" t="s">
        <v>70</v>
      </c>
      <c r="D1956">
        <v>25</v>
      </c>
      <c r="E1956">
        <v>51.5</v>
      </c>
      <c r="F1956">
        <v>2013</v>
      </c>
      <c r="G1956">
        <v>2</v>
      </c>
      <c r="H1956">
        <v>8</v>
      </c>
      <c r="I1956">
        <v>5</v>
      </c>
      <c r="J1956">
        <v>32</v>
      </c>
      <c r="K1956">
        <v>76</v>
      </c>
      <c r="L1956">
        <v>94</v>
      </c>
      <c r="M1956">
        <v>1</v>
      </c>
      <c r="N1956">
        <v>1</v>
      </c>
      <c r="O1956">
        <v>2</v>
      </c>
      <c r="P1956">
        <v>2</v>
      </c>
      <c r="Q1956">
        <v>2</v>
      </c>
      <c r="R1956">
        <v>2</v>
      </c>
      <c r="S1956">
        <v>0</v>
      </c>
      <c r="T1956">
        <v>0.76</v>
      </c>
      <c r="U1956">
        <v>1.1100000000000001</v>
      </c>
      <c r="V1956">
        <v>1.87</v>
      </c>
      <c r="W1956">
        <v>2.0299999999999998</v>
      </c>
      <c r="X1956">
        <v>2.0699999999999998</v>
      </c>
      <c r="Y1956">
        <v>2.3199999999999998</v>
      </c>
      <c r="Z1956">
        <v>22</v>
      </c>
      <c r="AA1956">
        <v>2</v>
      </c>
      <c r="AB1956">
        <v>61</v>
      </c>
      <c r="AC1956">
        <v>5</v>
      </c>
      <c r="AD1956">
        <v>3</v>
      </c>
      <c r="AE1956">
        <v>2</v>
      </c>
      <c r="AH1956">
        <v>16.3</v>
      </c>
      <c r="AI1956">
        <v>17.29</v>
      </c>
      <c r="AJ1956" t="s">
        <v>1710</v>
      </c>
      <c r="AK1956">
        <v>7.8399999999999997E-2</v>
      </c>
      <c r="AM1956">
        <v>1.06</v>
      </c>
      <c r="AO1956">
        <v>15</v>
      </c>
      <c r="AQ1956">
        <v>-1.8</v>
      </c>
      <c r="AR1956">
        <v>1.52</v>
      </c>
      <c r="AS1956">
        <v>1.52</v>
      </c>
      <c r="AT1956" t="s">
        <v>1710</v>
      </c>
      <c r="AU1956">
        <v>5.0000000000000001E-3</v>
      </c>
      <c r="BN1956">
        <v>1</v>
      </c>
      <c r="BO1956">
        <v>2</v>
      </c>
      <c r="BP1956">
        <v>2</v>
      </c>
      <c r="BQ1956">
        <v>2</v>
      </c>
      <c r="BR1956">
        <v>2</v>
      </c>
      <c r="BS1956">
        <v>1</v>
      </c>
      <c r="BT1956" t="str">
        <f t="shared" si="120"/>
        <v/>
      </c>
      <c r="BU1956">
        <f t="shared" si="121"/>
        <v>7.8399999999999997E-2</v>
      </c>
      <c r="BV1956" t="str">
        <f t="shared" si="122"/>
        <v/>
      </c>
      <c r="BW1956">
        <f t="shared" si="123"/>
        <v>5.0000000000000001E-3</v>
      </c>
    </row>
    <row r="1957" spans="1:75" x14ac:dyDescent="0.35">
      <c r="A1957">
        <v>53</v>
      </c>
      <c r="B1957" t="s">
        <v>739</v>
      </c>
      <c r="C1957" t="s">
        <v>79</v>
      </c>
      <c r="D1957">
        <v>8</v>
      </c>
      <c r="E1957">
        <v>51.6</v>
      </c>
      <c r="F1957">
        <v>2013</v>
      </c>
      <c r="G1957">
        <v>1</v>
      </c>
      <c r="H1957">
        <v>8</v>
      </c>
      <c r="I1957">
        <v>6</v>
      </c>
      <c r="J1957">
        <v>3</v>
      </c>
      <c r="K1957">
        <v>16</v>
      </c>
      <c r="M1957">
        <v>1</v>
      </c>
      <c r="N1957">
        <v>1</v>
      </c>
      <c r="O1957">
        <v>2</v>
      </c>
      <c r="P1957">
        <v>3</v>
      </c>
      <c r="Q1957">
        <v>3</v>
      </c>
      <c r="R1957">
        <v>3</v>
      </c>
      <c r="S1957">
        <v>1</v>
      </c>
      <c r="T1957">
        <v>0.9</v>
      </c>
      <c r="U1957">
        <v>0.64</v>
      </c>
      <c r="V1957">
        <v>1.54</v>
      </c>
      <c r="W1957">
        <v>2.33</v>
      </c>
      <c r="X1957">
        <v>2.39</v>
      </c>
      <c r="Y1957">
        <v>3.75</v>
      </c>
      <c r="Z1957">
        <v>25</v>
      </c>
      <c r="AA1957">
        <v>3</v>
      </c>
      <c r="AB1957">
        <v>75</v>
      </c>
      <c r="AC1957">
        <v>5</v>
      </c>
      <c r="AD1957">
        <v>11</v>
      </c>
      <c r="AE1957">
        <v>3</v>
      </c>
      <c r="AF1957">
        <v>9</v>
      </c>
      <c r="AG1957">
        <v>20.85</v>
      </c>
      <c r="AH1957">
        <v>20.76</v>
      </c>
      <c r="AI1957">
        <v>22.87</v>
      </c>
      <c r="AJ1957" t="s">
        <v>1710</v>
      </c>
      <c r="AK1957" t="s">
        <v>1710</v>
      </c>
      <c r="AN1957">
        <v>16</v>
      </c>
      <c r="AO1957">
        <v>16</v>
      </c>
      <c r="AT1957" t="s">
        <v>1710</v>
      </c>
      <c r="AU1957" t="s">
        <v>1710</v>
      </c>
      <c r="AV1957">
        <v>10.199999999999999</v>
      </c>
      <c r="AW1957">
        <v>9.8000000000000007</v>
      </c>
      <c r="AX1957" s="2">
        <v>1.7999999999999999E-2</v>
      </c>
      <c r="AY1957" s="2">
        <v>3.2000000000000001E-2</v>
      </c>
      <c r="AZ1957">
        <v>7.9</v>
      </c>
      <c r="BA1957">
        <v>8.1999999999999993</v>
      </c>
      <c r="BB1957">
        <v>14.8</v>
      </c>
      <c r="BC1957">
        <v>15.4</v>
      </c>
      <c r="BD1957">
        <v>9.1</v>
      </c>
      <c r="BE1957">
        <v>9.1999999999999993</v>
      </c>
      <c r="BF1957">
        <v>5.4</v>
      </c>
      <c r="BG1957">
        <v>6.6</v>
      </c>
      <c r="BH1957">
        <v>3.7</v>
      </c>
      <c r="BI1957">
        <v>2.6</v>
      </c>
      <c r="BJ1957">
        <v>393</v>
      </c>
      <c r="BK1957">
        <v>407</v>
      </c>
      <c r="BL1957" s="2">
        <v>6.6199999999999995E-2</v>
      </c>
      <c r="BM1957" t="e">
        <v>#N/A</v>
      </c>
      <c r="BN1957">
        <v>0</v>
      </c>
      <c r="BO1957">
        <v>1</v>
      </c>
      <c r="BP1957">
        <v>2</v>
      </c>
      <c r="BQ1957">
        <v>2</v>
      </c>
      <c r="BR1957">
        <v>2</v>
      </c>
      <c r="BS1957">
        <v>2</v>
      </c>
      <c r="BT1957" t="str">
        <f t="shared" si="120"/>
        <v/>
      </c>
      <c r="BU1957" t="str">
        <f t="shared" si="121"/>
        <v/>
      </c>
      <c r="BV1957" t="str">
        <f t="shared" si="122"/>
        <v/>
      </c>
      <c r="BW1957" t="str">
        <f t="shared" si="123"/>
        <v/>
      </c>
    </row>
    <row r="1958" spans="1:75" x14ac:dyDescent="0.35">
      <c r="A1958">
        <v>54</v>
      </c>
      <c r="B1958" t="s">
        <v>450</v>
      </c>
      <c r="C1958" t="s">
        <v>79</v>
      </c>
      <c r="D1958">
        <v>9</v>
      </c>
      <c r="E1958">
        <v>54.1</v>
      </c>
      <c r="F1958">
        <v>2013</v>
      </c>
      <c r="G1958">
        <v>1</v>
      </c>
      <c r="H1958">
        <v>6</v>
      </c>
      <c r="I1958">
        <v>15</v>
      </c>
      <c r="J1958">
        <v>9</v>
      </c>
      <c r="K1958">
        <v>8</v>
      </c>
      <c r="L1958">
        <v>6</v>
      </c>
      <c r="M1958">
        <v>1</v>
      </c>
      <c r="N1958">
        <v>0</v>
      </c>
      <c r="O1958">
        <v>1</v>
      </c>
      <c r="P1958">
        <v>2</v>
      </c>
      <c r="Q1958">
        <v>3</v>
      </c>
      <c r="R1958">
        <v>4</v>
      </c>
      <c r="S1958">
        <v>2</v>
      </c>
      <c r="T1958">
        <v>1.1599999999999999</v>
      </c>
      <c r="U1958">
        <v>0.14000000000000001</v>
      </c>
      <c r="V1958">
        <v>1.3</v>
      </c>
      <c r="W1958">
        <v>1.79</v>
      </c>
      <c r="X1958">
        <v>2.29</v>
      </c>
      <c r="Y1958">
        <v>2.93</v>
      </c>
      <c r="Z1958">
        <v>25</v>
      </c>
      <c r="AA1958">
        <v>1</v>
      </c>
      <c r="AB1958">
        <v>1</v>
      </c>
      <c r="AC1958">
        <v>5</v>
      </c>
      <c r="AD1958">
        <v>5</v>
      </c>
      <c r="AE1958">
        <v>6</v>
      </c>
      <c r="AF1958">
        <v>11</v>
      </c>
      <c r="AG1958">
        <v>20.09</v>
      </c>
      <c r="AH1958">
        <v>21.33</v>
      </c>
      <c r="AI1958">
        <v>18.7</v>
      </c>
      <c r="AJ1958" t="s">
        <v>1710</v>
      </c>
      <c r="AK1958" t="s">
        <v>1710</v>
      </c>
      <c r="AN1958">
        <v>16</v>
      </c>
      <c r="AO1958">
        <v>16</v>
      </c>
      <c r="AT1958" t="s">
        <v>1710</v>
      </c>
      <c r="AU1958" t="s">
        <v>1710</v>
      </c>
      <c r="AV1958">
        <v>8.9</v>
      </c>
      <c r="AW1958">
        <v>8.9</v>
      </c>
      <c r="AX1958" s="2">
        <v>0.04</v>
      </c>
      <c r="AY1958" s="2">
        <v>2.9000000000000001E-2</v>
      </c>
      <c r="AZ1958">
        <v>6.8</v>
      </c>
      <c r="BA1958">
        <v>7.3</v>
      </c>
      <c r="BB1958">
        <v>10.9</v>
      </c>
      <c r="BC1958">
        <v>9.5</v>
      </c>
      <c r="BD1958">
        <v>7.3</v>
      </c>
      <c r="BE1958">
        <v>7.8</v>
      </c>
      <c r="BF1958">
        <v>5.4</v>
      </c>
      <c r="BG1958">
        <v>5.9</v>
      </c>
      <c r="BH1958">
        <v>1.9</v>
      </c>
      <c r="BI1958">
        <v>1.9</v>
      </c>
      <c r="BJ1958">
        <v>727</v>
      </c>
      <c r="BK1958">
        <v>634</v>
      </c>
      <c r="BL1958" s="2">
        <v>2.75E-2</v>
      </c>
      <c r="BM1958" t="e">
        <v>#N/A</v>
      </c>
      <c r="BN1958">
        <v>1</v>
      </c>
      <c r="BO1958">
        <v>1</v>
      </c>
      <c r="BP1958">
        <v>1</v>
      </c>
      <c r="BQ1958">
        <v>1</v>
      </c>
      <c r="BR1958">
        <v>2</v>
      </c>
      <c r="BS1958">
        <v>5</v>
      </c>
      <c r="BT1958" t="str">
        <f t="shared" si="120"/>
        <v/>
      </c>
      <c r="BU1958" t="str">
        <f t="shared" si="121"/>
        <v/>
      </c>
      <c r="BV1958" t="str">
        <f t="shared" si="122"/>
        <v/>
      </c>
      <c r="BW1958" t="str">
        <f t="shared" si="123"/>
        <v/>
      </c>
    </row>
    <row r="1959" spans="1:75" x14ac:dyDescent="0.35">
      <c r="A1959">
        <v>55</v>
      </c>
      <c r="B1959" t="s">
        <v>108</v>
      </c>
      <c r="C1959" t="s">
        <v>83</v>
      </c>
      <c r="D1959">
        <v>18</v>
      </c>
      <c r="E1959">
        <v>54.7</v>
      </c>
      <c r="F1959">
        <v>2013</v>
      </c>
      <c r="G1959">
        <v>3</v>
      </c>
      <c r="H1959">
        <v>21</v>
      </c>
      <c r="I1959">
        <v>70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1</v>
      </c>
      <c r="S1959">
        <v>6</v>
      </c>
      <c r="T1959">
        <v>0.82</v>
      </c>
      <c r="U1959">
        <v>-0.39</v>
      </c>
      <c r="V1959">
        <v>0.43</v>
      </c>
      <c r="W1959">
        <v>0.43</v>
      </c>
      <c r="X1959">
        <v>0.43</v>
      </c>
      <c r="Y1959">
        <v>0.43</v>
      </c>
      <c r="Z1959">
        <v>32</v>
      </c>
      <c r="AA1959">
        <v>8</v>
      </c>
      <c r="AB1959">
        <v>300</v>
      </c>
      <c r="AC1959">
        <v>5</v>
      </c>
      <c r="AD1959">
        <v>35</v>
      </c>
      <c r="AE1959">
        <v>114</v>
      </c>
      <c r="AF1959">
        <v>7</v>
      </c>
      <c r="AG1959">
        <v>18.21</v>
      </c>
      <c r="AH1959">
        <v>16.22</v>
      </c>
      <c r="AI1959">
        <v>7.67</v>
      </c>
      <c r="AJ1959">
        <v>0.2757</v>
      </c>
      <c r="AK1959">
        <v>0.16719999999999999</v>
      </c>
      <c r="AL1959">
        <v>2.19</v>
      </c>
      <c r="AM1959">
        <v>1.65</v>
      </c>
      <c r="AN1959">
        <v>16</v>
      </c>
      <c r="AO1959">
        <v>13</v>
      </c>
      <c r="AP1959">
        <v>7.6</v>
      </c>
      <c r="AQ1959">
        <v>7.5</v>
      </c>
      <c r="AR1959">
        <v>1.74</v>
      </c>
      <c r="AS1959">
        <v>1.93</v>
      </c>
      <c r="AT1959">
        <v>0.82299999999999995</v>
      </c>
      <c r="AU1959">
        <v>0.84299999999999997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10</v>
      </c>
      <c r="BT1959">
        <f t="shared" si="120"/>
        <v>0.2757</v>
      </c>
      <c r="BU1959">
        <f t="shared" si="121"/>
        <v>0.16719999999999999</v>
      </c>
      <c r="BV1959">
        <f t="shared" si="122"/>
        <v>0.82299999999999995</v>
      </c>
      <c r="BW1959">
        <f t="shared" si="123"/>
        <v>0.84299999999999997</v>
      </c>
    </row>
    <row r="1960" spans="1:75" x14ac:dyDescent="0.35">
      <c r="A1960">
        <v>56</v>
      </c>
      <c r="B1960" t="s">
        <v>641</v>
      </c>
      <c r="C1960" t="s">
        <v>83</v>
      </c>
      <c r="D1960">
        <v>19</v>
      </c>
      <c r="E1960">
        <v>55.3</v>
      </c>
      <c r="F1960">
        <v>2013</v>
      </c>
      <c r="G1960">
        <v>3</v>
      </c>
      <c r="H1960">
        <v>23</v>
      </c>
      <c r="I1960">
        <v>29</v>
      </c>
      <c r="J1960">
        <v>51</v>
      </c>
      <c r="K1960">
        <v>99</v>
      </c>
      <c r="L1960">
        <v>72</v>
      </c>
      <c r="M1960">
        <v>1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0.51</v>
      </c>
      <c r="U1960">
        <v>0.31</v>
      </c>
      <c r="V1960">
        <v>0.82</v>
      </c>
      <c r="W1960">
        <v>1.1000000000000001</v>
      </c>
      <c r="X1960">
        <v>0.62</v>
      </c>
      <c r="Y1960">
        <v>0.37</v>
      </c>
      <c r="Z1960">
        <v>24</v>
      </c>
      <c r="AA1960">
        <v>2</v>
      </c>
      <c r="AB1960">
        <v>58</v>
      </c>
      <c r="AC1960">
        <v>5</v>
      </c>
      <c r="AD1960">
        <v>26</v>
      </c>
      <c r="AE1960">
        <v>37</v>
      </c>
      <c r="AF1960">
        <v>28</v>
      </c>
      <c r="AG1960">
        <v>11.46</v>
      </c>
      <c r="AH1960">
        <v>12.61</v>
      </c>
      <c r="AI1960">
        <v>11.98</v>
      </c>
      <c r="AJ1960">
        <v>0.1973</v>
      </c>
      <c r="AK1960">
        <v>0.21640000000000001</v>
      </c>
      <c r="AL1960">
        <v>1.62</v>
      </c>
      <c r="AM1960">
        <v>1.69</v>
      </c>
      <c r="AN1960">
        <v>16</v>
      </c>
      <c r="AO1960">
        <v>16</v>
      </c>
      <c r="AP1960">
        <v>18.600000000000001</v>
      </c>
      <c r="AQ1960">
        <v>15.9</v>
      </c>
      <c r="AR1960">
        <v>1.75</v>
      </c>
      <c r="AS1960">
        <v>1.59</v>
      </c>
      <c r="AT1960">
        <v>7.5999999999999998E-2</v>
      </c>
      <c r="AU1960">
        <v>9.2999999999999999E-2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3</v>
      </c>
      <c r="BT1960">
        <f t="shared" si="120"/>
        <v>0.1973</v>
      </c>
      <c r="BU1960">
        <f t="shared" si="121"/>
        <v>0.21640000000000001</v>
      </c>
      <c r="BV1960">
        <f t="shared" si="122"/>
        <v>7.5999999999999998E-2</v>
      </c>
      <c r="BW1960">
        <f t="shared" si="123"/>
        <v>9.2999999999999999E-2</v>
      </c>
    </row>
    <row r="1961" spans="1:75" x14ac:dyDescent="0.35">
      <c r="A1961">
        <v>57</v>
      </c>
      <c r="B1961" t="s">
        <v>823</v>
      </c>
      <c r="C1961" t="s">
        <v>83</v>
      </c>
      <c r="D1961">
        <v>20</v>
      </c>
      <c r="E1961">
        <v>55.7</v>
      </c>
      <c r="F1961">
        <v>2013</v>
      </c>
      <c r="G1961">
        <v>3</v>
      </c>
      <c r="H1961">
        <v>56</v>
      </c>
      <c r="I1961">
        <v>83</v>
      </c>
      <c r="J1961">
        <v>28</v>
      </c>
      <c r="K1961">
        <v>51</v>
      </c>
      <c r="L1961">
        <v>100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-0.35</v>
      </c>
      <c r="U1961">
        <v>-0.54</v>
      </c>
      <c r="V1961">
        <v>-0.89</v>
      </c>
      <c r="W1961">
        <v>-1.1000000000000001</v>
      </c>
      <c r="X1961">
        <v>-1.31</v>
      </c>
      <c r="Y1961">
        <v>-2.16</v>
      </c>
      <c r="Z1961">
        <v>22</v>
      </c>
      <c r="AA1961">
        <v>1</v>
      </c>
      <c r="AB1961">
        <v>8</v>
      </c>
      <c r="AC1961">
        <v>5</v>
      </c>
      <c r="AD1961">
        <v>40</v>
      </c>
      <c r="AE1961">
        <v>81.5</v>
      </c>
      <c r="AH1961">
        <v>9.76</v>
      </c>
      <c r="AI1961">
        <v>6.02</v>
      </c>
      <c r="AJ1961" t="s">
        <v>1710</v>
      </c>
      <c r="AK1961">
        <v>0.13950000000000001</v>
      </c>
      <c r="AM1961">
        <v>1.38</v>
      </c>
      <c r="AO1961">
        <v>13</v>
      </c>
      <c r="AQ1961">
        <v>7.5</v>
      </c>
      <c r="AS1961">
        <v>1.63</v>
      </c>
      <c r="AT1961" t="s">
        <v>1710</v>
      </c>
      <c r="AU1961">
        <v>0.80300000000000005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 t="str">
        <f t="shared" si="120"/>
        <v/>
      </c>
      <c r="BU1961">
        <f t="shared" si="121"/>
        <v>0.13950000000000001</v>
      </c>
      <c r="BV1961" t="str">
        <f t="shared" si="122"/>
        <v/>
      </c>
      <c r="BW1961">
        <f t="shared" si="123"/>
        <v>0.80300000000000005</v>
      </c>
    </row>
    <row r="1962" spans="1:75" x14ac:dyDescent="0.35">
      <c r="A1962">
        <v>58</v>
      </c>
      <c r="B1962" t="s">
        <v>501</v>
      </c>
      <c r="C1962" t="s">
        <v>83</v>
      </c>
      <c r="D1962">
        <v>21</v>
      </c>
      <c r="E1962">
        <v>56.1</v>
      </c>
      <c r="F1962">
        <v>2013</v>
      </c>
      <c r="G1962">
        <v>3</v>
      </c>
      <c r="H1962">
        <v>26</v>
      </c>
      <c r="I1962">
        <v>20</v>
      </c>
      <c r="J1962">
        <v>69</v>
      </c>
      <c r="K1962">
        <v>24</v>
      </c>
      <c r="L1962">
        <v>38</v>
      </c>
      <c r="M1962">
        <v>0</v>
      </c>
      <c r="N1962">
        <v>1</v>
      </c>
      <c r="O1962">
        <v>1</v>
      </c>
      <c r="P1962">
        <v>1</v>
      </c>
      <c r="Q1962">
        <v>2</v>
      </c>
      <c r="R1962">
        <v>2</v>
      </c>
      <c r="S1962">
        <v>3</v>
      </c>
      <c r="T1962">
        <v>0.71</v>
      </c>
      <c r="U1962">
        <v>0.56999999999999995</v>
      </c>
      <c r="V1962">
        <v>1.28</v>
      </c>
      <c r="W1962">
        <v>0.94</v>
      </c>
      <c r="X1962">
        <v>1.34</v>
      </c>
      <c r="Y1962">
        <v>1.41</v>
      </c>
      <c r="Z1962">
        <v>27</v>
      </c>
      <c r="AA1962">
        <v>3</v>
      </c>
      <c r="AB1962">
        <v>84</v>
      </c>
      <c r="AC1962">
        <v>5</v>
      </c>
      <c r="AD1962">
        <v>38</v>
      </c>
      <c r="AE1962">
        <v>41</v>
      </c>
      <c r="AF1962">
        <v>23</v>
      </c>
      <c r="AG1962">
        <v>13.1</v>
      </c>
      <c r="AH1962">
        <v>12.46</v>
      </c>
      <c r="AI1962">
        <v>13.43</v>
      </c>
      <c r="AJ1962">
        <v>0.221</v>
      </c>
      <c r="AK1962">
        <v>0.246</v>
      </c>
      <c r="AL1962">
        <v>1.53</v>
      </c>
      <c r="AM1962">
        <v>1.45</v>
      </c>
      <c r="AN1962">
        <v>15</v>
      </c>
      <c r="AO1962">
        <v>16</v>
      </c>
      <c r="AP1962">
        <v>14.4</v>
      </c>
      <c r="AQ1962">
        <v>15.8</v>
      </c>
      <c r="AR1962">
        <v>1.69</v>
      </c>
      <c r="AS1962">
        <v>1.43</v>
      </c>
      <c r="AT1962">
        <v>0.11700000000000001</v>
      </c>
      <c r="AU1962">
        <v>2.7E-2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5</v>
      </c>
      <c r="BT1962">
        <f t="shared" si="120"/>
        <v>0.221</v>
      </c>
      <c r="BU1962">
        <f t="shared" si="121"/>
        <v>0.246</v>
      </c>
      <c r="BV1962">
        <f t="shared" si="122"/>
        <v>0.11700000000000001</v>
      </c>
      <c r="BW1962">
        <f t="shared" si="123"/>
        <v>2.7E-2</v>
      </c>
    </row>
    <row r="1963" spans="1:75" x14ac:dyDescent="0.35">
      <c r="A1963">
        <v>59</v>
      </c>
      <c r="B1963" t="s">
        <v>78</v>
      </c>
      <c r="C1963" t="s">
        <v>79</v>
      </c>
      <c r="D1963">
        <v>10</v>
      </c>
      <c r="E1963">
        <v>56.9</v>
      </c>
      <c r="F1963">
        <v>2013</v>
      </c>
      <c r="G1963">
        <v>1</v>
      </c>
      <c r="H1963">
        <v>15</v>
      </c>
      <c r="I1963">
        <v>7</v>
      </c>
      <c r="J1963">
        <v>2</v>
      </c>
      <c r="K1963">
        <v>13</v>
      </c>
      <c r="L1963">
        <v>2</v>
      </c>
      <c r="M1963">
        <v>0</v>
      </c>
      <c r="N1963">
        <v>1</v>
      </c>
      <c r="O1963">
        <v>1</v>
      </c>
      <c r="P1963">
        <v>2</v>
      </c>
      <c r="Q1963">
        <v>2</v>
      </c>
      <c r="R1963">
        <v>3</v>
      </c>
      <c r="S1963">
        <v>10</v>
      </c>
      <c r="T1963">
        <v>0.4</v>
      </c>
      <c r="U1963">
        <v>0.78</v>
      </c>
      <c r="V1963">
        <v>1.18</v>
      </c>
      <c r="W1963">
        <v>2.69</v>
      </c>
      <c r="X1963">
        <v>2.78</v>
      </c>
      <c r="Y1963">
        <v>3.8</v>
      </c>
      <c r="Z1963">
        <v>36</v>
      </c>
      <c r="AA1963">
        <v>6</v>
      </c>
      <c r="AB1963">
        <v>199</v>
      </c>
      <c r="AC1963">
        <v>5</v>
      </c>
      <c r="AD1963">
        <v>12</v>
      </c>
      <c r="AE1963">
        <v>15</v>
      </c>
      <c r="AF1963">
        <v>3</v>
      </c>
      <c r="AG1963">
        <v>25.52</v>
      </c>
      <c r="AH1963">
        <v>18.97</v>
      </c>
      <c r="AI1963">
        <v>21.88</v>
      </c>
      <c r="AJ1963" t="s">
        <v>1710</v>
      </c>
      <c r="AK1963" t="s">
        <v>1710</v>
      </c>
      <c r="AN1963">
        <v>16</v>
      </c>
      <c r="AO1963">
        <v>16</v>
      </c>
      <c r="AT1963" t="s">
        <v>1710</v>
      </c>
      <c r="AU1963" t="s">
        <v>1710</v>
      </c>
      <c r="AV1963">
        <v>9.1</v>
      </c>
      <c r="AW1963">
        <v>8.8000000000000007</v>
      </c>
      <c r="AX1963" s="2">
        <v>1.7000000000000001E-2</v>
      </c>
      <c r="AY1963" s="2">
        <v>2.5000000000000001E-2</v>
      </c>
      <c r="AZ1963">
        <v>7.6</v>
      </c>
      <c r="BA1963">
        <v>6.9</v>
      </c>
      <c r="BB1963">
        <v>10.9</v>
      </c>
      <c r="BC1963">
        <v>10.5</v>
      </c>
      <c r="BD1963">
        <v>8.1999999999999993</v>
      </c>
      <c r="BE1963">
        <v>7.1</v>
      </c>
      <c r="BF1963">
        <v>5.3</v>
      </c>
      <c r="BG1963">
        <v>6.5</v>
      </c>
      <c r="BH1963">
        <v>2.9</v>
      </c>
      <c r="BI1963">
        <v>0.6</v>
      </c>
      <c r="BJ1963">
        <v>637</v>
      </c>
      <c r="BK1963">
        <v>628</v>
      </c>
      <c r="BL1963" s="2">
        <v>5.3400000000000003E-2</v>
      </c>
      <c r="BM1963" t="e">
        <v>#N/A</v>
      </c>
      <c r="BN1963">
        <v>0</v>
      </c>
      <c r="BO1963">
        <v>0</v>
      </c>
      <c r="BP1963">
        <v>1</v>
      </c>
      <c r="BQ1963">
        <v>1</v>
      </c>
      <c r="BR1963">
        <v>2</v>
      </c>
      <c r="BS1963">
        <v>14</v>
      </c>
      <c r="BT1963" t="str">
        <f t="shared" si="120"/>
        <v/>
      </c>
      <c r="BU1963" t="str">
        <f t="shared" si="121"/>
        <v/>
      </c>
      <c r="BV1963" t="str">
        <f t="shared" si="122"/>
        <v/>
      </c>
      <c r="BW1963" t="str">
        <f t="shared" si="123"/>
        <v/>
      </c>
    </row>
    <row r="1964" spans="1:75" x14ac:dyDescent="0.35">
      <c r="A1964">
        <v>60</v>
      </c>
      <c r="B1964" t="s">
        <v>93</v>
      </c>
      <c r="C1964" t="s">
        <v>83</v>
      </c>
      <c r="D1964">
        <v>22</v>
      </c>
      <c r="E1964">
        <v>58.7</v>
      </c>
      <c r="F1964">
        <v>2013</v>
      </c>
      <c r="G1964">
        <v>3</v>
      </c>
      <c r="H1964">
        <v>26</v>
      </c>
      <c r="I1964">
        <v>36</v>
      </c>
      <c r="J1964">
        <v>53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6</v>
      </c>
      <c r="T1964">
        <v>0.54</v>
      </c>
      <c r="U1964">
        <v>0.06</v>
      </c>
      <c r="V1964">
        <v>0.6</v>
      </c>
      <c r="W1964">
        <v>1.25</v>
      </c>
      <c r="X1964">
        <v>1.25</v>
      </c>
      <c r="Y1964">
        <v>1.25</v>
      </c>
      <c r="Z1964">
        <v>30</v>
      </c>
      <c r="AA1964">
        <v>7</v>
      </c>
      <c r="AB1964">
        <v>252</v>
      </c>
      <c r="AC1964">
        <v>5</v>
      </c>
      <c r="AD1964">
        <v>46</v>
      </c>
      <c r="AE1964">
        <v>76</v>
      </c>
      <c r="AF1964">
        <v>12</v>
      </c>
      <c r="AG1964">
        <v>16.149999999999999</v>
      </c>
      <c r="AH1964">
        <v>13.29</v>
      </c>
      <c r="AI1964">
        <v>11.2</v>
      </c>
      <c r="AJ1964">
        <v>0.20419999999999999</v>
      </c>
      <c r="AK1964">
        <v>0.1754</v>
      </c>
      <c r="AL1964">
        <v>1.85</v>
      </c>
      <c r="AM1964">
        <v>1.77</v>
      </c>
      <c r="AN1964">
        <v>16</v>
      </c>
      <c r="AO1964">
        <v>15</v>
      </c>
      <c r="AP1964">
        <v>11.9</v>
      </c>
      <c r="AQ1964">
        <v>11</v>
      </c>
      <c r="AR1964">
        <v>2.0499999999999998</v>
      </c>
      <c r="AS1964">
        <v>1.86</v>
      </c>
      <c r="AT1964">
        <v>0.55500000000000005</v>
      </c>
      <c r="AU1964">
        <v>0.56000000000000005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8</v>
      </c>
      <c r="BT1964">
        <f t="shared" si="120"/>
        <v>0.20419999999999999</v>
      </c>
      <c r="BU1964">
        <f t="shared" si="121"/>
        <v>0.1754</v>
      </c>
      <c r="BV1964">
        <f t="shared" si="122"/>
        <v>0.55500000000000005</v>
      </c>
      <c r="BW1964">
        <f t="shared" si="123"/>
        <v>0.56000000000000005</v>
      </c>
    </row>
    <row r="1965" spans="1:75" x14ac:dyDescent="0.35">
      <c r="A1965">
        <v>61</v>
      </c>
      <c r="B1965" t="s">
        <v>90</v>
      </c>
      <c r="C1965" t="s">
        <v>79</v>
      </c>
      <c r="D1965">
        <v>11</v>
      </c>
      <c r="E1965">
        <v>59.4</v>
      </c>
      <c r="F1965">
        <v>2013</v>
      </c>
      <c r="G1965">
        <v>1</v>
      </c>
      <c r="H1965">
        <v>1</v>
      </c>
      <c r="I1965">
        <v>3</v>
      </c>
      <c r="J1965">
        <v>35</v>
      </c>
      <c r="M1965">
        <v>1</v>
      </c>
      <c r="N1965">
        <v>1</v>
      </c>
      <c r="O1965">
        <v>2</v>
      </c>
      <c r="P1965">
        <v>2</v>
      </c>
      <c r="Q1965">
        <v>2</v>
      </c>
      <c r="R1965">
        <v>2</v>
      </c>
      <c r="S1965">
        <v>12</v>
      </c>
      <c r="T1965">
        <v>2.09</v>
      </c>
      <c r="U1965">
        <v>1.41</v>
      </c>
      <c r="V1965">
        <v>3.5</v>
      </c>
      <c r="W1965">
        <v>2.98</v>
      </c>
      <c r="X1965">
        <v>2.98</v>
      </c>
      <c r="Y1965">
        <v>2.98</v>
      </c>
      <c r="Z1965">
        <v>37</v>
      </c>
      <c r="AA1965">
        <v>1</v>
      </c>
      <c r="AB1965">
        <v>1</v>
      </c>
      <c r="AC1965">
        <v>5</v>
      </c>
      <c r="AD1965">
        <v>4</v>
      </c>
      <c r="AE1965">
        <v>11</v>
      </c>
      <c r="AF1965">
        <v>4</v>
      </c>
      <c r="AG1965">
        <v>24.21</v>
      </c>
      <c r="AH1965">
        <v>33.25</v>
      </c>
      <c r="AI1965">
        <v>24.42</v>
      </c>
      <c r="AJ1965" t="s">
        <v>1710</v>
      </c>
      <c r="AK1965" t="s">
        <v>1710</v>
      </c>
      <c r="AN1965">
        <v>16</v>
      </c>
      <c r="AO1965">
        <v>16</v>
      </c>
      <c r="AT1965" t="s">
        <v>1710</v>
      </c>
      <c r="AU1965" t="s">
        <v>1710</v>
      </c>
      <c r="AV1965">
        <v>8.6999999999999993</v>
      </c>
      <c r="AW1965">
        <v>8.3000000000000007</v>
      </c>
      <c r="AX1965" s="2">
        <v>2.9000000000000001E-2</v>
      </c>
      <c r="AY1965" s="2">
        <v>1.9E-2</v>
      </c>
      <c r="AZ1965">
        <v>8</v>
      </c>
      <c r="BA1965">
        <v>8.3000000000000007</v>
      </c>
      <c r="BB1965">
        <v>13.9</v>
      </c>
      <c r="BC1965">
        <v>15.7</v>
      </c>
      <c r="BD1965">
        <v>8.4</v>
      </c>
      <c r="BE1965">
        <v>8.4</v>
      </c>
      <c r="BF1965">
        <v>5.9</v>
      </c>
      <c r="BG1965">
        <v>8.1</v>
      </c>
      <c r="BH1965">
        <v>2.5</v>
      </c>
      <c r="BI1965">
        <v>0.3</v>
      </c>
      <c r="BJ1965">
        <v>583</v>
      </c>
      <c r="BK1965">
        <v>659</v>
      </c>
      <c r="BL1965" s="2">
        <v>6.3500000000000001E-2</v>
      </c>
      <c r="BM1965" t="e">
        <v>#N/A</v>
      </c>
      <c r="BN1965">
        <v>1</v>
      </c>
      <c r="BO1965">
        <v>2</v>
      </c>
      <c r="BP1965">
        <v>2</v>
      </c>
      <c r="BQ1965">
        <v>2</v>
      </c>
      <c r="BR1965">
        <v>2</v>
      </c>
      <c r="BS1965">
        <v>16</v>
      </c>
      <c r="BT1965" t="str">
        <f t="shared" si="120"/>
        <v/>
      </c>
      <c r="BU1965" t="str">
        <f t="shared" si="121"/>
        <v/>
      </c>
      <c r="BV1965" t="str">
        <f t="shared" si="122"/>
        <v/>
      </c>
      <c r="BW1965" t="str">
        <f t="shared" si="123"/>
        <v/>
      </c>
    </row>
    <row r="1966" spans="1:75" x14ac:dyDescent="0.35">
      <c r="A1966">
        <v>62</v>
      </c>
      <c r="B1966" t="s">
        <v>589</v>
      </c>
      <c r="C1966" t="s">
        <v>83</v>
      </c>
      <c r="D1966">
        <v>23</v>
      </c>
      <c r="E1966">
        <v>60.6</v>
      </c>
      <c r="F1966">
        <v>2013</v>
      </c>
      <c r="G1966">
        <v>3</v>
      </c>
      <c r="H1966">
        <v>3</v>
      </c>
      <c r="I1966">
        <v>1</v>
      </c>
      <c r="J1966">
        <v>1</v>
      </c>
      <c r="K1966">
        <v>1</v>
      </c>
      <c r="L1966">
        <v>2</v>
      </c>
      <c r="M1966">
        <v>1</v>
      </c>
      <c r="N1966">
        <v>1</v>
      </c>
      <c r="O1966">
        <v>2</v>
      </c>
      <c r="P1966">
        <v>3</v>
      </c>
      <c r="Q1966">
        <v>4</v>
      </c>
      <c r="R1966">
        <v>5</v>
      </c>
      <c r="S1966">
        <v>1</v>
      </c>
      <c r="T1966">
        <v>1.43</v>
      </c>
      <c r="U1966">
        <v>1.78</v>
      </c>
      <c r="V1966">
        <v>3.21</v>
      </c>
      <c r="W1966">
        <v>4.78</v>
      </c>
      <c r="X1966">
        <v>5.81</v>
      </c>
      <c r="Y1966">
        <v>7.64</v>
      </c>
      <c r="Z1966">
        <v>25</v>
      </c>
      <c r="AA1966">
        <v>6</v>
      </c>
      <c r="AB1966">
        <v>195</v>
      </c>
      <c r="AC1966">
        <v>6</v>
      </c>
      <c r="AD1966">
        <v>9</v>
      </c>
      <c r="AE1966">
        <v>4</v>
      </c>
      <c r="AF1966">
        <v>32</v>
      </c>
      <c r="AG1966">
        <v>13.62</v>
      </c>
      <c r="AH1966">
        <v>19.260000000000002</v>
      </c>
      <c r="AI1966">
        <v>23.63</v>
      </c>
      <c r="AJ1966">
        <v>0.1867</v>
      </c>
      <c r="AK1966">
        <v>0.28910000000000002</v>
      </c>
      <c r="AL1966">
        <v>1.81</v>
      </c>
      <c r="AM1966">
        <v>2.48</v>
      </c>
      <c r="AN1966">
        <v>13</v>
      </c>
      <c r="AO1966">
        <v>16</v>
      </c>
      <c r="AP1966">
        <v>10.1</v>
      </c>
      <c r="AQ1966">
        <v>10.8</v>
      </c>
      <c r="AR1966">
        <v>1.78</v>
      </c>
      <c r="AS1966">
        <v>1.94</v>
      </c>
      <c r="AT1966">
        <v>8.4000000000000005E-2</v>
      </c>
      <c r="AU1966">
        <v>0.121</v>
      </c>
      <c r="BN1966">
        <v>1</v>
      </c>
      <c r="BO1966">
        <v>2</v>
      </c>
      <c r="BP1966">
        <v>3</v>
      </c>
      <c r="BQ1966">
        <v>4</v>
      </c>
      <c r="BR1966">
        <v>5</v>
      </c>
      <c r="BS1966">
        <v>4</v>
      </c>
      <c r="BT1966">
        <f t="shared" si="120"/>
        <v>0.1867</v>
      </c>
      <c r="BU1966">
        <f t="shared" si="121"/>
        <v>0.28910000000000002</v>
      </c>
      <c r="BV1966">
        <f t="shared" si="122"/>
        <v>8.4000000000000005E-2</v>
      </c>
      <c r="BW1966">
        <f t="shared" si="123"/>
        <v>0.121</v>
      </c>
    </row>
    <row r="1967" spans="1:75" x14ac:dyDescent="0.35">
      <c r="A1967">
        <v>63</v>
      </c>
      <c r="B1967" t="s">
        <v>525</v>
      </c>
      <c r="C1967" t="s">
        <v>70</v>
      </c>
      <c r="D1967">
        <v>26</v>
      </c>
      <c r="E1967">
        <v>60.7</v>
      </c>
      <c r="F1967">
        <v>2013</v>
      </c>
      <c r="G1967">
        <v>2</v>
      </c>
      <c r="H1967">
        <v>17</v>
      </c>
      <c r="I1967">
        <v>70</v>
      </c>
      <c r="J1967">
        <v>36</v>
      </c>
      <c r="K1967">
        <v>32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0.45</v>
      </c>
      <c r="U1967">
        <v>0.23</v>
      </c>
      <c r="V1967">
        <v>0.68</v>
      </c>
      <c r="W1967">
        <v>1.06</v>
      </c>
      <c r="X1967">
        <v>1.45</v>
      </c>
      <c r="Y1967">
        <v>1.45</v>
      </c>
      <c r="Z1967">
        <v>26</v>
      </c>
      <c r="AA1967">
        <v>1</v>
      </c>
      <c r="AB1967">
        <v>12</v>
      </c>
      <c r="AC1967">
        <v>6</v>
      </c>
      <c r="AD1967">
        <v>21</v>
      </c>
      <c r="AE1967">
        <v>44</v>
      </c>
      <c r="AF1967">
        <v>30</v>
      </c>
      <c r="AG1967">
        <v>11.74</v>
      </c>
      <c r="AH1967">
        <v>14.16</v>
      </c>
      <c r="AI1967">
        <v>11.12</v>
      </c>
      <c r="AJ1967">
        <v>0.1053</v>
      </c>
      <c r="AK1967">
        <v>5.6899999999999999E-2</v>
      </c>
      <c r="AL1967">
        <v>1.46</v>
      </c>
      <c r="AM1967">
        <v>1.45</v>
      </c>
      <c r="AN1967">
        <v>12</v>
      </c>
      <c r="AO1967">
        <v>15</v>
      </c>
      <c r="AP1967">
        <v>-2.2999999999999998</v>
      </c>
      <c r="AQ1967">
        <v>-0.3</v>
      </c>
      <c r="AR1967">
        <v>1.76</v>
      </c>
      <c r="AS1967">
        <v>1.76</v>
      </c>
      <c r="AT1967">
        <v>0</v>
      </c>
      <c r="AU1967">
        <v>2.5000000000000001E-2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4</v>
      </c>
      <c r="BT1967">
        <f t="shared" si="120"/>
        <v>0.1053</v>
      </c>
      <c r="BU1967">
        <f t="shared" si="121"/>
        <v>5.6899999999999999E-2</v>
      </c>
      <c r="BV1967">
        <f t="shared" si="122"/>
        <v>0</v>
      </c>
      <c r="BW1967">
        <f t="shared" si="123"/>
        <v>2.5000000000000001E-2</v>
      </c>
    </row>
    <row r="1968" spans="1:75" x14ac:dyDescent="0.35">
      <c r="A1968">
        <v>64</v>
      </c>
      <c r="B1968" t="s">
        <v>377</v>
      </c>
      <c r="C1968" t="s">
        <v>83</v>
      </c>
      <c r="D1968">
        <v>24</v>
      </c>
      <c r="E1968">
        <v>60.9</v>
      </c>
      <c r="F1968">
        <v>2013</v>
      </c>
      <c r="G1968">
        <v>3</v>
      </c>
      <c r="H1968">
        <v>11</v>
      </c>
      <c r="I1968">
        <v>47</v>
      </c>
      <c r="J1968">
        <v>31</v>
      </c>
      <c r="K1968">
        <v>22</v>
      </c>
      <c r="L1968">
        <v>73</v>
      </c>
      <c r="M1968">
        <v>1</v>
      </c>
      <c r="N1968">
        <v>0</v>
      </c>
      <c r="O1968">
        <v>1</v>
      </c>
      <c r="P1968">
        <v>1</v>
      </c>
      <c r="Q1968">
        <v>2</v>
      </c>
      <c r="R1968">
        <v>2</v>
      </c>
      <c r="S1968">
        <v>2</v>
      </c>
      <c r="T1968">
        <v>1.1399999999999999</v>
      </c>
      <c r="U1968">
        <v>0.01</v>
      </c>
      <c r="V1968">
        <v>1.1499999999999999</v>
      </c>
      <c r="W1968">
        <v>1.33</v>
      </c>
      <c r="X1968">
        <v>1.6</v>
      </c>
      <c r="Y1968">
        <v>1.29</v>
      </c>
      <c r="Z1968">
        <v>27</v>
      </c>
      <c r="AA1968">
        <v>6</v>
      </c>
      <c r="AB1968">
        <v>205</v>
      </c>
      <c r="AC1968">
        <v>6</v>
      </c>
      <c r="AD1968">
        <v>15</v>
      </c>
      <c r="AE1968">
        <v>58</v>
      </c>
      <c r="AF1968">
        <v>55</v>
      </c>
      <c r="AG1968">
        <v>13.36</v>
      </c>
      <c r="AH1968">
        <v>17.47</v>
      </c>
      <c r="AI1968">
        <v>10.08</v>
      </c>
      <c r="AJ1968">
        <v>0.15179999999999999</v>
      </c>
      <c r="AK1968">
        <v>0.30630000000000002</v>
      </c>
      <c r="AL1968">
        <v>2.94</v>
      </c>
      <c r="AM1968">
        <v>2.2000000000000002</v>
      </c>
      <c r="AN1968">
        <v>10</v>
      </c>
      <c r="AO1968">
        <v>16</v>
      </c>
      <c r="AP1968">
        <v>9.6999999999999993</v>
      </c>
      <c r="AQ1968">
        <v>9.3000000000000007</v>
      </c>
      <c r="AR1968">
        <v>2.08</v>
      </c>
      <c r="AS1968">
        <v>1.6</v>
      </c>
      <c r="AT1968">
        <v>0.152</v>
      </c>
      <c r="AU1968">
        <v>0.188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6</v>
      </c>
      <c r="BT1968">
        <f t="shared" si="120"/>
        <v>0.15179999999999999</v>
      </c>
      <c r="BU1968">
        <f t="shared" si="121"/>
        <v>0.30630000000000002</v>
      </c>
      <c r="BV1968">
        <f t="shared" si="122"/>
        <v>0.152</v>
      </c>
      <c r="BW1968">
        <f t="shared" si="123"/>
        <v>0.188</v>
      </c>
    </row>
    <row r="1969" spans="1:75" x14ac:dyDescent="0.35">
      <c r="A1969">
        <v>65.5</v>
      </c>
      <c r="B1969" t="s">
        <v>115</v>
      </c>
      <c r="C1969" t="s">
        <v>116</v>
      </c>
      <c r="D1969">
        <v>4</v>
      </c>
      <c r="E1969">
        <v>61.1</v>
      </c>
      <c r="F1969">
        <v>2013</v>
      </c>
      <c r="G1969">
        <v>4</v>
      </c>
      <c r="H1969">
        <v>6</v>
      </c>
      <c r="I1969">
        <v>9</v>
      </c>
      <c r="J1969">
        <v>10</v>
      </c>
      <c r="K1969">
        <v>11</v>
      </c>
      <c r="L1969">
        <v>9</v>
      </c>
      <c r="M1969">
        <v>1</v>
      </c>
      <c r="N1969">
        <v>1</v>
      </c>
      <c r="O1969">
        <v>2</v>
      </c>
      <c r="P1969">
        <v>3</v>
      </c>
      <c r="Q1969">
        <v>4</v>
      </c>
      <c r="R1969">
        <v>5</v>
      </c>
      <c r="S1969">
        <v>10</v>
      </c>
      <c r="T1969">
        <v>0.56000000000000005</v>
      </c>
      <c r="U1969">
        <v>0.2</v>
      </c>
      <c r="V1969">
        <v>0.76</v>
      </c>
      <c r="W1969">
        <v>1.06</v>
      </c>
      <c r="X1969">
        <v>1.26</v>
      </c>
      <c r="Y1969">
        <v>1.51</v>
      </c>
      <c r="Z1969">
        <v>31</v>
      </c>
      <c r="AA1969">
        <v>3</v>
      </c>
      <c r="AB1969">
        <v>69</v>
      </c>
      <c r="AC1969">
        <v>6</v>
      </c>
      <c r="AD1969">
        <v>11</v>
      </c>
      <c r="AE1969">
        <v>19</v>
      </c>
      <c r="AF1969">
        <v>3</v>
      </c>
      <c r="AG1969">
        <v>14.49</v>
      </c>
      <c r="AH1969">
        <v>12.88</v>
      </c>
      <c r="AI1969">
        <v>10.27</v>
      </c>
      <c r="AJ1969">
        <v>0.22739999999999999</v>
      </c>
      <c r="AK1969">
        <v>0.19389999999999999</v>
      </c>
      <c r="AL1969">
        <v>1.65</v>
      </c>
      <c r="AM1969">
        <v>1.57</v>
      </c>
      <c r="AN1969">
        <v>16</v>
      </c>
      <c r="AO1969">
        <v>16</v>
      </c>
      <c r="AP1969">
        <v>8.1999999999999993</v>
      </c>
      <c r="AQ1969">
        <v>8.3000000000000007</v>
      </c>
      <c r="AR1969">
        <v>1.59</v>
      </c>
      <c r="AS1969">
        <v>1.9</v>
      </c>
      <c r="AT1969">
        <v>0.39200000000000002</v>
      </c>
      <c r="AU1969">
        <v>0.44900000000000001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11</v>
      </c>
      <c r="BT1969">
        <f t="shared" si="120"/>
        <v>0.22739999999999999</v>
      </c>
      <c r="BU1969">
        <f t="shared" si="121"/>
        <v>0.19389999999999999</v>
      </c>
      <c r="BV1969">
        <f t="shared" si="122"/>
        <v>0.39200000000000002</v>
      </c>
      <c r="BW1969">
        <f t="shared" si="123"/>
        <v>0.44900000000000001</v>
      </c>
    </row>
    <row r="1970" spans="1:75" x14ac:dyDescent="0.35">
      <c r="A1970">
        <v>65.5</v>
      </c>
      <c r="B1970" t="s">
        <v>550</v>
      </c>
      <c r="C1970" t="s">
        <v>83</v>
      </c>
      <c r="D1970">
        <v>25</v>
      </c>
      <c r="E1970">
        <v>61.1</v>
      </c>
      <c r="F1970">
        <v>2013</v>
      </c>
      <c r="G1970">
        <v>3</v>
      </c>
      <c r="H1970">
        <v>9</v>
      </c>
      <c r="I1970">
        <v>26</v>
      </c>
      <c r="J1970">
        <v>13</v>
      </c>
      <c r="K1970">
        <v>114</v>
      </c>
      <c r="L1970">
        <v>57</v>
      </c>
      <c r="M1970">
        <v>1</v>
      </c>
      <c r="N1970">
        <v>0</v>
      </c>
      <c r="O1970">
        <v>1</v>
      </c>
      <c r="P1970">
        <v>2</v>
      </c>
      <c r="Q1970">
        <v>2</v>
      </c>
      <c r="R1970">
        <v>2</v>
      </c>
      <c r="S1970">
        <v>2</v>
      </c>
      <c r="T1970">
        <v>1.1200000000000001</v>
      </c>
      <c r="U1970">
        <v>0.2</v>
      </c>
      <c r="V1970">
        <v>1.32</v>
      </c>
      <c r="W1970">
        <v>2.27</v>
      </c>
      <c r="X1970">
        <v>1.39</v>
      </c>
      <c r="Y1970">
        <v>1.41</v>
      </c>
      <c r="Z1970">
        <v>26</v>
      </c>
      <c r="AA1970">
        <v>3</v>
      </c>
      <c r="AB1970">
        <v>87</v>
      </c>
      <c r="AC1970">
        <v>6</v>
      </c>
      <c r="AD1970">
        <v>32</v>
      </c>
      <c r="AE1970">
        <v>46</v>
      </c>
      <c r="AF1970">
        <v>9</v>
      </c>
      <c r="AG1970">
        <v>16.84</v>
      </c>
      <c r="AH1970">
        <v>17.61</v>
      </c>
      <c r="AI1970">
        <v>13.35</v>
      </c>
      <c r="AJ1970">
        <v>0.21279999999999999</v>
      </c>
      <c r="AK1970">
        <v>0.20710000000000001</v>
      </c>
      <c r="AL1970">
        <v>1.8</v>
      </c>
      <c r="AM1970">
        <v>2.0299999999999998</v>
      </c>
      <c r="AN1970">
        <v>16</v>
      </c>
      <c r="AO1970">
        <v>16</v>
      </c>
      <c r="AP1970">
        <v>11.8</v>
      </c>
      <c r="AQ1970">
        <v>11.4</v>
      </c>
      <c r="AR1970">
        <v>2.25</v>
      </c>
      <c r="AS1970">
        <v>2.09</v>
      </c>
      <c r="AT1970">
        <v>0.20699999999999999</v>
      </c>
      <c r="AU1970">
        <v>0.32</v>
      </c>
      <c r="BN1970">
        <v>1</v>
      </c>
      <c r="BO1970">
        <v>1</v>
      </c>
      <c r="BP1970">
        <v>1</v>
      </c>
      <c r="BQ1970">
        <v>1</v>
      </c>
      <c r="BR1970">
        <v>1</v>
      </c>
      <c r="BS1970">
        <v>4</v>
      </c>
      <c r="BT1970">
        <f t="shared" si="120"/>
        <v>0.21279999999999999</v>
      </c>
      <c r="BU1970">
        <f t="shared" si="121"/>
        <v>0.20710000000000001</v>
      </c>
      <c r="BV1970">
        <f t="shared" si="122"/>
        <v>0.20699999999999999</v>
      </c>
      <c r="BW1970">
        <f t="shared" si="123"/>
        <v>0.32</v>
      </c>
    </row>
    <row r="1971" spans="1:75" x14ac:dyDescent="0.35">
      <c r="A1971">
        <v>67</v>
      </c>
      <c r="B1971" t="s">
        <v>728</v>
      </c>
      <c r="C1971" t="s">
        <v>83</v>
      </c>
      <c r="D1971">
        <v>26</v>
      </c>
      <c r="E1971">
        <v>63.7</v>
      </c>
      <c r="F1971">
        <v>2013</v>
      </c>
      <c r="G1971">
        <v>3</v>
      </c>
      <c r="H1971">
        <v>2</v>
      </c>
      <c r="I1971">
        <v>98</v>
      </c>
      <c r="L1971">
        <v>97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1.1399999999999999</v>
      </c>
      <c r="U1971">
        <v>0.05</v>
      </c>
      <c r="V1971">
        <v>1.19</v>
      </c>
      <c r="W1971">
        <v>1.19</v>
      </c>
      <c r="X1971">
        <v>1.19</v>
      </c>
      <c r="Y1971">
        <v>0.77</v>
      </c>
      <c r="Z1971">
        <v>22</v>
      </c>
      <c r="AA1971">
        <v>8</v>
      </c>
      <c r="AB1971">
        <v>300</v>
      </c>
      <c r="AC1971">
        <v>6</v>
      </c>
      <c r="AD1971">
        <v>22</v>
      </c>
      <c r="AE1971">
        <v>52</v>
      </c>
      <c r="AF1971">
        <v>40</v>
      </c>
      <c r="AG1971">
        <v>10.029999999999999</v>
      </c>
      <c r="AH1971">
        <v>22.46</v>
      </c>
      <c r="AI1971">
        <v>10.86</v>
      </c>
      <c r="AJ1971">
        <v>0.17419999999999999</v>
      </c>
      <c r="AK1971">
        <v>0.24590000000000001</v>
      </c>
      <c r="AL1971">
        <v>1.59</v>
      </c>
      <c r="AM1971">
        <v>2.68</v>
      </c>
      <c r="AN1971">
        <v>16</v>
      </c>
      <c r="AO1971">
        <v>14</v>
      </c>
      <c r="AP1971">
        <v>13.6</v>
      </c>
      <c r="AQ1971">
        <v>14.3</v>
      </c>
      <c r="AR1971">
        <v>1.8</v>
      </c>
      <c r="AS1971">
        <v>2.0499999999999998</v>
      </c>
      <c r="AT1971">
        <v>0.12</v>
      </c>
      <c r="AU1971">
        <v>0.122</v>
      </c>
      <c r="BN1971">
        <v>1</v>
      </c>
      <c r="BO1971">
        <v>1</v>
      </c>
      <c r="BP1971">
        <v>1</v>
      </c>
      <c r="BQ1971">
        <v>1</v>
      </c>
      <c r="BR1971">
        <v>1</v>
      </c>
      <c r="BS1971">
        <v>2</v>
      </c>
      <c r="BT1971">
        <f t="shared" si="120"/>
        <v>0.17419999999999999</v>
      </c>
      <c r="BU1971">
        <f t="shared" si="121"/>
        <v>0.24590000000000001</v>
      </c>
      <c r="BV1971">
        <f t="shared" si="122"/>
        <v>0.12</v>
      </c>
      <c r="BW1971">
        <f t="shared" si="123"/>
        <v>0.122</v>
      </c>
    </row>
    <row r="1972" spans="1:75" x14ac:dyDescent="0.35">
      <c r="A1972">
        <v>68</v>
      </c>
      <c r="B1972" t="s">
        <v>75</v>
      </c>
      <c r="C1972" t="s">
        <v>70</v>
      </c>
      <c r="D1972">
        <v>27</v>
      </c>
      <c r="E1972">
        <v>64</v>
      </c>
      <c r="F1972">
        <v>2013</v>
      </c>
      <c r="G1972">
        <v>2</v>
      </c>
      <c r="H1972">
        <v>18</v>
      </c>
      <c r="I1972">
        <v>21</v>
      </c>
      <c r="J1972">
        <v>14</v>
      </c>
      <c r="K1972">
        <v>12</v>
      </c>
      <c r="L1972">
        <v>20</v>
      </c>
      <c r="M1972">
        <v>1</v>
      </c>
      <c r="N1972">
        <v>1</v>
      </c>
      <c r="O1972">
        <v>2</v>
      </c>
      <c r="P1972">
        <v>3</v>
      </c>
      <c r="Q1972">
        <v>4</v>
      </c>
      <c r="R1972">
        <v>5</v>
      </c>
      <c r="S1972">
        <v>7</v>
      </c>
      <c r="T1972">
        <v>0.65</v>
      </c>
      <c r="U1972">
        <v>0.21</v>
      </c>
      <c r="V1972">
        <v>0.86</v>
      </c>
      <c r="W1972">
        <v>1.51</v>
      </c>
      <c r="X1972">
        <v>2.2799999999999998</v>
      </c>
      <c r="Y1972">
        <v>3.46</v>
      </c>
      <c r="Z1972">
        <v>30</v>
      </c>
      <c r="AA1972">
        <v>3</v>
      </c>
      <c r="AB1972">
        <v>65</v>
      </c>
      <c r="AC1972">
        <v>6</v>
      </c>
      <c r="AD1972">
        <v>35</v>
      </c>
      <c r="AE1972">
        <v>33</v>
      </c>
      <c r="AF1972">
        <v>10</v>
      </c>
      <c r="AG1972">
        <v>14.16</v>
      </c>
      <c r="AH1972">
        <v>12.31</v>
      </c>
      <c r="AI1972">
        <v>10.15</v>
      </c>
      <c r="AJ1972">
        <v>8.3500000000000005E-2</v>
      </c>
      <c r="AK1972">
        <v>6.7199999999999996E-2</v>
      </c>
      <c r="AL1972">
        <v>0.85</v>
      </c>
      <c r="AM1972">
        <v>0.57999999999999996</v>
      </c>
      <c r="AN1972">
        <v>16</v>
      </c>
      <c r="AO1972">
        <v>16</v>
      </c>
      <c r="AP1972">
        <v>0</v>
      </c>
      <c r="AQ1972">
        <v>4</v>
      </c>
      <c r="AR1972">
        <v>1.25</v>
      </c>
      <c r="AS1972">
        <v>1.25</v>
      </c>
      <c r="AT1972">
        <v>5.0000000000000001E-3</v>
      </c>
      <c r="AU1972">
        <v>7.0000000000000001E-3</v>
      </c>
      <c r="BN1972">
        <v>0</v>
      </c>
      <c r="BO1972">
        <v>0</v>
      </c>
      <c r="BP1972">
        <v>0</v>
      </c>
      <c r="BQ1972">
        <v>1</v>
      </c>
      <c r="BR1972">
        <v>1</v>
      </c>
      <c r="BS1972">
        <v>9</v>
      </c>
      <c r="BT1972">
        <f t="shared" si="120"/>
        <v>8.3500000000000005E-2</v>
      </c>
      <c r="BU1972">
        <f t="shared" si="121"/>
        <v>6.7199999999999996E-2</v>
      </c>
      <c r="BV1972">
        <f t="shared" si="122"/>
        <v>5.0000000000000001E-3</v>
      </c>
      <c r="BW1972">
        <f t="shared" si="123"/>
        <v>7.0000000000000001E-3</v>
      </c>
    </row>
    <row r="1973" spans="1:75" x14ac:dyDescent="0.35">
      <c r="A1973">
        <v>69</v>
      </c>
      <c r="B1973" t="s">
        <v>715</v>
      </c>
      <c r="C1973" t="s">
        <v>83</v>
      </c>
      <c r="D1973">
        <v>27</v>
      </c>
      <c r="E1973">
        <v>70.099999999999994</v>
      </c>
      <c r="F1973">
        <v>2013</v>
      </c>
      <c r="G1973">
        <v>3</v>
      </c>
      <c r="H1973">
        <v>93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0.02</v>
      </c>
      <c r="V1973">
        <v>0.02</v>
      </c>
      <c r="W1973">
        <v>0.02</v>
      </c>
      <c r="X1973">
        <v>0.02</v>
      </c>
      <c r="Y1973">
        <v>0.02</v>
      </c>
      <c r="Z1973">
        <v>23</v>
      </c>
      <c r="AA1973">
        <v>1</v>
      </c>
      <c r="AB1973">
        <v>5</v>
      </c>
      <c r="AC1973">
        <v>6</v>
      </c>
      <c r="AD1973">
        <v>60</v>
      </c>
      <c r="AE1973">
        <v>64</v>
      </c>
      <c r="AF1973">
        <v>29</v>
      </c>
      <c r="AG1973">
        <v>11.43</v>
      </c>
      <c r="AH1973">
        <v>19.100000000000001</v>
      </c>
      <c r="AJ1973">
        <v>0.26879999999999998</v>
      </c>
      <c r="AK1973">
        <v>8.4599999999999995E-2</v>
      </c>
      <c r="AL1973">
        <v>1.36</v>
      </c>
      <c r="AM1973">
        <v>2.63</v>
      </c>
      <c r="AN1973">
        <v>16</v>
      </c>
      <c r="AO1973">
        <v>4</v>
      </c>
      <c r="AP1973">
        <v>11.4</v>
      </c>
      <c r="AQ1973">
        <v>8.8000000000000007</v>
      </c>
      <c r="AR1973">
        <v>1.4</v>
      </c>
      <c r="AS1973">
        <v>1.66</v>
      </c>
      <c r="AT1973">
        <v>0.45900000000000002</v>
      </c>
      <c r="AU1973">
        <v>0.436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2</v>
      </c>
      <c r="BT1973">
        <f t="shared" si="120"/>
        <v>0.26879999999999998</v>
      </c>
      <c r="BU1973">
        <f t="shared" si="121"/>
        <v>8.4599999999999995E-2</v>
      </c>
      <c r="BV1973">
        <f t="shared" si="122"/>
        <v>0.45900000000000002</v>
      </c>
      <c r="BW1973">
        <f t="shared" si="123"/>
        <v>0.436</v>
      </c>
    </row>
    <row r="1974" spans="1:75" x14ac:dyDescent="0.35">
      <c r="A1974">
        <v>70</v>
      </c>
      <c r="B1974" t="s">
        <v>752</v>
      </c>
      <c r="C1974" t="s">
        <v>83</v>
      </c>
      <c r="D1974">
        <v>28</v>
      </c>
      <c r="E1974">
        <v>70.3</v>
      </c>
      <c r="F1974">
        <v>2013</v>
      </c>
      <c r="G1974">
        <v>3</v>
      </c>
      <c r="H1974">
        <v>19</v>
      </c>
      <c r="I1974">
        <v>11</v>
      </c>
      <c r="J1974">
        <v>23</v>
      </c>
      <c r="K1974">
        <v>5</v>
      </c>
      <c r="L1974">
        <v>27</v>
      </c>
      <c r="M1974">
        <v>1</v>
      </c>
      <c r="N1974">
        <v>1</v>
      </c>
      <c r="O1974">
        <v>2</v>
      </c>
      <c r="P1974">
        <v>3</v>
      </c>
      <c r="Q1974">
        <v>4</v>
      </c>
      <c r="R1974">
        <v>4</v>
      </c>
      <c r="S1974">
        <v>0</v>
      </c>
      <c r="T1974">
        <v>0.54</v>
      </c>
      <c r="U1974">
        <v>0.84</v>
      </c>
      <c r="V1974">
        <v>1.38</v>
      </c>
      <c r="W1974">
        <v>1.93</v>
      </c>
      <c r="X1974">
        <v>2.87</v>
      </c>
      <c r="Y1974">
        <v>3.32</v>
      </c>
      <c r="Z1974">
        <v>24</v>
      </c>
      <c r="AA1974">
        <v>3</v>
      </c>
      <c r="AB1974">
        <v>92</v>
      </c>
      <c r="AC1974">
        <v>6</v>
      </c>
      <c r="AD1974">
        <v>20</v>
      </c>
      <c r="AE1974">
        <v>14</v>
      </c>
      <c r="AF1974">
        <v>31</v>
      </c>
      <c r="AG1974">
        <v>12.07</v>
      </c>
      <c r="AH1974">
        <v>13.87</v>
      </c>
      <c r="AI1974">
        <v>17.37</v>
      </c>
      <c r="AJ1974">
        <v>0.15279999999999999</v>
      </c>
      <c r="AK1974">
        <v>0.2419</v>
      </c>
      <c r="AL1974">
        <v>1.8</v>
      </c>
      <c r="AM1974">
        <v>2.04</v>
      </c>
      <c r="AN1974">
        <v>15</v>
      </c>
      <c r="AO1974">
        <v>16</v>
      </c>
      <c r="AP1974">
        <v>12.3</v>
      </c>
      <c r="AQ1974">
        <v>12.1</v>
      </c>
      <c r="AR1974">
        <v>2.02</v>
      </c>
      <c r="AS1974">
        <v>1.64</v>
      </c>
      <c r="AT1974">
        <v>0.41899999999999998</v>
      </c>
      <c r="AU1974">
        <v>0.439</v>
      </c>
      <c r="BN1974">
        <v>0</v>
      </c>
      <c r="BO1974">
        <v>1</v>
      </c>
      <c r="BP1974">
        <v>1</v>
      </c>
      <c r="BQ1974">
        <v>2</v>
      </c>
      <c r="BR1974">
        <v>2</v>
      </c>
      <c r="BS1974">
        <v>2</v>
      </c>
      <c r="BT1974">
        <f t="shared" si="120"/>
        <v>0.15279999999999999</v>
      </c>
      <c r="BU1974">
        <f t="shared" si="121"/>
        <v>0.2419</v>
      </c>
      <c r="BV1974">
        <f t="shared" si="122"/>
        <v>0.41899999999999998</v>
      </c>
      <c r="BW1974">
        <f t="shared" si="123"/>
        <v>0.439</v>
      </c>
    </row>
    <row r="1975" spans="1:75" x14ac:dyDescent="0.35">
      <c r="A1975">
        <v>71</v>
      </c>
      <c r="B1975" t="s">
        <v>82</v>
      </c>
      <c r="C1975" t="s">
        <v>83</v>
      </c>
      <c r="D1975">
        <v>29</v>
      </c>
      <c r="E1975">
        <v>71.2</v>
      </c>
      <c r="F1975">
        <v>2013</v>
      </c>
      <c r="G1975">
        <v>3</v>
      </c>
      <c r="H1975">
        <v>70</v>
      </c>
      <c r="I1975">
        <v>50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9</v>
      </c>
      <c r="T1975">
        <v>-0.47</v>
      </c>
      <c r="U1975">
        <v>0.24</v>
      </c>
      <c r="V1975">
        <v>-0.23</v>
      </c>
      <c r="W1975">
        <v>-0.23</v>
      </c>
      <c r="X1975">
        <v>-0.23</v>
      </c>
      <c r="Y1975">
        <v>-0.23</v>
      </c>
      <c r="Z1975">
        <v>35</v>
      </c>
      <c r="AA1975">
        <v>1</v>
      </c>
      <c r="AB1975">
        <v>30</v>
      </c>
      <c r="AC1975">
        <v>6</v>
      </c>
      <c r="AD1975">
        <v>59</v>
      </c>
      <c r="AE1975">
        <v>98</v>
      </c>
      <c r="AF1975">
        <v>8</v>
      </c>
      <c r="AG1975">
        <v>16.940000000000001</v>
      </c>
      <c r="AH1975">
        <v>14.54</v>
      </c>
      <c r="AI1975">
        <v>10.26</v>
      </c>
      <c r="AJ1975">
        <v>0.31080000000000002</v>
      </c>
      <c r="AK1975">
        <v>0.10290000000000001</v>
      </c>
      <c r="AL1975">
        <v>1.98</v>
      </c>
      <c r="AM1975">
        <v>1.98</v>
      </c>
      <c r="AN1975">
        <v>16</v>
      </c>
      <c r="AO1975">
        <v>7</v>
      </c>
      <c r="AP1975">
        <v>11.1</v>
      </c>
      <c r="AQ1975">
        <v>10.199999999999999</v>
      </c>
      <c r="AR1975">
        <v>1.52</v>
      </c>
      <c r="AS1975">
        <v>1.76</v>
      </c>
      <c r="AT1975">
        <v>0.61199999999999999</v>
      </c>
      <c r="AU1975">
        <v>0.70399999999999996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13</v>
      </c>
      <c r="BT1975">
        <f t="shared" si="120"/>
        <v>0.31080000000000002</v>
      </c>
      <c r="BU1975">
        <f t="shared" si="121"/>
        <v>0.10290000000000001</v>
      </c>
      <c r="BV1975">
        <f t="shared" si="122"/>
        <v>0.61199999999999999</v>
      </c>
      <c r="BW1975">
        <f t="shared" si="123"/>
        <v>0.70399999999999996</v>
      </c>
    </row>
    <row r="1976" spans="1:75" x14ac:dyDescent="0.35">
      <c r="A1976">
        <v>72</v>
      </c>
      <c r="B1976" t="s">
        <v>156</v>
      </c>
      <c r="C1976" t="s">
        <v>116</v>
      </c>
      <c r="D1976">
        <v>5</v>
      </c>
      <c r="E1976">
        <v>72.5</v>
      </c>
      <c r="F1976">
        <v>2013</v>
      </c>
      <c r="G1976">
        <v>4</v>
      </c>
      <c r="H1976">
        <v>3</v>
      </c>
      <c r="I1976">
        <v>35</v>
      </c>
      <c r="J1976">
        <v>33</v>
      </c>
      <c r="K1976">
        <v>21</v>
      </c>
      <c r="L1976">
        <v>15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1</v>
      </c>
      <c r="S1976">
        <v>5</v>
      </c>
      <c r="T1976">
        <v>0.81</v>
      </c>
      <c r="U1976">
        <v>-0.22</v>
      </c>
      <c r="V1976">
        <v>0.59</v>
      </c>
      <c r="W1976">
        <v>0.27</v>
      </c>
      <c r="X1976">
        <v>0.27</v>
      </c>
      <c r="Y1976">
        <v>0.28000000000000003</v>
      </c>
      <c r="Z1976">
        <v>29</v>
      </c>
      <c r="AA1976">
        <v>1</v>
      </c>
      <c r="AB1976">
        <v>6</v>
      </c>
      <c r="AC1976">
        <v>7</v>
      </c>
      <c r="AD1976">
        <v>6</v>
      </c>
      <c r="AE1976">
        <v>26</v>
      </c>
      <c r="AF1976">
        <v>20</v>
      </c>
      <c r="AG1976">
        <v>7.86</v>
      </c>
      <c r="AH1976">
        <v>14.27</v>
      </c>
      <c r="AI1976">
        <v>4.49</v>
      </c>
      <c r="AJ1976">
        <v>0.1376</v>
      </c>
      <c r="AK1976">
        <v>0.22969999999999999</v>
      </c>
      <c r="AL1976">
        <v>1.3</v>
      </c>
      <c r="AM1976">
        <v>2.13</v>
      </c>
      <c r="AN1976">
        <v>16</v>
      </c>
      <c r="AO1976">
        <v>15</v>
      </c>
      <c r="AP1976">
        <v>12.4</v>
      </c>
      <c r="AQ1976">
        <v>14.2</v>
      </c>
      <c r="AR1976">
        <v>2.25</v>
      </c>
      <c r="AS1976">
        <v>2.62</v>
      </c>
      <c r="AT1976">
        <v>0.27600000000000002</v>
      </c>
      <c r="AU1976">
        <v>0.32900000000000001</v>
      </c>
      <c r="BN1976">
        <v>1</v>
      </c>
      <c r="BO1976">
        <v>1</v>
      </c>
      <c r="BP1976">
        <v>1</v>
      </c>
      <c r="BQ1976">
        <v>1</v>
      </c>
      <c r="BR1976">
        <v>1</v>
      </c>
      <c r="BS1976">
        <v>8</v>
      </c>
      <c r="BT1976">
        <f t="shared" si="120"/>
        <v>0.1376</v>
      </c>
      <c r="BU1976">
        <f t="shared" si="121"/>
        <v>0.22969999999999999</v>
      </c>
      <c r="BV1976">
        <f t="shared" si="122"/>
        <v>0.27600000000000002</v>
      </c>
      <c r="BW1976">
        <f t="shared" si="123"/>
        <v>0.32900000000000001</v>
      </c>
    </row>
    <row r="1977" spans="1:75" x14ac:dyDescent="0.35">
      <c r="A1977">
        <v>73</v>
      </c>
      <c r="B1977" t="s">
        <v>824</v>
      </c>
      <c r="C1977" t="s">
        <v>83</v>
      </c>
      <c r="D1977">
        <v>30</v>
      </c>
      <c r="E1977">
        <v>73.599999999999994</v>
      </c>
      <c r="F1977">
        <v>2013</v>
      </c>
      <c r="G1977">
        <v>3</v>
      </c>
      <c r="H1977">
        <v>48</v>
      </c>
      <c r="I1977">
        <v>14</v>
      </c>
      <c r="J1977">
        <v>4</v>
      </c>
      <c r="K1977">
        <v>27</v>
      </c>
      <c r="L1977">
        <v>1</v>
      </c>
      <c r="M1977">
        <v>0</v>
      </c>
      <c r="N1977">
        <v>1</v>
      </c>
      <c r="O1977">
        <v>1</v>
      </c>
      <c r="P1977">
        <v>2</v>
      </c>
      <c r="Q1977">
        <v>2</v>
      </c>
      <c r="R1977">
        <v>3</v>
      </c>
      <c r="S1977">
        <v>0</v>
      </c>
      <c r="T1977">
        <v>0.3</v>
      </c>
      <c r="U1977">
        <v>0.86</v>
      </c>
      <c r="V1977">
        <v>1.1599999999999999</v>
      </c>
      <c r="W1977">
        <v>2.67</v>
      </c>
      <c r="X1977">
        <v>3.24</v>
      </c>
      <c r="Y1977">
        <v>4.66</v>
      </c>
      <c r="Z1977">
        <v>21</v>
      </c>
      <c r="AA1977">
        <v>1</v>
      </c>
      <c r="AB1977">
        <v>27</v>
      </c>
      <c r="AC1977">
        <v>7</v>
      </c>
      <c r="AD1977">
        <v>25</v>
      </c>
      <c r="AE1977">
        <v>13</v>
      </c>
      <c r="AH1977">
        <v>9.01</v>
      </c>
      <c r="AI1977">
        <v>14.56</v>
      </c>
      <c r="AJ1977" t="s">
        <v>1710</v>
      </c>
      <c r="AK1977">
        <v>0.1583</v>
      </c>
      <c r="AM1977">
        <v>1.28</v>
      </c>
      <c r="AO1977">
        <v>16</v>
      </c>
      <c r="AQ1977">
        <v>14.2</v>
      </c>
      <c r="AS1977">
        <v>1.58</v>
      </c>
      <c r="AT1977" t="s">
        <v>1710</v>
      </c>
      <c r="AU1977">
        <v>0.187</v>
      </c>
      <c r="BN1977">
        <v>0</v>
      </c>
      <c r="BO1977">
        <v>0</v>
      </c>
      <c r="BP1977">
        <v>1</v>
      </c>
      <c r="BQ1977">
        <v>1</v>
      </c>
      <c r="BR1977">
        <v>2</v>
      </c>
      <c r="BS1977">
        <v>1</v>
      </c>
      <c r="BT1977" t="str">
        <f t="shared" si="120"/>
        <v/>
      </c>
      <c r="BU1977">
        <f t="shared" si="121"/>
        <v>0.1583</v>
      </c>
      <c r="BV1977" t="str">
        <f t="shared" si="122"/>
        <v/>
      </c>
      <c r="BW1977">
        <f t="shared" si="123"/>
        <v>0.187</v>
      </c>
    </row>
    <row r="1978" spans="1:75" x14ac:dyDescent="0.35">
      <c r="A1978">
        <v>74</v>
      </c>
      <c r="B1978" t="s">
        <v>571</v>
      </c>
      <c r="C1978" t="s">
        <v>70</v>
      </c>
      <c r="D1978">
        <v>28</v>
      </c>
      <c r="E1978">
        <v>75</v>
      </c>
      <c r="F1978">
        <v>2013</v>
      </c>
      <c r="G1978">
        <v>2</v>
      </c>
      <c r="H1978">
        <v>48</v>
      </c>
      <c r="I1978">
        <v>23</v>
      </c>
      <c r="J1978">
        <v>11</v>
      </c>
      <c r="K1978">
        <v>48</v>
      </c>
      <c r="L1978">
        <v>56</v>
      </c>
      <c r="M1978">
        <v>0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0</v>
      </c>
      <c r="T1978">
        <v>0.06</v>
      </c>
      <c r="U1978">
        <v>0.31</v>
      </c>
      <c r="V1978">
        <v>0.37</v>
      </c>
      <c r="W1978">
        <v>1.33</v>
      </c>
      <c r="X1978">
        <v>1.41</v>
      </c>
      <c r="Y1978">
        <v>2.1</v>
      </c>
      <c r="Z1978">
        <v>25</v>
      </c>
      <c r="AA1978">
        <v>8</v>
      </c>
      <c r="AB1978">
        <v>300</v>
      </c>
      <c r="AC1978">
        <v>7</v>
      </c>
      <c r="AF1978">
        <v>87</v>
      </c>
      <c r="AG1978">
        <v>6.2</v>
      </c>
      <c r="AH1978">
        <v>7.45</v>
      </c>
      <c r="AI1978">
        <v>9.64</v>
      </c>
      <c r="AJ1978">
        <v>4.8999999999999998E-3</v>
      </c>
      <c r="AK1978">
        <v>1.8200000000000001E-2</v>
      </c>
      <c r="AL1978">
        <v>0.79</v>
      </c>
      <c r="AM1978">
        <v>0.14000000000000001</v>
      </c>
      <c r="AN1978">
        <v>6</v>
      </c>
      <c r="AO1978">
        <v>14</v>
      </c>
      <c r="AP1978">
        <v>-3.3</v>
      </c>
      <c r="AQ1978">
        <v>-0.3</v>
      </c>
      <c r="AR1978">
        <v>0.38</v>
      </c>
      <c r="AS1978">
        <v>0.38</v>
      </c>
      <c r="AT1978">
        <v>0</v>
      </c>
      <c r="AU1978">
        <v>0</v>
      </c>
      <c r="BN1978">
        <v>0</v>
      </c>
      <c r="BO1978">
        <v>0</v>
      </c>
      <c r="BP1978">
        <v>1</v>
      </c>
      <c r="BQ1978">
        <v>1</v>
      </c>
      <c r="BR1978">
        <v>1</v>
      </c>
      <c r="BS1978">
        <v>5</v>
      </c>
      <c r="BT1978">
        <f t="shared" si="120"/>
        <v>4.8999999999999998E-3</v>
      </c>
      <c r="BU1978">
        <f t="shared" si="121"/>
        <v>1.8200000000000001E-2</v>
      </c>
      <c r="BV1978">
        <f t="shared" si="122"/>
        <v>0</v>
      </c>
      <c r="BW1978">
        <f t="shared" si="123"/>
        <v>0</v>
      </c>
    </row>
    <row r="1979" spans="1:75" x14ac:dyDescent="0.35">
      <c r="A1979">
        <v>75</v>
      </c>
      <c r="B1979" t="s">
        <v>654</v>
      </c>
      <c r="C1979" t="s">
        <v>116</v>
      </c>
      <c r="D1979">
        <v>6</v>
      </c>
      <c r="E1979">
        <v>78</v>
      </c>
      <c r="F1979">
        <v>2013</v>
      </c>
      <c r="G1979">
        <v>4</v>
      </c>
      <c r="H1979">
        <v>35</v>
      </c>
      <c r="I1979">
        <v>38</v>
      </c>
      <c r="J1979">
        <v>15</v>
      </c>
      <c r="K1979">
        <v>2</v>
      </c>
      <c r="L1979">
        <v>8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2</v>
      </c>
      <c r="S1979">
        <v>1</v>
      </c>
      <c r="T1979">
        <v>0.16</v>
      </c>
      <c r="U1979">
        <v>-0.06</v>
      </c>
      <c r="V1979">
        <v>0.1</v>
      </c>
      <c r="W1979">
        <v>0.09</v>
      </c>
      <c r="X1979">
        <v>0.49</v>
      </c>
      <c r="Y1979">
        <v>0.88</v>
      </c>
      <c r="Z1979">
        <v>24</v>
      </c>
      <c r="AA1979">
        <v>2</v>
      </c>
      <c r="AB1979">
        <v>43</v>
      </c>
      <c r="AC1979">
        <v>7</v>
      </c>
      <c r="AD1979">
        <v>9</v>
      </c>
      <c r="AE1979">
        <v>15</v>
      </c>
      <c r="AF1979">
        <v>11</v>
      </c>
      <c r="AG1979">
        <v>9.77</v>
      </c>
      <c r="AH1979">
        <v>9.91</v>
      </c>
      <c r="AI1979">
        <v>6.57</v>
      </c>
      <c r="AJ1979">
        <v>0.19109999999999999</v>
      </c>
      <c r="AK1979">
        <v>8.5699999999999998E-2</v>
      </c>
      <c r="AL1979">
        <v>1.1499999999999999</v>
      </c>
      <c r="AM1979">
        <v>1.35</v>
      </c>
      <c r="AN1979">
        <v>16</v>
      </c>
      <c r="AO1979">
        <v>8</v>
      </c>
      <c r="AP1979">
        <v>6.2</v>
      </c>
      <c r="AQ1979">
        <v>8.5</v>
      </c>
      <c r="AR1979">
        <v>1.82</v>
      </c>
      <c r="AS1979">
        <v>1.82</v>
      </c>
      <c r="AT1979">
        <v>0.317</v>
      </c>
      <c r="AU1979">
        <v>0.34399999999999997</v>
      </c>
      <c r="BN1979">
        <v>0</v>
      </c>
      <c r="BO1979">
        <v>0</v>
      </c>
      <c r="BP1979">
        <v>0</v>
      </c>
      <c r="BQ1979">
        <v>1</v>
      </c>
      <c r="BR1979">
        <v>1</v>
      </c>
      <c r="BS1979">
        <v>3</v>
      </c>
      <c r="BT1979">
        <f t="shared" si="120"/>
        <v>0.19109999999999999</v>
      </c>
      <c r="BU1979">
        <f t="shared" si="121"/>
        <v>8.5699999999999998E-2</v>
      </c>
      <c r="BV1979">
        <f t="shared" si="122"/>
        <v>0.317</v>
      </c>
      <c r="BW1979">
        <f t="shared" si="123"/>
        <v>0.34399999999999997</v>
      </c>
    </row>
    <row r="1980" spans="1:75" x14ac:dyDescent="0.35">
      <c r="A1980">
        <v>76</v>
      </c>
      <c r="B1980" t="s">
        <v>437</v>
      </c>
      <c r="C1980" t="s">
        <v>83</v>
      </c>
      <c r="D1980">
        <v>31</v>
      </c>
      <c r="E1980">
        <v>78.7</v>
      </c>
      <c r="F1980">
        <v>2013</v>
      </c>
      <c r="G1980">
        <v>3</v>
      </c>
      <c r="H1980">
        <v>53</v>
      </c>
      <c r="I1980">
        <v>77</v>
      </c>
      <c r="J1980">
        <v>56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3</v>
      </c>
      <c r="T1980">
        <v>0.12</v>
      </c>
      <c r="U1980">
        <v>-0.43</v>
      </c>
      <c r="V1980">
        <v>-0.31</v>
      </c>
      <c r="W1980">
        <v>-0.51</v>
      </c>
      <c r="X1980">
        <v>-0.51</v>
      </c>
      <c r="Y1980">
        <v>-0.51</v>
      </c>
      <c r="Z1980">
        <v>27</v>
      </c>
      <c r="AA1980">
        <v>7</v>
      </c>
      <c r="AB1980">
        <v>224</v>
      </c>
      <c r="AC1980">
        <v>7</v>
      </c>
      <c r="AF1980">
        <v>18</v>
      </c>
      <c r="AG1980">
        <v>13.73</v>
      </c>
      <c r="AH1980">
        <v>10.89</v>
      </c>
      <c r="AI1980">
        <v>7.42</v>
      </c>
      <c r="AJ1980">
        <v>0.27850000000000003</v>
      </c>
      <c r="AK1980">
        <v>0.19389999999999999</v>
      </c>
      <c r="AL1980">
        <v>1.9</v>
      </c>
      <c r="AM1980">
        <v>1.57</v>
      </c>
      <c r="AN1980">
        <v>16</v>
      </c>
      <c r="AO1980">
        <v>12</v>
      </c>
      <c r="AP1980">
        <v>10.6</v>
      </c>
      <c r="AQ1980">
        <v>9.3000000000000007</v>
      </c>
      <c r="AR1980">
        <v>1.53</v>
      </c>
      <c r="AS1980">
        <v>1.37</v>
      </c>
      <c r="AT1980">
        <v>0.246</v>
      </c>
      <c r="AU1980">
        <v>0.71799999999999997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6</v>
      </c>
      <c r="BT1980">
        <f t="shared" si="120"/>
        <v>0.27850000000000003</v>
      </c>
      <c r="BU1980">
        <f t="shared" si="121"/>
        <v>0.19389999999999999</v>
      </c>
      <c r="BV1980">
        <f t="shared" si="122"/>
        <v>0.246</v>
      </c>
      <c r="BW1980">
        <f t="shared" si="123"/>
        <v>0.71799999999999997</v>
      </c>
    </row>
    <row r="1981" spans="1:75" x14ac:dyDescent="0.35">
      <c r="A1981">
        <v>77</v>
      </c>
      <c r="B1981" t="s">
        <v>670</v>
      </c>
      <c r="C1981" t="s">
        <v>83</v>
      </c>
      <c r="D1981">
        <v>32</v>
      </c>
      <c r="E1981">
        <v>79.400000000000006</v>
      </c>
      <c r="F1981">
        <v>2013</v>
      </c>
      <c r="G1981">
        <v>3</v>
      </c>
      <c r="H1981">
        <v>38</v>
      </c>
      <c r="I1981">
        <v>66</v>
      </c>
      <c r="J1981">
        <v>60</v>
      </c>
      <c r="K1981">
        <v>130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0.4</v>
      </c>
      <c r="U1981">
        <v>-0.01</v>
      </c>
      <c r="V1981">
        <v>0.39</v>
      </c>
      <c r="W1981">
        <v>0.15</v>
      </c>
      <c r="X1981">
        <v>-0.78</v>
      </c>
      <c r="Y1981">
        <v>-0.78</v>
      </c>
      <c r="Z1981">
        <v>26</v>
      </c>
      <c r="AA1981">
        <v>4</v>
      </c>
      <c r="AB1981">
        <v>114</v>
      </c>
      <c r="AC1981">
        <v>7</v>
      </c>
      <c r="AD1981">
        <v>48</v>
      </c>
      <c r="AE1981">
        <v>95</v>
      </c>
      <c r="AF1981">
        <v>25</v>
      </c>
      <c r="AG1981">
        <v>13.89</v>
      </c>
      <c r="AH1981">
        <v>12.44</v>
      </c>
      <c r="AI1981">
        <v>8.82</v>
      </c>
      <c r="AJ1981">
        <v>0.2104</v>
      </c>
      <c r="AK1981">
        <v>0.21510000000000001</v>
      </c>
      <c r="AL1981">
        <v>2.3199999999999998</v>
      </c>
      <c r="AM1981">
        <v>1.65</v>
      </c>
      <c r="AN1981">
        <v>14</v>
      </c>
      <c r="AO1981">
        <v>13</v>
      </c>
      <c r="AP1981">
        <v>12.9</v>
      </c>
      <c r="AQ1981">
        <v>11</v>
      </c>
      <c r="AR1981">
        <v>1.93</v>
      </c>
      <c r="AS1981">
        <v>1.38</v>
      </c>
      <c r="AT1981">
        <v>4.8000000000000001E-2</v>
      </c>
      <c r="AU1981">
        <v>0.17299999999999999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3</v>
      </c>
      <c r="BT1981">
        <f t="shared" si="120"/>
        <v>0.2104</v>
      </c>
      <c r="BU1981">
        <f t="shared" si="121"/>
        <v>0.21510000000000001</v>
      </c>
      <c r="BV1981">
        <f t="shared" si="122"/>
        <v>4.8000000000000001E-2</v>
      </c>
      <c r="BW1981">
        <f t="shared" si="123"/>
        <v>0.17299999999999999</v>
      </c>
    </row>
    <row r="1982" spans="1:75" x14ac:dyDescent="0.35">
      <c r="A1982">
        <v>78</v>
      </c>
      <c r="B1982" t="s">
        <v>442</v>
      </c>
      <c r="C1982" t="s">
        <v>83</v>
      </c>
      <c r="D1982">
        <v>33</v>
      </c>
      <c r="E1982">
        <v>80.3</v>
      </c>
      <c r="F1982">
        <v>2013</v>
      </c>
      <c r="G1982">
        <v>3</v>
      </c>
      <c r="H1982">
        <v>109</v>
      </c>
      <c r="I1982">
        <v>46</v>
      </c>
      <c r="J1982">
        <v>17</v>
      </c>
      <c r="K1982">
        <v>12</v>
      </c>
      <c r="L1982">
        <v>31</v>
      </c>
      <c r="M1982">
        <v>0</v>
      </c>
      <c r="N1982">
        <v>0</v>
      </c>
      <c r="O1982">
        <v>0</v>
      </c>
      <c r="P1982">
        <v>1</v>
      </c>
      <c r="Q1982">
        <v>2</v>
      </c>
      <c r="R1982">
        <v>2</v>
      </c>
      <c r="S1982">
        <v>1</v>
      </c>
      <c r="T1982">
        <v>-0.35</v>
      </c>
      <c r="U1982">
        <v>0.17</v>
      </c>
      <c r="V1982">
        <v>-0.18</v>
      </c>
      <c r="W1982">
        <v>0.52</v>
      </c>
      <c r="X1982">
        <v>1.25</v>
      </c>
      <c r="Y1982">
        <v>1.36</v>
      </c>
      <c r="Z1982">
        <v>26</v>
      </c>
      <c r="AA1982">
        <v>1</v>
      </c>
      <c r="AB1982">
        <v>10</v>
      </c>
      <c r="AC1982">
        <v>7</v>
      </c>
      <c r="AD1982">
        <v>19</v>
      </c>
      <c r="AE1982">
        <v>61</v>
      </c>
      <c r="AF1982">
        <v>15</v>
      </c>
      <c r="AG1982">
        <v>15.64</v>
      </c>
      <c r="AH1982">
        <v>10.68</v>
      </c>
      <c r="AI1982">
        <v>10.14</v>
      </c>
      <c r="AJ1982">
        <v>0.28989999999999999</v>
      </c>
      <c r="AK1982">
        <v>8.4000000000000005E-2</v>
      </c>
      <c r="AL1982">
        <v>2.5499999999999998</v>
      </c>
      <c r="AM1982">
        <v>2</v>
      </c>
      <c r="AN1982">
        <v>16</v>
      </c>
      <c r="AO1982">
        <v>5</v>
      </c>
      <c r="AP1982">
        <v>7.6</v>
      </c>
      <c r="AQ1982">
        <v>10.199999999999999</v>
      </c>
      <c r="AR1982">
        <v>2.11</v>
      </c>
      <c r="AS1982">
        <v>1.78</v>
      </c>
      <c r="AT1982">
        <v>0.33400000000000002</v>
      </c>
      <c r="AU1982">
        <v>0.21299999999999999</v>
      </c>
      <c r="BN1982">
        <v>0</v>
      </c>
      <c r="BO1982">
        <v>0</v>
      </c>
      <c r="BP1982">
        <v>0</v>
      </c>
      <c r="BQ1982">
        <v>1</v>
      </c>
      <c r="BR1982">
        <v>1</v>
      </c>
      <c r="BS1982">
        <v>5</v>
      </c>
      <c r="BT1982">
        <f t="shared" si="120"/>
        <v>0.28989999999999999</v>
      </c>
      <c r="BU1982">
        <f t="shared" si="121"/>
        <v>8.4000000000000005E-2</v>
      </c>
      <c r="BV1982">
        <f t="shared" si="122"/>
        <v>0.33400000000000002</v>
      </c>
      <c r="BW1982">
        <f t="shared" si="123"/>
        <v>0.21299999999999999</v>
      </c>
    </row>
    <row r="1983" spans="1:75" x14ac:dyDescent="0.35">
      <c r="A1983">
        <v>79</v>
      </c>
      <c r="B1983" t="s">
        <v>95</v>
      </c>
      <c r="C1983" t="s">
        <v>79</v>
      </c>
      <c r="D1983">
        <v>12</v>
      </c>
      <c r="E1983">
        <v>81.2</v>
      </c>
      <c r="F1983">
        <v>2013</v>
      </c>
      <c r="G1983">
        <v>1</v>
      </c>
      <c r="H1983">
        <v>10</v>
      </c>
      <c r="I1983">
        <v>9</v>
      </c>
      <c r="J1983">
        <v>42</v>
      </c>
      <c r="K1983">
        <v>59</v>
      </c>
      <c r="M1983">
        <v>1</v>
      </c>
      <c r="N1983">
        <v>1</v>
      </c>
      <c r="O1983">
        <v>2</v>
      </c>
      <c r="P1983">
        <v>2</v>
      </c>
      <c r="Q1983">
        <v>2</v>
      </c>
      <c r="R1983">
        <v>2</v>
      </c>
      <c r="S1983">
        <v>5</v>
      </c>
      <c r="T1983">
        <v>0.73</v>
      </c>
      <c r="U1983">
        <v>0.38</v>
      </c>
      <c r="V1983">
        <v>1.1100000000000001</v>
      </c>
      <c r="W1983">
        <v>0.88</v>
      </c>
      <c r="X1983">
        <v>0.88</v>
      </c>
      <c r="Y1983">
        <v>0.88</v>
      </c>
      <c r="Z1983">
        <v>33</v>
      </c>
      <c r="AA1983">
        <v>8</v>
      </c>
      <c r="AB1983">
        <v>300</v>
      </c>
      <c r="AC1983">
        <v>7</v>
      </c>
      <c r="AD1983">
        <v>14</v>
      </c>
      <c r="AE1983">
        <v>14</v>
      </c>
      <c r="AF1983">
        <v>8</v>
      </c>
      <c r="AG1983">
        <v>21.06</v>
      </c>
      <c r="AH1983">
        <v>21.52</v>
      </c>
      <c r="AI1983">
        <v>22.69</v>
      </c>
      <c r="AJ1983" t="s">
        <v>1710</v>
      </c>
      <c r="AK1983" t="s">
        <v>1710</v>
      </c>
      <c r="AN1983">
        <v>16</v>
      </c>
      <c r="AO1983">
        <v>15</v>
      </c>
      <c r="AT1983" t="s">
        <v>1710</v>
      </c>
      <c r="AU1983" t="s">
        <v>1710</v>
      </c>
      <c r="AV1983">
        <v>9</v>
      </c>
      <c r="AW1983">
        <v>8.3000000000000007</v>
      </c>
      <c r="AX1983" s="2">
        <v>3.6999999999999998E-2</v>
      </c>
      <c r="AY1983" s="2">
        <v>2.4E-2</v>
      </c>
      <c r="AZ1983">
        <v>7.6</v>
      </c>
      <c r="BA1983">
        <v>7.2</v>
      </c>
      <c r="BB1983">
        <v>11.8</v>
      </c>
      <c r="BC1983">
        <v>12.4</v>
      </c>
      <c r="BD1983">
        <v>7.8</v>
      </c>
      <c r="BE1983">
        <v>8</v>
      </c>
      <c r="BF1983">
        <v>6.9</v>
      </c>
      <c r="BG1983">
        <v>5.4</v>
      </c>
      <c r="BH1983">
        <v>0.9</v>
      </c>
      <c r="BI1983">
        <v>2.6</v>
      </c>
      <c r="BJ1983">
        <v>648</v>
      </c>
      <c r="BK1983">
        <v>535</v>
      </c>
      <c r="BL1983" s="2">
        <v>4.3200000000000002E-2</v>
      </c>
      <c r="BM1983" t="e">
        <v>#N/A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9</v>
      </c>
      <c r="BT1983" t="str">
        <f t="shared" si="120"/>
        <v/>
      </c>
      <c r="BU1983" t="str">
        <f t="shared" si="121"/>
        <v/>
      </c>
      <c r="BV1983" t="str">
        <f t="shared" si="122"/>
        <v/>
      </c>
      <c r="BW1983" t="str">
        <f t="shared" si="123"/>
        <v/>
      </c>
    </row>
    <row r="1984" spans="1:75" x14ac:dyDescent="0.35">
      <c r="A1984">
        <v>80</v>
      </c>
      <c r="B1984" t="s">
        <v>825</v>
      </c>
      <c r="C1984" t="s">
        <v>83</v>
      </c>
      <c r="D1984">
        <v>34</v>
      </c>
      <c r="E1984">
        <v>83.4</v>
      </c>
      <c r="F1984">
        <v>2013</v>
      </c>
      <c r="G1984">
        <v>3</v>
      </c>
      <c r="H1984">
        <v>44</v>
      </c>
      <c r="I1984">
        <v>81</v>
      </c>
      <c r="J1984">
        <v>137</v>
      </c>
      <c r="K1984">
        <v>69</v>
      </c>
      <c r="L1984">
        <v>75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-0.01</v>
      </c>
      <c r="U1984">
        <v>-0.41</v>
      </c>
      <c r="V1984">
        <v>-0.42</v>
      </c>
      <c r="W1984">
        <v>-1.07</v>
      </c>
      <c r="X1984">
        <v>-1.26</v>
      </c>
      <c r="Y1984">
        <v>-1.24</v>
      </c>
      <c r="Z1984">
        <v>22</v>
      </c>
      <c r="AA1984">
        <v>1</v>
      </c>
      <c r="AB1984">
        <v>29</v>
      </c>
      <c r="AC1984">
        <v>7</v>
      </c>
      <c r="AD1984">
        <v>11</v>
      </c>
      <c r="AE1984">
        <v>55</v>
      </c>
      <c r="AH1984">
        <v>9.36</v>
      </c>
      <c r="AI1984">
        <v>5.94</v>
      </c>
      <c r="AJ1984" t="s">
        <v>1710</v>
      </c>
      <c r="AK1984">
        <v>0.1434</v>
      </c>
      <c r="AM1984">
        <v>1.62</v>
      </c>
      <c r="AO1984">
        <v>16</v>
      </c>
      <c r="AQ1984">
        <v>8.6</v>
      </c>
      <c r="AS1984">
        <v>1.61</v>
      </c>
      <c r="AT1984" t="s">
        <v>1710</v>
      </c>
      <c r="AU1984">
        <v>0.18099999999999999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 t="str">
        <f t="shared" si="120"/>
        <v/>
      </c>
      <c r="BU1984">
        <f t="shared" si="121"/>
        <v>0.1434</v>
      </c>
      <c r="BV1984" t="str">
        <f t="shared" si="122"/>
        <v/>
      </c>
      <c r="BW1984">
        <f t="shared" si="123"/>
        <v>0.18099999999999999</v>
      </c>
    </row>
    <row r="1985" spans="1:75" x14ac:dyDescent="0.35">
      <c r="A1985">
        <v>81</v>
      </c>
      <c r="B1985" t="s">
        <v>636</v>
      </c>
      <c r="C1985" t="s">
        <v>70</v>
      </c>
      <c r="D1985">
        <v>29</v>
      </c>
      <c r="E1985">
        <v>83.6</v>
      </c>
      <c r="F1985">
        <v>2013</v>
      </c>
      <c r="G1985">
        <v>2</v>
      </c>
      <c r="H1985">
        <v>36</v>
      </c>
      <c r="I1985">
        <v>20</v>
      </c>
      <c r="J1985">
        <v>26</v>
      </c>
      <c r="K1985">
        <v>77</v>
      </c>
      <c r="L1985">
        <v>60</v>
      </c>
      <c r="M1985">
        <v>0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0</v>
      </c>
      <c r="T1985">
        <v>0.39</v>
      </c>
      <c r="U1985">
        <v>0.53</v>
      </c>
      <c r="V1985">
        <v>0.92</v>
      </c>
      <c r="W1985">
        <v>1.2</v>
      </c>
      <c r="X1985">
        <v>1.22</v>
      </c>
      <c r="Y1985">
        <v>1.96</v>
      </c>
      <c r="Z1985">
        <v>24</v>
      </c>
      <c r="AA1985">
        <v>2</v>
      </c>
      <c r="AB1985">
        <v>56</v>
      </c>
      <c r="AC1985">
        <v>7</v>
      </c>
      <c r="AD1985">
        <v>18</v>
      </c>
      <c r="AE1985">
        <v>36</v>
      </c>
      <c r="AF1985">
        <v>58</v>
      </c>
      <c r="AG1985">
        <v>5.54</v>
      </c>
      <c r="AH1985">
        <v>16.809999999999999</v>
      </c>
      <c r="AI1985">
        <v>10.43</v>
      </c>
      <c r="AJ1985">
        <v>1.66E-2</v>
      </c>
      <c r="AK1985">
        <v>0.1111</v>
      </c>
      <c r="AL1985">
        <v>1.96</v>
      </c>
      <c r="AM1985">
        <v>2.15</v>
      </c>
      <c r="AN1985">
        <v>13</v>
      </c>
      <c r="AO1985">
        <v>8</v>
      </c>
      <c r="AP1985">
        <v>3.6</v>
      </c>
      <c r="AQ1985">
        <v>4.3</v>
      </c>
      <c r="AR1985">
        <v>1.63</v>
      </c>
      <c r="AS1985">
        <v>1.63</v>
      </c>
      <c r="AT1985">
        <v>2.1000000000000001E-2</v>
      </c>
      <c r="AU1985">
        <v>4.4999999999999998E-2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3</v>
      </c>
      <c r="BT1985">
        <f t="shared" si="120"/>
        <v>1.66E-2</v>
      </c>
      <c r="BU1985">
        <f t="shared" si="121"/>
        <v>0.1111</v>
      </c>
      <c r="BV1985">
        <f t="shared" si="122"/>
        <v>2.1000000000000001E-2</v>
      </c>
      <c r="BW1985">
        <f t="shared" si="123"/>
        <v>4.4999999999999998E-2</v>
      </c>
    </row>
    <row r="1986" spans="1:75" x14ac:dyDescent="0.35">
      <c r="A1986">
        <v>82</v>
      </c>
      <c r="B1986" t="s">
        <v>204</v>
      </c>
      <c r="C1986" t="s">
        <v>83</v>
      </c>
      <c r="D1986">
        <v>35</v>
      </c>
      <c r="E1986">
        <v>84.4</v>
      </c>
      <c r="F1986">
        <v>2013</v>
      </c>
      <c r="G1986">
        <v>3</v>
      </c>
      <c r="H1986">
        <v>12</v>
      </c>
      <c r="I1986">
        <v>23</v>
      </c>
      <c r="J1986">
        <v>62</v>
      </c>
      <c r="K1986">
        <v>37</v>
      </c>
      <c r="L1986">
        <v>45</v>
      </c>
      <c r="M1986">
        <v>1</v>
      </c>
      <c r="N1986">
        <v>1</v>
      </c>
      <c r="O1986">
        <v>2</v>
      </c>
      <c r="P1986">
        <v>2</v>
      </c>
      <c r="Q1986">
        <v>2</v>
      </c>
      <c r="R1986">
        <v>2</v>
      </c>
      <c r="S1986">
        <v>2</v>
      </c>
      <c r="T1986">
        <v>0.94</v>
      </c>
      <c r="U1986">
        <v>0.57999999999999996</v>
      </c>
      <c r="V1986">
        <v>1.52</v>
      </c>
      <c r="W1986">
        <v>1.1000000000000001</v>
      </c>
      <c r="X1986">
        <v>1.44</v>
      </c>
      <c r="Y1986">
        <v>1.62</v>
      </c>
      <c r="Z1986">
        <v>27</v>
      </c>
      <c r="AA1986">
        <v>2</v>
      </c>
      <c r="AB1986">
        <v>49</v>
      </c>
      <c r="AC1986">
        <v>8</v>
      </c>
      <c r="AD1986">
        <v>23</v>
      </c>
      <c r="AE1986">
        <v>34</v>
      </c>
      <c r="AF1986">
        <v>61</v>
      </c>
      <c r="AG1986">
        <v>11.48</v>
      </c>
      <c r="AH1986">
        <v>16.84</v>
      </c>
      <c r="AI1986">
        <v>13.97</v>
      </c>
      <c r="AJ1986">
        <v>0.13350000000000001</v>
      </c>
      <c r="AK1986">
        <v>0.25590000000000002</v>
      </c>
      <c r="AL1986">
        <v>1.59</v>
      </c>
      <c r="AM1986">
        <v>2.44</v>
      </c>
      <c r="AN1986">
        <v>11</v>
      </c>
      <c r="AO1986">
        <v>16</v>
      </c>
      <c r="AP1986">
        <v>15.5</v>
      </c>
      <c r="AQ1986">
        <v>14.3</v>
      </c>
      <c r="AR1986">
        <v>1.72</v>
      </c>
      <c r="AS1986">
        <v>2.2599999999999998</v>
      </c>
      <c r="AT1986">
        <v>0.17599999999999999</v>
      </c>
      <c r="AU1986">
        <v>0.26600000000000001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6</v>
      </c>
      <c r="BT1986">
        <f t="shared" si="120"/>
        <v>0.13350000000000001</v>
      </c>
      <c r="BU1986">
        <f t="shared" si="121"/>
        <v>0.25590000000000002</v>
      </c>
      <c r="BV1986">
        <f t="shared" si="122"/>
        <v>0.17599999999999999</v>
      </c>
      <c r="BW1986">
        <f t="shared" si="123"/>
        <v>0.26600000000000001</v>
      </c>
    </row>
    <row r="1987" spans="1:75" x14ac:dyDescent="0.35">
      <c r="A1987">
        <v>83</v>
      </c>
      <c r="B1987" t="s">
        <v>453</v>
      </c>
      <c r="C1987" t="s">
        <v>83</v>
      </c>
      <c r="D1987">
        <v>36</v>
      </c>
      <c r="E1987">
        <v>84.5</v>
      </c>
      <c r="F1987">
        <v>2013</v>
      </c>
      <c r="G1987">
        <v>3</v>
      </c>
      <c r="H1987">
        <v>136</v>
      </c>
      <c r="I1987">
        <v>54</v>
      </c>
      <c r="J1987">
        <v>52</v>
      </c>
      <c r="K1987">
        <v>26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-0.28999999999999998</v>
      </c>
      <c r="U1987">
        <v>-0.21</v>
      </c>
      <c r="V1987">
        <v>-0.5</v>
      </c>
      <c r="W1987">
        <v>-0.68</v>
      </c>
      <c r="X1987">
        <v>-0.14000000000000001</v>
      </c>
      <c r="Y1987">
        <v>-0.14000000000000001</v>
      </c>
      <c r="Z1987">
        <v>25</v>
      </c>
      <c r="AA1987">
        <v>1</v>
      </c>
      <c r="AB1987">
        <v>30</v>
      </c>
      <c r="AC1987">
        <v>8</v>
      </c>
      <c r="AD1987">
        <v>65</v>
      </c>
      <c r="AE1987">
        <v>85</v>
      </c>
      <c r="AF1987">
        <v>60</v>
      </c>
      <c r="AG1987">
        <v>9.14</v>
      </c>
      <c r="AH1987">
        <v>1.72</v>
      </c>
      <c r="AI1987">
        <v>8.89</v>
      </c>
      <c r="AJ1987">
        <v>0.16830000000000001</v>
      </c>
      <c r="AK1987">
        <v>6.6000000000000003E-2</v>
      </c>
      <c r="AL1987">
        <v>1.49</v>
      </c>
      <c r="AM1987">
        <v>0.48</v>
      </c>
      <c r="AN1987">
        <v>14</v>
      </c>
      <c r="AO1987">
        <v>12</v>
      </c>
      <c r="AP1987">
        <v>13</v>
      </c>
      <c r="AQ1987">
        <v>13.3</v>
      </c>
      <c r="AR1987">
        <v>1.5</v>
      </c>
      <c r="AS1987">
        <v>0.62</v>
      </c>
      <c r="AT1987">
        <v>0.154</v>
      </c>
      <c r="AU1987">
        <v>0.17199999999999999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5</v>
      </c>
      <c r="BT1987">
        <f t="shared" ref="BT1987:BT2050" si="124">IF(AJ1987="","",_xlfn.NUMBERVALUE(AJ1987))</f>
        <v>0.16830000000000001</v>
      </c>
      <c r="BU1987">
        <f t="shared" ref="BU1987:BU2050" si="125">IF(AK1987="","",_xlfn.NUMBERVALUE(AK1987))</f>
        <v>6.6000000000000003E-2</v>
      </c>
      <c r="BV1987">
        <f t="shared" ref="BV1987:BV2050" si="126">IF(AT1987="","",_xlfn.NUMBERVALUE(AT1987))</f>
        <v>0.154</v>
      </c>
      <c r="BW1987">
        <f t="shared" ref="BW1987:BW2050" si="127">IF(AU1987="","",_xlfn.NUMBERVALUE(AU1987))</f>
        <v>0.17199999999999999</v>
      </c>
    </row>
    <row r="1988" spans="1:75" x14ac:dyDescent="0.35">
      <c r="A1988">
        <v>84</v>
      </c>
      <c r="B1988" t="s">
        <v>218</v>
      </c>
      <c r="C1988" t="s">
        <v>83</v>
      </c>
      <c r="D1988">
        <v>37</v>
      </c>
      <c r="E1988">
        <v>85.4</v>
      </c>
      <c r="F1988">
        <v>2013</v>
      </c>
      <c r="G1988">
        <v>3</v>
      </c>
      <c r="H1988">
        <v>40</v>
      </c>
      <c r="I1988">
        <v>37</v>
      </c>
      <c r="J1988">
        <v>30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0.21</v>
      </c>
      <c r="U1988">
        <v>0.26</v>
      </c>
      <c r="V1988">
        <v>0.47</v>
      </c>
      <c r="W1988">
        <v>0.99</v>
      </c>
      <c r="X1988">
        <v>0.99</v>
      </c>
      <c r="Y1988">
        <v>0.99</v>
      </c>
      <c r="Z1988">
        <v>29</v>
      </c>
      <c r="AA1988">
        <v>3</v>
      </c>
      <c r="AB1988">
        <v>78</v>
      </c>
      <c r="AC1988">
        <v>8</v>
      </c>
      <c r="AD1988">
        <v>71</v>
      </c>
      <c r="AE1988">
        <v>105</v>
      </c>
      <c r="AF1988">
        <v>17</v>
      </c>
      <c r="AG1988">
        <v>14.15</v>
      </c>
      <c r="AH1988">
        <v>11.34</v>
      </c>
      <c r="AI1988">
        <v>10.98</v>
      </c>
      <c r="AJ1988">
        <v>0.17849999999999999</v>
      </c>
      <c r="AK1988">
        <v>0.17249999999999999</v>
      </c>
      <c r="AL1988">
        <v>1.29</v>
      </c>
      <c r="AM1988">
        <v>1.55</v>
      </c>
      <c r="AN1988">
        <v>16</v>
      </c>
      <c r="AO1988">
        <v>14</v>
      </c>
      <c r="AP1988">
        <v>11.2</v>
      </c>
      <c r="AQ1988">
        <v>10.5</v>
      </c>
      <c r="AR1988">
        <v>2.4300000000000002</v>
      </c>
      <c r="AS1988">
        <v>1.8</v>
      </c>
      <c r="AT1988">
        <v>6.3E-2</v>
      </c>
      <c r="AU1988">
        <v>0.123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7</v>
      </c>
      <c r="BT1988">
        <f t="shared" si="124"/>
        <v>0.17849999999999999</v>
      </c>
      <c r="BU1988">
        <f t="shared" si="125"/>
        <v>0.17249999999999999</v>
      </c>
      <c r="BV1988">
        <f t="shared" si="126"/>
        <v>6.3E-2</v>
      </c>
      <c r="BW1988">
        <f t="shared" si="127"/>
        <v>0.123</v>
      </c>
    </row>
    <row r="1989" spans="1:75" x14ac:dyDescent="0.35">
      <c r="A1989">
        <v>85</v>
      </c>
      <c r="B1989" t="s">
        <v>123</v>
      </c>
      <c r="C1989" t="s">
        <v>83</v>
      </c>
      <c r="D1989">
        <v>38</v>
      </c>
      <c r="E1989">
        <v>85.7</v>
      </c>
      <c r="F1989">
        <v>2013</v>
      </c>
      <c r="G1989">
        <v>3</v>
      </c>
      <c r="H1989">
        <v>34</v>
      </c>
      <c r="I1989">
        <v>42</v>
      </c>
      <c r="J1989">
        <v>103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5</v>
      </c>
      <c r="T1989">
        <v>0.08</v>
      </c>
      <c r="U1989">
        <v>0.46</v>
      </c>
      <c r="V1989">
        <v>0.54</v>
      </c>
      <c r="W1989">
        <v>0.2</v>
      </c>
      <c r="X1989">
        <v>0.2</v>
      </c>
      <c r="Y1989">
        <v>0.2</v>
      </c>
      <c r="Z1989">
        <v>30</v>
      </c>
      <c r="AA1989">
        <v>2</v>
      </c>
      <c r="AB1989">
        <v>52</v>
      </c>
      <c r="AC1989">
        <v>8</v>
      </c>
      <c r="AD1989">
        <v>66</v>
      </c>
      <c r="AE1989">
        <v>120</v>
      </c>
      <c r="AF1989">
        <v>75</v>
      </c>
      <c r="AG1989">
        <v>12.08</v>
      </c>
      <c r="AH1989">
        <v>11.49</v>
      </c>
      <c r="AI1989">
        <v>10.58</v>
      </c>
      <c r="AJ1989">
        <v>0.1113</v>
      </c>
      <c r="AK1989">
        <v>0.20119999999999999</v>
      </c>
      <c r="AL1989">
        <v>1.28</v>
      </c>
      <c r="AM1989">
        <v>1.63</v>
      </c>
      <c r="AN1989">
        <v>8</v>
      </c>
      <c r="AO1989">
        <v>15</v>
      </c>
      <c r="AP1989">
        <v>9.8000000000000007</v>
      </c>
      <c r="AQ1989">
        <v>9.8000000000000007</v>
      </c>
      <c r="AR1989">
        <v>1.67</v>
      </c>
      <c r="AS1989">
        <v>1.71</v>
      </c>
      <c r="AT1989">
        <v>0.52400000000000002</v>
      </c>
      <c r="AU1989">
        <v>0.65900000000000003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8</v>
      </c>
      <c r="BT1989">
        <f t="shared" si="124"/>
        <v>0.1113</v>
      </c>
      <c r="BU1989">
        <f t="shared" si="125"/>
        <v>0.20119999999999999</v>
      </c>
      <c r="BV1989">
        <f t="shared" si="126"/>
        <v>0.52400000000000002</v>
      </c>
      <c r="BW1989">
        <f t="shared" si="127"/>
        <v>0.65900000000000003</v>
      </c>
    </row>
    <row r="1990" spans="1:75" x14ac:dyDescent="0.35">
      <c r="A1990">
        <v>86</v>
      </c>
      <c r="B1990" t="s">
        <v>534</v>
      </c>
      <c r="C1990" t="s">
        <v>83</v>
      </c>
      <c r="D1990">
        <v>39</v>
      </c>
      <c r="E1990">
        <v>93.5</v>
      </c>
      <c r="F1990">
        <v>2013</v>
      </c>
      <c r="G1990">
        <v>3</v>
      </c>
      <c r="H1990">
        <v>107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2</v>
      </c>
      <c r="V1990">
        <v>0</v>
      </c>
      <c r="W1990">
        <v>0</v>
      </c>
      <c r="X1990">
        <v>0</v>
      </c>
      <c r="Y1990">
        <v>0</v>
      </c>
      <c r="Z1990">
        <v>26</v>
      </c>
      <c r="AA1990">
        <v>4</v>
      </c>
      <c r="AB1990">
        <v>101</v>
      </c>
      <c r="AC1990">
        <v>8</v>
      </c>
      <c r="AD1990">
        <v>82</v>
      </c>
      <c r="AF1990">
        <v>21</v>
      </c>
      <c r="AG1990">
        <v>0</v>
      </c>
      <c r="AJ1990" t="s">
        <v>1710</v>
      </c>
      <c r="AK1990" t="s">
        <v>1710</v>
      </c>
      <c r="AN1990">
        <v>16</v>
      </c>
      <c r="AT1990" t="s">
        <v>1710</v>
      </c>
      <c r="AU1990" t="s">
        <v>1710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4</v>
      </c>
      <c r="BT1990" t="str">
        <f t="shared" si="124"/>
        <v/>
      </c>
      <c r="BU1990" t="str">
        <f t="shared" si="125"/>
        <v/>
      </c>
      <c r="BV1990" t="str">
        <f t="shared" si="126"/>
        <v/>
      </c>
      <c r="BW1990" t="str">
        <f t="shared" si="127"/>
        <v/>
      </c>
    </row>
    <row r="1991" spans="1:75" x14ac:dyDescent="0.35">
      <c r="A1991">
        <v>87</v>
      </c>
      <c r="B1991" t="s">
        <v>120</v>
      </c>
      <c r="C1991" t="s">
        <v>70</v>
      </c>
      <c r="D1991">
        <v>30</v>
      </c>
      <c r="E1991">
        <v>93.6</v>
      </c>
      <c r="F1991">
        <v>2013</v>
      </c>
      <c r="G1991">
        <v>2</v>
      </c>
      <c r="H1991">
        <v>31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</v>
      </c>
      <c r="T1991">
        <v>0.23</v>
      </c>
      <c r="V1991">
        <v>0.23</v>
      </c>
      <c r="W1991">
        <v>0.23</v>
      </c>
      <c r="X1991">
        <v>0.23</v>
      </c>
      <c r="Y1991">
        <v>0.23</v>
      </c>
      <c r="Z1991">
        <v>26</v>
      </c>
      <c r="AA1991">
        <v>1</v>
      </c>
      <c r="AB1991">
        <v>23</v>
      </c>
      <c r="AC1991">
        <v>8</v>
      </c>
      <c r="AD1991">
        <v>72</v>
      </c>
      <c r="AF1991">
        <v>85</v>
      </c>
      <c r="AG1991">
        <v>6.4</v>
      </c>
      <c r="AH1991">
        <v>9.8699999999999992</v>
      </c>
      <c r="AJ1991">
        <v>1.7100000000000001E-2</v>
      </c>
      <c r="AK1991">
        <v>3.3700000000000001E-2</v>
      </c>
      <c r="AL1991">
        <v>1.48</v>
      </c>
      <c r="AM1991">
        <v>0.82</v>
      </c>
      <c r="AN1991">
        <v>6</v>
      </c>
      <c r="AO1991">
        <v>15</v>
      </c>
      <c r="AP1991">
        <v>-4.4000000000000004</v>
      </c>
      <c r="AQ1991">
        <v>-1.6</v>
      </c>
      <c r="AR1991">
        <v>1.69</v>
      </c>
      <c r="AS1991">
        <v>1.69</v>
      </c>
      <c r="AT1991">
        <v>6.3E-2</v>
      </c>
      <c r="AU1991">
        <v>3.1E-2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6</v>
      </c>
      <c r="BT1991">
        <f t="shared" si="124"/>
        <v>1.7100000000000001E-2</v>
      </c>
      <c r="BU1991">
        <f t="shared" si="125"/>
        <v>3.3700000000000001E-2</v>
      </c>
      <c r="BV1991">
        <f t="shared" si="126"/>
        <v>6.3E-2</v>
      </c>
      <c r="BW1991">
        <f t="shared" si="127"/>
        <v>3.1E-2</v>
      </c>
    </row>
    <row r="1992" spans="1:75" x14ac:dyDescent="0.35">
      <c r="A1992">
        <v>88.5</v>
      </c>
      <c r="B1992" t="s">
        <v>97</v>
      </c>
      <c r="C1992" t="s">
        <v>83</v>
      </c>
      <c r="D1992">
        <v>40</v>
      </c>
      <c r="E1992">
        <v>93.7</v>
      </c>
      <c r="F1992">
        <v>2013</v>
      </c>
      <c r="G1992">
        <v>3</v>
      </c>
      <c r="H1992">
        <v>37</v>
      </c>
      <c r="I1992">
        <v>18</v>
      </c>
      <c r="J1992">
        <v>50</v>
      </c>
      <c r="K1992">
        <v>38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8</v>
      </c>
      <c r="T1992">
        <v>0.22</v>
      </c>
      <c r="U1992">
        <v>0.56999999999999995</v>
      </c>
      <c r="V1992">
        <v>0.79</v>
      </c>
      <c r="W1992">
        <v>0.94</v>
      </c>
      <c r="X1992">
        <v>1.1399999999999999</v>
      </c>
      <c r="Y1992">
        <v>1.1399999999999999</v>
      </c>
      <c r="Z1992">
        <v>34</v>
      </c>
      <c r="AA1992">
        <v>2</v>
      </c>
      <c r="AB1992">
        <v>51</v>
      </c>
      <c r="AC1992">
        <v>8</v>
      </c>
      <c r="AD1992">
        <v>78</v>
      </c>
      <c r="AE1992">
        <v>72</v>
      </c>
      <c r="AF1992">
        <v>19</v>
      </c>
      <c r="AG1992">
        <v>13.57</v>
      </c>
      <c r="AH1992">
        <v>10.83</v>
      </c>
      <c r="AI1992">
        <v>13.84</v>
      </c>
      <c r="AJ1992">
        <v>0.2848</v>
      </c>
      <c r="AK1992">
        <v>0.24349999999999999</v>
      </c>
      <c r="AL1992">
        <v>2.23</v>
      </c>
      <c r="AM1992">
        <v>1.63</v>
      </c>
      <c r="AN1992">
        <v>16</v>
      </c>
      <c r="AO1992">
        <v>15</v>
      </c>
      <c r="AP1992">
        <v>13.4</v>
      </c>
      <c r="AQ1992">
        <v>11.1</v>
      </c>
      <c r="AR1992">
        <v>1.69</v>
      </c>
      <c r="AS1992">
        <v>1.58</v>
      </c>
      <c r="AT1992">
        <v>9.0999999999999998E-2</v>
      </c>
      <c r="AU1992">
        <v>0.157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13</v>
      </c>
      <c r="BT1992">
        <f t="shared" si="124"/>
        <v>0.2848</v>
      </c>
      <c r="BU1992">
        <f t="shared" si="125"/>
        <v>0.24349999999999999</v>
      </c>
      <c r="BV1992">
        <f t="shared" si="126"/>
        <v>9.0999999999999998E-2</v>
      </c>
      <c r="BW1992">
        <f t="shared" si="127"/>
        <v>0.157</v>
      </c>
    </row>
    <row r="1993" spans="1:75" x14ac:dyDescent="0.35">
      <c r="A1993">
        <v>88.5</v>
      </c>
      <c r="B1993" t="s">
        <v>626</v>
      </c>
      <c r="C1993" t="s">
        <v>70</v>
      </c>
      <c r="D1993">
        <v>31</v>
      </c>
      <c r="E1993">
        <v>93.7</v>
      </c>
      <c r="F1993">
        <v>2013</v>
      </c>
      <c r="G1993">
        <v>2</v>
      </c>
      <c r="H1993">
        <v>65</v>
      </c>
      <c r="I1993">
        <v>14</v>
      </c>
      <c r="J1993">
        <v>12</v>
      </c>
      <c r="K1993">
        <v>8</v>
      </c>
      <c r="L1993">
        <v>6</v>
      </c>
      <c r="M1993">
        <v>0</v>
      </c>
      <c r="N1993">
        <v>1</v>
      </c>
      <c r="O1993">
        <v>1</v>
      </c>
      <c r="P1993">
        <v>2</v>
      </c>
      <c r="Q1993">
        <v>3</v>
      </c>
      <c r="R1993">
        <v>4</v>
      </c>
      <c r="S1993">
        <v>0</v>
      </c>
      <c r="T1993">
        <v>0.04</v>
      </c>
      <c r="U1993">
        <v>0.82</v>
      </c>
      <c r="V1993">
        <v>0.86</v>
      </c>
      <c r="W1993">
        <v>2.0299999999999998</v>
      </c>
      <c r="X1993">
        <v>2.94</v>
      </c>
      <c r="Y1993">
        <v>5.37</v>
      </c>
      <c r="Z1993">
        <v>24</v>
      </c>
      <c r="AA1993">
        <v>1</v>
      </c>
      <c r="AB1993">
        <v>28</v>
      </c>
      <c r="AC1993">
        <v>8</v>
      </c>
      <c r="AD1993">
        <v>49</v>
      </c>
      <c r="AE1993">
        <v>17</v>
      </c>
      <c r="AF1993">
        <v>42</v>
      </c>
      <c r="AG1993">
        <v>6.19</v>
      </c>
      <c r="AH1993">
        <v>5.31</v>
      </c>
      <c r="AI1993">
        <v>14.92</v>
      </c>
      <c r="AJ1993">
        <v>1.6199999999999999E-2</v>
      </c>
      <c r="AK1993">
        <v>1.4800000000000001E-2</v>
      </c>
      <c r="AL1993">
        <v>0.41</v>
      </c>
      <c r="AM1993">
        <v>1.21</v>
      </c>
      <c r="AN1993">
        <v>16</v>
      </c>
      <c r="AO1993">
        <v>11</v>
      </c>
      <c r="AP1993">
        <v>-0.3</v>
      </c>
      <c r="AQ1993">
        <v>-1</v>
      </c>
      <c r="AR1993">
        <v>1.53</v>
      </c>
      <c r="AS1993">
        <v>1.53</v>
      </c>
      <c r="AT1993">
        <v>0</v>
      </c>
      <c r="AU1993">
        <v>0</v>
      </c>
      <c r="BN1993">
        <v>0</v>
      </c>
      <c r="BO1993">
        <v>0</v>
      </c>
      <c r="BP1993">
        <v>1</v>
      </c>
      <c r="BQ1993">
        <v>2</v>
      </c>
      <c r="BR1993">
        <v>3</v>
      </c>
      <c r="BS1993">
        <v>3</v>
      </c>
      <c r="BT1993">
        <f t="shared" si="124"/>
        <v>1.6199999999999999E-2</v>
      </c>
      <c r="BU1993">
        <f t="shared" si="125"/>
        <v>1.4800000000000001E-2</v>
      </c>
      <c r="BV1993">
        <f t="shared" si="126"/>
        <v>0</v>
      </c>
      <c r="BW1993">
        <f t="shared" si="127"/>
        <v>0</v>
      </c>
    </row>
    <row r="1994" spans="1:75" x14ac:dyDescent="0.35">
      <c r="A1994">
        <v>90</v>
      </c>
      <c r="B1994" t="s">
        <v>531</v>
      </c>
      <c r="C1994" t="s">
        <v>70</v>
      </c>
      <c r="D1994">
        <v>32</v>
      </c>
      <c r="E1994">
        <v>95.6</v>
      </c>
      <c r="F1994">
        <v>2013</v>
      </c>
      <c r="G1994">
        <v>2</v>
      </c>
      <c r="H1994">
        <v>29</v>
      </c>
      <c r="I1994">
        <v>61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0.42</v>
      </c>
      <c r="U1994">
        <v>0.1</v>
      </c>
      <c r="V1994">
        <v>0.52</v>
      </c>
      <c r="W1994">
        <v>0.52</v>
      </c>
      <c r="X1994">
        <v>0.52</v>
      </c>
      <c r="Y1994">
        <v>0.52</v>
      </c>
      <c r="Z1994">
        <v>25</v>
      </c>
      <c r="AA1994">
        <v>2</v>
      </c>
      <c r="AB1994">
        <v>58</v>
      </c>
      <c r="AC1994">
        <v>8</v>
      </c>
      <c r="AD1994">
        <v>24</v>
      </c>
      <c r="AE1994">
        <v>91</v>
      </c>
      <c r="AF1994">
        <v>66</v>
      </c>
      <c r="AG1994">
        <v>5.58</v>
      </c>
      <c r="AH1994">
        <v>10.65</v>
      </c>
      <c r="AI1994">
        <v>6.91</v>
      </c>
      <c r="AJ1994">
        <v>2.1399999999999999E-2</v>
      </c>
      <c r="AK1994">
        <v>7.2999999999999995E-2</v>
      </c>
      <c r="AL1994">
        <v>1.04</v>
      </c>
      <c r="AM1994">
        <v>0.66</v>
      </c>
      <c r="AN1994">
        <v>10</v>
      </c>
      <c r="AO1994">
        <v>14</v>
      </c>
      <c r="AP1994">
        <v>-0.1</v>
      </c>
      <c r="AQ1994">
        <v>-0.5</v>
      </c>
      <c r="AR1994">
        <v>1.1399999999999999</v>
      </c>
      <c r="AS1994">
        <v>1.1399999999999999</v>
      </c>
      <c r="AT1994">
        <v>1.4E-2</v>
      </c>
      <c r="AU1994">
        <v>3.1E-2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4</v>
      </c>
      <c r="BT1994">
        <f t="shared" si="124"/>
        <v>2.1399999999999999E-2</v>
      </c>
      <c r="BU1994">
        <f t="shared" si="125"/>
        <v>7.2999999999999995E-2</v>
      </c>
      <c r="BV1994">
        <f t="shared" si="126"/>
        <v>1.4E-2</v>
      </c>
      <c r="BW1994">
        <f t="shared" si="127"/>
        <v>3.1E-2</v>
      </c>
    </row>
    <row r="1995" spans="1:75" x14ac:dyDescent="0.35">
      <c r="A1995">
        <v>91</v>
      </c>
      <c r="B1995" t="s">
        <v>138</v>
      </c>
      <c r="C1995" t="s">
        <v>116</v>
      </c>
      <c r="D1995">
        <v>7</v>
      </c>
      <c r="E1995">
        <v>96.3</v>
      </c>
      <c r="F1995">
        <v>2013</v>
      </c>
      <c r="G1995">
        <v>4</v>
      </c>
      <c r="H1995">
        <v>4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1</v>
      </c>
      <c r="S1995">
        <v>14</v>
      </c>
      <c r="T1995">
        <v>0.55000000000000004</v>
      </c>
      <c r="V1995">
        <v>0.55000000000000004</v>
      </c>
      <c r="W1995">
        <v>0.55000000000000004</v>
      </c>
      <c r="X1995">
        <v>0.55000000000000004</v>
      </c>
      <c r="Y1995">
        <v>0.55000000000000004</v>
      </c>
      <c r="Z1995">
        <v>37</v>
      </c>
      <c r="AA1995">
        <v>1</v>
      </c>
      <c r="AB1995">
        <v>13</v>
      </c>
      <c r="AC1995">
        <v>9</v>
      </c>
      <c r="AD1995">
        <v>54</v>
      </c>
      <c r="AF1995">
        <v>2</v>
      </c>
      <c r="AG1995">
        <v>14.63</v>
      </c>
      <c r="AH1995">
        <v>13.42</v>
      </c>
      <c r="AJ1995">
        <v>0.2034</v>
      </c>
      <c r="AK1995">
        <v>0.183</v>
      </c>
      <c r="AL1995">
        <v>1.64</v>
      </c>
      <c r="AM1995">
        <v>1.38</v>
      </c>
      <c r="AN1995">
        <v>16</v>
      </c>
      <c r="AO1995">
        <v>16</v>
      </c>
      <c r="AP1995">
        <v>8.1999999999999993</v>
      </c>
      <c r="AQ1995">
        <v>8.8000000000000007</v>
      </c>
      <c r="AR1995">
        <v>1.94</v>
      </c>
      <c r="AS1995">
        <v>1.91</v>
      </c>
      <c r="AT1995">
        <v>0.56200000000000006</v>
      </c>
      <c r="AU1995">
        <v>0.65300000000000002</v>
      </c>
      <c r="BN1995">
        <v>1</v>
      </c>
      <c r="BO1995">
        <v>1</v>
      </c>
      <c r="BP1995">
        <v>1</v>
      </c>
      <c r="BQ1995">
        <v>1</v>
      </c>
      <c r="BR1995">
        <v>1</v>
      </c>
      <c r="BS1995">
        <v>17</v>
      </c>
      <c r="BT1995">
        <f t="shared" si="124"/>
        <v>0.2034</v>
      </c>
      <c r="BU1995">
        <f t="shared" si="125"/>
        <v>0.183</v>
      </c>
      <c r="BV1995">
        <f t="shared" si="126"/>
        <v>0.56200000000000006</v>
      </c>
      <c r="BW1995">
        <f t="shared" si="127"/>
        <v>0.65300000000000002</v>
      </c>
    </row>
    <row r="1996" spans="1:75" x14ac:dyDescent="0.35">
      <c r="A1996">
        <v>92</v>
      </c>
      <c r="B1996" t="s">
        <v>368</v>
      </c>
      <c r="C1996" t="s">
        <v>83</v>
      </c>
      <c r="D1996">
        <v>41</v>
      </c>
      <c r="E1996">
        <v>96.5</v>
      </c>
      <c r="F1996">
        <v>2013</v>
      </c>
      <c r="G1996">
        <v>3</v>
      </c>
      <c r="H1996">
        <v>113</v>
      </c>
      <c r="I1996">
        <v>64</v>
      </c>
      <c r="J1996">
        <v>109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</v>
      </c>
      <c r="T1996">
        <v>-0.5</v>
      </c>
      <c r="U1996">
        <v>-0.08</v>
      </c>
      <c r="V1996">
        <v>-0.57999999999999996</v>
      </c>
      <c r="W1996">
        <v>-1.56</v>
      </c>
      <c r="X1996">
        <v>-1.56</v>
      </c>
      <c r="Y1996">
        <v>-1.56</v>
      </c>
      <c r="Z1996">
        <v>29</v>
      </c>
      <c r="AA1996">
        <v>8</v>
      </c>
      <c r="AB1996">
        <v>300</v>
      </c>
      <c r="AC1996">
        <v>9</v>
      </c>
      <c r="AD1996">
        <v>85</v>
      </c>
      <c r="AE1996">
        <v>159.5</v>
      </c>
      <c r="AF1996">
        <v>24</v>
      </c>
      <c r="AG1996">
        <v>12.27</v>
      </c>
      <c r="AH1996">
        <v>4.4000000000000004</v>
      </c>
      <c r="AI1996">
        <v>9.65</v>
      </c>
      <c r="AJ1996">
        <v>0.17910000000000001</v>
      </c>
      <c r="AK1996">
        <v>8.2600000000000007E-2</v>
      </c>
      <c r="AL1996">
        <v>1.66</v>
      </c>
      <c r="AM1996">
        <v>0.75</v>
      </c>
      <c r="AN1996">
        <v>16</v>
      </c>
      <c r="AO1996">
        <v>11</v>
      </c>
      <c r="AP1996">
        <v>12.5</v>
      </c>
      <c r="AQ1996">
        <v>7.9</v>
      </c>
      <c r="AR1996">
        <v>1.71</v>
      </c>
      <c r="AS1996">
        <v>1.05</v>
      </c>
      <c r="AT1996">
        <v>0.68899999999999995</v>
      </c>
      <c r="AU1996">
        <v>0.59699999999999998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8</v>
      </c>
      <c r="BT1996">
        <f t="shared" si="124"/>
        <v>0.17910000000000001</v>
      </c>
      <c r="BU1996">
        <f t="shared" si="125"/>
        <v>8.2600000000000007E-2</v>
      </c>
      <c r="BV1996">
        <f t="shared" si="126"/>
        <v>0.68899999999999995</v>
      </c>
      <c r="BW1996">
        <f t="shared" si="127"/>
        <v>0.59699999999999998</v>
      </c>
    </row>
    <row r="1997" spans="1:75" x14ac:dyDescent="0.35">
      <c r="A1997">
        <v>93</v>
      </c>
      <c r="B1997" t="s">
        <v>717</v>
      </c>
      <c r="C1997" t="s">
        <v>83</v>
      </c>
      <c r="D1997">
        <v>42</v>
      </c>
      <c r="E1997">
        <v>96.6</v>
      </c>
      <c r="F1997">
        <v>2013</v>
      </c>
      <c r="G1997">
        <v>3</v>
      </c>
      <c r="H1997">
        <v>25</v>
      </c>
      <c r="I1997">
        <v>43</v>
      </c>
      <c r="J1997">
        <v>37</v>
      </c>
      <c r="L1997">
        <v>130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0.37</v>
      </c>
      <c r="U1997">
        <v>0.33</v>
      </c>
      <c r="V1997">
        <v>0.7</v>
      </c>
      <c r="W1997">
        <v>0.83</v>
      </c>
      <c r="X1997">
        <v>0.83</v>
      </c>
      <c r="Y1997">
        <v>0.16</v>
      </c>
      <c r="Z1997">
        <v>24</v>
      </c>
      <c r="AA1997">
        <v>1</v>
      </c>
      <c r="AB1997">
        <v>13</v>
      </c>
      <c r="AC1997">
        <v>9</v>
      </c>
      <c r="AD1997">
        <v>14</v>
      </c>
      <c r="AE1997">
        <v>29</v>
      </c>
      <c r="AF1997">
        <v>65</v>
      </c>
      <c r="AG1997">
        <v>7.08</v>
      </c>
      <c r="AH1997">
        <v>12.59</v>
      </c>
      <c r="AI1997">
        <v>10.46</v>
      </c>
      <c r="AJ1997">
        <v>0.1391</v>
      </c>
      <c r="AK1997">
        <v>0.20039999999999999</v>
      </c>
      <c r="AL1997">
        <v>1.35</v>
      </c>
      <c r="AM1997">
        <v>1.84</v>
      </c>
      <c r="AN1997">
        <v>16</v>
      </c>
      <c r="AO1997">
        <v>16</v>
      </c>
      <c r="AP1997">
        <v>12.3</v>
      </c>
      <c r="AQ1997">
        <v>14.7</v>
      </c>
      <c r="AR1997">
        <v>1.43</v>
      </c>
      <c r="AS1997">
        <v>1.86</v>
      </c>
      <c r="AT1997">
        <v>4.9000000000000002E-2</v>
      </c>
      <c r="AU1997">
        <v>0.223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2</v>
      </c>
      <c r="BT1997">
        <f t="shared" si="124"/>
        <v>0.1391</v>
      </c>
      <c r="BU1997">
        <f t="shared" si="125"/>
        <v>0.20039999999999999</v>
      </c>
      <c r="BV1997">
        <f t="shared" si="126"/>
        <v>4.9000000000000002E-2</v>
      </c>
      <c r="BW1997">
        <f t="shared" si="127"/>
        <v>0.223</v>
      </c>
    </row>
    <row r="1998" spans="1:75" x14ac:dyDescent="0.35">
      <c r="A1998">
        <v>94</v>
      </c>
      <c r="B1998" t="s">
        <v>792</v>
      </c>
      <c r="C1998" t="s">
        <v>70</v>
      </c>
      <c r="D1998">
        <v>33</v>
      </c>
      <c r="E1998">
        <v>97.1</v>
      </c>
      <c r="F1998">
        <v>2013</v>
      </c>
      <c r="G1998">
        <v>2</v>
      </c>
      <c r="H1998">
        <v>72</v>
      </c>
      <c r="K1998">
        <v>156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-0.1</v>
      </c>
      <c r="V1998">
        <v>-0.1</v>
      </c>
      <c r="W1998">
        <v>-0.1</v>
      </c>
      <c r="X1998">
        <v>-0.36</v>
      </c>
      <c r="Y1998">
        <v>-0.36</v>
      </c>
      <c r="Z1998">
        <v>23</v>
      </c>
      <c r="AA1998">
        <v>7</v>
      </c>
      <c r="AB1998">
        <v>252</v>
      </c>
      <c r="AC1998">
        <v>9</v>
      </c>
      <c r="AD1998">
        <v>111</v>
      </c>
      <c r="AF1998">
        <v>47</v>
      </c>
      <c r="AG1998">
        <v>5.85</v>
      </c>
      <c r="AH1998">
        <v>5.95</v>
      </c>
      <c r="AJ1998">
        <v>6.1400000000000003E-2</v>
      </c>
      <c r="AK1998">
        <v>3.8600000000000002E-2</v>
      </c>
      <c r="AL1998">
        <v>1.1000000000000001</v>
      </c>
      <c r="AM1998">
        <v>1.34</v>
      </c>
      <c r="AN1998">
        <v>15</v>
      </c>
      <c r="AO1998">
        <v>8</v>
      </c>
      <c r="AP1998">
        <v>-1.2</v>
      </c>
      <c r="AQ1998">
        <v>-0.8</v>
      </c>
      <c r="AR1998">
        <v>1.45</v>
      </c>
      <c r="AS1998">
        <v>1.45</v>
      </c>
      <c r="AT1998">
        <v>2.5999999999999999E-2</v>
      </c>
      <c r="AU1998">
        <v>5.5E-2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2</v>
      </c>
      <c r="BT1998">
        <f t="shared" si="124"/>
        <v>6.1400000000000003E-2</v>
      </c>
      <c r="BU1998">
        <f t="shared" si="125"/>
        <v>3.8600000000000002E-2</v>
      </c>
      <c r="BV1998">
        <f t="shared" si="126"/>
        <v>2.5999999999999999E-2</v>
      </c>
      <c r="BW1998">
        <f t="shared" si="127"/>
        <v>5.5E-2</v>
      </c>
    </row>
    <row r="1999" spans="1:75" x14ac:dyDescent="0.35">
      <c r="A1999">
        <v>95</v>
      </c>
      <c r="B1999" t="s">
        <v>647</v>
      </c>
      <c r="C1999" t="s">
        <v>83</v>
      </c>
      <c r="D1999">
        <v>43</v>
      </c>
      <c r="E1999">
        <v>98.7</v>
      </c>
      <c r="F1999">
        <v>2013</v>
      </c>
      <c r="G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V1999">
        <v>0</v>
      </c>
      <c r="W1999">
        <v>0</v>
      </c>
      <c r="X1999">
        <v>0</v>
      </c>
      <c r="Y1999">
        <v>0</v>
      </c>
      <c r="Z1999">
        <v>27</v>
      </c>
      <c r="AA1999">
        <v>8</v>
      </c>
      <c r="AB1999">
        <v>300</v>
      </c>
      <c r="AC1999">
        <v>9</v>
      </c>
      <c r="AD1999">
        <v>122</v>
      </c>
      <c r="AE1999">
        <v>175</v>
      </c>
      <c r="AF1999">
        <v>49</v>
      </c>
      <c r="AG1999">
        <v>14.48</v>
      </c>
      <c r="AJ1999">
        <v>0.10929999999999999</v>
      </c>
      <c r="AK1999" t="s">
        <v>1710</v>
      </c>
      <c r="AL1999">
        <v>2.1</v>
      </c>
      <c r="AN1999">
        <v>10</v>
      </c>
      <c r="AP1999">
        <v>11.8</v>
      </c>
      <c r="AR1999">
        <v>2.68</v>
      </c>
      <c r="AT1999">
        <v>0.17599999999999999</v>
      </c>
      <c r="AU1999" t="s">
        <v>1710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4</v>
      </c>
      <c r="BT1999">
        <f t="shared" si="124"/>
        <v>0.10929999999999999</v>
      </c>
      <c r="BU1999" t="str">
        <f t="shared" si="125"/>
        <v/>
      </c>
      <c r="BV1999">
        <f t="shared" si="126"/>
        <v>0.17599999999999999</v>
      </c>
      <c r="BW1999" t="str">
        <f t="shared" si="127"/>
        <v/>
      </c>
    </row>
    <row r="2000" spans="1:75" x14ac:dyDescent="0.35">
      <c r="A2000">
        <v>96</v>
      </c>
      <c r="B2000" t="s">
        <v>447</v>
      </c>
      <c r="C2000" t="s">
        <v>83</v>
      </c>
      <c r="D2000">
        <v>44</v>
      </c>
      <c r="E2000">
        <v>98.8</v>
      </c>
      <c r="F2000">
        <v>2013</v>
      </c>
      <c r="G2000">
        <v>3</v>
      </c>
      <c r="I2000">
        <v>9</v>
      </c>
      <c r="J2000">
        <v>15</v>
      </c>
      <c r="K2000">
        <v>70</v>
      </c>
      <c r="L2000">
        <v>64</v>
      </c>
      <c r="M2000">
        <v>0</v>
      </c>
      <c r="N2000">
        <v>1</v>
      </c>
      <c r="O2000">
        <v>1</v>
      </c>
      <c r="P2000">
        <v>2</v>
      </c>
      <c r="Q2000">
        <v>2</v>
      </c>
      <c r="R2000">
        <v>2</v>
      </c>
      <c r="S2000">
        <v>2</v>
      </c>
      <c r="U2000">
        <v>1.23</v>
      </c>
      <c r="V2000">
        <v>1.23</v>
      </c>
      <c r="W2000">
        <v>2.0099999999999998</v>
      </c>
      <c r="X2000">
        <v>1.57</v>
      </c>
      <c r="Y2000">
        <v>1.4</v>
      </c>
      <c r="Z2000">
        <v>25</v>
      </c>
      <c r="AA2000">
        <v>1</v>
      </c>
      <c r="AB2000">
        <v>19</v>
      </c>
      <c r="AC2000">
        <v>9</v>
      </c>
      <c r="AD2000">
        <v>33</v>
      </c>
      <c r="AE2000">
        <v>26</v>
      </c>
      <c r="AF2000">
        <v>22</v>
      </c>
      <c r="AG2000">
        <v>13.11</v>
      </c>
      <c r="AI2000">
        <v>17.43</v>
      </c>
      <c r="AJ2000">
        <v>0.21</v>
      </c>
      <c r="AK2000" t="s">
        <v>1710</v>
      </c>
      <c r="AL2000">
        <v>1.37</v>
      </c>
      <c r="AN2000">
        <v>15</v>
      </c>
      <c r="AP2000">
        <v>11.1</v>
      </c>
      <c r="AR2000">
        <v>1.66</v>
      </c>
      <c r="AT2000">
        <v>0.31900000000000001</v>
      </c>
      <c r="AU2000" t="s">
        <v>1710</v>
      </c>
      <c r="BN2000">
        <v>0</v>
      </c>
      <c r="BO2000">
        <v>1</v>
      </c>
      <c r="BP2000">
        <v>1</v>
      </c>
      <c r="BQ2000">
        <v>1</v>
      </c>
      <c r="BR2000">
        <v>1</v>
      </c>
      <c r="BS2000">
        <v>5</v>
      </c>
      <c r="BT2000">
        <f t="shared" si="124"/>
        <v>0.21</v>
      </c>
      <c r="BU2000" t="str">
        <f t="shared" si="125"/>
        <v/>
      </c>
      <c r="BV2000">
        <f t="shared" si="126"/>
        <v>0.31900000000000001</v>
      </c>
      <c r="BW2000" t="str">
        <f t="shared" si="127"/>
        <v/>
      </c>
    </row>
    <row r="2001" spans="1:75" x14ac:dyDescent="0.35">
      <c r="A2001">
        <v>97</v>
      </c>
      <c r="B2001" t="s">
        <v>735</v>
      </c>
      <c r="C2001" t="s">
        <v>70</v>
      </c>
      <c r="D2001">
        <v>34</v>
      </c>
      <c r="E2001">
        <v>99.5</v>
      </c>
      <c r="F2001">
        <v>2013</v>
      </c>
      <c r="G2001">
        <v>2</v>
      </c>
      <c r="H2001">
        <v>54</v>
      </c>
      <c r="I2001">
        <v>81</v>
      </c>
      <c r="J2001">
        <v>140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-0.27</v>
      </c>
      <c r="U2001">
        <v>-0.25</v>
      </c>
      <c r="V2001">
        <v>-0.52</v>
      </c>
      <c r="W2001">
        <v>-1.04</v>
      </c>
      <c r="X2001">
        <v>-1.04</v>
      </c>
      <c r="Y2001">
        <v>-1.04</v>
      </c>
      <c r="Z2001">
        <v>22</v>
      </c>
      <c r="AA2001">
        <v>3</v>
      </c>
      <c r="AB2001">
        <v>84</v>
      </c>
      <c r="AC2001">
        <v>9</v>
      </c>
      <c r="AD2001">
        <v>37</v>
      </c>
      <c r="AE2001">
        <v>104</v>
      </c>
      <c r="AF2001">
        <v>59</v>
      </c>
      <c r="AG2001">
        <v>4.7300000000000004</v>
      </c>
      <c r="AH2001">
        <v>5.38</v>
      </c>
      <c r="AI2001">
        <v>4.6900000000000004</v>
      </c>
      <c r="AJ2001">
        <v>1.9E-2</v>
      </c>
      <c r="AK2001">
        <v>4.2599999999999999E-2</v>
      </c>
      <c r="AL2001">
        <v>0.75</v>
      </c>
      <c r="AM2001">
        <v>0.69</v>
      </c>
      <c r="AN2001">
        <v>15</v>
      </c>
      <c r="AO2001">
        <v>16</v>
      </c>
      <c r="AP2001">
        <v>0.1</v>
      </c>
      <c r="AQ2001">
        <v>0.4</v>
      </c>
      <c r="AR2001">
        <v>1.22</v>
      </c>
      <c r="AS2001">
        <v>1.22</v>
      </c>
      <c r="AT2001">
        <v>3.3000000000000002E-2</v>
      </c>
      <c r="AU2001">
        <v>1.7999999999999999E-2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2</v>
      </c>
      <c r="BT2001">
        <f t="shared" si="124"/>
        <v>1.9E-2</v>
      </c>
      <c r="BU2001">
        <f t="shared" si="125"/>
        <v>4.2599999999999999E-2</v>
      </c>
      <c r="BV2001">
        <f t="shared" si="126"/>
        <v>3.3000000000000002E-2</v>
      </c>
      <c r="BW2001">
        <f t="shared" si="127"/>
        <v>1.7999999999999999E-2</v>
      </c>
    </row>
    <row r="2002" spans="1:75" x14ac:dyDescent="0.35">
      <c r="A2002">
        <v>98</v>
      </c>
      <c r="B2002" t="s">
        <v>169</v>
      </c>
      <c r="C2002" t="s">
        <v>70</v>
      </c>
      <c r="D2002">
        <v>35</v>
      </c>
      <c r="E2002">
        <v>99.9</v>
      </c>
      <c r="F2002">
        <v>2013</v>
      </c>
      <c r="G2002">
        <v>2</v>
      </c>
      <c r="H2002">
        <v>77</v>
      </c>
      <c r="I2002">
        <v>22</v>
      </c>
      <c r="J2002">
        <v>84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3</v>
      </c>
      <c r="T2002">
        <v>0.28000000000000003</v>
      </c>
      <c r="U2002">
        <v>0.86</v>
      </c>
      <c r="V2002">
        <v>1.1399999999999999</v>
      </c>
      <c r="W2002">
        <v>1.1499999999999999</v>
      </c>
      <c r="X2002">
        <v>1.1499999999999999</v>
      </c>
      <c r="Y2002">
        <v>1.1499999999999999</v>
      </c>
      <c r="Z2002">
        <v>27</v>
      </c>
      <c r="AA2002">
        <v>7</v>
      </c>
      <c r="AB2002">
        <v>250</v>
      </c>
      <c r="AC2002">
        <v>9</v>
      </c>
      <c r="AD2002">
        <v>75</v>
      </c>
      <c r="AE2002">
        <v>90</v>
      </c>
      <c r="AF2002">
        <v>20</v>
      </c>
      <c r="AG2002">
        <v>13.21</v>
      </c>
      <c r="AH2002">
        <v>13.93</v>
      </c>
      <c r="AI2002">
        <v>15.85</v>
      </c>
      <c r="AJ2002">
        <v>5.1200000000000002E-2</v>
      </c>
      <c r="AK2002">
        <v>1.26E-2</v>
      </c>
      <c r="AL2002">
        <v>1.32</v>
      </c>
      <c r="AM2002">
        <v>1.24</v>
      </c>
      <c r="AN2002">
        <v>14</v>
      </c>
      <c r="AO2002">
        <v>3</v>
      </c>
      <c r="AP2002">
        <v>-1</v>
      </c>
      <c r="AQ2002">
        <v>0.1</v>
      </c>
      <c r="AR2002">
        <v>1.6</v>
      </c>
      <c r="AS2002">
        <v>1.6</v>
      </c>
      <c r="AT2002">
        <v>3.0000000000000001E-3</v>
      </c>
      <c r="AU2002">
        <v>5.0999999999999997E-2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7</v>
      </c>
      <c r="BT2002">
        <f t="shared" si="124"/>
        <v>5.1200000000000002E-2</v>
      </c>
      <c r="BU2002">
        <f t="shared" si="125"/>
        <v>1.26E-2</v>
      </c>
      <c r="BV2002">
        <f t="shared" si="126"/>
        <v>3.0000000000000001E-3</v>
      </c>
      <c r="BW2002">
        <f t="shared" si="127"/>
        <v>5.0999999999999997E-2</v>
      </c>
    </row>
    <row r="2003" spans="1:75" x14ac:dyDescent="0.35">
      <c r="A2003">
        <v>99</v>
      </c>
      <c r="B2003" t="s">
        <v>748</v>
      </c>
      <c r="C2003" t="s">
        <v>70</v>
      </c>
      <c r="D2003">
        <v>36</v>
      </c>
      <c r="E2003">
        <v>101.5</v>
      </c>
      <c r="F2003">
        <v>2013</v>
      </c>
      <c r="G2003">
        <v>2</v>
      </c>
      <c r="H2003">
        <v>131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V2003">
        <v>0</v>
      </c>
      <c r="W2003">
        <v>0</v>
      </c>
      <c r="X2003">
        <v>0</v>
      </c>
      <c r="Y2003">
        <v>0</v>
      </c>
      <c r="Z2003">
        <v>23</v>
      </c>
      <c r="AA2003">
        <v>5</v>
      </c>
      <c r="AB2003">
        <v>170</v>
      </c>
      <c r="AC2003">
        <v>9</v>
      </c>
      <c r="AD2003">
        <v>92</v>
      </c>
      <c r="AE2003">
        <v>135</v>
      </c>
      <c r="AF2003">
        <v>33</v>
      </c>
      <c r="AG2003">
        <v>8.23</v>
      </c>
      <c r="AH2003">
        <v>6.8</v>
      </c>
      <c r="AJ2003">
        <v>4.1700000000000001E-2</v>
      </c>
      <c r="AK2003">
        <v>1.8E-3</v>
      </c>
      <c r="AL2003">
        <v>0.88</v>
      </c>
      <c r="AM2003">
        <v>-0.42</v>
      </c>
      <c r="AN2003">
        <v>16</v>
      </c>
      <c r="AO2003">
        <v>1</v>
      </c>
      <c r="AP2003">
        <v>3.7</v>
      </c>
      <c r="AQ2003">
        <v>-5</v>
      </c>
      <c r="AR2003">
        <v>0.5</v>
      </c>
      <c r="AS2003">
        <v>0.5</v>
      </c>
      <c r="AT2003">
        <v>5.1999999999999998E-2</v>
      </c>
      <c r="AU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2</v>
      </c>
      <c r="BT2003">
        <f t="shared" si="124"/>
        <v>4.1700000000000001E-2</v>
      </c>
      <c r="BU2003">
        <f t="shared" si="125"/>
        <v>1.8E-3</v>
      </c>
      <c r="BV2003">
        <f t="shared" si="126"/>
        <v>5.1999999999999998E-2</v>
      </c>
      <c r="BW2003">
        <f t="shared" si="127"/>
        <v>0</v>
      </c>
    </row>
    <row r="2004" spans="1:75" x14ac:dyDescent="0.35">
      <c r="A2004">
        <v>100</v>
      </c>
      <c r="B2004" t="s">
        <v>199</v>
      </c>
      <c r="C2004" t="s">
        <v>116</v>
      </c>
      <c r="D2004">
        <v>8</v>
      </c>
      <c r="E2004">
        <v>102.5</v>
      </c>
      <c r="F2004">
        <v>2013</v>
      </c>
      <c r="G2004">
        <v>4</v>
      </c>
      <c r="H2004">
        <v>7</v>
      </c>
      <c r="I2004">
        <v>4</v>
      </c>
      <c r="J2004">
        <v>5</v>
      </c>
      <c r="K2004">
        <v>3</v>
      </c>
      <c r="L2004">
        <v>50</v>
      </c>
      <c r="M2004">
        <v>1</v>
      </c>
      <c r="N2004">
        <v>1</v>
      </c>
      <c r="O2004">
        <v>2</v>
      </c>
      <c r="P2004">
        <v>3</v>
      </c>
      <c r="Q2004">
        <v>4</v>
      </c>
      <c r="R2004">
        <v>4</v>
      </c>
      <c r="S2004">
        <v>4</v>
      </c>
      <c r="T2004">
        <v>0.42</v>
      </c>
      <c r="U2004">
        <v>0.76</v>
      </c>
      <c r="V2004">
        <v>1.18</v>
      </c>
      <c r="W2004">
        <v>2.11</v>
      </c>
      <c r="X2004">
        <v>2.74</v>
      </c>
      <c r="Y2004">
        <v>2.58</v>
      </c>
      <c r="Z2004">
        <v>28</v>
      </c>
      <c r="AA2004">
        <v>1</v>
      </c>
      <c r="AB2004">
        <v>31</v>
      </c>
      <c r="AC2004">
        <v>9</v>
      </c>
      <c r="AD2004">
        <v>13</v>
      </c>
      <c r="AE2004">
        <v>5</v>
      </c>
      <c r="AF2004">
        <v>7</v>
      </c>
      <c r="AG2004">
        <v>11.46</v>
      </c>
      <c r="AH2004">
        <v>11.91</v>
      </c>
      <c r="AI2004">
        <v>14.36</v>
      </c>
      <c r="AJ2004">
        <v>0.2152</v>
      </c>
      <c r="AK2004">
        <v>0.2293</v>
      </c>
      <c r="AL2004">
        <v>1.82</v>
      </c>
      <c r="AM2004">
        <v>1.53</v>
      </c>
      <c r="AN2004">
        <v>16</v>
      </c>
      <c r="AO2004">
        <v>16</v>
      </c>
      <c r="AP2004">
        <v>9.8000000000000007</v>
      </c>
      <c r="AQ2004">
        <v>9.6</v>
      </c>
      <c r="AR2004">
        <v>1.91</v>
      </c>
      <c r="AS2004">
        <v>1.91</v>
      </c>
      <c r="AT2004">
        <v>0.55400000000000005</v>
      </c>
      <c r="AU2004">
        <v>0.503</v>
      </c>
      <c r="BN2004">
        <v>0</v>
      </c>
      <c r="BO2004">
        <v>1</v>
      </c>
      <c r="BP2004">
        <v>2</v>
      </c>
      <c r="BQ2004">
        <v>3</v>
      </c>
      <c r="BR2004">
        <v>3</v>
      </c>
      <c r="BS2004">
        <v>7</v>
      </c>
      <c r="BT2004">
        <f t="shared" si="124"/>
        <v>0.2152</v>
      </c>
      <c r="BU2004">
        <f t="shared" si="125"/>
        <v>0.2293</v>
      </c>
      <c r="BV2004">
        <f t="shared" si="126"/>
        <v>0.55400000000000005</v>
      </c>
      <c r="BW2004">
        <f t="shared" si="127"/>
        <v>0.503</v>
      </c>
    </row>
    <row r="2005" spans="1:75" x14ac:dyDescent="0.35">
      <c r="A2005">
        <v>101</v>
      </c>
      <c r="B2005" t="s">
        <v>103</v>
      </c>
      <c r="C2005" t="s">
        <v>70</v>
      </c>
      <c r="D2005">
        <v>37</v>
      </c>
      <c r="E2005">
        <v>103</v>
      </c>
      <c r="F2005">
        <v>2013</v>
      </c>
      <c r="G2005">
        <v>2</v>
      </c>
      <c r="H2005">
        <v>93</v>
      </c>
      <c r="I2005">
        <v>24</v>
      </c>
      <c r="J2005">
        <v>23</v>
      </c>
      <c r="K2005">
        <v>27</v>
      </c>
      <c r="L2005">
        <v>42</v>
      </c>
      <c r="M2005">
        <v>0</v>
      </c>
      <c r="N2005">
        <v>1</v>
      </c>
      <c r="O2005">
        <v>1</v>
      </c>
      <c r="P2005">
        <v>2</v>
      </c>
      <c r="Q2005">
        <v>2</v>
      </c>
      <c r="R2005">
        <v>2</v>
      </c>
      <c r="S2005">
        <v>2</v>
      </c>
      <c r="T2005">
        <v>-0.13</v>
      </c>
      <c r="U2005">
        <v>0.22</v>
      </c>
      <c r="V2005">
        <v>0.09</v>
      </c>
      <c r="W2005">
        <v>0.74</v>
      </c>
      <c r="X2005">
        <v>1.1200000000000001</v>
      </c>
      <c r="Y2005">
        <v>2.11</v>
      </c>
      <c r="Z2005">
        <v>26</v>
      </c>
      <c r="AA2005">
        <v>1</v>
      </c>
      <c r="AB2005">
        <v>13</v>
      </c>
      <c r="AC2005">
        <v>9</v>
      </c>
      <c r="AD2005">
        <v>63</v>
      </c>
      <c r="AE2005">
        <v>28</v>
      </c>
      <c r="AF2005">
        <v>51</v>
      </c>
      <c r="AG2005">
        <v>8.6999999999999993</v>
      </c>
      <c r="AH2005">
        <v>4.9000000000000004</v>
      </c>
      <c r="AI2005">
        <v>11.41</v>
      </c>
      <c r="AJ2005">
        <v>4.9299999999999997E-2</v>
      </c>
      <c r="AK2005">
        <v>1.6500000000000001E-2</v>
      </c>
      <c r="AL2005">
        <v>1.3</v>
      </c>
      <c r="AM2005">
        <v>1.19</v>
      </c>
      <c r="AN2005">
        <v>9</v>
      </c>
      <c r="AO2005">
        <v>6</v>
      </c>
      <c r="AP2005">
        <v>-2.2000000000000002</v>
      </c>
      <c r="AQ2005">
        <v>0.1</v>
      </c>
      <c r="AR2005">
        <v>1.63</v>
      </c>
      <c r="AS2005">
        <v>1.63</v>
      </c>
      <c r="AT2005">
        <v>3.2000000000000001E-2</v>
      </c>
      <c r="AU2005">
        <v>1.9E-2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6</v>
      </c>
      <c r="BT2005">
        <f t="shared" si="124"/>
        <v>4.9299999999999997E-2</v>
      </c>
      <c r="BU2005">
        <f t="shared" si="125"/>
        <v>1.6500000000000001E-2</v>
      </c>
      <c r="BV2005">
        <f t="shared" si="126"/>
        <v>3.2000000000000001E-2</v>
      </c>
      <c r="BW2005">
        <f t="shared" si="127"/>
        <v>1.9E-2</v>
      </c>
    </row>
    <row r="2006" spans="1:75" x14ac:dyDescent="0.35">
      <c r="A2006">
        <v>103</v>
      </c>
      <c r="B2006" t="s">
        <v>767</v>
      </c>
      <c r="C2006" t="s">
        <v>70</v>
      </c>
      <c r="D2006">
        <v>38.5</v>
      </c>
      <c r="E2006">
        <v>104.2</v>
      </c>
      <c r="F2006">
        <v>2013</v>
      </c>
      <c r="G2006">
        <v>2</v>
      </c>
      <c r="H2006">
        <v>62</v>
      </c>
      <c r="I2006">
        <v>85</v>
      </c>
      <c r="J2006">
        <v>124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-0.51</v>
      </c>
      <c r="U2006">
        <v>-0.01</v>
      </c>
      <c r="V2006">
        <v>-0.52</v>
      </c>
      <c r="W2006">
        <v>-0.52</v>
      </c>
      <c r="X2006">
        <v>-0.52</v>
      </c>
      <c r="Y2006">
        <v>-0.52</v>
      </c>
      <c r="Z2006">
        <v>22</v>
      </c>
      <c r="AA2006">
        <v>7</v>
      </c>
      <c r="AB2006">
        <v>229</v>
      </c>
      <c r="AC2006">
        <v>9</v>
      </c>
      <c r="AD2006">
        <v>54</v>
      </c>
      <c r="AE2006">
        <v>78</v>
      </c>
      <c r="AF2006">
        <v>43</v>
      </c>
      <c r="AG2006">
        <v>6.19</v>
      </c>
      <c r="AH2006">
        <v>3.74</v>
      </c>
      <c r="AI2006">
        <v>6.6</v>
      </c>
      <c r="AJ2006">
        <v>3.2000000000000001E-2</v>
      </c>
      <c r="AK2006">
        <v>2.58E-2</v>
      </c>
      <c r="AL2006">
        <v>0.38</v>
      </c>
      <c r="AM2006">
        <v>1.06</v>
      </c>
      <c r="AN2006">
        <v>16</v>
      </c>
      <c r="AO2006">
        <v>16</v>
      </c>
      <c r="AP2006">
        <v>-1.4</v>
      </c>
      <c r="AQ2006">
        <v>2</v>
      </c>
      <c r="AR2006">
        <v>1.37</v>
      </c>
      <c r="AS2006">
        <v>1.37</v>
      </c>
      <c r="AT2006">
        <v>8.9999999999999993E-3</v>
      </c>
      <c r="AU2006">
        <v>3.9E-2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2</v>
      </c>
      <c r="BT2006">
        <f t="shared" si="124"/>
        <v>3.2000000000000001E-2</v>
      </c>
      <c r="BU2006">
        <f t="shared" si="125"/>
        <v>2.58E-2</v>
      </c>
      <c r="BV2006">
        <f t="shared" si="126"/>
        <v>8.9999999999999993E-3</v>
      </c>
      <c r="BW2006">
        <f t="shared" si="127"/>
        <v>3.9E-2</v>
      </c>
    </row>
    <row r="2007" spans="1:75" x14ac:dyDescent="0.35">
      <c r="A2007">
        <v>103</v>
      </c>
      <c r="B2007" t="s">
        <v>720</v>
      </c>
      <c r="C2007" t="s">
        <v>83</v>
      </c>
      <c r="D2007">
        <v>45</v>
      </c>
      <c r="E2007">
        <v>104.2</v>
      </c>
      <c r="F2007">
        <v>2013</v>
      </c>
      <c r="G2007">
        <v>3</v>
      </c>
      <c r="H2007">
        <v>20</v>
      </c>
      <c r="I2007">
        <v>41</v>
      </c>
      <c r="J2007">
        <v>70</v>
      </c>
      <c r="K2007">
        <v>83</v>
      </c>
      <c r="L2007">
        <v>51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0.55000000000000004</v>
      </c>
      <c r="U2007">
        <v>0.06</v>
      </c>
      <c r="V2007">
        <v>0.61</v>
      </c>
      <c r="W2007">
        <v>0.16</v>
      </c>
      <c r="X2007">
        <v>-0.18</v>
      </c>
      <c r="Y2007">
        <v>-0.15</v>
      </c>
      <c r="Z2007">
        <v>24</v>
      </c>
      <c r="AA2007">
        <v>1</v>
      </c>
      <c r="AB2007">
        <v>20</v>
      </c>
      <c r="AC2007">
        <v>9</v>
      </c>
      <c r="AD2007">
        <v>29</v>
      </c>
      <c r="AE2007">
        <v>45</v>
      </c>
      <c r="AF2007">
        <v>45</v>
      </c>
      <c r="AG2007">
        <v>10.07</v>
      </c>
      <c r="AH2007">
        <v>13.37</v>
      </c>
      <c r="AI2007">
        <v>12.14</v>
      </c>
      <c r="AJ2007" t="s">
        <v>1710</v>
      </c>
      <c r="AK2007" t="s">
        <v>1710</v>
      </c>
      <c r="AN2007">
        <v>15</v>
      </c>
      <c r="AO2007">
        <v>16</v>
      </c>
      <c r="AT2007" t="s">
        <v>1710</v>
      </c>
      <c r="AU2007" t="s">
        <v>1710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2</v>
      </c>
      <c r="BT2007" t="str">
        <f t="shared" si="124"/>
        <v/>
      </c>
      <c r="BU2007" t="str">
        <f t="shared" si="125"/>
        <v/>
      </c>
      <c r="BV2007" t="str">
        <f t="shared" si="126"/>
        <v/>
      </c>
      <c r="BW2007" t="str">
        <f t="shared" si="127"/>
        <v/>
      </c>
    </row>
    <row r="2008" spans="1:75" x14ac:dyDescent="0.35">
      <c r="A2008">
        <v>103</v>
      </c>
      <c r="B2008" t="s">
        <v>826</v>
      </c>
      <c r="C2008" t="s">
        <v>70</v>
      </c>
      <c r="D2008">
        <v>38.5</v>
      </c>
      <c r="E2008">
        <v>104.2</v>
      </c>
      <c r="F2008">
        <v>2013</v>
      </c>
      <c r="G2008">
        <v>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V2008">
        <v>0</v>
      </c>
      <c r="W2008">
        <v>0</v>
      </c>
      <c r="X2008">
        <v>0</v>
      </c>
      <c r="Y2008">
        <v>0</v>
      </c>
      <c r="Z2008">
        <v>22</v>
      </c>
      <c r="AA2008">
        <v>4</v>
      </c>
      <c r="AB2008">
        <v>131</v>
      </c>
      <c r="AC2008">
        <v>9</v>
      </c>
      <c r="AD2008">
        <v>50</v>
      </c>
      <c r="AJ2008" t="s">
        <v>1710</v>
      </c>
      <c r="AK2008" t="s">
        <v>1710</v>
      </c>
      <c r="AT2008" t="s">
        <v>1710</v>
      </c>
      <c r="AU2008" t="s">
        <v>1710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1</v>
      </c>
      <c r="BT2008" t="str">
        <f t="shared" si="124"/>
        <v/>
      </c>
      <c r="BU2008" t="str">
        <f t="shared" si="125"/>
        <v/>
      </c>
      <c r="BV2008" t="str">
        <f t="shared" si="126"/>
        <v/>
      </c>
      <c r="BW2008" t="str">
        <f t="shared" si="127"/>
        <v/>
      </c>
    </row>
    <row r="2009" spans="1:75" x14ac:dyDescent="0.35">
      <c r="A2009">
        <v>105</v>
      </c>
      <c r="B2009" t="s">
        <v>827</v>
      </c>
      <c r="C2009" t="s">
        <v>116</v>
      </c>
      <c r="D2009">
        <v>9</v>
      </c>
      <c r="E2009">
        <v>104.7</v>
      </c>
      <c r="F2009">
        <v>2013</v>
      </c>
      <c r="G2009">
        <v>4</v>
      </c>
      <c r="H2009">
        <v>26</v>
      </c>
      <c r="I2009">
        <v>93</v>
      </c>
      <c r="J2009">
        <v>7</v>
      </c>
      <c r="K2009">
        <v>25</v>
      </c>
      <c r="L2009">
        <v>90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-0.25</v>
      </c>
      <c r="U2009">
        <v>-0.03</v>
      </c>
      <c r="V2009">
        <v>-0.28000000000000003</v>
      </c>
      <c r="W2009">
        <v>0.52</v>
      </c>
      <c r="X2009">
        <v>0.81</v>
      </c>
      <c r="Y2009">
        <v>0.73</v>
      </c>
      <c r="Z2009">
        <v>23</v>
      </c>
      <c r="AA2009">
        <v>1</v>
      </c>
      <c r="AB2009">
        <v>21</v>
      </c>
      <c r="AC2009">
        <v>9</v>
      </c>
      <c r="AD2009">
        <v>14</v>
      </c>
      <c r="AE2009">
        <v>11</v>
      </c>
      <c r="AH2009">
        <v>6.37</v>
      </c>
      <c r="AI2009">
        <v>6.7</v>
      </c>
      <c r="AJ2009" t="s">
        <v>1710</v>
      </c>
      <c r="AK2009">
        <v>0.1026</v>
      </c>
      <c r="AM2009">
        <v>1.48</v>
      </c>
      <c r="AO2009">
        <v>15</v>
      </c>
      <c r="AQ2009">
        <v>7.6</v>
      </c>
      <c r="AS2009">
        <v>1.71</v>
      </c>
      <c r="AT2009" t="s">
        <v>1710</v>
      </c>
      <c r="AU2009">
        <v>0.314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1</v>
      </c>
      <c r="BT2009" t="str">
        <f t="shared" si="124"/>
        <v/>
      </c>
      <c r="BU2009">
        <f t="shared" si="125"/>
        <v>0.1026</v>
      </c>
      <c r="BV2009" t="str">
        <f t="shared" si="126"/>
        <v/>
      </c>
      <c r="BW2009">
        <f t="shared" si="127"/>
        <v>0.314</v>
      </c>
    </row>
    <row r="2010" spans="1:75" x14ac:dyDescent="0.35">
      <c r="A2010">
        <v>106</v>
      </c>
      <c r="B2010" t="s">
        <v>469</v>
      </c>
      <c r="C2010" t="s">
        <v>116</v>
      </c>
      <c r="D2010">
        <v>10</v>
      </c>
      <c r="E2010">
        <v>105.6</v>
      </c>
      <c r="F2010">
        <v>2013</v>
      </c>
      <c r="G2010">
        <v>4</v>
      </c>
      <c r="H2010">
        <v>12</v>
      </c>
      <c r="I2010">
        <v>17</v>
      </c>
      <c r="J2010">
        <v>28</v>
      </c>
      <c r="K2010">
        <v>36</v>
      </c>
      <c r="L2010">
        <v>12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2</v>
      </c>
      <c r="S2010">
        <v>1</v>
      </c>
      <c r="T2010">
        <v>0.22</v>
      </c>
      <c r="U2010">
        <v>-0.04</v>
      </c>
      <c r="V2010">
        <v>0.18</v>
      </c>
      <c r="W2010">
        <v>-0.08</v>
      </c>
      <c r="X2010">
        <v>-0.17</v>
      </c>
      <c r="Y2010">
        <v>-0.08</v>
      </c>
      <c r="Z2010">
        <v>26</v>
      </c>
      <c r="AA2010">
        <v>3</v>
      </c>
      <c r="AB2010">
        <v>89</v>
      </c>
      <c r="AC2010">
        <v>9</v>
      </c>
      <c r="AD2010">
        <v>25</v>
      </c>
      <c r="AE2010">
        <v>33</v>
      </c>
      <c r="AF2010">
        <v>21</v>
      </c>
      <c r="AG2010">
        <v>9.25</v>
      </c>
      <c r="AH2010">
        <v>9.19</v>
      </c>
      <c r="AI2010">
        <v>8.34</v>
      </c>
      <c r="AJ2010">
        <v>0.13469999999999999</v>
      </c>
      <c r="AK2010">
        <v>0.16950000000000001</v>
      </c>
      <c r="AL2010">
        <v>1.46</v>
      </c>
      <c r="AM2010">
        <v>1.68</v>
      </c>
      <c r="AN2010">
        <v>13</v>
      </c>
      <c r="AO2010">
        <v>16</v>
      </c>
      <c r="AP2010">
        <v>9</v>
      </c>
      <c r="AQ2010">
        <v>9.1999999999999993</v>
      </c>
      <c r="AR2010">
        <v>1.77</v>
      </c>
      <c r="AS2010">
        <v>1.87</v>
      </c>
      <c r="AT2010">
        <v>0.749</v>
      </c>
      <c r="AU2010">
        <v>0.502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5</v>
      </c>
      <c r="BT2010">
        <f t="shared" si="124"/>
        <v>0.13469999999999999</v>
      </c>
      <c r="BU2010">
        <f t="shared" si="125"/>
        <v>0.16950000000000001</v>
      </c>
      <c r="BV2010">
        <f t="shared" si="126"/>
        <v>0.749</v>
      </c>
      <c r="BW2010">
        <f t="shared" si="127"/>
        <v>0.502</v>
      </c>
    </row>
    <row r="2011" spans="1:75" x14ac:dyDescent="0.35">
      <c r="A2011">
        <v>107</v>
      </c>
      <c r="B2011" t="s">
        <v>723</v>
      </c>
      <c r="C2011" t="s">
        <v>83</v>
      </c>
      <c r="D2011">
        <v>46</v>
      </c>
      <c r="E2011">
        <v>106.4</v>
      </c>
      <c r="F2011">
        <v>2013</v>
      </c>
      <c r="G2011">
        <v>3</v>
      </c>
      <c r="H2011">
        <v>8</v>
      </c>
      <c r="I2011">
        <v>10</v>
      </c>
      <c r="J2011">
        <v>41</v>
      </c>
      <c r="K2011">
        <v>55</v>
      </c>
      <c r="L2011">
        <v>23</v>
      </c>
      <c r="M2011">
        <v>1</v>
      </c>
      <c r="N2011">
        <v>1</v>
      </c>
      <c r="O2011">
        <v>2</v>
      </c>
      <c r="P2011">
        <v>2</v>
      </c>
      <c r="Q2011">
        <v>2</v>
      </c>
      <c r="R2011">
        <v>3</v>
      </c>
      <c r="S2011">
        <v>0</v>
      </c>
      <c r="T2011">
        <v>0.91</v>
      </c>
      <c r="U2011">
        <v>1.01</v>
      </c>
      <c r="V2011">
        <v>1.92</v>
      </c>
      <c r="W2011">
        <v>2.16</v>
      </c>
      <c r="X2011">
        <v>2.19</v>
      </c>
      <c r="Y2011">
        <v>2.6</v>
      </c>
      <c r="Z2011">
        <v>23</v>
      </c>
      <c r="AA2011">
        <v>2</v>
      </c>
      <c r="AB2011">
        <v>45</v>
      </c>
      <c r="AC2011">
        <v>9</v>
      </c>
      <c r="AD2011">
        <v>6</v>
      </c>
      <c r="AE2011">
        <v>9</v>
      </c>
      <c r="AF2011">
        <v>81</v>
      </c>
      <c r="AG2011">
        <v>7.87</v>
      </c>
      <c r="AH2011">
        <v>17.73</v>
      </c>
      <c r="AI2011">
        <v>16.350000000000001</v>
      </c>
      <c r="AJ2011">
        <v>0.1046</v>
      </c>
      <c r="AK2011">
        <v>0.26219999999999999</v>
      </c>
      <c r="AL2011">
        <v>1.41</v>
      </c>
      <c r="AM2011">
        <v>2.37</v>
      </c>
      <c r="AN2011">
        <v>10</v>
      </c>
      <c r="AO2011">
        <v>16</v>
      </c>
      <c r="AP2011">
        <v>16.600000000000001</v>
      </c>
      <c r="AQ2011">
        <v>13.6</v>
      </c>
      <c r="AR2011">
        <v>1.64</v>
      </c>
      <c r="AS2011">
        <v>1.95</v>
      </c>
      <c r="AT2011">
        <v>0.11</v>
      </c>
      <c r="AU2011">
        <v>0.20300000000000001</v>
      </c>
      <c r="BN2011">
        <v>1</v>
      </c>
      <c r="BO2011">
        <v>2</v>
      </c>
      <c r="BP2011">
        <v>2</v>
      </c>
      <c r="BQ2011">
        <v>2</v>
      </c>
      <c r="BR2011">
        <v>2</v>
      </c>
      <c r="BS2011">
        <v>2</v>
      </c>
      <c r="BT2011">
        <f t="shared" si="124"/>
        <v>0.1046</v>
      </c>
      <c r="BU2011">
        <f t="shared" si="125"/>
        <v>0.26219999999999999</v>
      </c>
      <c r="BV2011">
        <f t="shared" si="126"/>
        <v>0.11</v>
      </c>
      <c r="BW2011">
        <f t="shared" si="127"/>
        <v>0.20300000000000001</v>
      </c>
    </row>
    <row r="2012" spans="1:75" x14ac:dyDescent="0.35">
      <c r="A2012">
        <v>108</v>
      </c>
      <c r="B2012" t="s">
        <v>157</v>
      </c>
      <c r="C2012" t="s">
        <v>79</v>
      </c>
      <c r="D2012">
        <v>13</v>
      </c>
      <c r="E2012">
        <v>108.6</v>
      </c>
      <c r="F2012">
        <v>2013</v>
      </c>
      <c r="G2012">
        <v>1</v>
      </c>
      <c r="H2012">
        <v>21</v>
      </c>
      <c r="I2012">
        <v>10</v>
      </c>
      <c r="J2012">
        <v>7</v>
      </c>
      <c r="K2012">
        <v>20</v>
      </c>
      <c r="L2012">
        <v>23</v>
      </c>
      <c r="M2012">
        <v>0</v>
      </c>
      <c r="N2012">
        <v>1</v>
      </c>
      <c r="O2012">
        <v>1</v>
      </c>
      <c r="P2012">
        <v>2</v>
      </c>
      <c r="Q2012">
        <v>2</v>
      </c>
      <c r="R2012">
        <v>2</v>
      </c>
      <c r="S2012">
        <v>5</v>
      </c>
      <c r="T2012">
        <v>-0.16</v>
      </c>
      <c r="U2012">
        <v>0.35</v>
      </c>
      <c r="V2012">
        <v>0.19</v>
      </c>
      <c r="W2012">
        <v>0.77</v>
      </c>
      <c r="X2012">
        <v>0.99</v>
      </c>
      <c r="Y2012">
        <v>0.89</v>
      </c>
      <c r="Z2012">
        <v>32</v>
      </c>
      <c r="AA2012">
        <v>1</v>
      </c>
      <c r="AB2012">
        <v>1</v>
      </c>
      <c r="AC2012">
        <v>10</v>
      </c>
      <c r="AD2012">
        <v>26</v>
      </c>
      <c r="AE2012">
        <v>19</v>
      </c>
      <c r="AF2012">
        <v>14</v>
      </c>
      <c r="AG2012">
        <v>17.93</v>
      </c>
      <c r="AH2012">
        <v>13.15</v>
      </c>
      <c r="AI2012">
        <v>21.09</v>
      </c>
      <c r="AJ2012" t="s">
        <v>1710</v>
      </c>
      <c r="AK2012" t="s">
        <v>1710</v>
      </c>
      <c r="AN2012">
        <v>16</v>
      </c>
      <c r="AO2012">
        <v>16</v>
      </c>
      <c r="AT2012" t="s">
        <v>1710</v>
      </c>
      <c r="AU2012" t="s">
        <v>1710</v>
      </c>
      <c r="AV2012">
        <v>10.1</v>
      </c>
      <c r="AW2012">
        <v>10.1</v>
      </c>
      <c r="AX2012" s="2">
        <v>3.5999999999999997E-2</v>
      </c>
      <c r="AY2012" s="2">
        <v>5.2999999999999999E-2</v>
      </c>
      <c r="AZ2012">
        <v>7.4</v>
      </c>
      <c r="BA2012">
        <v>6.9</v>
      </c>
      <c r="BB2012">
        <v>14.9</v>
      </c>
      <c r="BC2012">
        <v>10.4</v>
      </c>
      <c r="BD2012">
        <v>7.7</v>
      </c>
      <c r="BE2012">
        <v>7.3</v>
      </c>
      <c r="BF2012">
        <v>6.4</v>
      </c>
      <c r="BG2012">
        <v>6.3</v>
      </c>
      <c r="BH2012">
        <v>1.3</v>
      </c>
      <c r="BI2012">
        <v>1</v>
      </c>
      <c r="BJ2012">
        <v>536</v>
      </c>
      <c r="BK2012">
        <v>551</v>
      </c>
      <c r="BL2012" s="2">
        <v>4.8500000000000001E-2</v>
      </c>
      <c r="BM2012" t="e">
        <v>#N/A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10</v>
      </c>
      <c r="BT2012" t="str">
        <f t="shared" si="124"/>
        <v/>
      </c>
      <c r="BU2012" t="str">
        <f t="shared" si="125"/>
        <v/>
      </c>
      <c r="BV2012" t="str">
        <f t="shared" si="126"/>
        <v/>
      </c>
      <c r="BW2012" t="str">
        <f t="shared" si="127"/>
        <v/>
      </c>
    </row>
    <row r="2013" spans="1:75" x14ac:dyDescent="0.35">
      <c r="A2013">
        <v>109</v>
      </c>
      <c r="B2013" t="s">
        <v>389</v>
      </c>
      <c r="C2013" t="s">
        <v>116</v>
      </c>
      <c r="D2013">
        <v>11</v>
      </c>
      <c r="E2013">
        <v>109.7</v>
      </c>
      <c r="F2013">
        <v>2013</v>
      </c>
      <c r="G2013">
        <v>4</v>
      </c>
      <c r="H2013">
        <v>37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0.22</v>
      </c>
      <c r="V2013">
        <v>0.22</v>
      </c>
      <c r="W2013">
        <v>0.22</v>
      </c>
      <c r="X2013">
        <v>0.22</v>
      </c>
      <c r="Y2013">
        <v>0.22</v>
      </c>
      <c r="Z2013">
        <v>26</v>
      </c>
      <c r="AA2013">
        <v>3</v>
      </c>
      <c r="AB2013">
        <v>91</v>
      </c>
      <c r="AC2013">
        <v>10</v>
      </c>
      <c r="AD2013">
        <v>35</v>
      </c>
      <c r="AF2013">
        <v>14</v>
      </c>
      <c r="AG2013">
        <v>8.73</v>
      </c>
      <c r="AH2013">
        <v>12.17</v>
      </c>
      <c r="AJ2013">
        <v>0.16309999999999999</v>
      </c>
      <c r="AK2013">
        <v>6.6699999999999995E-2</v>
      </c>
      <c r="AL2013">
        <v>1.52</v>
      </c>
      <c r="AM2013">
        <v>1.97</v>
      </c>
      <c r="AN2013">
        <v>16</v>
      </c>
      <c r="AO2013">
        <v>6</v>
      </c>
      <c r="AP2013">
        <v>8.3000000000000007</v>
      </c>
      <c r="AQ2013">
        <v>5.6</v>
      </c>
      <c r="AR2013">
        <v>1.64</v>
      </c>
      <c r="AS2013">
        <v>2.15</v>
      </c>
      <c r="AT2013">
        <v>0.28299999999999997</v>
      </c>
      <c r="AU2013">
        <v>0.32100000000000001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6</v>
      </c>
      <c r="BT2013">
        <f t="shared" si="124"/>
        <v>0.16309999999999999</v>
      </c>
      <c r="BU2013">
        <f t="shared" si="125"/>
        <v>6.6699999999999995E-2</v>
      </c>
      <c r="BV2013">
        <f t="shared" si="126"/>
        <v>0.28299999999999997</v>
      </c>
      <c r="BW2013">
        <f t="shared" si="127"/>
        <v>0.32100000000000001</v>
      </c>
    </row>
    <row r="2014" spans="1:75" x14ac:dyDescent="0.35">
      <c r="A2014">
        <v>110</v>
      </c>
      <c r="B2014" t="s">
        <v>460</v>
      </c>
      <c r="C2014" t="s">
        <v>70</v>
      </c>
      <c r="D2014">
        <v>40</v>
      </c>
      <c r="E2014">
        <v>110.4</v>
      </c>
      <c r="F2014">
        <v>2013</v>
      </c>
      <c r="G2014">
        <v>2</v>
      </c>
      <c r="H2014">
        <v>50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0.43</v>
      </c>
      <c r="V2014">
        <v>0.43</v>
      </c>
      <c r="W2014">
        <v>0.43</v>
      </c>
      <c r="X2014">
        <v>0.43</v>
      </c>
      <c r="Y2014">
        <v>0.43</v>
      </c>
      <c r="Z2014">
        <v>27</v>
      </c>
      <c r="AA2014">
        <v>4</v>
      </c>
      <c r="AB2014">
        <v>129</v>
      </c>
      <c r="AC2014">
        <v>10</v>
      </c>
      <c r="AD2014">
        <v>67</v>
      </c>
      <c r="AF2014">
        <v>40</v>
      </c>
      <c r="AG2014">
        <v>13.39</v>
      </c>
      <c r="AH2014">
        <v>12.19</v>
      </c>
      <c r="AJ2014">
        <v>2.76E-2</v>
      </c>
      <c r="AK2014">
        <v>5.0999999999999997E-2</v>
      </c>
      <c r="AL2014">
        <v>0.89</v>
      </c>
      <c r="AM2014">
        <v>0.75</v>
      </c>
      <c r="AN2014">
        <v>8</v>
      </c>
      <c r="AO2014">
        <v>8</v>
      </c>
      <c r="AP2014">
        <v>0.8</v>
      </c>
      <c r="AQ2014">
        <v>0.2</v>
      </c>
      <c r="AR2014">
        <v>1.1200000000000001</v>
      </c>
      <c r="AS2014">
        <v>1.1200000000000001</v>
      </c>
      <c r="AT2014">
        <v>7.0000000000000001E-3</v>
      </c>
      <c r="AU2014">
        <v>8.9999999999999993E-3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5</v>
      </c>
      <c r="BT2014">
        <f t="shared" si="124"/>
        <v>2.76E-2</v>
      </c>
      <c r="BU2014">
        <f t="shared" si="125"/>
        <v>5.0999999999999997E-2</v>
      </c>
      <c r="BV2014">
        <f t="shared" si="126"/>
        <v>7.0000000000000001E-3</v>
      </c>
      <c r="BW2014">
        <f t="shared" si="127"/>
        <v>8.9999999999999993E-3</v>
      </c>
    </row>
    <row r="2015" spans="1:75" x14ac:dyDescent="0.35">
      <c r="A2015">
        <v>111</v>
      </c>
      <c r="B2015" t="s">
        <v>515</v>
      </c>
      <c r="C2015" t="s">
        <v>70</v>
      </c>
      <c r="D2015">
        <v>41</v>
      </c>
      <c r="E2015">
        <v>110.8</v>
      </c>
      <c r="F2015">
        <v>2013</v>
      </c>
      <c r="G2015">
        <v>2</v>
      </c>
      <c r="H2015">
        <v>39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</v>
      </c>
      <c r="T2015">
        <v>0</v>
      </c>
      <c r="V2015">
        <v>0</v>
      </c>
      <c r="W2015">
        <v>0</v>
      </c>
      <c r="X2015">
        <v>0</v>
      </c>
      <c r="Y2015">
        <v>0</v>
      </c>
      <c r="Z2015">
        <v>28</v>
      </c>
      <c r="AA2015">
        <v>8</v>
      </c>
      <c r="AB2015">
        <v>300</v>
      </c>
      <c r="AC2015">
        <v>10</v>
      </c>
      <c r="AD2015">
        <v>94</v>
      </c>
      <c r="AF2015">
        <v>22</v>
      </c>
      <c r="AG2015">
        <v>11.85</v>
      </c>
      <c r="AH2015">
        <v>7.74</v>
      </c>
      <c r="AJ2015">
        <v>5.4100000000000002E-2</v>
      </c>
      <c r="AK2015">
        <v>9.1999999999999998E-3</v>
      </c>
      <c r="AL2015">
        <v>0.44</v>
      </c>
      <c r="AM2015">
        <v>0.15</v>
      </c>
      <c r="AN2015">
        <v>15</v>
      </c>
      <c r="AO2015">
        <v>16</v>
      </c>
      <c r="AP2015">
        <v>0.7</v>
      </c>
      <c r="AQ2015">
        <v>3</v>
      </c>
      <c r="AR2015">
        <v>1.24</v>
      </c>
      <c r="AS2015">
        <v>1.24</v>
      </c>
      <c r="AT2015">
        <v>8.9999999999999993E-3</v>
      </c>
      <c r="AU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7</v>
      </c>
      <c r="BT2015">
        <f t="shared" si="124"/>
        <v>5.4100000000000002E-2</v>
      </c>
      <c r="BU2015">
        <f t="shared" si="125"/>
        <v>9.1999999999999998E-3</v>
      </c>
      <c r="BV2015">
        <f t="shared" si="126"/>
        <v>8.9999999999999993E-3</v>
      </c>
      <c r="BW2015">
        <f t="shared" si="127"/>
        <v>0</v>
      </c>
    </row>
    <row r="2016" spans="1:75" x14ac:dyDescent="0.35">
      <c r="A2016">
        <v>112</v>
      </c>
      <c r="B2016" t="s">
        <v>828</v>
      </c>
      <c r="C2016" t="s">
        <v>70</v>
      </c>
      <c r="D2016">
        <v>42</v>
      </c>
      <c r="E2016">
        <v>112.2</v>
      </c>
      <c r="F2016">
        <v>2013</v>
      </c>
      <c r="G2016">
        <v>2</v>
      </c>
      <c r="H2016">
        <v>103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-0.47</v>
      </c>
      <c r="V2016">
        <v>-0.47</v>
      </c>
      <c r="W2016">
        <v>-0.47</v>
      </c>
      <c r="X2016">
        <v>-0.47</v>
      </c>
      <c r="Y2016">
        <v>-0.47</v>
      </c>
      <c r="Z2016">
        <v>24</v>
      </c>
      <c r="AA2016">
        <v>4</v>
      </c>
      <c r="AB2016">
        <v>125</v>
      </c>
      <c r="AC2016">
        <v>10</v>
      </c>
      <c r="AD2016">
        <v>71</v>
      </c>
      <c r="AH2016">
        <v>4.74</v>
      </c>
      <c r="AJ2016" t="s">
        <v>1710</v>
      </c>
      <c r="AK2016">
        <v>9.7999999999999997E-3</v>
      </c>
      <c r="AM2016">
        <v>1</v>
      </c>
      <c r="AO2016">
        <v>5</v>
      </c>
      <c r="AQ2016">
        <v>5.4</v>
      </c>
      <c r="AR2016">
        <v>1.4</v>
      </c>
      <c r="AS2016">
        <v>1.4</v>
      </c>
      <c r="AT2016" t="s">
        <v>1710</v>
      </c>
      <c r="AU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 t="str">
        <f t="shared" si="124"/>
        <v/>
      </c>
      <c r="BU2016">
        <f t="shared" si="125"/>
        <v>9.7999999999999997E-3</v>
      </c>
      <c r="BV2016" t="str">
        <f t="shared" si="126"/>
        <v/>
      </c>
      <c r="BW2016">
        <f t="shared" si="127"/>
        <v>0</v>
      </c>
    </row>
    <row r="2017" spans="1:75" x14ac:dyDescent="0.35">
      <c r="A2017">
        <v>113</v>
      </c>
      <c r="B2017" t="s">
        <v>594</v>
      </c>
      <c r="C2017" t="s">
        <v>116</v>
      </c>
      <c r="D2017">
        <v>12</v>
      </c>
      <c r="E2017">
        <v>112.8</v>
      </c>
      <c r="F2017">
        <v>2013</v>
      </c>
      <c r="G2017">
        <v>4</v>
      </c>
      <c r="H2017">
        <v>51</v>
      </c>
      <c r="I2017">
        <v>56</v>
      </c>
      <c r="K2017">
        <v>8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1</v>
      </c>
      <c r="T2017">
        <v>0</v>
      </c>
      <c r="U2017">
        <v>0.02</v>
      </c>
      <c r="V2017">
        <v>0.02</v>
      </c>
      <c r="W2017">
        <v>0.02</v>
      </c>
      <c r="X2017">
        <v>0.31</v>
      </c>
      <c r="Y2017">
        <v>0.31</v>
      </c>
      <c r="Z2017">
        <v>28</v>
      </c>
      <c r="AA2017">
        <v>4</v>
      </c>
      <c r="AB2017">
        <v>114</v>
      </c>
      <c r="AC2017">
        <v>10</v>
      </c>
      <c r="AD2017">
        <v>12</v>
      </c>
      <c r="AE2017">
        <v>36</v>
      </c>
      <c r="AF2017">
        <v>8</v>
      </c>
      <c r="AG2017">
        <v>10.62</v>
      </c>
      <c r="AH2017">
        <v>10.73</v>
      </c>
      <c r="AI2017">
        <v>9.5</v>
      </c>
      <c r="AJ2017">
        <v>0.17080000000000001</v>
      </c>
      <c r="AK2017">
        <v>5.28E-2</v>
      </c>
      <c r="AL2017">
        <v>1.69</v>
      </c>
      <c r="AM2017">
        <v>1.33</v>
      </c>
      <c r="AN2017">
        <v>16</v>
      </c>
      <c r="AO2017">
        <v>4</v>
      </c>
      <c r="AP2017">
        <v>8.6999999999999993</v>
      </c>
      <c r="AQ2017">
        <v>7.4</v>
      </c>
      <c r="AR2017">
        <v>1.89</v>
      </c>
      <c r="AS2017">
        <v>1.38</v>
      </c>
      <c r="AT2017">
        <v>0.61</v>
      </c>
      <c r="AU2017">
        <v>0.76800000000000002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4</v>
      </c>
      <c r="BT2017">
        <f t="shared" si="124"/>
        <v>0.17080000000000001</v>
      </c>
      <c r="BU2017">
        <f t="shared" si="125"/>
        <v>5.28E-2</v>
      </c>
      <c r="BV2017">
        <f t="shared" si="126"/>
        <v>0.61</v>
      </c>
      <c r="BW2017">
        <f t="shared" si="127"/>
        <v>0.76800000000000002</v>
      </c>
    </row>
    <row r="2018" spans="1:75" x14ac:dyDescent="0.35">
      <c r="A2018">
        <v>114</v>
      </c>
      <c r="B2018" t="s">
        <v>659</v>
      </c>
      <c r="C2018" t="s">
        <v>83</v>
      </c>
      <c r="D2018">
        <v>47</v>
      </c>
      <c r="E2018">
        <v>114</v>
      </c>
      <c r="F2018">
        <v>2013</v>
      </c>
      <c r="G2018">
        <v>3</v>
      </c>
      <c r="H2018">
        <v>47</v>
      </c>
      <c r="I2018">
        <v>114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0.05</v>
      </c>
      <c r="U2018">
        <v>-0.79</v>
      </c>
      <c r="V2018">
        <v>-0.74</v>
      </c>
      <c r="W2018">
        <v>-0.74</v>
      </c>
      <c r="X2018">
        <v>-0.74</v>
      </c>
      <c r="Y2018">
        <v>-0.74</v>
      </c>
      <c r="Z2018">
        <v>25</v>
      </c>
      <c r="AA2018">
        <v>5</v>
      </c>
      <c r="AB2018">
        <v>148</v>
      </c>
      <c r="AC2018">
        <v>10</v>
      </c>
      <c r="AD2018">
        <v>81</v>
      </c>
      <c r="AE2018">
        <v>154</v>
      </c>
      <c r="AF2018">
        <v>37</v>
      </c>
      <c r="AG2018">
        <v>11.11</v>
      </c>
      <c r="AH2018">
        <v>11.19</v>
      </c>
      <c r="AI2018">
        <v>2.36</v>
      </c>
      <c r="AJ2018">
        <v>0.1855</v>
      </c>
      <c r="AK2018">
        <v>0.17230000000000001</v>
      </c>
      <c r="AL2018">
        <v>1.5</v>
      </c>
      <c r="AM2018">
        <v>1.87</v>
      </c>
      <c r="AN2018">
        <v>15</v>
      </c>
      <c r="AO2018">
        <v>13</v>
      </c>
      <c r="AP2018">
        <v>13.5</v>
      </c>
      <c r="AQ2018">
        <v>10.7</v>
      </c>
      <c r="AR2018">
        <v>1.52</v>
      </c>
      <c r="AS2018">
        <v>1.8</v>
      </c>
      <c r="AT2018">
        <v>0.49199999999999999</v>
      </c>
      <c r="AU2018">
        <v>6.7000000000000004E-2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3</v>
      </c>
      <c r="BT2018">
        <f t="shared" si="124"/>
        <v>0.1855</v>
      </c>
      <c r="BU2018">
        <f t="shared" si="125"/>
        <v>0.17230000000000001</v>
      </c>
      <c r="BV2018">
        <f t="shared" si="126"/>
        <v>0.49199999999999999</v>
      </c>
      <c r="BW2018">
        <f t="shared" si="127"/>
        <v>6.7000000000000004E-2</v>
      </c>
    </row>
    <row r="2019" spans="1:75" x14ac:dyDescent="0.35">
      <c r="A2019">
        <v>115</v>
      </c>
      <c r="B2019" t="s">
        <v>656</v>
      </c>
      <c r="C2019" t="s">
        <v>79</v>
      </c>
      <c r="D2019">
        <v>14</v>
      </c>
      <c r="E2019">
        <v>114.6</v>
      </c>
      <c r="F2019">
        <v>2013</v>
      </c>
      <c r="G2019">
        <v>1</v>
      </c>
      <c r="H2019">
        <v>3</v>
      </c>
      <c r="I2019">
        <v>19</v>
      </c>
      <c r="J2019">
        <v>18</v>
      </c>
      <c r="K2019">
        <v>17</v>
      </c>
      <c r="L2019">
        <v>16</v>
      </c>
      <c r="M2019">
        <v>1</v>
      </c>
      <c r="N2019">
        <v>0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0.48</v>
      </c>
      <c r="U2019">
        <v>-0.25</v>
      </c>
      <c r="V2019">
        <v>0.23</v>
      </c>
      <c r="W2019">
        <v>1.1299999999999999</v>
      </c>
      <c r="X2019">
        <v>1.43</v>
      </c>
      <c r="Y2019">
        <v>1.62</v>
      </c>
      <c r="Z2019">
        <v>26</v>
      </c>
      <c r="AA2019">
        <v>2</v>
      </c>
      <c r="AB2019">
        <v>35</v>
      </c>
      <c r="AC2019">
        <v>10</v>
      </c>
      <c r="AD2019">
        <v>17</v>
      </c>
      <c r="AE2019">
        <v>26</v>
      </c>
      <c r="AF2019">
        <v>12</v>
      </c>
      <c r="AG2019">
        <v>19.55</v>
      </c>
      <c r="AH2019">
        <v>22.51</v>
      </c>
      <c r="AI2019">
        <v>16.05</v>
      </c>
      <c r="AJ2019" t="s">
        <v>1710</v>
      </c>
      <c r="AK2019" t="s">
        <v>1710</v>
      </c>
      <c r="AN2019">
        <v>16</v>
      </c>
      <c r="AO2019">
        <v>16</v>
      </c>
      <c r="AT2019" t="s">
        <v>1710</v>
      </c>
      <c r="AU2019" t="s">
        <v>1710</v>
      </c>
      <c r="AV2019">
        <v>8.9</v>
      </c>
      <c r="AW2019">
        <v>9.1999999999999993</v>
      </c>
      <c r="AX2019" s="2">
        <v>3.1E-2</v>
      </c>
      <c r="AY2019" s="2">
        <v>0.04</v>
      </c>
      <c r="AZ2019">
        <v>6.9</v>
      </c>
      <c r="BA2019">
        <v>7.3</v>
      </c>
      <c r="BB2019">
        <v>8.8000000000000007</v>
      </c>
      <c r="BC2019">
        <v>12</v>
      </c>
      <c r="BD2019">
        <v>7.1</v>
      </c>
      <c r="BE2019">
        <v>7.8</v>
      </c>
      <c r="BF2019">
        <v>6.1</v>
      </c>
      <c r="BG2019">
        <v>5.4</v>
      </c>
      <c r="BH2019">
        <v>1</v>
      </c>
      <c r="BI2019">
        <v>2.4</v>
      </c>
      <c r="BJ2019">
        <v>528</v>
      </c>
      <c r="BK2019">
        <v>586</v>
      </c>
      <c r="BL2019" s="2">
        <v>5.11E-2</v>
      </c>
      <c r="BM2019" t="e">
        <v>#N/A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3</v>
      </c>
      <c r="BT2019" t="str">
        <f t="shared" si="124"/>
        <v/>
      </c>
      <c r="BU2019" t="str">
        <f t="shared" si="125"/>
        <v/>
      </c>
      <c r="BV2019" t="str">
        <f t="shared" si="126"/>
        <v/>
      </c>
      <c r="BW2019" t="str">
        <f t="shared" si="127"/>
        <v/>
      </c>
    </row>
    <row r="2020" spans="1:75" x14ac:dyDescent="0.35">
      <c r="A2020">
        <v>116</v>
      </c>
      <c r="B2020" t="s">
        <v>829</v>
      </c>
      <c r="C2020" t="s">
        <v>70</v>
      </c>
      <c r="D2020">
        <v>43</v>
      </c>
      <c r="E2020">
        <v>115.3</v>
      </c>
      <c r="F2020">
        <v>2013</v>
      </c>
      <c r="G2020">
        <v>2</v>
      </c>
      <c r="H2020">
        <v>129</v>
      </c>
      <c r="I2020">
        <v>110</v>
      </c>
      <c r="J2020">
        <v>103</v>
      </c>
      <c r="K2020">
        <v>35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-0.14000000000000001</v>
      </c>
      <c r="U2020">
        <v>-0.28999999999999998</v>
      </c>
      <c r="V2020">
        <v>-0.43</v>
      </c>
      <c r="W2020">
        <v>-0.75</v>
      </c>
      <c r="X2020">
        <v>-0.36</v>
      </c>
      <c r="Y2020">
        <v>-0.36</v>
      </c>
      <c r="Z2020">
        <v>23</v>
      </c>
      <c r="AA2020">
        <v>2</v>
      </c>
      <c r="AB2020">
        <v>62</v>
      </c>
      <c r="AC2020">
        <v>10</v>
      </c>
      <c r="AD2020">
        <v>23</v>
      </c>
      <c r="AE2020">
        <v>41</v>
      </c>
      <c r="AI2020">
        <v>2.19</v>
      </c>
      <c r="AJ2020" t="s">
        <v>1710</v>
      </c>
      <c r="AK2020" t="s">
        <v>1710</v>
      </c>
      <c r="AT2020" t="s">
        <v>1710</v>
      </c>
      <c r="AU2020" t="s">
        <v>1710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1</v>
      </c>
      <c r="BT2020" t="str">
        <f t="shared" si="124"/>
        <v/>
      </c>
      <c r="BU2020" t="str">
        <f t="shared" si="125"/>
        <v/>
      </c>
      <c r="BV2020" t="str">
        <f t="shared" si="126"/>
        <v/>
      </c>
      <c r="BW2020" t="str">
        <f t="shared" si="127"/>
        <v/>
      </c>
    </row>
    <row r="2021" spans="1:75" x14ac:dyDescent="0.35">
      <c r="A2021">
        <v>117</v>
      </c>
      <c r="B2021" t="s">
        <v>744</v>
      </c>
      <c r="C2021" t="s">
        <v>83</v>
      </c>
      <c r="D2021">
        <v>48</v>
      </c>
      <c r="E2021">
        <v>118.8</v>
      </c>
      <c r="F2021">
        <v>2013</v>
      </c>
      <c r="G2021">
        <v>3</v>
      </c>
      <c r="H2021">
        <v>80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-0.28999999999999998</v>
      </c>
      <c r="V2021">
        <v>-0.28999999999999998</v>
      </c>
      <c r="W2021">
        <v>-0.28999999999999998</v>
      </c>
      <c r="X2021">
        <v>-0.28999999999999998</v>
      </c>
      <c r="Y2021">
        <v>-0.28999999999999998</v>
      </c>
      <c r="Z2021">
        <v>24</v>
      </c>
      <c r="AA2021">
        <v>4</v>
      </c>
      <c r="AB2021">
        <v>96</v>
      </c>
      <c r="AC2021">
        <v>10</v>
      </c>
      <c r="AD2021">
        <v>103</v>
      </c>
      <c r="AE2021">
        <v>182.5</v>
      </c>
      <c r="AF2021">
        <v>58</v>
      </c>
      <c r="AG2021">
        <v>8.73</v>
      </c>
      <c r="AH2021">
        <v>5.73</v>
      </c>
      <c r="AJ2021">
        <v>0.1525</v>
      </c>
      <c r="AK2021">
        <v>0.16520000000000001</v>
      </c>
      <c r="AL2021">
        <v>1.9</v>
      </c>
      <c r="AM2021">
        <v>1.3</v>
      </c>
      <c r="AN2021">
        <v>15</v>
      </c>
      <c r="AO2021">
        <v>16</v>
      </c>
      <c r="AP2021">
        <v>15.5</v>
      </c>
      <c r="AQ2021">
        <v>13.8</v>
      </c>
      <c r="AR2021">
        <v>1.69</v>
      </c>
      <c r="AS2021">
        <v>1.18</v>
      </c>
      <c r="AT2021">
        <v>0.155</v>
      </c>
      <c r="AU2021">
        <v>0.13800000000000001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2</v>
      </c>
      <c r="BT2021">
        <f t="shared" si="124"/>
        <v>0.1525</v>
      </c>
      <c r="BU2021">
        <f t="shared" si="125"/>
        <v>0.16520000000000001</v>
      </c>
      <c r="BV2021">
        <f t="shared" si="126"/>
        <v>0.155</v>
      </c>
      <c r="BW2021">
        <f t="shared" si="127"/>
        <v>0.13800000000000001</v>
      </c>
    </row>
    <row r="2022" spans="1:75" x14ac:dyDescent="0.35">
      <c r="A2022">
        <v>118</v>
      </c>
      <c r="B2022" t="s">
        <v>414</v>
      </c>
      <c r="C2022" t="s">
        <v>83</v>
      </c>
      <c r="D2022">
        <v>49</v>
      </c>
      <c r="E2022">
        <v>120</v>
      </c>
      <c r="F2022">
        <v>2013</v>
      </c>
      <c r="G2022">
        <v>3</v>
      </c>
      <c r="H2022">
        <v>76</v>
      </c>
      <c r="I2022">
        <v>103</v>
      </c>
      <c r="J2022">
        <v>80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-0.17</v>
      </c>
      <c r="U2022">
        <v>-0.68</v>
      </c>
      <c r="V2022">
        <v>-0.85</v>
      </c>
      <c r="W2022">
        <v>-0.91</v>
      </c>
      <c r="X2022">
        <v>-0.91</v>
      </c>
      <c r="Y2022">
        <v>-0.91</v>
      </c>
      <c r="Z2022">
        <v>30</v>
      </c>
      <c r="AA2022">
        <v>8</v>
      </c>
      <c r="AB2022">
        <v>300</v>
      </c>
      <c r="AC2022">
        <v>10</v>
      </c>
      <c r="AD2022">
        <v>127.5</v>
      </c>
      <c r="AE2022">
        <v>155</v>
      </c>
      <c r="AF2022">
        <v>21</v>
      </c>
      <c r="AG2022">
        <v>13.67</v>
      </c>
      <c r="AH2022">
        <v>7.28</v>
      </c>
      <c r="AI2022">
        <v>3.27</v>
      </c>
      <c r="AJ2022">
        <v>0.16209999999999999</v>
      </c>
      <c r="AK2022">
        <v>8.5199999999999998E-2</v>
      </c>
      <c r="AL2022">
        <v>2.16</v>
      </c>
      <c r="AM2022">
        <v>1.37</v>
      </c>
      <c r="AN2022">
        <v>15</v>
      </c>
      <c r="AO2022">
        <v>13</v>
      </c>
      <c r="AP2022">
        <v>14.1</v>
      </c>
      <c r="AQ2022">
        <v>12.1</v>
      </c>
      <c r="AR2022">
        <v>2.0499999999999998</v>
      </c>
      <c r="AS2022">
        <v>1.82</v>
      </c>
      <c r="AT2022">
        <v>0.35</v>
      </c>
      <c r="AU2022">
        <v>0.50700000000000001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9</v>
      </c>
      <c r="BT2022">
        <f t="shared" si="124"/>
        <v>0.16209999999999999</v>
      </c>
      <c r="BU2022">
        <f t="shared" si="125"/>
        <v>8.5199999999999998E-2</v>
      </c>
      <c r="BV2022">
        <f t="shared" si="126"/>
        <v>0.35</v>
      </c>
      <c r="BW2022">
        <f t="shared" si="127"/>
        <v>0.50700000000000001</v>
      </c>
    </row>
    <row r="2023" spans="1:75" x14ac:dyDescent="0.35">
      <c r="A2023">
        <v>119</v>
      </c>
      <c r="B2023" t="s">
        <v>651</v>
      </c>
      <c r="C2023" t="s">
        <v>83</v>
      </c>
      <c r="D2023">
        <v>50</v>
      </c>
      <c r="E2023">
        <v>120.5</v>
      </c>
      <c r="F2023">
        <v>2013</v>
      </c>
      <c r="G2023">
        <v>3</v>
      </c>
      <c r="H2023">
        <v>75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-0.35</v>
      </c>
      <c r="V2023">
        <v>-0.35</v>
      </c>
      <c r="W2023">
        <v>-0.35</v>
      </c>
      <c r="X2023">
        <v>-0.35</v>
      </c>
      <c r="Y2023">
        <v>-0.35</v>
      </c>
      <c r="Z2023">
        <v>24</v>
      </c>
      <c r="AA2023">
        <v>3</v>
      </c>
      <c r="AB2023">
        <v>82</v>
      </c>
      <c r="AC2023">
        <v>11</v>
      </c>
      <c r="AD2023">
        <v>124</v>
      </c>
      <c r="AH2023">
        <v>5.95</v>
      </c>
      <c r="AJ2023" t="s">
        <v>1710</v>
      </c>
      <c r="AK2023">
        <v>0.1275</v>
      </c>
      <c r="AM2023">
        <v>0.91</v>
      </c>
      <c r="AO2023">
        <v>16</v>
      </c>
      <c r="AQ2023">
        <v>12.8</v>
      </c>
      <c r="AS2023">
        <v>1.45</v>
      </c>
      <c r="AT2023" t="s">
        <v>1710</v>
      </c>
      <c r="AU2023">
        <v>0.18099999999999999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3</v>
      </c>
      <c r="BT2023" t="str">
        <f t="shared" si="124"/>
        <v/>
      </c>
      <c r="BU2023">
        <f t="shared" si="125"/>
        <v>0.1275</v>
      </c>
      <c r="BV2023" t="str">
        <f t="shared" si="126"/>
        <v/>
      </c>
      <c r="BW2023">
        <f t="shared" si="127"/>
        <v>0.18099999999999999</v>
      </c>
    </row>
    <row r="2024" spans="1:75" x14ac:dyDescent="0.35">
      <c r="A2024">
        <v>120</v>
      </c>
      <c r="B2024" t="s">
        <v>830</v>
      </c>
      <c r="C2024" t="s">
        <v>83</v>
      </c>
      <c r="D2024">
        <v>51</v>
      </c>
      <c r="E2024">
        <v>122.1</v>
      </c>
      <c r="F2024">
        <v>2013</v>
      </c>
      <c r="G2024">
        <v>3</v>
      </c>
      <c r="H2024">
        <v>61</v>
      </c>
      <c r="I2024">
        <v>133</v>
      </c>
      <c r="J2024">
        <v>118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-0.15</v>
      </c>
      <c r="U2024">
        <v>-0.09</v>
      </c>
      <c r="V2024">
        <v>-0.24</v>
      </c>
      <c r="W2024">
        <v>-1.04</v>
      </c>
      <c r="X2024">
        <v>-1.04</v>
      </c>
      <c r="Y2024">
        <v>-1.04</v>
      </c>
      <c r="Z2024">
        <v>22</v>
      </c>
      <c r="AA2024">
        <v>2</v>
      </c>
      <c r="AB2024">
        <v>59</v>
      </c>
      <c r="AC2024">
        <v>11</v>
      </c>
      <c r="AD2024">
        <v>55</v>
      </c>
      <c r="AE2024">
        <v>103.5</v>
      </c>
      <c r="AH2024">
        <v>9.41</v>
      </c>
      <c r="AI2024">
        <v>1.7</v>
      </c>
      <c r="AJ2024" t="s">
        <v>1710</v>
      </c>
      <c r="AK2024">
        <v>0.1195</v>
      </c>
      <c r="AM2024">
        <v>1.65</v>
      </c>
      <c r="AO2024">
        <v>12</v>
      </c>
      <c r="AQ2024">
        <v>13.6</v>
      </c>
      <c r="AS2024">
        <v>1.59</v>
      </c>
      <c r="AT2024" t="s">
        <v>1710</v>
      </c>
      <c r="AU2024">
        <v>0.157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1</v>
      </c>
      <c r="BT2024" t="str">
        <f t="shared" si="124"/>
        <v/>
      </c>
      <c r="BU2024">
        <f t="shared" si="125"/>
        <v>0.1195</v>
      </c>
      <c r="BV2024" t="str">
        <f t="shared" si="126"/>
        <v/>
      </c>
      <c r="BW2024">
        <f t="shared" si="127"/>
        <v>0.157</v>
      </c>
    </row>
    <row r="2025" spans="1:75" x14ac:dyDescent="0.35">
      <c r="A2025">
        <v>121</v>
      </c>
      <c r="B2025" t="s">
        <v>107</v>
      </c>
      <c r="C2025" t="s">
        <v>83</v>
      </c>
      <c r="D2025">
        <v>52</v>
      </c>
      <c r="E2025">
        <v>122.6</v>
      </c>
      <c r="F2025">
        <v>2013</v>
      </c>
      <c r="G2025">
        <v>3</v>
      </c>
      <c r="H2025">
        <v>15</v>
      </c>
      <c r="I2025">
        <v>19</v>
      </c>
      <c r="J2025">
        <v>39</v>
      </c>
      <c r="K2025">
        <v>41</v>
      </c>
      <c r="M2025">
        <v>1</v>
      </c>
      <c r="N2025">
        <v>1</v>
      </c>
      <c r="O2025">
        <v>2</v>
      </c>
      <c r="P2025">
        <v>2</v>
      </c>
      <c r="Q2025">
        <v>2</v>
      </c>
      <c r="R2025">
        <v>2</v>
      </c>
      <c r="S2025">
        <v>6</v>
      </c>
      <c r="T2025">
        <v>0.61</v>
      </c>
      <c r="U2025">
        <v>0.51</v>
      </c>
      <c r="V2025">
        <v>1.1200000000000001</v>
      </c>
      <c r="W2025">
        <v>1.3</v>
      </c>
      <c r="X2025">
        <v>1.35</v>
      </c>
      <c r="Y2025">
        <v>1.35</v>
      </c>
      <c r="Z2025">
        <v>33</v>
      </c>
      <c r="AA2025">
        <v>2</v>
      </c>
      <c r="AB2025">
        <v>54</v>
      </c>
      <c r="AC2025">
        <v>11</v>
      </c>
      <c r="AD2025">
        <v>64</v>
      </c>
      <c r="AE2025">
        <v>71</v>
      </c>
      <c r="AF2025">
        <v>30</v>
      </c>
      <c r="AG2025">
        <v>12.09</v>
      </c>
      <c r="AH2025">
        <v>15.38</v>
      </c>
      <c r="AI2025">
        <v>13.73</v>
      </c>
      <c r="AJ2025">
        <v>0.2049</v>
      </c>
      <c r="AK2025">
        <v>0.34449999999999997</v>
      </c>
      <c r="AL2025">
        <v>1.75</v>
      </c>
      <c r="AM2025">
        <v>2.5499999999999998</v>
      </c>
      <c r="AN2025">
        <v>15</v>
      </c>
      <c r="AO2025">
        <v>16</v>
      </c>
      <c r="AP2025">
        <v>11.1</v>
      </c>
      <c r="AQ2025">
        <v>10</v>
      </c>
      <c r="AR2025">
        <v>1.68</v>
      </c>
      <c r="AS2025">
        <v>1.99</v>
      </c>
      <c r="AT2025">
        <v>0.622</v>
      </c>
      <c r="AU2025">
        <v>0.47499999999999998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11</v>
      </c>
      <c r="BT2025">
        <f t="shared" si="124"/>
        <v>0.2049</v>
      </c>
      <c r="BU2025">
        <f t="shared" si="125"/>
        <v>0.34449999999999997</v>
      </c>
      <c r="BV2025">
        <f t="shared" si="126"/>
        <v>0.622</v>
      </c>
      <c r="BW2025">
        <f t="shared" si="127"/>
        <v>0.47499999999999998</v>
      </c>
    </row>
    <row r="2026" spans="1:75" x14ac:dyDescent="0.35">
      <c r="A2026">
        <v>122</v>
      </c>
      <c r="B2026" t="s">
        <v>726</v>
      </c>
      <c r="C2026" t="s">
        <v>83</v>
      </c>
      <c r="D2026">
        <v>53</v>
      </c>
      <c r="E2026">
        <v>123</v>
      </c>
      <c r="F2026">
        <v>2013</v>
      </c>
      <c r="G2026">
        <v>3</v>
      </c>
      <c r="H2026">
        <v>52</v>
      </c>
      <c r="I2026">
        <v>32</v>
      </c>
      <c r="J2026">
        <v>32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0.13</v>
      </c>
      <c r="U2026">
        <v>0.18</v>
      </c>
      <c r="V2026">
        <v>0.31</v>
      </c>
      <c r="W2026">
        <v>0.43</v>
      </c>
      <c r="X2026">
        <v>0.43</v>
      </c>
      <c r="Y2026">
        <v>0.43</v>
      </c>
      <c r="Z2026">
        <v>22</v>
      </c>
      <c r="AA2026">
        <v>2</v>
      </c>
      <c r="AB2026">
        <v>63</v>
      </c>
      <c r="AC2026">
        <v>11</v>
      </c>
      <c r="AD2026">
        <v>44</v>
      </c>
      <c r="AE2026">
        <v>62</v>
      </c>
      <c r="AF2026">
        <v>88</v>
      </c>
      <c r="AG2026">
        <v>4.18</v>
      </c>
      <c r="AH2026">
        <v>8.6300000000000008</v>
      </c>
      <c r="AI2026">
        <v>11.43</v>
      </c>
      <c r="AJ2026">
        <v>6.3E-2</v>
      </c>
      <c r="AK2026">
        <v>0.14369999999999999</v>
      </c>
      <c r="AL2026">
        <v>1.91</v>
      </c>
      <c r="AM2026">
        <v>1.46</v>
      </c>
      <c r="AN2026">
        <v>16</v>
      </c>
      <c r="AO2026">
        <v>16</v>
      </c>
      <c r="AP2026">
        <v>12.8</v>
      </c>
      <c r="AQ2026">
        <v>15.1</v>
      </c>
      <c r="AR2026">
        <v>2.09</v>
      </c>
      <c r="AS2026">
        <v>1.82</v>
      </c>
      <c r="AT2026">
        <v>5.8999999999999997E-2</v>
      </c>
      <c r="AU2026">
        <v>3.4000000000000002E-2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2</v>
      </c>
      <c r="BT2026">
        <f t="shared" si="124"/>
        <v>6.3E-2</v>
      </c>
      <c r="BU2026">
        <f t="shared" si="125"/>
        <v>0.14369999999999999</v>
      </c>
      <c r="BV2026">
        <f t="shared" si="126"/>
        <v>5.8999999999999997E-2</v>
      </c>
      <c r="BW2026">
        <f t="shared" si="127"/>
        <v>3.4000000000000002E-2</v>
      </c>
    </row>
    <row r="2027" spans="1:75" x14ac:dyDescent="0.35">
      <c r="A2027">
        <v>123</v>
      </c>
      <c r="B2027" t="s">
        <v>719</v>
      </c>
      <c r="C2027" t="s">
        <v>70</v>
      </c>
      <c r="D2027">
        <v>44</v>
      </c>
      <c r="E2027">
        <v>123.8</v>
      </c>
      <c r="F2027">
        <v>2013</v>
      </c>
      <c r="G2027">
        <v>2</v>
      </c>
      <c r="H2027">
        <v>69</v>
      </c>
      <c r="I2027">
        <v>43</v>
      </c>
      <c r="J2027">
        <v>25</v>
      </c>
      <c r="K2027">
        <v>91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-0.03</v>
      </c>
      <c r="U2027">
        <v>0.46</v>
      </c>
      <c r="V2027">
        <v>0.43</v>
      </c>
      <c r="W2027">
        <v>0.68</v>
      </c>
      <c r="X2027">
        <v>0.46</v>
      </c>
      <c r="Y2027">
        <v>0.46</v>
      </c>
      <c r="Z2027">
        <v>22</v>
      </c>
      <c r="AA2027">
        <v>3</v>
      </c>
      <c r="AB2027">
        <v>67</v>
      </c>
      <c r="AC2027">
        <v>11</v>
      </c>
      <c r="AD2027">
        <v>82</v>
      </c>
      <c r="AE2027">
        <v>75</v>
      </c>
      <c r="AF2027">
        <v>67</v>
      </c>
      <c r="AG2027">
        <v>3.92</v>
      </c>
      <c r="AH2027">
        <v>6.46</v>
      </c>
      <c r="AI2027">
        <v>12.79</v>
      </c>
      <c r="AJ2027">
        <v>2.1299999999999999E-2</v>
      </c>
      <c r="AK2027">
        <v>1.84E-2</v>
      </c>
      <c r="AL2027">
        <v>0.81</v>
      </c>
      <c r="AM2027">
        <v>1.57</v>
      </c>
      <c r="AN2027">
        <v>14</v>
      </c>
      <c r="AO2027">
        <v>8</v>
      </c>
      <c r="AP2027">
        <v>-0.1</v>
      </c>
      <c r="AQ2027">
        <v>2.9</v>
      </c>
      <c r="AR2027">
        <v>1.99</v>
      </c>
      <c r="AS2027">
        <v>1.99</v>
      </c>
      <c r="AT2027">
        <v>1.9E-2</v>
      </c>
      <c r="AU2027">
        <v>2.1000000000000001E-2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2</v>
      </c>
      <c r="BT2027">
        <f t="shared" si="124"/>
        <v>2.1299999999999999E-2</v>
      </c>
      <c r="BU2027">
        <f t="shared" si="125"/>
        <v>1.84E-2</v>
      </c>
      <c r="BV2027">
        <f t="shared" si="126"/>
        <v>1.9E-2</v>
      </c>
      <c r="BW2027">
        <f t="shared" si="127"/>
        <v>2.1000000000000001E-2</v>
      </c>
    </row>
    <row r="2028" spans="1:75" x14ac:dyDescent="0.35">
      <c r="A2028">
        <v>124</v>
      </c>
      <c r="B2028" t="s">
        <v>556</v>
      </c>
      <c r="C2028" t="s">
        <v>83</v>
      </c>
      <c r="D2028">
        <v>54</v>
      </c>
      <c r="E2028">
        <v>124.8</v>
      </c>
      <c r="F2028">
        <v>2013</v>
      </c>
      <c r="G2028">
        <v>3</v>
      </c>
      <c r="H2028">
        <v>32</v>
      </c>
      <c r="I2028">
        <v>5</v>
      </c>
      <c r="J2028">
        <v>18</v>
      </c>
      <c r="K2028">
        <v>20</v>
      </c>
      <c r="L2028">
        <v>59</v>
      </c>
      <c r="M2028">
        <v>0</v>
      </c>
      <c r="N2028">
        <v>1</v>
      </c>
      <c r="O2028">
        <v>1</v>
      </c>
      <c r="P2028">
        <v>2</v>
      </c>
      <c r="Q2028">
        <v>3</v>
      </c>
      <c r="R2028">
        <v>3</v>
      </c>
      <c r="S2028">
        <v>0</v>
      </c>
      <c r="T2028">
        <v>0.28000000000000003</v>
      </c>
      <c r="U2028">
        <v>1.1599999999999999</v>
      </c>
      <c r="V2028">
        <v>1.44</v>
      </c>
      <c r="W2028">
        <v>2.0499999999999998</v>
      </c>
      <c r="X2028">
        <v>2.65</v>
      </c>
      <c r="Y2028">
        <v>2.4</v>
      </c>
      <c r="Z2028">
        <v>26</v>
      </c>
      <c r="AA2028">
        <v>3</v>
      </c>
      <c r="AB2028">
        <v>82</v>
      </c>
      <c r="AC2028">
        <v>11</v>
      </c>
      <c r="AD2028">
        <v>43</v>
      </c>
      <c r="AE2028">
        <v>21</v>
      </c>
      <c r="AF2028">
        <v>66</v>
      </c>
      <c r="AG2028">
        <v>7.06</v>
      </c>
      <c r="AH2028">
        <v>11.17</v>
      </c>
      <c r="AI2028">
        <v>18.739999999999998</v>
      </c>
      <c r="AJ2028">
        <v>0.13139999999999999</v>
      </c>
      <c r="AK2028">
        <v>0.19639999999999999</v>
      </c>
      <c r="AL2028">
        <v>1.49</v>
      </c>
      <c r="AM2028">
        <v>1.38</v>
      </c>
      <c r="AN2028">
        <v>16</v>
      </c>
      <c r="AO2028">
        <v>16</v>
      </c>
      <c r="AP2028">
        <v>11.6</v>
      </c>
      <c r="AQ2028">
        <v>11.4</v>
      </c>
      <c r="AR2028">
        <v>1.63</v>
      </c>
      <c r="AS2028">
        <v>1.64</v>
      </c>
      <c r="AT2028">
        <v>0.66700000000000004</v>
      </c>
      <c r="AU2028">
        <v>0.14199999999999999</v>
      </c>
      <c r="BN2028">
        <v>0</v>
      </c>
      <c r="BO2028">
        <v>1</v>
      </c>
      <c r="BP2028">
        <v>1</v>
      </c>
      <c r="BQ2028">
        <v>1</v>
      </c>
      <c r="BR2028">
        <v>1</v>
      </c>
      <c r="BS2028">
        <v>4</v>
      </c>
      <c r="BT2028">
        <f t="shared" si="124"/>
        <v>0.13139999999999999</v>
      </c>
      <c r="BU2028">
        <f t="shared" si="125"/>
        <v>0.19639999999999999</v>
      </c>
      <c r="BV2028">
        <f t="shared" si="126"/>
        <v>0.66700000000000004</v>
      </c>
      <c r="BW2028">
        <f t="shared" si="127"/>
        <v>0.14199999999999999</v>
      </c>
    </row>
    <row r="2029" spans="1:75" x14ac:dyDescent="0.35">
      <c r="A2029">
        <v>125</v>
      </c>
      <c r="B2029" t="s">
        <v>731</v>
      </c>
      <c r="C2029" t="s">
        <v>83</v>
      </c>
      <c r="D2029">
        <v>55</v>
      </c>
      <c r="E2029">
        <v>127.7</v>
      </c>
      <c r="F2029">
        <v>2013</v>
      </c>
      <c r="G2029">
        <v>3</v>
      </c>
      <c r="H2029">
        <v>144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-0.5</v>
      </c>
      <c r="V2029">
        <v>-0.5</v>
      </c>
      <c r="W2029">
        <v>-0.5</v>
      </c>
      <c r="X2029">
        <v>-0.5</v>
      </c>
      <c r="Y2029">
        <v>-0.5</v>
      </c>
      <c r="Z2029">
        <v>25</v>
      </c>
      <c r="AA2029">
        <v>2</v>
      </c>
      <c r="AB2029">
        <v>54</v>
      </c>
      <c r="AC2029">
        <v>11</v>
      </c>
      <c r="AD2029">
        <v>148</v>
      </c>
      <c r="AF2029">
        <v>93</v>
      </c>
      <c r="AG2029">
        <v>6.5</v>
      </c>
      <c r="AH2029">
        <v>2.75</v>
      </c>
      <c r="AJ2029">
        <v>4.1700000000000001E-2</v>
      </c>
      <c r="AK2029">
        <v>2.2800000000000001E-2</v>
      </c>
      <c r="AL2029">
        <v>1.63</v>
      </c>
      <c r="AM2029">
        <v>0.77</v>
      </c>
      <c r="AN2029">
        <v>10</v>
      </c>
      <c r="AO2029">
        <v>6</v>
      </c>
      <c r="AP2029">
        <v>9.4</v>
      </c>
      <c r="AQ2029">
        <v>8.1999999999999993</v>
      </c>
      <c r="AR2029">
        <v>2.17</v>
      </c>
      <c r="AS2029">
        <v>1.18</v>
      </c>
      <c r="AT2029">
        <v>0.64800000000000002</v>
      </c>
      <c r="AU2029">
        <v>0.71299999999999997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2</v>
      </c>
      <c r="BT2029">
        <f t="shared" si="124"/>
        <v>4.1700000000000001E-2</v>
      </c>
      <c r="BU2029">
        <f t="shared" si="125"/>
        <v>2.2800000000000001E-2</v>
      </c>
      <c r="BV2029">
        <f t="shared" si="126"/>
        <v>0.64800000000000002</v>
      </c>
      <c r="BW2029">
        <f t="shared" si="127"/>
        <v>0.71299999999999997</v>
      </c>
    </row>
    <row r="2030" spans="1:75" x14ac:dyDescent="0.35">
      <c r="A2030">
        <v>126</v>
      </c>
      <c r="B2030" t="s">
        <v>831</v>
      </c>
      <c r="C2030" t="s">
        <v>83</v>
      </c>
      <c r="D2030">
        <v>56</v>
      </c>
      <c r="E2030">
        <v>127.9</v>
      </c>
      <c r="F2030">
        <v>2013</v>
      </c>
      <c r="G2030">
        <v>3</v>
      </c>
      <c r="H2030">
        <v>18</v>
      </c>
      <c r="I2030">
        <v>35</v>
      </c>
      <c r="J2030">
        <v>40</v>
      </c>
      <c r="K2030">
        <v>146</v>
      </c>
      <c r="L2030">
        <v>3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2</v>
      </c>
      <c r="S2030">
        <v>0</v>
      </c>
      <c r="T2030">
        <v>0.57999999999999996</v>
      </c>
      <c r="U2030">
        <v>0.57999999999999996</v>
      </c>
      <c r="V2030">
        <v>1.1599999999999999</v>
      </c>
      <c r="W2030">
        <v>1.3</v>
      </c>
      <c r="X2030">
        <v>0.42</v>
      </c>
      <c r="Y2030">
        <v>1.62</v>
      </c>
      <c r="Z2030">
        <v>21</v>
      </c>
      <c r="AA2030">
        <v>3</v>
      </c>
      <c r="AB2030">
        <v>76</v>
      </c>
      <c r="AC2030">
        <v>11</v>
      </c>
      <c r="AD2030">
        <v>10</v>
      </c>
      <c r="AE2030">
        <v>20</v>
      </c>
      <c r="AH2030">
        <v>14.91</v>
      </c>
      <c r="AI2030">
        <v>12.81</v>
      </c>
      <c r="AJ2030" t="s">
        <v>1710</v>
      </c>
      <c r="AK2030">
        <v>0.19800000000000001</v>
      </c>
      <c r="AM2030">
        <v>2.0499999999999998</v>
      </c>
      <c r="AO2030">
        <v>15</v>
      </c>
      <c r="AQ2030">
        <v>10.7</v>
      </c>
      <c r="AS2030">
        <v>2.21</v>
      </c>
      <c r="AT2030" t="s">
        <v>1710</v>
      </c>
      <c r="AU2030">
        <v>0.121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1</v>
      </c>
      <c r="BT2030" t="str">
        <f t="shared" si="124"/>
        <v/>
      </c>
      <c r="BU2030">
        <f t="shared" si="125"/>
        <v>0.19800000000000001</v>
      </c>
      <c r="BV2030" t="str">
        <f t="shared" si="126"/>
        <v/>
      </c>
      <c r="BW2030">
        <f t="shared" si="127"/>
        <v>0.121</v>
      </c>
    </row>
    <row r="2031" spans="1:75" x14ac:dyDescent="0.35">
      <c r="A2031">
        <v>127</v>
      </c>
      <c r="B2031" t="s">
        <v>832</v>
      </c>
      <c r="C2031" t="s">
        <v>70</v>
      </c>
      <c r="D2031">
        <v>45</v>
      </c>
      <c r="E2031">
        <v>129.80000000000001</v>
      </c>
      <c r="F2031">
        <v>2013</v>
      </c>
      <c r="G2031">
        <v>2</v>
      </c>
      <c r="H2031">
        <v>20</v>
      </c>
      <c r="I2031">
        <v>67</v>
      </c>
      <c r="J2031">
        <v>101</v>
      </c>
      <c r="M2031">
        <v>1</v>
      </c>
      <c r="N2031">
        <v>0</v>
      </c>
      <c r="O2031">
        <v>1</v>
      </c>
      <c r="P2031">
        <v>1</v>
      </c>
      <c r="Q2031">
        <v>1</v>
      </c>
      <c r="R2031">
        <v>1</v>
      </c>
      <c r="S2031">
        <v>0</v>
      </c>
      <c r="T2031">
        <v>0.63</v>
      </c>
      <c r="U2031">
        <v>-0.14000000000000001</v>
      </c>
      <c r="V2031">
        <v>0.49</v>
      </c>
      <c r="W2031">
        <v>0.22</v>
      </c>
      <c r="X2031">
        <v>0.22</v>
      </c>
      <c r="Y2031">
        <v>0.22</v>
      </c>
      <c r="Z2031">
        <v>22</v>
      </c>
      <c r="AA2031">
        <v>5</v>
      </c>
      <c r="AB2031">
        <v>160</v>
      </c>
      <c r="AC2031">
        <v>11</v>
      </c>
      <c r="AD2031">
        <v>12</v>
      </c>
      <c r="AE2031">
        <v>85</v>
      </c>
      <c r="AH2031">
        <v>13.24</v>
      </c>
      <c r="AI2031">
        <v>6.21</v>
      </c>
      <c r="AJ2031" t="s">
        <v>1710</v>
      </c>
      <c r="AK2031">
        <v>7.0800000000000002E-2</v>
      </c>
      <c r="AM2031">
        <v>0.66</v>
      </c>
      <c r="AO2031">
        <v>14</v>
      </c>
      <c r="AQ2031">
        <v>0.2</v>
      </c>
      <c r="AR2031">
        <v>1.4</v>
      </c>
      <c r="AS2031">
        <v>1.4</v>
      </c>
      <c r="AT2031" t="s">
        <v>1710</v>
      </c>
      <c r="AU2031">
        <v>1.2999999999999999E-2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 t="str">
        <f t="shared" si="124"/>
        <v/>
      </c>
      <c r="BU2031">
        <f t="shared" si="125"/>
        <v>7.0800000000000002E-2</v>
      </c>
      <c r="BV2031" t="str">
        <f t="shared" si="126"/>
        <v/>
      </c>
      <c r="BW2031">
        <f t="shared" si="127"/>
        <v>1.2999999999999999E-2</v>
      </c>
    </row>
    <row r="2032" spans="1:75" x14ac:dyDescent="0.35">
      <c r="A2032">
        <v>128</v>
      </c>
      <c r="B2032" t="s">
        <v>671</v>
      </c>
      <c r="C2032" t="s">
        <v>116</v>
      </c>
      <c r="D2032">
        <v>13</v>
      </c>
      <c r="E2032">
        <v>130.5</v>
      </c>
      <c r="F2032">
        <v>2013</v>
      </c>
      <c r="G2032">
        <v>4</v>
      </c>
      <c r="H2032">
        <v>5</v>
      </c>
      <c r="I2032">
        <v>27</v>
      </c>
      <c r="J2032">
        <v>27</v>
      </c>
      <c r="K2032">
        <v>71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0.68</v>
      </c>
      <c r="U2032">
        <v>-0.08</v>
      </c>
      <c r="V2032">
        <v>0.6</v>
      </c>
      <c r="W2032">
        <v>0.28000000000000003</v>
      </c>
      <c r="X2032">
        <v>0.22</v>
      </c>
      <c r="Y2032">
        <v>0.22</v>
      </c>
      <c r="Z2032">
        <v>25</v>
      </c>
      <c r="AA2032">
        <v>4</v>
      </c>
      <c r="AB2032">
        <v>102</v>
      </c>
      <c r="AC2032">
        <v>11</v>
      </c>
      <c r="AD2032">
        <v>4</v>
      </c>
      <c r="AE2032">
        <v>9</v>
      </c>
      <c r="AF2032">
        <v>46</v>
      </c>
      <c r="AG2032">
        <v>3.47</v>
      </c>
      <c r="AH2032">
        <v>14.25</v>
      </c>
      <c r="AI2032">
        <v>8.14</v>
      </c>
      <c r="AJ2032">
        <v>6.0699999999999997E-2</v>
      </c>
      <c r="AK2032">
        <v>0.1799</v>
      </c>
      <c r="AL2032">
        <v>1.28</v>
      </c>
      <c r="AM2032">
        <v>1.47</v>
      </c>
      <c r="AN2032">
        <v>14</v>
      </c>
      <c r="AO2032">
        <v>15</v>
      </c>
      <c r="AP2032">
        <v>9.5</v>
      </c>
      <c r="AQ2032">
        <v>10.199999999999999</v>
      </c>
      <c r="AR2032">
        <v>1.57</v>
      </c>
      <c r="AS2032">
        <v>1.96</v>
      </c>
      <c r="AT2032">
        <v>0.20899999999999999</v>
      </c>
      <c r="AU2032">
        <v>0.56399999999999995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3</v>
      </c>
      <c r="BT2032">
        <f t="shared" si="124"/>
        <v>6.0699999999999997E-2</v>
      </c>
      <c r="BU2032">
        <f t="shared" si="125"/>
        <v>0.1799</v>
      </c>
      <c r="BV2032">
        <f t="shared" si="126"/>
        <v>0.20899999999999999</v>
      </c>
      <c r="BW2032">
        <f t="shared" si="127"/>
        <v>0.56399999999999995</v>
      </c>
    </row>
    <row r="2033" spans="1:75" x14ac:dyDescent="0.35">
      <c r="A2033">
        <v>129.5</v>
      </c>
      <c r="B2033" t="s">
        <v>537</v>
      </c>
      <c r="C2033" t="s">
        <v>79</v>
      </c>
      <c r="D2033">
        <v>15</v>
      </c>
      <c r="E2033">
        <v>130.9</v>
      </c>
      <c r="F2033">
        <v>2013</v>
      </c>
      <c r="G2033">
        <v>1</v>
      </c>
      <c r="H2033">
        <v>29</v>
      </c>
      <c r="J2033">
        <v>23</v>
      </c>
      <c r="K2033">
        <v>22</v>
      </c>
      <c r="L2033">
        <v>46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0.31</v>
      </c>
      <c r="V2033">
        <v>0.31</v>
      </c>
      <c r="W2033">
        <v>0.13</v>
      </c>
      <c r="X2033">
        <v>0.04</v>
      </c>
      <c r="Y2033">
        <v>7.0000000000000007E-2</v>
      </c>
      <c r="Z2033">
        <v>26</v>
      </c>
      <c r="AA2033">
        <v>1</v>
      </c>
      <c r="AB2033">
        <v>1</v>
      </c>
      <c r="AC2033">
        <v>11</v>
      </c>
      <c r="AD2033">
        <v>25</v>
      </c>
      <c r="AE2033">
        <v>21</v>
      </c>
      <c r="AF2033">
        <v>21</v>
      </c>
      <c r="AG2033">
        <v>16.68</v>
      </c>
      <c r="AH2033">
        <v>20.94</v>
      </c>
      <c r="AJ2033" t="s">
        <v>1710</v>
      </c>
      <c r="AK2033" t="s">
        <v>1710</v>
      </c>
      <c r="AN2033">
        <v>16</v>
      </c>
      <c r="AO2033">
        <v>7</v>
      </c>
      <c r="AT2033" t="s">
        <v>1710</v>
      </c>
      <c r="AU2033" t="s">
        <v>1710</v>
      </c>
      <c r="AV2033">
        <v>8.8000000000000007</v>
      </c>
      <c r="AW2033">
        <v>7</v>
      </c>
      <c r="AX2033" s="2">
        <v>3.1E-2</v>
      </c>
      <c r="AY2033" s="2">
        <v>3.6999999999999998E-2</v>
      </c>
      <c r="AZ2033">
        <v>6.7</v>
      </c>
      <c r="BA2033">
        <v>6.4</v>
      </c>
      <c r="BB2033">
        <v>12</v>
      </c>
      <c r="BC2033">
        <v>12.6</v>
      </c>
      <c r="BD2033">
        <v>7.5</v>
      </c>
      <c r="BE2033">
        <v>7.2</v>
      </c>
      <c r="BF2033">
        <v>4.5999999999999996</v>
      </c>
      <c r="BG2033">
        <v>5</v>
      </c>
      <c r="BH2033">
        <v>2.9</v>
      </c>
      <c r="BI2033">
        <v>2.2000000000000002</v>
      </c>
      <c r="BJ2033">
        <v>551</v>
      </c>
      <c r="BK2033">
        <v>262</v>
      </c>
      <c r="BL2033" s="2">
        <v>3.8100000000000002E-2</v>
      </c>
      <c r="BM2033" t="e">
        <v>#N/A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4</v>
      </c>
      <c r="BT2033" t="str">
        <f t="shared" si="124"/>
        <v/>
      </c>
      <c r="BU2033" t="str">
        <f t="shared" si="125"/>
        <v/>
      </c>
      <c r="BV2033" t="str">
        <f t="shared" si="126"/>
        <v/>
      </c>
      <c r="BW2033" t="str">
        <f t="shared" si="127"/>
        <v/>
      </c>
    </row>
    <row r="2034" spans="1:75" x14ac:dyDescent="0.35">
      <c r="A2034">
        <v>129.5</v>
      </c>
      <c r="B2034" t="s">
        <v>722</v>
      </c>
      <c r="C2034" t="s">
        <v>70</v>
      </c>
      <c r="D2034">
        <v>46</v>
      </c>
      <c r="E2034">
        <v>130.9</v>
      </c>
      <c r="F2034">
        <v>2013</v>
      </c>
      <c r="G2034">
        <v>2</v>
      </c>
      <c r="H2034">
        <v>107</v>
      </c>
      <c r="J2034">
        <v>159</v>
      </c>
      <c r="K2034">
        <v>139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-0.22</v>
      </c>
      <c r="V2034">
        <v>-0.22</v>
      </c>
      <c r="W2034">
        <v>-0.4</v>
      </c>
      <c r="X2034">
        <v>-0.61</v>
      </c>
      <c r="Y2034">
        <v>-0.61</v>
      </c>
      <c r="Z2034">
        <v>24</v>
      </c>
      <c r="AA2034">
        <v>2</v>
      </c>
      <c r="AB2034">
        <v>50</v>
      </c>
      <c r="AC2034">
        <v>11</v>
      </c>
      <c r="AD2034">
        <v>122</v>
      </c>
      <c r="AF2034">
        <v>126</v>
      </c>
      <c r="AG2034">
        <v>0.77</v>
      </c>
      <c r="AH2034">
        <v>2.99</v>
      </c>
      <c r="AJ2034">
        <v>7.9000000000000008E-3</v>
      </c>
      <c r="AK2034">
        <v>0.03</v>
      </c>
      <c r="AL2034">
        <v>0.64</v>
      </c>
      <c r="AM2034">
        <v>1.22</v>
      </c>
      <c r="AN2034">
        <v>13</v>
      </c>
      <c r="AO2034">
        <v>7</v>
      </c>
      <c r="AP2034">
        <v>7.5</v>
      </c>
      <c r="AQ2034">
        <v>0.3</v>
      </c>
      <c r="AR2034">
        <v>1.34</v>
      </c>
      <c r="AS2034">
        <v>1.34</v>
      </c>
      <c r="AT2034">
        <v>0.17199999999999999</v>
      </c>
      <c r="AU2034">
        <v>7.1999999999999995E-2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2</v>
      </c>
      <c r="BT2034">
        <f t="shared" si="124"/>
        <v>7.9000000000000008E-3</v>
      </c>
      <c r="BU2034">
        <f t="shared" si="125"/>
        <v>0.03</v>
      </c>
      <c r="BV2034">
        <f t="shared" si="126"/>
        <v>0.17199999999999999</v>
      </c>
      <c r="BW2034">
        <f t="shared" si="127"/>
        <v>7.1999999999999995E-2</v>
      </c>
    </row>
    <row r="2035" spans="1:75" x14ac:dyDescent="0.35">
      <c r="A2035">
        <v>131</v>
      </c>
      <c r="B2035" t="s">
        <v>732</v>
      </c>
      <c r="C2035" t="s">
        <v>79</v>
      </c>
      <c r="D2035">
        <v>16</v>
      </c>
      <c r="E2035">
        <v>131.1</v>
      </c>
      <c r="F2035">
        <v>2013</v>
      </c>
      <c r="G2035">
        <v>1</v>
      </c>
      <c r="H2035">
        <v>16</v>
      </c>
      <c r="I2035">
        <v>11</v>
      </c>
      <c r="J2035">
        <v>16</v>
      </c>
      <c r="K2035">
        <v>26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0</v>
      </c>
      <c r="T2035">
        <v>0.34</v>
      </c>
      <c r="U2035">
        <v>0.46</v>
      </c>
      <c r="V2035">
        <v>0.8</v>
      </c>
      <c r="W2035">
        <v>1.06</v>
      </c>
      <c r="X2035">
        <v>1.07</v>
      </c>
      <c r="Y2035">
        <v>1.07</v>
      </c>
      <c r="Z2035">
        <v>25</v>
      </c>
      <c r="AA2035">
        <v>1</v>
      </c>
      <c r="AB2035">
        <v>8</v>
      </c>
      <c r="AC2035">
        <v>11</v>
      </c>
      <c r="AD2035">
        <v>19</v>
      </c>
      <c r="AE2035">
        <v>7</v>
      </c>
      <c r="AF2035">
        <v>24</v>
      </c>
      <c r="AG2035">
        <v>13.09</v>
      </c>
      <c r="AH2035">
        <v>18.52</v>
      </c>
      <c r="AI2035">
        <v>21.06</v>
      </c>
      <c r="AJ2035" t="s">
        <v>1710</v>
      </c>
      <c r="AK2035" t="s">
        <v>1710</v>
      </c>
      <c r="AN2035">
        <v>16</v>
      </c>
      <c r="AO2035">
        <v>16</v>
      </c>
      <c r="AT2035" t="s">
        <v>1710</v>
      </c>
      <c r="AU2035" t="s">
        <v>1710</v>
      </c>
      <c r="AV2035">
        <v>8.8000000000000007</v>
      </c>
      <c r="AW2035">
        <v>9.6</v>
      </c>
      <c r="AX2035" s="2">
        <v>2.3E-2</v>
      </c>
      <c r="AY2035" s="2">
        <v>2.9000000000000001E-2</v>
      </c>
      <c r="AZ2035">
        <v>6.8</v>
      </c>
      <c r="BA2035">
        <v>6.7</v>
      </c>
      <c r="BB2035">
        <v>13.2</v>
      </c>
      <c r="BC2035">
        <v>8.8000000000000007</v>
      </c>
      <c r="BD2035">
        <v>6.7</v>
      </c>
      <c r="BE2035">
        <v>7</v>
      </c>
      <c r="BF2035">
        <v>7.1</v>
      </c>
      <c r="BG2035">
        <v>5.7</v>
      </c>
      <c r="BH2035">
        <v>-0.4</v>
      </c>
      <c r="BI2035">
        <v>1.3</v>
      </c>
      <c r="BJ2035">
        <v>484</v>
      </c>
      <c r="BK2035">
        <v>588</v>
      </c>
      <c r="BL2035" s="2">
        <v>2.4799999999999999E-2</v>
      </c>
      <c r="BM2035" t="e">
        <v>#N/A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2</v>
      </c>
      <c r="BT2035" t="str">
        <f t="shared" si="124"/>
        <v/>
      </c>
      <c r="BU2035" t="str">
        <f t="shared" si="125"/>
        <v/>
      </c>
      <c r="BV2035" t="str">
        <f t="shared" si="126"/>
        <v/>
      </c>
      <c r="BW2035" t="str">
        <f t="shared" si="127"/>
        <v/>
      </c>
    </row>
    <row r="2036" spans="1:75" x14ac:dyDescent="0.35">
      <c r="A2036">
        <v>132</v>
      </c>
      <c r="B2036" t="s">
        <v>632</v>
      </c>
      <c r="C2036" t="s">
        <v>70</v>
      </c>
      <c r="D2036">
        <v>47</v>
      </c>
      <c r="E2036">
        <v>131.19999999999999</v>
      </c>
      <c r="F2036">
        <v>2013</v>
      </c>
      <c r="G2036">
        <v>2</v>
      </c>
      <c r="H2036">
        <v>157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-0.15</v>
      </c>
      <c r="V2036">
        <v>-0.15</v>
      </c>
      <c r="W2036">
        <v>-0.15</v>
      </c>
      <c r="X2036">
        <v>-0.15</v>
      </c>
      <c r="Y2036">
        <v>-0.15</v>
      </c>
      <c r="Z2036">
        <v>23</v>
      </c>
      <c r="AA2036">
        <v>2</v>
      </c>
      <c r="AB2036">
        <v>57</v>
      </c>
      <c r="AC2036">
        <v>11</v>
      </c>
      <c r="AD2036">
        <v>113</v>
      </c>
      <c r="AF2036">
        <v>18</v>
      </c>
      <c r="AG2036">
        <v>13.51</v>
      </c>
      <c r="AJ2036">
        <v>6.25E-2</v>
      </c>
      <c r="AK2036" t="s">
        <v>1710</v>
      </c>
      <c r="AL2036">
        <v>0.97</v>
      </c>
      <c r="AN2036">
        <v>14</v>
      </c>
      <c r="AP2036">
        <v>-1.1000000000000001</v>
      </c>
      <c r="AT2036">
        <v>2.8000000000000001E-2</v>
      </c>
      <c r="AU2036" t="s">
        <v>1710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3</v>
      </c>
      <c r="BT2036">
        <f t="shared" si="124"/>
        <v>6.25E-2</v>
      </c>
      <c r="BU2036" t="str">
        <f t="shared" si="125"/>
        <v/>
      </c>
      <c r="BV2036">
        <f t="shared" si="126"/>
        <v>2.8000000000000001E-2</v>
      </c>
      <c r="BW2036" t="str">
        <f t="shared" si="127"/>
        <v/>
      </c>
    </row>
    <row r="2037" spans="1:75" x14ac:dyDescent="0.35">
      <c r="A2037">
        <v>133</v>
      </c>
      <c r="B2037" t="s">
        <v>833</v>
      </c>
      <c r="C2037" t="s">
        <v>83</v>
      </c>
      <c r="D2037">
        <v>57</v>
      </c>
      <c r="E2037">
        <v>131.69999999999999</v>
      </c>
      <c r="F2037">
        <v>2013</v>
      </c>
      <c r="G2037">
        <v>3</v>
      </c>
      <c r="H2037">
        <v>151</v>
      </c>
      <c r="I2037">
        <v>58</v>
      </c>
      <c r="J2037">
        <v>44</v>
      </c>
      <c r="K2037">
        <v>145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-0.56999999999999995</v>
      </c>
      <c r="U2037">
        <v>0</v>
      </c>
      <c r="V2037">
        <v>-0.56999999999999995</v>
      </c>
      <c r="W2037">
        <v>0.05</v>
      </c>
      <c r="X2037">
        <v>-0.68</v>
      </c>
      <c r="Y2037">
        <v>-0.68</v>
      </c>
      <c r="Z2037">
        <v>22</v>
      </c>
      <c r="AA2037">
        <v>3</v>
      </c>
      <c r="AB2037">
        <v>79</v>
      </c>
      <c r="AC2037">
        <v>11</v>
      </c>
      <c r="AD2037">
        <v>51</v>
      </c>
      <c r="AE2037">
        <v>77</v>
      </c>
      <c r="AH2037">
        <v>1.03</v>
      </c>
      <c r="AI2037">
        <v>8.2100000000000009</v>
      </c>
      <c r="AJ2037" t="s">
        <v>1710</v>
      </c>
      <c r="AK2037">
        <v>2.18E-2</v>
      </c>
      <c r="AM2037">
        <v>0.6</v>
      </c>
      <c r="AO2037">
        <v>12</v>
      </c>
      <c r="AQ2037">
        <v>12.9</v>
      </c>
      <c r="AS2037">
        <v>1.03</v>
      </c>
      <c r="AT2037" t="s">
        <v>1710</v>
      </c>
      <c r="AU2037">
        <v>0.30399999999999999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1</v>
      </c>
      <c r="BT2037" t="str">
        <f t="shared" si="124"/>
        <v/>
      </c>
      <c r="BU2037">
        <f t="shared" si="125"/>
        <v>2.18E-2</v>
      </c>
      <c r="BV2037" t="str">
        <f t="shared" si="126"/>
        <v/>
      </c>
      <c r="BW2037">
        <f t="shared" si="127"/>
        <v>0.30399999999999999</v>
      </c>
    </row>
    <row r="2038" spans="1:75" x14ac:dyDescent="0.35">
      <c r="A2038">
        <v>134</v>
      </c>
      <c r="B2038" t="s">
        <v>155</v>
      </c>
      <c r="C2038" t="s">
        <v>83</v>
      </c>
      <c r="D2038">
        <v>58</v>
      </c>
      <c r="E2038">
        <v>133.5</v>
      </c>
      <c r="F2038">
        <v>2013</v>
      </c>
      <c r="G2038">
        <v>3</v>
      </c>
      <c r="H2038">
        <v>106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-0.57999999999999996</v>
      </c>
      <c r="V2038">
        <v>-0.57999999999999996</v>
      </c>
      <c r="W2038">
        <v>-0.57999999999999996</v>
      </c>
      <c r="X2038">
        <v>-0.57999999999999996</v>
      </c>
      <c r="Y2038">
        <v>-0.57999999999999996</v>
      </c>
      <c r="Z2038">
        <v>27</v>
      </c>
      <c r="AA2038">
        <v>2</v>
      </c>
      <c r="AB2038">
        <v>44</v>
      </c>
      <c r="AC2038">
        <v>12</v>
      </c>
      <c r="AD2038">
        <v>141</v>
      </c>
      <c r="AF2038">
        <v>35</v>
      </c>
      <c r="AG2038">
        <v>10.46</v>
      </c>
      <c r="AH2038">
        <v>7.01</v>
      </c>
      <c r="AJ2038">
        <v>0.2155</v>
      </c>
      <c r="AK2038">
        <v>8.2900000000000001E-2</v>
      </c>
      <c r="AL2038">
        <v>1.78</v>
      </c>
      <c r="AM2038">
        <v>1.18</v>
      </c>
      <c r="AN2038">
        <v>16</v>
      </c>
      <c r="AO2038">
        <v>8</v>
      </c>
      <c r="AP2038">
        <v>13.8</v>
      </c>
      <c r="AQ2038">
        <v>15</v>
      </c>
      <c r="AR2038">
        <v>2.2200000000000002</v>
      </c>
      <c r="AS2038">
        <v>1.75</v>
      </c>
      <c r="AT2038">
        <v>0.35799999999999998</v>
      </c>
      <c r="AU2038">
        <v>0.39900000000000002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7</v>
      </c>
      <c r="BT2038">
        <f t="shared" si="124"/>
        <v>0.2155</v>
      </c>
      <c r="BU2038">
        <f t="shared" si="125"/>
        <v>8.2900000000000001E-2</v>
      </c>
      <c r="BV2038">
        <f t="shared" si="126"/>
        <v>0.35799999999999998</v>
      </c>
      <c r="BW2038">
        <f t="shared" si="127"/>
        <v>0.39900000000000002</v>
      </c>
    </row>
    <row r="2039" spans="1:75" x14ac:dyDescent="0.35">
      <c r="A2039">
        <v>135</v>
      </c>
      <c r="B2039" t="s">
        <v>834</v>
      </c>
      <c r="C2039" t="s">
        <v>83</v>
      </c>
      <c r="D2039">
        <v>59</v>
      </c>
      <c r="E2039">
        <v>134.30000000000001</v>
      </c>
      <c r="F2039">
        <v>2013</v>
      </c>
      <c r="G2039">
        <v>3</v>
      </c>
      <c r="H2039">
        <v>59</v>
      </c>
      <c r="I2039">
        <v>45</v>
      </c>
      <c r="J2039">
        <v>54</v>
      </c>
      <c r="K2039">
        <v>66</v>
      </c>
      <c r="L2039">
        <v>33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-0.14000000000000001</v>
      </c>
      <c r="U2039">
        <v>-0.05</v>
      </c>
      <c r="V2039">
        <v>-0.19</v>
      </c>
      <c r="W2039">
        <v>-0.42</v>
      </c>
      <c r="X2039">
        <v>-0.77</v>
      </c>
      <c r="Y2039">
        <v>-0.39</v>
      </c>
      <c r="Z2039">
        <v>21</v>
      </c>
      <c r="AA2039">
        <v>2</v>
      </c>
      <c r="AB2039">
        <v>41</v>
      </c>
      <c r="AC2039">
        <v>12</v>
      </c>
      <c r="AD2039">
        <v>61</v>
      </c>
      <c r="AE2039">
        <v>84</v>
      </c>
      <c r="AH2039">
        <v>8.4499999999999993</v>
      </c>
      <c r="AI2039">
        <v>10.31</v>
      </c>
      <c r="AJ2039" t="s">
        <v>1710</v>
      </c>
      <c r="AK2039">
        <v>0.1653</v>
      </c>
      <c r="AM2039">
        <v>1.22</v>
      </c>
      <c r="AO2039">
        <v>14</v>
      </c>
      <c r="AQ2039">
        <v>14.7</v>
      </c>
      <c r="AS2039">
        <v>1.44</v>
      </c>
      <c r="AT2039" t="s">
        <v>1710</v>
      </c>
      <c r="AU2039">
        <v>0.25600000000000001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1</v>
      </c>
      <c r="BT2039" t="str">
        <f t="shared" si="124"/>
        <v/>
      </c>
      <c r="BU2039">
        <f t="shared" si="125"/>
        <v>0.1653</v>
      </c>
      <c r="BV2039" t="str">
        <f t="shared" si="126"/>
        <v/>
      </c>
      <c r="BW2039">
        <f t="shared" si="127"/>
        <v>0.25600000000000001</v>
      </c>
    </row>
    <row r="2040" spans="1:75" x14ac:dyDescent="0.35">
      <c r="A2040">
        <v>136</v>
      </c>
      <c r="B2040" t="s">
        <v>835</v>
      </c>
      <c r="C2040" t="s">
        <v>83</v>
      </c>
      <c r="D2040">
        <v>60</v>
      </c>
      <c r="E2040">
        <v>136</v>
      </c>
      <c r="F2040">
        <v>2013</v>
      </c>
      <c r="G2040">
        <v>3</v>
      </c>
      <c r="H2040">
        <v>67</v>
      </c>
      <c r="J2040">
        <v>115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-0.39</v>
      </c>
      <c r="V2040">
        <v>-0.39</v>
      </c>
      <c r="W2040">
        <v>-0.83</v>
      </c>
      <c r="X2040">
        <v>-0.83</v>
      </c>
      <c r="Y2040">
        <v>-0.83</v>
      </c>
      <c r="Z2040">
        <v>25</v>
      </c>
      <c r="AA2040">
        <v>8</v>
      </c>
      <c r="AB2040">
        <v>300</v>
      </c>
      <c r="AC2040">
        <v>12</v>
      </c>
      <c r="AD2040">
        <v>89</v>
      </c>
      <c r="AE2040">
        <v>151</v>
      </c>
      <c r="AH2040">
        <v>8.5500000000000007</v>
      </c>
      <c r="AJ2040" t="s">
        <v>1710</v>
      </c>
      <c r="AK2040">
        <v>0.1162</v>
      </c>
      <c r="AM2040">
        <v>1.31</v>
      </c>
      <c r="AO2040">
        <v>12</v>
      </c>
      <c r="AQ2040">
        <v>12.5</v>
      </c>
      <c r="AS2040">
        <v>1.49</v>
      </c>
      <c r="AT2040" t="s">
        <v>1710</v>
      </c>
      <c r="AU2040">
        <v>0.16700000000000001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 t="str">
        <f t="shared" si="124"/>
        <v/>
      </c>
      <c r="BU2040">
        <f t="shared" si="125"/>
        <v>0.1162</v>
      </c>
      <c r="BV2040" t="str">
        <f t="shared" si="126"/>
        <v/>
      </c>
      <c r="BW2040">
        <f t="shared" si="127"/>
        <v>0.16700000000000001</v>
      </c>
    </row>
    <row r="2041" spans="1:75" x14ac:dyDescent="0.35">
      <c r="A2041">
        <v>137</v>
      </c>
      <c r="B2041" t="s">
        <v>166</v>
      </c>
      <c r="C2041" t="s">
        <v>116</v>
      </c>
      <c r="D2041">
        <v>14</v>
      </c>
      <c r="E2041">
        <v>136.5</v>
      </c>
      <c r="F2041">
        <v>2013</v>
      </c>
      <c r="G2041">
        <v>4</v>
      </c>
      <c r="H2041">
        <v>42</v>
      </c>
      <c r="I2041">
        <v>18</v>
      </c>
      <c r="J2041">
        <v>21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3</v>
      </c>
      <c r="T2041">
        <v>0.23</v>
      </c>
      <c r="U2041">
        <v>0.09</v>
      </c>
      <c r="V2041">
        <v>0.32</v>
      </c>
      <c r="W2041">
        <v>0.23</v>
      </c>
      <c r="X2041">
        <v>0.23</v>
      </c>
      <c r="Y2041">
        <v>0.23</v>
      </c>
      <c r="Z2041">
        <v>31</v>
      </c>
      <c r="AA2041">
        <v>4</v>
      </c>
      <c r="AB2041">
        <v>98</v>
      </c>
      <c r="AC2041">
        <v>12</v>
      </c>
      <c r="AD2041">
        <v>50</v>
      </c>
      <c r="AE2041">
        <v>25</v>
      </c>
      <c r="AF2041">
        <v>9</v>
      </c>
      <c r="AG2041">
        <v>11.31</v>
      </c>
      <c r="AH2041">
        <v>13.44</v>
      </c>
      <c r="AI2041">
        <v>8.31</v>
      </c>
      <c r="AJ2041">
        <v>0.1903</v>
      </c>
      <c r="AK2041">
        <v>6.7799999999999999E-2</v>
      </c>
      <c r="AL2041">
        <v>1.64</v>
      </c>
      <c r="AM2041">
        <v>1.22</v>
      </c>
      <c r="AN2041">
        <v>15</v>
      </c>
      <c r="AO2041">
        <v>5</v>
      </c>
      <c r="AP2041">
        <v>7.8</v>
      </c>
      <c r="AQ2041">
        <v>7</v>
      </c>
      <c r="AR2041">
        <v>1.73</v>
      </c>
      <c r="AS2041">
        <v>1.72</v>
      </c>
      <c r="AT2041">
        <v>0.254</v>
      </c>
      <c r="AU2041">
        <v>0.30099999999999999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8</v>
      </c>
      <c r="BT2041">
        <f t="shared" si="124"/>
        <v>0.1903</v>
      </c>
      <c r="BU2041">
        <f t="shared" si="125"/>
        <v>6.7799999999999999E-2</v>
      </c>
      <c r="BV2041">
        <f t="shared" si="126"/>
        <v>0.254</v>
      </c>
      <c r="BW2041">
        <f t="shared" si="127"/>
        <v>0.30099999999999999</v>
      </c>
    </row>
    <row r="2042" spans="1:75" x14ac:dyDescent="0.35">
      <c r="A2042">
        <v>138</v>
      </c>
      <c r="B2042" t="s">
        <v>645</v>
      </c>
      <c r="C2042" t="s">
        <v>70</v>
      </c>
      <c r="D2042">
        <v>48</v>
      </c>
      <c r="E2042">
        <v>136.69999999999999</v>
      </c>
      <c r="F2042">
        <v>2013</v>
      </c>
      <c r="G2042">
        <v>2</v>
      </c>
      <c r="H2042">
        <v>33</v>
      </c>
      <c r="I2042">
        <v>53</v>
      </c>
      <c r="J2042">
        <v>138</v>
      </c>
      <c r="K2042">
        <v>54</v>
      </c>
      <c r="L2042">
        <v>79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0.47</v>
      </c>
      <c r="U2042">
        <v>-0.31</v>
      </c>
      <c r="V2042">
        <v>0.16</v>
      </c>
      <c r="W2042">
        <v>-0.21</v>
      </c>
      <c r="X2042">
        <v>-0.08</v>
      </c>
      <c r="Y2042">
        <v>0.37</v>
      </c>
      <c r="Z2042">
        <v>23</v>
      </c>
      <c r="AA2042">
        <v>5</v>
      </c>
      <c r="AB2042">
        <v>145</v>
      </c>
      <c r="AC2042">
        <v>12</v>
      </c>
      <c r="AD2042">
        <v>81</v>
      </c>
      <c r="AE2042">
        <v>105</v>
      </c>
      <c r="AF2042">
        <v>29</v>
      </c>
      <c r="AG2042">
        <v>8.84</v>
      </c>
      <c r="AH2042">
        <v>9.56</v>
      </c>
      <c r="AI2042">
        <v>5</v>
      </c>
      <c r="AJ2042">
        <v>9.8299999999999998E-2</v>
      </c>
      <c r="AK2042">
        <v>9.4799999999999995E-2</v>
      </c>
      <c r="AL2042">
        <v>1.51</v>
      </c>
      <c r="AM2042">
        <v>1.43</v>
      </c>
      <c r="AN2042">
        <v>16</v>
      </c>
      <c r="AO2042">
        <v>15</v>
      </c>
      <c r="AP2042">
        <v>-0.8</v>
      </c>
      <c r="AQ2042">
        <v>-0.3</v>
      </c>
      <c r="AR2042">
        <v>1.69</v>
      </c>
      <c r="AS2042">
        <v>1.69</v>
      </c>
      <c r="AT2042">
        <v>6.8000000000000005E-2</v>
      </c>
      <c r="AU2042">
        <v>8.7999999999999995E-2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3</v>
      </c>
      <c r="BT2042">
        <f t="shared" si="124"/>
        <v>9.8299999999999998E-2</v>
      </c>
      <c r="BU2042">
        <f t="shared" si="125"/>
        <v>9.4799999999999995E-2</v>
      </c>
      <c r="BV2042">
        <f t="shared" si="126"/>
        <v>6.8000000000000005E-2</v>
      </c>
      <c r="BW2042">
        <f t="shared" si="127"/>
        <v>8.7999999999999995E-2</v>
      </c>
    </row>
    <row r="2043" spans="1:75" x14ac:dyDescent="0.35">
      <c r="A2043">
        <v>139</v>
      </c>
      <c r="B2043" t="s">
        <v>413</v>
      </c>
      <c r="C2043" t="s">
        <v>116</v>
      </c>
      <c r="D2043">
        <v>15</v>
      </c>
      <c r="E2043">
        <v>137.80000000000001</v>
      </c>
      <c r="F2043">
        <v>2013</v>
      </c>
      <c r="G2043">
        <v>4</v>
      </c>
      <c r="H2043">
        <v>10</v>
      </c>
      <c r="I2043">
        <v>5</v>
      </c>
      <c r="J2043">
        <v>22</v>
      </c>
      <c r="K2043">
        <v>10</v>
      </c>
      <c r="L2043">
        <v>38</v>
      </c>
      <c r="M2043">
        <v>1</v>
      </c>
      <c r="N2043">
        <v>1</v>
      </c>
      <c r="O2043">
        <v>2</v>
      </c>
      <c r="P2043">
        <v>2</v>
      </c>
      <c r="Q2043">
        <v>3</v>
      </c>
      <c r="R2043">
        <v>3</v>
      </c>
      <c r="S2043">
        <v>2</v>
      </c>
      <c r="T2043">
        <v>0.28999999999999998</v>
      </c>
      <c r="U2043">
        <v>0.76</v>
      </c>
      <c r="V2043">
        <v>1.05</v>
      </c>
      <c r="W2043">
        <v>1.31</v>
      </c>
      <c r="X2043">
        <v>1.56</v>
      </c>
      <c r="Y2043">
        <v>1.4</v>
      </c>
      <c r="Z2043">
        <v>26</v>
      </c>
      <c r="AA2043">
        <v>2</v>
      </c>
      <c r="AB2043">
        <v>61</v>
      </c>
      <c r="AC2043">
        <v>12</v>
      </c>
      <c r="AD2043">
        <v>17</v>
      </c>
      <c r="AE2043">
        <v>7</v>
      </c>
      <c r="AF2043">
        <v>12</v>
      </c>
      <c r="AG2043">
        <v>9.23</v>
      </c>
      <c r="AH2043">
        <v>10.62</v>
      </c>
      <c r="AI2043">
        <v>14.23</v>
      </c>
      <c r="AJ2043">
        <v>0.17319999999999999</v>
      </c>
      <c r="AK2043">
        <v>0.1648</v>
      </c>
      <c r="AL2043">
        <v>1.49</v>
      </c>
      <c r="AM2043">
        <v>1.45</v>
      </c>
      <c r="AN2043">
        <v>16</v>
      </c>
      <c r="AO2043">
        <v>16</v>
      </c>
      <c r="AP2043">
        <v>10.4</v>
      </c>
      <c r="AQ2043">
        <v>8.1999999999999993</v>
      </c>
      <c r="AR2043">
        <v>1.68</v>
      </c>
      <c r="AS2043">
        <v>1.93</v>
      </c>
      <c r="AT2043">
        <v>0.46200000000000002</v>
      </c>
      <c r="AU2043">
        <v>0.55300000000000005</v>
      </c>
      <c r="BN2043">
        <v>0</v>
      </c>
      <c r="BO2043">
        <v>1</v>
      </c>
      <c r="BP2043">
        <v>1</v>
      </c>
      <c r="BQ2043">
        <v>1</v>
      </c>
      <c r="BR2043">
        <v>1</v>
      </c>
      <c r="BS2043">
        <v>6</v>
      </c>
      <c r="BT2043">
        <f t="shared" si="124"/>
        <v>0.17319999999999999</v>
      </c>
      <c r="BU2043">
        <f t="shared" si="125"/>
        <v>0.1648</v>
      </c>
      <c r="BV2043">
        <f t="shared" si="126"/>
        <v>0.46200000000000002</v>
      </c>
      <c r="BW2043">
        <f t="shared" si="127"/>
        <v>0.55300000000000005</v>
      </c>
    </row>
    <row r="2044" spans="1:75" x14ac:dyDescent="0.35">
      <c r="A2044">
        <v>140</v>
      </c>
      <c r="B2044" t="s">
        <v>150</v>
      </c>
      <c r="C2044" t="s">
        <v>70</v>
      </c>
      <c r="D2044">
        <v>49</v>
      </c>
      <c r="E2044">
        <v>138.1</v>
      </c>
      <c r="F2044">
        <v>2013</v>
      </c>
      <c r="G2044">
        <v>2</v>
      </c>
      <c r="H2044">
        <v>25</v>
      </c>
      <c r="I2044">
        <v>92</v>
      </c>
      <c r="J2044">
        <v>6</v>
      </c>
      <c r="K2044">
        <v>49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1</v>
      </c>
      <c r="S2044">
        <v>2</v>
      </c>
      <c r="T2044">
        <v>0.25</v>
      </c>
      <c r="U2044">
        <v>-0.12</v>
      </c>
      <c r="V2044">
        <v>0.13</v>
      </c>
      <c r="W2044">
        <v>0.82</v>
      </c>
      <c r="X2044">
        <v>1.05</v>
      </c>
      <c r="Y2044">
        <v>1.05</v>
      </c>
      <c r="Z2044">
        <v>30</v>
      </c>
      <c r="AA2044">
        <v>1</v>
      </c>
      <c r="AB2044">
        <v>27</v>
      </c>
      <c r="AC2044">
        <v>12</v>
      </c>
      <c r="AD2044">
        <v>61</v>
      </c>
      <c r="AE2044">
        <v>79</v>
      </c>
      <c r="AF2044">
        <v>27</v>
      </c>
      <c r="AG2044">
        <v>9.2100000000000009</v>
      </c>
      <c r="AH2044">
        <v>11.17</v>
      </c>
      <c r="AI2044">
        <v>5.22</v>
      </c>
      <c r="AJ2044">
        <v>4.2599999999999999E-2</v>
      </c>
      <c r="AK2044">
        <v>7.3300000000000004E-2</v>
      </c>
      <c r="AL2044">
        <v>1.27</v>
      </c>
      <c r="AM2044">
        <v>2.04</v>
      </c>
      <c r="AN2044">
        <v>16</v>
      </c>
      <c r="AO2044">
        <v>15</v>
      </c>
      <c r="AP2044">
        <v>-1.6</v>
      </c>
      <c r="AQ2044">
        <v>-2.2000000000000002</v>
      </c>
      <c r="AR2044">
        <v>2.0699999999999998</v>
      </c>
      <c r="AS2044">
        <v>2.0699999999999998</v>
      </c>
      <c r="AT2044">
        <v>2.5999999999999999E-2</v>
      </c>
      <c r="AU2044">
        <v>0.04</v>
      </c>
      <c r="BN2044">
        <v>0</v>
      </c>
      <c r="BO2044">
        <v>0</v>
      </c>
      <c r="BP2044">
        <v>1</v>
      </c>
      <c r="BQ2044">
        <v>1</v>
      </c>
      <c r="BR2044">
        <v>1</v>
      </c>
      <c r="BS2044">
        <v>8</v>
      </c>
      <c r="BT2044">
        <f t="shared" si="124"/>
        <v>4.2599999999999999E-2</v>
      </c>
      <c r="BU2044">
        <f t="shared" si="125"/>
        <v>7.3300000000000004E-2</v>
      </c>
      <c r="BV2044">
        <f t="shared" si="126"/>
        <v>2.5999999999999999E-2</v>
      </c>
      <c r="BW2044">
        <f t="shared" si="127"/>
        <v>0.04</v>
      </c>
    </row>
    <row r="2045" spans="1:75" x14ac:dyDescent="0.35">
      <c r="A2045">
        <v>141</v>
      </c>
      <c r="B2045" t="s">
        <v>117</v>
      </c>
      <c r="C2045" t="s">
        <v>79</v>
      </c>
      <c r="D2045">
        <v>17</v>
      </c>
      <c r="E2045">
        <v>138.5</v>
      </c>
      <c r="F2045">
        <v>2013</v>
      </c>
      <c r="G2045">
        <v>1</v>
      </c>
      <c r="H2045">
        <v>9</v>
      </c>
      <c r="I2045">
        <v>5</v>
      </c>
      <c r="J2045">
        <v>21</v>
      </c>
      <c r="K2045">
        <v>14</v>
      </c>
      <c r="L2045">
        <v>10</v>
      </c>
      <c r="M2045">
        <v>1</v>
      </c>
      <c r="N2045">
        <v>1</v>
      </c>
      <c r="O2045">
        <v>2</v>
      </c>
      <c r="P2045">
        <v>2</v>
      </c>
      <c r="Q2045">
        <v>2</v>
      </c>
      <c r="R2045">
        <v>3</v>
      </c>
      <c r="S2045">
        <v>2</v>
      </c>
      <c r="T2045">
        <v>0.56000000000000005</v>
      </c>
      <c r="U2045">
        <v>0.85</v>
      </c>
      <c r="V2045">
        <v>1.41</v>
      </c>
      <c r="W2045">
        <v>1.84</v>
      </c>
      <c r="X2045">
        <v>2.54</v>
      </c>
      <c r="Y2045">
        <v>2.98</v>
      </c>
      <c r="Z2045">
        <v>31</v>
      </c>
      <c r="AA2045">
        <v>1</v>
      </c>
      <c r="AB2045">
        <v>11</v>
      </c>
      <c r="AC2045">
        <v>12</v>
      </c>
      <c r="AD2045">
        <v>20</v>
      </c>
      <c r="AE2045">
        <v>9</v>
      </c>
      <c r="AF2045">
        <v>19</v>
      </c>
      <c r="AG2045">
        <v>21.02</v>
      </c>
      <c r="AH2045">
        <v>20.399999999999999</v>
      </c>
      <c r="AI2045">
        <v>23.42</v>
      </c>
      <c r="AJ2045" t="s">
        <v>1710</v>
      </c>
      <c r="AK2045" t="s">
        <v>1710</v>
      </c>
      <c r="AN2045">
        <v>13</v>
      </c>
      <c r="AO2045">
        <v>16</v>
      </c>
      <c r="AT2045" t="s">
        <v>1710</v>
      </c>
      <c r="AU2045" t="s">
        <v>1710</v>
      </c>
      <c r="AV2045">
        <v>8.8000000000000007</v>
      </c>
      <c r="AW2045">
        <v>8.6</v>
      </c>
      <c r="AX2045" s="2">
        <v>3.3000000000000002E-2</v>
      </c>
      <c r="AY2045" s="2">
        <v>3.7999999999999999E-2</v>
      </c>
      <c r="AZ2045">
        <v>7.3</v>
      </c>
      <c r="BA2045">
        <v>7.3</v>
      </c>
      <c r="BB2045">
        <v>9</v>
      </c>
      <c r="BC2045">
        <v>9.6</v>
      </c>
      <c r="BD2045">
        <v>7.3</v>
      </c>
      <c r="BE2045">
        <v>7.5</v>
      </c>
      <c r="BF2045">
        <v>7.3</v>
      </c>
      <c r="BG2045">
        <v>6.8</v>
      </c>
      <c r="BH2045">
        <v>0</v>
      </c>
      <c r="BI2045">
        <v>0.7</v>
      </c>
      <c r="BJ2045">
        <v>449</v>
      </c>
      <c r="BK2045">
        <v>584</v>
      </c>
      <c r="BL2045" s="2">
        <v>5.79E-2</v>
      </c>
      <c r="BM2045" t="e">
        <v>#N/A</v>
      </c>
      <c r="BN2045">
        <v>0</v>
      </c>
      <c r="BO2045">
        <v>1</v>
      </c>
      <c r="BP2045">
        <v>1</v>
      </c>
      <c r="BQ2045">
        <v>1</v>
      </c>
      <c r="BR2045">
        <v>1</v>
      </c>
      <c r="BS2045">
        <v>10</v>
      </c>
      <c r="BT2045" t="str">
        <f t="shared" si="124"/>
        <v/>
      </c>
      <c r="BU2045" t="str">
        <f t="shared" si="125"/>
        <v/>
      </c>
      <c r="BV2045" t="str">
        <f t="shared" si="126"/>
        <v/>
      </c>
      <c r="BW2045" t="str">
        <f t="shared" si="127"/>
        <v/>
      </c>
    </row>
    <row r="2046" spans="1:75" x14ac:dyDescent="0.35">
      <c r="A2046">
        <v>142</v>
      </c>
      <c r="B2046" t="s">
        <v>455</v>
      </c>
      <c r="C2046" t="s">
        <v>116</v>
      </c>
      <c r="D2046">
        <v>16</v>
      </c>
      <c r="E2046">
        <v>139.5</v>
      </c>
      <c r="F2046">
        <v>2013</v>
      </c>
      <c r="G2046">
        <v>4</v>
      </c>
      <c r="H2046">
        <v>27</v>
      </c>
      <c r="I2046">
        <v>74</v>
      </c>
      <c r="J2046">
        <v>74</v>
      </c>
      <c r="K2046">
        <v>124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-0.15</v>
      </c>
      <c r="U2046">
        <v>-0.65</v>
      </c>
      <c r="V2046">
        <v>-0.8</v>
      </c>
      <c r="W2046">
        <v>-1.21</v>
      </c>
      <c r="X2046">
        <v>-1.39</v>
      </c>
      <c r="Y2046">
        <v>-1.39</v>
      </c>
      <c r="Z2046">
        <v>28</v>
      </c>
      <c r="AA2046">
        <v>1</v>
      </c>
      <c r="AB2046">
        <v>20</v>
      </c>
      <c r="AC2046">
        <v>12</v>
      </c>
      <c r="AD2046">
        <v>53</v>
      </c>
      <c r="AE2046">
        <v>59</v>
      </c>
      <c r="AF2046">
        <v>16</v>
      </c>
      <c r="AG2046">
        <v>9.5399999999999991</v>
      </c>
      <c r="AH2046">
        <v>6.69</v>
      </c>
      <c r="AI2046">
        <v>1.21</v>
      </c>
      <c r="AJ2046">
        <v>0.13189999999999999</v>
      </c>
      <c r="AK2046">
        <v>9.7600000000000006E-2</v>
      </c>
      <c r="AL2046">
        <v>1.18</v>
      </c>
      <c r="AM2046">
        <v>0.99</v>
      </c>
      <c r="AN2046">
        <v>14</v>
      </c>
      <c r="AO2046">
        <v>14</v>
      </c>
      <c r="AP2046">
        <v>6.6</v>
      </c>
      <c r="AQ2046">
        <v>6.5</v>
      </c>
      <c r="AR2046">
        <v>1.41</v>
      </c>
      <c r="AS2046">
        <v>1.58</v>
      </c>
      <c r="AT2046">
        <v>8.4000000000000005E-2</v>
      </c>
      <c r="AU2046">
        <v>0.23799999999999999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5</v>
      </c>
      <c r="BT2046">
        <f t="shared" si="124"/>
        <v>0.13189999999999999</v>
      </c>
      <c r="BU2046">
        <f t="shared" si="125"/>
        <v>9.7600000000000006E-2</v>
      </c>
      <c r="BV2046">
        <f t="shared" si="126"/>
        <v>8.4000000000000005E-2</v>
      </c>
      <c r="BW2046">
        <f t="shared" si="127"/>
        <v>0.23799999999999999</v>
      </c>
    </row>
    <row r="2047" spans="1:75" x14ac:dyDescent="0.35">
      <c r="A2047">
        <v>143</v>
      </c>
      <c r="B2047" t="s">
        <v>836</v>
      </c>
      <c r="C2047" t="s">
        <v>83</v>
      </c>
      <c r="D2047">
        <v>61</v>
      </c>
      <c r="E2047">
        <v>140.6</v>
      </c>
      <c r="F2047">
        <v>2013</v>
      </c>
      <c r="G2047">
        <v>3</v>
      </c>
      <c r="H2047">
        <v>92</v>
      </c>
      <c r="I2047">
        <v>79</v>
      </c>
      <c r="J2047">
        <v>94</v>
      </c>
      <c r="L2047">
        <v>139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-0.15</v>
      </c>
      <c r="U2047">
        <v>-0.21</v>
      </c>
      <c r="V2047">
        <v>-0.36</v>
      </c>
      <c r="W2047">
        <v>-1.01</v>
      </c>
      <c r="X2047">
        <v>-1.01</v>
      </c>
      <c r="Y2047">
        <v>-1.84</v>
      </c>
      <c r="Z2047">
        <v>22</v>
      </c>
      <c r="AA2047">
        <v>2</v>
      </c>
      <c r="AB2047">
        <v>34</v>
      </c>
      <c r="AC2047">
        <v>12</v>
      </c>
      <c r="AD2047">
        <v>36</v>
      </c>
      <c r="AE2047">
        <v>66.5</v>
      </c>
      <c r="AH2047">
        <v>5.53</v>
      </c>
      <c r="AI2047">
        <v>7.98</v>
      </c>
      <c r="AJ2047" t="s">
        <v>1710</v>
      </c>
      <c r="AK2047">
        <v>8.2000000000000003E-2</v>
      </c>
      <c r="AM2047">
        <v>1.67</v>
      </c>
      <c r="AO2047">
        <v>14</v>
      </c>
      <c r="AQ2047">
        <v>18.399999999999999</v>
      </c>
      <c r="AS2047">
        <v>1.89</v>
      </c>
      <c r="AT2047" t="s">
        <v>1710</v>
      </c>
      <c r="AU2047">
        <v>0.16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 t="str">
        <f t="shared" si="124"/>
        <v/>
      </c>
      <c r="BU2047">
        <f t="shared" si="125"/>
        <v>8.2000000000000003E-2</v>
      </c>
      <c r="BV2047" t="str">
        <f t="shared" si="126"/>
        <v/>
      </c>
      <c r="BW2047">
        <f t="shared" si="127"/>
        <v>0.16</v>
      </c>
    </row>
    <row r="2048" spans="1:75" x14ac:dyDescent="0.35">
      <c r="A2048">
        <v>144.5</v>
      </c>
      <c r="B2048" t="s">
        <v>837</v>
      </c>
      <c r="C2048" t="s">
        <v>70</v>
      </c>
      <c r="D2048">
        <v>50</v>
      </c>
      <c r="E2048">
        <v>141.6</v>
      </c>
      <c r="F2048">
        <v>2013</v>
      </c>
      <c r="G2048">
        <v>2</v>
      </c>
      <c r="H2048">
        <v>76</v>
      </c>
      <c r="I2048">
        <v>74</v>
      </c>
      <c r="J2048">
        <v>69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-0.33</v>
      </c>
      <c r="U2048">
        <v>-0.62</v>
      </c>
      <c r="V2048">
        <v>-0.95</v>
      </c>
      <c r="W2048">
        <v>-0.7</v>
      </c>
      <c r="X2048">
        <v>-0.7</v>
      </c>
      <c r="Y2048">
        <v>-0.7</v>
      </c>
      <c r="Z2048">
        <v>22</v>
      </c>
      <c r="AA2048">
        <v>5</v>
      </c>
      <c r="AB2048">
        <v>151</v>
      </c>
      <c r="AC2048">
        <v>12</v>
      </c>
      <c r="AD2048">
        <v>101</v>
      </c>
      <c r="AE2048">
        <v>43</v>
      </c>
      <c r="AH2048">
        <v>7.08</v>
      </c>
      <c r="AI2048">
        <v>5.86</v>
      </c>
      <c r="AJ2048" t="s">
        <v>1710</v>
      </c>
      <c r="AK2048">
        <v>1.7999999999999999E-2</v>
      </c>
      <c r="AM2048">
        <v>1.39</v>
      </c>
      <c r="AO2048">
        <v>6</v>
      </c>
      <c r="AQ2048">
        <v>-0.5</v>
      </c>
      <c r="AR2048">
        <v>1.41</v>
      </c>
      <c r="AS2048">
        <v>1.41</v>
      </c>
      <c r="AT2048" t="s">
        <v>1710</v>
      </c>
      <c r="AU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 t="str">
        <f t="shared" si="124"/>
        <v/>
      </c>
      <c r="BU2048">
        <f t="shared" si="125"/>
        <v>1.7999999999999999E-2</v>
      </c>
      <c r="BV2048" t="str">
        <f t="shared" si="126"/>
        <v/>
      </c>
      <c r="BW2048">
        <f t="shared" si="127"/>
        <v>0</v>
      </c>
    </row>
    <row r="2049" spans="1:75" x14ac:dyDescent="0.35">
      <c r="A2049">
        <v>144.5</v>
      </c>
      <c r="B2049" t="s">
        <v>838</v>
      </c>
      <c r="C2049" t="s">
        <v>79</v>
      </c>
      <c r="D2049">
        <v>18</v>
      </c>
      <c r="E2049">
        <v>141.6</v>
      </c>
      <c r="F2049">
        <v>2013</v>
      </c>
      <c r="G2049">
        <v>1</v>
      </c>
      <c r="H2049">
        <v>28</v>
      </c>
      <c r="I2049">
        <v>41</v>
      </c>
      <c r="J2049">
        <v>43</v>
      </c>
      <c r="K2049">
        <v>58</v>
      </c>
      <c r="L2049">
        <v>50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-0.05</v>
      </c>
      <c r="U2049">
        <v>-0.17</v>
      </c>
      <c r="V2049">
        <v>-0.22</v>
      </c>
      <c r="W2049">
        <v>-0.42</v>
      </c>
      <c r="X2049">
        <v>-1.94</v>
      </c>
      <c r="Y2049">
        <v>-2.0699999999999998</v>
      </c>
      <c r="Z2049">
        <v>23</v>
      </c>
      <c r="AA2049">
        <v>1</v>
      </c>
      <c r="AB2049">
        <v>16</v>
      </c>
      <c r="AC2049">
        <v>12</v>
      </c>
      <c r="AD2049">
        <v>22</v>
      </c>
      <c r="AE2049">
        <v>45</v>
      </c>
      <c r="AH2049">
        <v>15.75</v>
      </c>
      <c r="AI2049">
        <v>13.74</v>
      </c>
      <c r="AJ2049" t="s">
        <v>1710</v>
      </c>
      <c r="AK2049" t="s">
        <v>1710</v>
      </c>
      <c r="AO2049">
        <v>10</v>
      </c>
      <c r="AT2049" t="s">
        <v>1710</v>
      </c>
      <c r="AU2049" t="s">
        <v>1710</v>
      </c>
      <c r="BM2049" t="e">
        <v>#N/A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1</v>
      </c>
      <c r="BT2049" t="str">
        <f t="shared" si="124"/>
        <v/>
      </c>
      <c r="BU2049" t="str">
        <f t="shared" si="125"/>
        <v/>
      </c>
      <c r="BV2049" t="str">
        <f t="shared" si="126"/>
        <v/>
      </c>
      <c r="BW2049" t="str">
        <f t="shared" si="127"/>
        <v/>
      </c>
    </row>
    <row r="2050" spans="1:75" x14ac:dyDescent="0.35">
      <c r="A2050">
        <v>146</v>
      </c>
      <c r="B2050" t="s">
        <v>236</v>
      </c>
      <c r="C2050" t="s">
        <v>79</v>
      </c>
      <c r="D2050">
        <v>19</v>
      </c>
      <c r="E2050">
        <v>143.30000000000001</v>
      </c>
      <c r="F2050">
        <v>2013</v>
      </c>
      <c r="G2050">
        <v>1</v>
      </c>
      <c r="H2050">
        <v>19</v>
      </c>
      <c r="I2050">
        <v>13</v>
      </c>
      <c r="J2050">
        <v>26</v>
      </c>
      <c r="K2050">
        <v>21</v>
      </c>
      <c r="L2050">
        <v>24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-0.02</v>
      </c>
      <c r="U2050">
        <v>0.26</v>
      </c>
      <c r="V2050">
        <v>0.24</v>
      </c>
      <c r="W2050">
        <v>0.46</v>
      </c>
      <c r="X2050">
        <v>0.55000000000000004</v>
      </c>
      <c r="Y2050">
        <v>-0.09</v>
      </c>
      <c r="Z2050">
        <v>28</v>
      </c>
      <c r="AA2050">
        <v>1</v>
      </c>
      <c r="AB2050">
        <v>18</v>
      </c>
      <c r="AC2050">
        <v>12</v>
      </c>
      <c r="AD2050">
        <v>23</v>
      </c>
      <c r="AE2050">
        <v>22</v>
      </c>
      <c r="AF2050">
        <v>15</v>
      </c>
      <c r="AG2050">
        <v>17.809999999999999</v>
      </c>
      <c r="AH2050">
        <v>15.35</v>
      </c>
      <c r="AI2050">
        <v>19.78</v>
      </c>
      <c r="AJ2050" t="s">
        <v>1710</v>
      </c>
      <c r="AK2050" t="s">
        <v>1710</v>
      </c>
      <c r="AN2050">
        <v>16</v>
      </c>
      <c r="AO2050">
        <v>16</v>
      </c>
      <c r="AT2050" t="s">
        <v>1710</v>
      </c>
      <c r="AU2050" t="s">
        <v>1710</v>
      </c>
      <c r="AV2050">
        <v>10</v>
      </c>
      <c r="AW2050">
        <v>9.5</v>
      </c>
      <c r="AX2050" s="2">
        <v>3.1E-2</v>
      </c>
      <c r="AY2050" s="2">
        <v>4.2999999999999997E-2</v>
      </c>
      <c r="AZ2050">
        <v>7.2</v>
      </c>
      <c r="BA2050">
        <v>6.4</v>
      </c>
      <c r="BB2050">
        <v>12</v>
      </c>
      <c r="BC2050">
        <v>8.3000000000000007</v>
      </c>
      <c r="BD2050">
        <v>7.7</v>
      </c>
      <c r="BE2050">
        <v>6.9</v>
      </c>
      <c r="BF2050">
        <v>5.8</v>
      </c>
      <c r="BG2050">
        <v>5.2</v>
      </c>
      <c r="BH2050">
        <v>1.9</v>
      </c>
      <c r="BI2050">
        <v>1.7</v>
      </c>
      <c r="BJ2050">
        <v>531</v>
      </c>
      <c r="BK2050">
        <v>614</v>
      </c>
      <c r="BL2050" s="2">
        <v>4.1399999999999999E-2</v>
      </c>
      <c r="BM2050" t="e">
        <v>#N/A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6</v>
      </c>
      <c r="BT2050" t="str">
        <f t="shared" si="124"/>
        <v/>
      </c>
      <c r="BU2050" t="str">
        <f t="shared" si="125"/>
        <v/>
      </c>
      <c r="BV2050" t="str">
        <f t="shared" si="126"/>
        <v/>
      </c>
      <c r="BW2050" t="str">
        <f t="shared" si="127"/>
        <v/>
      </c>
    </row>
    <row r="2051" spans="1:75" x14ac:dyDescent="0.35">
      <c r="A2051">
        <v>147</v>
      </c>
      <c r="B2051" t="s">
        <v>533</v>
      </c>
      <c r="C2051" t="s">
        <v>83</v>
      </c>
      <c r="D2051">
        <v>62</v>
      </c>
      <c r="E2051">
        <v>143.9</v>
      </c>
      <c r="F2051">
        <v>2013</v>
      </c>
      <c r="G2051">
        <v>3</v>
      </c>
      <c r="H2051">
        <v>30</v>
      </c>
      <c r="I2051">
        <v>12</v>
      </c>
      <c r="J2051">
        <v>24</v>
      </c>
      <c r="K2051">
        <v>17</v>
      </c>
      <c r="L2051">
        <v>12</v>
      </c>
      <c r="M2051">
        <v>0</v>
      </c>
      <c r="N2051">
        <v>1</v>
      </c>
      <c r="O2051">
        <v>1</v>
      </c>
      <c r="P2051">
        <v>2</v>
      </c>
      <c r="Q2051">
        <v>3</v>
      </c>
      <c r="R2051">
        <v>4</v>
      </c>
      <c r="S2051">
        <v>0</v>
      </c>
      <c r="T2051">
        <v>0.12</v>
      </c>
      <c r="U2051">
        <v>1.01</v>
      </c>
      <c r="V2051">
        <v>1.1299999999999999</v>
      </c>
      <c r="W2051">
        <v>1.41</v>
      </c>
      <c r="X2051">
        <v>1.85</v>
      </c>
      <c r="Y2051">
        <v>2.6</v>
      </c>
      <c r="Z2051">
        <v>25</v>
      </c>
      <c r="AA2051">
        <v>2</v>
      </c>
      <c r="AB2051">
        <v>60</v>
      </c>
      <c r="AC2051">
        <v>12</v>
      </c>
      <c r="AD2051">
        <v>42</v>
      </c>
      <c r="AE2051">
        <v>24</v>
      </c>
      <c r="AF2051">
        <v>41</v>
      </c>
      <c r="AG2051">
        <v>10.52</v>
      </c>
      <c r="AH2051">
        <v>11.68</v>
      </c>
      <c r="AI2051">
        <v>16.190000000000001</v>
      </c>
      <c r="AJ2051">
        <v>0.18679999999999999</v>
      </c>
      <c r="AK2051">
        <v>0.2409</v>
      </c>
      <c r="AL2051">
        <v>1.82</v>
      </c>
      <c r="AM2051">
        <v>2.0099999999999998</v>
      </c>
      <c r="AN2051">
        <v>15</v>
      </c>
      <c r="AO2051">
        <v>16</v>
      </c>
      <c r="AP2051">
        <v>14</v>
      </c>
      <c r="AQ2051">
        <v>10.7</v>
      </c>
      <c r="AR2051">
        <v>2.4</v>
      </c>
      <c r="AS2051">
        <v>1.98</v>
      </c>
      <c r="AT2051">
        <v>0.13900000000000001</v>
      </c>
      <c r="AU2051">
        <v>0.187</v>
      </c>
      <c r="BN2051">
        <v>0</v>
      </c>
      <c r="BO2051">
        <v>1</v>
      </c>
      <c r="BP2051">
        <v>1</v>
      </c>
      <c r="BQ2051">
        <v>1</v>
      </c>
      <c r="BR2051">
        <v>2</v>
      </c>
      <c r="BS2051">
        <v>4</v>
      </c>
      <c r="BT2051">
        <f t="shared" ref="BT2051:BT2114" si="128">IF(AJ2051="","",_xlfn.NUMBERVALUE(AJ2051))</f>
        <v>0.18679999999999999</v>
      </c>
      <c r="BU2051">
        <f t="shared" ref="BU2051:BU2114" si="129">IF(AK2051="","",_xlfn.NUMBERVALUE(AK2051))</f>
        <v>0.2409</v>
      </c>
      <c r="BV2051">
        <f t="shared" ref="BV2051:BV2114" si="130">IF(AT2051="","",_xlfn.NUMBERVALUE(AT2051))</f>
        <v>0.13900000000000001</v>
      </c>
      <c r="BW2051">
        <f t="shared" ref="BW2051:BW2114" si="131">IF(AU2051="","",_xlfn.NUMBERVALUE(AU2051))</f>
        <v>0.187</v>
      </c>
    </row>
    <row r="2052" spans="1:75" x14ac:dyDescent="0.35">
      <c r="A2052">
        <v>148</v>
      </c>
      <c r="B2052" t="s">
        <v>718</v>
      </c>
      <c r="C2052" t="s">
        <v>116</v>
      </c>
      <c r="D2052">
        <v>17</v>
      </c>
      <c r="E2052">
        <v>144.9</v>
      </c>
      <c r="F2052">
        <v>2013</v>
      </c>
      <c r="G2052">
        <v>4</v>
      </c>
      <c r="H2052">
        <v>14</v>
      </c>
      <c r="I2052">
        <v>7</v>
      </c>
      <c r="J2052">
        <v>19</v>
      </c>
      <c r="K2052">
        <v>18</v>
      </c>
      <c r="L2052">
        <v>34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0</v>
      </c>
      <c r="T2052">
        <v>0.19</v>
      </c>
      <c r="U2052">
        <v>0.35</v>
      </c>
      <c r="V2052">
        <v>0.54</v>
      </c>
      <c r="W2052">
        <v>0.48</v>
      </c>
      <c r="X2052">
        <v>0.64</v>
      </c>
      <c r="Y2052">
        <v>0.39</v>
      </c>
      <c r="Z2052">
        <v>25</v>
      </c>
      <c r="AA2052">
        <v>2</v>
      </c>
      <c r="AB2052">
        <v>34</v>
      </c>
      <c r="AC2052">
        <v>13</v>
      </c>
      <c r="AD2052">
        <v>21</v>
      </c>
      <c r="AE2052">
        <v>16</v>
      </c>
      <c r="AF2052">
        <v>38</v>
      </c>
      <c r="AG2052">
        <v>5.51</v>
      </c>
      <c r="AH2052">
        <v>8.5500000000000007</v>
      </c>
      <c r="AI2052">
        <v>11.4</v>
      </c>
      <c r="AJ2052">
        <v>7.8100000000000003E-2</v>
      </c>
      <c r="AK2052">
        <v>0.15160000000000001</v>
      </c>
      <c r="AL2052">
        <v>1.1200000000000001</v>
      </c>
      <c r="AM2052">
        <v>1.27</v>
      </c>
      <c r="AN2052">
        <v>12</v>
      </c>
      <c r="AO2052">
        <v>16</v>
      </c>
      <c r="AP2052">
        <v>9</v>
      </c>
      <c r="AQ2052">
        <v>8.6999999999999993</v>
      </c>
      <c r="AR2052">
        <v>1.47</v>
      </c>
      <c r="AS2052">
        <v>1.63</v>
      </c>
      <c r="AT2052">
        <v>8.6999999999999994E-2</v>
      </c>
      <c r="AU2052">
        <v>0.47599999999999998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2</v>
      </c>
      <c r="BT2052">
        <f t="shared" si="128"/>
        <v>7.8100000000000003E-2</v>
      </c>
      <c r="BU2052">
        <f t="shared" si="129"/>
        <v>0.15160000000000001</v>
      </c>
      <c r="BV2052">
        <f t="shared" si="130"/>
        <v>8.6999999999999994E-2</v>
      </c>
      <c r="BW2052">
        <f t="shared" si="131"/>
        <v>0.47599999999999998</v>
      </c>
    </row>
    <row r="2053" spans="1:75" x14ac:dyDescent="0.35">
      <c r="A2053">
        <v>149</v>
      </c>
      <c r="B2053" t="s">
        <v>497</v>
      </c>
      <c r="C2053" t="s">
        <v>83</v>
      </c>
      <c r="D2053">
        <v>63</v>
      </c>
      <c r="E2053">
        <v>146.1</v>
      </c>
      <c r="F2053">
        <v>2013</v>
      </c>
      <c r="G2053">
        <v>3</v>
      </c>
      <c r="H2053">
        <v>24</v>
      </c>
      <c r="I2053">
        <v>76</v>
      </c>
      <c r="J2053">
        <v>58</v>
      </c>
      <c r="M2053">
        <v>1</v>
      </c>
      <c r="N2053">
        <v>0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0.48</v>
      </c>
      <c r="U2053">
        <v>-0.23</v>
      </c>
      <c r="V2053">
        <v>0.25</v>
      </c>
      <c r="W2053">
        <v>-0.1</v>
      </c>
      <c r="X2053">
        <v>-0.1</v>
      </c>
      <c r="Y2053">
        <v>-0.1</v>
      </c>
      <c r="Z2053">
        <v>27</v>
      </c>
      <c r="AA2053">
        <v>4</v>
      </c>
      <c r="AB2053">
        <v>108</v>
      </c>
      <c r="AC2053">
        <v>13</v>
      </c>
      <c r="AD2053">
        <v>68</v>
      </c>
      <c r="AE2053">
        <v>140</v>
      </c>
      <c r="AF2053">
        <v>27</v>
      </c>
      <c r="AG2053">
        <v>11.77</v>
      </c>
      <c r="AH2053">
        <v>12.6</v>
      </c>
      <c r="AI2053">
        <v>6.15</v>
      </c>
      <c r="AJ2053">
        <v>0.24740000000000001</v>
      </c>
      <c r="AK2053">
        <v>0.22800000000000001</v>
      </c>
      <c r="AL2053">
        <v>2.09</v>
      </c>
      <c r="AM2053">
        <v>1.64</v>
      </c>
      <c r="AN2053">
        <v>16</v>
      </c>
      <c r="AO2053">
        <v>16</v>
      </c>
      <c r="AP2053">
        <v>13.5</v>
      </c>
      <c r="AQ2053">
        <v>10.6</v>
      </c>
      <c r="AR2053">
        <v>1.6</v>
      </c>
      <c r="AS2053">
        <v>1.59</v>
      </c>
      <c r="AT2053">
        <v>5.1999999999999998E-2</v>
      </c>
      <c r="AU2053">
        <v>0.153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5</v>
      </c>
      <c r="BT2053">
        <f t="shared" si="128"/>
        <v>0.24740000000000001</v>
      </c>
      <c r="BU2053">
        <f t="shared" si="129"/>
        <v>0.22800000000000001</v>
      </c>
      <c r="BV2053">
        <f t="shared" si="130"/>
        <v>5.1999999999999998E-2</v>
      </c>
      <c r="BW2053">
        <f t="shared" si="131"/>
        <v>0.153</v>
      </c>
    </row>
    <row r="2054" spans="1:75" x14ac:dyDescent="0.35">
      <c r="A2054">
        <v>150.5</v>
      </c>
      <c r="B2054" t="s">
        <v>121</v>
      </c>
      <c r="C2054" t="s">
        <v>116</v>
      </c>
      <c r="D2054">
        <v>18.5</v>
      </c>
      <c r="E2054">
        <v>146.5</v>
      </c>
      <c r="F2054">
        <v>2013</v>
      </c>
      <c r="G2054">
        <v>4</v>
      </c>
      <c r="H2054">
        <v>8</v>
      </c>
      <c r="I2054">
        <v>3</v>
      </c>
      <c r="J2054">
        <v>12</v>
      </c>
      <c r="K2054">
        <v>12</v>
      </c>
      <c r="L2054">
        <v>27</v>
      </c>
      <c r="M2054">
        <v>1</v>
      </c>
      <c r="N2054">
        <v>1</v>
      </c>
      <c r="O2054">
        <v>2</v>
      </c>
      <c r="P2054">
        <v>3</v>
      </c>
      <c r="Q2054">
        <v>4</v>
      </c>
      <c r="R2054">
        <v>4</v>
      </c>
      <c r="S2054">
        <v>9</v>
      </c>
      <c r="T2054">
        <v>0.52</v>
      </c>
      <c r="U2054">
        <v>0.64</v>
      </c>
      <c r="V2054">
        <v>1.1599999999999999</v>
      </c>
      <c r="W2054">
        <v>1.66</v>
      </c>
      <c r="X2054">
        <v>1.81</v>
      </c>
      <c r="Y2054">
        <v>1.27</v>
      </c>
      <c r="Z2054">
        <v>33</v>
      </c>
      <c r="AA2054">
        <v>8</v>
      </c>
      <c r="AB2054">
        <v>300</v>
      </c>
      <c r="AC2054">
        <v>13</v>
      </c>
      <c r="AD2054">
        <v>23</v>
      </c>
      <c r="AE2054">
        <v>22</v>
      </c>
      <c r="AF2054">
        <v>13</v>
      </c>
      <c r="AG2054">
        <v>9.65</v>
      </c>
      <c r="AH2054">
        <v>11.64</v>
      </c>
      <c r="AI2054">
        <v>13.94</v>
      </c>
      <c r="AJ2054">
        <v>0.15379999999999999</v>
      </c>
      <c r="AK2054">
        <v>0.21179999999999999</v>
      </c>
      <c r="AL2054">
        <v>1.03</v>
      </c>
      <c r="AM2054">
        <v>1.57</v>
      </c>
      <c r="AN2054">
        <v>15</v>
      </c>
      <c r="AO2054">
        <v>16</v>
      </c>
      <c r="AP2054">
        <v>11.5</v>
      </c>
      <c r="AQ2054">
        <v>7.3</v>
      </c>
      <c r="AR2054">
        <v>1.91</v>
      </c>
      <c r="AS2054">
        <v>1.73</v>
      </c>
      <c r="AT2054">
        <v>0.623</v>
      </c>
      <c r="AU2054">
        <v>0.56499999999999995</v>
      </c>
      <c r="BN2054">
        <v>0</v>
      </c>
      <c r="BO2054">
        <v>1</v>
      </c>
      <c r="BP2054">
        <v>1</v>
      </c>
      <c r="BQ2054">
        <v>1</v>
      </c>
      <c r="BR2054">
        <v>1</v>
      </c>
      <c r="BS2054">
        <v>11</v>
      </c>
      <c r="BT2054">
        <f t="shared" si="128"/>
        <v>0.15379999999999999</v>
      </c>
      <c r="BU2054">
        <f t="shared" si="129"/>
        <v>0.21179999999999999</v>
      </c>
      <c r="BV2054">
        <f t="shared" si="130"/>
        <v>0.623</v>
      </c>
      <c r="BW2054">
        <f t="shared" si="131"/>
        <v>0.56499999999999995</v>
      </c>
    </row>
    <row r="2055" spans="1:75" x14ac:dyDescent="0.35">
      <c r="A2055">
        <v>150.5</v>
      </c>
      <c r="B2055" t="s">
        <v>816</v>
      </c>
      <c r="C2055" t="s">
        <v>116</v>
      </c>
      <c r="D2055">
        <v>18.5</v>
      </c>
      <c r="E2055">
        <v>146.5</v>
      </c>
      <c r="F2055">
        <v>2013</v>
      </c>
      <c r="G2055">
        <v>4</v>
      </c>
      <c r="H2055">
        <v>18</v>
      </c>
      <c r="I2055">
        <v>53</v>
      </c>
      <c r="J2055">
        <v>67</v>
      </c>
      <c r="K2055">
        <v>74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-0.1</v>
      </c>
      <c r="U2055">
        <v>-0.53</v>
      </c>
      <c r="V2055">
        <v>-0.63</v>
      </c>
      <c r="W2055">
        <v>-1.32</v>
      </c>
      <c r="X2055">
        <v>-2.1800000000000002</v>
      </c>
      <c r="Y2055">
        <v>-2.1800000000000002</v>
      </c>
      <c r="Z2055">
        <v>28</v>
      </c>
      <c r="AA2055">
        <v>6</v>
      </c>
      <c r="AB2055">
        <v>202</v>
      </c>
      <c r="AC2055">
        <v>13</v>
      </c>
      <c r="AD2055">
        <v>57</v>
      </c>
      <c r="AF2055">
        <v>6</v>
      </c>
      <c r="AG2055">
        <v>11.48</v>
      </c>
      <c r="AH2055">
        <v>7.7</v>
      </c>
      <c r="AI2055">
        <v>2.93</v>
      </c>
      <c r="AJ2055">
        <v>0.17030000000000001</v>
      </c>
      <c r="AK2055">
        <v>0.13420000000000001</v>
      </c>
      <c r="AL2055">
        <v>1.69</v>
      </c>
      <c r="AM2055">
        <v>1.18</v>
      </c>
      <c r="AN2055">
        <v>16</v>
      </c>
      <c r="AO2055">
        <v>16</v>
      </c>
      <c r="AP2055">
        <v>7.1</v>
      </c>
      <c r="AQ2055">
        <v>8.3000000000000007</v>
      </c>
      <c r="AR2055">
        <v>1.82</v>
      </c>
      <c r="AS2055">
        <v>1.74</v>
      </c>
      <c r="AT2055">
        <v>0.24</v>
      </c>
      <c r="AU2055">
        <v>0.53600000000000003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5</v>
      </c>
      <c r="BT2055">
        <f t="shared" si="128"/>
        <v>0.17030000000000001</v>
      </c>
      <c r="BU2055">
        <f t="shared" si="129"/>
        <v>0.13420000000000001</v>
      </c>
      <c r="BV2055">
        <f t="shared" si="130"/>
        <v>0.24</v>
      </c>
      <c r="BW2055">
        <f t="shared" si="131"/>
        <v>0.53600000000000003</v>
      </c>
    </row>
    <row r="2056" spans="1:75" x14ac:dyDescent="0.35">
      <c r="A2056">
        <v>152</v>
      </c>
      <c r="B2056" t="s">
        <v>538</v>
      </c>
      <c r="C2056" t="s">
        <v>116</v>
      </c>
      <c r="D2056">
        <v>20</v>
      </c>
      <c r="E2056">
        <v>146.6</v>
      </c>
      <c r="F2056">
        <v>2013</v>
      </c>
      <c r="G2056">
        <v>4</v>
      </c>
      <c r="H2056">
        <v>21</v>
      </c>
      <c r="I2056">
        <v>14</v>
      </c>
      <c r="J2056">
        <v>44</v>
      </c>
      <c r="K2056">
        <v>29</v>
      </c>
      <c r="L2056">
        <v>31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-0.13</v>
      </c>
      <c r="U2056">
        <v>0.01</v>
      </c>
      <c r="V2056">
        <v>-0.12</v>
      </c>
      <c r="W2056">
        <v>-0.72</v>
      </c>
      <c r="X2056">
        <v>-1.05</v>
      </c>
      <c r="Y2056">
        <v>-1.28</v>
      </c>
      <c r="Z2056">
        <v>25</v>
      </c>
      <c r="AA2056">
        <v>1</v>
      </c>
      <c r="AB2056">
        <v>21</v>
      </c>
      <c r="AC2056">
        <v>13</v>
      </c>
      <c r="AD2056">
        <v>41</v>
      </c>
      <c r="AE2056">
        <v>35</v>
      </c>
      <c r="AF2056">
        <v>10</v>
      </c>
      <c r="AG2056">
        <v>10.48</v>
      </c>
      <c r="AH2056">
        <v>8.08</v>
      </c>
      <c r="AI2056">
        <v>9.1999999999999993</v>
      </c>
      <c r="AJ2056">
        <v>0.1913</v>
      </c>
      <c r="AK2056">
        <v>0.11360000000000001</v>
      </c>
      <c r="AL2056">
        <v>1.52</v>
      </c>
      <c r="AM2056">
        <v>1.22</v>
      </c>
      <c r="AN2056">
        <v>16</v>
      </c>
      <c r="AO2056">
        <v>14</v>
      </c>
      <c r="AP2056">
        <v>6.9</v>
      </c>
      <c r="AQ2056">
        <v>6.1</v>
      </c>
      <c r="AR2056">
        <v>1.82</v>
      </c>
      <c r="AS2056">
        <v>1.86</v>
      </c>
      <c r="AT2056">
        <v>0.23899999999999999</v>
      </c>
      <c r="AU2056">
        <v>0.183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4</v>
      </c>
      <c r="BT2056">
        <f t="shared" si="128"/>
        <v>0.1913</v>
      </c>
      <c r="BU2056">
        <f t="shared" si="129"/>
        <v>0.11360000000000001</v>
      </c>
      <c r="BV2056">
        <f t="shared" si="130"/>
        <v>0.23899999999999999</v>
      </c>
      <c r="BW2056">
        <f t="shared" si="131"/>
        <v>0.183</v>
      </c>
    </row>
    <row r="2057" spans="1:75" x14ac:dyDescent="0.35">
      <c r="A2057">
        <v>153</v>
      </c>
      <c r="B2057" t="s">
        <v>134</v>
      </c>
      <c r="C2057" t="s">
        <v>79</v>
      </c>
      <c r="D2057">
        <v>20</v>
      </c>
      <c r="E2057">
        <v>146.69999999999999</v>
      </c>
      <c r="F2057">
        <v>2013</v>
      </c>
      <c r="G2057">
        <v>1</v>
      </c>
      <c r="H2057">
        <v>22</v>
      </c>
      <c r="I2057">
        <v>14</v>
      </c>
      <c r="J2057">
        <v>20</v>
      </c>
      <c r="K2057">
        <v>39</v>
      </c>
      <c r="L2057">
        <v>27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</v>
      </c>
      <c r="T2057">
        <v>0.18</v>
      </c>
      <c r="U2057">
        <v>0.53</v>
      </c>
      <c r="V2057">
        <v>0.71</v>
      </c>
      <c r="W2057">
        <v>0.8</v>
      </c>
      <c r="X2057">
        <v>-0.03</v>
      </c>
      <c r="Y2057">
        <v>-0.27</v>
      </c>
      <c r="Z2057">
        <v>30</v>
      </c>
      <c r="AA2057">
        <v>1</v>
      </c>
      <c r="AB2057">
        <v>11</v>
      </c>
      <c r="AC2057">
        <v>13</v>
      </c>
      <c r="AD2057">
        <v>13</v>
      </c>
      <c r="AE2057">
        <v>24</v>
      </c>
      <c r="AF2057">
        <v>23</v>
      </c>
      <c r="AG2057">
        <v>15.37</v>
      </c>
      <c r="AH2057">
        <v>18.78</v>
      </c>
      <c r="AI2057">
        <v>21.09</v>
      </c>
      <c r="AJ2057" t="s">
        <v>1710</v>
      </c>
      <c r="AK2057" t="s">
        <v>1710</v>
      </c>
      <c r="AN2057">
        <v>15</v>
      </c>
      <c r="AO2057">
        <v>11</v>
      </c>
      <c r="AT2057" t="s">
        <v>1710</v>
      </c>
      <c r="AU2057" t="s">
        <v>1710</v>
      </c>
      <c r="AV2057">
        <v>10.4</v>
      </c>
      <c r="AW2057">
        <v>10</v>
      </c>
      <c r="AX2057" s="2">
        <v>4.2999999999999997E-2</v>
      </c>
      <c r="AY2057" s="2">
        <v>3.9E-2</v>
      </c>
      <c r="AZ2057">
        <v>7</v>
      </c>
      <c r="BA2057">
        <v>7.4</v>
      </c>
      <c r="BB2057">
        <v>9.8000000000000007</v>
      </c>
      <c r="BC2057">
        <v>14.5</v>
      </c>
      <c r="BD2057">
        <v>7</v>
      </c>
      <c r="BE2057">
        <v>7.9</v>
      </c>
      <c r="BF2057">
        <v>7</v>
      </c>
      <c r="BG2057">
        <v>6.3</v>
      </c>
      <c r="BH2057">
        <v>0</v>
      </c>
      <c r="BI2057">
        <v>1.6</v>
      </c>
      <c r="BJ2057">
        <v>434</v>
      </c>
      <c r="BK2057">
        <v>355</v>
      </c>
      <c r="BL2057" s="2">
        <v>4.3799999999999999E-2</v>
      </c>
      <c r="BM2057" t="e">
        <v>#N/A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8</v>
      </c>
      <c r="BT2057" t="str">
        <f t="shared" si="128"/>
        <v/>
      </c>
      <c r="BU2057" t="str">
        <f t="shared" si="129"/>
        <v/>
      </c>
      <c r="BV2057" t="str">
        <f t="shared" si="130"/>
        <v/>
      </c>
      <c r="BW2057" t="str">
        <f t="shared" si="131"/>
        <v/>
      </c>
    </row>
    <row r="2058" spans="1:75" x14ac:dyDescent="0.35">
      <c r="A2058">
        <v>154.5</v>
      </c>
      <c r="B2058" t="s">
        <v>630</v>
      </c>
      <c r="C2058" t="s">
        <v>70</v>
      </c>
      <c r="D2058">
        <v>51</v>
      </c>
      <c r="E2058">
        <v>149.4</v>
      </c>
      <c r="F2058">
        <v>2013</v>
      </c>
      <c r="G2058">
        <v>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V2058">
        <v>0</v>
      </c>
      <c r="W2058">
        <v>0</v>
      </c>
      <c r="X2058">
        <v>0</v>
      </c>
      <c r="Y2058">
        <v>0</v>
      </c>
      <c r="Z2058">
        <v>23</v>
      </c>
      <c r="AA2058">
        <v>2</v>
      </c>
      <c r="AB2058">
        <v>38</v>
      </c>
      <c r="AC2058">
        <v>13</v>
      </c>
      <c r="AD2058">
        <v>105</v>
      </c>
      <c r="AE2058">
        <v>89</v>
      </c>
      <c r="AF2058">
        <v>100</v>
      </c>
      <c r="AG2058">
        <v>5.56</v>
      </c>
      <c r="AJ2058">
        <v>1.7600000000000001E-2</v>
      </c>
      <c r="AK2058" t="s">
        <v>1710</v>
      </c>
      <c r="AL2058">
        <v>1.1599999999999999</v>
      </c>
      <c r="AN2058">
        <v>5</v>
      </c>
      <c r="AP2058">
        <v>1.2</v>
      </c>
      <c r="AT2058">
        <v>3.9E-2</v>
      </c>
      <c r="AU2058" t="s">
        <v>1710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3</v>
      </c>
      <c r="BT2058">
        <f t="shared" si="128"/>
        <v>1.7600000000000001E-2</v>
      </c>
      <c r="BU2058" t="str">
        <f t="shared" si="129"/>
        <v/>
      </c>
      <c r="BV2058">
        <f t="shared" si="130"/>
        <v>3.9E-2</v>
      </c>
      <c r="BW2058" t="str">
        <f t="shared" si="131"/>
        <v/>
      </c>
    </row>
    <row r="2059" spans="1:75" x14ac:dyDescent="0.35">
      <c r="A2059">
        <v>154.5</v>
      </c>
      <c r="B2059" t="s">
        <v>839</v>
      </c>
      <c r="C2059" t="s">
        <v>116</v>
      </c>
      <c r="D2059">
        <v>21</v>
      </c>
      <c r="E2059">
        <v>149.4</v>
      </c>
      <c r="F2059">
        <v>2013</v>
      </c>
      <c r="G2059">
        <v>4</v>
      </c>
      <c r="H2059">
        <v>77</v>
      </c>
      <c r="I2059">
        <v>78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-0.78</v>
      </c>
      <c r="U2059">
        <v>-0.93</v>
      </c>
      <c r="V2059">
        <v>-1.71</v>
      </c>
      <c r="W2059">
        <v>-1.71</v>
      </c>
      <c r="X2059">
        <v>-1.71</v>
      </c>
      <c r="Y2059">
        <v>-1.71</v>
      </c>
      <c r="Z2059">
        <v>24</v>
      </c>
      <c r="AA2059">
        <v>8</v>
      </c>
      <c r="AB2059">
        <v>300</v>
      </c>
      <c r="AC2059">
        <v>13</v>
      </c>
      <c r="AD2059">
        <v>62</v>
      </c>
      <c r="AH2059">
        <v>0.81</v>
      </c>
      <c r="AI2059">
        <v>0.84</v>
      </c>
      <c r="AJ2059" t="s">
        <v>1710</v>
      </c>
      <c r="AK2059">
        <v>2.0500000000000001E-2</v>
      </c>
      <c r="AM2059">
        <v>0.76</v>
      </c>
      <c r="AO2059">
        <v>14</v>
      </c>
      <c r="AQ2059">
        <v>7.1</v>
      </c>
      <c r="AS2059">
        <v>1.26</v>
      </c>
      <c r="AT2059" t="s">
        <v>1710</v>
      </c>
      <c r="AU2059">
        <v>0.378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 t="str">
        <f t="shared" si="128"/>
        <v/>
      </c>
      <c r="BU2059">
        <f t="shared" si="129"/>
        <v>2.0500000000000001E-2</v>
      </c>
      <c r="BV2059" t="str">
        <f t="shared" si="130"/>
        <v/>
      </c>
      <c r="BW2059">
        <f t="shared" si="131"/>
        <v>0.378</v>
      </c>
    </row>
    <row r="2060" spans="1:75" x14ac:dyDescent="0.35">
      <c r="A2060">
        <v>156</v>
      </c>
      <c r="B2060" t="s">
        <v>727</v>
      </c>
      <c r="C2060" t="s">
        <v>70</v>
      </c>
      <c r="D2060">
        <v>52</v>
      </c>
      <c r="E2060">
        <v>149.9</v>
      </c>
      <c r="F2060">
        <v>2013</v>
      </c>
      <c r="G2060">
        <v>2</v>
      </c>
      <c r="H2060">
        <v>122</v>
      </c>
      <c r="I2060">
        <v>152</v>
      </c>
      <c r="J2060">
        <v>162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-0.32</v>
      </c>
      <c r="U2060">
        <v>-0.17</v>
      </c>
      <c r="V2060">
        <v>-0.49</v>
      </c>
      <c r="W2060">
        <v>-0.59</v>
      </c>
      <c r="X2060">
        <v>-0.59</v>
      </c>
      <c r="Y2060">
        <v>-0.59</v>
      </c>
      <c r="Z2060">
        <v>24</v>
      </c>
      <c r="AA2060">
        <v>2</v>
      </c>
      <c r="AB2060">
        <v>61</v>
      </c>
      <c r="AC2060">
        <v>13</v>
      </c>
      <c r="AD2060">
        <v>129</v>
      </c>
      <c r="AE2060">
        <v>146</v>
      </c>
      <c r="AF2060">
        <v>113</v>
      </c>
      <c r="AG2060">
        <v>4.5999999999999996</v>
      </c>
      <c r="AH2060">
        <v>1.58</v>
      </c>
      <c r="AI2060">
        <v>0.45</v>
      </c>
      <c r="AJ2060">
        <v>1.23E-2</v>
      </c>
      <c r="AK2060">
        <v>8.3999999999999995E-3</v>
      </c>
      <c r="AL2060">
        <v>1.61</v>
      </c>
      <c r="AM2060">
        <v>1.23</v>
      </c>
      <c r="AN2060">
        <v>4</v>
      </c>
      <c r="AO2060">
        <v>6</v>
      </c>
      <c r="AP2060">
        <v>2</v>
      </c>
      <c r="AQ2060">
        <v>-0.7</v>
      </c>
      <c r="AR2060">
        <v>1.2</v>
      </c>
      <c r="AS2060">
        <v>1.2</v>
      </c>
      <c r="AT2060">
        <v>4.4999999999999998E-2</v>
      </c>
      <c r="AU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2</v>
      </c>
      <c r="BT2060">
        <f t="shared" si="128"/>
        <v>1.23E-2</v>
      </c>
      <c r="BU2060">
        <f t="shared" si="129"/>
        <v>8.3999999999999995E-3</v>
      </c>
      <c r="BV2060">
        <f t="shared" si="130"/>
        <v>4.4999999999999998E-2</v>
      </c>
      <c r="BW2060">
        <f t="shared" si="131"/>
        <v>0</v>
      </c>
    </row>
    <row r="2061" spans="1:75" x14ac:dyDescent="0.35">
      <c r="A2061">
        <v>157</v>
      </c>
      <c r="B2061" t="s">
        <v>418</v>
      </c>
      <c r="C2061" t="s">
        <v>79</v>
      </c>
      <c r="D2061">
        <v>21</v>
      </c>
      <c r="E2061">
        <v>150.19999999999999</v>
      </c>
      <c r="F2061">
        <v>2013</v>
      </c>
      <c r="G2061">
        <v>1</v>
      </c>
      <c r="H2061">
        <v>36</v>
      </c>
      <c r="I2061">
        <v>43</v>
      </c>
      <c r="J2061">
        <v>47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</v>
      </c>
      <c r="T2061">
        <v>0.18</v>
      </c>
      <c r="U2061">
        <v>-1.04</v>
      </c>
      <c r="V2061">
        <v>-0.86</v>
      </c>
      <c r="W2061">
        <v>-1.46</v>
      </c>
      <c r="X2061">
        <v>-1.46</v>
      </c>
      <c r="Y2061">
        <v>-1.46</v>
      </c>
      <c r="Z2061">
        <v>33</v>
      </c>
      <c r="AA2061">
        <v>1</v>
      </c>
      <c r="AB2061">
        <v>1</v>
      </c>
      <c r="AC2061">
        <v>13</v>
      </c>
      <c r="AD2061">
        <v>34</v>
      </c>
      <c r="AE2061">
        <v>52</v>
      </c>
      <c r="AF2061">
        <v>27</v>
      </c>
      <c r="AG2061">
        <v>18.7</v>
      </c>
      <c r="AH2061">
        <v>16.25</v>
      </c>
      <c r="AI2061">
        <v>5.35</v>
      </c>
      <c r="AJ2061" t="s">
        <v>1710</v>
      </c>
      <c r="AK2061" t="s">
        <v>1710</v>
      </c>
      <c r="AN2061">
        <v>10</v>
      </c>
      <c r="AO2061">
        <v>7</v>
      </c>
      <c r="AT2061" t="s">
        <v>1710</v>
      </c>
      <c r="AU2061" t="s">
        <v>1710</v>
      </c>
      <c r="AV2061">
        <v>9.1999999999999993</v>
      </c>
      <c r="AW2061">
        <v>11.3</v>
      </c>
      <c r="AX2061" s="2">
        <v>4.1000000000000002E-2</v>
      </c>
      <c r="AY2061" s="2">
        <v>4.4999999999999998E-2</v>
      </c>
      <c r="AZ2061">
        <v>6.7</v>
      </c>
      <c r="BA2061">
        <v>8.6</v>
      </c>
      <c r="BB2061">
        <v>10.4</v>
      </c>
      <c r="BC2061">
        <v>13.6</v>
      </c>
      <c r="BD2061">
        <v>8</v>
      </c>
      <c r="BE2061">
        <v>11</v>
      </c>
      <c r="BF2061">
        <v>4.5</v>
      </c>
      <c r="BG2061">
        <v>4.5999999999999996</v>
      </c>
      <c r="BH2061">
        <v>3.5</v>
      </c>
      <c r="BI2061">
        <v>6.4</v>
      </c>
      <c r="BJ2061">
        <v>351</v>
      </c>
      <c r="BK2061">
        <v>141</v>
      </c>
      <c r="BL2061" s="2">
        <v>3.4200000000000001E-2</v>
      </c>
      <c r="BM2061" t="e">
        <v>#N/A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13</v>
      </c>
      <c r="BT2061" t="str">
        <f t="shared" si="128"/>
        <v/>
      </c>
      <c r="BU2061" t="str">
        <f t="shared" si="129"/>
        <v/>
      </c>
      <c r="BV2061" t="str">
        <f t="shared" si="130"/>
        <v/>
      </c>
      <c r="BW2061" t="str">
        <f t="shared" si="131"/>
        <v/>
      </c>
    </row>
    <row r="2062" spans="1:75" x14ac:dyDescent="0.35">
      <c r="A2062">
        <v>158</v>
      </c>
      <c r="B2062" t="s">
        <v>646</v>
      </c>
      <c r="C2062" t="s">
        <v>70</v>
      </c>
      <c r="D2062">
        <v>53</v>
      </c>
      <c r="E2062">
        <v>150.80000000000001</v>
      </c>
      <c r="F2062">
        <v>2013</v>
      </c>
      <c r="G2062">
        <v>2</v>
      </c>
      <c r="H2062">
        <v>12</v>
      </c>
      <c r="I2062">
        <v>125</v>
      </c>
      <c r="J2062">
        <v>3</v>
      </c>
      <c r="K2062">
        <v>95</v>
      </c>
      <c r="L2062">
        <v>76</v>
      </c>
      <c r="M2062">
        <v>1</v>
      </c>
      <c r="N2062">
        <v>0</v>
      </c>
      <c r="O2062">
        <v>1</v>
      </c>
      <c r="P2062">
        <v>2</v>
      </c>
      <c r="Q2062">
        <v>2</v>
      </c>
      <c r="R2062">
        <v>2</v>
      </c>
      <c r="S2062">
        <v>1</v>
      </c>
      <c r="T2062">
        <v>0.92</v>
      </c>
      <c r="U2062">
        <v>-0.14000000000000001</v>
      </c>
      <c r="V2062">
        <v>0.78</v>
      </c>
      <c r="W2062">
        <v>1.6</v>
      </c>
      <c r="X2062">
        <v>1.52</v>
      </c>
      <c r="Y2062">
        <v>1.8</v>
      </c>
      <c r="Z2062">
        <v>28</v>
      </c>
      <c r="AA2062">
        <v>8</v>
      </c>
      <c r="AB2062">
        <v>300</v>
      </c>
      <c r="AC2062">
        <v>13</v>
      </c>
      <c r="AD2062">
        <v>40</v>
      </c>
      <c r="AE2062">
        <v>67</v>
      </c>
      <c r="AF2062">
        <v>24</v>
      </c>
      <c r="AG2062">
        <v>9.7899999999999991</v>
      </c>
      <c r="AH2062">
        <v>14.19</v>
      </c>
      <c r="AI2062">
        <v>6.1</v>
      </c>
      <c r="AJ2062">
        <v>8.3099999999999993E-2</v>
      </c>
      <c r="AK2062">
        <v>0.16270000000000001</v>
      </c>
      <c r="AL2062">
        <v>1.62</v>
      </c>
      <c r="AM2062">
        <v>2</v>
      </c>
      <c r="AN2062">
        <v>16</v>
      </c>
      <c r="AO2062">
        <v>16</v>
      </c>
      <c r="AP2062">
        <v>3.1</v>
      </c>
      <c r="AQ2062">
        <v>2</v>
      </c>
      <c r="AR2062">
        <v>2.08</v>
      </c>
      <c r="AS2062">
        <v>2.08</v>
      </c>
      <c r="AT2062">
        <v>2.7E-2</v>
      </c>
      <c r="AU2062">
        <v>8.5000000000000006E-2</v>
      </c>
      <c r="BN2062">
        <v>1</v>
      </c>
      <c r="BO2062">
        <v>1</v>
      </c>
      <c r="BP2062">
        <v>2</v>
      </c>
      <c r="BQ2062">
        <v>2</v>
      </c>
      <c r="BR2062">
        <v>2</v>
      </c>
      <c r="BS2062">
        <v>6</v>
      </c>
      <c r="BT2062">
        <f t="shared" si="128"/>
        <v>8.3099999999999993E-2</v>
      </c>
      <c r="BU2062">
        <f t="shared" si="129"/>
        <v>0.16270000000000001</v>
      </c>
      <c r="BV2062">
        <f t="shared" si="130"/>
        <v>2.7E-2</v>
      </c>
      <c r="BW2062">
        <f t="shared" si="131"/>
        <v>8.5000000000000006E-2</v>
      </c>
    </row>
    <row r="2063" spans="1:75" x14ac:dyDescent="0.35">
      <c r="A2063">
        <v>159</v>
      </c>
      <c r="B2063" t="s">
        <v>631</v>
      </c>
      <c r="C2063" t="s">
        <v>83</v>
      </c>
      <c r="D2063">
        <v>64</v>
      </c>
      <c r="E2063">
        <v>151.6</v>
      </c>
      <c r="F2063">
        <v>2013</v>
      </c>
      <c r="G2063">
        <v>3</v>
      </c>
      <c r="H2063">
        <v>72</v>
      </c>
      <c r="I2063">
        <v>128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-0.33</v>
      </c>
      <c r="U2063">
        <v>-0.83</v>
      </c>
      <c r="V2063">
        <v>-1.1599999999999999</v>
      </c>
      <c r="W2063">
        <v>-1.1599999999999999</v>
      </c>
      <c r="X2063">
        <v>-1.1599999999999999</v>
      </c>
      <c r="Y2063">
        <v>-1.1599999999999999</v>
      </c>
      <c r="Z2063">
        <v>24</v>
      </c>
      <c r="AA2063">
        <v>2</v>
      </c>
      <c r="AB2063">
        <v>59</v>
      </c>
      <c r="AC2063">
        <v>13</v>
      </c>
      <c r="AD2063">
        <v>154</v>
      </c>
      <c r="AF2063">
        <v>51</v>
      </c>
      <c r="AG2063">
        <v>8.9499999999999993</v>
      </c>
      <c r="AH2063">
        <v>6.22</v>
      </c>
      <c r="AI2063">
        <v>2.15</v>
      </c>
      <c r="AJ2063">
        <v>0.17030000000000001</v>
      </c>
      <c r="AK2063">
        <v>0.1452</v>
      </c>
      <c r="AL2063">
        <v>1.17</v>
      </c>
      <c r="AM2063">
        <v>0.7</v>
      </c>
      <c r="AN2063">
        <v>16</v>
      </c>
      <c r="AO2063">
        <v>16</v>
      </c>
      <c r="AP2063">
        <v>10.3</v>
      </c>
      <c r="AQ2063">
        <v>11.8</v>
      </c>
      <c r="AR2063">
        <v>1.63</v>
      </c>
      <c r="AS2063">
        <v>1.1299999999999999</v>
      </c>
      <c r="AT2063">
        <v>0.39900000000000002</v>
      </c>
      <c r="AU2063">
        <v>0.23300000000000001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3</v>
      </c>
      <c r="BT2063">
        <f t="shared" si="128"/>
        <v>0.17030000000000001</v>
      </c>
      <c r="BU2063">
        <f t="shared" si="129"/>
        <v>0.1452</v>
      </c>
      <c r="BV2063">
        <f t="shared" si="130"/>
        <v>0.39900000000000002</v>
      </c>
      <c r="BW2063">
        <f t="shared" si="131"/>
        <v>0.23300000000000001</v>
      </c>
    </row>
    <row r="2064" spans="1:75" x14ac:dyDescent="0.35">
      <c r="A2064">
        <v>160</v>
      </c>
      <c r="B2064" t="s">
        <v>467</v>
      </c>
      <c r="C2064" t="s">
        <v>79</v>
      </c>
      <c r="D2064">
        <v>22</v>
      </c>
      <c r="E2064">
        <v>152.1</v>
      </c>
      <c r="F2064">
        <v>2013</v>
      </c>
      <c r="G2064">
        <v>1</v>
      </c>
      <c r="H2064">
        <v>44</v>
      </c>
      <c r="J2064">
        <v>54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-0.37</v>
      </c>
      <c r="V2064">
        <v>-0.37</v>
      </c>
      <c r="W2064">
        <v>-0.37</v>
      </c>
      <c r="X2064">
        <v>-0.37</v>
      </c>
      <c r="Y2064">
        <v>-0.37</v>
      </c>
      <c r="Z2064">
        <v>25</v>
      </c>
      <c r="AA2064">
        <v>1</v>
      </c>
      <c r="AB2064">
        <v>17</v>
      </c>
      <c r="AC2064">
        <v>13</v>
      </c>
      <c r="AF2064">
        <v>13</v>
      </c>
      <c r="AG2064">
        <v>19.010000000000002</v>
      </c>
      <c r="AH2064">
        <v>9.11</v>
      </c>
      <c r="AJ2064" t="s">
        <v>1710</v>
      </c>
      <c r="AK2064" t="s">
        <v>1710</v>
      </c>
      <c r="AN2064">
        <v>16</v>
      </c>
      <c r="AO2064">
        <v>4</v>
      </c>
      <c r="AT2064" t="s">
        <v>1710</v>
      </c>
      <c r="AU2064" t="s">
        <v>1710</v>
      </c>
      <c r="AV2064">
        <v>10.7</v>
      </c>
      <c r="AW2064">
        <v>11</v>
      </c>
      <c r="AX2064" s="2">
        <v>5.0999999999999997E-2</v>
      </c>
      <c r="AY2064" s="2">
        <v>5.3999999999999999E-2</v>
      </c>
      <c r="AZ2064">
        <v>7.3</v>
      </c>
      <c r="BA2064">
        <v>5.2</v>
      </c>
      <c r="BB2064">
        <v>13.2</v>
      </c>
      <c r="BC2064">
        <v>5.0999999999999996</v>
      </c>
      <c r="BD2064">
        <v>8.4</v>
      </c>
      <c r="BE2064">
        <v>5.0999999999999996</v>
      </c>
      <c r="BF2064">
        <v>4.5999999999999996</v>
      </c>
      <c r="BG2064">
        <v>5.3</v>
      </c>
      <c r="BH2064">
        <v>3.8</v>
      </c>
      <c r="BI2064">
        <v>-0.2</v>
      </c>
      <c r="BJ2064">
        <v>558</v>
      </c>
      <c r="BK2064">
        <v>147</v>
      </c>
      <c r="BL2064" s="2">
        <v>4.8399999999999999E-2</v>
      </c>
      <c r="BM2064" t="e">
        <v>#N/A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5</v>
      </c>
      <c r="BT2064" t="str">
        <f t="shared" si="128"/>
        <v/>
      </c>
      <c r="BU2064" t="str">
        <f t="shared" si="129"/>
        <v/>
      </c>
      <c r="BV2064" t="str">
        <f t="shared" si="130"/>
        <v/>
      </c>
      <c r="BW2064" t="str">
        <f t="shared" si="131"/>
        <v/>
      </c>
    </row>
    <row r="2065" spans="1:75" x14ac:dyDescent="0.35">
      <c r="A2065">
        <v>161</v>
      </c>
      <c r="B2065" t="s">
        <v>257</v>
      </c>
      <c r="C2065" t="s">
        <v>70</v>
      </c>
      <c r="D2065">
        <v>54</v>
      </c>
      <c r="E2065">
        <v>152.9</v>
      </c>
      <c r="F2065">
        <v>2013</v>
      </c>
      <c r="G2065">
        <v>2</v>
      </c>
      <c r="H2065">
        <v>11</v>
      </c>
      <c r="I2065">
        <v>18</v>
      </c>
      <c r="J2065">
        <v>64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3</v>
      </c>
      <c r="T2065">
        <v>0.85</v>
      </c>
      <c r="U2065">
        <v>0.56999999999999995</v>
      </c>
      <c r="V2065">
        <v>1.42</v>
      </c>
      <c r="W2065">
        <v>1.1100000000000001</v>
      </c>
      <c r="X2065">
        <v>1.1100000000000001</v>
      </c>
      <c r="Y2065">
        <v>1.1100000000000001</v>
      </c>
      <c r="Z2065">
        <v>32</v>
      </c>
      <c r="AA2065">
        <v>8</v>
      </c>
      <c r="AB2065">
        <v>300</v>
      </c>
      <c r="AC2065">
        <v>13</v>
      </c>
      <c r="AD2065">
        <v>55</v>
      </c>
      <c r="AE2065">
        <v>74</v>
      </c>
      <c r="AF2065">
        <v>34</v>
      </c>
      <c r="AG2065">
        <v>12.34</v>
      </c>
      <c r="AH2065">
        <v>14.57</v>
      </c>
      <c r="AI2065">
        <v>13.34</v>
      </c>
      <c r="AJ2065">
        <v>7.5399999999999995E-2</v>
      </c>
      <c r="AK2065">
        <v>0.1245</v>
      </c>
      <c r="AL2065">
        <v>1.36</v>
      </c>
      <c r="AM2065">
        <v>1.43</v>
      </c>
      <c r="AN2065">
        <v>10</v>
      </c>
      <c r="AO2065">
        <v>16</v>
      </c>
      <c r="AP2065">
        <v>0.4</v>
      </c>
      <c r="AQ2065">
        <v>-0.4</v>
      </c>
      <c r="AR2065">
        <v>1.5</v>
      </c>
      <c r="AS2065">
        <v>1.5</v>
      </c>
      <c r="AT2065">
        <v>0.122</v>
      </c>
      <c r="AU2065">
        <v>7.0000000000000001E-3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8</v>
      </c>
      <c r="BT2065">
        <f t="shared" si="128"/>
        <v>7.5399999999999995E-2</v>
      </c>
      <c r="BU2065">
        <f t="shared" si="129"/>
        <v>0.1245</v>
      </c>
      <c r="BV2065">
        <f t="shared" si="130"/>
        <v>0.122</v>
      </c>
      <c r="BW2065">
        <f t="shared" si="131"/>
        <v>7.0000000000000001E-3</v>
      </c>
    </row>
    <row r="2066" spans="1:75" x14ac:dyDescent="0.35">
      <c r="A2066">
        <v>162</v>
      </c>
      <c r="B2066" t="s">
        <v>740</v>
      </c>
      <c r="C2066" t="s">
        <v>116</v>
      </c>
      <c r="D2066">
        <v>22</v>
      </c>
      <c r="E2066">
        <v>156.4</v>
      </c>
      <c r="F2066">
        <v>2013</v>
      </c>
      <c r="G2066">
        <v>4</v>
      </c>
      <c r="H2066">
        <v>84</v>
      </c>
      <c r="I2066">
        <v>19</v>
      </c>
      <c r="J2066">
        <v>58</v>
      </c>
      <c r="K2066">
        <v>23</v>
      </c>
      <c r="L2066">
        <v>71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-0.01</v>
      </c>
      <c r="U2066">
        <v>0.25</v>
      </c>
      <c r="V2066">
        <v>0.24</v>
      </c>
      <c r="W2066">
        <v>-0.32</v>
      </c>
      <c r="X2066">
        <v>-0.24</v>
      </c>
      <c r="Y2066">
        <v>-1.07</v>
      </c>
      <c r="Z2066">
        <v>23</v>
      </c>
      <c r="AA2066">
        <v>3</v>
      </c>
      <c r="AB2066">
        <v>64</v>
      </c>
      <c r="AC2066">
        <v>14</v>
      </c>
      <c r="AD2066">
        <v>19</v>
      </c>
      <c r="AE2066">
        <v>13</v>
      </c>
      <c r="AF2066">
        <v>25</v>
      </c>
      <c r="AG2066">
        <v>7.23</v>
      </c>
      <c r="AH2066">
        <v>9</v>
      </c>
      <c r="AI2066">
        <v>8.9600000000000009</v>
      </c>
      <c r="AJ2066">
        <v>0.1111</v>
      </c>
      <c r="AK2066">
        <v>3.5999999999999999E-3</v>
      </c>
      <c r="AL2066">
        <v>1.42</v>
      </c>
      <c r="AM2066">
        <v>2</v>
      </c>
      <c r="AN2066">
        <v>16</v>
      </c>
      <c r="AO2066">
        <v>1</v>
      </c>
      <c r="AP2066">
        <v>7.2</v>
      </c>
      <c r="AQ2066">
        <v>16.5</v>
      </c>
      <c r="AR2066">
        <v>1.8</v>
      </c>
      <c r="AS2066">
        <v>4.5</v>
      </c>
      <c r="AT2066">
        <v>0.17100000000000001</v>
      </c>
      <c r="AU2066">
        <v>0.13300000000000001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2</v>
      </c>
      <c r="BT2066">
        <f t="shared" si="128"/>
        <v>0.1111</v>
      </c>
      <c r="BU2066">
        <f t="shared" si="129"/>
        <v>3.5999999999999999E-3</v>
      </c>
      <c r="BV2066">
        <f t="shared" si="130"/>
        <v>0.17100000000000001</v>
      </c>
      <c r="BW2066">
        <f t="shared" si="131"/>
        <v>0.13300000000000001</v>
      </c>
    </row>
    <row r="2067" spans="1:75" x14ac:dyDescent="0.35">
      <c r="A2067">
        <v>163</v>
      </c>
      <c r="B2067" t="s">
        <v>724</v>
      </c>
      <c r="C2067" t="s">
        <v>83</v>
      </c>
      <c r="D2067">
        <v>65</v>
      </c>
      <c r="E2067">
        <v>157.80000000000001</v>
      </c>
      <c r="F2067">
        <v>2013</v>
      </c>
      <c r="G2067">
        <v>3</v>
      </c>
      <c r="H2067">
        <v>100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-0.62</v>
      </c>
      <c r="V2067">
        <v>-0.62</v>
      </c>
      <c r="W2067">
        <v>-0.62</v>
      </c>
      <c r="X2067">
        <v>-0.62</v>
      </c>
      <c r="Y2067">
        <v>-0.62</v>
      </c>
      <c r="Z2067">
        <v>22</v>
      </c>
      <c r="AA2067">
        <v>2</v>
      </c>
      <c r="AB2067">
        <v>43</v>
      </c>
      <c r="AC2067">
        <v>14</v>
      </c>
      <c r="AD2067">
        <v>92</v>
      </c>
      <c r="AE2067">
        <v>171</v>
      </c>
      <c r="AF2067">
        <v>95</v>
      </c>
      <c r="AG2067">
        <v>5.84</v>
      </c>
      <c r="AH2067">
        <v>5.35</v>
      </c>
      <c r="AJ2067">
        <v>9.8100000000000007E-2</v>
      </c>
      <c r="AK2067">
        <v>0.1159</v>
      </c>
      <c r="AL2067">
        <v>0.97</v>
      </c>
      <c r="AM2067">
        <v>1.02</v>
      </c>
      <c r="AN2067">
        <v>11</v>
      </c>
      <c r="AO2067">
        <v>12</v>
      </c>
      <c r="AP2067">
        <v>14.3</v>
      </c>
      <c r="AQ2067">
        <v>14.7</v>
      </c>
      <c r="AR2067">
        <v>1.4</v>
      </c>
      <c r="AS2067">
        <v>1.26</v>
      </c>
      <c r="AT2067">
        <v>8.1000000000000003E-2</v>
      </c>
      <c r="AU2067">
        <v>0.14299999999999999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2</v>
      </c>
      <c r="BT2067">
        <f t="shared" si="128"/>
        <v>9.8100000000000007E-2</v>
      </c>
      <c r="BU2067">
        <f t="shared" si="129"/>
        <v>0.1159</v>
      </c>
      <c r="BV2067">
        <f t="shared" si="130"/>
        <v>8.1000000000000003E-2</v>
      </c>
      <c r="BW2067">
        <f t="shared" si="131"/>
        <v>0.14299999999999999</v>
      </c>
    </row>
    <row r="2068" spans="1:75" x14ac:dyDescent="0.35">
      <c r="A2068">
        <v>164</v>
      </c>
      <c r="B2068" t="s">
        <v>571</v>
      </c>
      <c r="C2068" t="s">
        <v>70</v>
      </c>
      <c r="D2068">
        <v>55</v>
      </c>
      <c r="E2068">
        <v>158.4</v>
      </c>
      <c r="F2068">
        <v>2013</v>
      </c>
      <c r="G2068">
        <v>2</v>
      </c>
      <c r="H2068">
        <v>48</v>
      </c>
      <c r="I2068">
        <v>23</v>
      </c>
      <c r="J2068">
        <v>11</v>
      </c>
      <c r="K2068">
        <v>48</v>
      </c>
      <c r="L2068">
        <v>56</v>
      </c>
      <c r="M2068">
        <v>0</v>
      </c>
      <c r="N2068">
        <v>1</v>
      </c>
      <c r="O2068">
        <v>1</v>
      </c>
      <c r="P2068">
        <v>2</v>
      </c>
      <c r="Q2068">
        <v>2</v>
      </c>
      <c r="R2068">
        <v>2</v>
      </c>
      <c r="S2068">
        <v>0</v>
      </c>
      <c r="T2068">
        <v>0.06</v>
      </c>
      <c r="U2068">
        <v>0.31</v>
      </c>
      <c r="V2068">
        <v>0.37</v>
      </c>
      <c r="W2068">
        <v>1.33</v>
      </c>
      <c r="X2068">
        <v>1.41</v>
      </c>
      <c r="Y2068">
        <v>2.1</v>
      </c>
      <c r="Z2068">
        <v>25</v>
      </c>
      <c r="AA2068">
        <v>8</v>
      </c>
      <c r="AB2068">
        <v>300</v>
      </c>
      <c r="AC2068">
        <v>14</v>
      </c>
      <c r="AF2068">
        <v>87</v>
      </c>
      <c r="AG2068">
        <v>6.2</v>
      </c>
      <c r="AH2068">
        <v>7.45</v>
      </c>
      <c r="AI2068">
        <v>9.64</v>
      </c>
      <c r="AJ2068">
        <v>4.8999999999999998E-3</v>
      </c>
      <c r="AK2068">
        <v>1.8200000000000001E-2</v>
      </c>
      <c r="AL2068">
        <v>0.79</v>
      </c>
      <c r="AM2068">
        <v>0.14000000000000001</v>
      </c>
      <c r="AN2068">
        <v>6</v>
      </c>
      <c r="AO2068">
        <v>14</v>
      </c>
      <c r="AP2068">
        <v>-3.3</v>
      </c>
      <c r="AQ2068">
        <v>-0.3</v>
      </c>
      <c r="AR2068">
        <v>0.38</v>
      </c>
      <c r="AS2068">
        <v>0.38</v>
      </c>
      <c r="AT2068">
        <v>0</v>
      </c>
      <c r="AU2068">
        <v>0</v>
      </c>
      <c r="BN2068">
        <v>0</v>
      </c>
      <c r="BO2068">
        <v>0</v>
      </c>
      <c r="BP2068">
        <v>1</v>
      </c>
      <c r="BQ2068">
        <v>1</v>
      </c>
      <c r="BR2068">
        <v>1</v>
      </c>
      <c r="BS2068">
        <v>5</v>
      </c>
      <c r="BT2068">
        <f t="shared" si="128"/>
        <v>4.8999999999999998E-3</v>
      </c>
      <c r="BU2068">
        <f t="shared" si="129"/>
        <v>1.8200000000000001E-2</v>
      </c>
      <c r="BV2068">
        <f t="shared" si="130"/>
        <v>0</v>
      </c>
      <c r="BW2068">
        <f t="shared" si="131"/>
        <v>0</v>
      </c>
    </row>
    <row r="2069" spans="1:75" x14ac:dyDescent="0.35">
      <c r="A2069">
        <v>165</v>
      </c>
      <c r="B2069" t="s">
        <v>733</v>
      </c>
      <c r="C2069" t="s">
        <v>70</v>
      </c>
      <c r="D2069">
        <v>56</v>
      </c>
      <c r="E2069">
        <v>158.5</v>
      </c>
      <c r="F2069">
        <v>2013</v>
      </c>
      <c r="G2069">
        <v>2</v>
      </c>
      <c r="H2069">
        <v>79</v>
      </c>
      <c r="I2069">
        <v>57</v>
      </c>
      <c r="J2069">
        <v>91</v>
      </c>
      <c r="K2069">
        <v>44</v>
      </c>
      <c r="L2069">
        <v>95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-0.59</v>
      </c>
      <c r="U2069">
        <v>-0.3</v>
      </c>
      <c r="V2069">
        <v>-0.89</v>
      </c>
      <c r="W2069">
        <v>-1.1200000000000001</v>
      </c>
      <c r="X2069">
        <v>-1.39</v>
      </c>
      <c r="Y2069">
        <v>-1.1200000000000001</v>
      </c>
      <c r="Z2069">
        <v>24</v>
      </c>
      <c r="AA2069">
        <v>4</v>
      </c>
      <c r="AB2069">
        <v>106</v>
      </c>
      <c r="AC2069">
        <v>14</v>
      </c>
      <c r="AD2069">
        <v>87</v>
      </c>
      <c r="AE2069">
        <v>73</v>
      </c>
      <c r="AF2069">
        <v>56</v>
      </c>
      <c r="AG2069">
        <v>4.53</v>
      </c>
      <c r="AH2069">
        <v>2.5299999999999998</v>
      </c>
      <c r="AI2069">
        <v>4.8499999999999996</v>
      </c>
      <c r="AJ2069">
        <v>6.6100000000000006E-2</v>
      </c>
      <c r="AK2069">
        <v>2.5899999999999999E-2</v>
      </c>
      <c r="AL2069">
        <v>1.95</v>
      </c>
      <c r="AM2069">
        <v>0.63</v>
      </c>
      <c r="AN2069">
        <v>16</v>
      </c>
      <c r="AO2069">
        <v>16</v>
      </c>
      <c r="AP2069">
        <v>4</v>
      </c>
      <c r="AQ2069">
        <v>-0.3</v>
      </c>
      <c r="AR2069">
        <v>1.4</v>
      </c>
      <c r="AS2069">
        <v>1.4</v>
      </c>
      <c r="AT2069">
        <v>3.3000000000000002E-2</v>
      </c>
      <c r="AU2069">
        <v>8.0000000000000002E-3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2</v>
      </c>
      <c r="BT2069">
        <f t="shared" si="128"/>
        <v>6.6100000000000006E-2</v>
      </c>
      <c r="BU2069">
        <f t="shared" si="129"/>
        <v>2.5899999999999999E-2</v>
      </c>
      <c r="BV2069">
        <f t="shared" si="130"/>
        <v>3.3000000000000002E-2</v>
      </c>
      <c r="BW2069">
        <f t="shared" si="131"/>
        <v>8.0000000000000002E-3</v>
      </c>
    </row>
    <row r="2070" spans="1:75" x14ac:dyDescent="0.35">
      <c r="A2070">
        <v>166</v>
      </c>
      <c r="B2070" t="s">
        <v>730</v>
      </c>
      <c r="C2070" t="s">
        <v>83</v>
      </c>
      <c r="D2070">
        <v>66</v>
      </c>
      <c r="E2070">
        <v>159.1</v>
      </c>
      <c r="F2070">
        <v>2013</v>
      </c>
      <c r="G2070">
        <v>3</v>
      </c>
      <c r="H2070">
        <v>64</v>
      </c>
      <c r="I2070">
        <v>40</v>
      </c>
      <c r="J2070">
        <v>74</v>
      </c>
      <c r="K2070">
        <v>51</v>
      </c>
      <c r="L2070">
        <v>30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-0.02</v>
      </c>
      <c r="U2070">
        <v>-0.11</v>
      </c>
      <c r="V2070">
        <v>-0.13</v>
      </c>
      <c r="W2070">
        <v>-0.79</v>
      </c>
      <c r="X2070">
        <v>-0.74</v>
      </c>
      <c r="Y2070">
        <v>-0.45</v>
      </c>
      <c r="Z2070">
        <v>24</v>
      </c>
      <c r="AA2070">
        <v>3</v>
      </c>
      <c r="AB2070">
        <v>83</v>
      </c>
      <c r="AC2070">
        <v>14</v>
      </c>
      <c r="AD2070">
        <v>94</v>
      </c>
      <c r="AE2070">
        <v>79.5</v>
      </c>
      <c r="AF2070">
        <v>101</v>
      </c>
      <c r="AG2070">
        <v>6.32</v>
      </c>
      <c r="AH2070">
        <v>6.63</v>
      </c>
      <c r="AI2070">
        <v>10.69</v>
      </c>
      <c r="AJ2070">
        <v>4.99E-2</v>
      </c>
      <c r="AK2070">
        <v>0.13370000000000001</v>
      </c>
      <c r="AL2070">
        <v>1.39</v>
      </c>
      <c r="AM2070">
        <v>0.99</v>
      </c>
      <c r="AN2070">
        <v>9</v>
      </c>
      <c r="AO2070">
        <v>16</v>
      </c>
      <c r="AP2070">
        <v>6.9</v>
      </c>
      <c r="AQ2070">
        <v>9.6</v>
      </c>
      <c r="AR2070">
        <v>2.31</v>
      </c>
      <c r="AS2070">
        <v>1.43</v>
      </c>
      <c r="AT2070">
        <v>0.64700000000000002</v>
      </c>
      <c r="AU2070">
        <v>0.503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2</v>
      </c>
      <c r="BT2070">
        <f t="shared" si="128"/>
        <v>4.99E-2</v>
      </c>
      <c r="BU2070">
        <f t="shared" si="129"/>
        <v>0.13370000000000001</v>
      </c>
      <c r="BV2070">
        <f t="shared" si="130"/>
        <v>0.64700000000000002</v>
      </c>
      <c r="BW2070">
        <f t="shared" si="131"/>
        <v>0.503</v>
      </c>
    </row>
    <row r="2071" spans="1:75" x14ac:dyDescent="0.35">
      <c r="A2071">
        <v>167</v>
      </c>
      <c r="B2071" t="s">
        <v>342</v>
      </c>
      <c r="C2071" t="s">
        <v>116</v>
      </c>
      <c r="D2071">
        <v>23</v>
      </c>
      <c r="E2071">
        <v>159.30000000000001</v>
      </c>
      <c r="F2071">
        <v>2013</v>
      </c>
      <c r="G2071">
        <v>4</v>
      </c>
      <c r="H2071">
        <v>60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-0.46</v>
      </c>
      <c r="V2071">
        <v>-0.46</v>
      </c>
      <c r="W2071">
        <v>-0.46</v>
      </c>
      <c r="X2071">
        <v>-0.46</v>
      </c>
      <c r="Y2071">
        <v>-0.46</v>
      </c>
      <c r="Z2071">
        <v>27</v>
      </c>
      <c r="AA2071">
        <v>2</v>
      </c>
      <c r="AB2071">
        <v>48</v>
      </c>
      <c r="AC2071">
        <v>14</v>
      </c>
      <c r="AE2071">
        <v>68</v>
      </c>
      <c r="AF2071">
        <v>41.5</v>
      </c>
      <c r="AG2071">
        <v>8.09</v>
      </c>
      <c r="AH2071">
        <v>2</v>
      </c>
      <c r="AJ2071">
        <v>7.7100000000000002E-2</v>
      </c>
      <c r="AK2071">
        <v>2.8199999999999999E-2</v>
      </c>
      <c r="AL2071">
        <v>1.97</v>
      </c>
      <c r="AM2071">
        <v>0.67</v>
      </c>
      <c r="AN2071">
        <v>7</v>
      </c>
      <c r="AO2071">
        <v>10</v>
      </c>
      <c r="AP2071">
        <v>7.8</v>
      </c>
      <c r="AQ2071">
        <v>11.6</v>
      </c>
      <c r="AR2071">
        <v>1.77</v>
      </c>
      <c r="AS2071">
        <v>1.25</v>
      </c>
      <c r="AT2071">
        <v>0.25</v>
      </c>
      <c r="AU2071">
        <v>0.28100000000000003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6</v>
      </c>
      <c r="BT2071">
        <f t="shared" si="128"/>
        <v>7.7100000000000002E-2</v>
      </c>
      <c r="BU2071">
        <f t="shared" si="129"/>
        <v>2.8199999999999999E-2</v>
      </c>
      <c r="BV2071">
        <f t="shared" si="130"/>
        <v>0.25</v>
      </c>
      <c r="BW2071">
        <f t="shared" si="131"/>
        <v>0.28100000000000003</v>
      </c>
    </row>
    <row r="2072" spans="1:75" x14ac:dyDescent="0.35">
      <c r="A2072">
        <v>168</v>
      </c>
      <c r="B2072" t="s">
        <v>840</v>
      </c>
      <c r="C2072" t="s">
        <v>116</v>
      </c>
      <c r="D2072">
        <v>24</v>
      </c>
      <c r="E2072">
        <v>159.4</v>
      </c>
      <c r="F2072">
        <v>2013</v>
      </c>
      <c r="G2072">
        <v>4</v>
      </c>
      <c r="H2072">
        <v>23</v>
      </c>
      <c r="I2072">
        <v>13</v>
      </c>
      <c r="J2072">
        <v>9</v>
      </c>
      <c r="K2072">
        <v>6</v>
      </c>
      <c r="L2072">
        <v>3</v>
      </c>
      <c r="M2072">
        <v>0</v>
      </c>
      <c r="N2072">
        <v>0</v>
      </c>
      <c r="O2072">
        <v>0</v>
      </c>
      <c r="P2072">
        <v>1</v>
      </c>
      <c r="Q2072">
        <v>2</v>
      </c>
      <c r="R2072">
        <v>3</v>
      </c>
      <c r="S2072">
        <v>0</v>
      </c>
      <c r="T2072">
        <v>-0.23</v>
      </c>
      <c r="U2072">
        <v>-0.02</v>
      </c>
      <c r="V2072">
        <v>-0.25</v>
      </c>
      <c r="W2072">
        <v>-0.28000000000000003</v>
      </c>
      <c r="X2072">
        <v>-0.02</v>
      </c>
      <c r="Y2072">
        <v>0.78</v>
      </c>
      <c r="Z2072">
        <v>23</v>
      </c>
      <c r="AA2072">
        <v>2</v>
      </c>
      <c r="AB2072">
        <v>35</v>
      </c>
      <c r="AC2072">
        <v>14</v>
      </c>
      <c r="AD2072">
        <v>10</v>
      </c>
      <c r="AE2072">
        <v>6</v>
      </c>
      <c r="AH2072">
        <v>6.68</v>
      </c>
      <c r="AI2072">
        <v>9.26</v>
      </c>
      <c r="AJ2072" t="s">
        <v>1710</v>
      </c>
      <c r="AK2072">
        <v>0.11609999999999999</v>
      </c>
      <c r="AM2072">
        <v>1.92</v>
      </c>
      <c r="AO2072">
        <v>16</v>
      </c>
      <c r="AQ2072">
        <v>9.8000000000000007</v>
      </c>
      <c r="AS2072">
        <v>1.98</v>
      </c>
      <c r="AT2072" t="s">
        <v>1710</v>
      </c>
      <c r="AU2072">
        <v>0.38600000000000001</v>
      </c>
      <c r="BN2072">
        <v>0</v>
      </c>
      <c r="BO2072">
        <v>0</v>
      </c>
      <c r="BP2072">
        <v>0</v>
      </c>
      <c r="BQ2072">
        <v>1</v>
      </c>
      <c r="BR2072">
        <v>2</v>
      </c>
      <c r="BS2072">
        <v>1</v>
      </c>
      <c r="BT2072" t="str">
        <f t="shared" si="128"/>
        <v/>
      </c>
      <c r="BU2072">
        <f t="shared" si="129"/>
        <v>0.11609999999999999</v>
      </c>
      <c r="BV2072" t="str">
        <f t="shared" si="130"/>
        <v/>
      </c>
      <c r="BW2072">
        <f t="shared" si="131"/>
        <v>0.38600000000000001</v>
      </c>
    </row>
    <row r="2073" spans="1:75" x14ac:dyDescent="0.35">
      <c r="A2073">
        <v>169</v>
      </c>
      <c r="B2073" t="s">
        <v>683</v>
      </c>
      <c r="C2073" t="s">
        <v>116</v>
      </c>
      <c r="D2073">
        <v>25</v>
      </c>
      <c r="E2073">
        <v>159.6</v>
      </c>
      <c r="F2073">
        <v>2013</v>
      </c>
      <c r="G2073">
        <v>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V2073">
        <v>0</v>
      </c>
      <c r="W2073">
        <v>0</v>
      </c>
      <c r="X2073">
        <v>0</v>
      </c>
      <c r="Y2073">
        <v>0</v>
      </c>
      <c r="Z2073" t="e">
        <v>#N/A</v>
      </c>
      <c r="AA2073">
        <v>8</v>
      </c>
      <c r="AB2073">
        <v>300</v>
      </c>
      <c r="AC2073">
        <v>14</v>
      </c>
      <c r="AD2073">
        <v>45</v>
      </c>
      <c r="AE2073">
        <v>41</v>
      </c>
      <c r="AG2073" t="e">
        <v>#N/A</v>
      </c>
      <c r="AH2073" t="e">
        <v>#N/A</v>
      </c>
      <c r="AI2073" t="e">
        <v>#N/A</v>
      </c>
      <c r="AJ2073" t="s">
        <v>1710</v>
      </c>
      <c r="AK2073" t="s">
        <v>1710</v>
      </c>
      <c r="AN2073" t="e">
        <v>#N/A</v>
      </c>
      <c r="AO2073" t="e">
        <v>#N/A</v>
      </c>
      <c r="AT2073" t="s">
        <v>1710</v>
      </c>
      <c r="AU2073" t="s">
        <v>1710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 t="e">
        <v>#N/A</v>
      </c>
      <c r="BT2073" t="str">
        <f t="shared" si="128"/>
        <v/>
      </c>
      <c r="BU2073" t="str">
        <f t="shared" si="129"/>
        <v/>
      </c>
      <c r="BV2073" t="str">
        <f t="shared" si="130"/>
        <v/>
      </c>
      <c r="BW2073" t="str">
        <f t="shared" si="131"/>
        <v/>
      </c>
    </row>
    <row r="2074" spans="1:75" x14ac:dyDescent="0.35">
      <c r="A2074">
        <v>170</v>
      </c>
      <c r="B2074" t="s">
        <v>439</v>
      </c>
      <c r="C2074" t="s">
        <v>70</v>
      </c>
      <c r="D2074">
        <v>57</v>
      </c>
      <c r="E2074">
        <v>161.1</v>
      </c>
      <c r="F2074">
        <v>2013</v>
      </c>
      <c r="G2074">
        <v>2</v>
      </c>
      <c r="H2074">
        <v>4</v>
      </c>
      <c r="I2074">
        <v>103</v>
      </c>
      <c r="M2074">
        <v>1</v>
      </c>
      <c r="N2074">
        <v>0</v>
      </c>
      <c r="O2074">
        <v>1</v>
      </c>
      <c r="P2074">
        <v>1</v>
      </c>
      <c r="Q2074">
        <v>1</v>
      </c>
      <c r="R2074">
        <v>1</v>
      </c>
      <c r="S2074">
        <v>2</v>
      </c>
      <c r="T2074">
        <v>1.5</v>
      </c>
      <c r="U2074">
        <v>-0.01</v>
      </c>
      <c r="V2074">
        <v>1.49</v>
      </c>
      <c r="W2074">
        <v>1.49</v>
      </c>
      <c r="X2074">
        <v>1.49</v>
      </c>
      <c r="Y2074">
        <v>1.49</v>
      </c>
      <c r="Z2074">
        <v>26</v>
      </c>
      <c r="AA2074">
        <v>1</v>
      </c>
      <c r="AB2074">
        <v>12</v>
      </c>
      <c r="AC2074">
        <v>14</v>
      </c>
      <c r="AD2074">
        <v>38</v>
      </c>
      <c r="AE2074">
        <v>99</v>
      </c>
      <c r="AF2074">
        <v>36</v>
      </c>
      <c r="AG2074">
        <v>14.31</v>
      </c>
      <c r="AH2074">
        <v>18.54</v>
      </c>
      <c r="AI2074">
        <v>7.53</v>
      </c>
      <c r="AJ2074">
        <v>4.2599999999999999E-2</v>
      </c>
      <c r="AK2074">
        <v>0.1074</v>
      </c>
      <c r="AL2074">
        <v>1.36</v>
      </c>
      <c r="AM2074">
        <v>1.59</v>
      </c>
      <c r="AN2074">
        <v>8</v>
      </c>
      <c r="AO2074">
        <v>16</v>
      </c>
      <c r="AP2074">
        <v>2</v>
      </c>
      <c r="AQ2074">
        <v>1.2</v>
      </c>
      <c r="AR2074">
        <v>1.87</v>
      </c>
      <c r="AS2074">
        <v>1.87</v>
      </c>
      <c r="AT2074">
        <v>5.0000000000000001E-3</v>
      </c>
      <c r="AU2074">
        <v>1.0999999999999999E-2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5</v>
      </c>
      <c r="BT2074">
        <f t="shared" si="128"/>
        <v>4.2599999999999999E-2</v>
      </c>
      <c r="BU2074">
        <f t="shared" si="129"/>
        <v>0.1074</v>
      </c>
      <c r="BV2074">
        <f t="shared" si="130"/>
        <v>5.0000000000000001E-3</v>
      </c>
      <c r="BW2074">
        <f t="shared" si="131"/>
        <v>1.0999999999999999E-2</v>
      </c>
    </row>
    <row r="2075" spans="1:75" x14ac:dyDescent="0.35">
      <c r="A2075">
        <v>171</v>
      </c>
      <c r="B2075" t="s">
        <v>640</v>
      </c>
      <c r="C2075" t="s">
        <v>70</v>
      </c>
      <c r="D2075">
        <v>58</v>
      </c>
      <c r="E2075">
        <v>161.19999999999999</v>
      </c>
      <c r="F2075">
        <v>2013</v>
      </c>
      <c r="G2075">
        <v>2</v>
      </c>
      <c r="H2075">
        <v>66</v>
      </c>
      <c r="J2075">
        <v>160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-0.37</v>
      </c>
      <c r="V2075">
        <v>-0.37</v>
      </c>
      <c r="W2075">
        <v>-0.37</v>
      </c>
      <c r="X2075">
        <v>-0.37</v>
      </c>
      <c r="Y2075">
        <v>-0.37</v>
      </c>
      <c r="Z2075">
        <v>25</v>
      </c>
      <c r="AA2075">
        <v>4</v>
      </c>
      <c r="AB2075">
        <v>115</v>
      </c>
      <c r="AC2075">
        <v>14</v>
      </c>
      <c r="AD2075">
        <v>83</v>
      </c>
      <c r="AE2075">
        <v>122.5</v>
      </c>
      <c r="AF2075">
        <v>61</v>
      </c>
      <c r="AG2075">
        <v>5.83</v>
      </c>
      <c r="AH2075">
        <v>3.57</v>
      </c>
      <c r="AJ2075">
        <v>2.9499999999999998E-2</v>
      </c>
      <c r="AK2075">
        <v>8.3999999999999995E-3</v>
      </c>
      <c r="AL2075">
        <v>1.1100000000000001</v>
      </c>
      <c r="AM2075">
        <v>0.19</v>
      </c>
      <c r="AN2075">
        <v>11</v>
      </c>
      <c r="AO2075">
        <v>16</v>
      </c>
      <c r="AP2075">
        <v>0.9</v>
      </c>
      <c r="AQ2075">
        <v>-1</v>
      </c>
      <c r="AR2075">
        <v>1.1000000000000001</v>
      </c>
      <c r="AS2075">
        <v>1.1000000000000001</v>
      </c>
      <c r="AT2075">
        <v>0</v>
      </c>
      <c r="AU2075">
        <v>3.3000000000000002E-2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3</v>
      </c>
      <c r="BT2075">
        <f t="shared" si="128"/>
        <v>2.9499999999999998E-2</v>
      </c>
      <c r="BU2075">
        <f t="shared" si="129"/>
        <v>8.3999999999999995E-3</v>
      </c>
      <c r="BV2075">
        <f t="shared" si="130"/>
        <v>0</v>
      </c>
      <c r="BW2075">
        <f t="shared" si="131"/>
        <v>3.3000000000000002E-2</v>
      </c>
    </row>
    <row r="2076" spans="1:75" x14ac:dyDescent="0.35">
      <c r="A2076">
        <v>172</v>
      </c>
      <c r="B2076" t="s">
        <v>721</v>
      </c>
      <c r="C2076" t="s">
        <v>83</v>
      </c>
      <c r="D2076">
        <v>67</v>
      </c>
      <c r="E2076">
        <v>162.69999999999999</v>
      </c>
      <c r="F2076">
        <v>2013</v>
      </c>
      <c r="G2076">
        <v>3</v>
      </c>
      <c r="H2076">
        <v>103</v>
      </c>
      <c r="I2076">
        <v>89</v>
      </c>
      <c r="J2076">
        <v>128</v>
      </c>
      <c r="K2076">
        <v>68</v>
      </c>
      <c r="L2076">
        <v>136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-0.21</v>
      </c>
      <c r="U2076">
        <v>-0.22</v>
      </c>
      <c r="V2076">
        <v>-0.43</v>
      </c>
      <c r="W2076">
        <v>-1.34</v>
      </c>
      <c r="X2076">
        <v>-1.33</v>
      </c>
      <c r="Y2076">
        <v>-1.83</v>
      </c>
      <c r="Z2076">
        <v>24</v>
      </c>
      <c r="AA2076">
        <v>2</v>
      </c>
      <c r="AB2076">
        <v>33</v>
      </c>
      <c r="AC2076">
        <v>14</v>
      </c>
      <c r="AD2076">
        <v>105</v>
      </c>
      <c r="AE2076">
        <v>57</v>
      </c>
      <c r="AF2076">
        <v>122</v>
      </c>
      <c r="AG2076">
        <v>2.57</v>
      </c>
      <c r="AH2076">
        <v>3.76</v>
      </c>
      <c r="AI2076">
        <v>11.5</v>
      </c>
      <c r="AJ2076">
        <v>5.3499999999999999E-2</v>
      </c>
      <c r="AK2076">
        <v>7.2999999999999995E-2</v>
      </c>
      <c r="AL2076">
        <v>1.33</v>
      </c>
      <c r="AM2076">
        <v>1.38</v>
      </c>
      <c r="AN2076">
        <v>15</v>
      </c>
      <c r="AO2076">
        <v>16</v>
      </c>
      <c r="AP2076">
        <v>13.4</v>
      </c>
      <c r="AQ2076">
        <v>11.9</v>
      </c>
      <c r="AR2076">
        <v>1.43</v>
      </c>
      <c r="AS2076">
        <v>1.78</v>
      </c>
      <c r="AT2076">
        <v>8.1000000000000003E-2</v>
      </c>
      <c r="AU2076">
        <v>0.107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2</v>
      </c>
      <c r="BT2076">
        <f t="shared" si="128"/>
        <v>5.3499999999999999E-2</v>
      </c>
      <c r="BU2076">
        <f t="shared" si="129"/>
        <v>7.2999999999999995E-2</v>
      </c>
      <c r="BV2076">
        <f t="shared" si="130"/>
        <v>8.1000000000000003E-2</v>
      </c>
      <c r="BW2076">
        <f t="shared" si="131"/>
        <v>0.107</v>
      </c>
    </row>
    <row r="2077" spans="1:75" x14ac:dyDescent="0.35">
      <c r="A2077">
        <v>173</v>
      </c>
      <c r="B2077" t="s">
        <v>449</v>
      </c>
      <c r="C2077" t="s">
        <v>83</v>
      </c>
      <c r="D2077">
        <v>68</v>
      </c>
      <c r="E2077">
        <v>164.4</v>
      </c>
      <c r="F2077">
        <v>2013</v>
      </c>
      <c r="G2077">
        <v>3</v>
      </c>
      <c r="H2077">
        <v>97</v>
      </c>
      <c r="I2077">
        <v>134</v>
      </c>
      <c r="J2077">
        <v>88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-0.59</v>
      </c>
      <c r="U2077">
        <v>-0.86</v>
      </c>
      <c r="V2077">
        <v>-1.45</v>
      </c>
      <c r="W2077">
        <v>-1.93</v>
      </c>
      <c r="X2077">
        <v>-1.93</v>
      </c>
      <c r="Y2077">
        <v>-1.93</v>
      </c>
      <c r="Z2077">
        <v>26</v>
      </c>
      <c r="AA2077">
        <v>1</v>
      </c>
      <c r="AB2077">
        <v>7</v>
      </c>
      <c r="AC2077">
        <v>14</v>
      </c>
      <c r="AD2077">
        <v>121</v>
      </c>
      <c r="AF2077">
        <v>56</v>
      </c>
      <c r="AG2077">
        <v>8.8800000000000008</v>
      </c>
      <c r="AH2077">
        <v>4.28</v>
      </c>
      <c r="AI2077">
        <v>0.39</v>
      </c>
      <c r="AJ2077">
        <v>0.1298</v>
      </c>
      <c r="AK2077">
        <v>0.1047</v>
      </c>
      <c r="AL2077">
        <v>1.19</v>
      </c>
      <c r="AM2077">
        <v>0.81</v>
      </c>
      <c r="AN2077">
        <v>15</v>
      </c>
      <c r="AO2077">
        <v>16</v>
      </c>
      <c r="AP2077">
        <v>14.1</v>
      </c>
      <c r="AQ2077">
        <v>10.8</v>
      </c>
      <c r="AR2077">
        <v>1.71</v>
      </c>
      <c r="AS2077">
        <v>1.1399999999999999</v>
      </c>
      <c r="AT2077">
        <v>0.23899999999999999</v>
      </c>
      <c r="AU2077">
        <v>0.16400000000000001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5</v>
      </c>
      <c r="BT2077">
        <f t="shared" si="128"/>
        <v>0.1298</v>
      </c>
      <c r="BU2077">
        <f t="shared" si="129"/>
        <v>0.1047</v>
      </c>
      <c r="BV2077">
        <f t="shared" si="130"/>
        <v>0.23899999999999999</v>
      </c>
      <c r="BW2077">
        <f t="shared" si="131"/>
        <v>0.16400000000000001</v>
      </c>
    </row>
    <row r="2078" spans="1:75" x14ac:dyDescent="0.35">
      <c r="A2078">
        <v>174</v>
      </c>
      <c r="B2078" t="s">
        <v>174</v>
      </c>
      <c r="C2078" t="s">
        <v>79</v>
      </c>
      <c r="D2078">
        <v>23</v>
      </c>
      <c r="E2078">
        <v>165.1</v>
      </c>
      <c r="F2078">
        <v>2013</v>
      </c>
      <c r="G2078">
        <v>1</v>
      </c>
      <c r="H2078">
        <v>4</v>
      </c>
      <c r="I2078">
        <v>12</v>
      </c>
      <c r="J2078">
        <v>12</v>
      </c>
      <c r="K2078">
        <v>7</v>
      </c>
      <c r="L2078">
        <v>8</v>
      </c>
      <c r="M2078">
        <v>1</v>
      </c>
      <c r="N2078">
        <v>1</v>
      </c>
      <c r="O2078">
        <v>2</v>
      </c>
      <c r="P2078">
        <v>3</v>
      </c>
      <c r="Q2078">
        <v>4</v>
      </c>
      <c r="R2078">
        <v>5</v>
      </c>
      <c r="S2078">
        <v>5</v>
      </c>
      <c r="T2078">
        <v>0.81</v>
      </c>
      <c r="U2078">
        <v>0.57999999999999996</v>
      </c>
      <c r="V2078">
        <v>1.39</v>
      </c>
      <c r="W2078">
        <v>2.04</v>
      </c>
      <c r="X2078">
        <v>2.5</v>
      </c>
      <c r="Y2078">
        <v>2.98</v>
      </c>
      <c r="Z2078">
        <v>32</v>
      </c>
      <c r="AA2078">
        <v>1</v>
      </c>
      <c r="AB2078">
        <v>4</v>
      </c>
      <c r="AC2078">
        <v>14</v>
      </c>
      <c r="AD2078">
        <v>16</v>
      </c>
      <c r="AE2078">
        <v>17</v>
      </c>
      <c r="AF2078">
        <v>17</v>
      </c>
      <c r="AG2078">
        <v>17.14</v>
      </c>
      <c r="AH2078">
        <v>22.27</v>
      </c>
      <c r="AI2078">
        <v>20.74</v>
      </c>
      <c r="AJ2078" t="s">
        <v>1710</v>
      </c>
      <c r="AK2078" t="s">
        <v>1710</v>
      </c>
      <c r="AN2078">
        <v>16</v>
      </c>
      <c r="AO2078">
        <v>16</v>
      </c>
      <c r="AT2078" t="s">
        <v>1710</v>
      </c>
      <c r="AU2078" t="s">
        <v>1710</v>
      </c>
      <c r="AV2078">
        <v>7.8</v>
      </c>
      <c r="AW2078">
        <v>8.1</v>
      </c>
      <c r="AX2078" s="2">
        <v>3.6999999999999998E-2</v>
      </c>
      <c r="AY2078" s="2">
        <v>2.4E-2</v>
      </c>
      <c r="AZ2078">
        <v>6.8</v>
      </c>
      <c r="BA2078">
        <v>8.1999999999999993</v>
      </c>
      <c r="BB2078">
        <v>10.8</v>
      </c>
      <c r="BC2078">
        <v>12.2</v>
      </c>
      <c r="BD2078">
        <v>7.6</v>
      </c>
      <c r="BE2078">
        <v>8.3000000000000007</v>
      </c>
      <c r="BF2078">
        <v>5.3</v>
      </c>
      <c r="BG2078">
        <v>8</v>
      </c>
      <c r="BH2078">
        <v>2.2999999999999998</v>
      </c>
      <c r="BI2078">
        <v>0.3</v>
      </c>
      <c r="BJ2078">
        <v>527</v>
      </c>
      <c r="BK2078">
        <v>544</v>
      </c>
      <c r="BL2078" s="2">
        <v>4.9299999999999997E-2</v>
      </c>
      <c r="BM2078" t="e">
        <v>#N/A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10</v>
      </c>
      <c r="BT2078" t="str">
        <f t="shared" si="128"/>
        <v/>
      </c>
      <c r="BU2078" t="str">
        <f t="shared" si="129"/>
        <v/>
      </c>
      <c r="BV2078" t="str">
        <f t="shared" si="130"/>
        <v/>
      </c>
      <c r="BW2078" t="str">
        <f t="shared" si="131"/>
        <v/>
      </c>
    </row>
    <row r="2079" spans="1:75" x14ac:dyDescent="0.35">
      <c r="A2079">
        <v>175</v>
      </c>
      <c r="B2079" t="s">
        <v>841</v>
      </c>
      <c r="C2079" t="s">
        <v>116</v>
      </c>
      <c r="D2079">
        <v>26</v>
      </c>
      <c r="E2079">
        <v>165.2</v>
      </c>
      <c r="F2079">
        <v>2013</v>
      </c>
      <c r="G2079">
        <v>4</v>
      </c>
      <c r="I2079">
        <v>6</v>
      </c>
      <c r="J2079">
        <v>8</v>
      </c>
      <c r="K2079">
        <v>1</v>
      </c>
      <c r="L2079">
        <v>1</v>
      </c>
      <c r="M2079">
        <v>0</v>
      </c>
      <c r="N2079">
        <v>1</v>
      </c>
      <c r="O2079">
        <v>1</v>
      </c>
      <c r="P2079">
        <v>2</v>
      </c>
      <c r="Q2079">
        <v>3</v>
      </c>
      <c r="R2079">
        <v>4</v>
      </c>
      <c r="S2079">
        <v>0</v>
      </c>
      <c r="U2079">
        <v>0.34</v>
      </c>
      <c r="V2079">
        <v>0.34</v>
      </c>
      <c r="W2079">
        <v>0.91</v>
      </c>
      <c r="X2079">
        <v>1.59</v>
      </c>
      <c r="Y2079">
        <v>2.62</v>
      </c>
      <c r="Z2079">
        <v>24</v>
      </c>
      <c r="AA2079">
        <v>3</v>
      </c>
      <c r="AB2079">
        <v>63</v>
      </c>
      <c r="AC2079">
        <v>14</v>
      </c>
      <c r="AD2079">
        <v>20</v>
      </c>
      <c r="AE2079">
        <v>3</v>
      </c>
      <c r="AI2079">
        <v>11.45</v>
      </c>
      <c r="AJ2079" t="s">
        <v>1710</v>
      </c>
      <c r="AK2079" t="s">
        <v>1710</v>
      </c>
      <c r="AT2079" t="s">
        <v>1710</v>
      </c>
      <c r="AU2079" t="s">
        <v>1710</v>
      </c>
      <c r="BN2079">
        <v>0</v>
      </c>
      <c r="BO2079">
        <v>1</v>
      </c>
      <c r="BP2079">
        <v>1</v>
      </c>
      <c r="BQ2079">
        <v>2</v>
      </c>
      <c r="BR2079">
        <v>3</v>
      </c>
      <c r="BS2079">
        <v>1</v>
      </c>
      <c r="BT2079" t="str">
        <f t="shared" si="128"/>
        <v/>
      </c>
      <c r="BU2079" t="str">
        <f t="shared" si="129"/>
        <v/>
      </c>
      <c r="BV2079" t="str">
        <f t="shared" si="130"/>
        <v/>
      </c>
      <c r="BW2079" t="str">
        <f t="shared" si="131"/>
        <v/>
      </c>
    </row>
    <row r="2080" spans="1:75" x14ac:dyDescent="0.35">
      <c r="A2080">
        <v>176</v>
      </c>
      <c r="B2080" t="s">
        <v>193</v>
      </c>
      <c r="C2080" t="s">
        <v>70</v>
      </c>
      <c r="D2080">
        <v>59</v>
      </c>
      <c r="E2080">
        <v>165.3</v>
      </c>
      <c r="F2080">
        <v>2013</v>
      </c>
      <c r="G2080">
        <v>2</v>
      </c>
      <c r="H2080">
        <v>16</v>
      </c>
      <c r="I2080">
        <v>34</v>
      </c>
      <c r="J2080">
        <v>108</v>
      </c>
      <c r="M2080">
        <v>1</v>
      </c>
      <c r="N2080">
        <v>0</v>
      </c>
      <c r="O2080">
        <v>1</v>
      </c>
      <c r="P2080">
        <v>1</v>
      </c>
      <c r="Q2080">
        <v>1</v>
      </c>
      <c r="R2080">
        <v>1</v>
      </c>
      <c r="S2080">
        <v>3</v>
      </c>
      <c r="T2080">
        <v>0.96</v>
      </c>
      <c r="U2080">
        <v>0.34</v>
      </c>
      <c r="V2080">
        <v>1.3</v>
      </c>
      <c r="W2080">
        <v>1.25</v>
      </c>
      <c r="X2080">
        <v>1.25</v>
      </c>
      <c r="Y2080">
        <v>1.25</v>
      </c>
      <c r="Z2080">
        <v>29</v>
      </c>
      <c r="AA2080">
        <v>8</v>
      </c>
      <c r="AB2080">
        <v>300</v>
      </c>
      <c r="AC2080">
        <v>14</v>
      </c>
      <c r="AD2080">
        <v>39</v>
      </c>
      <c r="AE2080">
        <v>97.5</v>
      </c>
      <c r="AF2080">
        <v>32</v>
      </c>
      <c r="AG2080">
        <v>8.91</v>
      </c>
      <c r="AH2080">
        <v>13.33</v>
      </c>
      <c r="AI2080">
        <v>11.18</v>
      </c>
      <c r="AJ2080">
        <v>7.2900000000000006E-2</v>
      </c>
      <c r="AK2080">
        <v>0.1328</v>
      </c>
      <c r="AL2080">
        <v>1.61</v>
      </c>
      <c r="AM2080">
        <v>1.69</v>
      </c>
      <c r="AN2080">
        <v>15</v>
      </c>
      <c r="AO2080">
        <v>16</v>
      </c>
      <c r="AP2080">
        <v>-0.2</v>
      </c>
      <c r="AQ2080">
        <v>-1.7</v>
      </c>
      <c r="AR2080">
        <v>1.79</v>
      </c>
      <c r="AS2080">
        <v>1.79</v>
      </c>
      <c r="AT2080">
        <v>0.03</v>
      </c>
      <c r="AU2080">
        <v>6.9000000000000006E-2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8</v>
      </c>
      <c r="BT2080">
        <f t="shared" si="128"/>
        <v>7.2900000000000006E-2</v>
      </c>
      <c r="BU2080">
        <f t="shared" si="129"/>
        <v>0.1328</v>
      </c>
      <c r="BV2080">
        <f t="shared" si="130"/>
        <v>0.03</v>
      </c>
      <c r="BW2080">
        <f t="shared" si="131"/>
        <v>6.9000000000000006E-2</v>
      </c>
    </row>
    <row r="2081" spans="1:75" x14ac:dyDescent="0.35">
      <c r="A2081">
        <v>177</v>
      </c>
      <c r="B2081" t="s">
        <v>842</v>
      </c>
      <c r="C2081" t="s">
        <v>79</v>
      </c>
      <c r="D2081">
        <v>24</v>
      </c>
      <c r="E2081">
        <v>167.2</v>
      </c>
      <c r="F2081">
        <v>2013</v>
      </c>
      <c r="G2081">
        <v>1</v>
      </c>
      <c r="H2081">
        <v>20</v>
      </c>
      <c r="I2081">
        <v>25</v>
      </c>
      <c r="J2081">
        <v>52</v>
      </c>
      <c r="K2081">
        <v>55</v>
      </c>
      <c r="L2081">
        <v>51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-0.56999999999999995</v>
      </c>
      <c r="U2081">
        <v>-0.78</v>
      </c>
      <c r="V2081">
        <v>-1.35</v>
      </c>
      <c r="W2081">
        <v>-1.24</v>
      </c>
      <c r="X2081">
        <v>-2.61</v>
      </c>
      <c r="Y2081">
        <v>-2.82</v>
      </c>
      <c r="Z2081">
        <v>23</v>
      </c>
      <c r="AA2081">
        <v>2</v>
      </c>
      <c r="AB2081">
        <v>39</v>
      </c>
      <c r="AC2081">
        <v>14</v>
      </c>
      <c r="AD2081">
        <v>30</v>
      </c>
      <c r="AE2081">
        <v>32</v>
      </c>
      <c r="AH2081">
        <v>14.03</v>
      </c>
      <c r="AI2081">
        <v>13.06</v>
      </c>
      <c r="AJ2081" t="s">
        <v>1710</v>
      </c>
      <c r="AK2081" t="s">
        <v>1710</v>
      </c>
      <c r="AO2081">
        <v>16</v>
      </c>
      <c r="AT2081" t="s">
        <v>1710</v>
      </c>
      <c r="AU2081" t="s">
        <v>1710</v>
      </c>
      <c r="AW2081">
        <v>9.1999999999999993</v>
      </c>
      <c r="AY2081" s="2">
        <v>6.0999999999999999E-2</v>
      </c>
      <c r="BA2081">
        <v>6.9</v>
      </c>
      <c r="BC2081">
        <v>13.8</v>
      </c>
      <c r="BE2081">
        <v>7.6</v>
      </c>
      <c r="BG2081">
        <v>5.5</v>
      </c>
      <c r="BI2081">
        <v>2.1</v>
      </c>
      <c r="BK2081">
        <v>443</v>
      </c>
      <c r="BM2081" t="e">
        <v>#N/A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 t="str">
        <f t="shared" si="128"/>
        <v/>
      </c>
      <c r="BU2081" t="str">
        <f t="shared" si="129"/>
        <v/>
      </c>
      <c r="BV2081" t="str">
        <f t="shared" si="130"/>
        <v/>
      </c>
      <c r="BW2081" t="str">
        <f t="shared" si="131"/>
        <v/>
      </c>
    </row>
    <row r="2082" spans="1:75" x14ac:dyDescent="0.35">
      <c r="A2082">
        <v>178</v>
      </c>
      <c r="B2082" t="s">
        <v>843</v>
      </c>
      <c r="C2082" t="s">
        <v>70</v>
      </c>
      <c r="D2082">
        <v>60</v>
      </c>
      <c r="E2082">
        <v>167.3</v>
      </c>
      <c r="F2082">
        <v>2013</v>
      </c>
      <c r="G2082">
        <v>2</v>
      </c>
      <c r="I2082">
        <v>50</v>
      </c>
      <c r="J2082">
        <v>10</v>
      </c>
      <c r="K2082">
        <v>13</v>
      </c>
      <c r="L2082">
        <v>25</v>
      </c>
      <c r="M2082">
        <v>0</v>
      </c>
      <c r="N2082">
        <v>0</v>
      </c>
      <c r="O2082">
        <v>0</v>
      </c>
      <c r="P2082">
        <v>1</v>
      </c>
      <c r="Q2082">
        <v>2</v>
      </c>
      <c r="R2082">
        <v>2</v>
      </c>
      <c r="S2082">
        <v>0</v>
      </c>
      <c r="U2082">
        <v>-0.45</v>
      </c>
      <c r="V2082">
        <v>-0.45</v>
      </c>
      <c r="W2082">
        <v>0.3</v>
      </c>
      <c r="X2082">
        <v>1.28</v>
      </c>
      <c r="Y2082">
        <v>2.4700000000000002</v>
      </c>
      <c r="Z2082">
        <v>23</v>
      </c>
      <c r="AA2082">
        <v>6</v>
      </c>
      <c r="AB2082">
        <v>181</v>
      </c>
      <c r="AC2082">
        <v>14</v>
      </c>
      <c r="AD2082">
        <v>58</v>
      </c>
      <c r="AE2082">
        <v>20</v>
      </c>
      <c r="AI2082">
        <v>7.79</v>
      </c>
      <c r="AJ2082" t="s">
        <v>1710</v>
      </c>
      <c r="AK2082" t="s">
        <v>1710</v>
      </c>
      <c r="AT2082" t="s">
        <v>1710</v>
      </c>
      <c r="AU2082" t="s">
        <v>1710</v>
      </c>
      <c r="BN2082">
        <v>0</v>
      </c>
      <c r="BO2082">
        <v>0</v>
      </c>
      <c r="BP2082">
        <v>1</v>
      </c>
      <c r="BQ2082">
        <v>1</v>
      </c>
      <c r="BR2082">
        <v>1</v>
      </c>
      <c r="BS2082">
        <v>1</v>
      </c>
      <c r="BT2082" t="str">
        <f t="shared" si="128"/>
        <v/>
      </c>
      <c r="BU2082" t="str">
        <f t="shared" si="129"/>
        <v/>
      </c>
      <c r="BV2082" t="str">
        <f t="shared" si="130"/>
        <v/>
      </c>
      <c r="BW2082" t="str">
        <f t="shared" si="131"/>
        <v/>
      </c>
    </row>
    <row r="2083" spans="1:75" x14ac:dyDescent="0.35">
      <c r="A2083">
        <v>179</v>
      </c>
      <c r="B2083" t="s">
        <v>844</v>
      </c>
      <c r="C2083" t="s">
        <v>83</v>
      </c>
      <c r="D2083">
        <v>69</v>
      </c>
      <c r="E2083">
        <v>168.4</v>
      </c>
      <c r="F2083">
        <v>2013</v>
      </c>
      <c r="G2083">
        <v>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-0.49</v>
      </c>
      <c r="V2083">
        <v>-0.49</v>
      </c>
      <c r="W2083">
        <v>-0.49</v>
      </c>
      <c r="X2083">
        <v>-0.49</v>
      </c>
      <c r="Y2083">
        <v>-0.49</v>
      </c>
      <c r="Z2083">
        <v>22</v>
      </c>
      <c r="AA2083">
        <v>8</v>
      </c>
      <c r="AB2083">
        <v>300</v>
      </c>
      <c r="AC2083">
        <v>15</v>
      </c>
      <c r="AD2083">
        <v>75</v>
      </c>
      <c r="AE2083">
        <v>121</v>
      </c>
      <c r="AH2083">
        <v>0</v>
      </c>
      <c r="AJ2083" t="s">
        <v>1710</v>
      </c>
      <c r="AK2083">
        <v>3.9699999999999999E-2</v>
      </c>
      <c r="AM2083">
        <v>1.47</v>
      </c>
      <c r="AO2083">
        <v>5</v>
      </c>
      <c r="AQ2083">
        <v>10.3</v>
      </c>
      <c r="AS2083">
        <v>2.0499999999999998</v>
      </c>
      <c r="AT2083" t="s">
        <v>1710</v>
      </c>
      <c r="AU2083">
        <v>0.11700000000000001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 t="e">
        <v>#REF!</v>
      </c>
      <c r="BT2083" t="str">
        <f t="shared" si="128"/>
        <v/>
      </c>
      <c r="BU2083">
        <f t="shared" si="129"/>
        <v>3.9699999999999999E-2</v>
      </c>
      <c r="BV2083" t="str">
        <f t="shared" si="130"/>
        <v/>
      </c>
      <c r="BW2083">
        <f t="shared" si="131"/>
        <v>0.11700000000000001</v>
      </c>
    </row>
    <row r="2084" spans="1:75" x14ac:dyDescent="0.35">
      <c r="A2084">
        <v>180</v>
      </c>
      <c r="B2084" t="s">
        <v>168</v>
      </c>
      <c r="C2084" t="s">
        <v>79</v>
      </c>
      <c r="D2084">
        <v>25</v>
      </c>
      <c r="E2084">
        <v>169.3</v>
      </c>
      <c r="F2084">
        <v>2013</v>
      </c>
      <c r="G2084">
        <v>1</v>
      </c>
      <c r="H2084">
        <v>33</v>
      </c>
      <c r="I2084">
        <v>75</v>
      </c>
      <c r="J2084">
        <v>48</v>
      </c>
      <c r="K2084">
        <v>64</v>
      </c>
      <c r="L2084">
        <v>67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</v>
      </c>
      <c r="T2084">
        <v>-0.19</v>
      </c>
      <c r="U2084">
        <v>-1.2</v>
      </c>
      <c r="V2084">
        <v>-1.39</v>
      </c>
      <c r="W2084">
        <v>-1.42</v>
      </c>
      <c r="X2084">
        <v>-2.99</v>
      </c>
      <c r="Y2084">
        <v>-3.16</v>
      </c>
      <c r="Z2084">
        <v>32</v>
      </c>
      <c r="AA2084">
        <v>3</v>
      </c>
      <c r="AB2084">
        <v>90</v>
      </c>
      <c r="AC2084">
        <v>15</v>
      </c>
      <c r="AD2084">
        <v>38</v>
      </c>
      <c r="AF2084">
        <v>20</v>
      </c>
      <c r="AG2084">
        <v>16.71</v>
      </c>
      <c r="AH2084">
        <v>12.68</v>
      </c>
      <c r="AI2084">
        <v>-0.17</v>
      </c>
      <c r="AJ2084" t="s">
        <v>1710</v>
      </c>
      <c r="AK2084" t="s">
        <v>1710</v>
      </c>
      <c r="AN2084">
        <v>16</v>
      </c>
      <c r="AO2084">
        <v>10</v>
      </c>
      <c r="AT2084" t="s">
        <v>1710</v>
      </c>
      <c r="AU2084" t="s">
        <v>1710</v>
      </c>
      <c r="AV2084">
        <v>8.1</v>
      </c>
      <c r="AW2084">
        <v>8.4</v>
      </c>
      <c r="AX2084" s="2">
        <v>3.2000000000000001E-2</v>
      </c>
      <c r="AY2084" s="2">
        <v>5.2999999999999999E-2</v>
      </c>
      <c r="AZ2084">
        <v>7.4</v>
      </c>
      <c r="BA2084">
        <v>6.5</v>
      </c>
      <c r="BB2084">
        <v>11.1</v>
      </c>
      <c r="BC2084">
        <v>8.4</v>
      </c>
      <c r="BD2084">
        <v>7.8</v>
      </c>
      <c r="BE2084">
        <v>7.2</v>
      </c>
      <c r="BF2084">
        <v>6.3</v>
      </c>
      <c r="BG2084">
        <v>5.2</v>
      </c>
      <c r="BH2084">
        <v>1.5</v>
      </c>
      <c r="BI2084">
        <v>2</v>
      </c>
      <c r="BJ2084">
        <v>544</v>
      </c>
      <c r="BK2084">
        <v>358</v>
      </c>
      <c r="BL2084" s="2">
        <v>4.0399999999999998E-2</v>
      </c>
      <c r="BM2084" t="e">
        <v>#N/A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10</v>
      </c>
      <c r="BT2084" t="str">
        <f t="shared" si="128"/>
        <v/>
      </c>
      <c r="BU2084" t="str">
        <f t="shared" si="129"/>
        <v/>
      </c>
      <c r="BV2084" t="str">
        <f t="shared" si="130"/>
        <v/>
      </c>
      <c r="BW2084" t="str">
        <f t="shared" si="131"/>
        <v/>
      </c>
    </row>
    <row r="2085" spans="1:75" x14ac:dyDescent="0.35">
      <c r="A2085">
        <v>181</v>
      </c>
      <c r="B2085" t="s">
        <v>845</v>
      </c>
      <c r="C2085" t="s">
        <v>83</v>
      </c>
      <c r="D2085">
        <v>70</v>
      </c>
      <c r="E2085">
        <v>171.2</v>
      </c>
      <c r="F2085">
        <v>2013</v>
      </c>
      <c r="G2085">
        <v>3</v>
      </c>
      <c r="H2085">
        <v>45</v>
      </c>
      <c r="I2085">
        <v>52</v>
      </c>
      <c r="J2085">
        <v>42</v>
      </c>
      <c r="K2085">
        <v>61</v>
      </c>
      <c r="L2085">
        <v>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-0.45</v>
      </c>
      <c r="U2085">
        <v>0.09</v>
      </c>
      <c r="V2085">
        <v>-0.36</v>
      </c>
      <c r="W2085">
        <v>0.53</v>
      </c>
      <c r="X2085">
        <v>0.61</v>
      </c>
      <c r="Y2085">
        <v>1.03</v>
      </c>
      <c r="Z2085">
        <v>24</v>
      </c>
      <c r="AA2085">
        <v>3</v>
      </c>
      <c r="AB2085">
        <v>74</v>
      </c>
      <c r="AC2085">
        <v>15</v>
      </c>
      <c r="AD2085">
        <v>37</v>
      </c>
      <c r="AE2085">
        <v>60</v>
      </c>
      <c r="AH2085">
        <v>9.25</v>
      </c>
      <c r="AI2085">
        <v>9.19</v>
      </c>
      <c r="AJ2085" t="s">
        <v>1710</v>
      </c>
      <c r="AK2085">
        <v>0.1293</v>
      </c>
      <c r="AM2085">
        <v>1.5</v>
      </c>
      <c r="AO2085">
        <v>16</v>
      </c>
      <c r="AQ2085">
        <v>14.2</v>
      </c>
      <c r="AS2085">
        <v>2.0499999999999998</v>
      </c>
      <c r="AT2085" t="s">
        <v>1710</v>
      </c>
      <c r="AU2085">
        <v>6.7000000000000004E-2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 t="str">
        <f t="shared" si="128"/>
        <v/>
      </c>
      <c r="BU2085">
        <f t="shared" si="129"/>
        <v>0.1293</v>
      </c>
      <c r="BV2085" t="str">
        <f t="shared" si="130"/>
        <v/>
      </c>
      <c r="BW2085">
        <f t="shared" si="131"/>
        <v>6.7000000000000004E-2</v>
      </c>
    </row>
    <row r="2086" spans="1:75" x14ac:dyDescent="0.35">
      <c r="A2086">
        <v>182</v>
      </c>
      <c r="B2086" t="s">
        <v>593</v>
      </c>
      <c r="C2086" t="s">
        <v>70</v>
      </c>
      <c r="D2086">
        <v>61</v>
      </c>
      <c r="E2086">
        <v>171.6</v>
      </c>
      <c r="F2086">
        <v>2013</v>
      </c>
      <c r="G2086">
        <v>2</v>
      </c>
      <c r="H2086">
        <v>14</v>
      </c>
      <c r="I2086">
        <v>13</v>
      </c>
      <c r="J2086">
        <v>50</v>
      </c>
      <c r="K2086">
        <v>149</v>
      </c>
      <c r="M2086">
        <v>1</v>
      </c>
      <c r="N2086">
        <v>1</v>
      </c>
      <c r="O2086">
        <v>2</v>
      </c>
      <c r="P2086">
        <v>2</v>
      </c>
      <c r="Q2086">
        <v>2</v>
      </c>
      <c r="R2086">
        <v>2</v>
      </c>
      <c r="S2086">
        <v>1</v>
      </c>
      <c r="T2086">
        <v>0.52</v>
      </c>
      <c r="U2086">
        <v>0.53</v>
      </c>
      <c r="V2086">
        <v>1.05</v>
      </c>
      <c r="W2086">
        <v>0.98</v>
      </c>
      <c r="X2086">
        <v>0.69</v>
      </c>
      <c r="Y2086">
        <v>0.69</v>
      </c>
      <c r="Z2086">
        <v>27</v>
      </c>
      <c r="AA2086">
        <v>8</v>
      </c>
      <c r="AB2086">
        <v>300</v>
      </c>
      <c r="AC2086">
        <v>15</v>
      </c>
      <c r="AD2086">
        <v>27</v>
      </c>
      <c r="AE2086">
        <v>31</v>
      </c>
      <c r="AF2086">
        <v>23</v>
      </c>
      <c r="AG2086">
        <v>10.66</v>
      </c>
      <c r="AH2086">
        <v>13.79</v>
      </c>
      <c r="AI2086">
        <v>13.35</v>
      </c>
      <c r="AJ2086">
        <v>9.0300000000000005E-2</v>
      </c>
      <c r="AK2086">
        <v>0.1008</v>
      </c>
      <c r="AL2086">
        <v>1.98</v>
      </c>
      <c r="AM2086">
        <v>1.84</v>
      </c>
      <c r="AN2086">
        <v>15</v>
      </c>
      <c r="AO2086">
        <v>16</v>
      </c>
      <c r="AP2086">
        <v>1.3</v>
      </c>
      <c r="AQ2086">
        <v>-0.1</v>
      </c>
      <c r="AR2086">
        <v>1.7</v>
      </c>
      <c r="AS2086">
        <v>1.7</v>
      </c>
      <c r="AT2086">
        <v>7.8E-2</v>
      </c>
      <c r="AU2086">
        <v>3.5999999999999997E-2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5</v>
      </c>
      <c r="BT2086">
        <f t="shared" si="128"/>
        <v>9.0300000000000005E-2</v>
      </c>
      <c r="BU2086">
        <f t="shared" si="129"/>
        <v>0.1008</v>
      </c>
      <c r="BV2086">
        <f t="shared" si="130"/>
        <v>7.8E-2</v>
      </c>
      <c r="BW2086">
        <f t="shared" si="131"/>
        <v>3.5999999999999997E-2</v>
      </c>
    </row>
    <row r="2087" spans="1:75" x14ac:dyDescent="0.35">
      <c r="A2087">
        <v>183</v>
      </c>
      <c r="B2087" t="s">
        <v>846</v>
      </c>
      <c r="C2087" t="s">
        <v>70</v>
      </c>
      <c r="D2087">
        <v>62</v>
      </c>
      <c r="E2087">
        <v>172.1</v>
      </c>
      <c r="F2087">
        <v>2013</v>
      </c>
      <c r="G2087">
        <v>2</v>
      </c>
      <c r="H2087">
        <v>133</v>
      </c>
      <c r="I2087">
        <v>38</v>
      </c>
      <c r="J2087">
        <v>73</v>
      </c>
      <c r="K2087">
        <v>100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-0.77</v>
      </c>
      <c r="U2087">
        <v>0.25</v>
      </c>
      <c r="V2087">
        <v>-0.52</v>
      </c>
      <c r="W2087">
        <v>-1.01</v>
      </c>
      <c r="X2087">
        <v>-1.76</v>
      </c>
      <c r="Y2087">
        <v>-1.76</v>
      </c>
      <c r="Z2087">
        <v>23</v>
      </c>
      <c r="AA2087">
        <v>5</v>
      </c>
      <c r="AB2087">
        <v>135</v>
      </c>
      <c r="AC2087">
        <v>15</v>
      </c>
      <c r="AD2087">
        <v>102</v>
      </c>
      <c r="AE2087">
        <v>55</v>
      </c>
      <c r="AH2087">
        <v>0.66</v>
      </c>
      <c r="AI2087">
        <v>9.0500000000000007</v>
      </c>
      <c r="AJ2087" t="s">
        <v>1710</v>
      </c>
      <c r="AK2087">
        <v>1.8E-3</v>
      </c>
      <c r="AM2087">
        <v>0</v>
      </c>
      <c r="AO2087">
        <v>10</v>
      </c>
      <c r="AQ2087">
        <v>-5</v>
      </c>
      <c r="AR2087">
        <v>0</v>
      </c>
      <c r="AS2087">
        <v>0</v>
      </c>
      <c r="AT2087" t="s">
        <v>1710</v>
      </c>
      <c r="AU2087">
        <v>0.17899999999999999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 t="str">
        <f t="shared" si="128"/>
        <v/>
      </c>
      <c r="BU2087">
        <f t="shared" si="129"/>
        <v>1.8E-3</v>
      </c>
      <c r="BV2087" t="str">
        <f t="shared" si="130"/>
        <v/>
      </c>
      <c r="BW2087">
        <f t="shared" si="131"/>
        <v>0.17899999999999999</v>
      </c>
    </row>
    <row r="2088" spans="1:75" x14ac:dyDescent="0.35">
      <c r="A2088">
        <v>184</v>
      </c>
      <c r="B2088" t="s">
        <v>114</v>
      </c>
      <c r="C2088" t="s">
        <v>79</v>
      </c>
      <c r="D2088">
        <v>26</v>
      </c>
      <c r="E2088">
        <v>172.6</v>
      </c>
      <c r="F2088">
        <v>2013</v>
      </c>
      <c r="G2088">
        <v>1</v>
      </c>
      <c r="H2088">
        <v>17</v>
      </c>
      <c r="I2088">
        <v>31</v>
      </c>
      <c r="J2088">
        <v>5</v>
      </c>
      <c r="K2088">
        <v>18</v>
      </c>
      <c r="L2088">
        <v>32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3</v>
      </c>
      <c r="T2088">
        <v>0.16</v>
      </c>
      <c r="U2088">
        <v>0.26</v>
      </c>
      <c r="V2088">
        <v>0.42</v>
      </c>
      <c r="W2088">
        <v>1.51</v>
      </c>
      <c r="X2088">
        <v>1.77</v>
      </c>
      <c r="Y2088">
        <v>1.85</v>
      </c>
      <c r="Z2088">
        <v>34</v>
      </c>
      <c r="AA2088">
        <v>1</v>
      </c>
      <c r="AB2088">
        <v>1</v>
      </c>
      <c r="AC2088">
        <v>15</v>
      </c>
      <c r="AD2088">
        <v>27</v>
      </c>
      <c r="AE2088">
        <v>27</v>
      </c>
      <c r="AF2088">
        <v>16</v>
      </c>
      <c r="AG2088">
        <v>18.29</v>
      </c>
      <c r="AH2088">
        <v>16.95</v>
      </c>
      <c r="AI2088">
        <v>21.26</v>
      </c>
      <c r="AJ2088" t="s">
        <v>1710</v>
      </c>
      <c r="AK2088" t="s">
        <v>1710</v>
      </c>
      <c r="AN2088">
        <v>15</v>
      </c>
      <c r="AO2088">
        <v>16</v>
      </c>
      <c r="AT2088" t="s">
        <v>1710</v>
      </c>
      <c r="AU2088" t="s">
        <v>1710</v>
      </c>
      <c r="AV2088">
        <v>8.6</v>
      </c>
      <c r="AW2088">
        <v>9.8000000000000007</v>
      </c>
      <c r="AX2088" s="2">
        <v>3.4000000000000002E-2</v>
      </c>
      <c r="AY2088" s="2">
        <v>6.0999999999999999E-2</v>
      </c>
      <c r="AZ2088">
        <v>7.1</v>
      </c>
      <c r="BA2088">
        <v>7.5</v>
      </c>
      <c r="BB2088">
        <v>9.1999999999999993</v>
      </c>
      <c r="BC2088">
        <v>10</v>
      </c>
      <c r="BD2088">
        <v>7.3</v>
      </c>
      <c r="BE2088">
        <v>8.5</v>
      </c>
      <c r="BF2088">
        <v>6.6</v>
      </c>
      <c r="BG2088">
        <v>5.6</v>
      </c>
      <c r="BH2088">
        <v>0.7</v>
      </c>
      <c r="BI2088">
        <v>2.9</v>
      </c>
      <c r="BJ2088">
        <v>565</v>
      </c>
      <c r="BK2088">
        <v>572</v>
      </c>
      <c r="BL2088" s="2">
        <v>3.8899999999999997E-2</v>
      </c>
      <c r="BM2088" t="e">
        <v>#N/A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11</v>
      </c>
      <c r="BT2088" t="str">
        <f t="shared" si="128"/>
        <v/>
      </c>
      <c r="BU2088" t="str">
        <f t="shared" si="129"/>
        <v/>
      </c>
      <c r="BV2088" t="str">
        <f t="shared" si="130"/>
        <v/>
      </c>
      <c r="BW2088" t="str">
        <f t="shared" si="131"/>
        <v/>
      </c>
    </row>
    <row r="2089" spans="1:75" x14ac:dyDescent="0.35">
      <c r="A2089">
        <v>185</v>
      </c>
      <c r="B2089" t="s">
        <v>446</v>
      </c>
      <c r="C2089" t="s">
        <v>70</v>
      </c>
      <c r="D2089">
        <v>63</v>
      </c>
      <c r="E2089">
        <v>172.9</v>
      </c>
      <c r="F2089">
        <v>2013</v>
      </c>
      <c r="G2089">
        <v>2</v>
      </c>
      <c r="H2089">
        <v>60</v>
      </c>
      <c r="I2089">
        <v>78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</v>
      </c>
      <c r="T2089">
        <v>-0.17</v>
      </c>
      <c r="U2089">
        <v>-0.44</v>
      </c>
      <c r="V2089">
        <v>-0.61</v>
      </c>
      <c r="W2089">
        <v>-0.61</v>
      </c>
      <c r="X2089">
        <v>-0.61</v>
      </c>
      <c r="Y2089">
        <v>-0.61</v>
      </c>
      <c r="Z2089">
        <v>28</v>
      </c>
      <c r="AA2089">
        <v>3</v>
      </c>
      <c r="AB2089">
        <v>65</v>
      </c>
      <c r="AC2089">
        <v>15</v>
      </c>
      <c r="AD2089">
        <v>77</v>
      </c>
      <c r="AE2089">
        <v>103</v>
      </c>
      <c r="AF2089">
        <v>19</v>
      </c>
      <c r="AG2089">
        <v>11.78</v>
      </c>
      <c r="AH2089">
        <v>6.34</v>
      </c>
      <c r="AI2089">
        <v>4.84</v>
      </c>
      <c r="AJ2089">
        <v>5.5399999999999998E-2</v>
      </c>
      <c r="AK2089">
        <v>1.4E-2</v>
      </c>
      <c r="AL2089">
        <v>0.89</v>
      </c>
      <c r="AM2089">
        <v>0.74</v>
      </c>
      <c r="AN2089">
        <v>16</v>
      </c>
      <c r="AO2089">
        <v>10</v>
      </c>
      <c r="AP2089">
        <v>0.5</v>
      </c>
      <c r="AQ2089">
        <v>-3.3</v>
      </c>
      <c r="AR2089">
        <v>1.41</v>
      </c>
      <c r="AS2089">
        <v>1.41</v>
      </c>
      <c r="AT2089">
        <v>4.8000000000000001E-2</v>
      </c>
      <c r="AU2089">
        <v>2.9000000000000001E-2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5</v>
      </c>
      <c r="BT2089">
        <f t="shared" si="128"/>
        <v>5.5399999999999998E-2</v>
      </c>
      <c r="BU2089">
        <f t="shared" si="129"/>
        <v>1.4E-2</v>
      </c>
      <c r="BV2089">
        <f t="shared" si="130"/>
        <v>4.8000000000000001E-2</v>
      </c>
      <c r="BW2089">
        <f t="shared" si="131"/>
        <v>2.9000000000000001E-2</v>
      </c>
    </row>
    <row r="2090" spans="1:75" x14ac:dyDescent="0.35">
      <c r="A2090">
        <v>186</v>
      </c>
      <c r="B2090" t="s">
        <v>109</v>
      </c>
      <c r="C2090" t="s">
        <v>83</v>
      </c>
      <c r="D2090">
        <v>71</v>
      </c>
      <c r="E2090">
        <v>173.1</v>
      </c>
      <c r="F2090">
        <v>2013</v>
      </c>
      <c r="G2090">
        <v>3</v>
      </c>
      <c r="H2090">
        <v>94</v>
      </c>
      <c r="I2090">
        <v>125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</v>
      </c>
      <c r="T2090">
        <v>-0.63</v>
      </c>
      <c r="U2090">
        <v>-0.61</v>
      </c>
      <c r="V2090">
        <v>-1.24</v>
      </c>
      <c r="W2090">
        <v>-1.24</v>
      </c>
      <c r="X2090">
        <v>-1.24</v>
      </c>
      <c r="Y2090">
        <v>-1.24</v>
      </c>
      <c r="Z2090">
        <v>29</v>
      </c>
      <c r="AA2090">
        <v>1</v>
      </c>
      <c r="AB2090">
        <v>25</v>
      </c>
      <c r="AC2090">
        <v>15</v>
      </c>
      <c r="AD2090">
        <v>107</v>
      </c>
      <c r="AF2090">
        <v>107</v>
      </c>
      <c r="AG2090">
        <v>13.3</v>
      </c>
      <c r="AH2090">
        <v>6.78</v>
      </c>
      <c r="AI2090">
        <v>1.63</v>
      </c>
      <c r="AJ2090">
        <v>8.3199999999999996E-2</v>
      </c>
      <c r="AK2090">
        <v>0.125</v>
      </c>
      <c r="AL2090">
        <v>2.25</v>
      </c>
      <c r="AM2090">
        <v>1.58</v>
      </c>
      <c r="AN2090">
        <v>4</v>
      </c>
      <c r="AO2090">
        <v>11</v>
      </c>
      <c r="AP2090">
        <v>12.4</v>
      </c>
      <c r="AQ2090">
        <v>13</v>
      </c>
      <c r="AR2090">
        <v>1.36</v>
      </c>
      <c r="AS2090">
        <v>1.36</v>
      </c>
      <c r="AT2090">
        <v>0.222</v>
      </c>
      <c r="AU2090">
        <v>0.24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8</v>
      </c>
      <c r="BT2090">
        <f t="shared" si="128"/>
        <v>8.3199999999999996E-2</v>
      </c>
      <c r="BU2090">
        <f t="shared" si="129"/>
        <v>0.125</v>
      </c>
      <c r="BV2090">
        <f t="shared" si="130"/>
        <v>0.222</v>
      </c>
      <c r="BW2090">
        <f t="shared" si="131"/>
        <v>0.24</v>
      </c>
    </row>
    <row r="2091" spans="1:75" x14ac:dyDescent="0.35">
      <c r="A2091">
        <v>187.5</v>
      </c>
      <c r="B2091" t="s">
        <v>847</v>
      </c>
      <c r="C2091" t="s">
        <v>83</v>
      </c>
      <c r="D2091">
        <v>72</v>
      </c>
      <c r="E2091">
        <v>174</v>
      </c>
      <c r="F2091">
        <v>2013</v>
      </c>
      <c r="G2091">
        <v>3</v>
      </c>
      <c r="H2091">
        <v>158</v>
      </c>
      <c r="J2091">
        <v>84</v>
      </c>
      <c r="K2091">
        <v>93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-0.1</v>
      </c>
      <c r="V2091">
        <v>-0.1</v>
      </c>
      <c r="W2091">
        <v>-0.69</v>
      </c>
      <c r="X2091">
        <v>-1.18</v>
      </c>
      <c r="Y2091">
        <v>-1.18</v>
      </c>
      <c r="Z2091">
        <v>23</v>
      </c>
      <c r="AA2091">
        <v>4</v>
      </c>
      <c r="AB2091">
        <v>128</v>
      </c>
      <c r="AC2091">
        <v>15</v>
      </c>
      <c r="AD2091">
        <v>108</v>
      </c>
      <c r="AE2091">
        <v>163.5</v>
      </c>
      <c r="AH2091">
        <v>1.5</v>
      </c>
      <c r="AJ2091" t="s">
        <v>1710</v>
      </c>
      <c r="AK2091">
        <v>1.6799999999999999E-2</v>
      </c>
      <c r="AM2091">
        <v>0.83</v>
      </c>
      <c r="AO2091">
        <v>6</v>
      </c>
      <c r="AQ2091">
        <v>10.5</v>
      </c>
      <c r="AS2091">
        <v>1.07</v>
      </c>
      <c r="AT2091" t="s">
        <v>1710</v>
      </c>
      <c r="AU2091">
        <v>0.21299999999999999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 t="str">
        <f t="shared" si="128"/>
        <v/>
      </c>
      <c r="BU2091">
        <f t="shared" si="129"/>
        <v>1.6799999999999999E-2</v>
      </c>
      <c r="BV2091" t="str">
        <f t="shared" si="130"/>
        <v/>
      </c>
      <c r="BW2091">
        <f t="shared" si="131"/>
        <v>0.21299999999999999</v>
      </c>
    </row>
    <row r="2092" spans="1:75" x14ac:dyDescent="0.35">
      <c r="A2092">
        <v>187.5</v>
      </c>
      <c r="B2092" t="s">
        <v>848</v>
      </c>
      <c r="C2092" t="s">
        <v>70</v>
      </c>
      <c r="D2092">
        <v>64</v>
      </c>
      <c r="E2092">
        <v>174</v>
      </c>
      <c r="F2092">
        <v>2013</v>
      </c>
      <c r="G2092">
        <v>2</v>
      </c>
      <c r="H2092">
        <v>148</v>
      </c>
      <c r="J2092">
        <v>76</v>
      </c>
      <c r="K2092">
        <v>40</v>
      </c>
      <c r="L2092">
        <v>70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-7.0000000000000007E-2</v>
      </c>
      <c r="V2092">
        <v>-7.0000000000000007E-2</v>
      </c>
      <c r="W2092">
        <v>-0.17</v>
      </c>
      <c r="X2092">
        <v>-0.09</v>
      </c>
      <c r="Y2092">
        <v>0.52</v>
      </c>
      <c r="Z2092">
        <v>23</v>
      </c>
      <c r="AA2092">
        <v>5</v>
      </c>
      <c r="AB2092">
        <v>164</v>
      </c>
      <c r="AC2092">
        <v>15</v>
      </c>
      <c r="AD2092">
        <v>120</v>
      </c>
      <c r="AJ2092" t="s">
        <v>1710</v>
      </c>
      <c r="AK2092" t="s">
        <v>1710</v>
      </c>
      <c r="AT2092" t="s">
        <v>1710</v>
      </c>
      <c r="AU2092" t="s">
        <v>1710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 t="str">
        <f t="shared" si="128"/>
        <v/>
      </c>
      <c r="BU2092" t="str">
        <f t="shared" si="129"/>
        <v/>
      </c>
      <c r="BV2092" t="str">
        <f t="shared" si="130"/>
        <v/>
      </c>
      <c r="BW2092" t="str">
        <f t="shared" si="131"/>
        <v/>
      </c>
    </row>
    <row r="2093" spans="1:75" x14ac:dyDescent="0.35">
      <c r="A2093">
        <v>189</v>
      </c>
      <c r="B2093" t="s">
        <v>746</v>
      </c>
      <c r="C2093" t="s">
        <v>83</v>
      </c>
      <c r="D2093">
        <v>73</v>
      </c>
      <c r="E2093">
        <v>174.4</v>
      </c>
      <c r="F2093">
        <v>2013</v>
      </c>
      <c r="G2093">
        <v>3</v>
      </c>
      <c r="H2093">
        <v>33</v>
      </c>
      <c r="I2093">
        <v>115</v>
      </c>
      <c r="K2093">
        <v>108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0.09</v>
      </c>
      <c r="U2093">
        <v>-0.87</v>
      </c>
      <c r="V2093">
        <v>-0.78</v>
      </c>
      <c r="W2093">
        <v>-0.78</v>
      </c>
      <c r="X2093">
        <v>-1.53</v>
      </c>
      <c r="Y2093">
        <v>-1.53</v>
      </c>
      <c r="Z2093">
        <v>25</v>
      </c>
      <c r="AA2093">
        <v>8</v>
      </c>
      <c r="AB2093">
        <v>300</v>
      </c>
      <c r="AC2093">
        <v>15</v>
      </c>
      <c r="AD2093">
        <v>79</v>
      </c>
      <c r="AE2093">
        <v>132</v>
      </c>
      <c r="AF2093">
        <v>63</v>
      </c>
      <c r="AG2093">
        <v>7.21</v>
      </c>
      <c r="AH2093">
        <v>10.91</v>
      </c>
      <c r="AI2093">
        <v>7.8</v>
      </c>
      <c r="AJ2093">
        <v>0.1197</v>
      </c>
      <c r="AK2093">
        <v>0.2</v>
      </c>
      <c r="AL2093">
        <v>1.55</v>
      </c>
      <c r="AM2093">
        <v>1.82</v>
      </c>
      <c r="AN2093">
        <v>16</v>
      </c>
      <c r="AO2093">
        <v>16</v>
      </c>
      <c r="AP2093">
        <v>13.1</v>
      </c>
      <c r="AQ2093">
        <v>11.9</v>
      </c>
      <c r="AR2093">
        <v>1.63</v>
      </c>
      <c r="AS2093">
        <v>1.84</v>
      </c>
      <c r="AT2093">
        <v>0.29599999999999999</v>
      </c>
      <c r="AU2093">
        <v>0.46500000000000002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 t="e">
        <v>#REF!</v>
      </c>
      <c r="BT2093">
        <f t="shared" si="128"/>
        <v>0.1197</v>
      </c>
      <c r="BU2093">
        <f t="shared" si="129"/>
        <v>0.2</v>
      </c>
      <c r="BV2093">
        <f t="shared" si="130"/>
        <v>0.29599999999999999</v>
      </c>
      <c r="BW2093">
        <f t="shared" si="131"/>
        <v>0.46500000000000002</v>
      </c>
    </row>
    <row r="2094" spans="1:75" x14ac:dyDescent="0.35">
      <c r="A2094">
        <v>190</v>
      </c>
      <c r="B2094" t="s">
        <v>543</v>
      </c>
      <c r="C2094" t="s">
        <v>83</v>
      </c>
      <c r="D2094">
        <v>74</v>
      </c>
      <c r="E2094">
        <v>174.6</v>
      </c>
      <c r="F2094">
        <v>2013</v>
      </c>
      <c r="G2094">
        <v>3</v>
      </c>
      <c r="H2094">
        <v>49</v>
      </c>
      <c r="I2094">
        <v>22</v>
      </c>
      <c r="J2094">
        <v>75</v>
      </c>
      <c r="K2094">
        <v>34</v>
      </c>
      <c r="L2094">
        <v>53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0</v>
      </c>
      <c r="T2094">
        <v>-0.04</v>
      </c>
      <c r="U2094">
        <v>0.51</v>
      </c>
      <c r="V2094">
        <v>0.47</v>
      </c>
      <c r="W2094">
        <v>0.09</v>
      </c>
      <c r="X2094">
        <v>0.52</v>
      </c>
      <c r="Y2094">
        <v>0.53</v>
      </c>
      <c r="Z2094">
        <v>27</v>
      </c>
      <c r="AA2094">
        <v>3</v>
      </c>
      <c r="AB2094">
        <v>78</v>
      </c>
      <c r="AC2094">
        <v>15</v>
      </c>
      <c r="AD2094">
        <v>91</v>
      </c>
      <c r="AE2094">
        <v>53</v>
      </c>
      <c r="AF2094">
        <v>54</v>
      </c>
      <c r="AG2094">
        <v>9.94</v>
      </c>
      <c r="AH2094">
        <v>8.9499999999999993</v>
      </c>
      <c r="AI2094">
        <v>13.29</v>
      </c>
      <c r="AJ2094">
        <v>0.1547</v>
      </c>
      <c r="AK2094">
        <v>0.19620000000000001</v>
      </c>
      <c r="AL2094">
        <v>1.53</v>
      </c>
      <c r="AM2094">
        <v>1.18</v>
      </c>
      <c r="AN2094">
        <v>14</v>
      </c>
      <c r="AO2094">
        <v>16</v>
      </c>
      <c r="AP2094">
        <v>10.7</v>
      </c>
      <c r="AQ2094">
        <v>12.3</v>
      </c>
      <c r="AR2094">
        <v>1.97</v>
      </c>
      <c r="AS2094">
        <v>1.71</v>
      </c>
      <c r="AT2094">
        <v>0.66300000000000003</v>
      </c>
      <c r="AU2094">
        <v>0.63200000000000001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4</v>
      </c>
      <c r="BT2094">
        <f t="shared" si="128"/>
        <v>0.1547</v>
      </c>
      <c r="BU2094">
        <f t="shared" si="129"/>
        <v>0.19620000000000001</v>
      </c>
      <c r="BV2094">
        <f t="shared" si="130"/>
        <v>0.66300000000000003</v>
      </c>
      <c r="BW2094">
        <f t="shared" si="131"/>
        <v>0.63200000000000001</v>
      </c>
    </row>
    <row r="2095" spans="1:75" x14ac:dyDescent="0.35">
      <c r="A2095">
        <v>191</v>
      </c>
      <c r="B2095" t="s">
        <v>849</v>
      </c>
      <c r="C2095" t="s">
        <v>70</v>
      </c>
      <c r="D2095">
        <v>65</v>
      </c>
      <c r="E2095">
        <v>174.7</v>
      </c>
      <c r="F2095">
        <v>2013</v>
      </c>
      <c r="G2095">
        <v>2</v>
      </c>
      <c r="H2095">
        <v>58</v>
      </c>
      <c r="I2095">
        <v>37</v>
      </c>
      <c r="J2095">
        <v>118</v>
      </c>
      <c r="K2095">
        <v>122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-0.64</v>
      </c>
      <c r="U2095">
        <v>0</v>
      </c>
      <c r="V2095">
        <v>-0.64</v>
      </c>
      <c r="W2095">
        <v>-1.28</v>
      </c>
      <c r="X2095">
        <v>-1.28</v>
      </c>
      <c r="Y2095">
        <v>-1.28</v>
      </c>
      <c r="Z2095">
        <v>22</v>
      </c>
      <c r="AA2095">
        <v>3</v>
      </c>
      <c r="AB2095">
        <v>96</v>
      </c>
      <c r="AC2095">
        <v>15</v>
      </c>
      <c r="AD2095">
        <v>51</v>
      </c>
      <c r="AE2095">
        <v>40</v>
      </c>
      <c r="AH2095">
        <v>4.45</v>
      </c>
      <c r="AI2095">
        <v>7.44</v>
      </c>
      <c r="AJ2095" t="s">
        <v>1710</v>
      </c>
      <c r="AK2095">
        <v>2.6100000000000002E-2</v>
      </c>
      <c r="AM2095">
        <v>1.06</v>
      </c>
      <c r="AO2095">
        <v>15</v>
      </c>
      <c r="AQ2095">
        <v>-2.2000000000000002</v>
      </c>
      <c r="AR2095">
        <v>1.32</v>
      </c>
      <c r="AS2095">
        <v>1.32</v>
      </c>
      <c r="AT2095" t="s">
        <v>1710</v>
      </c>
      <c r="AU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1</v>
      </c>
      <c r="BT2095" t="str">
        <f t="shared" si="128"/>
        <v/>
      </c>
      <c r="BU2095">
        <f t="shared" si="129"/>
        <v>2.6100000000000002E-2</v>
      </c>
      <c r="BV2095" t="str">
        <f t="shared" si="130"/>
        <v/>
      </c>
      <c r="BW2095">
        <f t="shared" si="131"/>
        <v>0</v>
      </c>
    </row>
    <row r="2096" spans="1:75" x14ac:dyDescent="0.35">
      <c r="A2096">
        <v>192</v>
      </c>
      <c r="B2096" t="s">
        <v>653</v>
      </c>
      <c r="C2096" t="s">
        <v>79</v>
      </c>
      <c r="D2096">
        <v>27</v>
      </c>
      <c r="E2096">
        <v>175.1</v>
      </c>
      <c r="F2096">
        <v>2013</v>
      </c>
      <c r="G2096">
        <v>1</v>
      </c>
      <c r="H2096">
        <v>35</v>
      </c>
      <c r="I2096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0.03</v>
      </c>
      <c r="U2096">
        <v>-0.24</v>
      </c>
      <c r="V2096">
        <v>-0.21</v>
      </c>
      <c r="W2096">
        <v>-0.21</v>
      </c>
      <c r="X2096">
        <v>-0.21</v>
      </c>
      <c r="Y2096">
        <v>-0.21</v>
      </c>
      <c r="Z2096">
        <v>25</v>
      </c>
      <c r="AA2096">
        <v>1</v>
      </c>
      <c r="AB2096">
        <v>8</v>
      </c>
      <c r="AC2096">
        <v>15</v>
      </c>
      <c r="AD2096">
        <v>31</v>
      </c>
      <c r="AE2096">
        <v>42</v>
      </c>
      <c r="AF2096">
        <v>28</v>
      </c>
      <c r="AG2096">
        <v>14.56</v>
      </c>
      <c r="AH2096">
        <v>16.82</v>
      </c>
      <c r="AI2096">
        <v>10.85</v>
      </c>
      <c r="AJ2096" t="s">
        <v>1710</v>
      </c>
      <c r="AK2096" t="s">
        <v>1710</v>
      </c>
      <c r="AN2096">
        <v>11</v>
      </c>
      <c r="AO2096">
        <v>7</v>
      </c>
      <c r="AT2096" t="s">
        <v>1710</v>
      </c>
      <c r="AU2096" t="s">
        <v>1710</v>
      </c>
      <c r="AV2096">
        <v>10</v>
      </c>
      <c r="AW2096">
        <v>9.9</v>
      </c>
      <c r="AX2096" s="2">
        <v>3.4000000000000002E-2</v>
      </c>
      <c r="AY2096" s="2">
        <v>3.2000000000000001E-2</v>
      </c>
      <c r="AZ2096">
        <v>6.9</v>
      </c>
      <c r="BA2096">
        <v>6.9</v>
      </c>
      <c r="BB2096">
        <v>14.1</v>
      </c>
      <c r="BC2096">
        <v>6.6</v>
      </c>
      <c r="BD2096">
        <v>7.7</v>
      </c>
      <c r="BE2096">
        <v>8</v>
      </c>
      <c r="BF2096">
        <v>4.3</v>
      </c>
      <c r="BG2096">
        <v>4.4000000000000004</v>
      </c>
      <c r="BH2096">
        <v>3.4</v>
      </c>
      <c r="BI2096">
        <v>3.6</v>
      </c>
      <c r="BJ2096">
        <v>314</v>
      </c>
      <c r="BK2096">
        <v>183</v>
      </c>
      <c r="BL2096" s="2">
        <v>3.1800000000000002E-2</v>
      </c>
      <c r="BM2096" t="e">
        <v>#N/A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3</v>
      </c>
      <c r="BT2096" t="str">
        <f t="shared" si="128"/>
        <v/>
      </c>
      <c r="BU2096" t="str">
        <f t="shared" si="129"/>
        <v/>
      </c>
      <c r="BV2096" t="str">
        <f t="shared" si="130"/>
        <v/>
      </c>
      <c r="BW2096" t="str">
        <f t="shared" si="131"/>
        <v/>
      </c>
    </row>
    <row r="2097" spans="1:75" x14ac:dyDescent="0.35">
      <c r="A2097">
        <v>193</v>
      </c>
      <c r="B2097" t="s">
        <v>649</v>
      </c>
      <c r="C2097" t="s">
        <v>70</v>
      </c>
      <c r="D2097">
        <v>66</v>
      </c>
      <c r="E2097">
        <v>176</v>
      </c>
      <c r="F2097">
        <v>2013</v>
      </c>
      <c r="G2097">
        <v>2</v>
      </c>
      <c r="H2097">
        <v>34</v>
      </c>
      <c r="I2097">
        <v>88</v>
      </c>
      <c r="J2097">
        <v>34</v>
      </c>
      <c r="K2097">
        <v>17</v>
      </c>
      <c r="L2097">
        <v>29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0.06</v>
      </c>
      <c r="U2097">
        <v>-0.53</v>
      </c>
      <c r="V2097">
        <v>-0.47</v>
      </c>
      <c r="W2097">
        <v>-0.27</v>
      </c>
      <c r="X2097">
        <v>-0.11</v>
      </c>
      <c r="Y2097">
        <v>0.96</v>
      </c>
      <c r="Z2097">
        <v>25</v>
      </c>
      <c r="AA2097">
        <v>4</v>
      </c>
      <c r="AB2097">
        <v>126</v>
      </c>
      <c r="AC2097">
        <v>15</v>
      </c>
      <c r="AD2097">
        <v>98</v>
      </c>
      <c r="AE2097">
        <v>133</v>
      </c>
      <c r="AF2097">
        <v>44</v>
      </c>
      <c r="AG2097">
        <v>7.05</v>
      </c>
      <c r="AH2097">
        <v>8.68</v>
      </c>
      <c r="AI2097">
        <v>2.69</v>
      </c>
      <c r="AJ2097">
        <v>6.1800000000000001E-2</v>
      </c>
      <c r="AK2097">
        <v>0.1114</v>
      </c>
      <c r="AL2097">
        <v>0.81</v>
      </c>
      <c r="AM2097">
        <v>0.97</v>
      </c>
      <c r="AN2097">
        <v>14</v>
      </c>
      <c r="AO2097">
        <v>16</v>
      </c>
      <c r="AP2097">
        <v>1.8</v>
      </c>
      <c r="AQ2097">
        <v>0.1</v>
      </c>
      <c r="AR2097">
        <v>1.27</v>
      </c>
      <c r="AS2097">
        <v>1.27</v>
      </c>
      <c r="AT2097">
        <v>5.5E-2</v>
      </c>
      <c r="AU2097">
        <v>3.1E-2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3</v>
      </c>
      <c r="BT2097">
        <f t="shared" si="128"/>
        <v>6.1800000000000001E-2</v>
      </c>
      <c r="BU2097">
        <f t="shared" si="129"/>
        <v>0.1114</v>
      </c>
      <c r="BV2097">
        <f t="shared" si="130"/>
        <v>5.5E-2</v>
      </c>
      <c r="BW2097">
        <f t="shared" si="131"/>
        <v>3.1E-2</v>
      </c>
    </row>
    <row r="2098" spans="1:75" x14ac:dyDescent="0.35">
      <c r="A2098">
        <v>194</v>
      </c>
      <c r="B2098" t="s">
        <v>734</v>
      </c>
      <c r="C2098" t="s">
        <v>83</v>
      </c>
      <c r="D2098">
        <v>75</v>
      </c>
      <c r="E2098">
        <v>177.1</v>
      </c>
      <c r="F2098">
        <v>2013</v>
      </c>
      <c r="G2098">
        <v>3</v>
      </c>
      <c r="H2098">
        <v>132</v>
      </c>
      <c r="I2098">
        <v>123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-0.42</v>
      </c>
      <c r="U2098">
        <v>-1.02</v>
      </c>
      <c r="V2098">
        <v>-1.44</v>
      </c>
      <c r="W2098">
        <v>-1.44</v>
      </c>
      <c r="X2098">
        <v>-1.44</v>
      </c>
      <c r="Y2098">
        <v>-1.44</v>
      </c>
      <c r="Z2098">
        <v>24</v>
      </c>
      <c r="AA2098">
        <v>1</v>
      </c>
      <c r="AB2098">
        <v>30</v>
      </c>
      <c r="AC2098">
        <v>15</v>
      </c>
      <c r="AD2098">
        <v>136</v>
      </c>
      <c r="AH2098">
        <v>1.35</v>
      </c>
      <c r="AI2098">
        <v>2.0099999999999998</v>
      </c>
      <c r="AJ2098">
        <v>2.5000000000000001E-3</v>
      </c>
      <c r="AK2098">
        <v>2.8000000000000001E-2</v>
      </c>
      <c r="AL2098">
        <v>0</v>
      </c>
      <c r="AM2098">
        <v>1.1599999999999999</v>
      </c>
      <c r="AO2098">
        <v>16</v>
      </c>
      <c r="AP2098">
        <v>1</v>
      </c>
      <c r="AQ2098">
        <v>12.5</v>
      </c>
      <c r="AR2098">
        <v>0</v>
      </c>
      <c r="AS2098">
        <v>1.4</v>
      </c>
      <c r="AT2098">
        <v>0.182</v>
      </c>
      <c r="AU2098">
        <v>8.5000000000000006E-2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2</v>
      </c>
      <c r="BT2098">
        <f t="shared" si="128"/>
        <v>2.5000000000000001E-3</v>
      </c>
      <c r="BU2098">
        <f t="shared" si="129"/>
        <v>2.8000000000000001E-2</v>
      </c>
      <c r="BV2098">
        <f t="shared" si="130"/>
        <v>0.182</v>
      </c>
      <c r="BW2098">
        <f t="shared" si="131"/>
        <v>8.5000000000000006E-2</v>
      </c>
    </row>
    <row r="2099" spans="1:75" x14ac:dyDescent="0.35">
      <c r="A2099">
        <v>195</v>
      </c>
      <c r="B2099" t="s">
        <v>850</v>
      </c>
      <c r="C2099" t="s">
        <v>70</v>
      </c>
      <c r="D2099">
        <v>67</v>
      </c>
      <c r="E2099">
        <v>177.8</v>
      </c>
      <c r="F2099">
        <v>2013</v>
      </c>
      <c r="G2099">
        <v>2</v>
      </c>
      <c r="H2099">
        <v>26</v>
      </c>
      <c r="I2099">
        <v>19</v>
      </c>
      <c r="J2099">
        <v>68</v>
      </c>
      <c r="K2099">
        <v>90</v>
      </c>
      <c r="L2099">
        <v>58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0</v>
      </c>
      <c r="T2099">
        <v>0.48</v>
      </c>
      <c r="U2099">
        <v>0.95</v>
      </c>
      <c r="V2099">
        <v>1.43</v>
      </c>
      <c r="W2099">
        <v>1.53</v>
      </c>
      <c r="X2099">
        <v>0.83</v>
      </c>
      <c r="Y2099">
        <v>0.83</v>
      </c>
      <c r="Z2099">
        <v>24</v>
      </c>
      <c r="AA2099">
        <v>6</v>
      </c>
      <c r="AB2099">
        <v>187</v>
      </c>
      <c r="AC2099">
        <v>15</v>
      </c>
      <c r="AD2099">
        <v>13</v>
      </c>
      <c r="AE2099">
        <v>22</v>
      </c>
      <c r="AH2099">
        <v>11.02</v>
      </c>
      <c r="AI2099">
        <v>15.13</v>
      </c>
      <c r="AJ2099" t="s">
        <v>1710</v>
      </c>
      <c r="AK2099">
        <v>0.1067</v>
      </c>
      <c r="AM2099">
        <v>1.69</v>
      </c>
      <c r="AO2099">
        <v>15</v>
      </c>
      <c r="AQ2099">
        <v>4.5</v>
      </c>
      <c r="AR2099">
        <v>1.44</v>
      </c>
      <c r="AS2099">
        <v>1.44</v>
      </c>
      <c r="AT2099" t="s">
        <v>1710</v>
      </c>
      <c r="AU2099">
        <v>0.218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 t="str">
        <f t="shared" si="128"/>
        <v/>
      </c>
      <c r="BU2099">
        <f t="shared" si="129"/>
        <v>0.1067</v>
      </c>
      <c r="BV2099" t="str">
        <f t="shared" si="130"/>
        <v/>
      </c>
      <c r="BW2099">
        <f t="shared" si="131"/>
        <v>0.218</v>
      </c>
    </row>
    <row r="2100" spans="1:75" x14ac:dyDescent="0.35">
      <c r="A2100">
        <v>196</v>
      </c>
      <c r="B2100" t="s">
        <v>851</v>
      </c>
      <c r="C2100" t="s">
        <v>70</v>
      </c>
      <c r="D2100">
        <v>68</v>
      </c>
      <c r="E2100">
        <v>178.1</v>
      </c>
      <c r="F2100">
        <v>2013</v>
      </c>
      <c r="G2100">
        <v>2</v>
      </c>
      <c r="H2100">
        <v>99</v>
      </c>
      <c r="I2100">
        <v>72</v>
      </c>
      <c r="J2100">
        <v>136</v>
      </c>
      <c r="K2100">
        <v>153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-0.53</v>
      </c>
      <c r="U2100">
        <v>-0.32</v>
      </c>
      <c r="V2100">
        <v>-0.85</v>
      </c>
      <c r="W2100">
        <v>-1.73</v>
      </c>
      <c r="X2100">
        <v>-2.66</v>
      </c>
      <c r="Y2100">
        <v>-2.66</v>
      </c>
      <c r="Z2100">
        <v>22</v>
      </c>
      <c r="AA2100">
        <v>5</v>
      </c>
      <c r="AB2100">
        <v>140</v>
      </c>
      <c r="AC2100">
        <v>15</v>
      </c>
      <c r="AD2100">
        <v>80</v>
      </c>
      <c r="AE2100">
        <v>114</v>
      </c>
      <c r="AH2100">
        <v>2.2200000000000002</v>
      </c>
      <c r="AI2100">
        <v>4.55</v>
      </c>
      <c r="AJ2100" t="s">
        <v>1710</v>
      </c>
      <c r="AK2100">
        <v>1.6899999999999998E-2</v>
      </c>
      <c r="AM2100">
        <v>1.97</v>
      </c>
      <c r="AO2100">
        <v>12</v>
      </c>
      <c r="AQ2100">
        <v>2.7</v>
      </c>
      <c r="AR2100">
        <v>1.68</v>
      </c>
      <c r="AS2100">
        <v>1.68</v>
      </c>
      <c r="AT2100" t="s">
        <v>1710</v>
      </c>
      <c r="AU2100">
        <v>8.2000000000000003E-2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 t="str">
        <f t="shared" si="128"/>
        <v/>
      </c>
      <c r="BU2100">
        <f t="shared" si="129"/>
        <v>1.6899999999999998E-2</v>
      </c>
      <c r="BV2100" t="str">
        <f t="shared" si="130"/>
        <v/>
      </c>
      <c r="BW2100">
        <f t="shared" si="131"/>
        <v>8.2000000000000003E-2</v>
      </c>
    </row>
    <row r="2101" spans="1:75" x14ac:dyDescent="0.35">
      <c r="A2101">
        <v>197</v>
      </c>
      <c r="B2101" t="s">
        <v>541</v>
      </c>
      <c r="C2101" t="s">
        <v>70</v>
      </c>
      <c r="D2101">
        <v>69</v>
      </c>
      <c r="E2101">
        <v>178.5</v>
      </c>
      <c r="F2101">
        <v>2013</v>
      </c>
      <c r="G2101">
        <v>2</v>
      </c>
      <c r="H2101">
        <v>86</v>
      </c>
      <c r="I2101">
        <v>121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-0.56000000000000005</v>
      </c>
      <c r="U2101">
        <v>-0.03</v>
      </c>
      <c r="V2101">
        <v>-0.59</v>
      </c>
      <c r="W2101">
        <v>-0.59</v>
      </c>
      <c r="X2101">
        <v>-0.59</v>
      </c>
      <c r="Y2101">
        <v>-0.59</v>
      </c>
      <c r="Z2101">
        <v>24</v>
      </c>
      <c r="AA2101">
        <v>6</v>
      </c>
      <c r="AB2101">
        <v>188</v>
      </c>
      <c r="AC2101">
        <v>15</v>
      </c>
      <c r="AD2101">
        <v>130</v>
      </c>
      <c r="AF2101">
        <v>41</v>
      </c>
      <c r="AG2101">
        <v>7.92</v>
      </c>
      <c r="AH2101">
        <v>2.27</v>
      </c>
      <c r="AI2101">
        <v>6.95</v>
      </c>
      <c r="AJ2101">
        <v>4.5699999999999998E-2</v>
      </c>
      <c r="AK2101">
        <v>1.8200000000000001E-2</v>
      </c>
      <c r="AL2101">
        <v>0.74</v>
      </c>
      <c r="AM2101">
        <v>1.08</v>
      </c>
      <c r="AN2101">
        <v>13</v>
      </c>
      <c r="AO2101">
        <v>15</v>
      </c>
      <c r="AP2101">
        <v>1.5</v>
      </c>
      <c r="AQ2101">
        <v>1.7</v>
      </c>
      <c r="AR2101">
        <v>1.44</v>
      </c>
      <c r="AS2101">
        <v>1.44</v>
      </c>
      <c r="AT2101">
        <v>1.4E-2</v>
      </c>
      <c r="AU2101">
        <v>6.0999999999999999E-2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4</v>
      </c>
      <c r="BT2101">
        <f t="shared" si="128"/>
        <v>4.5699999999999998E-2</v>
      </c>
      <c r="BU2101">
        <f t="shared" si="129"/>
        <v>1.8200000000000001E-2</v>
      </c>
      <c r="BV2101">
        <f t="shared" si="130"/>
        <v>1.4E-2</v>
      </c>
      <c r="BW2101">
        <f t="shared" si="131"/>
        <v>6.0999999999999999E-2</v>
      </c>
    </row>
    <row r="2102" spans="1:75" x14ac:dyDescent="0.35">
      <c r="A2102">
        <v>198</v>
      </c>
      <c r="B2102" t="s">
        <v>302</v>
      </c>
      <c r="C2102" t="s">
        <v>83</v>
      </c>
      <c r="D2102">
        <v>76</v>
      </c>
      <c r="E2102">
        <v>178.6</v>
      </c>
      <c r="F2102">
        <v>2013</v>
      </c>
      <c r="G2102">
        <v>3</v>
      </c>
      <c r="H2102">
        <v>126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-1.06</v>
      </c>
      <c r="V2102">
        <v>-1.06</v>
      </c>
      <c r="W2102">
        <v>-1.06</v>
      </c>
      <c r="X2102">
        <v>-1.06</v>
      </c>
      <c r="Y2102">
        <v>-1.06</v>
      </c>
      <c r="Z2102">
        <v>37</v>
      </c>
      <c r="AA2102">
        <v>4</v>
      </c>
      <c r="AB2102">
        <v>105</v>
      </c>
      <c r="AC2102">
        <v>15</v>
      </c>
      <c r="AF2102">
        <v>59</v>
      </c>
      <c r="AG2102">
        <v>8.6300000000000008</v>
      </c>
      <c r="AH2102">
        <v>4.08</v>
      </c>
      <c r="AJ2102">
        <v>0.1011</v>
      </c>
      <c r="AK2102">
        <v>3.2399999999999998E-2</v>
      </c>
      <c r="AL2102">
        <v>1.44</v>
      </c>
      <c r="AM2102">
        <v>1.1299999999999999</v>
      </c>
      <c r="AN2102">
        <v>15</v>
      </c>
      <c r="AO2102">
        <v>6</v>
      </c>
      <c r="AP2102">
        <v>10.4</v>
      </c>
      <c r="AQ2102">
        <v>6.9</v>
      </c>
      <c r="AR2102">
        <v>2.27</v>
      </c>
      <c r="AS2102">
        <v>1.29</v>
      </c>
      <c r="AT2102">
        <v>0.94099999999999995</v>
      </c>
      <c r="AU2102">
        <v>0.82099999999999995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15</v>
      </c>
      <c r="BT2102">
        <f t="shared" si="128"/>
        <v>0.1011</v>
      </c>
      <c r="BU2102">
        <f t="shared" si="129"/>
        <v>3.2399999999999998E-2</v>
      </c>
      <c r="BV2102">
        <f t="shared" si="130"/>
        <v>0.94099999999999995</v>
      </c>
      <c r="BW2102">
        <f t="shared" si="131"/>
        <v>0.82099999999999995</v>
      </c>
    </row>
    <row r="2103" spans="1:75" x14ac:dyDescent="0.35">
      <c r="A2103">
        <v>199</v>
      </c>
      <c r="B2103" t="s">
        <v>235</v>
      </c>
      <c r="C2103" t="s">
        <v>70</v>
      </c>
      <c r="D2103">
        <v>70</v>
      </c>
      <c r="E2103">
        <v>179.4</v>
      </c>
      <c r="F2103">
        <v>2013</v>
      </c>
      <c r="G2103">
        <v>2</v>
      </c>
      <c r="H2103">
        <v>68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-0.49</v>
      </c>
      <c r="V2103">
        <v>-0.49</v>
      </c>
      <c r="W2103">
        <v>-0.49</v>
      </c>
      <c r="X2103">
        <v>-0.49</v>
      </c>
      <c r="Y2103">
        <v>-0.49</v>
      </c>
      <c r="Z2103">
        <v>29</v>
      </c>
      <c r="AA2103">
        <v>4</v>
      </c>
      <c r="AB2103">
        <v>100</v>
      </c>
      <c r="AC2103">
        <v>15</v>
      </c>
      <c r="AF2103">
        <v>46</v>
      </c>
      <c r="AG2103">
        <v>6.8</v>
      </c>
      <c r="AH2103">
        <v>3.75</v>
      </c>
      <c r="AJ2103">
        <v>2.4E-2</v>
      </c>
      <c r="AK2103">
        <v>1.3100000000000001E-2</v>
      </c>
      <c r="AL2103">
        <v>1.22</v>
      </c>
      <c r="AM2103">
        <v>1.17</v>
      </c>
      <c r="AN2103">
        <v>13</v>
      </c>
      <c r="AO2103">
        <v>14</v>
      </c>
      <c r="AP2103">
        <v>-0.8</v>
      </c>
      <c r="AQ2103">
        <v>0.3</v>
      </c>
      <c r="AR2103">
        <v>2.11</v>
      </c>
      <c r="AS2103">
        <v>2.11</v>
      </c>
      <c r="AT2103">
        <v>8.0000000000000002E-3</v>
      </c>
      <c r="AU2103">
        <v>1.6E-2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7</v>
      </c>
      <c r="BT2103">
        <f t="shared" si="128"/>
        <v>2.4E-2</v>
      </c>
      <c r="BU2103">
        <f t="shared" si="129"/>
        <v>1.3100000000000001E-2</v>
      </c>
      <c r="BV2103">
        <f t="shared" si="130"/>
        <v>8.0000000000000002E-3</v>
      </c>
      <c r="BW2103">
        <f t="shared" si="131"/>
        <v>1.6E-2</v>
      </c>
    </row>
    <row r="2104" spans="1:75" x14ac:dyDescent="0.35">
      <c r="A2104">
        <v>200</v>
      </c>
      <c r="B2104" t="s">
        <v>177</v>
      </c>
      <c r="C2104" t="s">
        <v>116</v>
      </c>
      <c r="D2104">
        <v>27</v>
      </c>
      <c r="E2104">
        <v>180</v>
      </c>
      <c r="F2104">
        <v>2013</v>
      </c>
      <c r="G2104">
        <v>4</v>
      </c>
      <c r="H2104">
        <v>17</v>
      </c>
      <c r="I2104">
        <v>12</v>
      </c>
      <c r="J2104">
        <v>16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3</v>
      </c>
      <c r="T2104">
        <v>0.18</v>
      </c>
      <c r="U2104">
        <v>0.27</v>
      </c>
      <c r="V2104">
        <v>0.45</v>
      </c>
      <c r="W2104">
        <v>0.36</v>
      </c>
      <c r="X2104">
        <v>0.36</v>
      </c>
      <c r="Y2104">
        <v>0.36</v>
      </c>
      <c r="Z2104">
        <v>31</v>
      </c>
      <c r="AA2104">
        <v>1</v>
      </c>
      <c r="AB2104">
        <v>30</v>
      </c>
      <c r="AC2104">
        <v>15</v>
      </c>
      <c r="AD2104">
        <v>24</v>
      </c>
      <c r="AE2104">
        <v>32</v>
      </c>
      <c r="AF2104">
        <v>4</v>
      </c>
      <c r="AG2104">
        <v>13.37</v>
      </c>
      <c r="AH2104">
        <v>8.74</v>
      </c>
      <c r="AI2104">
        <v>10.26</v>
      </c>
      <c r="AJ2104">
        <v>0.17710000000000001</v>
      </c>
      <c r="AK2104">
        <v>0.13270000000000001</v>
      </c>
      <c r="AL2104">
        <v>1.79</v>
      </c>
      <c r="AM2104">
        <v>1.23</v>
      </c>
      <c r="AN2104">
        <v>15</v>
      </c>
      <c r="AO2104">
        <v>14</v>
      </c>
      <c r="AP2104">
        <v>7.7</v>
      </c>
      <c r="AQ2104">
        <v>6.8</v>
      </c>
      <c r="AR2104">
        <v>2.16</v>
      </c>
      <c r="AS2104">
        <v>1.68</v>
      </c>
      <c r="AT2104">
        <v>0.109</v>
      </c>
      <c r="AU2104">
        <v>0.24299999999999999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9</v>
      </c>
      <c r="BT2104">
        <f t="shared" si="128"/>
        <v>0.17710000000000001</v>
      </c>
      <c r="BU2104">
        <f t="shared" si="129"/>
        <v>0.13270000000000001</v>
      </c>
      <c r="BV2104">
        <f t="shared" si="130"/>
        <v>0.109</v>
      </c>
      <c r="BW2104">
        <f t="shared" si="131"/>
        <v>0.24299999999999999</v>
      </c>
    </row>
    <row r="2105" spans="1:75" x14ac:dyDescent="0.35">
      <c r="A2105">
        <v>201</v>
      </c>
      <c r="B2105" t="s">
        <v>643</v>
      </c>
      <c r="C2105" t="s">
        <v>83</v>
      </c>
      <c r="D2105">
        <v>77</v>
      </c>
      <c r="E2105">
        <v>180.1</v>
      </c>
      <c r="F2105">
        <v>2013</v>
      </c>
      <c r="G2105">
        <v>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V2105">
        <v>0</v>
      </c>
      <c r="W2105">
        <v>0</v>
      </c>
      <c r="X2105">
        <v>0</v>
      </c>
      <c r="Y2105">
        <v>0</v>
      </c>
      <c r="Z2105">
        <v>24</v>
      </c>
      <c r="AA2105">
        <v>2</v>
      </c>
      <c r="AB2105">
        <v>44</v>
      </c>
      <c r="AC2105">
        <v>16</v>
      </c>
      <c r="AF2105">
        <v>73</v>
      </c>
      <c r="AG2105">
        <v>9.69</v>
      </c>
      <c r="AJ2105">
        <v>7.3599999999999999E-2</v>
      </c>
      <c r="AK2105" t="s">
        <v>1710</v>
      </c>
      <c r="AL2105">
        <v>0.94</v>
      </c>
      <c r="AN2105">
        <v>10</v>
      </c>
      <c r="AP2105">
        <v>11.5</v>
      </c>
      <c r="AR2105">
        <v>1.8</v>
      </c>
      <c r="AT2105">
        <v>6.6000000000000003E-2</v>
      </c>
      <c r="AU2105" t="s">
        <v>1710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3</v>
      </c>
      <c r="BT2105">
        <f t="shared" si="128"/>
        <v>7.3599999999999999E-2</v>
      </c>
      <c r="BU2105" t="str">
        <f t="shared" si="129"/>
        <v/>
      </c>
      <c r="BV2105">
        <f t="shared" si="130"/>
        <v>6.6000000000000003E-2</v>
      </c>
      <c r="BW2105" t="str">
        <f t="shared" si="131"/>
        <v/>
      </c>
    </row>
    <row r="2106" spans="1:75" x14ac:dyDescent="0.35">
      <c r="A2106">
        <v>202</v>
      </c>
      <c r="B2106" t="s">
        <v>212</v>
      </c>
      <c r="C2106" t="s">
        <v>116</v>
      </c>
      <c r="D2106">
        <v>28</v>
      </c>
      <c r="E2106">
        <v>180.2</v>
      </c>
      <c r="F2106">
        <v>2013</v>
      </c>
      <c r="G2106">
        <v>4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V2106">
        <v>0</v>
      </c>
      <c r="W2106">
        <v>0</v>
      </c>
      <c r="X2106">
        <v>0</v>
      </c>
      <c r="Y2106">
        <v>0</v>
      </c>
      <c r="Z2106">
        <v>29</v>
      </c>
      <c r="AA2106">
        <v>1</v>
      </c>
      <c r="AB2106">
        <v>30</v>
      </c>
      <c r="AC2106">
        <v>16</v>
      </c>
      <c r="AF2106">
        <v>37</v>
      </c>
      <c r="AG2106">
        <v>8.9600000000000009</v>
      </c>
      <c r="AJ2106">
        <v>7.6799999999999993E-2</v>
      </c>
      <c r="AK2106" t="s">
        <v>1710</v>
      </c>
      <c r="AL2106">
        <v>1.49</v>
      </c>
      <c r="AN2106">
        <v>8</v>
      </c>
      <c r="AP2106">
        <v>8.5</v>
      </c>
      <c r="AR2106">
        <v>1.99</v>
      </c>
      <c r="AT2106">
        <v>0.57299999999999995</v>
      </c>
      <c r="AU2106" t="s">
        <v>1710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6</v>
      </c>
      <c r="BT2106">
        <f t="shared" si="128"/>
        <v>7.6799999999999993E-2</v>
      </c>
      <c r="BU2106" t="str">
        <f t="shared" si="129"/>
        <v/>
      </c>
      <c r="BV2106">
        <f t="shared" si="130"/>
        <v>0.57299999999999995</v>
      </c>
      <c r="BW2106" t="str">
        <f t="shared" si="131"/>
        <v/>
      </c>
    </row>
    <row r="2107" spans="1:75" x14ac:dyDescent="0.35">
      <c r="A2107">
        <v>203</v>
      </c>
      <c r="B2107" t="s">
        <v>256</v>
      </c>
      <c r="C2107" t="s">
        <v>79</v>
      </c>
      <c r="D2107">
        <v>28</v>
      </c>
      <c r="E2107">
        <v>180.7</v>
      </c>
      <c r="F2107">
        <v>2013</v>
      </c>
      <c r="G2107">
        <v>1</v>
      </c>
      <c r="H2107">
        <v>14</v>
      </c>
      <c r="I2107">
        <v>18</v>
      </c>
      <c r="J2107">
        <v>17</v>
      </c>
      <c r="K2107">
        <v>23</v>
      </c>
      <c r="L2107">
        <v>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0.45</v>
      </c>
      <c r="U2107">
        <v>0.03</v>
      </c>
      <c r="V2107">
        <v>0.48</v>
      </c>
      <c r="W2107">
        <v>0.79</v>
      </c>
      <c r="X2107">
        <v>0.69</v>
      </c>
      <c r="Y2107">
        <v>1.71</v>
      </c>
      <c r="Z2107">
        <v>29</v>
      </c>
      <c r="AA2107">
        <v>1</v>
      </c>
      <c r="AB2107">
        <v>1</v>
      </c>
      <c r="AC2107">
        <v>16</v>
      </c>
      <c r="AD2107">
        <v>24</v>
      </c>
      <c r="AE2107">
        <v>29</v>
      </c>
      <c r="AF2107">
        <v>30</v>
      </c>
      <c r="AG2107">
        <v>15.07</v>
      </c>
      <c r="AH2107">
        <v>20.25</v>
      </c>
      <c r="AI2107">
        <v>17.649999999999999</v>
      </c>
      <c r="AJ2107" t="s">
        <v>1710</v>
      </c>
      <c r="AK2107" t="s">
        <v>1710</v>
      </c>
      <c r="AN2107">
        <v>10</v>
      </c>
      <c r="AO2107">
        <v>15</v>
      </c>
      <c r="AT2107" t="s">
        <v>1710</v>
      </c>
      <c r="AU2107" t="s">
        <v>1710</v>
      </c>
      <c r="AV2107">
        <v>7.7</v>
      </c>
      <c r="AW2107">
        <v>6.9</v>
      </c>
      <c r="AX2107" s="2">
        <v>1.4999999999999999E-2</v>
      </c>
      <c r="AY2107" s="2">
        <v>1.9E-2</v>
      </c>
      <c r="AZ2107">
        <v>8</v>
      </c>
      <c r="BA2107">
        <v>6.5</v>
      </c>
      <c r="BB2107">
        <v>15.4</v>
      </c>
      <c r="BC2107">
        <v>10.199999999999999</v>
      </c>
      <c r="BD2107">
        <v>8.6999999999999993</v>
      </c>
      <c r="BE2107">
        <v>7</v>
      </c>
      <c r="BF2107">
        <v>5</v>
      </c>
      <c r="BG2107">
        <v>5.4</v>
      </c>
      <c r="BH2107">
        <v>3.7</v>
      </c>
      <c r="BI2107">
        <v>1.6</v>
      </c>
      <c r="BJ2107">
        <v>218</v>
      </c>
      <c r="BK2107">
        <v>508</v>
      </c>
      <c r="BL2107" s="2">
        <v>5.96E-2</v>
      </c>
      <c r="BM2107" t="e">
        <v>#N/A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9</v>
      </c>
      <c r="BT2107" t="str">
        <f t="shared" si="128"/>
        <v/>
      </c>
      <c r="BU2107" t="str">
        <f t="shared" si="129"/>
        <v/>
      </c>
      <c r="BV2107" t="str">
        <f t="shared" si="130"/>
        <v/>
      </c>
      <c r="BW2107" t="str">
        <f t="shared" si="131"/>
        <v/>
      </c>
    </row>
    <row r="2108" spans="1:75" x14ac:dyDescent="0.35">
      <c r="A2108">
        <v>204</v>
      </c>
      <c r="B2108" t="s">
        <v>852</v>
      </c>
      <c r="C2108" t="s">
        <v>83</v>
      </c>
      <c r="D2108">
        <v>78</v>
      </c>
      <c r="E2108">
        <v>181.1</v>
      </c>
      <c r="F2108">
        <v>2013</v>
      </c>
      <c r="G2108">
        <v>3</v>
      </c>
      <c r="H2108">
        <v>112</v>
      </c>
      <c r="I2108">
        <v>88</v>
      </c>
      <c r="J2108">
        <v>113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-0.77</v>
      </c>
      <c r="U2108">
        <v>-0.33</v>
      </c>
      <c r="V2108">
        <v>-1.1000000000000001</v>
      </c>
      <c r="W2108">
        <v>-1.34</v>
      </c>
      <c r="X2108">
        <v>-1.34</v>
      </c>
      <c r="Y2108">
        <v>-1.34</v>
      </c>
      <c r="Z2108">
        <v>23</v>
      </c>
      <c r="AA2108">
        <v>3</v>
      </c>
      <c r="AB2108">
        <v>92</v>
      </c>
      <c r="AC2108">
        <v>16</v>
      </c>
      <c r="AD2108">
        <v>86</v>
      </c>
      <c r="AE2108">
        <v>89</v>
      </c>
      <c r="AH2108">
        <v>3.06</v>
      </c>
      <c r="AI2108">
        <v>5.77</v>
      </c>
      <c r="AJ2108" t="s">
        <v>1710</v>
      </c>
      <c r="AK2108">
        <v>4.9399999999999999E-2</v>
      </c>
      <c r="AM2108">
        <v>1.93</v>
      </c>
      <c r="AO2108">
        <v>16</v>
      </c>
      <c r="AQ2108">
        <v>10.4</v>
      </c>
      <c r="AS2108">
        <v>1.72</v>
      </c>
      <c r="AT2108" t="s">
        <v>1710</v>
      </c>
      <c r="AU2108">
        <v>0.16800000000000001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 t="str">
        <f t="shared" si="128"/>
        <v/>
      </c>
      <c r="BU2108">
        <f t="shared" si="129"/>
        <v>4.9399999999999999E-2</v>
      </c>
      <c r="BV2108" t="str">
        <f t="shared" si="130"/>
        <v/>
      </c>
      <c r="BW2108">
        <f t="shared" si="131"/>
        <v>0.16800000000000001</v>
      </c>
    </row>
    <row r="2109" spans="1:75" x14ac:dyDescent="0.35">
      <c r="A2109">
        <v>205</v>
      </c>
      <c r="B2109" t="s">
        <v>565</v>
      </c>
      <c r="C2109" t="s">
        <v>83</v>
      </c>
      <c r="D2109">
        <v>79</v>
      </c>
      <c r="E2109">
        <v>183.5</v>
      </c>
      <c r="F2109">
        <v>2013</v>
      </c>
      <c r="G2109">
        <v>3</v>
      </c>
      <c r="H2109">
        <v>68</v>
      </c>
      <c r="I2109">
        <v>80</v>
      </c>
      <c r="K2109">
        <v>115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-0.31</v>
      </c>
      <c r="U2109">
        <v>-0.21</v>
      </c>
      <c r="V2109">
        <v>-0.52</v>
      </c>
      <c r="W2109">
        <v>-0.52</v>
      </c>
      <c r="X2109">
        <v>-1.05</v>
      </c>
      <c r="Y2109">
        <v>-1.05</v>
      </c>
      <c r="Z2109">
        <v>25</v>
      </c>
      <c r="AA2109">
        <v>3</v>
      </c>
      <c r="AB2109">
        <v>88</v>
      </c>
      <c r="AC2109">
        <v>16</v>
      </c>
      <c r="AD2109">
        <v>115</v>
      </c>
      <c r="AE2109">
        <v>147</v>
      </c>
      <c r="AF2109">
        <v>34</v>
      </c>
      <c r="AG2109">
        <v>11.52</v>
      </c>
      <c r="AH2109">
        <v>6.38</v>
      </c>
      <c r="AI2109">
        <v>5.96</v>
      </c>
      <c r="AJ2109">
        <v>0.18840000000000001</v>
      </c>
      <c r="AK2109">
        <v>0.13669999999999999</v>
      </c>
      <c r="AL2109">
        <v>1.27</v>
      </c>
      <c r="AM2109">
        <v>1.17</v>
      </c>
      <c r="AN2109">
        <v>15</v>
      </c>
      <c r="AO2109">
        <v>16</v>
      </c>
      <c r="AP2109">
        <v>10</v>
      </c>
      <c r="AQ2109">
        <v>11.6</v>
      </c>
      <c r="AR2109">
        <v>1.59</v>
      </c>
      <c r="AS2109">
        <v>1.4</v>
      </c>
      <c r="AT2109">
        <v>0.48499999999999999</v>
      </c>
      <c r="AU2109">
        <v>0.505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4</v>
      </c>
      <c r="BT2109">
        <f t="shared" si="128"/>
        <v>0.18840000000000001</v>
      </c>
      <c r="BU2109">
        <f t="shared" si="129"/>
        <v>0.13669999999999999</v>
      </c>
      <c r="BV2109">
        <f t="shared" si="130"/>
        <v>0.48499999999999999</v>
      </c>
      <c r="BW2109">
        <f t="shared" si="131"/>
        <v>0.505</v>
      </c>
    </row>
    <row r="2110" spans="1:75" x14ac:dyDescent="0.35">
      <c r="A2110">
        <v>206</v>
      </c>
      <c r="B2110" t="s">
        <v>539</v>
      </c>
      <c r="C2110" t="s">
        <v>83</v>
      </c>
      <c r="D2110">
        <v>80</v>
      </c>
      <c r="E2110">
        <v>183.7</v>
      </c>
      <c r="F2110">
        <v>2013</v>
      </c>
      <c r="G2110">
        <v>3</v>
      </c>
      <c r="H2110">
        <v>14</v>
      </c>
      <c r="I2110">
        <v>17</v>
      </c>
      <c r="J2110">
        <v>34</v>
      </c>
      <c r="K2110">
        <v>14</v>
      </c>
      <c r="M2110">
        <v>1</v>
      </c>
      <c r="N2110">
        <v>1</v>
      </c>
      <c r="O2110">
        <v>2</v>
      </c>
      <c r="P2110">
        <v>2</v>
      </c>
      <c r="Q2110">
        <v>3</v>
      </c>
      <c r="R2110">
        <v>3</v>
      </c>
      <c r="S2110">
        <v>0</v>
      </c>
      <c r="T2110">
        <v>0.54</v>
      </c>
      <c r="U2110">
        <v>0.49</v>
      </c>
      <c r="V2110">
        <v>1.03</v>
      </c>
      <c r="W2110">
        <v>1.93</v>
      </c>
      <c r="X2110">
        <v>2.69</v>
      </c>
      <c r="Y2110">
        <v>2.69</v>
      </c>
      <c r="Z2110">
        <v>27</v>
      </c>
      <c r="AA2110">
        <v>7</v>
      </c>
      <c r="AB2110">
        <v>232</v>
      </c>
      <c r="AC2110">
        <v>16</v>
      </c>
      <c r="AD2110">
        <v>34</v>
      </c>
      <c r="AE2110">
        <v>31</v>
      </c>
      <c r="AF2110">
        <v>87</v>
      </c>
      <c r="AG2110">
        <v>7.44</v>
      </c>
      <c r="AH2110">
        <v>15.48</v>
      </c>
      <c r="AI2110">
        <v>15.9</v>
      </c>
      <c r="AJ2110">
        <v>5.1499999999999997E-2</v>
      </c>
      <c r="AK2110">
        <v>0.24579999999999999</v>
      </c>
      <c r="AL2110">
        <v>1.3</v>
      </c>
      <c r="AM2110">
        <v>1.78</v>
      </c>
      <c r="AN2110">
        <v>9</v>
      </c>
      <c r="AO2110">
        <v>16</v>
      </c>
      <c r="AP2110">
        <v>7.7</v>
      </c>
      <c r="AQ2110">
        <v>8.4</v>
      </c>
      <c r="AR2110">
        <v>2.02</v>
      </c>
      <c r="AS2110">
        <v>1.69</v>
      </c>
      <c r="AT2110">
        <v>0.24</v>
      </c>
      <c r="AU2110">
        <v>0.497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5</v>
      </c>
      <c r="BT2110">
        <f t="shared" si="128"/>
        <v>5.1499999999999997E-2</v>
      </c>
      <c r="BU2110">
        <f t="shared" si="129"/>
        <v>0.24579999999999999</v>
      </c>
      <c r="BV2110">
        <f t="shared" si="130"/>
        <v>0.24</v>
      </c>
      <c r="BW2110">
        <f t="shared" si="131"/>
        <v>0.497</v>
      </c>
    </row>
    <row r="2111" spans="1:75" x14ac:dyDescent="0.35">
      <c r="A2111">
        <v>207</v>
      </c>
      <c r="B2111" t="s">
        <v>634</v>
      </c>
      <c r="C2111" t="s">
        <v>83</v>
      </c>
      <c r="D2111">
        <v>81</v>
      </c>
      <c r="E2111">
        <v>184.2</v>
      </c>
      <c r="F2111">
        <v>2013</v>
      </c>
      <c r="G2111">
        <v>3</v>
      </c>
      <c r="H2111">
        <v>162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-0.1</v>
      </c>
      <c r="V2111">
        <v>-0.1</v>
      </c>
      <c r="W2111">
        <v>-0.1</v>
      </c>
      <c r="X2111">
        <v>-0.1</v>
      </c>
      <c r="Y2111">
        <v>-0.1</v>
      </c>
      <c r="Z2111">
        <v>24</v>
      </c>
      <c r="AA2111">
        <v>1</v>
      </c>
      <c r="AB2111">
        <v>26</v>
      </c>
      <c r="AC2111">
        <v>16</v>
      </c>
      <c r="AF2111">
        <v>99</v>
      </c>
      <c r="AG2111">
        <v>3.9</v>
      </c>
      <c r="AH2111">
        <v>0.83</v>
      </c>
      <c r="AJ2111" t="s">
        <v>1710</v>
      </c>
      <c r="AK2111" t="s">
        <v>1710</v>
      </c>
      <c r="AN2111">
        <v>15</v>
      </c>
      <c r="AO2111">
        <v>7</v>
      </c>
      <c r="AT2111" t="s">
        <v>1710</v>
      </c>
      <c r="AU2111" t="s">
        <v>1710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3</v>
      </c>
      <c r="BT2111" t="str">
        <f t="shared" si="128"/>
        <v/>
      </c>
      <c r="BU2111" t="str">
        <f t="shared" si="129"/>
        <v/>
      </c>
      <c r="BV2111" t="str">
        <f t="shared" si="130"/>
        <v/>
      </c>
      <c r="BW2111" t="str">
        <f t="shared" si="131"/>
        <v/>
      </c>
    </row>
    <row r="2112" spans="1:75" x14ac:dyDescent="0.35">
      <c r="A2112">
        <v>208</v>
      </c>
      <c r="B2112" t="s">
        <v>680</v>
      </c>
      <c r="C2112" t="s">
        <v>116</v>
      </c>
      <c r="D2112">
        <v>29</v>
      </c>
      <c r="E2112">
        <v>184.8</v>
      </c>
      <c r="F2112">
        <v>2013</v>
      </c>
      <c r="G2112">
        <v>4</v>
      </c>
      <c r="H2112">
        <v>2</v>
      </c>
      <c r="I2112">
        <v>10</v>
      </c>
      <c r="J2112">
        <v>18</v>
      </c>
      <c r="K2112">
        <v>32</v>
      </c>
      <c r="L2112">
        <v>23</v>
      </c>
      <c r="M2112">
        <v>1</v>
      </c>
      <c r="N2112">
        <v>1</v>
      </c>
      <c r="O2112">
        <v>2</v>
      </c>
      <c r="P2112">
        <v>2</v>
      </c>
      <c r="Q2112">
        <v>2</v>
      </c>
      <c r="R2112">
        <v>2</v>
      </c>
      <c r="S2112">
        <v>1</v>
      </c>
      <c r="T2112">
        <v>0.83</v>
      </c>
      <c r="U2112">
        <v>0.79</v>
      </c>
      <c r="V2112">
        <v>1.62</v>
      </c>
      <c r="W2112">
        <v>1.81</v>
      </c>
      <c r="X2112">
        <v>1.9</v>
      </c>
      <c r="Y2112">
        <v>1.85</v>
      </c>
      <c r="Z2112">
        <v>25</v>
      </c>
      <c r="AA2112">
        <v>4</v>
      </c>
      <c r="AB2112">
        <v>129</v>
      </c>
      <c r="AC2112">
        <v>16</v>
      </c>
      <c r="AD2112">
        <v>3</v>
      </c>
      <c r="AE2112">
        <v>4</v>
      </c>
      <c r="AF2112">
        <v>116.5</v>
      </c>
      <c r="AG2112">
        <v>0</v>
      </c>
      <c r="AH2112">
        <v>15.41</v>
      </c>
      <c r="AI2112">
        <v>12.84</v>
      </c>
      <c r="AJ2112" t="s">
        <v>1710</v>
      </c>
      <c r="AK2112">
        <v>0.13339999999999999</v>
      </c>
      <c r="AM2112">
        <v>1.81</v>
      </c>
      <c r="AN2112">
        <v>4</v>
      </c>
      <c r="AO2112">
        <v>14</v>
      </c>
      <c r="AQ2112">
        <v>7.8</v>
      </c>
      <c r="AS2112">
        <v>2.48</v>
      </c>
      <c r="AT2112" t="s">
        <v>1710</v>
      </c>
      <c r="AU2112">
        <v>0.26500000000000001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3</v>
      </c>
      <c r="BT2112" t="str">
        <f t="shared" si="128"/>
        <v/>
      </c>
      <c r="BU2112">
        <f t="shared" si="129"/>
        <v>0.13339999999999999</v>
      </c>
      <c r="BV2112" t="str">
        <f t="shared" si="130"/>
        <v/>
      </c>
      <c r="BW2112">
        <f t="shared" si="131"/>
        <v>0.26500000000000001</v>
      </c>
    </row>
    <row r="2113" spans="1:75" x14ac:dyDescent="0.35">
      <c r="A2113">
        <v>209</v>
      </c>
      <c r="B2113" t="s">
        <v>633</v>
      </c>
      <c r="C2113" t="s">
        <v>70</v>
      </c>
      <c r="D2113">
        <v>71</v>
      </c>
      <c r="E2113">
        <v>186.2</v>
      </c>
      <c r="F2113">
        <v>2013</v>
      </c>
      <c r="G2113">
        <v>2</v>
      </c>
      <c r="H2113">
        <v>46</v>
      </c>
      <c r="I2113">
        <v>31</v>
      </c>
      <c r="J2113">
        <v>105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0.13</v>
      </c>
      <c r="U2113">
        <v>0.28000000000000003</v>
      </c>
      <c r="V2113">
        <v>0.41</v>
      </c>
      <c r="W2113">
        <v>0</v>
      </c>
      <c r="X2113">
        <v>0</v>
      </c>
      <c r="Y2113">
        <v>0</v>
      </c>
      <c r="Z2113">
        <v>25</v>
      </c>
      <c r="AA2113">
        <v>4</v>
      </c>
      <c r="AB2113">
        <v>105</v>
      </c>
      <c r="AC2113">
        <v>16</v>
      </c>
      <c r="AD2113">
        <v>70</v>
      </c>
      <c r="AE2113">
        <v>57</v>
      </c>
      <c r="AF2113">
        <v>123</v>
      </c>
      <c r="AG2113">
        <v>3.9</v>
      </c>
      <c r="AH2113">
        <v>6.72</v>
      </c>
      <c r="AI2113">
        <v>9.24</v>
      </c>
      <c r="AJ2113">
        <v>1.6899999999999998E-2</v>
      </c>
      <c r="AK2113">
        <v>6.8699999999999997E-2</v>
      </c>
      <c r="AL2113">
        <v>1.45</v>
      </c>
      <c r="AM2113">
        <v>0.78</v>
      </c>
      <c r="AN2113">
        <v>3</v>
      </c>
      <c r="AO2113">
        <v>16</v>
      </c>
      <c r="AP2113">
        <v>-0.3</v>
      </c>
      <c r="AQ2113">
        <v>1.5</v>
      </c>
      <c r="AR2113">
        <v>1.41</v>
      </c>
      <c r="AS2113">
        <v>1.41</v>
      </c>
      <c r="AT2113">
        <v>0</v>
      </c>
      <c r="AU2113">
        <v>2.5000000000000001E-2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3</v>
      </c>
      <c r="BT2113">
        <f t="shared" si="128"/>
        <v>1.6899999999999998E-2</v>
      </c>
      <c r="BU2113">
        <f t="shared" si="129"/>
        <v>6.8699999999999997E-2</v>
      </c>
      <c r="BV2113">
        <f t="shared" si="130"/>
        <v>0</v>
      </c>
      <c r="BW2113">
        <f t="shared" si="131"/>
        <v>2.5000000000000001E-2</v>
      </c>
    </row>
    <row r="2114" spans="1:75" x14ac:dyDescent="0.35">
      <c r="A2114">
        <v>210</v>
      </c>
      <c r="B2114" t="s">
        <v>629</v>
      </c>
      <c r="C2114" t="s">
        <v>70</v>
      </c>
      <c r="D2114">
        <v>72</v>
      </c>
      <c r="E2114">
        <v>187.9</v>
      </c>
      <c r="F2114">
        <v>2013</v>
      </c>
      <c r="G2114">
        <v>2</v>
      </c>
      <c r="H2114">
        <v>49</v>
      </c>
      <c r="I2114">
        <v>77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-0.02</v>
      </c>
      <c r="U2114">
        <v>-0.24</v>
      </c>
      <c r="V2114">
        <v>-0.26</v>
      </c>
      <c r="W2114">
        <v>-0.26</v>
      </c>
      <c r="X2114">
        <v>-0.26</v>
      </c>
      <c r="Y2114">
        <v>-0.26</v>
      </c>
      <c r="Z2114">
        <v>26</v>
      </c>
      <c r="AA2114">
        <v>2</v>
      </c>
      <c r="AB2114">
        <v>62</v>
      </c>
      <c r="AC2114">
        <v>16</v>
      </c>
      <c r="AD2114">
        <v>121</v>
      </c>
      <c r="AF2114">
        <v>49</v>
      </c>
      <c r="AG2114">
        <v>7.26</v>
      </c>
      <c r="AH2114">
        <v>6.53</v>
      </c>
      <c r="AI2114">
        <v>4.49</v>
      </c>
      <c r="AJ2114">
        <v>4.19E-2</v>
      </c>
      <c r="AK2114">
        <v>2.87E-2</v>
      </c>
      <c r="AL2114">
        <v>1.08</v>
      </c>
      <c r="AM2114">
        <v>0.49</v>
      </c>
      <c r="AN2114">
        <v>12</v>
      </c>
      <c r="AO2114">
        <v>15</v>
      </c>
      <c r="AP2114">
        <v>-0.2</v>
      </c>
      <c r="AQ2114">
        <v>-1.8</v>
      </c>
      <c r="AR2114">
        <v>2.08</v>
      </c>
      <c r="AS2114">
        <v>2.08</v>
      </c>
      <c r="AT2114">
        <v>3.7999999999999999E-2</v>
      </c>
      <c r="AU2114">
        <v>3.5999999999999997E-2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3</v>
      </c>
      <c r="BT2114">
        <f t="shared" si="128"/>
        <v>4.19E-2</v>
      </c>
      <c r="BU2114">
        <f t="shared" si="129"/>
        <v>2.87E-2</v>
      </c>
      <c r="BV2114">
        <f t="shared" si="130"/>
        <v>3.7999999999999999E-2</v>
      </c>
      <c r="BW2114">
        <f t="shared" si="131"/>
        <v>3.5999999999999997E-2</v>
      </c>
    </row>
    <row r="2115" spans="1:75" x14ac:dyDescent="0.35">
      <c r="A2115">
        <v>211</v>
      </c>
      <c r="B2115" t="s">
        <v>494</v>
      </c>
      <c r="C2115" t="s">
        <v>83</v>
      </c>
      <c r="D2115">
        <v>82</v>
      </c>
      <c r="E2115">
        <v>188.1</v>
      </c>
      <c r="F2115">
        <v>2013</v>
      </c>
      <c r="G2115">
        <v>3</v>
      </c>
      <c r="H2115">
        <v>134</v>
      </c>
      <c r="I2115">
        <v>39</v>
      </c>
      <c r="J2115">
        <v>65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-0.88</v>
      </c>
      <c r="U2115">
        <v>0.16</v>
      </c>
      <c r="V2115">
        <v>-0.72</v>
      </c>
      <c r="W2115">
        <v>-0.55000000000000004</v>
      </c>
      <c r="X2115">
        <v>-0.55000000000000004</v>
      </c>
      <c r="Y2115">
        <v>-0.55000000000000004</v>
      </c>
      <c r="Z2115">
        <v>32</v>
      </c>
      <c r="AA2115">
        <v>8</v>
      </c>
      <c r="AB2115">
        <v>300</v>
      </c>
      <c r="AC2115">
        <v>16</v>
      </c>
      <c r="AD2115">
        <v>97</v>
      </c>
      <c r="AE2115">
        <v>113</v>
      </c>
      <c r="AF2115">
        <v>35</v>
      </c>
      <c r="AG2115">
        <v>11.96</v>
      </c>
      <c r="AH2115">
        <v>10.45</v>
      </c>
      <c r="AI2115">
        <v>10.85</v>
      </c>
      <c r="AJ2115">
        <v>0.16600000000000001</v>
      </c>
      <c r="AK2115">
        <v>2.1600000000000001E-2</v>
      </c>
      <c r="AL2115">
        <v>1.56</v>
      </c>
      <c r="AM2115">
        <v>2.81</v>
      </c>
      <c r="AN2115">
        <v>14</v>
      </c>
      <c r="AO2115">
        <v>2</v>
      </c>
      <c r="AP2115">
        <v>14.5</v>
      </c>
      <c r="AQ2115">
        <v>16.2</v>
      </c>
      <c r="AR2115">
        <v>2.04</v>
      </c>
      <c r="AS2115">
        <v>1.9</v>
      </c>
      <c r="AT2115">
        <v>0.21299999999999999</v>
      </c>
      <c r="AU2115">
        <v>0.17499999999999999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10</v>
      </c>
      <c r="BT2115">
        <f t="shared" ref="BT2115:BT2178" si="132">IF(AJ2115="","",_xlfn.NUMBERVALUE(AJ2115))</f>
        <v>0.16600000000000001</v>
      </c>
      <c r="BU2115">
        <f t="shared" ref="BU2115:BU2178" si="133">IF(AK2115="","",_xlfn.NUMBERVALUE(AK2115))</f>
        <v>2.1600000000000001E-2</v>
      </c>
      <c r="BV2115">
        <f t="shared" ref="BV2115:BV2178" si="134">IF(AT2115="","",_xlfn.NUMBERVALUE(AT2115))</f>
        <v>0.21299999999999999</v>
      </c>
      <c r="BW2115">
        <f t="shared" ref="BW2115:BW2178" si="135">IF(AU2115="","",_xlfn.NUMBERVALUE(AU2115))</f>
        <v>0.17499999999999999</v>
      </c>
    </row>
    <row r="2116" spans="1:75" x14ac:dyDescent="0.35">
      <c r="A2116">
        <v>212</v>
      </c>
      <c r="B2116" t="s">
        <v>260</v>
      </c>
      <c r="C2116" t="s">
        <v>83</v>
      </c>
      <c r="D2116">
        <v>83</v>
      </c>
      <c r="E2116">
        <v>188.4</v>
      </c>
      <c r="F2116">
        <v>2013</v>
      </c>
      <c r="G2116">
        <v>3</v>
      </c>
      <c r="H2116">
        <v>78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-0.1</v>
      </c>
      <c r="V2116">
        <v>-0.1</v>
      </c>
      <c r="W2116">
        <v>-0.1</v>
      </c>
      <c r="X2116">
        <v>-0.1</v>
      </c>
      <c r="Y2116">
        <v>-0.1</v>
      </c>
      <c r="Z2116">
        <v>29</v>
      </c>
      <c r="AA2116">
        <v>3</v>
      </c>
      <c r="AB2116">
        <v>73</v>
      </c>
      <c r="AC2116">
        <v>16</v>
      </c>
      <c r="AD2116">
        <v>125</v>
      </c>
      <c r="AE2116">
        <v>118</v>
      </c>
      <c r="AF2116">
        <v>83</v>
      </c>
      <c r="AG2116">
        <v>4.83</v>
      </c>
      <c r="AH2116">
        <v>7.88</v>
      </c>
      <c r="AJ2116">
        <v>9.4899999999999998E-2</v>
      </c>
      <c r="AK2116">
        <v>0.10730000000000001</v>
      </c>
      <c r="AL2116">
        <v>1.4</v>
      </c>
      <c r="AM2116">
        <v>1.26</v>
      </c>
      <c r="AN2116">
        <v>16</v>
      </c>
      <c r="AO2116">
        <v>12</v>
      </c>
      <c r="AP2116">
        <v>14.6</v>
      </c>
      <c r="AQ2116">
        <v>15.1</v>
      </c>
      <c r="AR2116">
        <v>1.53</v>
      </c>
      <c r="AS2116">
        <v>1.5</v>
      </c>
      <c r="AT2116">
        <v>6.0999999999999999E-2</v>
      </c>
      <c r="AU2116">
        <v>8.5000000000000006E-2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7</v>
      </c>
      <c r="BT2116">
        <f t="shared" si="132"/>
        <v>9.4899999999999998E-2</v>
      </c>
      <c r="BU2116">
        <f t="shared" si="133"/>
        <v>0.10730000000000001</v>
      </c>
      <c r="BV2116">
        <f t="shared" si="134"/>
        <v>6.0999999999999999E-2</v>
      </c>
      <c r="BW2116">
        <f t="shared" si="135"/>
        <v>8.5000000000000006E-2</v>
      </c>
    </row>
    <row r="2117" spans="1:75" x14ac:dyDescent="0.35">
      <c r="A2117">
        <v>213</v>
      </c>
      <c r="B2117" t="s">
        <v>853</v>
      </c>
      <c r="C2117" t="s">
        <v>83</v>
      </c>
      <c r="D2117">
        <v>84</v>
      </c>
      <c r="E2117">
        <v>188.7</v>
      </c>
      <c r="F2117">
        <v>2013</v>
      </c>
      <c r="G2117">
        <v>3</v>
      </c>
      <c r="H2117">
        <v>55</v>
      </c>
      <c r="I2117">
        <v>38</v>
      </c>
      <c r="J2117">
        <v>77</v>
      </c>
      <c r="K2117">
        <v>46</v>
      </c>
      <c r="L2117">
        <v>26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-0.2</v>
      </c>
      <c r="U2117">
        <v>0.25</v>
      </c>
      <c r="V2117">
        <v>0.05</v>
      </c>
      <c r="W2117">
        <v>-0.61</v>
      </c>
      <c r="X2117">
        <v>-0.27</v>
      </c>
      <c r="Y2117">
        <v>0.32</v>
      </c>
      <c r="Z2117">
        <v>21</v>
      </c>
      <c r="AA2117">
        <v>5</v>
      </c>
      <c r="AB2117">
        <v>144</v>
      </c>
      <c r="AC2117">
        <v>16</v>
      </c>
      <c r="AD2117">
        <v>54</v>
      </c>
      <c r="AE2117">
        <v>44</v>
      </c>
      <c r="AH2117">
        <v>7.94</v>
      </c>
      <c r="AI2117">
        <v>11.59</v>
      </c>
      <c r="AJ2117" t="s">
        <v>1710</v>
      </c>
      <c r="AK2117">
        <v>7.5399999999999995E-2</v>
      </c>
      <c r="AM2117">
        <v>1.29</v>
      </c>
      <c r="AO2117">
        <v>16</v>
      </c>
      <c r="AQ2117">
        <v>16.8</v>
      </c>
      <c r="AS2117">
        <v>2.74</v>
      </c>
      <c r="AT2117" t="s">
        <v>1710</v>
      </c>
      <c r="AU2117">
        <v>0.17100000000000001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 t="str">
        <f t="shared" si="132"/>
        <v/>
      </c>
      <c r="BU2117">
        <f t="shared" si="133"/>
        <v>7.5399999999999995E-2</v>
      </c>
      <c r="BV2117" t="str">
        <f t="shared" si="134"/>
        <v/>
      </c>
      <c r="BW2117">
        <f t="shared" si="135"/>
        <v>0.17100000000000001</v>
      </c>
    </row>
    <row r="2118" spans="1:75" x14ac:dyDescent="0.35">
      <c r="A2118">
        <v>214</v>
      </c>
      <c r="B2118" t="s">
        <v>854</v>
      </c>
      <c r="C2118" t="s">
        <v>70</v>
      </c>
      <c r="D2118">
        <v>73</v>
      </c>
      <c r="E2118">
        <v>189.9</v>
      </c>
      <c r="F2118">
        <v>2013</v>
      </c>
      <c r="G2118">
        <v>2</v>
      </c>
      <c r="I2118">
        <v>135</v>
      </c>
      <c r="J2118">
        <v>88</v>
      </c>
      <c r="K2118">
        <v>80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U2118">
        <v>-0.83</v>
      </c>
      <c r="V2118">
        <v>-0.83</v>
      </c>
      <c r="W2118">
        <v>-0.89</v>
      </c>
      <c r="X2118">
        <v>-1.05</v>
      </c>
      <c r="Y2118">
        <v>-1.05</v>
      </c>
      <c r="Z2118">
        <v>25</v>
      </c>
      <c r="AA2118">
        <v>8</v>
      </c>
      <c r="AB2118">
        <v>300</v>
      </c>
      <c r="AC2118">
        <v>16</v>
      </c>
      <c r="AD2118">
        <v>118</v>
      </c>
      <c r="AF2118">
        <v>93</v>
      </c>
      <c r="AG2118">
        <v>10.47</v>
      </c>
      <c r="AI2118">
        <v>2.13</v>
      </c>
      <c r="AJ2118">
        <v>3.8E-3</v>
      </c>
      <c r="AK2118" t="s">
        <v>1710</v>
      </c>
      <c r="AL2118">
        <v>0.71</v>
      </c>
      <c r="AN2118">
        <v>3</v>
      </c>
      <c r="AP2118">
        <v>-1.5</v>
      </c>
      <c r="AT2118">
        <v>0</v>
      </c>
      <c r="AU2118" t="s">
        <v>1710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4</v>
      </c>
      <c r="BT2118">
        <f t="shared" si="132"/>
        <v>3.8E-3</v>
      </c>
      <c r="BU2118" t="str">
        <f t="shared" si="133"/>
        <v/>
      </c>
      <c r="BV2118">
        <f t="shared" si="134"/>
        <v>0</v>
      </c>
      <c r="BW2118" t="str">
        <f t="shared" si="135"/>
        <v/>
      </c>
    </row>
    <row r="2119" spans="1:75" x14ac:dyDescent="0.35">
      <c r="A2119">
        <v>215</v>
      </c>
      <c r="B2119" t="s">
        <v>375</v>
      </c>
      <c r="C2119" t="s">
        <v>83</v>
      </c>
      <c r="D2119">
        <v>85</v>
      </c>
      <c r="E2119">
        <v>191.8</v>
      </c>
      <c r="F2119">
        <v>2013</v>
      </c>
      <c r="G2119">
        <v>3</v>
      </c>
      <c r="I2119">
        <v>102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</v>
      </c>
      <c r="U2119">
        <v>-0.56000000000000005</v>
      </c>
      <c r="V2119">
        <v>-0.56000000000000005</v>
      </c>
      <c r="W2119">
        <v>-0.56000000000000005</v>
      </c>
      <c r="X2119">
        <v>-0.56000000000000005</v>
      </c>
      <c r="Y2119">
        <v>-0.56000000000000005</v>
      </c>
      <c r="Z2119">
        <v>32</v>
      </c>
      <c r="AA2119">
        <v>4</v>
      </c>
      <c r="AB2119">
        <v>124</v>
      </c>
      <c r="AC2119">
        <v>16</v>
      </c>
      <c r="AD2119">
        <v>109</v>
      </c>
      <c r="AF2119">
        <v>26</v>
      </c>
      <c r="AG2119">
        <v>11.82</v>
      </c>
      <c r="AI2119">
        <v>3.53</v>
      </c>
      <c r="AJ2119">
        <v>0.21260000000000001</v>
      </c>
      <c r="AK2119" t="s">
        <v>1710</v>
      </c>
      <c r="AL2119">
        <v>1.53</v>
      </c>
      <c r="AN2119">
        <v>16</v>
      </c>
      <c r="AP2119">
        <v>13.6</v>
      </c>
      <c r="AR2119">
        <v>1.52</v>
      </c>
      <c r="AT2119">
        <v>9.1999999999999998E-2</v>
      </c>
      <c r="AU2119" t="s">
        <v>1710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11</v>
      </c>
      <c r="BT2119">
        <f t="shared" si="132"/>
        <v>0.21260000000000001</v>
      </c>
      <c r="BU2119" t="str">
        <f t="shared" si="133"/>
        <v/>
      </c>
      <c r="BV2119">
        <f t="shared" si="134"/>
        <v>9.1999999999999998E-2</v>
      </c>
      <c r="BW2119" t="str">
        <f t="shared" si="135"/>
        <v/>
      </c>
    </row>
    <row r="2120" spans="1:75" x14ac:dyDescent="0.35">
      <c r="A2120">
        <v>216</v>
      </c>
      <c r="B2120" t="s">
        <v>855</v>
      </c>
      <c r="C2120" t="s">
        <v>70</v>
      </c>
      <c r="D2120">
        <v>74</v>
      </c>
      <c r="E2120">
        <v>192.5</v>
      </c>
      <c r="F2120">
        <v>2013</v>
      </c>
      <c r="G2120">
        <v>2</v>
      </c>
      <c r="H2120">
        <v>145</v>
      </c>
      <c r="J2120">
        <v>110</v>
      </c>
      <c r="K2120">
        <v>88</v>
      </c>
      <c r="L2120">
        <v>96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-0.24</v>
      </c>
      <c r="V2120">
        <v>-0.24</v>
      </c>
      <c r="W2120">
        <v>-0.6</v>
      </c>
      <c r="X2120">
        <v>-1.22</v>
      </c>
      <c r="Y2120">
        <v>-1.03</v>
      </c>
      <c r="Z2120">
        <v>24</v>
      </c>
      <c r="AA2120">
        <v>6</v>
      </c>
      <c r="AB2120">
        <v>182</v>
      </c>
      <c r="AC2120">
        <v>17</v>
      </c>
      <c r="AD2120">
        <v>117</v>
      </c>
      <c r="AE2120">
        <v>117</v>
      </c>
      <c r="AH2120">
        <v>0.68</v>
      </c>
      <c r="AJ2120" t="s">
        <v>1710</v>
      </c>
      <c r="AK2120">
        <v>7.1000000000000004E-3</v>
      </c>
      <c r="AM2120">
        <v>0.78</v>
      </c>
      <c r="AO2120">
        <v>5</v>
      </c>
      <c r="AQ2120">
        <v>-3.3</v>
      </c>
      <c r="AR2120">
        <v>0.9</v>
      </c>
      <c r="AS2120">
        <v>0.9</v>
      </c>
      <c r="AT2120" t="s">
        <v>1710</v>
      </c>
      <c r="AU2120">
        <v>0.1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1</v>
      </c>
      <c r="BT2120" t="str">
        <f t="shared" si="132"/>
        <v/>
      </c>
      <c r="BU2120">
        <f t="shared" si="133"/>
        <v>7.1000000000000004E-3</v>
      </c>
      <c r="BV2120" t="str">
        <f t="shared" si="134"/>
        <v/>
      </c>
      <c r="BW2120">
        <f t="shared" si="135"/>
        <v>0.1</v>
      </c>
    </row>
    <row r="2121" spans="1:75" x14ac:dyDescent="0.35">
      <c r="A2121">
        <v>217</v>
      </c>
      <c r="B2121" t="s">
        <v>704</v>
      </c>
      <c r="C2121" t="s">
        <v>70</v>
      </c>
      <c r="D2121">
        <v>75</v>
      </c>
      <c r="E2121">
        <v>193.3</v>
      </c>
      <c r="F2121">
        <v>2013</v>
      </c>
      <c r="G2121">
        <v>2</v>
      </c>
      <c r="H2121">
        <v>45</v>
      </c>
      <c r="I2121">
        <v>56</v>
      </c>
      <c r="J2121">
        <v>66</v>
      </c>
      <c r="K2121">
        <v>116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-0.19</v>
      </c>
      <c r="U2121">
        <v>-0.35</v>
      </c>
      <c r="V2121">
        <v>-0.54</v>
      </c>
      <c r="W2121">
        <v>-0.75</v>
      </c>
      <c r="X2121">
        <v>-1.02</v>
      </c>
      <c r="Y2121">
        <v>-1.02</v>
      </c>
      <c r="Z2121">
        <v>28</v>
      </c>
      <c r="AA2121">
        <v>8</v>
      </c>
      <c r="AB2121">
        <v>300</v>
      </c>
      <c r="AC2121">
        <v>17</v>
      </c>
      <c r="AD2121">
        <v>116</v>
      </c>
      <c r="AE2121">
        <v>153</v>
      </c>
      <c r="AF2121">
        <v>31</v>
      </c>
      <c r="AG2121">
        <v>8.42</v>
      </c>
      <c r="AH2121">
        <v>6.93</v>
      </c>
      <c r="AI2121">
        <v>5.2</v>
      </c>
      <c r="AJ2121">
        <v>0.1197</v>
      </c>
      <c r="AK2121">
        <v>0.1106</v>
      </c>
      <c r="AL2121">
        <v>1.32</v>
      </c>
      <c r="AM2121">
        <v>1.24</v>
      </c>
      <c r="AN2121">
        <v>16</v>
      </c>
      <c r="AO2121">
        <v>16</v>
      </c>
      <c r="AP2121">
        <v>4.2</v>
      </c>
      <c r="AQ2121">
        <v>4.9000000000000004</v>
      </c>
      <c r="AR2121">
        <v>1.48</v>
      </c>
      <c r="AS2121">
        <v>1.48</v>
      </c>
      <c r="AT2121">
        <v>0.23699999999999999</v>
      </c>
      <c r="AU2121">
        <v>0.224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6</v>
      </c>
      <c r="BT2121">
        <f t="shared" si="132"/>
        <v>0.1197</v>
      </c>
      <c r="BU2121">
        <f t="shared" si="133"/>
        <v>0.1106</v>
      </c>
      <c r="BV2121">
        <f t="shared" si="134"/>
        <v>0.23699999999999999</v>
      </c>
      <c r="BW2121">
        <f t="shared" si="135"/>
        <v>0.224</v>
      </c>
    </row>
    <row r="2122" spans="1:75" x14ac:dyDescent="0.35">
      <c r="A2122">
        <v>218</v>
      </c>
      <c r="B2122" t="s">
        <v>696</v>
      </c>
      <c r="C2122" t="s">
        <v>83</v>
      </c>
      <c r="D2122">
        <v>86</v>
      </c>
      <c r="E2122">
        <v>194.8</v>
      </c>
      <c r="F2122">
        <v>2013</v>
      </c>
      <c r="G2122">
        <v>3</v>
      </c>
      <c r="H2122">
        <v>60</v>
      </c>
      <c r="I2122">
        <v>82</v>
      </c>
      <c r="J2122">
        <v>106</v>
      </c>
      <c r="K2122">
        <v>53</v>
      </c>
      <c r="L2122">
        <v>102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0.14000000000000001</v>
      </c>
      <c r="U2122">
        <v>-0.38</v>
      </c>
      <c r="V2122">
        <v>-0.24</v>
      </c>
      <c r="W2122">
        <v>-1.08</v>
      </c>
      <c r="X2122">
        <v>-0.94</v>
      </c>
      <c r="Y2122">
        <v>-0.89</v>
      </c>
      <c r="Z2122">
        <v>25</v>
      </c>
      <c r="AA2122">
        <v>5</v>
      </c>
      <c r="AB2122">
        <v>153</v>
      </c>
      <c r="AC2122">
        <v>17</v>
      </c>
      <c r="AD2122">
        <v>116</v>
      </c>
      <c r="AE2122">
        <v>161</v>
      </c>
      <c r="AF2122">
        <v>44</v>
      </c>
      <c r="AG2122">
        <v>9.4700000000000006</v>
      </c>
      <c r="AH2122">
        <v>9.5299999999999994</v>
      </c>
      <c r="AI2122">
        <v>5.84</v>
      </c>
      <c r="AJ2122">
        <v>0.18759999999999999</v>
      </c>
      <c r="AK2122">
        <v>0.14319999999999999</v>
      </c>
      <c r="AL2122">
        <v>1.9</v>
      </c>
      <c r="AM2122">
        <v>1.61</v>
      </c>
      <c r="AN2122">
        <v>16</v>
      </c>
      <c r="AO2122">
        <v>12</v>
      </c>
      <c r="AP2122">
        <v>9.9</v>
      </c>
      <c r="AQ2122">
        <v>9</v>
      </c>
      <c r="AR2122">
        <v>1.71</v>
      </c>
      <c r="AS2122">
        <v>1.8</v>
      </c>
      <c r="AT2122">
        <v>0.71399999999999997</v>
      </c>
      <c r="AU2122">
        <v>0.76900000000000002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3</v>
      </c>
      <c r="BT2122">
        <f t="shared" si="132"/>
        <v>0.18759999999999999</v>
      </c>
      <c r="BU2122">
        <f t="shared" si="133"/>
        <v>0.14319999999999999</v>
      </c>
      <c r="BV2122">
        <f t="shared" si="134"/>
        <v>0.71399999999999997</v>
      </c>
      <c r="BW2122">
        <f t="shared" si="135"/>
        <v>0.76900000000000002</v>
      </c>
    </row>
    <row r="2123" spans="1:75" x14ac:dyDescent="0.35">
      <c r="A2123">
        <v>219</v>
      </c>
      <c r="B2123" t="s">
        <v>642</v>
      </c>
      <c r="C2123" t="s">
        <v>83</v>
      </c>
      <c r="D2123">
        <v>87</v>
      </c>
      <c r="E2123">
        <v>195.5</v>
      </c>
      <c r="F2123">
        <v>2013</v>
      </c>
      <c r="G2123">
        <v>3</v>
      </c>
      <c r="H2123">
        <v>88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-0.49</v>
      </c>
      <c r="V2123">
        <v>-0.49</v>
      </c>
      <c r="W2123">
        <v>-0.49</v>
      </c>
      <c r="X2123">
        <v>-0.49</v>
      </c>
      <c r="Y2123">
        <v>-0.49</v>
      </c>
      <c r="Z2123">
        <v>25</v>
      </c>
      <c r="AA2123">
        <v>3</v>
      </c>
      <c r="AB2123">
        <v>79</v>
      </c>
      <c r="AC2123">
        <v>17</v>
      </c>
      <c r="AD2123">
        <v>129</v>
      </c>
      <c r="AE2123">
        <v>129</v>
      </c>
      <c r="AF2123">
        <v>67</v>
      </c>
      <c r="AG2123">
        <v>6.93</v>
      </c>
      <c r="AH2123">
        <v>8.5500000000000007</v>
      </c>
      <c r="AJ2123">
        <v>0.13250000000000001</v>
      </c>
      <c r="AK2123">
        <v>8.1000000000000003E-2</v>
      </c>
      <c r="AL2123">
        <v>1.86</v>
      </c>
      <c r="AM2123">
        <v>1.39</v>
      </c>
      <c r="AN2123">
        <v>16</v>
      </c>
      <c r="AO2123">
        <v>10</v>
      </c>
      <c r="AP2123">
        <v>13.1</v>
      </c>
      <c r="AQ2123">
        <v>9.4</v>
      </c>
      <c r="AR2123">
        <v>2.0099999999999998</v>
      </c>
      <c r="AS2123">
        <v>1.86</v>
      </c>
      <c r="AT2123">
        <v>0.158</v>
      </c>
      <c r="AU2123">
        <v>0.15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3</v>
      </c>
      <c r="BT2123">
        <f t="shared" si="132"/>
        <v>0.13250000000000001</v>
      </c>
      <c r="BU2123">
        <f t="shared" si="133"/>
        <v>8.1000000000000003E-2</v>
      </c>
      <c r="BV2123">
        <f t="shared" si="134"/>
        <v>0.158</v>
      </c>
      <c r="BW2123">
        <f t="shared" si="135"/>
        <v>0.15</v>
      </c>
    </row>
    <row r="2124" spans="1:75" x14ac:dyDescent="0.35">
      <c r="A2124">
        <v>220</v>
      </c>
      <c r="B2124" t="s">
        <v>440</v>
      </c>
      <c r="C2124" t="s">
        <v>70</v>
      </c>
      <c r="D2124">
        <v>76</v>
      </c>
      <c r="E2124">
        <v>195.6</v>
      </c>
      <c r="F2124">
        <v>2013</v>
      </c>
      <c r="G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V2124">
        <v>0</v>
      </c>
      <c r="W2124">
        <v>0</v>
      </c>
      <c r="X2124">
        <v>0</v>
      </c>
      <c r="Y2124">
        <v>0</v>
      </c>
      <c r="Z2124">
        <v>25</v>
      </c>
      <c r="AA2124">
        <v>1</v>
      </c>
      <c r="AB2124">
        <v>31</v>
      </c>
      <c r="AC2124">
        <v>17</v>
      </c>
      <c r="AF2124">
        <v>65</v>
      </c>
      <c r="AG2124">
        <v>7.1</v>
      </c>
      <c r="AJ2124">
        <v>1.8E-3</v>
      </c>
      <c r="AK2124" t="s">
        <v>1710</v>
      </c>
      <c r="AL2124">
        <v>0.75</v>
      </c>
      <c r="AN2124">
        <v>8</v>
      </c>
      <c r="AT2124" t="s">
        <v>1710</v>
      </c>
      <c r="AU2124" t="s">
        <v>1710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5</v>
      </c>
      <c r="BT2124">
        <f t="shared" si="132"/>
        <v>1.8E-3</v>
      </c>
      <c r="BU2124" t="str">
        <f t="shared" si="133"/>
        <v/>
      </c>
      <c r="BV2124" t="str">
        <f t="shared" si="134"/>
        <v/>
      </c>
      <c r="BW2124" t="str">
        <f t="shared" si="135"/>
        <v/>
      </c>
    </row>
    <row r="2125" spans="1:75" x14ac:dyDescent="0.35">
      <c r="A2125">
        <v>221</v>
      </c>
      <c r="B2125" t="s">
        <v>737</v>
      </c>
      <c r="C2125" t="s">
        <v>79</v>
      </c>
      <c r="D2125">
        <v>29</v>
      </c>
      <c r="E2125">
        <v>195.9</v>
      </c>
      <c r="F2125">
        <v>2013</v>
      </c>
      <c r="G2125">
        <v>1</v>
      </c>
      <c r="H2125">
        <v>37</v>
      </c>
      <c r="I2125">
        <v>48</v>
      </c>
      <c r="J2125">
        <v>37</v>
      </c>
      <c r="L2125">
        <v>67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-0.2</v>
      </c>
      <c r="U2125">
        <v>-0.48</v>
      </c>
      <c r="V2125">
        <v>-0.68</v>
      </c>
      <c r="W2125">
        <v>-1.02</v>
      </c>
      <c r="X2125">
        <v>-1.02</v>
      </c>
      <c r="Y2125">
        <v>-1.2</v>
      </c>
      <c r="Z2125">
        <v>30</v>
      </c>
      <c r="AA2125">
        <v>1</v>
      </c>
      <c r="AB2125">
        <v>22</v>
      </c>
      <c r="AC2125">
        <v>17</v>
      </c>
      <c r="AD2125">
        <v>57</v>
      </c>
      <c r="AF2125">
        <v>26</v>
      </c>
      <c r="AG2125">
        <v>13.1</v>
      </c>
      <c r="AH2125">
        <v>13.71</v>
      </c>
      <c r="AI2125">
        <v>4.25</v>
      </c>
      <c r="AJ2125" t="s">
        <v>1710</v>
      </c>
      <c r="AK2125" t="s">
        <v>1710</v>
      </c>
      <c r="AN2125">
        <v>15</v>
      </c>
      <c r="AO2125">
        <v>8</v>
      </c>
      <c r="AT2125" t="s">
        <v>1710</v>
      </c>
      <c r="AU2125" t="s">
        <v>1710</v>
      </c>
      <c r="AV2125">
        <v>8</v>
      </c>
      <c r="AW2125">
        <v>9.6</v>
      </c>
      <c r="AX2125" s="2">
        <v>6.6000000000000003E-2</v>
      </c>
      <c r="AY2125" s="2">
        <v>4.3999999999999997E-2</v>
      </c>
      <c r="AZ2125">
        <v>6.5</v>
      </c>
      <c r="BA2125">
        <v>6.5</v>
      </c>
      <c r="BB2125">
        <v>8.6999999999999993</v>
      </c>
      <c r="BC2125">
        <v>10.8</v>
      </c>
      <c r="BD2125">
        <v>7.1</v>
      </c>
      <c r="BE2125">
        <v>7.9</v>
      </c>
      <c r="BF2125">
        <v>4.5999999999999996</v>
      </c>
      <c r="BG2125">
        <v>3.4</v>
      </c>
      <c r="BH2125">
        <v>2.5</v>
      </c>
      <c r="BI2125">
        <v>4.5</v>
      </c>
      <c r="BJ2125">
        <v>517</v>
      </c>
      <c r="BK2125">
        <v>267</v>
      </c>
      <c r="BL2125" s="2">
        <v>2.7099999999999999E-2</v>
      </c>
      <c r="BM2125" t="e">
        <v>#N/A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2</v>
      </c>
      <c r="BT2125" t="str">
        <f t="shared" si="132"/>
        <v/>
      </c>
      <c r="BU2125" t="str">
        <f t="shared" si="133"/>
        <v/>
      </c>
      <c r="BV2125" t="str">
        <f t="shared" si="134"/>
        <v/>
      </c>
      <c r="BW2125" t="str">
        <f t="shared" si="135"/>
        <v/>
      </c>
    </row>
    <row r="2126" spans="1:75" x14ac:dyDescent="0.35">
      <c r="A2126">
        <v>222</v>
      </c>
      <c r="B2126" t="s">
        <v>102</v>
      </c>
      <c r="C2126" t="s">
        <v>70</v>
      </c>
      <c r="D2126">
        <v>77</v>
      </c>
      <c r="E2126">
        <v>196.1</v>
      </c>
      <c r="F2126">
        <v>2013</v>
      </c>
      <c r="G2126">
        <v>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</v>
      </c>
      <c r="V2126">
        <v>0</v>
      </c>
      <c r="W2126">
        <v>0</v>
      </c>
      <c r="X2126">
        <v>0</v>
      </c>
      <c r="Y2126">
        <v>0</v>
      </c>
      <c r="Z2126">
        <v>31</v>
      </c>
      <c r="AA2126">
        <v>5</v>
      </c>
      <c r="AB2126">
        <v>154</v>
      </c>
      <c r="AC2126">
        <v>17</v>
      </c>
      <c r="AF2126">
        <v>21</v>
      </c>
      <c r="AG2126">
        <v>11.13</v>
      </c>
      <c r="AJ2126">
        <v>4.9200000000000001E-2</v>
      </c>
      <c r="AK2126" t="s">
        <v>1710</v>
      </c>
      <c r="AL2126">
        <v>0.86</v>
      </c>
      <c r="AN2126">
        <v>16</v>
      </c>
      <c r="AP2126">
        <v>0</v>
      </c>
      <c r="AT2126">
        <v>4.5999999999999999E-2</v>
      </c>
      <c r="AU2126" t="s">
        <v>1710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10</v>
      </c>
      <c r="BT2126">
        <f t="shared" si="132"/>
        <v>4.9200000000000001E-2</v>
      </c>
      <c r="BU2126" t="str">
        <f t="shared" si="133"/>
        <v/>
      </c>
      <c r="BV2126">
        <f t="shared" si="134"/>
        <v>4.5999999999999999E-2</v>
      </c>
      <c r="BW2126" t="str">
        <f t="shared" si="135"/>
        <v/>
      </c>
    </row>
    <row r="2127" spans="1:75" x14ac:dyDescent="0.35">
      <c r="A2127">
        <v>223</v>
      </c>
      <c r="B2127" t="s">
        <v>805</v>
      </c>
      <c r="C2127" t="s">
        <v>83</v>
      </c>
      <c r="D2127">
        <v>88</v>
      </c>
      <c r="E2127">
        <v>197.2</v>
      </c>
      <c r="F2127">
        <v>2013</v>
      </c>
      <c r="G2127">
        <v>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V2127">
        <v>0</v>
      </c>
      <c r="W2127">
        <v>0</v>
      </c>
      <c r="X2127">
        <v>0</v>
      </c>
      <c r="Y2127">
        <v>0</v>
      </c>
      <c r="Z2127" t="e">
        <v>#N/A</v>
      </c>
      <c r="AA2127">
        <v>8</v>
      </c>
      <c r="AB2127">
        <v>300</v>
      </c>
      <c r="AC2127">
        <v>17</v>
      </c>
      <c r="AD2127">
        <v>157</v>
      </c>
      <c r="AG2127" t="e">
        <v>#N/A</v>
      </c>
      <c r="AH2127" t="e">
        <v>#N/A</v>
      </c>
      <c r="AI2127" t="e">
        <v>#N/A</v>
      </c>
      <c r="AJ2127" t="s">
        <v>1710</v>
      </c>
      <c r="AK2127" t="s">
        <v>1710</v>
      </c>
      <c r="AN2127" t="e">
        <v>#N/A</v>
      </c>
      <c r="AO2127" t="e">
        <v>#N/A</v>
      </c>
      <c r="AT2127" t="s">
        <v>1710</v>
      </c>
      <c r="AU2127" t="s">
        <v>1710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 t="e">
        <v>#N/A</v>
      </c>
      <c r="BT2127" t="str">
        <f t="shared" si="132"/>
        <v/>
      </c>
      <c r="BU2127" t="str">
        <f t="shared" si="133"/>
        <v/>
      </c>
      <c r="BV2127" t="str">
        <f t="shared" si="134"/>
        <v/>
      </c>
      <c r="BW2127" t="str">
        <f t="shared" si="135"/>
        <v/>
      </c>
    </row>
    <row r="2128" spans="1:75" x14ac:dyDescent="0.35">
      <c r="A2128">
        <v>224</v>
      </c>
      <c r="B2128" t="s">
        <v>94</v>
      </c>
      <c r="C2128" t="s">
        <v>70</v>
      </c>
      <c r="D2128">
        <v>78</v>
      </c>
      <c r="E2128">
        <v>197.4</v>
      </c>
      <c r="F2128">
        <v>2013</v>
      </c>
      <c r="G2128">
        <v>2</v>
      </c>
      <c r="H2128">
        <v>63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-0.17</v>
      </c>
      <c r="V2128">
        <v>-0.17</v>
      </c>
      <c r="W2128">
        <v>-0.17</v>
      </c>
      <c r="X2128">
        <v>-0.17</v>
      </c>
      <c r="Y2128">
        <v>-0.17</v>
      </c>
      <c r="Z2128">
        <v>32</v>
      </c>
      <c r="AA2128">
        <v>1</v>
      </c>
      <c r="AB2128">
        <v>23</v>
      </c>
      <c r="AC2128">
        <v>17</v>
      </c>
      <c r="AF2128">
        <v>28</v>
      </c>
      <c r="AG2128">
        <v>14.52</v>
      </c>
      <c r="AH2128">
        <v>4.9800000000000004</v>
      </c>
      <c r="AJ2128">
        <v>5.5E-2</v>
      </c>
      <c r="AK2128">
        <v>1.6500000000000001E-2</v>
      </c>
      <c r="AL2128">
        <v>1.41</v>
      </c>
      <c r="AM2128">
        <v>0.28000000000000003</v>
      </c>
      <c r="AN2128">
        <v>10</v>
      </c>
      <c r="AO2128">
        <v>12</v>
      </c>
      <c r="AP2128">
        <v>-0.8</v>
      </c>
      <c r="AQ2128">
        <v>1.5</v>
      </c>
      <c r="AR2128">
        <v>1</v>
      </c>
      <c r="AS2128">
        <v>1</v>
      </c>
      <c r="AT2128">
        <v>0</v>
      </c>
      <c r="AU2128">
        <v>8.9999999999999993E-3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11</v>
      </c>
      <c r="BT2128">
        <f t="shared" si="132"/>
        <v>5.5E-2</v>
      </c>
      <c r="BU2128">
        <f t="shared" si="133"/>
        <v>1.6500000000000001E-2</v>
      </c>
      <c r="BV2128">
        <f t="shared" si="134"/>
        <v>0</v>
      </c>
      <c r="BW2128">
        <f t="shared" si="135"/>
        <v>8.9999999999999993E-3</v>
      </c>
    </row>
    <row r="2129" spans="1:75" x14ac:dyDescent="0.35">
      <c r="A2129">
        <v>225</v>
      </c>
      <c r="B2129" t="s">
        <v>856</v>
      </c>
      <c r="C2129" t="s">
        <v>83</v>
      </c>
      <c r="D2129">
        <v>89</v>
      </c>
      <c r="E2129">
        <v>199.1</v>
      </c>
      <c r="F2129">
        <v>2013</v>
      </c>
      <c r="G2129">
        <v>3</v>
      </c>
      <c r="H2129">
        <v>133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-1</v>
      </c>
      <c r="V2129">
        <v>-1</v>
      </c>
      <c r="W2129">
        <v>-1</v>
      </c>
      <c r="X2129">
        <v>-1</v>
      </c>
      <c r="Y2129">
        <v>-1</v>
      </c>
      <c r="Z2129">
        <v>22</v>
      </c>
      <c r="AA2129">
        <v>4</v>
      </c>
      <c r="AB2129">
        <v>102</v>
      </c>
      <c r="AC2129">
        <v>17</v>
      </c>
      <c r="AD2129">
        <v>113</v>
      </c>
      <c r="AE2129">
        <v>181</v>
      </c>
      <c r="AH2129">
        <v>2.34</v>
      </c>
      <c r="AJ2129" t="s">
        <v>1710</v>
      </c>
      <c r="AK2129">
        <v>3.2000000000000001E-2</v>
      </c>
      <c r="AM2129">
        <v>0.99</v>
      </c>
      <c r="AO2129">
        <v>9</v>
      </c>
      <c r="AQ2129">
        <v>8.4</v>
      </c>
      <c r="AS2129">
        <v>1.1100000000000001</v>
      </c>
      <c r="AT2129" t="s">
        <v>1710</v>
      </c>
      <c r="AU2129">
        <v>0.25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 t="str">
        <f t="shared" si="132"/>
        <v/>
      </c>
      <c r="BU2129">
        <f t="shared" si="133"/>
        <v>3.2000000000000001E-2</v>
      </c>
      <c r="BV2129" t="str">
        <f t="shared" si="134"/>
        <v/>
      </c>
      <c r="BW2129">
        <f t="shared" si="135"/>
        <v>0.25</v>
      </c>
    </row>
    <row r="2130" spans="1:75" x14ac:dyDescent="0.35">
      <c r="A2130">
        <v>226</v>
      </c>
      <c r="B2130" t="s">
        <v>658</v>
      </c>
      <c r="C2130" t="s">
        <v>79</v>
      </c>
      <c r="D2130">
        <v>30</v>
      </c>
      <c r="E2130">
        <v>199.2</v>
      </c>
      <c r="F2130">
        <v>2013</v>
      </c>
      <c r="G2130">
        <v>1</v>
      </c>
      <c r="H2130">
        <v>32</v>
      </c>
      <c r="I2130">
        <v>53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-0.17</v>
      </c>
      <c r="U2130">
        <v>-0.23</v>
      </c>
      <c r="V2130">
        <v>-0.4</v>
      </c>
      <c r="W2130">
        <v>-0.4</v>
      </c>
      <c r="X2130">
        <v>-0.4</v>
      </c>
      <c r="Y2130">
        <v>-0.4</v>
      </c>
      <c r="Z2130">
        <v>25</v>
      </c>
      <c r="AA2130">
        <v>1</v>
      </c>
      <c r="AB2130">
        <v>12</v>
      </c>
      <c r="AC2130">
        <v>17</v>
      </c>
      <c r="AF2130">
        <v>22</v>
      </c>
      <c r="AG2130">
        <v>14.88</v>
      </c>
      <c r="AH2130">
        <v>14.34</v>
      </c>
      <c r="AI2130">
        <v>6.24</v>
      </c>
      <c r="AJ2130" t="s">
        <v>1710</v>
      </c>
      <c r="AK2130" t="s">
        <v>1710</v>
      </c>
      <c r="AN2130">
        <v>16</v>
      </c>
      <c r="AO2130">
        <v>9</v>
      </c>
      <c r="AT2130" t="s">
        <v>1710</v>
      </c>
      <c r="AU2130" t="s">
        <v>1710</v>
      </c>
      <c r="AV2130">
        <v>6.8</v>
      </c>
      <c r="AW2130">
        <v>8.8000000000000007</v>
      </c>
      <c r="AX2130" s="2">
        <v>4.2999999999999997E-2</v>
      </c>
      <c r="AY2130" s="2">
        <v>5.6000000000000001E-2</v>
      </c>
      <c r="AZ2130">
        <v>6.1</v>
      </c>
      <c r="BA2130">
        <v>6.9</v>
      </c>
      <c r="BB2130">
        <v>7.5</v>
      </c>
      <c r="BC2130">
        <v>12.3</v>
      </c>
      <c r="BD2130">
        <v>6.8</v>
      </c>
      <c r="BE2130">
        <v>7</v>
      </c>
      <c r="BF2130">
        <v>4.0999999999999996</v>
      </c>
      <c r="BG2130">
        <v>6.7</v>
      </c>
      <c r="BH2130">
        <v>2.7</v>
      </c>
      <c r="BI2130">
        <v>0.3</v>
      </c>
      <c r="BJ2130">
        <v>483</v>
      </c>
      <c r="BK2130">
        <v>239</v>
      </c>
      <c r="BL2130" s="2">
        <v>3.73E-2</v>
      </c>
      <c r="BM2130" t="e">
        <v>#N/A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3</v>
      </c>
      <c r="BT2130" t="str">
        <f t="shared" si="132"/>
        <v/>
      </c>
      <c r="BU2130" t="str">
        <f t="shared" si="133"/>
        <v/>
      </c>
      <c r="BV2130" t="str">
        <f t="shared" si="134"/>
        <v/>
      </c>
      <c r="BW2130" t="str">
        <f t="shared" si="135"/>
        <v/>
      </c>
    </row>
    <row r="2131" spans="1:75" x14ac:dyDescent="0.35">
      <c r="A2131">
        <v>227</v>
      </c>
      <c r="B2131" t="s">
        <v>857</v>
      </c>
      <c r="C2131" t="s">
        <v>83</v>
      </c>
      <c r="D2131">
        <v>90</v>
      </c>
      <c r="E2131">
        <v>199.4</v>
      </c>
      <c r="F2131">
        <v>2013</v>
      </c>
      <c r="G2131">
        <v>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V2131">
        <v>0</v>
      </c>
      <c r="W2131">
        <v>0</v>
      </c>
      <c r="X2131">
        <v>0</v>
      </c>
      <c r="Y2131">
        <v>0</v>
      </c>
      <c r="Z2131" t="e">
        <v>#N/A</v>
      </c>
      <c r="AA2131">
        <v>6</v>
      </c>
      <c r="AB2131">
        <v>174</v>
      </c>
      <c r="AC2131">
        <v>17</v>
      </c>
      <c r="AG2131" t="e">
        <v>#N/A</v>
      </c>
      <c r="AH2131" t="e">
        <v>#N/A</v>
      </c>
      <c r="AI2131" t="e">
        <v>#N/A</v>
      </c>
      <c r="AJ2131" t="s">
        <v>1710</v>
      </c>
      <c r="AK2131" t="s">
        <v>1710</v>
      </c>
      <c r="AN2131" t="e">
        <v>#N/A</v>
      </c>
      <c r="AO2131" t="e">
        <v>#N/A</v>
      </c>
      <c r="AT2131" t="s">
        <v>1710</v>
      </c>
      <c r="AU2131" t="s">
        <v>1710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 t="e">
        <v>#N/A</v>
      </c>
      <c r="BT2131" t="str">
        <f t="shared" si="132"/>
        <v/>
      </c>
      <c r="BU2131" t="str">
        <f t="shared" si="133"/>
        <v/>
      </c>
      <c r="BV2131" t="str">
        <f t="shared" si="134"/>
        <v/>
      </c>
      <c r="BW2131" t="str">
        <f t="shared" si="135"/>
        <v/>
      </c>
    </row>
    <row r="2132" spans="1:75" x14ac:dyDescent="0.35">
      <c r="A2132">
        <v>228</v>
      </c>
      <c r="B2132" t="s">
        <v>679</v>
      </c>
      <c r="C2132" t="s">
        <v>79</v>
      </c>
      <c r="D2132">
        <v>31</v>
      </c>
      <c r="E2132">
        <v>199.5</v>
      </c>
      <c r="F2132">
        <v>2013</v>
      </c>
      <c r="G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V2132">
        <v>0</v>
      </c>
      <c r="W2132">
        <v>0</v>
      </c>
      <c r="X2132">
        <v>0</v>
      </c>
      <c r="Y2132">
        <v>0</v>
      </c>
      <c r="Z2132" t="e">
        <v>#N/A</v>
      </c>
      <c r="AA2132">
        <v>8</v>
      </c>
      <c r="AB2132">
        <v>300</v>
      </c>
      <c r="AC2132">
        <v>17</v>
      </c>
      <c r="AD2132">
        <v>49</v>
      </c>
      <c r="AE2132">
        <v>130</v>
      </c>
      <c r="AG2132" t="e">
        <v>#N/A</v>
      </c>
      <c r="AH2132" t="e">
        <v>#N/A</v>
      </c>
      <c r="AI2132" t="e">
        <v>#N/A</v>
      </c>
      <c r="AJ2132" t="s">
        <v>1710</v>
      </c>
      <c r="AK2132" t="s">
        <v>1710</v>
      </c>
      <c r="AN2132" t="e">
        <v>#N/A</v>
      </c>
      <c r="AO2132" t="e">
        <v>#N/A</v>
      </c>
      <c r="AT2132" t="s">
        <v>1710</v>
      </c>
      <c r="AU2132" t="s">
        <v>1710</v>
      </c>
      <c r="AV2132" t="e">
        <v>#N/A</v>
      </c>
      <c r="AW2132" t="e">
        <v>#N/A</v>
      </c>
      <c r="AX2132" t="e">
        <v>#N/A</v>
      </c>
      <c r="AY2132" t="e">
        <v>#N/A</v>
      </c>
      <c r="AZ2132" t="e">
        <v>#N/A</v>
      </c>
      <c r="BA2132" t="e">
        <v>#N/A</v>
      </c>
      <c r="BB2132" t="e">
        <v>#N/A</v>
      </c>
      <c r="BC2132" t="e">
        <v>#N/A</v>
      </c>
      <c r="BD2132" t="e">
        <v>#N/A</v>
      </c>
      <c r="BE2132" t="e">
        <v>#N/A</v>
      </c>
      <c r="BF2132" t="e">
        <v>#N/A</v>
      </c>
      <c r="BG2132" t="e">
        <v>#N/A</v>
      </c>
      <c r="BH2132" t="e">
        <v>#N/A</v>
      </c>
      <c r="BI2132" t="e">
        <v>#N/A</v>
      </c>
      <c r="BJ2132" t="e">
        <v>#N/A</v>
      </c>
      <c r="BK2132" t="e">
        <v>#N/A</v>
      </c>
      <c r="BL2132" t="e">
        <v>#N/A</v>
      </c>
      <c r="BM2132" t="e">
        <v>#N/A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 t="e">
        <v>#N/A</v>
      </c>
      <c r="BT2132" t="str">
        <f t="shared" si="132"/>
        <v/>
      </c>
      <c r="BU2132" t="str">
        <f t="shared" si="133"/>
        <v/>
      </c>
      <c r="BV2132" t="str">
        <f t="shared" si="134"/>
        <v/>
      </c>
      <c r="BW2132" t="str">
        <f t="shared" si="135"/>
        <v/>
      </c>
    </row>
    <row r="2133" spans="1:75" x14ac:dyDescent="0.35">
      <c r="A2133">
        <v>229</v>
      </c>
      <c r="B2133" t="s">
        <v>858</v>
      </c>
      <c r="C2133" t="s">
        <v>79</v>
      </c>
      <c r="D2133">
        <v>32</v>
      </c>
      <c r="E2133">
        <v>199.7</v>
      </c>
      <c r="F2133">
        <v>2013</v>
      </c>
      <c r="G2133">
        <v>1</v>
      </c>
      <c r="H2133">
        <v>54</v>
      </c>
      <c r="I2133">
        <v>68</v>
      </c>
      <c r="K2133">
        <v>33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-0.4</v>
      </c>
      <c r="U2133">
        <v>-0.3</v>
      </c>
      <c r="V2133">
        <v>-0.7</v>
      </c>
      <c r="W2133">
        <v>-0.7</v>
      </c>
      <c r="X2133">
        <v>-1.07</v>
      </c>
      <c r="Y2133">
        <v>-1.07</v>
      </c>
      <c r="Z2133">
        <v>23</v>
      </c>
      <c r="AA2133">
        <v>4</v>
      </c>
      <c r="AB2133">
        <v>98</v>
      </c>
      <c r="AC2133">
        <v>17</v>
      </c>
      <c r="AD2133">
        <v>53</v>
      </c>
      <c r="AH2133">
        <v>1.27</v>
      </c>
      <c r="AI2133">
        <v>0</v>
      </c>
      <c r="AJ2133" t="s">
        <v>1710</v>
      </c>
      <c r="AK2133" t="s">
        <v>1710</v>
      </c>
      <c r="AO2133">
        <v>3</v>
      </c>
      <c r="AT2133" t="s">
        <v>1710</v>
      </c>
      <c r="AU2133" t="s">
        <v>1710</v>
      </c>
      <c r="AW2133">
        <v>10.1</v>
      </c>
      <c r="AY2133" s="2">
        <v>0.17499999999999999</v>
      </c>
      <c r="BA2133">
        <v>6.1</v>
      </c>
      <c r="BC2133">
        <v>5</v>
      </c>
      <c r="BE2133">
        <v>6.6</v>
      </c>
      <c r="BG2133">
        <v>4.8</v>
      </c>
      <c r="BI2133">
        <v>1.8</v>
      </c>
      <c r="BK2133">
        <v>49</v>
      </c>
      <c r="BM2133" t="e">
        <v>#N/A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 t="str">
        <f t="shared" si="132"/>
        <v/>
      </c>
      <c r="BU2133" t="str">
        <f t="shared" si="133"/>
        <v/>
      </c>
      <c r="BV2133" t="str">
        <f t="shared" si="134"/>
        <v/>
      </c>
      <c r="BW2133" t="str">
        <f t="shared" si="135"/>
        <v/>
      </c>
    </row>
    <row r="2134" spans="1:75" x14ac:dyDescent="0.35">
      <c r="A2134">
        <v>230</v>
      </c>
      <c r="B2134" t="s">
        <v>480</v>
      </c>
      <c r="C2134" t="s">
        <v>70</v>
      </c>
      <c r="D2134">
        <v>79</v>
      </c>
      <c r="E2134">
        <v>200.8</v>
      </c>
      <c r="F2134">
        <v>2013</v>
      </c>
      <c r="G2134">
        <v>2</v>
      </c>
      <c r="H2134">
        <v>118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-0.05</v>
      </c>
      <c r="V2134">
        <v>-0.05</v>
      </c>
      <c r="W2134">
        <v>-0.05</v>
      </c>
      <c r="X2134">
        <v>-0.05</v>
      </c>
      <c r="Y2134">
        <v>-0.05</v>
      </c>
      <c r="Z2134">
        <v>26</v>
      </c>
      <c r="AA2134">
        <v>4</v>
      </c>
      <c r="AB2134">
        <v>111</v>
      </c>
      <c r="AC2134">
        <v>17</v>
      </c>
      <c r="AF2134">
        <v>62</v>
      </c>
      <c r="AG2134">
        <v>5.78</v>
      </c>
      <c r="AH2134">
        <v>5</v>
      </c>
      <c r="AJ2134">
        <v>2.7E-2</v>
      </c>
      <c r="AK2134">
        <v>6.7999999999999996E-3</v>
      </c>
      <c r="AL2134">
        <v>2.6</v>
      </c>
      <c r="AM2134">
        <v>1.46</v>
      </c>
      <c r="AN2134">
        <v>11</v>
      </c>
      <c r="AO2134">
        <v>2</v>
      </c>
      <c r="AP2134">
        <v>-1.9</v>
      </c>
      <c r="AQ2134">
        <v>3</v>
      </c>
      <c r="AR2134">
        <v>1.3</v>
      </c>
      <c r="AS2134">
        <v>1.3</v>
      </c>
      <c r="AT2134">
        <v>0</v>
      </c>
      <c r="AU2134">
        <v>0.17599999999999999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5</v>
      </c>
      <c r="BT2134">
        <f t="shared" si="132"/>
        <v>2.7E-2</v>
      </c>
      <c r="BU2134">
        <f t="shared" si="133"/>
        <v>6.7999999999999996E-3</v>
      </c>
      <c r="BV2134">
        <f t="shared" si="134"/>
        <v>0</v>
      </c>
      <c r="BW2134">
        <f t="shared" si="135"/>
        <v>0.17599999999999999</v>
      </c>
    </row>
    <row r="2135" spans="1:75" x14ac:dyDescent="0.35">
      <c r="A2135">
        <v>231</v>
      </c>
      <c r="B2135" t="s">
        <v>776</v>
      </c>
      <c r="C2135" t="s">
        <v>116</v>
      </c>
      <c r="D2135">
        <v>30</v>
      </c>
      <c r="E2135">
        <v>201.4</v>
      </c>
      <c r="F2135">
        <v>2013</v>
      </c>
      <c r="G2135">
        <v>4</v>
      </c>
      <c r="H2135">
        <v>57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-0.3</v>
      </c>
      <c r="V2135">
        <v>-0.3</v>
      </c>
      <c r="W2135">
        <v>-0.3</v>
      </c>
      <c r="X2135">
        <v>-0.3</v>
      </c>
      <c r="Y2135">
        <v>-0.3</v>
      </c>
      <c r="Z2135">
        <v>26</v>
      </c>
      <c r="AA2135">
        <v>8</v>
      </c>
      <c r="AB2135">
        <v>300</v>
      </c>
      <c r="AC2135">
        <v>17</v>
      </c>
      <c r="AH2135">
        <v>3.31</v>
      </c>
      <c r="AJ2135" t="s">
        <v>1710</v>
      </c>
      <c r="AK2135">
        <v>1.6899999999999998E-2</v>
      </c>
      <c r="AM2135">
        <v>1.83</v>
      </c>
      <c r="AO2135">
        <v>8</v>
      </c>
      <c r="AQ2135">
        <v>7.4</v>
      </c>
      <c r="AS2135">
        <v>2.94</v>
      </c>
      <c r="AT2135" t="s">
        <v>1710</v>
      </c>
      <c r="AU2135">
        <v>3.6999999999999998E-2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5</v>
      </c>
      <c r="BT2135" t="str">
        <f t="shared" si="132"/>
        <v/>
      </c>
      <c r="BU2135">
        <f t="shared" si="133"/>
        <v>1.6899999999999998E-2</v>
      </c>
      <c r="BV2135" t="str">
        <f t="shared" si="134"/>
        <v/>
      </c>
      <c r="BW2135">
        <f t="shared" si="135"/>
        <v>3.6999999999999998E-2</v>
      </c>
    </row>
    <row r="2136" spans="1:75" x14ac:dyDescent="0.35">
      <c r="A2136">
        <v>232</v>
      </c>
      <c r="B2136" t="s">
        <v>211</v>
      </c>
      <c r="C2136" t="s">
        <v>116</v>
      </c>
      <c r="D2136">
        <v>31</v>
      </c>
      <c r="E2136">
        <v>202</v>
      </c>
      <c r="F2136">
        <v>2013</v>
      </c>
      <c r="G2136">
        <v>4</v>
      </c>
      <c r="H2136">
        <v>25</v>
      </c>
      <c r="I2136">
        <v>76.5</v>
      </c>
      <c r="J2136">
        <v>23</v>
      </c>
      <c r="K2136">
        <v>20</v>
      </c>
      <c r="L2136">
        <v>40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-0.13</v>
      </c>
      <c r="V2136">
        <v>-0.13</v>
      </c>
      <c r="W2136">
        <v>-0.51</v>
      </c>
      <c r="X2136">
        <v>-0.11</v>
      </c>
      <c r="Y2136">
        <v>-0.22</v>
      </c>
      <c r="Z2136">
        <v>28</v>
      </c>
      <c r="AA2136">
        <v>6</v>
      </c>
      <c r="AB2136">
        <v>180</v>
      </c>
      <c r="AC2136">
        <v>17</v>
      </c>
      <c r="AD2136">
        <v>60</v>
      </c>
      <c r="AF2136">
        <v>30</v>
      </c>
      <c r="AG2136">
        <v>5.98</v>
      </c>
      <c r="AH2136">
        <v>7.26</v>
      </c>
      <c r="AI2136">
        <v>4.53</v>
      </c>
      <c r="AJ2136">
        <v>0.13220000000000001</v>
      </c>
      <c r="AK2136">
        <v>0.12690000000000001</v>
      </c>
      <c r="AL2136">
        <v>1.2</v>
      </c>
      <c r="AM2136">
        <v>1.32</v>
      </c>
      <c r="AN2136">
        <v>16</v>
      </c>
      <c r="AO2136">
        <v>14</v>
      </c>
      <c r="AP2136">
        <v>7.7</v>
      </c>
      <c r="AQ2136">
        <v>7.9</v>
      </c>
      <c r="AR2136">
        <v>2.08</v>
      </c>
      <c r="AS2136">
        <v>2.06</v>
      </c>
      <c r="AT2136">
        <v>0.19</v>
      </c>
      <c r="AU2136">
        <v>0.21199999999999999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5</v>
      </c>
      <c r="BT2136">
        <f t="shared" si="132"/>
        <v>0.13220000000000001</v>
      </c>
      <c r="BU2136">
        <f t="shared" si="133"/>
        <v>0.12690000000000001</v>
      </c>
      <c r="BV2136">
        <f t="shared" si="134"/>
        <v>0.19</v>
      </c>
      <c r="BW2136">
        <f t="shared" si="135"/>
        <v>0.21199999999999999</v>
      </c>
    </row>
    <row r="2137" spans="1:75" x14ac:dyDescent="0.35">
      <c r="A2137">
        <v>233</v>
      </c>
      <c r="B2137" t="s">
        <v>859</v>
      </c>
      <c r="C2137" t="s">
        <v>70</v>
      </c>
      <c r="D2137">
        <v>80</v>
      </c>
      <c r="E2137">
        <v>202.6</v>
      </c>
      <c r="F2137">
        <v>2013</v>
      </c>
      <c r="G2137">
        <v>2</v>
      </c>
      <c r="H2137">
        <v>96</v>
      </c>
      <c r="I2137">
        <v>84</v>
      </c>
      <c r="J2137">
        <v>78</v>
      </c>
      <c r="K2137">
        <v>83</v>
      </c>
      <c r="L2137">
        <v>117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-0.4</v>
      </c>
      <c r="U2137">
        <v>-0.5</v>
      </c>
      <c r="V2137">
        <v>-0.9</v>
      </c>
      <c r="W2137">
        <v>-0.74</v>
      </c>
      <c r="X2137">
        <v>-1.18</v>
      </c>
      <c r="Y2137">
        <v>-1.1200000000000001</v>
      </c>
      <c r="Z2137">
        <v>23</v>
      </c>
      <c r="AA2137">
        <v>8</v>
      </c>
      <c r="AB2137">
        <v>300</v>
      </c>
      <c r="AC2137">
        <v>17</v>
      </c>
      <c r="AD2137">
        <v>64</v>
      </c>
      <c r="AE2137">
        <v>93</v>
      </c>
      <c r="AF2137">
        <v>117</v>
      </c>
      <c r="AG2137">
        <v>2.4</v>
      </c>
      <c r="AH2137">
        <v>3.49</v>
      </c>
      <c r="AI2137">
        <v>3.1</v>
      </c>
      <c r="AJ2137">
        <v>1.7100000000000001E-2</v>
      </c>
      <c r="AK2137">
        <v>1.26E-2</v>
      </c>
      <c r="AL2137">
        <v>0.85</v>
      </c>
      <c r="AM2137">
        <v>3.28</v>
      </c>
      <c r="AN2137">
        <v>7</v>
      </c>
      <c r="AO2137">
        <v>8</v>
      </c>
      <c r="AP2137">
        <v>2</v>
      </c>
      <c r="AQ2137">
        <v>-0.3</v>
      </c>
      <c r="AR2137">
        <v>1.84</v>
      </c>
      <c r="AS2137">
        <v>1.84</v>
      </c>
      <c r="AT2137">
        <v>1.4999999999999999E-2</v>
      </c>
      <c r="AU2137">
        <v>0.05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2</v>
      </c>
      <c r="BT2137">
        <f t="shared" si="132"/>
        <v>1.7100000000000001E-2</v>
      </c>
      <c r="BU2137">
        <f t="shared" si="133"/>
        <v>1.26E-2</v>
      </c>
      <c r="BV2137">
        <f t="shared" si="134"/>
        <v>1.4999999999999999E-2</v>
      </c>
      <c r="BW2137">
        <f t="shared" si="135"/>
        <v>0.05</v>
      </c>
    </row>
    <row r="2138" spans="1:75" x14ac:dyDescent="0.35">
      <c r="A2138">
        <v>234</v>
      </c>
      <c r="B2138" t="s">
        <v>459</v>
      </c>
      <c r="C2138" t="s">
        <v>116</v>
      </c>
      <c r="D2138">
        <v>32</v>
      </c>
      <c r="E2138">
        <v>203.2</v>
      </c>
      <c r="F2138">
        <v>2013</v>
      </c>
      <c r="G2138">
        <v>4</v>
      </c>
      <c r="H2138">
        <v>20</v>
      </c>
      <c r="I2138">
        <v>30</v>
      </c>
      <c r="J2138">
        <v>29</v>
      </c>
      <c r="K2138">
        <v>61</v>
      </c>
      <c r="L2138">
        <v>59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</v>
      </c>
      <c r="T2138">
        <v>-0.23</v>
      </c>
      <c r="U2138">
        <v>-0.42</v>
      </c>
      <c r="V2138">
        <v>-0.65</v>
      </c>
      <c r="W2138">
        <v>-0.95</v>
      </c>
      <c r="X2138">
        <v>-1.69</v>
      </c>
      <c r="Y2138">
        <v>-2.4900000000000002</v>
      </c>
      <c r="Z2138">
        <v>28</v>
      </c>
      <c r="AA2138">
        <v>5</v>
      </c>
      <c r="AB2138">
        <v>162</v>
      </c>
      <c r="AC2138">
        <v>17</v>
      </c>
      <c r="AD2138">
        <v>42</v>
      </c>
      <c r="AE2138">
        <v>47</v>
      </c>
      <c r="AF2138">
        <v>17</v>
      </c>
      <c r="AG2138">
        <v>8.76</v>
      </c>
      <c r="AH2138">
        <v>7.33</v>
      </c>
      <c r="AI2138">
        <v>4.63</v>
      </c>
      <c r="AJ2138">
        <v>0.1477</v>
      </c>
      <c r="AK2138">
        <v>9.6799999999999997E-2</v>
      </c>
      <c r="AL2138">
        <v>1.74</v>
      </c>
      <c r="AM2138">
        <v>1.5</v>
      </c>
      <c r="AN2138">
        <v>15</v>
      </c>
      <c r="AO2138">
        <v>16</v>
      </c>
      <c r="AP2138">
        <v>7.2</v>
      </c>
      <c r="AQ2138">
        <v>8.6</v>
      </c>
      <c r="AR2138">
        <v>1.58</v>
      </c>
      <c r="AS2138">
        <v>2.6</v>
      </c>
      <c r="AT2138">
        <v>0.182</v>
      </c>
      <c r="AU2138">
        <v>0.28100000000000003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7</v>
      </c>
      <c r="BT2138">
        <f t="shared" si="132"/>
        <v>0.1477</v>
      </c>
      <c r="BU2138">
        <f t="shared" si="133"/>
        <v>9.6799999999999997E-2</v>
      </c>
      <c r="BV2138">
        <f t="shared" si="134"/>
        <v>0.182</v>
      </c>
      <c r="BW2138">
        <f t="shared" si="135"/>
        <v>0.28100000000000003</v>
      </c>
    </row>
    <row r="2139" spans="1:75" x14ac:dyDescent="0.35">
      <c r="A2139">
        <v>235.5</v>
      </c>
      <c r="B2139" t="s">
        <v>613</v>
      </c>
      <c r="C2139" t="s">
        <v>83</v>
      </c>
      <c r="D2139">
        <v>91</v>
      </c>
      <c r="E2139">
        <v>204.1</v>
      </c>
      <c r="F2139">
        <v>2013</v>
      </c>
      <c r="G2139">
        <v>3</v>
      </c>
      <c r="H2139">
        <v>31</v>
      </c>
      <c r="I2139">
        <v>59</v>
      </c>
      <c r="J2139">
        <v>87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0.28000000000000003</v>
      </c>
      <c r="U2139">
        <v>-0.04</v>
      </c>
      <c r="V2139">
        <v>0.24</v>
      </c>
      <c r="W2139">
        <v>0.23</v>
      </c>
      <c r="X2139">
        <v>0.23</v>
      </c>
      <c r="Y2139">
        <v>0.23</v>
      </c>
      <c r="Z2139">
        <v>26</v>
      </c>
      <c r="AA2139">
        <v>5</v>
      </c>
      <c r="AB2139">
        <v>159</v>
      </c>
      <c r="AC2139">
        <v>18</v>
      </c>
      <c r="AD2139">
        <v>57</v>
      </c>
      <c r="AE2139">
        <v>125</v>
      </c>
      <c r="AF2139">
        <v>92</v>
      </c>
      <c r="AG2139">
        <v>5.98</v>
      </c>
      <c r="AH2139">
        <v>11.26</v>
      </c>
      <c r="AI2139">
        <v>8.17</v>
      </c>
      <c r="AJ2139">
        <v>7.8299999999999995E-2</v>
      </c>
      <c r="AK2139">
        <v>0.17419999999999999</v>
      </c>
      <c r="AL2139">
        <v>0.78</v>
      </c>
      <c r="AM2139">
        <v>1.59</v>
      </c>
      <c r="AN2139">
        <v>11</v>
      </c>
      <c r="AO2139">
        <v>16</v>
      </c>
      <c r="AP2139">
        <v>11.7</v>
      </c>
      <c r="AQ2139">
        <v>14.7</v>
      </c>
      <c r="AR2139">
        <v>1.5</v>
      </c>
      <c r="AS2139">
        <v>2.2000000000000002</v>
      </c>
      <c r="AT2139">
        <v>3.3000000000000002E-2</v>
      </c>
      <c r="AU2139">
        <v>0.17699999999999999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4</v>
      </c>
      <c r="BT2139">
        <f t="shared" si="132"/>
        <v>7.8299999999999995E-2</v>
      </c>
      <c r="BU2139">
        <f t="shared" si="133"/>
        <v>0.17419999999999999</v>
      </c>
      <c r="BV2139">
        <f t="shared" si="134"/>
        <v>3.3000000000000002E-2</v>
      </c>
      <c r="BW2139">
        <f t="shared" si="135"/>
        <v>0.17699999999999999</v>
      </c>
    </row>
    <row r="2140" spans="1:75" x14ac:dyDescent="0.35">
      <c r="A2140">
        <v>235.5</v>
      </c>
      <c r="B2140" t="s">
        <v>144</v>
      </c>
      <c r="C2140" t="s">
        <v>116</v>
      </c>
      <c r="D2140">
        <v>33</v>
      </c>
      <c r="E2140">
        <v>204.1</v>
      </c>
      <c r="F2140">
        <v>2013</v>
      </c>
      <c r="G2140">
        <v>4</v>
      </c>
      <c r="H2140">
        <v>31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</v>
      </c>
      <c r="T2140">
        <v>-0.22</v>
      </c>
      <c r="V2140">
        <v>-0.22</v>
      </c>
      <c r="W2140">
        <v>-0.22</v>
      </c>
      <c r="X2140">
        <v>-0.22</v>
      </c>
      <c r="Y2140">
        <v>-0.22</v>
      </c>
      <c r="Z2140">
        <v>34</v>
      </c>
      <c r="AA2140">
        <v>1</v>
      </c>
      <c r="AB2140">
        <v>24</v>
      </c>
      <c r="AC2140">
        <v>18</v>
      </c>
      <c r="AF2140">
        <v>26</v>
      </c>
      <c r="AG2140">
        <v>7.16</v>
      </c>
      <c r="AH2140">
        <v>6.94</v>
      </c>
      <c r="AJ2140">
        <v>0.13400000000000001</v>
      </c>
      <c r="AK2140">
        <v>8.6900000000000005E-2</v>
      </c>
      <c r="AL2140">
        <v>1.1399999999999999</v>
      </c>
      <c r="AM2140">
        <v>1.27</v>
      </c>
      <c r="AN2140">
        <v>16</v>
      </c>
      <c r="AO2140">
        <v>12</v>
      </c>
      <c r="AP2140">
        <v>8</v>
      </c>
      <c r="AQ2140">
        <v>6.9</v>
      </c>
      <c r="AR2140">
        <v>1.66</v>
      </c>
      <c r="AS2140">
        <v>1.63</v>
      </c>
      <c r="AT2140">
        <v>0.55700000000000005</v>
      </c>
      <c r="AU2140">
        <v>0.74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11</v>
      </c>
      <c r="BT2140">
        <f t="shared" si="132"/>
        <v>0.13400000000000001</v>
      </c>
      <c r="BU2140">
        <f t="shared" si="133"/>
        <v>8.6900000000000005E-2</v>
      </c>
      <c r="BV2140">
        <f t="shared" si="134"/>
        <v>0.55700000000000005</v>
      </c>
      <c r="BW2140">
        <f t="shared" si="135"/>
        <v>0.74</v>
      </c>
    </row>
    <row r="2141" spans="1:75" x14ac:dyDescent="0.35">
      <c r="A2141">
        <v>237</v>
      </c>
      <c r="B2141" t="s">
        <v>569</v>
      </c>
      <c r="C2141" t="s">
        <v>116</v>
      </c>
      <c r="D2141">
        <v>34</v>
      </c>
      <c r="E2141">
        <v>204.2</v>
      </c>
      <c r="F2141">
        <v>2013</v>
      </c>
      <c r="G2141">
        <v>4</v>
      </c>
      <c r="H2141">
        <v>46</v>
      </c>
      <c r="I2141">
        <v>59</v>
      </c>
      <c r="J2141">
        <v>46</v>
      </c>
      <c r="K2141">
        <v>62</v>
      </c>
      <c r="L2141">
        <v>26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-0.69</v>
      </c>
      <c r="U2141">
        <v>-0.86</v>
      </c>
      <c r="V2141">
        <v>-1.55</v>
      </c>
      <c r="W2141">
        <v>-2.25</v>
      </c>
      <c r="X2141">
        <v>-3.02</v>
      </c>
      <c r="Y2141">
        <v>-3.23</v>
      </c>
      <c r="Z2141">
        <v>26</v>
      </c>
      <c r="AA2141">
        <v>3</v>
      </c>
      <c r="AB2141">
        <v>70</v>
      </c>
      <c r="AC2141">
        <v>18</v>
      </c>
      <c r="AF2141">
        <v>49</v>
      </c>
      <c r="AG2141">
        <v>3.35</v>
      </c>
      <c r="AH2141">
        <v>3.64</v>
      </c>
      <c r="AI2141">
        <v>1.72</v>
      </c>
      <c r="AJ2141">
        <v>5.8799999999999998E-2</v>
      </c>
      <c r="AK2141">
        <v>7.3300000000000004E-2</v>
      </c>
      <c r="AL2141">
        <v>1.1299999999999999</v>
      </c>
      <c r="AM2141">
        <v>1.18</v>
      </c>
      <c r="AN2141">
        <v>13</v>
      </c>
      <c r="AO2141">
        <v>16</v>
      </c>
      <c r="AP2141">
        <v>8.1</v>
      </c>
      <c r="AQ2141">
        <v>8.8000000000000007</v>
      </c>
      <c r="AR2141">
        <v>1.4</v>
      </c>
      <c r="AS2141">
        <v>1.36</v>
      </c>
      <c r="AT2141">
        <v>0.246</v>
      </c>
      <c r="AU2141">
        <v>0.217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4</v>
      </c>
      <c r="BT2141">
        <f t="shared" si="132"/>
        <v>5.8799999999999998E-2</v>
      </c>
      <c r="BU2141">
        <f t="shared" si="133"/>
        <v>7.3300000000000004E-2</v>
      </c>
      <c r="BV2141">
        <f t="shared" si="134"/>
        <v>0.246</v>
      </c>
      <c r="BW2141">
        <f t="shared" si="135"/>
        <v>0.217</v>
      </c>
    </row>
    <row r="2142" spans="1:75" x14ac:dyDescent="0.35">
      <c r="A2142">
        <v>238</v>
      </c>
      <c r="B2142" t="s">
        <v>741</v>
      </c>
      <c r="C2142" t="s">
        <v>83</v>
      </c>
      <c r="D2142">
        <v>92</v>
      </c>
      <c r="E2142">
        <v>204.3</v>
      </c>
      <c r="F2142">
        <v>2013</v>
      </c>
      <c r="G2142">
        <v>3</v>
      </c>
      <c r="H2142">
        <v>156</v>
      </c>
      <c r="I2142">
        <v>104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-0.1</v>
      </c>
      <c r="U2142">
        <v>0.16</v>
      </c>
      <c r="V2142">
        <v>0.06</v>
      </c>
      <c r="W2142">
        <v>0.06</v>
      </c>
      <c r="X2142">
        <v>0.06</v>
      </c>
      <c r="Y2142">
        <v>0.06</v>
      </c>
      <c r="Z2142">
        <v>25</v>
      </c>
      <c r="AA2142">
        <v>4</v>
      </c>
      <c r="AB2142">
        <v>122</v>
      </c>
      <c r="AC2142">
        <v>18</v>
      </c>
      <c r="AD2142">
        <v>137</v>
      </c>
      <c r="AE2142">
        <v>107</v>
      </c>
      <c r="AH2142">
        <v>1.35</v>
      </c>
      <c r="AI2142">
        <v>5.61</v>
      </c>
      <c r="AJ2142" t="s">
        <v>1710</v>
      </c>
      <c r="AK2142">
        <v>1.6400000000000001E-2</v>
      </c>
      <c r="AM2142">
        <v>0.53</v>
      </c>
      <c r="AO2142">
        <v>8</v>
      </c>
      <c r="AQ2142">
        <v>18.8</v>
      </c>
      <c r="AS2142">
        <v>1.08</v>
      </c>
      <c r="AT2142" t="s">
        <v>1710</v>
      </c>
      <c r="AU2142">
        <v>8.1000000000000003E-2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2</v>
      </c>
      <c r="BT2142" t="str">
        <f t="shared" si="132"/>
        <v/>
      </c>
      <c r="BU2142">
        <f t="shared" si="133"/>
        <v>1.6400000000000001E-2</v>
      </c>
      <c r="BV2142" t="str">
        <f t="shared" si="134"/>
        <v/>
      </c>
      <c r="BW2142">
        <f t="shared" si="135"/>
        <v>8.1000000000000003E-2</v>
      </c>
    </row>
    <row r="2143" spans="1:75" x14ac:dyDescent="0.35">
      <c r="A2143">
        <v>239</v>
      </c>
      <c r="B2143" t="s">
        <v>573</v>
      </c>
      <c r="C2143" t="s">
        <v>70</v>
      </c>
      <c r="D2143">
        <v>81</v>
      </c>
      <c r="E2143">
        <v>204.8</v>
      </c>
      <c r="F2143">
        <v>2013</v>
      </c>
      <c r="G2143">
        <v>2</v>
      </c>
      <c r="H2143">
        <v>132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-0.2</v>
      </c>
      <c r="V2143">
        <v>-0.2</v>
      </c>
      <c r="W2143">
        <v>-0.2</v>
      </c>
      <c r="X2143">
        <v>-0.2</v>
      </c>
      <c r="Y2143">
        <v>-0.2</v>
      </c>
      <c r="Z2143">
        <v>29</v>
      </c>
      <c r="AA2143">
        <v>8</v>
      </c>
      <c r="AB2143">
        <v>300</v>
      </c>
      <c r="AC2143">
        <v>18</v>
      </c>
      <c r="AF2143">
        <v>45</v>
      </c>
      <c r="AG2143">
        <v>6.89</v>
      </c>
      <c r="AH2143">
        <v>2.23</v>
      </c>
      <c r="AJ2143">
        <v>0.04</v>
      </c>
      <c r="AK2143">
        <v>9.1000000000000004E-3</v>
      </c>
      <c r="AL2143">
        <v>2.1800000000000002</v>
      </c>
      <c r="AM2143">
        <v>0.5</v>
      </c>
      <c r="AN2143">
        <v>14</v>
      </c>
      <c r="AO2143">
        <v>3</v>
      </c>
      <c r="AP2143">
        <v>1.9</v>
      </c>
      <c r="AQ2143">
        <v>1</v>
      </c>
      <c r="AR2143">
        <v>1.08</v>
      </c>
      <c r="AS2143">
        <v>1.08</v>
      </c>
      <c r="AT2143">
        <v>0.06</v>
      </c>
      <c r="AU2143">
        <v>4.8000000000000001E-2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6</v>
      </c>
      <c r="BT2143">
        <f t="shared" si="132"/>
        <v>0.04</v>
      </c>
      <c r="BU2143">
        <f t="shared" si="133"/>
        <v>9.1000000000000004E-3</v>
      </c>
      <c r="BV2143">
        <f t="shared" si="134"/>
        <v>0.06</v>
      </c>
      <c r="BW2143">
        <f t="shared" si="135"/>
        <v>4.8000000000000001E-2</v>
      </c>
    </row>
    <row r="2144" spans="1:75" x14ac:dyDescent="0.35">
      <c r="A2144">
        <v>240</v>
      </c>
      <c r="B2144" t="s">
        <v>392</v>
      </c>
      <c r="C2144" t="s">
        <v>116</v>
      </c>
      <c r="D2144">
        <v>35</v>
      </c>
      <c r="E2144">
        <v>205</v>
      </c>
      <c r="F2144">
        <v>2013</v>
      </c>
      <c r="G2144">
        <v>4</v>
      </c>
      <c r="H2144">
        <v>50</v>
      </c>
      <c r="I2144">
        <v>54</v>
      </c>
      <c r="J2144">
        <v>13.5</v>
      </c>
      <c r="K2144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-0.81</v>
      </c>
      <c r="U2144">
        <v>-0.63</v>
      </c>
      <c r="V2144">
        <v>-1.44</v>
      </c>
      <c r="W2144">
        <v>-1.27</v>
      </c>
      <c r="X2144">
        <v>-1.31</v>
      </c>
      <c r="Y2144">
        <v>-1.31</v>
      </c>
      <c r="Z2144">
        <v>28</v>
      </c>
      <c r="AA2144">
        <v>4</v>
      </c>
      <c r="AB2144">
        <v>127</v>
      </c>
      <c r="AC2144">
        <v>18</v>
      </c>
      <c r="AE2144">
        <v>57</v>
      </c>
      <c r="AF2144">
        <v>22</v>
      </c>
      <c r="AG2144">
        <v>7.47</v>
      </c>
      <c r="AH2144">
        <v>2.78</v>
      </c>
      <c r="AI2144">
        <v>2.39</v>
      </c>
      <c r="AJ2144">
        <v>0.14180000000000001</v>
      </c>
      <c r="AK2144">
        <v>3.6799999999999999E-2</v>
      </c>
      <c r="AL2144">
        <v>1.89</v>
      </c>
      <c r="AM2144">
        <v>1.23</v>
      </c>
      <c r="AN2144">
        <v>16</v>
      </c>
      <c r="AO2144">
        <v>16</v>
      </c>
      <c r="AP2144">
        <v>8.5</v>
      </c>
      <c r="AQ2144">
        <v>7.4</v>
      </c>
      <c r="AR2144">
        <v>1.49</v>
      </c>
      <c r="AS2144">
        <v>1.85</v>
      </c>
      <c r="AT2144">
        <v>0.54300000000000004</v>
      </c>
      <c r="AU2144">
        <v>0.68700000000000006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6</v>
      </c>
      <c r="BT2144">
        <f t="shared" si="132"/>
        <v>0.14180000000000001</v>
      </c>
      <c r="BU2144">
        <f t="shared" si="133"/>
        <v>3.6799999999999999E-2</v>
      </c>
      <c r="BV2144">
        <f t="shared" si="134"/>
        <v>0.54300000000000004</v>
      </c>
      <c r="BW2144">
        <f t="shared" si="135"/>
        <v>0.68700000000000006</v>
      </c>
    </row>
    <row r="2145" spans="1:75" x14ac:dyDescent="0.35">
      <c r="A2145">
        <v>241</v>
      </c>
      <c r="B2145" t="s">
        <v>540</v>
      </c>
      <c r="C2145" t="s">
        <v>70</v>
      </c>
      <c r="D2145">
        <v>82</v>
      </c>
      <c r="E2145">
        <v>205.1</v>
      </c>
      <c r="F2145">
        <v>2013</v>
      </c>
      <c r="G2145">
        <v>2</v>
      </c>
      <c r="H2145">
        <v>61</v>
      </c>
      <c r="I2145">
        <v>51</v>
      </c>
      <c r="J2145">
        <v>130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-0.33</v>
      </c>
      <c r="U2145">
        <v>-0.22</v>
      </c>
      <c r="V2145">
        <v>-0.55000000000000004</v>
      </c>
      <c r="W2145">
        <v>-1</v>
      </c>
      <c r="X2145">
        <v>-1</v>
      </c>
      <c r="Y2145">
        <v>-1</v>
      </c>
      <c r="Z2145">
        <v>26</v>
      </c>
      <c r="AA2145">
        <v>2</v>
      </c>
      <c r="AB2145">
        <v>51</v>
      </c>
      <c r="AC2145">
        <v>18</v>
      </c>
      <c r="AD2145">
        <v>25</v>
      </c>
      <c r="AE2145">
        <v>92</v>
      </c>
      <c r="AF2145">
        <v>64</v>
      </c>
      <c r="AG2145">
        <v>3.65</v>
      </c>
      <c r="AH2145">
        <v>4.4400000000000004</v>
      </c>
      <c r="AI2145">
        <v>5.94</v>
      </c>
      <c r="AJ2145">
        <v>5.5599999999999997E-2</v>
      </c>
      <c r="AK2145">
        <v>3.5900000000000001E-2</v>
      </c>
      <c r="AL2145">
        <v>1.25</v>
      </c>
      <c r="AM2145">
        <v>0.82</v>
      </c>
      <c r="AN2145">
        <v>16</v>
      </c>
      <c r="AO2145">
        <v>14</v>
      </c>
      <c r="AP2145">
        <v>0.9</v>
      </c>
      <c r="AQ2145">
        <v>0.2</v>
      </c>
      <c r="AR2145">
        <v>1.21</v>
      </c>
      <c r="AS2145">
        <v>1.21</v>
      </c>
      <c r="AT2145">
        <v>1.7000000000000001E-2</v>
      </c>
      <c r="AU2145">
        <v>7.0000000000000001E-3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4</v>
      </c>
      <c r="BT2145">
        <f t="shared" si="132"/>
        <v>5.5599999999999997E-2</v>
      </c>
      <c r="BU2145">
        <f t="shared" si="133"/>
        <v>3.5900000000000001E-2</v>
      </c>
      <c r="BV2145">
        <f t="shared" si="134"/>
        <v>1.7000000000000001E-2</v>
      </c>
      <c r="BW2145">
        <f t="shared" si="135"/>
        <v>7.0000000000000001E-3</v>
      </c>
    </row>
    <row r="2146" spans="1:75" x14ac:dyDescent="0.35">
      <c r="A2146">
        <v>242</v>
      </c>
      <c r="B2146" t="s">
        <v>783</v>
      </c>
      <c r="C2146" t="s">
        <v>79</v>
      </c>
      <c r="D2146">
        <v>33</v>
      </c>
      <c r="E2146">
        <v>206.1</v>
      </c>
      <c r="F2146">
        <v>2013</v>
      </c>
      <c r="G2146">
        <v>1</v>
      </c>
      <c r="H2146">
        <v>43</v>
      </c>
      <c r="I2146">
        <v>32</v>
      </c>
      <c r="J2146">
        <v>10</v>
      </c>
      <c r="K2146">
        <v>5</v>
      </c>
      <c r="L2146">
        <v>7</v>
      </c>
      <c r="M2146">
        <v>0</v>
      </c>
      <c r="N2146">
        <v>0</v>
      </c>
      <c r="O2146">
        <v>0</v>
      </c>
      <c r="P2146">
        <v>1</v>
      </c>
      <c r="Q2146">
        <v>2</v>
      </c>
      <c r="R2146">
        <v>3</v>
      </c>
      <c r="S2146">
        <v>0</v>
      </c>
      <c r="T2146">
        <v>-0.16</v>
      </c>
      <c r="U2146">
        <v>0.03</v>
      </c>
      <c r="V2146">
        <v>-0.13</v>
      </c>
      <c r="W2146">
        <v>0</v>
      </c>
      <c r="X2146">
        <v>0.61</v>
      </c>
      <c r="Y2146">
        <v>1.37</v>
      </c>
      <c r="Z2146">
        <v>25</v>
      </c>
      <c r="AA2146">
        <v>4</v>
      </c>
      <c r="AB2146">
        <v>102</v>
      </c>
      <c r="AC2146">
        <v>18</v>
      </c>
      <c r="AD2146">
        <v>37</v>
      </c>
      <c r="AE2146">
        <v>43</v>
      </c>
      <c r="AF2146">
        <v>39</v>
      </c>
      <c r="AG2146">
        <v>12.95</v>
      </c>
      <c r="AH2146">
        <v>9.11</v>
      </c>
      <c r="AI2146">
        <v>18.73</v>
      </c>
      <c r="AJ2146" t="s">
        <v>1710</v>
      </c>
      <c r="AK2146" t="s">
        <v>1710</v>
      </c>
      <c r="AN2146">
        <v>3</v>
      </c>
      <c r="AO2146">
        <v>5</v>
      </c>
      <c r="AT2146" t="s">
        <v>1710</v>
      </c>
      <c r="AU2146" t="s">
        <v>1710</v>
      </c>
      <c r="AV2146">
        <v>9.5</v>
      </c>
      <c r="AW2146">
        <v>8.4</v>
      </c>
      <c r="AX2146" s="2">
        <v>7.2999999999999995E-2</v>
      </c>
      <c r="AY2146" s="2">
        <v>4.2000000000000003E-2</v>
      </c>
      <c r="AZ2146">
        <v>9.6999999999999993</v>
      </c>
      <c r="BA2146">
        <v>5.5</v>
      </c>
      <c r="BB2146">
        <v>26.2</v>
      </c>
      <c r="BC2146">
        <v>14.9</v>
      </c>
      <c r="BD2146">
        <v>11.9</v>
      </c>
      <c r="BE2146">
        <v>5.6</v>
      </c>
      <c r="BF2146">
        <v>3.8</v>
      </c>
      <c r="BG2146">
        <v>5.2</v>
      </c>
      <c r="BH2146">
        <v>8.1</v>
      </c>
      <c r="BI2146">
        <v>0.4</v>
      </c>
      <c r="BJ2146">
        <v>48</v>
      </c>
      <c r="BK2146">
        <v>155</v>
      </c>
      <c r="BL2146" s="2">
        <v>8.3299999999999999E-2</v>
      </c>
      <c r="BM2146" t="e">
        <v>#N/A</v>
      </c>
      <c r="BN2146">
        <v>0</v>
      </c>
      <c r="BO2146">
        <v>0</v>
      </c>
      <c r="BP2146">
        <v>0</v>
      </c>
      <c r="BQ2146">
        <v>1</v>
      </c>
      <c r="BR2146">
        <v>1</v>
      </c>
      <c r="BS2146">
        <v>2</v>
      </c>
      <c r="BT2146" t="str">
        <f t="shared" si="132"/>
        <v/>
      </c>
      <c r="BU2146" t="str">
        <f t="shared" si="133"/>
        <v/>
      </c>
      <c r="BV2146" t="str">
        <f t="shared" si="134"/>
        <v/>
      </c>
      <c r="BW2146" t="str">
        <f t="shared" si="135"/>
        <v/>
      </c>
    </row>
    <row r="2147" spans="1:75" x14ac:dyDescent="0.35">
      <c r="A2147">
        <v>243.5</v>
      </c>
      <c r="B2147" t="s">
        <v>860</v>
      </c>
      <c r="C2147" t="s">
        <v>116</v>
      </c>
      <c r="D2147">
        <v>36.5</v>
      </c>
      <c r="E2147">
        <v>206.2</v>
      </c>
      <c r="F2147">
        <v>2013</v>
      </c>
      <c r="G2147">
        <v>4</v>
      </c>
      <c r="H2147">
        <v>22</v>
      </c>
      <c r="I2147">
        <v>21</v>
      </c>
      <c r="J2147">
        <v>2</v>
      </c>
      <c r="K2147">
        <v>9</v>
      </c>
      <c r="L2147">
        <v>36</v>
      </c>
      <c r="M2147">
        <v>0</v>
      </c>
      <c r="N2147">
        <v>0</v>
      </c>
      <c r="O2147">
        <v>0</v>
      </c>
      <c r="P2147">
        <v>1</v>
      </c>
      <c r="Q2147">
        <v>2</v>
      </c>
      <c r="R2147">
        <v>2</v>
      </c>
      <c r="S2147">
        <v>0</v>
      </c>
      <c r="T2147">
        <v>0.42</v>
      </c>
      <c r="U2147">
        <v>0.12</v>
      </c>
      <c r="V2147">
        <v>0.54</v>
      </c>
      <c r="W2147">
        <v>1.25</v>
      </c>
      <c r="X2147">
        <v>2.0499999999999998</v>
      </c>
      <c r="Y2147">
        <v>2.14</v>
      </c>
      <c r="Z2147">
        <v>23</v>
      </c>
      <c r="AA2147">
        <v>3</v>
      </c>
      <c r="AB2147">
        <v>85</v>
      </c>
      <c r="AC2147">
        <v>18</v>
      </c>
      <c r="AD2147">
        <v>5</v>
      </c>
      <c r="AE2147">
        <v>18</v>
      </c>
      <c r="AH2147">
        <v>12.74</v>
      </c>
      <c r="AI2147">
        <v>8.9499999999999993</v>
      </c>
      <c r="AJ2147" t="s">
        <v>1710</v>
      </c>
      <c r="AK2147">
        <v>0.10390000000000001</v>
      </c>
      <c r="AM2147">
        <v>2.17</v>
      </c>
      <c r="AO2147">
        <v>9</v>
      </c>
      <c r="AQ2147">
        <v>6.7</v>
      </c>
      <c r="AS2147">
        <v>1.9</v>
      </c>
      <c r="AT2147" t="s">
        <v>1710</v>
      </c>
      <c r="AU2147">
        <v>0.316</v>
      </c>
      <c r="BN2147">
        <v>0</v>
      </c>
      <c r="BO2147">
        <v>0</v>
      </c>
      <c r="BP2147">
        <v>1</v>
      </c>
      <c r="BQ2147">
        <v>1</v>
      </c>
      <c r="BR2147">
        <v>1</v>
      </c>
      <c r="BS2147">
        <v>1</v>
      </c>
      <c r="BT2147" t="str">
        <f t="shared" si="132"/>
        <v/>
      </c>
      <c r="BU2147">
        <f t="shared" si="133"/>
        <v>0.10390000000000001</v>
      </c>
      <c r="BV2147" t="str">
        <f t="shared" si="134"/>
        <v/>
      </c>
      <c r="BW2147">
        <f t="shared" si="135"/>
        <v>0.316</v>
      </c>
    </row>
    <row r="2148" spans="1:75" x14ac:dyDescent="0.35">
      <c r="A2148">
        <v>243.5</v>
      </c>
      <c r="B2148" t="s">
        <v>861</v>
      </c>
      <c r="C2148" t="s">
        <v>116</v>
      </c>
      <c r="D2148">
        <v>36.5</v>
      </c>
      <c r="E2148">
        <v>206.2</v>
      </c>
      <c r="F2148">
        <v>2013</v>
      </c>
      <c r="G2148">
        <v>4</v>
      </c>
      <c r="H2148">
        <v>54</v>
      </c>
      <c r="I2148">
        <v>49</v>
      </c>
      <c r="J2148">
        <v>72.5</v>
      </c>
      <c r="K2148">
        <v>78</v>
      </c>
      <c r="L2148">
        <v>119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-0.83</v>
      </c>
      <c r="U2148">
        <v>-0.61</v>
      </c>
      <c r="V2148">
        <v>-1.44</v>
      </c>
      <c r="W2148">
        <v>-2.2400000000000002</v>
      </c>
      <c r="X2148">
        <v>-3.16</v>
      </c>
      <c r="Y2148">
        <v>-3.3</v>
      </c>
      <c r="Z2148">
        <v>22</v>
      </c>
      <c r="AA2148">
        <v>2</v>
      </c>
      <c r="AB2148">
        <v>47</v>
      </c>
      <c r="AC2148">
        <v>18</v>
      </c>
      <c r="AD2148">
        <v>30</v>
      </c>
      <c r="AE2148">
        <v>30</v>
      </c>
      <c r="AH2148">
        <v>2.15</v>
      </c>
      <c r="AI2148">
        <v>2.72</v>
      </c>
      <c r="AJ2148" t="s">
        <v>1710</v>
      </c>
      <c r="AK2148">
        <v>2.5100000000000001E-2</v>
      </c>
      <c r="AM2148">
        <v>1.1100000000000001</v>
      </c>
      <c r="AO2148">
        <v>16</v>
      </c>
      <c r="AQ2148">
        <v>9.1999999999999993</v>
      </c>
      <c r="AS2148">
        <v>2.46</v>
      </c>
      <c r="AT2148" t="s">
        <v>1710</v>
      </c>
      <c r="AU2148">
        <v>0.63600000000000001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 t="str">
        <f t="shared" si="132"/>
        <v/>
      </c>
      <c r="BU2148">
        <f t="shared" si="133"/>
        <v>2.5100000000000001E-2</v>
      </c>
      <c r="BV2148" t="str">
        <f t="shared" si="134"/>
        <v/>
      </c>
      <c r="BW2148">
        <f t="shared" si="135"/>
        <v>0.63600000000000001</v>
      </c>
    </row>
    <row r="2149" spans="1:75" x14ac:dyDescent="0.35">
      <c r="A2149">
        <v>245</v>
      </c>
      <c r="B2149" t="s">
        <v>700</v>
      </c>
      <c r="C2149" t="s">
        <v>83</v>
      </c>
      <c r="D2149">
        <v>93</v>
      </c>
      <c r="E2149">
        <v>206.3</v>
      </c>
      <c r="F2149">
        <v>2013</v>
      </c>
      <c r="G2149">
        <v>3</v>
      </c>
      <c r="H2149">
        <v>122</v>
      </c>
      <c r="K2149">
        <v>149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-0.34</v>
      </c>
      <c r="V2149">
        <v>-0.34</v>
      </c>
      <c r="W2149">
        <v>-0.34</v>
      </c>
      <c r="X2149">
        <v>-1.31</v>
      </c>
      <c r="Y2149">
        <v>-1.31</v>
      </c>
      <c r="Z2149">
        <v>26</v>
      </c>
      <c r="AA2149">
        <v>6</v>
      </c>
      <c r="AB2149">
        <v>176</v>
      </c>
      <c r="AC2149">
        <v>18</v>
      </c>
      <c r="AD2149">
        <v>178</v>
      </c>
      <c r="AE2149">
        <v>153</v>
      </c>
      <c r="AF2149">
        <v>115</v>
      </c>
      <c r="AG2149">
        <v>2.83</v>
      </c>
      <c r="AH2149">
        <v>2.2799999999999998</v>
      </c>
      <c r="AJ2149">
        <v>4.2099999999999999E-2</v>
      </c>
      <c r="AK2149">
        <v>2.5100000000000001E-2</v>
      </c>
      <c r="AL2149">
        <v>1.1599999999999999</v>
      </c>
      <c r="AM2149">
        <v>0.93</v>
      </c>
      <c r="AN2149">
        <v>16</v>
      </c>
      <c r="AO2149">
        <v>13</v>
      </c>
      <c r="AP2149">
        <v>11.4</v>
      </c>
      <c r="AQ2149">
        <v>6.9</v>
      </c>
      <c r="AR2149">
        <v>1.67</v>
      </c>
      <c r="AS2149">
        <v>2.0699999999999998</v>
      </c>
      <c r="AT2149">
        <v>0.13700000000000001</v>
      </c>
      <c r="AU2149">
        <v>0.73399999999999999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3</v>
      </c>
      <c r="BT2149">
        <f t="shared" si="132"/>
        <v>4.2099999999999999E-2</v>
      </c>
      <c r="BU2149">
        <f t="shared" si="133"/>
        <v>2.5100000000000001E-2</v>
      </c>
      <c r="BV2149">
        <f t="shared" si="134"/>
        <v>0.13700000000000001</v>
      </c>
      <c r="BW2149">
        <f t="shared" si="135"/>
        <v>0.73399999999999999</v>
      </c>
    </row>
    <row r="2150" spans="1:75" x14ac:dyDescent="0.35">
      <c r="A2150">
        <v>246</v>
      </c>
      <c r="B2150" t="s">
        <v>281</v>
      </c>
      <c r="C2150" t="s">
        <v>116</v>
      </c>
      <c r="D2150">
        <v>38</v>
      </c>
      <c r="E2150">
        <v>206.9</v>
      </c>
      <c r="F2150">
        <v>2013</v>
      </c>
      <c r="G2150">
        <v>4</v>
      </c>
      <c r="H2150">
        <v>30</v>
      </c>
      <c r="I2150">
        <v>44</v>
      </c>
      <c r="J2150">
        <v>49</v>
      </c>
      <c r="K2150">
        <v>46</v>
      </c>
      <c r="L2150">
        <v>25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-0.27</v>
      </c>
      <c r="U2150">
        <v>-0.05</v>
      </c>
      <c r="V2150">
        <v>-0.32</v>
      </c>
      <c r="W2150">
        <v>-1.08</v>
      </c>
      <c r="X2150">
        <v>-1.49</v>
      </c>
      <c r="Y2150">
        <v>-1.71</v>
      </c>
      <c r="Z2150">
        <v>29</v>
      </c>
      <c r="AA2150">
        <v>1</v>
      </c>
      <c r="AB2150">
        <v>28</v>
      </c>
      <c r="AC2150">
        <v>18</v>
      </c>
      <c r="AD2150">
        <v>49</v>
      </c>
      <c r="AE2150">
        <v>44</v>
      </c>
      <c r="AF2150">
        <v>18</v>
      </c>
      <c r="AG2150">
        <v>8.1300000000000008</v>
      </c>
      <c r="AH2150">
        <v>7.63</v>
      </c>
      <c r="AI2150">
        <v>6.26</v>
      </c>
      <c r="AJ2150">
        <v>0.15629999999999999</v>
      </c>
      <c r="AK2150">
        <v>8.2699999999999996E-2</v>
      </c>
      <c r="AL2150">
        <v>1.39</v>
      </c>
      <c r="AM2150">
        <v>1.37</v>
      </c>
      <c r="AN2150">
        <v>16</v>
      </c>
      <c r="AO2150">
        <v>11</v>
      </c>
      <c r="AP2150">
        <v>7.3</v>
      </c>
      <c r="AQ2150">
        <v>7.7</v>
      </c>
      <c r="AR2150">
        <v>1.73</v>
      </c>
      <c r="AS2150">
        <v>1.89</v>
      </c>
      <c r="AT2150">
        <v>0.40500000000000003</v>
      </c>
      <c r="AU2150">
        <v>0.17199999999999999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8</v>
      </c>
      <c r="BT2150">
        <f t="shared" si="132"/>
        <v>0.15629999999999999</v>
      </c>
      <c r="BU2150">
        <f t="shared" si="133"/>
        <v>8.2699999999999996E-2</v>
      </c>
      <c r="BV2150">
        <f t="shared" si="134"/>
        <v>0.40500000000000003</v>
      </c>
      <c r="BW2150">
        <f t="shared" si="135"/>
        <v>0.17199999999999999</v>
      </c>
    </row>
    <row r="2151" spans="1:75" x14ac:dyDescent="0.35">
      <c r="A2151">
        <v>247</v>
      </c>
      <c r="B2151" t="s">
        <v>862</v>
      </c>
      <c r="C2151" t="s">
        <v>83</v>
      </c>
      <c r="D2151">
        <v>94</v>
      </c>
      <c r="E2151">
        <v>207.6</v>
      </c>
      <c r="F2151">
        <v>2013</v>
      </c>
      <c r="G2151">
        <v>3</v>
      </c>
      <c r="I2151">
        <v>85</v>
      </c>
      <c r="J2151">
        <v>125</v>
      </c>
      <c r="K2151">
        <v>112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-0.39</v>
      </c>
      <c r="V2151">
        <v>-0.39</v>
      </c>
      <c r="W2151">
        <v>-1.19</v>
      </c>
      <c r="X2151">
        <v>-1.92</v>
      </c>
      <c r="Y2151">
        <v>-1.92</v>
      </c>
      <c r="Z2151">
        <v>41</v>
      </c>
      <c r="AA2151">
        <v>7</v>
      </c>
      <c r="AB2151">
        <v>216</v>
      </c>
      <c r="AC2151">
        <v>18</v>
      </c>
      <c r="AD2151">
        <v>95</v>
      </c>
      <c r="AE2151">
        <v>38</v>
      </c>
      <c r="AI2151">
        <v>7.45</v>
      </c>
      <c r="AJ2151" t="s">
        <v>1710</v>
      </c>
      <c r="AK2151" t="s">
        <v>1710</v>
      </c>
      <c r="AT2151" t="s">
        <v>1710</v>
      </c>
      <c r="AU2151" t="s">
        <v>1710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 t="str">
        <f t="shared" si="132"/>
        <v/>
      </c>
      <c r="BU2151" t="str">
        <f t="shared" si="133"/>
        <v/>
      </c>
      <c r="BV2151" t="str">
        <f t="shared" si="134"/>
        <v/>
      </c>
      <c r="BW2151" t="str">
        <f t="shared" si="135"/>
        <v/>
      </c>
    </row>
    <row r="2152" spans="1:75" x14ac:dyDescent="0.35">
      <c r="A2152">
        <v>248</v>
      </c>
      <c r="B2152" t="s">
        <v>743</v>
      </c>
      <c r="C2152" t="s">
        <v>83</v>
      </c>
      <c r="D2152">
        <v>95</v>
      </c>
      <c r="E2152">
        <v>208.1</v>
      </c>
      <c r="F2152">
        <v>2013</v>
      </c>
      <c r="G2152">
        <v>3</v>
      </c>
      <c r="H2152">
        <v>29</v>
      </c>
      <c r="J2152">
        <v>35</v>
      </c>
      <c r="K2152">
        <v>42</v>
      </c>
      <c r="L2152">
        <v>11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0.24</v>
      </c>
      <c r="V2152">
        <v>0.24</v>
      </c>
      <c r="W2152">
        <v>0.53</v>
      </c>
      <c r="X2152">
        <v>1.04</v>
      </c>
      <c r="Y2152">
        <v>1.83</v>
      </c>
      <c r="Z2152">
        <v>23</v>
      </c>
      <c r="AA2152">
        <v>5</v>
      </c>
      <c r="AB2152">
        <v>166</v>
      </c>
      <c r="AC2152">
        <v>18</v>
      </c>
      <c r="AD2152">
        <v>53</v>
      </c>
      <c r="AE2152">
        <v>66.5</v>
      </c>
      <c r="AF2152">
        <v>111</v>
      </c>
      <c r="AG2152">
        <v>4.4400000000000004</v>
      </c>
      <c r="AH2152">
        <v>11.79</v>
      </c>
      <c r="AJ2152">
        <v>6.4399999999999999E-2</v>
      </c>
      <c r="AK2152">
        <v>0.14099999999999999</v>
      </c>
      <c r="AL2152">
        <v>0.93</v>
      </c>
      <c r="AM2152">
        <v>1.89</v>
      </c>
      <c r="AN2152">
        <v>11</v>
      </c>
      <c r="AO2152">
        <v>16</v>
      </c>
      <c r="AP2152">
        <v>12.7</v>
      </c>
      <c r="AQ2152">
        <v>11.6</v>
      </c>
      <c r="AR2152">
        <v>1.42</v>
      </c>
      <c r="AS2152">
        <v>2.37</v>
      </c>
      <c r="AT2152">
        <v>0.16600000000000001</v>
      </c>
      <c r="AU2152">
        <v>0.17100000000000001</v>
      </c>
      <c r="BN2152">
        <v>0</v>
      </c>
      <c r="BO2152">
        <v>0</v>
      </c>
      <c r="BP2152">
        <v>0</v>
      </c>
      <c r="BQ2152">
        <v>0</v>
      </c>
      <c r="BR2152">
        <v>1</v>
      </c>
      <c r="BS2152">
        <v>2</v>
      </c>
      <c r="BT2152">
        <f t="shared" si="132"/>
        <v>6.4399999999999999E-2</v>
      </c>
      <c r="BU2152">
        <f t="shared" si="133"/>
        <v>0.14099999999999999</v>
      </c>
      <c r="BV2152">
        <f t="shared" si="134"/>
        <v>0.16600000000000001</v>
      </c>
      <c r="BW2152">
        <f t="shared" si="135"/>
        <v>0.17100000000000001</v>
      </c>
    </row>
    <row r="2153" spans="1:75" x14ac:dyDescent="0.35">
      <c r="A2153">
        <v>249</v>
      </c>
      <c r="B2153" t="s">
        <v>535</v>
      </c>
      <c r="C2153" t="s">
        <v>83</v>
      </c>
      <c r="D2153">
        <v>96</v>
      </c>
      <c r="E2153">
        <v>208.2</v>
      </c>
      <c r="F2153">
        <v>2013</v>
      </c>
      <c r="G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V2153">
        <v>0</v>
      </c>
      <c r="W2153">
        <v>0</v>
      </c>
      <c r="X2153">
        <v>0</v>
      </c>
      <c r="Y2153">
        <v>0</v>
      </c>
      <c r="Z2153" t="e">
        <v>#N/A</v>
      </c>
      <c r="AA2153">
        <v>2</v>
      </c>
      <c r="AB2153">
        <v>36</v>
      </c>
      <c r="AC2153">
        <v>18</v>
      </c>
      <c r="AD2153">
        <v>73</v>
      </c>
      <c r="AE2153">
        <v>144</v>
      </c>
      <c r="AG2153" t="e">
        <v>#N/A</v>
      </c>
      <c r="AH2153" t="e">
        <v>#N/A</v>
      </c>
      <c r="AI2153" t="e">
        <v>#N/A</v>
      </c>
      <c r="AJ2153" t="s">
        <v>1710</v>
      </c>
      <c r="AK2153" t="s">
        <v>1710</v>
      </c>
      <c r="AN2153" t="e">
        <v>#N/A</v>
      </c>
      <c r="AO2153" t="e">
        <v>#N/A</v>
      </c>
      <c r="AT2153" t="s">
        <v>1710</v>
      </c>
      <c r="AU2153" t="s">
        <v>1710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 t="e">
        <v>#N/A</v>
      </c>
      <c r="BT2153" t="str">
        <f t="shared" si="132"/>
        <v/>
      </c>
      <c r="BU2153" t="str">
        <f t="shared" si="133"/>
        <v/>
      </c>
      <c r="BV2153" t="str">
        <f t="shared" si="134"/>
        <v/>
      </c>
      <c r="BW2153" t="str">
        <f t="shared" si="135"/>
        <v/>
      </c>
    </row>
    <row r="2154" spans="1:75" x14ac:dyDescent="0.35">
      <c r="A2154">
        <v>250</v>
      </c>
      <c r="B2154" t="s">
        <v>666</v>
      </c>
      <c r="C2154" t="s">
        <v>79</v>
      </c>
      <c r="D2154">
        <v>34</v>
      </c>
      <c r="E2154">
        <v>210.9</v>
      </c>
      <c r="F2154">
        <v>2013</v>
      </c>
      <c r="G2154">
        <v>1</v>
      </c>
      <c r="I2154">
        <v>49</v>
      </c>
      <c r="J2154">
        <v>36</v>
      </c>
      <c r="K2154">
        <v>83</v>
      </c>
      <c r="L2154">
        <v>53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U2154">
        <v>-0.25</v>
      </c>
      <c r="V2154">
        <v>-0.25</v>
      </c>
      <c r="W2154">
        <v>-0.89</v>
      </c>
      <c r="X2154">
        <v>-0.89</v>
      </c>
      <c r="Y2154">
        <v>-1.0900000000000001</v>
      </c>
      <c r="AA2154">
        <v>3</v>
      </c>
      <c r="AB2154">
        <v>74</v>
      </c>
      <c r="AC2154">
        <v>18</v>
      </c>
      <c r="AD2154">
        <v>44</v>
      </c>
      <c r="AE2154">
        <v>38</v>
      </c>
      <c r="AF2154">
        <v>71</v>
      </c>
      <c r="AG2154">
        <v>-0.56000000000000005</v>
      </c>
      <c r="AI2154">
        <v>7.93</v>
      </c>
      <c r="AJ2154" t="s">
        <v>1710</v>
      </c>
      <c r="AK2154" t="s">
        <v>1710</v>
      </c>
      <c r="AN2154">
        <v>4</v>
      </c>
      <c r="AT2154" t="s">
        <v>1710</v>
      </c>
      <c r="AU2154" t="s">
        <v>1710</v>
      </c>
      <c r="AV2154">
        <v>5.5</v>
      </c>
      <c r="AX2154" s="2">
        <v>0</v>
      </c>
      <c r="AZ2154">
        <v>4.3</v>
      </c>
      <c r="BD2154">
        <v>5.7</v>
      </c>
      <c r="BF2154">
        <v>0</v>
      </c>
      <c r="BJ2154">
        <v>4</v>
      </c>
      <c r="BL2154" s="2">
        <v>0</v>
      </c>
      <c r="BM2154" t="e">
        <v>#N/A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3</v>
      </c>
      <c r="BT2154" t="str">
        <f t="shared" si="132"/>
        <v/>
      </c>
      <c r="BU2154" t="str">
        <f t="shared" si="133"/>
        <v/>
      </c>
      <c r="BV2154" t="str">
        <f t="shared" si="134"/>
        <v/>
      </c>
      <c r="BW2154" t="str">
        <f t="shared" si="135"/>
        <v/>
      </c>
    </row>
    <row r="2155" spans="1:75" x14ac:dyDescent="0.35">
      <c r="A2155">
        <v>251</v>
      </c>
      <c r="B2155" t="s">
        <v>863</v>
      </c>
      <c r="C2155" t="s">
        <v>70</v>
      </c>
      <c r="D2155">
        <v>83</v>
      </c>
      <c r="E2155">
        <v>211</v>
      </c>
      <c r="F2155">
        <v>2013</v>
      </c>
      <c r="G2155">
        <v>2</v>
      </c>
      <c r="H2155">
        <v>162</v>
      </c>
      <c r="I2155">
        <v>96</v>
      </c>
      <c r="J2155">
        <v>108</v>
      </c>
      <c r="K2155">
        <v>92</v>
      </c>
      <c r="L2155">
        <v>71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-0.08</v>
      </c>
      <c r="U2155">
        <v>-0.06</v>
      </c>
      <c r="V2155">
        <v>-0.14000000000000001</v>
      </c>
      <c r="W2155">
        <v>-0.24</v>
      </c>
      <c r="X2155">
        <v>-0.75</v>
      </c>
      <c r="Y2155">
        <v>-0.4</v>
      </c>
      <c r="Z2155">
        <v>22</v>
      </c>
      <c r="AA2155">
        <v>7</v>
      </c>
      <c r="AB2155">
        <v>230</v>
      </c>
      <c r="AC2155">
        <v>18</v>
      </c>
      <c r="AE2155">
        <v>100</v>
      </c>
      <c r="AI2155">
        <v>6.93</v>
      </c>
      <c r="AJ2155" t="s">
        <v>1710</v>
      </c>
      <c r="AK2155" t="s">
        <v>1710</v>
      </c>
      <c r="AT2155" t="s">
        <v>1710</v>
      </c>
      <c r="AU2155" t="s">
        <v>1710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 t="str">
        <f t="shared" si="132"/>
        <v/>
      </c>
      <c r="BU2155" t="str">
        <f t="shared" si="133"/>
        <v/>
      </c>
      <c r="BV2155" t="str">
        <f t="shared" si="134"/>
        <v/>
      </c>
      <c r="BW2155" t="str">
        <f t="shared" si="135"/>
        <v/>
      </c>
    </row>
    <row r="2156" spans="1:75" x14ac:dyDescent="0.35">
      <c r="A2156">
        <v>252</v>
      </c>
      <c r="B2156" t="s">
        <v>617</v>
      </c>
      <c r="C2156" t="s">
        <v>79</v>
      </c>
      <c r="D2156">
        <v>35</v>
      </c>
      <c r="E2156">
        <v>211.1</v>
      </c>
      <c r="F2156">
        <v>2013</v>
      </c>
      <c r="G2156">
        <v>1</v>
      </c>
      <c r="H2156">
        <v>39</v>
      </c>
      <c r="I2156">
        <v>74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-0.32</v>
      </c>
      <c r="U2156">
        <v>-0.86</v>
      </c>
      <c r="V2156">
        <v>-1.18</v>
      </c>
      <c r="W2156">
        <v>-1.18</v>
      </c>
      <c r="X2156">
        <v>-1.18</v>
      </c>
      <c r="Y2156">
        <v>-1.18</v>
      </c>
      <c r="Z2156">
        <v>28</v>
      </c>
      <c r="AA2156">
        <v>7</v>
      </c>
      <c r="AB2156">
        <v>209</v>
      </c>
      <c r="AC2156">
        <v>18</v>
      </c>
      <c r="AD2156">
        <v>54</v>
      </c>
      <c r="AF2156">
        <v>58</v>
      </c>
      <c r="AG2156">
        <v>0.74</v>
      </c>
      <c r="AH2156">
        <v>14.31</v>
      </c>
      <c r="AI2156">
        <v>-0.05</v>
      </c>
      <c r="AJ2156" t="s">
        <v>1710</v>
      </c>
      <c r="AK2156" t="s">
        <v>1710</v>
      </c>
      <c r="AN2156">
        <v>3</v>
      </c>
      <c r="AO2156">
        <v>7</v>
      </c>
      <c r="AT2156" t="s">
        <v>1710</v>
      </c>
      <c r="AU2156" t="s">
        <v>1710</v>
      </c>
      <c r="AV2156">
        <v>10.6</v>
      </c>
      <c r="AW2156">
        <v>7.3</v>
      </c>
      <c r="AX2156" s="2">
        <v>0</v>
      </c>
      <c r="AY2156" s="2">
        <v>3.2000000000000001E-2</v>
      </c>
      <c r="AZ2156">
        <v>7.6</v>
      </c>
      <c r="BA2156">
        <v>7</v>
      </c>
      <c r="BB2156">
        <v>0</v>
      </c>
      <c r="BC2156">
        <v>12.7</v>
      </c>
      <c r="BD2156">
        <v>7.3</v>
      </c>
      <c r="BE2156">
        <v>7.5</v>
      </c>
      <c r="BF2156">
        <v>8.5</v>
      </c>
      <c r="BG2156">
        <v>4.5999999999999996</v>
      </c>
      <c r="BH2156">
        <v>-1.2</v>
      </c>
      <c r="BI2156">
        <v>2.9</v>
      </c>
      <c r="BJ2156">
        <v>9</v>
      </c>
      <c r="BK2156">
        <v>200</v>
      </c>
      <c r="BL2156" s="2">
        <v>0</v>
      </c>
      <c r="BM2156" t="e">
        <v>#N/A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6</v>
      </c>
      <c r="BT2156" t="str">
        <f t="shared" si="132"/>
        <v/>
      </c>
      <c r="BU2156" t="str">
        <f t="shared" si="133"/>
        <v/>
      </c>
      <c r="BV2156" t="str">
        <f t="shared" si="134"/>
        <v/>
      </c>
      <c r="BW2156" t="str">
        <f t="shared" si="135"/>
        <v/>
      </c>
    </row>
    <row r="2157" spans="1:75" x14ac:dyDescent="0.35">
      <c r="A2157">
        <v>253</v>
      </c>
      <c r="B2157" t="s">
        <v>472</v>
      </c>
      <c r="C2157" t="s">
        <v>83</v>
      </c>
      <c r="D2157">
        <v>97</v>
      </c>
      <c r="E2157">
        <v>211.2</v>
      </c>
      <c r="F2157">
        <v>2013</v>
      </c>
      <c r="G2157">
        <v>3</v>
      </c>
      <c r="H2157">
        <v>152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-0.28000000000000003</v>
      </c>
      <c r="V2157">
        <v>-0.28000000000000003</v>
      </c>
      <c r="W2157">
        <v>-0.28000000000000003</v>
      </c>
      <c r="X2157">
        <v>-0.28000000000000003</v>
      </c>
      <c r="Y2157">
        <v>-0.28000000000000003</v>
      </c>
      <c r="Z2157">
        <v>28</v>
      </c>
      <c r="AA2157">
        <v>4</v>
      </c>
      <c r="AB2157">
        <v>127</v>
      </c>
      <c r="AC2157">
        <v>18</v>
      </c>
      <c r="AF2157">
        <v>189</v>
      </c>
      <c r="AG2157">
        <v>1.6</v>
      </c>
      <c r="AH2157">
        <v>1.76</v>
      </c>
      <c r="AJ2157">
        <v>1.6999999999999999E-3</v>
      </c>
      <c r="AK2157">
        <v>1.6799999999999999E-2</v>
      </c>
      <c r="AL2157">
        <v>0.5</v>
      </c>
      <c r="AM2157">
        <v>0.8</v>
      </c>
      <c r="AN2157">
        <v>1</v>
      </c>
      <c r="AO2157">
        <v>7</v>
      </c>
      <c r="AP2157">
        <v>3</v>
      </c>
      <c r="AQ2157">
        <v>10.199999999999999</v>
      </c>
      <c r="AR2157">
        <v>1.6</v>
      </c>
      <c r="AS2157">
        <v>1.23</v>
      </c>
      <c r="AT2157">
        <v>0.38500000000000001</v>
      </c>
      <c r="AU2157">
        <v>0.26200000000000001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5</v>
      </c>
      <c r="BT2157">
        <f t="shared" si="132"/>
        <v>1.6999999999999999E-3</v>
      </c>
      <c r="BU2157">
        <f t="shared" si="133"/>
        <v>1.6799999999999999E-2</v>
      </c>
      <c r="BV2157">
        <f t="shared" si="134"/>
        <v>0.38500000000000001</v>
      </c>
      <c r="BW2157">
        <f t="shared" si="135"/>
        <v>0.26200000000000001</v>
      </c>
    </row>
    <row r="2158" spans="1:75" x14ac:dyDescent="0.35">
      <c r="A2158">
        <v>254</v>
      </c>
      <c r="B2158" t="s">
        <v>563</v>
      </c>
      <c r="C2158" t="s">
        <v>70</v>
      </c>
      <c r="D2158">
        <v>84</v>
      </c>
      <c r="E2158">
        <v>211.4</v>
      </c>
      <c r="F2158">
        <v>2013</v>
      </c>
      <c r="G2158">
        <v>2</v>
      </c>
      <c r="H2158">
        <v>38</v>
      </c>
      <c r="I2158">
        <v>45</v>
      </c>
      <c r="J2158">
        <v>39</v>
      </c>
      <c r="K2158">
        <v>9</v>
      </c>
      <c r="L2158">
        <v>45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-0.22</v>
      </c>
      <c r="U2158">
        <v>-0.23</v>
      </c>
      <c r="V2158">
        <v>-0.45</v>
      </c>
      <c r="W2158">
        <v>-0.06</v>
      </c>
      <c r="X2158">
        <v>0.88</v>
      </c>
      <c r="Y2158">
        <v>1.8</v>
      </c>
      <c r="Z2158">
        <v>27</v>
      </c>
      <c r="AA2158">
        <v>8</v>
      </c>
      <c r="AB2158">
        <v>300</v>
      </c>
      <c r="AC2158">
        <v>18</v>
      </c>
      <c r="AD2158">
        <v>65</v>
      </c>
      <c r="AE2158">
        <v>47</v>
      </c>
      <c r="AF2158">
        <v>98</v>
      </c>
      <c r="AG2158">
        <v>2.83</v>
      </c>
      <c r="AH2158">
        <v>8.33</v>
      </c>
      <c r="AI2158">
        <v>6.67</v>
      </c>
      <c r="AJ2158">
        <v>1.9E-3</v>
      </c>
      <c r="AK2158">
        <v>5.1000000000000004E-3</v>
      </c>
      <c r="AL2158">
        <v>0.09</v>
      </c>
      <c r="AM2158">
        <v>0.56000000000000005</v>
      </c>
      <c r="AN2158">
        <v>10</v>
      </c>
      <c r="AO2158">
        <v>15</v>
      </c>
      <c r="AP2158">
        <v>-6</v>
      </c>
      <c r="AQ2158">
        <v>0.3</v>
      </c>
      <c r="AR2158">
        <v>1.93</v>
      </c>
      <c r="AS2158">
        <v>1.93</v>
      </c>
      <c r="AT2158">
        <v>0</v>
      </c>
      <c r="AU2158">
        <v>0</v>
      </c>
      <c r="BN2158">
        <v>0</v>
      </c>
      <c r="BO2158">
        <v>0</v>
      </c>
      <c r="BP2158">
        <v>0</v>
      </c>
      <c r="BQ2158">
        <v>1</v>
      </c>
      <c r="BR2158">
        <v>1</v>
      </c>
      <c r="BS2158">
        <v>5</v>
      </c>
      <c r="BT2158">
        <f t="shared" si="132"/>
        <v>1.9E-3</v>
      </c>
      <c r="BU2158">
        <f t="shared" si="133"/>
        <v>5.1000000000000004E-3</v>
      </c>
      <c r="BV2158">
        <f t="shared" si="134"/>
        <v>0</v>
      </c>
      <c r="BW2158">
        <f t="shared" si="135"/>
        <v>0</v>
      </c>
    </row>
    <row r="2159" spans="1:75" x14ac:dyDescent="0.35">
      <c r="A2159">
        <v>255</v>
      </c>
      <c r="B2159" t="s">
        <v>762</v>
      </c>
      <c r="C2159" t="s">
        <v>79</v>
      </c>
      <c r="D2159">
        <v>36</v>
      </c>
      <c r="E2159">
        <v>211.5</v>
      </c>
      <c r="F2159">
        <v>2013</v>
      </c>
      <c r="G2159">
        <v>1</v>
      </c>
      <c r="H2159">
        <v>11</v>
      </c>
      <c r="I2159">
        <v>29</v>
      </c>
      <c r="J2159">
        <v>34</v>
      </c>
      <c r="K2159">
        <v>43</v>
      </c>
      <c r="L2159">
        <v>42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0</v>
      </c>
      <c r="T2159">
        <v>0.75</v>
      </c>
      <c r="U2159">
        <v>0.09</v>
      </c>
      <c r="V2159">
        <v>0.84</v>
      </c>
      <c r="W2159">
        <v>0.06</v>
      </c>
      <c r="X2159">
        <v>-0.41</v>
      </c>
      <c r="Y2159">
        <v>-0.91</v>
      </c>
      <c r="Z2159">
        <v>24</v>
      </c>
      <c r="AA2159">
        <v>3</v>
      </c>
      <c r="AB2159">
        <v>88</v>
      </c>
      <c r="AC2159">
        <v>18</v>
      </c>
      <c r="AD2159">
        <v>7</v>
      </c>
      <c r="AE2159">
        <v>23</v>
      </c>
      <c r="AF2159">
        <v>35</v>
      </c>
      <c r="AG2159">
        <v>14.89</v>
      </c>
      <c r="AH2159">
        <v>24.16</v>
      </c>
      <c r="AI2159">
        <v>18.920000000000002</v>
      </c>
      <c r="AJ2159" t="s">
        <v>1710</v>
      </c>
      <c r="AK2159" t="s">
        <v>1710</v>
      </c>
      <c r="AN2159">
        <v>7</v>
      </c>
      <c r="AO2159">
        <v>13</v>
      </c>
      <c r="AT2159" t="s">
        <v>1710</v>
      </c>
      <c r="AU2159" t="s">
        <v>1710</v>
      </c>
      <c r="AV2159">
        <v>7.8</v>
      </c>
      <c r="AW2159">
        <v>9.8000000000000007</v>
      </c>
      <c r="AX2159" s="2">
        <v>4.8000000000000001E-2</v>
      </c>
      <c r="AY2159" s="2">
        <v>1.7999999999999999E-2</v>
      </c>
      <c r="AZ2159">
        <v>6.4</v>
      </c>
      <c r="BA2159">
        <v>9.1</v>
      </c>
      <c r="BB2159">
        <v>10.4</v>
      </c>
      <c r="BC2159">
        <v>14.6</v>
      </c>
      <c r="BD2159">
        <v>6.5</v>
      </c>
      <c r="BE2159">
        <v>9.9</v>
      </c>
      <c r="BF2159">
        <v>6.3</v>
      </c>
      <c r="BG2159">
        <v>7.2</v>
      </c>
      <c r="BH2159">
        <v>0.2</v>
      </c>
      <c r="BI2159">
        <v>2.7</v>
      </c>
      <c r="BJ2159">
        <v>265</v>
      </c>
      <c r="BK2159">
        <v>317</v>
      </c>
      <c r="BL2159" s="2">
        <v>2.2599999999999999E-2</v>
      </c>
      <c r="BM2159" t="e">
        <v>#N/A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2</v>
      </c>
      <c r="BT2159" t="str">
        <f t="shared" si="132"/>
        <v/>
      </c>
      <c r="BU2159" t="str">
        <f t="shared" si="133"/>
        <v/>
      </c>
      <c r="BV2159" t="str">
        <f t="shared" si="134"/>
        <v/>
      </c>
      <c r="BW2159" t="str">
        <f t="shared" si="135"/>
        <v/>
      </c>
    </row>
    <row r="2160" spans="1:75" x14ac:dyDescent="0.35">
      <c r="A2160">
        <v>256</v>
      </c>
      <c r="B2160" t="s">
        <v>864</v>
      </c>
      <c r="C2160" t="s">
        <v>83</v>
      </c>
      <c r="D2160">
        <v>98</v>
      </c>
      <c r="E2160">
        <v>212.5</v>
      </c>
      <c r="F2160">
        <v>2013</v>
      </c>
      <c r="G2160">
        <v>3</v>
      </c>
      <c r="H2160">
        <v>99</v>
      </c>
      <c r="K2160">
        <v>83</v>
      </c>
      <c r="L2160">
        <v>29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-0.59</v>
      </c>
      <c r="V2160">
        <v>-0.59</v>
      </c>
      <c r="W2160">
        <v>-0.59</v>
      </c>
      <c r="X2160">
        <v>-1.05</v>
      </c>
      <c r="Y2160">
        <v>-0.59</v>
      </c>
      <c r="Z2160">
        <v>23</v>
      </c>
      <c r="AA2160">
        <v>3</v>
      </c>
      <c r="AB2160">
        <v>78</v>
      </c>
      <c r="AC2160">
        <v>18</v>
      </c>
      <c r="AD2160">
        <v>110</v>
      </c>
      <c r="AE2160">
        <v>184</v>
      </c>
      <c r="AH2160">
        <v>5.38</v>
      </c>
      <c r="AJ2160" t="s">
        <v>1710</v>
      </c>
      <c r="AK2160">
        <v>6.5299999999999997E-2</v>
      </c>
      <c r="AM2160">
        <v>1.47</v>
      </c>
      <c r="AO2160">
        <v>12</v>
      </c>
      <c r="AQ2160">
        <v>20.2</v>
      </c>
      <c r="AS2160">
        <v>1.98</v>
      </c>
      <c r="AT2160" t="s">
        <v>1710</v>
      </c>
      <c r="AU2160">
        <v>6.9000000000000006E-2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 t="str">
        <f t="shared" si="132"/>
        <v/>
      </c>
      <c r="BU2160">
        <f t="shared" si="133"/>
        <v>6.5299999999999997E-2</v>
      </c>
      <c r="BV2160" t="str">
        <f t="shared" si="134"/>
        <v/>
      </c>
      <c r="BW2160">
        <f t="shared" si="135"/>
        <v>6.9000000000000006E-2</v>
      </c>
    </row>
    <row r="2161" spans="1:75" x14ac:dyDescent="0.35">
      <c r="A2161">
        <v>257.5</v>
      </c>
      <c r="B2161" t="s">
        <v>736</v>
      </c>
      <c r="C2161" t="s">
        <v>116</v>
      </c>
      <c r="D2161">
        <v>39</v>
      </c>
      <c r="E2161">
        <v>212.7</v>
      </c>
      <c r="F2161">
        <v>2013</v>
      </c>
      <c r="G2161">
        <v>4</v>
      </c>
      <c r="H2161">
        <v>39</v>
      </c>
      <c r="I2161">
        <v>52</v>
      </c>
      <c r="J2161">
        <v>25</v>
      </c>
      <c r="K2161">
        <v>40.5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-0.42</v>
      </c>
      <c r="U2161">
        <v>-0.51</v>
      </c>
      <c r="V2161">
        <v>-0.93</v>
      </c>
      <c r="W2161">
        <v>-0.84</v>
      </c>
      <c r="X2161">
        <v>-1.1399999999999999</v>
      </c>
      <c r="Y2161">
        <v>-1.1399999999999999</v>
      </c>
      <c r="Z2161">
        <v>23</v>
      </c>
      <c r="AA2161">
        <v>4</v>
      </c>
      <c r="AB2161">
        <v>110</v>
      </c>
      <c r="AC2161">
        <v>18</v>
      </c>
      <c r="AD2161">
        <v>8</v>
      </c>
      <c r="AE2161">
        <v>17</v>
      </c>
      <c r="AF2161">
        <v>81</v>
      </c>
      <c r="AG2161">
        <v>3.2</v>
      </c>
      <c r="AH2161">
        <v>4.54</v>
      </c>
      <c r="AI2161">
        <v>2.97</v>
      </c>
      <c r="AJ2161">
        <v>8.0999999999999996E-3</v>
      </c>
      <c r="AK2161">
        <v>5.4899999999999997E-2</v>
      </c>
      <c r="AL2161">
        <v>1.87</v>
      </c>
      <c r="AM2161">
        <v>2.67</v>
      </c>
      <c r="AN2161">
        <v>3</v>
      </c>
      <c r="AO2161">
        <v>16</v>
      </c>
      <c r="AP2161">
        <v>3.3</v>
      </c>
      <c r="AQ2161">
        <v>12.5</v>
      </c>
      <c r="AR2161">
        <v>2.4</v>
      </c>
      <c r="AS2161">
        <v>2.59</v>
      </c>
      <c r="AT2161">
        <v>0.58799999999999997</v>
      </c>
      <c r="AU2161">
        <v>0.5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2</v>
      </c>
      <c r="BT2161">
        <f t="shared" si="132"/>
        <v>8.0999999999999996E-3</v>
      </c>
      <c r="BU2161">
        <f t="shared" si="133"/>
        <v>5.4899999999999997E-2</v>
      </c>
      <c r="BV2161">
        <f t="shared" si="134"/>
        <v>0.58799999999999997</v>
      </c>
      <c r="BW2161">
        <f t="shared" si="135"/>
        <v>0.5</v>
      </c>
    </row>
    <row r="2162" spans="1:75" x14ac:dyDescent="0.35">
      <c r="A2162">
        <v>257.5</v>
      </c>
      <c r="B2162" t="s">
        <v>753</v>
      </c>
      <c r="C2162" t="s">
        <v>83</v>
      </c>
      <c r="D2162">
        <v>99</v>
      </c>
      <c r="E2162">
        <v>212.7</v>
      </c>
      <c r="F2162">
        <v>2013</v>
      </c>
      <c r="G2162">
        <v>3</v>
      </c>
      <c r="H2162">
        <v>121</v>
      </c>
      <c r="I2162">
        <v>136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-0.34</v>
      </c>
      <c r="U2162">
        <v>-0.57999999999999996</v>
      </c>
      <c r="V2162">
        <v>-0.92</v>
      </c>
      <c r="W2162">
        <v>-0.92</v>
      </c>
      <c r="X2162">
        <v>-0.92</v>
      </c>
      <c r="Y2162">
        <v>-0.92</v>
      </c>
      <c r="Z2162">
        <v>24</v>
      </c>
      <c r="AA2162">
        <v>3</v>
      </c>
      <c r="AB2162">
        <v>68</v>
      </c>
      <c r="AC2162">
        <v>18</v>
      </c>
      <c r="AD2162">
        <v>171</v>
      </c>
      <c r="AE2162">
        <v>197</v>
      </c>
      <c r="AF2162">
        <v>147</v>
      </c>
      <c r="AG2162">
        <v>1.31</v>
      </c>
      <c r="AH2162">
        <v>2.1800000000000002</v>
      </c>
      <c r="AI2162">
        <v>4</v>
      </c>
      <c r="AJ2162">
        <v>2.52E-2</v>
      </c>
      <c r="AK2162">
        <v>3.6499999999999998E-2</v>
      </c>
      <c r="AL2162">
        <v>1</v>
      </c>
      <c r="AM2162">
        <v>0.94</v>
      </c>
      <c r="AN2162">
        <v>11</v>
      </c>
      <c r="AO2162">
        <v>14</v>
      </c>
      <c r="AP2162">
        <v>11.5</v>
      </c>
      <c r="AQ2162">
        <v>9.1</v>
      </c>
      <c r="AR2162">
        <v>1.1299999999999999</v>
      </c>
      <c r="AS2162">
        <v>1.45</v>
      </c>
      <c r="AT2162">
        <v>0.187</v>
      </c>
      <c r="AU2162">
        <v>0.49399999999999999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2</v>
      </c>
      <c r="BT2162">
        <f t="shared" si="132"/>
        <v>2.52E-2</v>
      </c>
      <c r="BU2162">
        <f t="shared" si="133"/>
        <v>3.6499999999999998E-2</v>
      </c>
      <c r="BV2162">
        <f t="shared" si="134"/>
        <v>0.187</v>
      </c>
      <c r="BW2162">
        <f t="shared" si="135"/>
        <v>0.49399999999999999</v>
      </c>
    </row>
    <row r="2163" spans="1:75" x14ac:dyDescent="0.35">
      <c r="A2163">
        <v>259</v>
      </c>
      <c r="B2163" t="s">
        <v>865</v>
      </c>
      <c r="C2163" t="s">
        <v>116</v>
      </c>
      <c r="D2163">
        <v>40</v>
      </c>
      <c r="E2163">
        <v>213.1</v>
      </c>
      <c r="F2163">
        <v>2013</v>
      </c>
      <c r="G2163">
        <v>4</v>
      </c>
      <c r="H2163">
        <v>61</v>
      </c>
      <c r="I2163">
        <v>96.5</v>
      </c>
      <c r="J2163">
        <v>30</v>
      </c>
      <c r="K2163">
        <v>30</v>
      </c>
      <c r="L2163">
        <v>53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-0.84</v>
      </c>
      <c r="U2163">
        <v>-0.56999999999999995</v>
      </c>
      <c r="V2163">
        <v>-1.41</v>
      </c>
      <c r="W2163">
        <v>-1.79</v>
      </c>
      <c r="X2163">
        <v>-1.74</v>
      </c>
      <c r="Y2163">
        <v>-2.15</v>
      </c>
      <c r="Z2163">
        <v>23</v>
      </c>
      <c r="AA2163">
        <v>2</v>
      </c>
      <c r="AB2163">
        <v>55</v>
      </c>
      <c r="AC2163">
        <v>18</v>
      </c>
      <c r="AD2163">
        <v>52</v>
      </c>
      <c r="AE2163">
        <v>55</v>
      </c>
      <c r="AH2163">
        <v>1.33</v>
      </c>
      <c r="AI2163">
        <v>0.5</v>
      </c>
      <c r="AJ2163" t="s">
        <v>1710</v>
      </c>
      <c r="AK2163">
        <v>5.04E-2</v>
      </c>
      <c r="AM2163">
        <v>0.63</v>
      </c>
      <c r="AO2163">
        <v>15</v>
      </c>
      <c r="AQ2163">
        <v>11.6</v>
      </c>
      <c r="AS2163">
        <v>1.1100000000000001</v>
      </c>
      <c r="AT2163" t="s">
        <v>1710</v>
      </c>
      <c r="AU2163">
        <v>0.24099999999999999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1</v>
      </c>
      <c r="BT2163" t="str">
        <f t="shared" si="132"/>
        <v/>
      </c>
      <c r="BU2163">
        <f t="shared" si="133"/>
        <v>5.04E-2</v>
      </c>
      <c r="BV2163" t="str">
        <f t="shared" si="134"/>
        <v/>
      </c>
      <c r="BW2163">
        <f t="shared" si="135"/>
        <v>0.24099999999999999</v>
      </c>
    </row>
    <row r="2164" spans="1:75" x14ac:dyDescent="0.35">
      <c r="A2164">
        <v>260</v>
      </c>
      <c r="B2164" t="s">
        <v>866</v>
      </c>
      <c r="C2164" t="s">
        <v>79</v>
      </c>
      <c r="D2164">
        <v>37</v>
      </c>
      <c r="E2164">
        <v>214.3</v>
      </c>
      <c r="F2164">
        <v>2013</v>
      </c>
      <c r="G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V2164">
        <v>0</v>
      </c>
      <c r="W2164">
        <v>0</v>
      </c>
      <c r="X2164">
        <v>0</v>
      </c>
      <c r="Y2164">
        <v>0</v>
      </c>
      <c r="AA2164">
        <v>4</v>
      </c>
      <c r="AB2164">
        <v>112</v>
      </c>
      <c r="AC2164">
        <v>18</v>
      </c>
      <c r="AJ2164" t="s">
        <v>1710</v>
      </c>
      <c r="AK2164" t="s">
        <v>1710</v>
      </c>
      <c r="AT2164" t="s">
        <v>1710</v>
      </c>
      <c r="AU2164" t="s">
        <v>1710</v>
      </c>
      <c r="BM2164" t="e">
        <v>#N/A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1</v>
      </c>
      <c r="BT2164" t="str">
        <f t="shared" si="132"/>
        <v/>
      </c>
      <c r="BU2164" t="str">
        <f t="shared" si="133"/>
        <v/>
      </c>
      <c r="BV2164" t="str">
        <f t="shared" si="134"/>
        <v/>
      </c>
      <c r="BW2164" t="str">
        <f t="shared" si="135"/>
        <v/>
      </c>
    </row>
    <row r="2165" spans="1:75" x14ac:dyDescent="0.35">
      <c r="A2165">
        <v>261</v>
      </c>
      <c r="B2165" t="s">
        <v>803</v>
      </c>
      <c r="C2165" t="s">
        <v>83</v>
      </c>
      <c r="D2165">
        <v>100</v>
      </c>
      <c r="E2165">
        <v>214.6</v>
      </c>
      <c r="F2165">
        <v>2013</v>
      </c>
      <c r="G2165">
        <v>3</v>
      </c>
      <c r="H2165">
        <v>86</v>
      </c>
      <c r="I2165">
        <v>61</v>
      </c>
      <c r="J2165">
        <v>81</v>
      </c>
      <c r="K2165">
        <v>133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-0.1</v>
      </c>
      <c r="U2165">
        <v>0.18</v>
      </c>
      <c r="V2165">
        <v>0.08</v>
      </c>
      <c r="W2165">
        <v>-0.54</v>
      </c>
      <c r="X2165">
        <v>-0.87</v>
      </c>
      <c r="Y2165">
        <v>-0.87</v>
      </c>
      <c r="Z2165">
        <v>24</v>
      </c>
      <c r="AA2165">
        <v>4</v>
      </c>
      <c r="AB2165">
        <v>118</v>
      </c>
      <c r="AC2165">
        <v>18</v>
      </c>
      <c r="AD2165">
        <v>156</v>
      </c>
      <c r="AE2165">
        <v>128</v>
      </c>
      <c r="AF2165">
        <v>90</v>
      </c>
      <c r="AG2165">
        <v>9.44</v>
      </c>
      <c r="AH2165">
        <v>5.46</v>
      </c>
      <c r="AI2165">
        <v>7.49</v>
      </c>
      <c r="AJ2165" t="s">
        <v>1710</v>
      </c>
      <c r="AK2165" t="s">
        <v>1710</v>
      </c>
      <c r="AN2165">
        <v>7</v>
      </c>
      <c r="AO2165">
        <v>16</v>
      </c>
      <c r="AT2165" t="s">
        <v>1710</v>
      </c>
      <c r="AU2165" t="s">
        <v>1710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2</v>
      </c>
      <c r="BT2165" t="str">
        <f t="shared" si="132"/>
        <v/>
      </c>
      <c r="BU2165" t="str">
        <f t="shared" si="133"/>
        <v/>
      </c>
      <c r="BV2165" t="str">
        <f t="shared" si="134"/>
        <v/>
      </c>
      <c r="BW2165" t="str">
        <f t="shared" si="135"/>
        <v/>
      </c>
    </row>
    <row r="2166" spans="1:75" x14ac:dyDescent="0.35">
      <c r="A2166">
        <v>262</v>
      </c>
      <c r="B2166" t="s">
        <v>151</v>
      </c>
      <c r="C2166" t="s">
        <v>83</v>
      </c>
      <c r="D2166">
        <v>101</v>
      </c>
      <c r="E2166">
        <v>215.8</v>
      </c>
      <c r="F2166">
        <v>2013</v>
      </c>
      <c r="G2166">
        <v>3</v>
      </c>
      <c r="H2166">
        <v>71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</v>
      </c>
      <c r="T2166">
        <v>-0.21</v>
      </c>
      <c r="V2166">
        <v>-0.21</v>
      </c>
      <c r="W2166">
        <v>-0.21</v>
      </c>
      <c r="X2166">
        <v>-0.21</v>
      </c>
      <c r="Y2166">
        <v>-0.21</v>
      </c>
      <c r="Z2166">
        <v>34</v>
      </c>
      <c r="AA2166">
        <v>1</v>
      </c>
      <c r="AB2166">
        <v>16</v>
      </c>
      <c r="AC2166">
        <v>18</v>
      </c>
      <c r="AD2166">
        <v>163</v>
      </c>
      <c r="AF2166">
        <v>48</v>
      </c>
      <c r="AG2166">
        <v>9.23</v>
      </c>
      <c r="AH2166">
        <v>6.36</v>
      </c>
      <c r="AJ2166">
        <v>0.14460000000000001</v>
      </c>
      <c r="AK2166">
        <v>0.1356</v>
      </c>
      <c r="AL2166">
        <v>1.77</v>
      </c>
      <c r="AM2166">
        <v>1</v>
      </c>
      <c r="AN2166">
        <v>16</v>
      </c>
      <c r="AO2166">
        <v>16</v>
      </c>
      <c r="AP2166">
        <v>9.3000000000000007</v>
      </c>
      <c r="AQ2166">
        <v>8.8000000000000007</v>
      </c>
      <c r="AR2166">
        <v>2.44</v>
      </c>
      <c r="AS2166">
        <v>1.29</v>
      </c>
      <c r="AT2166">
        <v>0.81599999999999995</v>
      </c>
      <c r="AU2166">
        <v>0.77800000000000002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13</v>
      </c>
      <c r="BT2166">
        <f t="shared" si="132"/>
        <v>0.14460000000000001</v>
      </c>
      <c r="BU2166">
        <f t="shared" si="133"/>
        <v>0.1356</v>
      </c>
      <c r="BV2166">
        <f t="shared" si="134"/>
        <v>0.81599999999999995</v>
      </c>
      <c r="BW2166">
        <f t="shared" si="135"/>
        <v>0.77800000000000002</v>
      </c>
    </row>
    <row r="2167" spans="1:75" x14ac:dyDescent="0.35">
      <c r="A2167">
        <v>263</v>
      </c>
      <c r="B2167" t="s">
        <v>729</v>
      </c>
      <c r="C2167" t="s">
        <v>83</v>
      </c>
      <c r="D2167">
        <v>102</v>
      </c>
      <c r="E2167">
        <v>216</v>
      </c>
      <c r="F2167">
        <v>2013</v>
      </c>
      <c r="G2167">
        <v>3</v>
      </c>
      <c r="H2167">
        <v>41</v>
      </c>
      <c r="I2167">
        <v>43</v>
      </c>
      <c r="J2167">
        <v>10</v>
      </c>
      <c r="K2167">
        <v>8</v>
      </c>
      <c r="L2167">
        <v>14</v>
      </c>
      <c r="M2167">
        <v>0</v>
      </c>
      <c r="N2167">
        <v>0</v>
      </c>
      <c r="O2167">
        <v>0</v>
      </c>
      <c r="P2167">
        <v>1</v>
      </c>
      <c r="Q2167">
        <v>2</v>
      </c>
      <c r="R2167">
        <v>3</v>
      </c>
      <c r="S2167">
        <v>0</v>
      </c>
      <c r="T2167">
        <v>0.17</v>
      </c>
      <c r="U2167">
        <v>7.0000000000000007E-2</v>
      </c>
      <c r="V2167">
        <v>0.24</v>
      </c>
      <c r="W2167">
        <v>0.9</v>
      </c>
      <c r="X2167">
        <v>1.56</v>
      </c>
      <c r="Y2167">
        <v>2.21</v>
      </c>
      <c r="Z2167">
        <v>25</v>
      </c>
      <c r="AA2167">
        <v>8</v>
      </c>
      <c r="AB2167">
        <v>300</v>
      </c>
      <c r="AC2167">
        <v>18</v>
      </c>
      <c r="AD2167">
        <v>74</v>
      </c>
      <c r="AE2167">
        <v>81.5</v>
      </c>
      <c r="AF2167">
        <v>78</v>
      </c>
      <c r="AG2167">
        <v>5.97</v>
      </c>
      <c r="AH2167">
        <v>9.9</v>
      </c>
      <c r="AI2167">
        <v>10.46</v>
      </c>
      <c r="AJ2167">
        <v>0.13220000000000001</v>
      </c>
      <c r="AK2167">
        <v>0.18909999999999999</v>
      </c>
      <c r="AL2167">
        <v>1.57</v>
      </c>
      <c r="AM2167">
        <v>1.83</v>
      </c>
      <c r="AN2167">
        <v>14</v>
      </c>
      <c r="AO2167">
        <v>16</v>
      </c>
      <c r="AP2167">
        <v>12.2</v>
      </c>
      <c r="AQ2167">
        <v>11.6</v>
      </c>
      <c r="AR2167">
        <v>1.82</v>
      </c>
      <c r="AS2167">
        <v>2.16</v>
      </c>
      <c r="AT2167">
        <v>0.71899999999999997</v>
      </c>
      <c r="AU2167">
        <v>0.69099999999999995</v>
      </c>
      <c r="BN2167">
        <v>0</v>
      </c>
      <c r="BO2167">
        <v>0</v>
      </c>
      <c r="BP2167">
        <v>1</v>
      </c>
      <c r="BQ2167">
        <v>2</v>
      </c>
      <c r="BR2167">
        <v>2</v>
      </c>
      <c r="BS2167">
        <v>3</v>
      </c>
      <c r="BT2167">
        <f t="shared" si="132"/>
        <v>0.13220000000000001</v>
      </c>
      <c r="BU2167">
        <f t="shared" si="133"/>
        <v>0.18909999999999999</v>
      </c>
      <c r="BV2167">
        <f t="shared" si="134"/>
        <v>0.71899999999999997</v>
      </c>
      <c r="BW2167">
        <f t="shared" si="135"/>
        <v>0.69099999999999995</v>
      </c>
    </row>
    <row r="2168" spans="1:75" x14ac:dyDescent="0.35">
      <c r="A2168">
        <v>264</v>
      </c>
      <c r="B2168" t="s">
        <v>867</v>
      </c>
      <c r="C2168" t="s">
        <v>83</v>
      </c>
      <c r="D2168">
        <v>103</v>
      </c>
      <c r="E2168">
        <v>216.8</v>
      </c>
      <c r="F2168">
        <v>2013</v>
      </c>
      <c r="G2168">
        <v>3</v>
      </c>
      <c r="H2168">
        <v>167</v>
      </c>
      <c r="I2168">
        <v>108</v>
      </c>
      <c r="J2168">
        <v>82</v>
      </c>
      <c r="K2168">
        <v>123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-0.66</v>
      </c>
      <c r="V2168">
        <v>-0.66</v>
      </c>
      <c r="W2168">
        <v>-0.62</v>
      </c>
      <c r="X2168">
        <v>-1.1499999999999999</v>
      </c>
      <c r="Y2168">
        <v>-1.1499999999999999</v>
      </c>
      <c r="Z2168">
        <v>21</v>
      </c>
      <c r="AA2168">
        <v>7</v>
      </c>
      <c r="AB2168">
        <v>236</v>
      </c>
      <c r="AC2168">
        <v>19</v>
      </c>
      <c r="AD2168">
        <v>73</v>
      </c>
      <c r="AE2168">
        <v>70</v>
      </c>
      <c r="AH2168">
        <v>0.33</v>
      </c>
      <c r="AI2168">
        <v>5.29</v>
      </c>
      <c r="AJ2168" t="s">
        <v>1710</v>
      </c>
      <c r="AK2168">
        <v>3.7000000000000002E-3</v>
      </c>
      <c r="AM2168">
        <v>0.35</v>
      </c>
      <c r="AO2168">
        <v>10</v>
      </c>
      <c r="AQ2168">
        <v>1.5</v>
      </c>
      <c r="AS2168">
        <v>1.65</v>
      </c>
      <c r="AT2168" t="s">
        <v>1710</v>
      </c>
      <c r="AU2168">
        <v>0.25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1</v>
      </c>
      <c r="BT2168" t="str">
        <f t="shared" si="132"/>
        <v/>
      </c>
      <c r="BU2168">
        <f t="shared" si="133"/>
        <v>3.7000000000000002E-3</v>
      </c>
      <c r="BV2168" t="str">
        <f t="shared" si="134"/>
        <v/>
      </c>
      <c r="BW2168">
        <f t="shared" si="135"/>
        <v>0.25</v>
      </c>
    </row>
    <row r="2169" spans="1:75" x14ac:dyDescent="0.35">
      <c r="A2169">
        <v>265</v>
      </c>
      <c r="B2169" t="s">
        <v>868</v>
      </c>
      <c r="C2169" t="s">
        <v>83</v>
      </c>
      <c r="D2169">
        <v>104</v>
      </c>
      <c r="E2169">
        <v>216.9</v>
      </c>
      <c r="F2169">
        <v>2013</v>
      </c>
      <c r="G2169">
        <v>3</v>
      </c>
      <c r="H2169">
        <v>120</v>
      </c>
      <c r="I2169">
        <v>48</v>
      </c>
      <c r="J2169">
        <v>93</v>
      </c>
      <c r="K2169">
        <v>88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-0.25</v>
      </c>
      <c r="U2169">
        <v>0.31</v>
      </c>
      <c r="V2169">
        <v>0.06</v>
      </c>
      <c r="W2169">
        <v>-0.56999999999999995</v>
      </c>
      <c r="X2169">
        <v>-0.94</v>
      </c>
      <c r="Y2169">
        <v>-0.94</v>
      </c>
      <c r="Z2169">
        <v>27</v>
      </c>
      <c r="AA2169">
        <v>8</v>
      </c>
      <c r="AB2169">
        <v>300</v>
      </c>
      <c r="AC2169">
        <v>19</v>
      </c>
      <c r="AD2169">
        <v>72</v>
      </c>
      <c r="AE2169">
        <v>109</v>
      </c>
      <c r="AF2169">
        <v>57</v>
      </c>
      <c r="AG2169">
        <v>9.3800000000000008</v>
      </c>
      <c r="AH2169">
        <v>4.03</v>
      </c>
      <c r="AI2169">
        <v>10.6</v>
      </c>
      <c r="AJ2169">
        <v>0.15379999999999999</v>
      </c>
      <c r="AK2169">
        <v>2.93E-2</v>
      </c>
      <c r="AL2169">
        <v>1.4</v>
      </c>
      <c r="AM2169">
        <v>2.4</v>
      </c>
      <c r="AN2169">
        <v>14</v>
      </c>
      <c r="AO2169">
        <v>8</v>
      </c>
      <c r="AP2169">
        <v>6</v>
      </c>
      <c r="AQ2169">
        <v>8.1</v>
      </c>
      <c r="AR2169">
        <v>1.73</v>
      </c>
      <c r="AS2169">
        <v>1.98</v>
      </c>
      <c r="AT2169">
        <v>0.86599999999999999</v>
      </c>
      <c r="AU2169">
        <v>0.86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 t="e">
        <v>#REF!</v>
      </c>
      <c r="BT2169">
        <f t="shared" si="132"/>
        <v>0.15379999999999999</v>
      </c>
      <c r="BU2169">
        <f t="shared" si="133"/>
        <v>2.93E-2</v>
      </c>
      <c r="BV2169">
        <f t="shared" si="134"/>
        <v>0.86599999999999999</v>
      </c>
      <c r="BW2169">
        <f t="shared" si="135"/>
        <v>0.86</v>
      </c>
    </row>
    <row r="2170" spans="1:75" x14ac:dyDescent="0.35">
      <c r="A2170">
        <v>266</v>
      </c>
      <c r="B2170" t="s">
        <v>217</v>
      </c>
      <c r="C2170" t="s">
        <v>83</v>
      </c>
      <c r="D2170">
        <v>105</v>
      </c>
      <c r="E2170">
        <v>217.3</v>
      </c>
      <c r="F2170">
        <v>2013</v>
      </c>
      <c r="G2170">
        <v>3</v>
      </c>
      <c r="H2170">
        <v>62</v>
      </c>
      <c r="I2170">
        <v>111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0.66</v>
      </c>
      <c r="U2170">
        <v>-0.13</v>
      </c>
      <c r="V2170">
        <v>0.53</v>
      </c>
      <c r="W2170">
        <v>0.53</v>
      </c>
      <c r="X2170">
        <v>0.53</v>
      </c>
      <c r="Y2170">
        <v>0.53</v>
      </c>
      <c r="Z2170">
        <v>29</v>
      </c>
      <c r="AA2170">
        <v>2</v>
      </c>
      <c r="AB2170">
        <v>33</v>
      </c>
      <c r="AC2170">
        <v>19</v>
      </c>
      <c r="AD2170">
        <v>143.5</v>
      </c>
      <c r="AF2170">
        <v>42</v>
      </c>
      <c r="AG2170">
        <v>9.81</v>
      </c>
      <c r="AH2170">
        <v>7.01</v>
      </c>
      <c r="AI2170">
        <v>5.43</v>
      </c>
      <c r="AJ2170">
        <v>0.19439999999999999</v>
      </c>
      <c r="AK2170">
        <v>0.13059999999999999</v>
      </c>
      <c r="AL2170">
        <v>1.22</v>
      </c>
      <c r="AM2170">
        <v>1.24</v>
      </c>
      <c r="AN2170">
        <v>16</v>
      </c>
      <c r="AO2170">
        <v>16</v>
      </c>
      <c r="AP2170">
        <v>13.6</v>
      </c>
      <c r="AQ2170">
        <v>11.9</v>
      </c>
      <c r="AR2170">
        <v>1.39</v>
      </c>
      <c r="AS2170">
        <v>1.59</v>
      </c>
      <c r="AT2170">
        <v>0.221</v>
      </c>
      <c r="AU2170">
        <v>0.122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6</v>
      </c>
      <c r="BT2170">
        <f t="shared" si="132"/>
        <v>0.19439999999999999</v>
      </c>
      <c r="BU2170">
        <f t="shared" si="133"/>
        <v>0.13059999999999999</v>
      </c>
      <c r="BV2170">
        <f t="shared" si="134"/>
        <v>0.221</v>
      </c>
      <c r="BW2170">
        <f t="shared" si="135"/>
        <v>0.122</v>
      </c>
    </row>
    <row r="2171" spans="1:75" x14ac:dyDescent="0.35">
      <c r="A2171">
        <v>267.5</v>
      </c>
      <c r="B2171" t="s">
        <v>869</v>
      </c>
      <c r="C2171" t="s">
        <v>83</v>
      </c>
      <c r="D2171">
        <v>106.5</v>
      </c>
      <c r="E2171">
        <v>217.9</v>
      </c>
      <c r="F2171">
        <v>2013</v>
      </c>
      <c r="G2171">
        <v>3</v>
      </c>
      <c r="H2171">
        <v>66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-0.42</v>
      </c>
      <c r="V2171">
        <v>-0.42</v>
      </c>
      <c r="W2171">
        <v>-0.42</v>
      </c>
      <c r="X2171">
        <v>-0.42</v>
      </c>
      <c r="Y2171">
        <v>-0.42</v>
      </c>
      <c r="Z2171">
        <v>22</v>
      </c>
      <c r="AA2171">
        <v>4</v>
      </c>
      <c r="AB2171">
        <v>101</v>
      </c>
      <c r="AC2171">
        <v>19</v>
      </c>
      <c r="AD2171">
        <v>101</v>
      </c>
      <c r="AH2171">
        <v>7.05</v>
      </c>
      <c r="AJ2171" t="s">
        <v>1710</v>
      </c>
      <c r="AK2171">
        <v>0.1452</v>
      </c>
      <c r="AM2171">
        <v>1.1200000000000001</v>
      </c>
      <c r="AO2171">
        <v>15</v>
      </c>
      <c r="AQ2171">
        <v>6.3</v>
      </c>
      <c r="AS2171">
        <v>1.33</v>
      </c>
      <c r="AT2171" t="s">
        <v>1710</v>
      </c>
      <c r="AU2171">
        <v>0.623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 t="str">
        <f t="shared" si="132"/>
        <v/>
      </c>
      <c r="BU2171">
        <f t="shared" si="133"/>
        <v>0.1452</v>
      </c>
      <c r="BV2171" t="str">
        <f t="shared" si="134"/>
        <v/>
      </c>
      <c r="BW2171">
        <f t="shared" si="135"/>
        <v>0.623</v>
      </c>
    </row>
    <row r="2172" spans="1:75" x14ac:dyDescent="0.35">
      <c r="A2172">
        <v>267.5</v>
      </c>
      <c r="B2172" t="s">
        <v>870</v>
      </c>
      <c r="C2172" t="s">
        <v>83</v>
      </c>
      <c r="D2172">
        <v>106.5</v>
      </c>
      <c r="E2172">
        <v>217.9</v>
      </c>
      <c r="F2172">
        <v>2013</v>
      </c>
      <c r="G2172">
        <v>3</v>
      </c>
      <c r="H2172">
        <v>49</v>
      </c>
      <c r="I2172">
        <v>101</v>
      </c>
      <c r="J2172">
        <v>123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0.02</v>
      </c>
      <c r="U2172">
        <v>-0.54</v>
      </c>
      <c r="V2172">
        <v>-0.52</v>
      </c>
      <c r="W2172">
        <v>-1.41</v>
      </c>
      <c r="X2172">
        <v>-1.41</v>
      </c>
      <c r="Y2172">
        <v>-1.41</v>
      </c>
      <c r="Z2172">
        <v>22</v>
      </c>
      <c r="AA2172">
        <v>8</v>
      </c>
      <c r="AB2172">
        <v>300</v>
      </c>
      <c r="AC2172">
        <v>19</v>
      </c>
      <c r="AD2172">
        <v>80</v>
      </c>
      <c r="AE2172">
        <v>110</v>
      </c>
      <c r="AH2172">
        <v>10.23</v>
      </c>
      <c r="AI2172">
        <v>3.54</v>
      </c>
      <c r="AJ2172" t="s">
        <v>1710</v>
      </c>
      <c r="AK2172">
        <v>0.1414</v>
      </c>
      <c r="AM2172">
        <v>1.02</v>
      </c>
      <c r="AO2172">
        <v>14</v>
      </c>
      <c r="AQ2172">
        <v>10.5</v>
      </c>
      <c r="AS2172">
        <v>1.73</v>
      </c>
      <c r="AT2172" t="s">
        <v>1710</v>
      </c>
      <c r="AU2172">
        <v>0.60799999999999998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 t="e">
        <v>#REF!</v>
      </c>
      <c r="BT2172" t="str">
        <f t="shared" si="132"/>
        <v/>
      </c>
      <c r="BU2172">
        <f t="shared" si="133"/>
        <v>0.1414</v>
      </c>
      <c r="BV2172" t="str">
        <f t="shared" si="134"/>
        <v/>
      </c>
      <c r="BW2172">
        <f t="shared" si="135"/>
        <v>0.60799999999999998</v>
      </c>
    </row>
    <row r="2173" spans="1:75" x14ac:dyDescent="0.35">
      <c r="A2173">
        <v>269</v>
      </c>
      <c r="B2173" t="s">
        <v>742</v>
      </c>
      <c r="C2173" t="s">
        <v>83</v>
      </c>
      <c r="D2173">
        <v>108</v>
      </c>
      <c r="E2173">
        <v>218.9</v>
      </c>
      <c r="F2173">
        <v>2013</v>
      </c>
      <c r="G2173">
        <v>3</v>
      </c>
      <c r="H2173">
        <v>160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-1.08</v>
      </c>
      <c r="V2173">
        <v>-1.08</v>
      </c>
      <c r="W2173">
        <v>-1.08</v>
      </c>
      <c r="X2173">
        <v>-1.08</v>
      </c>
      <c r="Y2173">
        <v>-1.08</v>
      </c>
      <c r="Z2173">
        <v>25</v>
      </c>
      <c r="AA2173">
        <v>8</v>
      </c>
      <c r="AB2173">
        <v>300</v>
      </c>
      <c r="AC2173">
        <v>19</v>
      </c>
      <c r="AF2173">
        <v>132</v>
      </c>
      <c r="AG2173">
        <v>1.94</v>
      </c>
      <c r="AH2173">
        <v>0.57999999999999996</v>
      </c>
      <c r="AJ2173">
        <v>2.1399999999999999E-2</v>
      </c>
      <c r="AK2173">
        <v>1.2200000000000001E-2</v>
      </c>
      <c r="AL2173">
        <v>1.74</v>
      </c>
      <c r="AM2173">
        <v>0.54</v>
      </c>
      <c r="AN2173">
        <v>14</v>
      </c>
      <c r="AO2173">
        <v>13</v>
      </c>
      <c r="AP2173">
        <v>21</v>
      </c>
      <c r="AQ2173">
        <v>9</v>
      </c>
      <c r="AR2173">
        <v>2.46</v>
      </c>
      <c r="AS2173">
        <v>1.07</v>
      </c>
      <c r="AT2173">
        <v>0.217</v>
      </c>
      <c r="AU2173">
        <v>0.56100000000000005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2</v>
      </c>
      <c r="BT2173">
        <f t="shared" si="132"/>
        <v>2.1399999999999999E-2</v>
      </c>
      <c r="BU2173">
        <f t="shared" si="133"/>
        <v>1.2200000000000001E-2</v>
      </c>
      <c r="BV2173">
        <f t="shared" si="134"/>
        <v>0.217</v>
      </c>
      <c r="BW2173">
        <f t="shared" si="135"/>
        <v>0.56100000000000005</v>
      </c>
    </row>
    <row r="2174" spans="1:75" x14ac:dyDescent="0.35">
      <c r="A2174">
        <v>270</v>
      </c>
      <c r="B2174" t="s">
        <v>871</v>
      </c>
      <c r="C2174" t="s">
        <v>79</v>
      </c>
      <c r="D2174">
        <v>38</v>
      </c>
      <c r="E2174">
        <v>219.2</v>
      </c>
      <c r="F2174">
        <v>2013</v>
      </c>
      <c r="G2174">
        <v>1</v>
      </c>
      <c r="H2174">
        <v>23</v>
      </c>
      <c r="I2174">
        <v>33</v>
      </c>
      <c r="K2174">
        <v>57</v>
      </c>
      <c r="L2174">
        <v>43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0.12</v>
      </c>
      <c r="U2174">
        <v>0.01</v>
      </c>
      <c r="V2174">
        <v>0.13</v>
      </c>
      <c r="W2174">
        <v>0.13</v>
      </c>
      <c r="X2174">
        <v>-1.69</v>
      </c>
      <c r="Y2174">
        <v>-1.88</v>
      </c>
      <c r="Z2174">
        <v>24</v>
      </c>
      <c r="AA2174">
        <v>3</v>
      </c>
      <c r="AB2174">
        <v>73</v>
      </c>
      <c r="AC2174">
        <v>19</v>
      </c>
      <c r="AD2174">
        <v>32</v>
      </c>
      <c r="AE2174">
        <v>51</v>
      </c>
      <c r="AH2174">
        <v>15.69</v>
      </c>
      <c r="AI2174">
        <v>18.260000000000002</v>
      </c>
      <c r="AJ2174" t="s">
        <v>1710</v>
      </c>
      <c r="AK2174" t="s">
        <v>1710</v>
      </c>
      <c r="AO2174">
        <v>13</v>
      </c>
      <c r="AT2174" t="s">
        <v>1710</v>
      </c>
      <c r="AU2174" t="s">
        <v>1710</v>
      </c>
      <c r="AW2174">
        <v>9.6</v>
      </c>
      <c r="AY2174" s="2">
        <v>5.3999999999999999E-2</v>
      </c>
      <c r="BA2174">
        <v>6.3</v>
      </c>
      <c r="BC2174">
        <v>15</v>
      </c>
      <c r="BE2174">
        <v>7.4</v>
      </c>
      <c r="BG2174">
        <v>4.4000000000000004</v>
      </c>
      <c r="BI2174">
        <v>3</v>
      </c>
      <c r="BK2174">
        <v>416</v>
      </c>
      <c r="BM2174" t="e">
        <v>#N/A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 t="str">
        <f t="shared" si="132"/>
        <v/>
      </c>
      <c r="BU2174" t="str">
        <f t="shared" si="133"/>
        <v/>
      </c>
      <c r="BV2174" t="str">
        <f t="shared" si="134"/>
        <v/>
      </c>
      <c r="BW2174" t="str">
        <f t="shared" si="135"/>
        <v/>
      </c>
    </row>
    <row r="2175" spans="1:75" x14ac:dyDescent="0.35">
      <c r="A2175">
        <v>271</v>
      </c>
      <c r="B2175" t="s">
        <v>758</v>
      </c>
      <c r="C2175" t="s">
        <v>79</v>
      </c>
      <c r="D2175">
        <v>39</v>
      </c>
      <c r="E2175">
        <v>220.3</v>
      </c>
      <c r="F2175">
        <v>2013</v>
      </c>
      <c r="G2175">
        <v>1</v>
      </c>
      <c r="H2175">
        <v>53</v>
      </c>
      <c r="I2175">
        <v>55</v>
      </c>
      <c r="J2175">
        <v>30</v>
      </c>
      <c r="K2175">
        <v>28</v>
      </c>
      <c r="L2175">
        <v>36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-0.31</v>
      </c>
      <c r="U2175">
        <v>-0.47</v>
      </c>
      <c r="V2175">
        <v>-0.78</v>
      </c>
      <c r="W2175">
        <v>-0.88</v>
      </c>
      <c r="X2175">
        <v>-1.1299999999999999</v>
      </c>
      <c r="Y2175">
        <v>-1.42</v>
      </c>
      <c r="Z2175">
        <v>23</v>
      </c>
      <c r="AA2175">
        <v>2</v>
      </c>
      <c r="AB2175">
        <v>57</v>
      </c>
      <c r="AC2175">
        <v>19</v>
      </c>
      <c r="AD2175">
        <v>36</v>
      </c>
      <c r="AE2175">
        <v>30</v>
      </c>
      <c r="AF2175">
        <v>70</v>
      </c>
      <c r="AG2175">
        <v>-0.16</v>
      </c>
      <c r="AH2175">
        <v>1</v>
      </c>
      <c r="AI2175">
        <v>1.62</v>
      </c>
      <c r="AJ2175" t="s">
        <v>1710</v>
      </c>
      <c r="AK2175" t="s">
        <v>1710</v>
      </c>
      <c r="AN2175">
        <v>5</v>
      </c>
      <c r="AO2175">
        <v>4</v>
      </c>
      <c r="AT2175" t="s">
        <v>1710</v>
      </c>
      <c r="AU2175" t="s">
        <v>1710</v>
      </c>
      <c r="AV2175">
        <v>5.8</v>
      </c>
      <c r="AW2175">
        <v>6.5</v>
      </c>
      <c r="AX2175" s="2">
        <v>0</v>
      </c>
      <c r="AY2175" s="2">
        <v>0</v>
      </c>
      <c r="AZ2175">
        <v>3</v>
      </c>
      <c r="BA2175">
        <v>5.9</v>
      </c>
      <c r="BC2175">
        <v>0</v>
      </c>
      <c r="BD2175">
        <v>4</v>
      </c>
      <c r="BE2175">
        <v>9.1</v>
      </c>
      <c r="BF2175">
        <v>0</v>
      </c>
      <c r="BG2175">
        <v>1.9</v>
      </c>
      <c r="BI2175">
        <v>7.2</v>
      </c>
      <c r="BJ2175">
        <v>4</v>
      </c>
      <c r="BK2175">
        <v>16</v>
      </c>
      <c r="BL2175" s="2">
        <v>0</v>
      </c>
      <c r="BM2175" t="e">
        <v>#N/A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2</v>
      </c>
      <c r="BT2175" t="str">
        <f t="shared" si="132"/>
        <v/>
      </c>
      <c r="BU2175" t="str">
        <f t="shared" si="133"/>
        <v/>
      </c>
      <c r="BV2175" t="str">
        <f t="shared" si="134"/>
        <v/>
      </c>
      <c r="BW2175" t="str">
        <f t="shared" si="135"/>
        <v/>
      </c>
    </row>
    <row r="2176" spans="1:75" x14ac:dyDescent="0.35">
      <c r="A2176">
        <v>272</v>
      </c>
      <c r="B2176" t="s">
        <v>872</v>
      </c>
      <c r="C2176" t="s">
        <v>83</v>
      </c>
      <c r="D2176">
        <v>109</v>
      </c>
      <c r="E2176">
        <v>220.9</v>
      </c>
      <c r="F2176">
        <v>2013</v>
      </c>
      <c r="G2176">
        <v>3</v>
      </c>
      <c r="H2176">
        <v>139</v>
      </c>
      <c r="J2176">
        <v>111</v>
      </c>
      <c r="K2176">
        <v>105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-1.01</v>
      </c>
      <c r="V2176">
        <v>-1.01</v>
      </c>
      <c r="W2176">
        <v>-1.53</v>
      </c>
      <c r="X2176">
        <v>-2.27</v>
      </c>
      <c r="Y2176">
        <v>-2.27</v>
      </c>
      <c r="Z2176">
        <v>23</v>
      </c>
      <c r="AA2176">
        <v>7</v>
      </c>
      <c r="AB2176">
        <v>209</v>
      </c>
      <c r="AC2176">
        <v>19</v>
      </c>
      <c r="AD2176">
        <v>147</v>
      </c>
      <c r="AE2176">
        <v>166</v>
      </c>
      <c r="AH2176">
        <v>1.93</v>
      </c>
      <c r="AJ2176" t="s">
        <v>1710</v>
      </c>
      <c r="AK2176">
        <v>3.6200000000000003E-2</v>
      </c>
      <c r="AM2176">
        <v>0.74</v>
      </c>
      <c r="AO2176">
        <v>10</v>
      </c>
      <c r="AQ2176">
        <v>10.6</v>
      </c>
      <c r="AS2176">
        <v>1.1399999999999999</v>
      </c>
      <c r="AT2176" t="s">
        <v>1710</v>
      </c>
      <c r="AU2176">
        <v>0.73799999999999999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1</v>
      </c>
      <c r="BT2176" t="str">
        <f t="shared" si="132"/>
        <v/>
      </c>
      <c r="BU2176">
        <f t="shared" si="133"/>
        <v>3.6200000000000003E-2</v>
      </c>
      <c r="BV2176" t="str">
        <f t="shared" si="134"/>
        <v/>
      </c>
      <c r="BW2176">
        <f t="shared" si="135"/>
        <v>0.73799999999999999</v>
      </c>
    </row>
    <row r="2177" spans="1:75" x14ac:dyDescent="0.35">
      <c r="A2177">
        <v>273</v>
      </c>
      <c r="B2177" t="s">
        <v>486</v>
      </c>
      <c r="C2177" t="s">
        <v>70</v>
      </c>
      <c r="D2177">
        <v>85</v>
      </c>
      <c r="E2177">
        <v>221</v>
      </c>
      <c r="F2177">
        <v>2013</v>
      </c>
      <c r="G2177">
        <v>2</v>
      </c>
      <c r="H2177">
        <v>64</v>
      </c>
      <c r="I2177">
        <v>93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0.03</v>
      </c>
      <c r="U2177">
        <v>-0.38</v>
      </c>
      <c r="V2177">
        <v>-0.35</v>
      </c>
      <c r="W2177">
        <v>-0.35</v>
      </c>
      <c r="X2177">
        <v>-0.35</v>
      </c>
      <c r="Y2177">
        <v>-0.35</v>
      </c>
      <c r="Z2177">
        <v>27</v>
      </c>
      <c r="AA2177">
        <v>7</v>
      </c>
      <c r="AB2177">
        <v>227</v>
      </c>
      <c r="AC2177">
        <v>19</v>
      </c>
      <c r="AD2177">
        <v>135</v>
      </c>
      <c r="AF2177">
        <v>70</v>
      </c>
      <c r="AG2177">
        <v>4.08</v>
      </c>
      <c r="AH2177">
        <v>8.4700000000000006</v>
      </c>
      <c r="AI2177">
        <v>5.03</v>
      </c>
      <c r="AJ2177">
        <v>2.8000000000000001E-2</v>
      </c>
      <c r="AK2177">
        <v>3.78E-2</v>
      </c>
      <c r="AL2177">
        <v>0.97</v>
      </c>
      <c r="AM2177">
        <v>1.32</v>
      </c>
      <c r="AN2177">
        <v>13</v>
      </c>
      <c r="AO2177">
        <v>7</v>
      </c>
      <c r="AP2177">
        <v>-1</v>
      </c>
      <c r="AQ2177">
        <v>-0.2</v>
      </c>
      <c r="AR2177">
        <v>1.1299999999999999</v>
      </c>
      <c r="AS2177">
        <v>1.1299999999999999</v>
      </c>
      <c r="AT2177">
        <v>0</v>
      </c>
      <c r="AU2177">
        <v>8.0000000000000002E-3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6</v>
      </c>
      <c r="BT2177">
        <f t="shared" si="132"/>
        <v>2.8000000000000001E-2</v>
      </c>
      <c r="BU2177">
        <f t="shared" si="133"/>
        <v>3.78E-2</v>
      </c>
      <c r="BV2177">
        <f t="shared" si="134"/>
        <v>0</v>
      </c>
      <c r="BW2177">
        <f t="shared" si="135"/>
        <v>8.0000000000000002E-3</v>
      </c>
    </row>
    <row r="2178" spans="1:75" x14ac:dyDescent="0.35">
      <c r="A2178">
        <v>274</v>
      </c>
      <c r="B2178" t="s">
        <v>142</v>
      </c>
      <c r="C2178" t="s">
        <v>70</v>
      </c>
      <c r="D2178">
        <v>86</v>
      </c>
      <c r="E2178">
        <v>221.4</v>
      </c>
      <c r="F2178">
        <v>2013</v>
      </c>
      <c r="G2178">
        <v>2</v>
      </c>
      <c r="H2178">
        <v>87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-0.52</v>
      </c>
      <c r="V2178">
        <v>-0.52</v>
      </c>
      <c r="W2178">
        <v>-0.52</v>
      </c>
      <c r="X2178">
        <v>-0.52</v>
      </c>
      <c r="Y2178">
        <v>-0.52</v>
      </c>
      <c r="Z2178">
        <v>26</v>
      </c>
      <c r="AA2178">
        <v>1</v>
      </c>
      <c r="AB2178">
        <v>22</v>
      </c>
      <c r="AC2178">
        <v>19</v>
      </c>
      <c r="AF2178">
        <v>35</v>
      </c>
      <c r="AG2178">
        <v>7.68</v>
      </c>
      <c r="AH2178">
        <v>2.25</v>
      </c>
      <c r="AJ2178">
        <v>5.2999999999999999E-2</v>
      </c>
      <c r="AK2178">
        <v>0.02</v>
      </c>
      <c r="AL2178">
        <v>1.62</v>
      </c>
      <c r="AM2178">
        <v>1</v>
      </c>
      <c r="AN2178">
        <v>16</v>
      </c>
      <c r="AO2178">
        <v>15</v>
      </c>
      <c r="AP2178">
        <v>0.8</v>
      </c>
      <c r="AQ2178">
        <v>1.9</v>
      </c>
      <c r="AR2178">
        <v>1.39</v>
      </c>
      <c r="AS2178">
        <v>1.39</v>
      </c>
      <c r="AT2178">
        <v>1.2E-2</v>
      </c>
      <c r="AU2178">
        <v>0.12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6</v>
      </c>
      <c r="BT2178">
        <f t="shared" si="132"/>
        <v>5.2999999999999999E-2</v>
      </c>
      <c r="BU2178">
        <f t="shared" si="133"/>
        <v>0.02</v>
      </c>
      <c r="BV2178">
        <f t="shared" si="134"/>
        <v>1.2E-2</v>
      </c>
      <c r="BW2178">
        <f t="shared" si="135"/>
        <v>0.12</v>
      </c>
    </row>
    <row r="2179" spans="1:75" x14ac:dyDescent="0.35">
      <c r="A2179">
        <v>275</v>
      </c>
      <c r="B2179" t="s">
        <v>786</v>
      </c>
      <c r="C2179" t="s">
        <v>116</v>
      </c>
      <c r="D2179">
        <v>41</v>
      </c>
      <c r="E2179">
        <v>221.5</v>
      </c>
      <c r="F2179">
        <v>2013</v>
      </c>
      <c r="G2179">
        <v>4</v>
      </c>
      <c r="H2179">
        <v>79</v>
      </c>
      <c r="I2179">
        <v>99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-0.97</v>
      </c>
      <c r="U2179">
        <v>-0.23</v>
      </c>
      <c r="V2179">
        <v>-1.2</v>
      </c>
      <c r="W2179">
        <v>-1.2</v>
      </c>
      <c r="X2179">
        <v>-1.2</v>
      </c>
      <c r="Y2179">
        <v>-1.2</v>
      </c>
      <c r="Z2179">
        <v>24</v>
      </c>
      <c r="AA2179">
        <v>5</v>
      </c>
      <c r="AB2179">
        <v>145</v>
      </c>
      <c r="AC2179">
        <v>19</v>
      </c>
      <c r="AD2179">
        <v>59</v>
      </c>
      <c r="AF2179">
        <v>80</v>
      </c>
      <c r="AG2179">
        <v>0.66</v>
      </c>
      <c r="AH2179">
        <v>0.64</v>
      </c>
      <c r="AI2179">
        <v>1.47</v>
      </c>
      <c r="AJ2179">
        <v>2.3800000000000002E-2</v>
      </c>
      <c r="AK2179">
        <v>1.2E-2</v>
      </c>
      <c r="AL2179">
        <v>0.6</v>
      </c>
      <c r="AM2179">
        <v>0.19</v>
      </c>
      <c r="AN2179">
        <v>16</v>
      </c>
      <c r="AO2179">
        <v>16</v>
      </c>
      <c r="AP2179">
        <v>11</v>
      </c>
      <c r="AQ2179">
        <v>8.8000000000000007</v>
      </c>
      <c r="AR2179">
        <v>0.88</v>
      </c>
      <c r="AS2179">
        <v>1.72</v>
      </c>
      <c r="AT2179">
        <v>0.25</v>
      </c>
      <c r="AU2179">
        <v>0.16700000000000001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2</v>
      </c>
      <c r="BT2179">
        <f t="shared" ref="BT2179:BT2242" si="136">IF(AJ2179="","",_xlfn.NUMBERVALUE(AJ2179))</f>
        <v>2.3800000000000002E-2</v>
      </c>
      <c r="BU2179">
        <f t="shared" ref="BU2179:BU2242" si="137">IF(AK2179="","",_xlfn.NUMBERVALUE(AK2179))</f>
        <v>1.2E-2</v>
      </c>
      <c r="BV2179">
        <f t="shared" ref="BV2179:BV2242" si="138">IF(AT2179="","",_xlfn.NUMBERVALUE(AT2179))</f>
        <v>0.25</v>
      </c>
      <c r="BW2179">
        <f t="shared" ref="BW2179:BW2242" si="139">IF(AU2179="","",_xlfn.NUMBERVALUE(AU2179))</f>
        <v>0.16700000000000001</v>
      </c>
    </row>
    <row r="2180" spans="1:75" x14ac:dyDescent="0.35">
      <c r="A2180">
        <v>276</v>
      </c>
      <c r="B2180" t="s">
        <v>530</v>
      </c>
      <c r="C2180" t="s">
        <v>70</v>
      </c>
      <c r="D2180">
        <v>87</v>
      </c>
      <c r="E2180">
        <v>221.7</v>
      </c>
      <c r="F2180">
        <v>2013</v>
      </c>
      <c r="G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V2180">
        <v>0</v>
      </c>
      <c r="W2180">
        <v>0</v>
      </c>
      <c r="X2180">
        <v>0</v>
      </c>
      <c r="Y2180">
        <v>0</v>
      </c>
      <c r="Z2180">
        <v>26</v>
      </c>
      <c r="AA2180">
        <v>2</v>
      </c>
      <c r="AB2180">
        <v>59</v>
      </c>
      <c r="AC2180">
        <v>19</v>
      </c>
      <c r="AF2180">
        <v>89</v>
      </c>
      <c r="AG2180">
        <v>4.08</v>
      </c>
      <c r="AJ2180">
        <v>7.7999999999999996E-3</v>
      </c>
      <c r="AK2180" t="s">
        <v>1710</v>
      </c>
      <c r="AL2180">
        <v>0.26</v>
      </c>
      <c r="AN2180">
        <v>9</v>
      </c>
      <c r="AP2180">
        <v>0.3</v>
      </c>
      <c r="AT2180">
        <v>2.3E-2</v>
      </c>
      <c r="AU2180" t="s">
        <v>1710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4</v>
      </c>
      <c r="BT2180">
        <f t="shared" si="136"/>
        <v>7.7999999999999996E-3</v>
      </c>
      <c r="BU2180" t="str">
        <f t="shared" si="137"/>
        <v/>
      </c>
      <c r="BV2180">
        <f t="shared" si="138"/>
        <v>2.3E-2</v>
      </c>
      <c r="BW2180" t="str">
        <f t="shared" si="139"/>
        <v/>
      </c>
    </row>
    <row r="2181" spans="1:75" x14ac:dyDescent="0.35">
      <c r="A2181">
        <v>277</v>
      </c>
      <c r="B2181" t="s">
        <v>126</v>
      </c>
      <c r="C2181" t="s">
        <v>70</v>
      </c>
      <c r="D2181">
        <v>88</v>
      </c>
      <c r="E2181">
        <v>222.2</v>
      </c>
      <c r="F2181">
        <v>2013</v>
      </c>
      <c r="G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</v>
      </c>
      <c r="V2181">
        <v>0</v>
      </c>
      <c r="W2181">
        <v>0</v>
      </c>
      <c r="X2181">
        <v>0</v>
      </c>
      <c r="Y2181">
        <v>0</v>
      </c>
      <c r="Z2181">
        <v>27</v>
      </c>
      <c r="AA2181">
        <v>3</v>
      </c>
      <c r="AB2181">
        <v>64</v>
      </c>
      <c r="AC2181">
        <v>19</v>
      </c>
      <c r="AF2181">
        <v>77</v>
      </c>
      <c r="AG2181">
        <v>3.61</v>
      </c>
      <c r="AJ2181">
        <v>2.0799999999999999E-2</v>
      </c>
      <c r="AK2181" t="s">
        <v>1710</v>
      </c>
      <c r="AL2181">
        <v>0.77</v>
      </c>
      <c r="AN2181">
        <v>12</v>
      </c>
      <c r="AP2181">
        <v>-0.6</v>
      </c>
      <c r="AT2181">
        <v>4.1000000000000002E-2</v>
      </c>
      <c r="AU2181" t="s">
        <v>1710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6</v>
      </c>
      <c r="BT2181">
        <f t="shared" si="136"/>
        <v>2.0799999999999999E-2</v>
      </c>
      <c r="BU2181" t="str">
        <f t="shared" si="137"/>
        <v/>
      </c>
      <c r="BV2181">
        <f t="shared" si="138"/>
        <v>4.1000000000000002E-2</v>
      </c>
      <c r="BW2181" t="str">
        <f t="shared" si="139"/>
        <v/>
      </c>
    </row>
    <row r="2182" spans="1:75" x14ac:dyDescent="0.35">
      <c r="A2182">
        <v>278.5</v>
      </c>
      <c r="B2182" t="s">
        <v>650</v>
      </c>
      <c r="C2182" t="s">
        <v>70</v>
      </c>
      <c r="D2182">
        <v>89</v>
      </c>
      <c r="E2182">
        <v>222.3</v>
      </c>
      <c r="F2182">
        <v>2013</v>
      </c>
      <c r="G2182">
        <v>2</v>
      </c>
      <c r="H2182">
        <v>135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-0.46</v>
      </c>
      <c r="V2182">
        <v>-0.46</v>
      </c>
      <c r="W2182">
        <v>-0.46</v>
      </c>
      <c r="X2182">
        <v>-0.46</v>
      </c>
      <c r="Y2182">
        <v>-0.46</v>
      </c>
      <c r="Z2182">
        <v>24</v>
      </c>
      <c r="AA2182">
        <v>3</v>
      </c>
      <c r="AB2182">
        <v>96</v>
      </c>
      <c r="AC2182">
        <v>19</v>
      </c>
      <c r="AF2182">
        <v>52</v>
      </c>
      <c r="AG2182">
        <v>7.79</v>
      </c>
      <c r="AH2182">
        <v>0.9</v>
      </c>
      <c r="AJ2182">
        <v>5.1799999999999999E-2</v>
      </c>
      <c r="AK2182">
        <v>4.4999999999999997E-3</v>
      </c>
      <c r="AL2182">
        <v>1.1499999999999999</v>
      </c>
      <c r="AM2182">
        <v>0.47</v>
      </c>
      <c r="AN2182">
        <v>10</v>
      </c>
      <c r="AO2182">
        <v>7</v>
      </c>
      <c r="AP2182">
        <v>-1</v>
      </c>
      <c r="AQ2182">
        <v>-4.5</v>
      </c>
      <c r="AR2182">
        <v>1.4</v>
      </c>
      <c r="AS2182">
        <v>1.4</v>
      </c>
      <c r="AT2182">
        <v>0</v>
      </c>
      <c r="AU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3</v>
      </c>
      <c r="BT2182">
        <f t="shared" si="136"/>
        <v>5.1799999999999999E-2</v>
      </c>
      <c r="BU2182">
        <f t="shared" si="137"/>
        <v>4.4999999999999997E-3</v>
      </c>
      <c r="BV2182">
        <f t="shared" si="138"/>
        <v>0</v>
      </c>
      <c r="BW2182">
        <f t="shared" si="139"/>
        <v>0</v>
      </c>
    </row>
    <row r="2183" spans="1:75" x14ac:dyDescent="0.35">
      <c r="A2183">
        <v>278.5</v>
      </c>
      <c r="B2183" t="s">
        <v>770</v>
      </c>
      <c r="C2183" t="s">
        <v>83</v>
      </c>
      <c r="D2183">
        <v>110</v>
      </c>
      <c r="E2183">
        <v>222.3</v>
      </c>
      <c r="F2183">
        <v>2013</v>
      </c>
      <c r="G2183">
        <v>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V2183">
        <v>0</v>
      </c>
      <c r="W2183">
        <v>0</v>
      </c>
      <c r="X2183">
        <v>0</v>
      </c>
      <c r="Y2183">
        <v>0</v>
      </c>
      <c r="Z2183" t="e">
        <v>#N/A</v>
      </c>
      <c r="AA2183">
        <v>6</v>
      </c>
      <c r="AB2183">
        <v>198</v>
      </c>
      <c r="AC2183">
        <v>19</v>
      </c>
      <c r="AG2183" t="e">
        <v>#N/A</v>
      </c>
      <c r="AH2183" t="e">
        <v>#N/A</v>
      </c>
      <c r="AI2183" t="e">
        <v>#N/A</v>
      </c>
      <c r="AJ2183" t="s">
        <v>1710</v>
      </c>
      <c r="AK2183" t="s">
        <v>1710</v>
      </c>
      <c r="AN2183" t="e">
        <v>#N/A</v>
      </c>
      <c r="AO2183" t="e">
        <v>#N/A</v>
      </c>
      <c r="AT2183" t="s">
        <v>1710</v>
      </c>
      <c r="AU2183" t="s">
        <v>1710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 t="e">
        <v>#N/A</v>
      </c>
      <c r="BT2183" t="str">
        <f t="shared" si="136"/>
        <v/>
      </c>
      <c r="BU2183" t="str">
        <f t="shared" si="137"/>
        <v/>
      </c>
      <c r="BV2183" t="str">
        <f t="shared" si="138"/>
        <v/>
      </c>
      <c r="BW2183" t="str">
        <f t="shared" si="139"/>
        <v/>
      </c>
    </row>
    <row r="2184" spans="1:75" x14ac:dyDescent="0.35">
      <c r="A2184">
        <v>280.5</v>
      </c>
      <c r="B2184" t="s">
        <v>190</v>
      </c>
      <c r="C2184" t="s">
        <v>83</v>
      </c>
      <c r="D2184">
        <v>111</v>
      </c>
      <c r="E2184">
        <v>222.4</v>
      </c>
      <c r="F2184">
        <v>2013</v>
      </c>
      <c r="G2184">
        <v>3</v>
      </c>
      <c r="H2184">
        <v>102</v>
      </c>
      <c r="I2184">
        <v>122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-0.97</v>
      </c>
      <c r="U2184">
        <v>-0.16</v>
      </c>
      <c r="V2184">
        <v>-1.1299999999999999</v>
      </c>
      <c r="W2184">
        <v>-1.1299999999999999</v>
      </c>
      <c r="X2184">
        <v>-1.1299999999999999</v>
      </c>
      <c r="Y2184">
        <v>-1.1299999999999999</v>
      </c>
      <c r="Z2184">
        <v>29</v>
      </c>
      <c r="AA2184">
        <v>1</v>
      </c>
      <c r="AB2184">
        <v>27</v>
      </c>
      <c r="AC2184">
        <v>19</v>
      </c>
      <c r="AF2184">
        <v>112</v>
      </c>
      <c r="AG2184">
        <v>3.07</v>
      </c>
      <c r="AH2184">
        <v>4.0199999999999996</v>
      </c>
      <c r="AI2184">
        <v>1.67</v>
      </c>
      <c r="AJ2184">
        <v>6.4799999999999996E-2</v>
      </c>
      <c r="AK2184">
        <v>4.7500000000000001E-2</v>
      </c>
      <c r="AL2184">
        <v>0.84</v>
      </c>
      <c r="AM2184">
        <v>1.78</v>
      </c>
      <c r="AN2184">
        <v>15</v>
      </c>
      <c r="AO2184">
        <v>15</v>
      </c>
      <c r="AP2184">
        <v>16.899999999999999</v>
      </c>
      <c r="AQ2184">
        <v>20.7</v>
      </c>
      <c r="AR2184">
        <v>1.46</v>
      </c>
      <c r="AS2184">
        <v>2.08</v>
      </c>
      <c r="AT2184">
        <v>0.192</v>
      </c>
      <c r="AU2184">
        <v>0.222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7</v>
      </c>
      <c r="BT2184">
        <f t="shared" si="136"/>
        <v>6.4799999999999996E-2</v>
      </c>
      <c r="BU2184">
        <f t="shared" si="137"/>
        <v>4.7500000000000001E-2</v>
      </c>
      <c r="BV2184">
        <f t="shared" si="138"/>
        <v>0.192</v>
      </c>
      <c r="BW2184">
        <f t="shared" si="139"/>
        <v>0.222</v>
      </c>
    </row>
    <row r="2185" spans="1:75" x14ac:dyDescent="0.35">
      <c r="A2185">
        <v>280.5</v>
      </c>
      <c r="B2185" t="s">
        <v>219</v>
      </c>
      <c r="C2185" t="s">
        <v>70</v>
      </c>
      <c r="D2185">
        <v>90</v>
      </c>
      <c r="E2185">
        <v>222.4</v>
      </c>
      <c r="F2185">
        <v>2013</v>
      </c>
      <c r="G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V2185">
        <v>0</v>
      </c>
      <c r="W2185">
        <v>0</v>
      </c>
      <c r="X2185">
        <v>0</v>
      </c>
      <c r="Y2185">
        <v>0</v>
      </c>
      <c r="Z2185">
        <v>28</v>
      </c>
      <c r="AA2185">
        <v>2</v>
      </c>
      <c r="AB2185">
        <v>63</v>
      </c>
      <c r="AC2185">
        <v>19</v>
      </c>
      <c r="AF2185">
        <v>130</v>
      </c>
      <c r="AG2185">
        <v>4.7</v>
      </c>
      <c r="AJ2185">
        <v>5.8999999999999999E-3</v>
      </c>
      <c r="AK2185" t="s">
        <v>1710</v>
      </c>
      <c r="AL2185">
        <v>1.05</v>
      </c>
      <c r="AN2185">
        <v>2</v>
      </c>
      <c r="AP2185">
        <v>-2.2999999999999998</v>
      </c>
      <c r="AT2185">
        <v>8.6999999999999994E-2</v>
      </c>
      <c r="AU2185" t="s">
        <v>1710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7</v>
      </c>
      <c r="BT2185">
        <f t="shared" si="136"/>
        <v>5.8999999999999999E-3</v>
      </c>
      <c r="BU2185" t="str">
        <f t="shared" si="137"/>
        <v/>
      </c>
      <c r="BV2185">
        <f t="shared" si="138"/>
        <v>8.6999999999999994E-2</v>
      </c>
      <c r="BW2185" t="str">
        <f t="shared" si="139"/>
        <v/>
      </c>
    </row>
    <row r="2186" spans="1:75" x14ac:dyDescent="0.35">
      <c r="A2186">
        <v>282.5</v>
      </c>
      <c r="B2186" t="s">
        <v>526</v>
      </c>
      <c r="C2186" t="s">
        <v>70</v>
      </c>
      <c r="D2186">
        <v>91</v>
      </c>
      <c r="E2186">
        <v>222.9</v>
      </c>
      <c r="F2186">
        <v>2013</v>
      </c>
      <c r="G2186">
        <v>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V2186">
        <v>0</v>
      </c>
      <c r="W2186">
        <v>0</v>
      </c>
      <c r="X2186">
        <v>0</v>
      </c>
      <c r="Y2186">
        <v>0</v>
      </c>
      <c r="Z2186">
        <v>24</v>
      </c>
      <c r="AA2186">
        <v>1</v>
      </c>
      <c r="AB2186">
        <v>30</v>
      </c>
      <c r="AC2186">
        <v>19</v>
      </c>
      <c r="AJ2186" t="s">
        <v>1710</v>
      </c>
      <c r="AK2186" t="s">
        <v>1710</v>
      </c>
      <c r="AT2186" t="s">
        <v>1710</v>
      </c>
      <c r="AU2186" t="s">
        <v>1710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4</v>
      </c>
      <c r="BT2186" t="str">
        <f t="shared" si="136"/>
        <v/>
      </c>
      <c r="BU2186" t="str">
        <f t="shared" si="137"/>
        <v/>
      </c>
      <c r="BV2186" t="str">
        <f t="shared" si="138"/>
        <v/>
      </c>
      <c r="BW2186" t="str">
        <f t="shared" si="139"/>
        <v/>
      </c>
    </row>
    <row r="2187" spans="1:75" x14ac:dyDescent="0.35">
      <c r="A2187">
        <v>282.5</v>
      </c>
      <c r="B2187" t="s">
        <v>760</v>
      </c>
      <c r="C2187" t="s">
        <v>83</v>
      </c>
      <c r="D2187">
        <v>112</v>
      </c>
      <c r="E2187">
        <v>222.9</v>
      </c>
      <c r="F2187">
        <v>2013</v>
      </c>
      <c r="G2187">
        <v>3</v>
      </c>
      <c r="H2187">
        <v>105</v>
      </c>
      <c r="J2187">
        <v>89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-0.96</v>
      </c>
      <c r="V2187">
        <v>-0.96</v>
      </c>
      <c r="W2187">
        <v>-1.63</v>
      </c>
      <c r="X2187">
        <v>-1.63</v>
      </c>
      <c r="Y2187">
        <v>-1.63</v>
      </c>
      <c r="Z2187">
        <v>23</v>
      </c>
      <c r="AA2187">
        <v>4</v>
      </c>
      <c r="AB2187">
        <v>121</v>
      </c>
      <c r="AC2187">
        <v>19</v>
      </c>
      <c r="AD2187">
        <v>140</v>
      </c>
      <c r="AF2187">
        <v>128</v>
      </c>
      <c r="AG2187">
        <v>1.86</v>
      </c>
      <c r="AH2187">
        <v>3.71</v>
      </c>
      <c r="AJ2187">
        <v>5.0500000000000003E-2</v>
      </c>
      <c r="AK2187">
        <v>6.0900000000000003E-2</v>
      </c>
      <c r="AL2187">
        <v>0.53</v>
      </c>
      <c r="AM2187">
        <v>0.89</v>
      </c>
      <c r="AN2187">
        <v>16</v>
      </c>
      <c r="AO2187">
        <v>16</v>
      </c>
      <c r="AP2187">
        <v>7</v>
      </c>
      <c r="AQ2187">
        <v>8.1</v>
      </c>
      <c r="AR2187">
        <v>0.94</v>
      </c>
      <c r="AS2187">
        <v>1.69</v>
      </c>
      <c r="AT2187">
        <v>0.25700000000000001</v>
      </c>
      <c r="AU2187">
        <v>0.72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2</v>
      </c>
      <c r="BT2187">
        <f t="shared" si="136"/>
        <v>5.0500000000000003E-2</v>
      </c>
      <c r="BU2187">
        <f t="shared" si="137"/>
        <v>6.0900000000000003E-2</v>
      </c>
      <c r="BV2187">
        <f t="shared" si="138"/>
        <v>0.25700000000000001</v>
      </c>
      <c r="BW2187">
        <f t="shared" si="139"/>
        <v>0.72</v>
      </c>
    </row>
    <row r="2188" spans="1:75" x14ac:dyDescent="0.35">
      <c r="A2188">
        <v>284.5</v>
      </c>
      <c r="B2188" t="s">
        <v>443</v>
      </c>
      <c r="C2188" t="s">
        <v>70</v>
      </c>
      <c r="D2188">
        <v>92</v>
      </c>
      <c r="E2188">
        <v>224</v>
      </c>
      <c r="F2188">
        <v>2013</v>
      </c>
      <c r="G2188">
        <v>2</v>
      </c>
      <c r="H2188">
        <v>28</v>
      </c>
      <c r="I2188">
        <v>65</v>
      </c>
      <c r="J2188">
        <v>82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0.23</v>
      </c>
      <c r="U2188">
        <v>-0.24</v>
      </c>
      <c r="V2188">
        <v>-0.01</v>
      </c>
      <c r="W2188">
        <v>-0.36</v>
      </c>
      <c r="X2188">
        <v>-0.36</v>
      </c>
      <c r="Y2188">
        <v>-0.36</v>
      </c>
      <c r="Z2188">
        <v>26</v>
      </c>
      <c r="AA2188">
        <v>1</v>
      </c>
      <c r="AB2188">
        <v>27</v>
      </c>
      <c r="AC2188">
        <v>19</v>
      </c>
      <c r="AD2188">
        <v>74</v>
      </c>
      <c r="AE2188">
        <v>127</v>
      </c>
      <c r="AF2188">
        <v>60</v>
      </c>
      <c r="AG2188">
        <v>6.6</v>
      </c>
      <c r="AH2188">
        <v>9.3800000000000008</v>
      </c>
      <c r="AI2188">
        <v>5.58</v>
      </c>
      <c r="AJ2188">
        <v>2.0799999999999999E-2</v>
      </c>
      <c r="AK2188">
        <v>5.4199999999999998E-2</v>
      </c>
      <c r="AL2188">
        <v>0.88</v>
      </c>
      <c r="AM2188">
        <v>1.44</v>
      </c>
      <c r="AN2188">
        <v>10</v>
      </c>
      <c r="AO2188">
        <v>16</v>
      </c>
      <c r="AP2188">
        <v>-0.8</v>
      </c>
      <c r="AQ2188">
        <v>-0.7</v>
      </c>
      <c r="AR2188">
        <v>2.0099999999999998</v>
      </c>
      <c r="AS2188">
        <v>2.0099999999999998</v>
      </c>
      <c r="AT2188">
        <v>5.6000000000000001E-2</v>
      </c>
      <c r="AU2188">
        <v>8.0000000000000002E-3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5</v>
      </c>
      <c r="BT2188">
        <f t="shared" si="136"/>
        <v>2.0799999999999999E-2</v>
      </c>
      <c r="BU2188">
        <f t="shared" si="137"/>
        <v>5.4199999999999998E-2</v>
      </c>
      <c r="BV2188">
        <f t="shared" si="138"/>
        <v>5.6000000000000001E-2</v>
      </c>
      <c r="BW2188">
        <f t="shared" si="139"/>
        <v>8.0000000000000002E-3</v>
      </c>
    </row>
    <row r="2189" spans="1:75" x14ac:dyDescent="0.35">
      <c r="A2189">
        <v>284.5</v>
      </c>
      <c r="B2189" t="s">
        <v>644</v>
      </c>
      <c r="C2189" t="s">
        <v>79</v>
      </c>
      <c r="D2189">
        <v>40</v>
      </c>
      <c r="E2189">
        <v>224</v>
      </c>
      <c r="F2189">
        <v>2013</v>
      </c>
      <c r="G2189">
        <v>1</v>
      </c>
      <c r="H2189">
        <v>25</v>
      </c>
      <c r="I2189">
        <v>21</v>
      </c>
      <c r="J2189">
        <v>11</v>
      </c>
      <c r="K2189">
        <v>29</v>
      </c>
      <c r="L2189">
        <v>35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</v>
      </c>
      <c r="S2189">
        <v>1</v>
      </c>
      <c r="T2189">
        <v>0.26</v>
      </c>
      <c r="U2189">
        <v>0.21</v>
      </c>
      <c r="V2189">
        <v>0.47</v>
      </c>
      <c r="W2189">
        <v>0.97</v>
      </c>
      <c r="X2189">
        <v>0.5</v>
      </c>
      <c r="Y2189">
        <v>0.35</v>
      </c>
      <c r="Z2189">
        <v>31</v>
      </c>
      <c r="AA2189">
        <v>7</v>
      </c>
      <c r="AB2189">
        <v>250</v>
      </c>
      <c r="AC2189">
        <v>19</v>
      </c>
      <c r="AD2189">
        <v>40</v>
      </c>
      <c r="AE2189">
        <v>37</v>
      </c>
      <c r="AF2189">
        <v>18</v>
      </c>
      <c r="AG2189">
        <v>17.13</v>
      </c>
      <c r="AH2189">
        <v>18.059999999999999</v>
      </c>
      <c r="AI2189">
        <v>18.010000000000002</v>
      </c>
      <c r="AJ2189" t="s">
        <v>1710</v>
      </c>
      <c r="AK2189" t="s">
        <v>1710</v>
      </c>
      <c r="AN2189">
        <v>16</v>
      </c>
      <c r="AO2189">
        <v>11</v>
      </c>
      <c r="AT2189" t="s">
        <v>1710</v>
      </c>
      <c r="AU2189" t="s">
        <v>1710</v>
      </c>
      <c r="AV2189">
        <v>7.9</v>
      </c>
      <c r="AW2189">
        <v>8.6999999999999993</v>
      </c>
      <c r="AX2189" s="2">
        <v>0.05</v>
      </c>
      <c r="AY2189" s="2">
        <v>4.7E-2</v>
      </c>
      <c r="AZ2189">
        <v>6.7</v>
      </c>
      <c r="BA2189">
        <v>7</v>
      </c>
      <c r="BB2189">
        <v>8.1</v>
      </c>
      <c r="BC2189">
        <v>13.4</v>
      </c>
      <c r="BD2189">
        <v>7.2</v>
      </c>
      <c r="BE2189">
        <v>7.2</v>
      </c>
      <c r="BF2189">
        <v>4.8</v>
      </c>
      <c r="BG2189">
        <v>6.6</v>
      </c>
      <c r="BH2189">
        <v>2.4</v>
      </c>
      <c r="BI2189">
        <v>0.6</v>
      </c>
      <c r="BJ2189">
        <v>505</v>
      </c>
      <c r="BK2189">
        <v>350</v>
      </c>
      <c r="BL2189" s="2">
        <v>4.7500000000000001E-2</v>
      </c>
      <c r="BM2189" t="e">
        <v>#N/A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9</v>
      </c>
      <c r="BT2189" t="str">
        <f t="shared" si="136"/>
        <v/>
      </c>
      <c r="BU2189" t="str">
        <f t="shared" si="137"/>
        <v/>
      </c>
      <c r="BV2189" t="str">
        <f t="shared" si="138"/>
        <v/>
      </c>
      <c r="BW2189" t="str">
        <f t="shared" si="139"/>
        <v/>
      </c>
    </row>
    <row r="2190" spans="1:75" x14ac:dyDescent="0.35">
      <c r="A2190">
        <v>286</v>
      </c>
      <c r="B2190" t="s">
        <v>648</v>
      </c>
      <c r="C2190" t="s">
        <v>116</v>
      </c>
      <c r="D2190">
        <v>42</v>
      </c>
      <c r="E2190">
        <v>224.1</v>
      </c>
      <c r="F2190">
        <v>2013</v>
      </c>
      <c r="G2190">
        <v>4</v>
      </c>
      <c r="H2190">
        <v>32.5</v>
      </c>
      <c r="I2190">
        <v>25</v>
      </c>
      <c r="J2190">
        <v>41</v>
      </c>
      <c r="K2190">
        <v>22</v>
      </c>
      <c r="L2190">
        <v>48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-0.35</v>
      </c>
      <c r="U2190">
        <v>-0.3</v>
      </c>
      <c r="V2190">
        <v>-0.65</v>
      </c>
      <c r="W2190">
        <v>-1.1000000000000001</v>
      </c>
      <c r="X2190">
        <v>-1.1000000000000001</v>
      </c>
      <c r="Y2190">
        <v>-1.77</v>
      </c>
      <c r="Z2190">
        <v>25</v>
      </c>
      <c r="AA2190">
        <v>2</v>
      </c>
      <c r="AB2190">
        <v>47</v>
      </c>
      <c r="AC2190">
        <v>19</v>
      </c>
      <c r="AD2190">
        <v>68</v>
      </c>
      <c r="AE2190">
        <v>69</v>
      </c>
      <c r="AF2190">
        <v>23</v>
      </c>
      <c r="AG2190">
        <v>7.37</v>
      </c>
      <c r="AH2190">
        <v>5.45</v>
      </c>
      <c r="AI2190">
        <v>5.18</v>
      </c>
      <c r="AJ2190">
        <v>0.1129</v>
      </c>
      <c r="AK2190">
        <v>8.7999999999999995E-2</v>
      </c>
      <c r="AL2190">
        <v>1.31</v>
      </c>
      <c r="AM2190">
        <v>1.42</v>
      </c>
      <c r="AN2190">
        <v>16</v>
      </c>
      <c r="AO2190">
        <v>15</v>
      </c>
      <c r="AP2190">
        <v>7.3</v>
      </c>
      <c r="AQ2190">
        <v>5.3</v>
      </c>
      <c r="AR2190">
        <v>2.02</v>
      </c>
      <c r="AS2190">
        <v>2</v>
      </c>
      <c r="AT2190">
        <v>0.373</v>
      </c>
      <c r="AU2190">
        <v>0.19900000000000001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3</v>
      </c>
      <c r="BT2190">
        <f t="shared" si="136"/>
        <v>0.1129</v>
      </c>
      <c r="BU2190">
        <f t="shared" si="137"/>
        <v>8.7999999999999995E-2</v>
      </c>
      <c r="BV2190">
        <f t="shared" si="138"/>
        <v>0.373</v>
      </c>
      <c r="BW2190">
        <f t="shared" si="139"/>
        <v>0.19900000000000001</v>
      </c>
    </row>
    <row r="2191" spans="1:75" x14ac:dyDescent="0.35">
      <c r="A2191">
        <v>287</v>
      </c>
      <c r="B2191" t="s">
        <v>462</v>
      </c>
      <c r="C2191" t="s">
        <v>83</v>
      </c>
      <c r="D2191">
        <v>113</v>
      </c>
      <c r="E2191">
        <v>224.6</v>
      </c>
      <c r="F2191">
        <v>2013</v>
      </c>
      <c r="G2191">
        <v>3</v>
      </c>
      <c r="H2191">
        <v>83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-0.3</v>
      </c>
      <c r="V2191">
        <v>-0.3</v>
      </c>
      <c r="W2191">
        <v>-0.3</v>
      </c>
      <c r="X2191">
        <v>-0.3</v>
      </c>
      <c r="Y2191">
        <v>-0.3</v>
      </c>
      <c r="Z2191">
        <v>28</v>
      </c>
      <c r="AA2191">
        <v>8</v>
      </c>
      <c r="AB2191">
        <v>300</v>
      </c>
      <c r="AC2191">
        <v>19</v>
      </c>
      <c r="AF2191">
        <v>49</v>
      </c>
      <c r="AG2191">
        <v>11.14</v>
      </c>
      <c r="AH2191">
        <v>6.44</v>
      </c>
      <c r="AJ2191">
        <v>0.20130000000000001</v>
      </c>
      <c r="AK2191">
        <v>0.13700000000000001</v>
      </c>
      <c r="AL2191">
        <v>1.8</v>
      </c>
      <c r="AM2191">
        <v>0.84</v>
      </c>
      <c r="AN2191">
        <v>13</v>
      </c>
      <c r="AO2191">
        <v>14</v>
      </c>
      <c r="AP2191">
        <v>10.1</v>
      </c>
      <c r="AQ2191">
        <v>6.1</v>
      </c>
      <c r="AR2191">
        <v>1.51</v>
      </c>
      <c r="AS2191">
        <v>1.0900000000000001</v>
      </c>
      <c r="AT2191">
        <v>0.69899999999999995</v>
      </c>
      <c r="AU2191">
        <v>0.77900000000000003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6</v>
      </c>
      <c r="BT2191">
        <f t="shared" si="136"/>
        <v>0.20130000000000001</v>
      </c>
      <c r="BU2191">
        <f t="shared" si="137"/>
        <v>0.13700000000000001</v>
      </c>
      <c r="BV2191">
        <f t="shared" si="138"/>
        <v>0.69899999999999995</v>
      </c>
      <c r="BW2191">
        <f t="shared" si="139"/>
        <v>0.77900000000000003</v>
      </c>
    </row>
    <row r="2192" spans="1:75" x14ac:dyDescent="0.35">
      <c r="A2192">
        <v>288</v>
      </c>
      <c r="B2192" t="s">
        <v>749</v>
      </c>
      <c r="C2192" t="s">
        <v>83</v>
      </c>
      <c r="D2192">
        <v>114</v>
      </c>
      <c r="E2192">
        <v>225.5</v>
      </c>
      <c r="F2192">
        <v>2013</v>
      </c>
      <c r="G2192">
        <v>3</v>
      </c>
      <c r="H2192">
        <v>161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-0.88</v>
      </c>
      <c r="V2192">
        <v>-0.88</v>
      </c>
      <c r="W2192">
        <v>-0.88</v>
      </c>
      <c r="X2192">
        <v>-0.88</v>
      </c>
      <c r="Y2192">
        <v>-0.88</v>
      </c>
      <c r="Z2192">
        <v>24</v>
      </c>
      <c r="AA2192">
        <v>5</v>
      </c>
      <c r="AB2192">
        <v>168</v>
      </c>
      <c r="AC2192">
        <v>19</v>
      </c>
      <c r="AD2192">
        <v>149</v>
      </c>
      <c r="AF2192">
        <v>124</v>
      </c>
      <c r="AG2192">
        <v>3.09</v>
      </c>
      <c r="AH2192">
        <v>6.2</v>
      </c>
      <c r="AJ2192">
        <v>4.8899999999999999E-2</v>
      </c>
      <c r="AK2192">
        <v>1.7000000000000001E-2</v>
      </c>
      <c r="AL2192">
        <v>1.25</v>
      </c>
      <c r="AM2192">
        <v>0.7</v>
      </c>
      <c r="AN2192">
        <v>12</v>
      </c>
      <c r="AO2192">
        <v>1</v>
      </c>
      <c r="AP2192">
        <v>7.8</v>
      </c>
      <c r="AQ2192">
        <v>10.6</v>
      </c>
      <c r="AR2192">
        <v>1.28</v>
      </c>
      <c r="AS2192">
        <v>0.78</v>
      </c>
      <c r="AT2192">
        <v>0.24199999999999999</v>
      </c>
      <c r="AU2192">
        <v>0.14599999999999999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2</v>
      </c>
      <c r="BT2192">
        <f t="shared" si="136"/>
        <v>4.8899999999999999E-2</v>
      </c>
      <c r="BU2192">
        <f t="shared" si="137"/>
        <v>1.7000000000000001E-2</v>
      </c>
      <c r="BV2192">
        <f t="shared" si="138"/>
        <v>0.24199999999999999</v>
      </c>
      <c r="BW2192">
        <f t="shared" si="139"/>
        <v>0.14599999999999999</v>
      </c>
    </row>
    <row r="2193" spans="1:75" x14ac:dyDescent="0.35">
      <c r="A2193">
        <v>289</v>
      </c>
      <c r="B2193" t="s">
        <v>353</v>
      </c>
      <c r="C2193" t="s">
        <v>70</v>
      </c>
      <c r="D2193">
        <v>93</v>
      </c>
      <c r="E2193">
        <v>226</v>
      </c>
      <c r="F2193">
        <v>2013</v>
      </c>
      <c r="G2193">
        <v>2</v>
      </c>
      <c r="H2193">
        <v>100</v>
      </c>
      <c r="I2193">
        <v>8</v>
      </c>
      <c r="J2193">
        <v>42</v>
      </c>
      <c r="K2193">
        <v>66</v>
      </c>
      <c r="M2193">
        <v>0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-0.38</v>
      </c>
      <c r="U2193">
        <v>1.1399999999999999</v>
      </c>
      <c r="V2193">
        <v>0.76</v>
      </c>
      <c r="W2193">
        <v>1.24</v>
      </c>
      <c r="X2193">
        <v>1.1599999999999999</v>
      </c>
      <c r="Y2193">
        <v>1.1599999999999999</v>
      </c>
      <c r="Z2193">
        <v>28</v>
      </c>
      <c r="AA2193">
        <v>7</v>
      </c>
      <c r="AB2193">
        <v>233</v>
      </c>
      <c r="AC2193">
        <v>19</v>
      </c>
      <c r="AD2193">
        <v>93</v>
      </c>
      <c r="AE2193">
        <v>25</v>
      </c>
      <c r="AF2193">
        <v>71</v>
      </c>
      <c r="AG2193">
        <v>5.59</v>
      </c>
      <c r="AH2193">
        <v>2.92</v>
      </c>
      <c r="AI2193">
        <v>15.31</v>
      </c>
      <c r="AJ2193">
        <v>7.7999999999999996E-3</v>
      </c>
      <c r="AK2193">
        <v>2.9399999999999999E-2</v>
      </c>
      <c r="AL2193">
        <v>1.0900000000000001</v>
      </c>
      <c r="AM2193">
        <v>1.46</v>
      </c>
      <c r="AN2193">
        <v>9</v>
      </c>
      <c r="AO2193">
        <v>9</v>
      </c>
      <c r="AP2193">
        <v>-0.8</v>
      </c>
      <c r="AQ2193">
        <v>-1.8</v>
      </c>
      <c r="AR2193">
        <v>1.45</v>
      </c>
      <c r="AS2193">
        <v>1.45</v>
      </c>
      <c r="AT2193">
        <v>0.02</v>
      </c>
      <c r="AU2193">
        <v>5.5E-2</v>
      </c>
      <c r="BN2193">
        <v>0</v>
      </c>
      <c r="BO2193">
        <v>1</v>
      </c>
      <c r="BP2193">
        <v>1</v>
      </c>
      <c r="BQ2193">
        <v>1</v>
      </c>
      <c r="BR2193">
        <v>1</v>
      </c>
      <c r="BS2193">
        <v>6</v>
      </c>
      <c r="BT2193">
        <f t="shared" si="136"/>
        <v>7.7999999999999996E-3</v>
      </c>
      <c r="BU2193">
        <f t="shared" si="137"/>
        <v>2.9399999999999999E-2</v>
      </c>
      <c r="BV2193">
        <f t="shared" si="138"/>
        <v>0.02</v>
      </c>
      <c r="BW2193">
        <f t="shared" si="139"/>
        <v>5.5E-2</v>
      </c>
    </row>
    <row r="2194" spans="1:75" x14ac:dyDescent="0.35">
      <c r="A2194">
        <v>290</v>
      </c>
      <c r="B2194" t="s">
        <v>463</v>
      </c>
      <c r="C2194" t="s">
        <v>70</v>
      </c>
      <c r="D2194">
        <v>94</v>
      </c>
      <c r="E2194">
        <v>226.3</v>
      </c>
      <c r="F2194">
        <v>2013</v>
      </c>
      <c r="G2194">
        <v>2</v>
      </c>
      <c r="H2194">
        <v>24</v>
      </c>
      <c r="I2194">
        <v>29</v>
      </c>
      <c r="J2194">
        <v>22</v>
      </c>
      <c r="K2194">
        <v>36</v>
      </c>
      <c r="M2194">
        <v>1</v>
      </c>
      <c r="N2194">
        <v>0</v>
      </c>
      <c r="O2194">
        <v>1</v>
      </c>
      <c r="P2194">
        <v>2</v>
      </c>
      <c r="Q2194">
        <v>2</v>
      </c>
      <c r="R2194">
        <v>2</v>
      </c>
      <c r="S2194">
        <v>0</v>
      </c>
      <c r="T2194">
        <v>0.57999999999999996</v>
      </c>
      <c r="U2194">
        <v>0.69</v>
      </c>
      <c r="V2194">
        <v>1.27</v>
      </c>
      <c r="W2194">
        <v>1.36</v>
      </c>
      <c r="X2194">
        <v>1.75</v>
      </c>
      <c r="Y2194">
        <v>1.75</v>
      </c>
      <c r="Z2194">
        <v>28</v>
      </c>
      <c r="AA2194">
        <v>7</v>
      </c>
      <c r="AB2194">
        <v>250</v>
      </c>
      <c r="AC2194">
        <v>19</v>
      </c>
      <c r="AD2194">
        <v>29</v>
      </c>
      <c r="AE2194">
        <v>48</v>
      </c>
      <c r="AF2194">
        <v>57</v>
      </c>
      <c r="AG2194">
        <v>7.23</v>
      </c>
      <c r="AH2194">
        <v>11.63</v>
      </c>
      <c r="AI2194">
        <v>14.05</v>
      </c>
      <c r="AJ2194">
        <v>4.7899999999999998E-2</v>
      </c>
      <c r="AK2194">
        <v>8.09E-2</v>
      </c>
      <c r="AL2194">
        <v>1.0900000000000001</v>
      </c>
      <c r="AM2194">
        <v>1.38</v>
      </c>
      <c r="AN2194">
        <v>10</v>
      </c>
      <c r="AO2194">
        <v>15</v>
      </c>
      <c r="AP2194">
        <v>-0.2</v>
      </c>
      <c r="AQ2194">
        <v>-0.3</v>
      </c>
      <c r="AR2194">
        <v>1.69</v>
      </c>
      <c r="AS2194">
        <v>1.69</v>
      </c>
      <c r="AT2194">
        <v>7.4999999999999997E-2</v>
      </c>
      <c r="AU2194">
        <v>2.5999999999999999E-2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5</v>
      </c>
      <c r="BT2194">
        <f t="shared" si="136"/>
        <v>4.7899999999999998E-2</v>
      </c>
      <c r="BU2194">
        <f t="shared" si="137"/>
        <v>8.09E-2</v>
      </c>
      <c r="BV2194">
        <f t="shared" si="138"/>
        <v>7.4999999999999997E-2</v>
      </c>
      <c r="BW2194">
        <f t="shared" si="139"/>
        <v>2.5999999999999999E-2</v>
      </c>
    </row>
    <row r="2195" spans="1:75" x14ac:dyDescent="0.35">
      <c r="A2195">
        <v>291</v>
      </c>
      <c r="B2195" t="s">
        <v>697</v>
      </c>
      <c r="C2195" t="s">
        <v>116</v>
      </c>
      <c r="D2195">
        <v>43</v>
      </c>
      <c r="E2195">
        <v>226.6</v>
      </c>
      <c r="F2195">
        <v>2013</v>
      </c>
      <c r="G2195">
        <v>4</v>
      </c>
      <c r="H2195">
        <v>11</v>
      </c>
      <c r="I2195">
        <v>8</v>
      </c>
      <c r="J2195">
        <v>3</v>
      </c>
      <c r="K2195">
        <v>5</v>
      </c>
      <c r="L2195">
        <v>5</v>
      </c>
      <c r="M2195">
        <v>1</v>
      </c>
      <c r="N2195">
        <v>1</v>
      </c>
      <c r="O2195">
        <v>2</v>
      </c>
      <c r="P2195">
        <v>3</v>
      </c>
      <c r="Q2195">
        <v>4</v>
      </c>
      <c r="R2195">
        <v>5</v>
      </c>
      <c r="S2195">
        <v>1</v>
      </c>
      <c r="T2195">
        <v>0.16</v>
      </c>
      <c r="U2195">
        <v>0.48</v>
      </c>
      <c r="V2195">
        <v>0.64</v>
      </c>
      <c r="W2195">
        <v>1.37</v>
      </c>
      <c r="X2195">
        <v>2</v>
      </c>
      <c r="Y2195">
        <v>2.42</v>
      </c>
      <c r="Z2195">
        <v>29</v>
      </c>
      <c r="AA2195">
        <v>6</v>
      </c>
      <c r="AB2195">
        <v>175</v>
      </c>
      <c r="AC2195">
        <v>19</v>
      </c>
      <c r="AD2195">
        <v>22</v>
      </c>
      <c r="AE2195">
        <v>20</v>
      </c>
      <c r="AF2195">
        <v>35</v>
      </c>
      <c r="AG2195">
        <v>4.5599999999999996</v>
      </c>
      <c r="AH2195">
        <v>10.210000000000001</v>
      </c>
      <c r="AI2195">
        <v>12.13</v>
      </c>
      <c r="AJ2195">
        <v>9.0899999999999995E-2</v>
      </c>
      <c r="AK2195">
        <v>0.158</v>
      </c>
      <c r="AL2195">
        <v>1.42</v>
      </c>
      <c r="AM2195">
        <v>1.19</v>
      </c>
      <c r="AN2195">
        <v>16</v>
      </c>
      <c r="AO2195">
        <v>15</v>
      </c>
      <c r="AP2195">
        <v>12.2</v>
      </c>
      <c r="AQ2195">
        <v>8.8000000000000007</v>
      </c>
      <c r="AR2195">
        <v>1.98</v>
      </c>
      <c r="AS2195">
        <v>1.94</v>
      </c>
      <c r="AT2195">
        <v>0.28299999999999997</v>
      </c>
      <c r="AU2195">
        <v>0.38</v>
      </c>
      <c r="BN2195">
        <v>0</v>
      </c>
      <c r="BO2195">
        <v>0</v>
      </c>
      <c r="BP2195">
        <v>1</v>
      </c>
      <c r="BQ2195">
        <v>2</v>
      </c>
      <c r="BR2195">
        <v>3</v>
      </c>
      <c r="BS2195">
        <v>8</v>
      </c>
      <c r="BT2195">
        <f t="shared" si="136"/>
        <v>9.0899999999999995E-2</v>
      </c>
      <c r="BU2195">
        <f t="shared" si="137"/>
        <v>0.158</v>
      </c>
      <c r="BV2195">
        <f t="shared" si="138"/>
        <v>0.28299999999999997</v>
      </c>
      <c r="BW2195">
        <f t="shared" si="139"/>
        <v>0.38</v>
      </c>
    </row>
    <row r="2196" spans="1:75" x14ac:dyDescent="0.35">
      <c r="A2196">
        <v>292</v>
      </c>
      <c r="B2196" t="s">
        <v>172</v>
      </c>
      <c r="C2196" t="s">
        <v>83</v>
      </c>
      <c r="D2196">
        <v>115</v>
      </c>
      <c r="E2196">
        <v>226.7</v>
      </c>
      <c r="F2196">
        <v>2013</v>
      </c>
      <c r="G2196">
        <v>3</v>
      </c>
      <c r="H2196">
        <v>81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-0.32</v>
      </c>
      <c r="V2196">
        <v>-0.32</v>
      </c>
      <c r="W2196">
        <v>-0.32</v>
      </c>
      <c r="X2196">
        <v>-0.32</v>
      </c>
      <c r="Y2196">
        <v>-0.32</v>
      </c>
      <c r="Z2196">
        <v>32</v>
      </c>
      <c r="AA2196">
        <v>3</v>
      </c>
      <c r="AB2196">
        <v>71</v>
      </c>
      <c r="AC2196">
        <v>19</v>
      </c>
      <c r="AD2196">
        <v>164</v>
      </c>
      <c r="AF2196">
        <v>86</v>
      </c>
      <c r="AG2196">
        <v>11.3</v>
      </c>
      <c r="AH2196">
        <v>10.029999999999999</v>
      </c>
      <c r="AJ2196">
        <v>5.6899999999999999E-2</v>
      </c>
      <c r="AK2196">
        <v>8.2900000000000001E-2</v>
      </c>
      <c r="AL2196">
        <v>1</v>
      </c>
      <c r="AM2196">
        <v>1.57</v>
      </c>
      <c r="AN2196">
        <v>6</v>
      </c>
      <c r="AO2196">
        <v>9</v>
      </c>
      <c r="AP2196">
        <v>7.5</v>
      </c>
      <c r="AQ2196">
        <v>6.4</v>
      </c>
      <c r="AR2196">
        <v>1.54</v>
      </c>
      <c r="AS2196">
        <v>1.79</v>
      </c>
      <c r="AT2196">
        <v>0.46200000000000002</v>
      </c>
      <c r="AU2196">
        <v>0.65600000000000003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11</v>
      </c>
      <c r="BT2196">
        <f t="shared" si="136"/>
        <v>5.6899999999999999E-2</v>
      </c>
      <c r="BU2196">
        <f t="shared" si="137"/>
        <v>8.2900000000000001E-2</v>
      </c>
      <c r="BV2196">
        <f t="shared" si="138"/>
        <v>0.46200000000000002</v>
      </c>
      <c r="BW2196">
        <f t="shared" si="139"/>
        <v>0.65600000000000003</v>
      </c>
    </row>
    <row r="2197" spans="1:75" x14ac:dyDescent="0.35">
      <c r="A2197">
        <v>293</v>
      </c>
      <c r="B2197" t="s">
        <v>794</v>
      </c>
      <c r="C2197" t="s">
        <v>70</v>
      </c>
      <c r="D2197">
        <v>95</v>
      </c>
      <c r="E2197">
        <v>227</v>
      </c>
      <c r="F2197">
        <v>2013</v>
      </c>
      <c r="G2197">
        <v>2</v>
      </c>
      <c r="H2197">
        <v>55</v>
      </c>
      <c r="I2197">
        <v>114</v>
      </c>
      <c r="J2197">
        <v>72</v>
      </c>
      <c r="K2197">
        <v>138</v>
      </c>
      <c r="L2197">
        <v>126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-0.86</v>
      </c>
      <c r="V2197">
        <v>-0.86</v>
      </c>
      <c r="W2197">
        <v>-1.28</v>
      </c>
      <c r="X2197">
        <v>-2.0499999999999998</v>
      </c>
      <c r="Y2197">
        <v>-2.0499999999999998</v>
      </c>
      <c r="Z2197">
        <v>23</v>
      </c>
      <c r="AA2197">
        <v>8</v>
      </c>
      <c r="AB2197">
        <v>300</v>
      </c>
      <c r="AC2197">
        <v>19</v>
      </c>
      <c r="AD2197">
        <v>123</v>
      </c>
      <c r="AE2197">
        <v>122.5</v>
      </c>
      <c r="AF2197">
        <v>78</v>
      </c>
      <c r="AG2197">
        <v>7.08</v>
      </c>
      <c r="AH2197">
        <v>8.1300000000000008</v>
      </c>
      <c r="AI2197">
        <v>1.61</v>
      </c>
      <c r="AJ2197">
        <v>3.3E-3</v>
      </c>
      <c r="AK2197">
        <v>4.3799999999999999E-2</v>
      </c>
      <c r="AL2197">
        <v>0.39</v>
      </c>
      <c r="AM2197">
        <v>0.93</v>
      </c>
      <c r="AN2197">
        <v>6</v>
      </c>
      <c r="AO2197">
        <v>10</v>
      </c>
      <c r="AP2197">
        <v>1</v>
      </c>
      <c r="AQ2197">
        <v>0.7</v>
      </c>
      <c r="AR2197">
        <v>1.31</v>
      </c>
      <c r="AS2197">
        <v>1.31</v>
      </c>
      <c r="AT2197">
        <v>0</v>
      </c>
      <c r="AU2197">
        <v>2.4E-2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2</v>
      </c>
      <c r="BT2197">
        <f t="shared" si="136"/>
        <v>3.3E-3</v>
      </c>
      <c r="BU2197">
        <f t="shared" si="137"/>
        <v>4.3799999999999999E-2</v>
      </c>
      <c r="BV2197">
        <f t="shared" si="138"/>
        <v>0</v>
      </c>
      <c r="BW2197">
        <f t="shared" si="139"/>
        <v>2.4E-2</v>
      </c>
    </row>
    <row r="2198" spans="1:75" x14ac:dyDescent="0.35">
      <c r="A2198">
        <v>294</v>
      </c>
      <c r="B2198" t="s">
        <v>768</v>
      </c>
      <c r="C2198" t="s">
        <v>83</v>
      </c>
      <c r="D2198">
        <v>116</v>
      </c>
      <c r="E2198">
        <v>227.9</v>
      </c>
      <c r="F2198">
        <v>2013</v>
      </c>
      <c r="G2198">
        <v>3</v>
      </c>
      <c r="H2198">
        <v>96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-0.15</v>
      </c>
      <c r="V2198">
        <v>-0.15</v>
      </c>
      <c r="W2198">
        <v>-0.15</v>
      </c>
      <c r="X2198">
        <v>-0.15</v>
      </c>
      <c r="Y2198">
        <v>-0.15</v>
      </c>
      <c r="Z2198">
        <v>24</v>
      </c>
      <c r="AA2198">
        <v>3</v>
      </c>
      <c r="AB2198">
        <v>69</v>
      </c>
      <c r="AC2198">
        <v>19</v>
      </c>
      <c r="AF2198">
        <v>84</v>
      </c>
      <c r="AG2198">
        <v>4.6500000000000004</v>
      </c>
      <c r="AH2198">
        <v>4.53</v>
      </c>
      <c r="AJ2198">
        <v>0.11219999999999999</v>
      </c>
      <c r="AK2198">
        <v>0.11219999999999999</v>
      </c>
      <c r="AL2198">
        <v>0.78</v>
      </c>
      <c r="AM2198">
        <v>0.78</v>
      </c>
      <c r="AN2198">
        <v>15</v>
      </c>
      <c r="AO2198">
        <v>16</v>
      </c>
      <c r="AP2198">
        <v>12</v>
      </c>
      <c r="AQ2198">
        <v>16.100000000000001</v>
      </c>
      <c r="AR2198">
        <v>1.19</v>
      </c>
      <c r="AS2198">
        <v>1.29</v>
      </c>
      <c r="AT2198">
        <v>8.5999999999999993E-2</v>
      </c>
      <c r="AU2198">
        <v>5.1999999999999998E-2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2</v>
      </c>
      <c r="BT2198">
        <f t="shared" si="136"/>
        <v>0.11219999999999999</v>
      </c>
      <c r="BU2198">
        <f t="shared" si="137"/>
        <v>0.11219999999999999</v>
      </c>
      <c r="BV2198">
        <f t="shared" si="138"/>
        <v>8.5999999999999993E-2</v>
      </c>
      <c r="BW2198">
        <f t="shared" si="139"/>
        <v>5.1999999999999998E-2</v>
      </c>
    </row>
    <row r="2199" spans="1:75" x14ac:dyDescent="0.35">
      <c r="A2199">
        <v>295</v>
      </c>
      <c r="B2199" t="s">
        <v>778</v>
      </c>
      <c r="C2199" t="s">
        <v>83</v>
      </c>
      <c r="D2199">
        <v>117</v>
      </c>
      <c r="E2199">
        <v>228.8</v>
      </c>
      <c r="F2199">
        <v>2013</v>
      </c>
      <c r="G2199">
        <v>3</v>
      </c>
      <c r="H2199">
        <v>117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-0.78</v>
      </c>
      <c r="V2199">
        <v>-0.78</v>
      </c>
      <c r="W2199">
        <v>-0.78</v>
      </c>
      <c r="X2199">
        <v>-0.78</v>
      </c>
      <c r="Y2199">
        <v>-0.78</v>
      </c>
      <c r="Z2199">
        <v>24</v>
      </c>
      <c r="AA2199">
        <v>6</v>
      </c>
      <c r="AB2199">
        <v>206</v>
      </c>
      <c r="AC2199">
        <v>20</v>
      </c>
      <c r="AD2199">
        <v>104</v>
      </c>
      <c r="AF2199">
        <v>126</v>
      </c>
      <c r="AG2199">
        <v>2.37</v>
      </c>
      <c r="AH2199">
        <v>4.01</v>
      </c>
      <c r="AJ2199">
        <v>4.1700000000000001E-2</v>
      </c>
      <c r="AK2199">
        <v>4.5100000000000001E-2</v>
      </c>
      <c r="AL2199">
        <v>1.1399999999999999</v>
      </c>
      <c r="AM2199">
        <v>0.89</v>
      </c>
      <c r="AN2199">
        <v>15</v>
      </c>
      <c r="AO2199">
        <v>10</v>
      </c>
      <c r="AP2199">
        <v>18.100000000000001</v>
      </c>
      <c r="AQ2199">
        <v>12.5</v>
      </c>
      <c r="AR2199">
        <v>1.48</v>
      </c>
      <c r="AS2199">
        <v>1.6</v>
      </c>
      <c r="AT2199">
        <v>0.19</v>
      </c>
      <c r="AU2199">
        <v>9.5000000000000001E-2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2</v>
      </c>
      <c r="BT2199">
        <f t="shared" si="136"/>
        <v>4.1700000000000001E-2</v>
      </c>
      <c r="BU2199">
        <f t="shared" si="137"/>
        <v>4.5100000000000001E-2</v>
      </c>
      <c r="BV2199">
        <f t="shared" si="138"/>
        <v>0.19</v>
      </c>
      <c r="BW2199">
        <f t="shared" si="139"/>
        <v>9.5000000000000001E-2</v>
      </c>
    </row>
    <row r="2200" spans="1:75" x14ac:dyDescent="0.35">
      <c r="A2200">
        <v>296.5</v>
      </c>
      <c r="B2200" t="s">
        <v>873</v>
      </c>
      <c r="C2200" t="s">
        <v>83</v>
      </c>
      <c r="D2200">
        <v>118</v>
      </c>
      <c r="E2200">
        <v>228.9</v>
      </c>
      <c r="F2200">
        <v>2013</v>
      </c>
      <c r="G2200">
        <v>3</v>
      </c>
      <c r="K2200">
        <v>129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V2200">
        <v>0</v>
      </c>
      <c r="W2200">
        <v>0</v>
      </c>
      <c r="X2200">
        <v>-0.54</v>
      </c>
      <c r="Y2200">
        <v>-0.54</v>
      </c>
      <c r="Z2200">
        <v>14</v>
      </c>
      <c r="AA2200">
        <v>4</v>
      </c>
      <c r="AB2200">
        <v>123</v>
      </c>
      <c r="AC2200">
        <v>20</v>
      </c>
      <c r="AD2200">
        <v>170</v>
      </c>
      <c r="AJ2200" t="s">
        <v>1710</v>
      </c>
      <c r="AK2200" t="s">
        <v>1710</v>
      </c>
      <c r="AT2200" t="s">
        <v>1710</v>
      </c>
      <c r="AU2200" t="s">
        <v>1710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1</v>
      </c>
      <c r="BT2200" t="str">
        <f t="shared" si="136"/>
        <v/>
      </c>
      <c r="BU2200" t="str">
        <f t="shared" si="137"/>
        <v/>
      </c>
      <c r="BV2200" t="str">
        <f t="shared" si="138"/>
        <v/>
      </c>
      <c r="BW2200" t="str">
        <f t="shared" si="139"/>
        <v/>
      </c>
    </row>
    <row r="2201" spans="1:75" x14ac:dyDescent="0.35">
      <c r="A2201">
        <v>296.5</v>
      </c>
      <c r="B2201" t="s">
        <v>523</v>
      </c>
      <c r="C2201" t="s">
        <v>116</v>
      </c>
      <c r="D2201">
        <v>44</v>
      </c>
      <c r="E2201">
        <v>228.9</v>
      </c>
      <c r="F2201">
        <v>2013</v>
      </c>
      <c r="G2201">
        <v>4</v>
      </c>
      <c r="H2201">
        <v>92</v>
      </c>
      <c r="I2201">
        <v>65</v>
      </c>
      <c r="J2201">
        <v>120.5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-0.9</v>
      </c>
      <c r="U2201">
        <v>-0.76</v>
      </c>
      <c r="V2201">
        <v>-1.66</v>
      </c>
      <c r="W2201">
        <v>-1.94</v>
      </c>
      <c r="X2201">
        <v>-1.94</v>
      </c>
      <c r="Y2201">
        <v>-1.94</v>
      </c>
      <c r="Z2201">
        <v>29</v>
      </c>
      <c r="AA2201">
        <v>5</v>
      </c>
      <c r="AB2201">
        <v>152</v>
      </c>
      <c r="AC2201">
        <v>20</v>
      </c>
      <c r="AE2201">
        <v>49</v>
      </c>
      <c r="AF2201">
        <v>32</v>
      </c>
      <c r="AG2201">
        <v>5.35</v>
      </c>
      <c r="AH2201">
        <v>0.41</v>
      </c>
      <c r="AI2201">
        <v>1.31</v>
      </c>
      <c r="AJ2201">
        <v>7.9600000000000004E-2</v>
      </c>
      <c r="AK2201">
        <v>1.29E-2</v>
      </c>
      <c r="AL2201">
        <v>1.46</v>
      </c>
      <c r="AM2201">
        <v>0.89</v>
      </c>
      <c r="AN2201">
        <v>16</v>
      </c>
      <c r="AO2201">
        <v>15</v>
      </c>
      <c r="AP2201">
        <v>3.7</v>
      </c>
      <c r="AQ2201">
        <v>4.3</v>
      </c>
      <c r="AR2201">
        <v>2.0699999999999998</v>
      </c>
      <c r="AS2201">
        <v>1.02</v>
      </c>
      <c r="AT2201">
        <v>0.20200000000000001</v>
      </c>
      <c r="AU2201">
        <v>0.192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5</v>
      </c>
      <c r="BT2201">
        <f t="shared" si="136"/>
        <v>7.9600000000000004E-2</v>
      </c>
      <c r="BU2201">
        <f t="shared" si="137"/>
        <v>1.29E-2</v>
      </c>
      <c r="BV2201">
        <f t="shared" si="138"/>
        <v>0.20200000000000001</v>
      </c>
      <c r="BW2201">
        <f t="shared" si="139"/>
        <v>0.192</v>
      </c>
    </row>
    <row r="2202" spans="1:75" x14ac:dyDescent="0.35">
      <c r="A2202">
        <v>298</v>
      </c>
      <c r="B2202" t="s">
        <v>610</v>
      </c>
      <c r="C2202" t="s">
        <v>70</v>
      </c>
      <c r="D2202">
        <v>96</v>
      </c>
      <c r="E2202">
        <v>229.8</v>
      </c>
      <c r="F2202">
        <v>2013</v>
      </c>
      <c r="G2202">
        <v>2</v>
      </c>
      <c r="H2202">
        <v>138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V2202">
        <v>0</v>
      </c>
      <c r="W2202">
        <v>0</v>
      </c>
      <c r="X2202">
        <v>0</v>
      </c>
      <c r="Y2202">
        <v>0</v>
      </c>
      <c r="Z2202">
        <v>26</v>
      </c>
      <c r="AA2202">
        <v>7</v>
      </c>
      <c r="AB2202">
        <v>240</v>
      </c>
      <c r="AC2202">
        <v>20</v>
      </c>
      <c r="AF2202">
        <v>48</v>
      </c>
      <c r="AG2202">
        <v>6.24</v>
      </c>
      <c r="AH2202">
        <v>5</v>
      </c>
      <c r="AJ2202">
        <v>4.9299999999999997E-2</v>
      </c>
      <c r="AK2202">
        <v>5.4999999999999997E-3</v>
      </c>
      <c r="AL2202">
        <v>0.68</v>
      </c>
      <c r="AM2202">
        <v>1.83</v>
      </c>
      <c r="AN2202">
        <v>14</v>
      </c>
      <c r="AO2202">
        <v>1</v>
      </c>
      <c r="AP2202">
        <v>-0.5</v>
      </c>
      <c r="AQ2202">
        <v>-0.3</v>
      </c>
      <c r="AR2202">
        <v>1.03</v>
      </c>
      <c r="AS2202">
        <v>1.03</v>
      </c>
      <c r="AT2202">
        <v>0.1</v>
      </c>
      <c r="AU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5</v>
      </c>
      <c r="BT2202">
        <f t="shared" si="136"/>
        <v>4.9299999999999997E-2</v>
      </c>
      <c r="BU2202">
        <f t="shared" si="137"/>
        <v>5.4999999999999997E-3</v>
      </c>
      <c r="BV2202">
        <f t="shared" si="138"/>
        <v>0.1</v>
      </c>
      <c r="BW2202">
        <f t="shared" si="139"/>
        <v>0</v>
      </c>
    </row>
    <row r="2203" spans="1:75" x14ac:dyDescent="0.35">
      <c r="A2203">
        <v>299</v>
      </c>
      <c r="B2203" t="s">
        <v>662</v>
      </c>
      <c r="C2203" t="s">
        <v>83</v>
      </c>
      <c r="D2203">
        <v>119</v>
      </c>
      <c r="E2203">
        <v>230.1</v>
      </c>
      <c r="F2203">
        <v>2013</v>
      </c>
      <c r="G2203">
        <v>3</v>
      </c>
      <c r="H2203">
        <v>69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0.36</v>
      </c>
      <c r="V2203">
        <v>0.36</v>
      </c>
      <c r="W2203">
        <v>0.36</v>
      </c>
      <c r="X2203">
        <v>0.36</v>
      </c>
      <c r="Y2203">
        <v>0.36</v>
      </c>
      <c r="Z2203">
        <v>25</v>
      </c>
      <c r="AA2203">
        <v>3</v>
      </c>
      <c r="AB2203">
        <v>78</v>
      </c>
      <c r="AC2203">
        <v>20</v>
      </c>
      <c r="AD2203">
        <v>176</v>
      </c>
      <c r="AF2203">
        <v>80</v>
      </c>
      <c r="AG2203">
        <v>5.72</v>
      </c>
      <c r="AH2203">
        <v>6.37</v>
      </c>
      <c r="AJ2203">
        <v>9.11E-2</v>
      </c>
      <c r="AK2203">
        <v>0.1245</v>
      </c>
      <c r="AL2203">
        <v>0.97</v>
      </c>
      <c r="AM2203">
        <v>1.06</v>
      </c>
      <c r="AN2203">
        <v>14</v>
      </c>
      <c r="AO2203">
        <v>16</v>
      </c>
      <c r="AP2203">
        <v>9.8000000000000007</v>
      </c>
      <c r="AQ2203">
        <v>10.6</v>
      </c>
      <c r="AR2203">
        <v>1.74</v>
      </c>
      <c r="AS2203">
        <v>1.74</v>
      </c>
      <c r="AT2203">
        <v>0.59599999999999997</v>
      </c>
      <c r="AU2203">
        <v>0.41899999999999998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3</v>
      </c>
      <c r="BT2203">
        <f t="shared" si="136"/>
        <v>9.11E-2</v>
      </c>
      <c r="BU2203">
        <f t="shared" si="137"/>
        <v>0.1245</v>
      </c>
      <c r="BV2203">
        <f t="shared" si="138"/>
        <v>0.59599999999999997</v>
      </c>
      <c r="BW2203">
        <f t="shared" si="139"/>
        <v>0.41899999999999998</v>
      </c>
    </row>
    <row r="2204" spans="1:75" x14ac:dyDescent="0.35">
      <c r="A2204">
        <v>300</v>
      </c>
      <c r="B2204" t="s">
        <v>689</v>
      </c>
      <c r="C2204" t="s">
        <v>116</v>
      </c>
      <c r="D2204">
        <v>45</v>
      </c>
      <c r="E2204">
        <v>231</v>
      </c>
      <c r="F2204">
        <v>2013</v>
      </c>
      <c r="G2204">
        <v>4</v>
      </c>
      <c r="H2204">
        <v>119.5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-0.69</v>
      </c>
      <c r="V2204">
        <v>-0.69</v>
      </c>
      <c r="W2204">
        <v>-0.69</v>
      </c>
      <c r="X2204">
        <v>-0.69</v>
      </c>
      <c r="Y2204">
        <v>-0.69</v>
      </c>
      <c r="Z2204">
        <v>25</v>
      </c>
      <c r="AA2204">
        <v>5</v>
      </c>
      <c r="AB2204">
        <v>141</v>
      </c>
      <c r="AC2204">
        <v>20</v>
      </c>
      <c r="AF2204">
        <v>73</v>
      </c>
      <c r="AG2204">
        <v>0.98</v>
      </c>
      <c r="AH2204">
        <v>0</v>
      </c>
      <c r="AJ2204">
        <v>2.69E-2</v>
      </c>
      <c r="AK2204">
        <v>3.3999999999999998E-3</v>
      </c>
      <c r="AL2204">
        <v>0.73</v>
      </c>
      <c r="AM2204">
        <v>0</v>
      </c>
      <c r="AN2204">
        <v>13</v>
      </c>
      <c r="AO2204">
        <v>9</v>
      </c>
      <c r="AP2204">
        <v>6.6</v>
      </c>
      <c r="AQ2204">
        <v>10</v>
      </c>
      <c r="AR2204">
        <v>0.91</v>
      </c>
      <c r="AS2204">
        <v>0</v>
      </c>
      <c r="AT2204">
        <v>0.29199999999999998</v>
      </c>
      <c r="AU2204">
        <v>0.214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3</v>
      </c>
      <c r="BT2204">
        <f t="shared" si="136"/>
        <v>2.69E-2</v>
      </c>
      <c r="BU2204">
        <f t="shared" si="137"/>
        <v>3.3999999999999998E-3</v>
      </c>
      <c r="BV2204">
        <f t="shared" si="138"/>
        <v>0.29199999999999998</v>
      </c>
      <c r="BW2204">
        <f t="shared" si="139"/>
        <v>0.214</v>
      </c>
    </row>
    <row r="2205" spans="1:75" x14ac:dyDescent="0.35">
      <c r="A2205">
        <v>301</v>
      </c>
      <c r="B2205" t="s">
        <v>874</v>
      </c>
      <c r="C2205" t="s">
        <v>70</v>
      </c>
      <c r="D2205">
        <v>97</v>
      </c>
      <c r="E2205">
        <v>231.1</v>
      </c>
      <c r="F2205">
        <v>2013</v>
      </c>
      <c r="G2205">
        <v>2</v>
      </c>
      <c r="H2205">
        <v>74</v>
      </c>
      <c r="I2205">
        <v>144</v>
      </c>
      <c r="K2205">
        <v>126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-0.23</v>
      </c>
      <c r="U2205">
        <v>-0.66</v>
      </c>
      <c r="V2205">
        <v>-0.89</v>
      </c>
      <c r="W2205">
        <v>-0.89</v>
      </c>
      <c r="X2205">
        <v>-1.19</v>
      </c>
      <c r="Y2205">
        <v>-1.19</v>
      </c>
      <c r="Z2205">
        <v>24</v>
      </c>
      <c r="AA2205">
        <v>6</v>
      </c>
      <c r="AB2205">
        <v>189</v>
      </c>
      <c r="AC2205">
        <v>20</v>
      </c>
      <c r="AD2205">
        <v>109</v>
      </c>
      <c r="AH2205">
        <v>7.3</v>
      </c>
      <c r="AI2205">
        <v>0.6</v>
      </c>
      <c r="AJ2205" t="s">
        <v>1710</v>
      </c>
      <c r="AK2205">
        <v>2.4199999999999999E-2</v>
      </c>
      <c r="AM2205">
        <v>0.78</v>
      </c>
      <c r="AO2205">
        <v>6</v>
      </c>
      <c r="AQ2205">
        <v>-0.4</v>
      </c>
      <c r="AR2205">
        <v>1.3</v>
      </c>
      <c r="AS2205">
        <v>1.3</v>
      </c>
      <c r="AT2205" t="s">
        <v>1710</v>
      </c>
      <c r="AU2205">
        <v>1.0999999999999999E-2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 t="str">
        <f t="shared" si="136"/>
        <v/>
      </c>
      <c r="BU2205">
        <f t="shared" si="137"/>
        <v>2.4199999999999999E-2</v>
      </c>
      <c r="BV2205" t="str">
        <f t="shared" si="138"/>
        <v/>
      </c>
      <c r="BW2205">
        <f t="shared" si="139"/>
        <v>1.0999999999999999E-2</v>
      </c>
    </row>
    <row r="2206" spans="1:75" x14ac:dyDescent="0.35">
      <c r="A2206">
        <v>302</v>
      </c>
      <c r="B2206" t="s">
        <v>793</v>
      </c>
      <c r="C2206" t="s">
        <v>70</v>
      </c>
      <c r="D2206">
        <v>98</v>
      </c>
      <c r="E2206">
        <v>231.7</v>
      </c>
      <c r="F2206">
        <v>2013</v>
      </c>
      <c r="G2206">
        <v>2</v>
      </c>
      <c r="H2206">
        <v>127</v>
      </c>
      <c r="I2206">
        <v>59</v>
      </c>
      <c r="J2206">
        <v>80</v>
      </c>
      <c r="K2206">
        <v>53</v>
      </c>
      <c r="L2206">
        <v>87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-0.74</v>
      </c>
      <c r="U2206">
        <v>-0.2</v>
      </c>
      <c r="V2206">
        <v>-0.94</v>
      </c>
      <c r="W2206">
        <v>-1.1299999999999999</v>
      </c>
      <c r="X2206">
        <v>-1.45</v>
      </c>
      <c r="Y2206">
        <v>-1.45</v>
      </c>
      <c r="Z2206">
        <v>24</v>
      </c>
      <c r="AA2206">
        <v>8</v>
      </c>
      <c r="AB2206">
        <v>300</v>
      </c>
      <c r="AC2206">
        <v>20</v>
      </c>
      <c r="AD2206">
        <v>114</v>
      </c>
      <c r="AE2206">
        <v>101</v>
      </c>
      <c r="AF2206">
        <v>127</v>
      </c>
      <c r="AG2206">
        <v>1.65</v>
      </c>
      <c r="AH2206">
        <v>2.83</v>
      </c>
      <c r="AI2206">
        <v>5.49</v>
      </c>
      <c r="AJ2206">
        <v>1.2999999999999999E-2</v>
      </c>
      <c r="AK2206">
        <v>3.3E-3</v>
      </c>
      <c r="AL2206">
        <v>2.1</v>
      </c>
      <c r="AM2206">
        <v>0.56000000000000005</v>
      </c>
      <c r="AN2206">
        <v>6</v>
      </c>
      <c r="AO2206">
        <v>3</v>
      </c>
      <c r="AP2206">
        <v>0.9</v>
      </c>
      <c r="AQ2206">
        <v>-2</v>
      </c>
      <c r="AR2206">
        <v>4.25</v>
      </c>
      <c r="AS2206">
        <v>4.25</v>
      </c>
      <c r="AT2206">
        <v>0.30399999999999999</v>
      </c>
      <c r="AU2206">
        <v>0.27300000000000002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2</v>
      </c>
      <c r="BT2206">
        <f t="shared" si="136"/>
        <v>1.2999999999999999E-2</v>
      </c>
      <c r="BU2206">
        <f t="shared" si="137"/>
        <v>3.3E-3</v>
      </c>
      <c r="BV2206">
        <f t="shared" si="138"/>
        <v>0.30399999999999999</v>
      </c>
      <c r="BW2206">
        <f t="shared" si="139"/>
        <v>0.27300000000000002</v>
      </c>
    </row>
    <row r="2207" spans="1:75" x14ac:dyDescent="0.35">
      <c r="A2207">
        <v>303</v>
      </c>
      <c r="B2207" t="s">
        <v>875</v>
      </c>
      <c r="C2207" t="s">
        <v>70</v>
      </c>
      <c r="D2207">
        <v>99</v>
      </c>
      <c r="E2207">
        <v>231.9</v>
      </c>
      <c r="F2207">
        <v>2013</v>
      </c>
      <c r="G2207">
        <v>2</v>
      </c>
      <c r="H2207">
        <v>162</v>
      </c>
      <c r="I2207">
        <v>116</v>
      </c>
      <c r="J2207">
        <v>55</v>
      </c>
      <c r="K2207">
        <v>28</v>
      </c>
      <c r="L2207">
        <v>27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-0.24</v>
      </c>
      <c r="U2207">
        <v>0</v>
      </c>
      <c r="V2207">
        <v>-0.24</v>
      </c>
      <c r="W2207">
        <v>-0.23</v>
      </c>
      <c r="X2207">
        <v>-0.1</v>
      </c>
      <c r="Y2207">
        <v>1.53</v>
      </c>
      <c r="Z2207">
        <v>23</v>
      </c>
      <c r="AA2207">
        <v>5</v>
      </c>
      <c r="AB2207">
        <v>154</v>
      </c>
      <c r="AC2207">
        <v>20</v>
      </c>
      <c r="AD2207">
        <v>127</v>
      </c>
      <c r="AE2207">
        <v>152</v>
      </c>
      <c r="AI2207">
        <v>7.95</v>
      </c>
      <c r="AJ2207" t="s">
        <v>1710</v>
      </c>
      <c r="AK2207" t="s">
        <v>1710</v>
      </c>
      <c r="AT2207" t="s">
        <v>1710</v>
      </c>
      <c r="AU2207" t="s">
        <v>1710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 t="str">
        <f t="shared" si="136"/>
        <v/>
      </c>
      <c r="BU2207" t="str">
        <f t="shared" si="137"/>
        <v/>
      </c>
      <c r="BV2207" t="str">
        <f t="shared" si="138"/>
        <v/>
      </c>
      <c r="BW2207" t="str">
        <f t="shared" si="139"/>
        <v/>
      </c>
    </row>
    <row r="2208" spans="1:75" x14ac:dyDescent="0.35">
      <c r="A2208">
        <v>304</v>
      </c>
      <c r="B2208" t="s">
        <v>367</v>
      </c>
      <c r="C2208" t="s">
        <v>83</v>
      </c>
      <c r="D2208">
        <v>120</v>
      </c>
      <c r="E2208">
        <v>233.9</v>
      </c>
      <c r="F2208">
        <v>2013</v>
      </c>
      <c r="G2208">
        <v>3</v>
      </c>
      <c r="H2208">
        <v>35</v>
      </c>
      <c r="I2208">
        <v>63</v>
      </c>
      <c r="J2208">
        <v>47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0.04</v>
      </c>
      <c r="U2208">
        <v>-0.52</v>
      </c>
      <c r="V2208">
        <v>-0.48</v>
      </c>
      <c r="W2208">
        <v>-0.67</v>
      </c>
      <c r="X2208">
        <v>-0.67</v>
      </c>
      <c r="Y2208">
        <v>-0.67</v>
      </c>
      <c r="Z2208">
        <v>30</v>
      </c>
      <c r="AA2208">
        <v>8</v>
      </c>
      <c r="AB2208">
        <v>300</v>
      </c>
      <c r="AC2208">
        <v>20</v>
      </c>
      <c r="AD2208">
        <v>119</v>
      </c>
      <c r="AE2208">
        <v>170</v>
      </c>
      <c r="AF2208">
        <v>52</v>
      </c>
      <c r="AG2208">
        <v>8.8699999999999992</v>
      </c>
      <c r="AH2208">
        <v>10.49</v>
      </c>
      <c r="AI2208">
        <v>7.29</v>
      </c>
      <c r="AJ2208">
        <v>0.17030000000000001</v>
      </c>
      <c r="AK2208">
        <v>0.20200000000000001</v>
      </c>
      <c r="AL2208">
        <v>1.38</v>
      </c>
      <c r="AM2208">
        <v>1.65</v>
      </c>
      <c r="AN2208">
        <v>16</v>
      </c>
      <c r="AO2208">
        <v>16</v>
      </c>
      <c r="AP2208">
        <v>13.9</v>
      </c>
      <c r="AQ2208">
        <v>13.7</v>
      </c>
      <c r="AR2208">
        <v>1.68</v>
      </c>
      <c r="AS2208">
        <v>1.66</v>
      </c>
      <c r="AT2208">
        <v>0.61499999999999999</v>
      </c>
      <c r="AU2208">
        <v>0.24099999999999999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9</v>
      </c>
      <c r="BT2208">
        <f t="shared" si="136"/>
        <v>0.17030000000000001</v>
      </c>
      <c r="BU2208">
        <f t="shared" si="137"/>
        <v>0.20200000000000001</v>
      </c>
      <c r="BV2208">
        <f t="shared" si="138"/>
        <v>0.61499999999999999</v>
      </c>
      <c r="BW2208">
        <f t="shared" si="139"/>
        <v>0.24099999999999999</v>
      </c>
    </row>
    <row r="2209" spans="1:75" x14ac:dyDescent="0.35">
      <c r="A2209">
        <v>305</v>
      </c>
      <c r="B2209" t="s">
        <v>598</v>
      </c>
      <c r="C2209" t="s">
        <v>70</v>
      </c>
      <c r="D2209">
        <v>100</v>
      </c>
      <c r="E2209">
        <v>234.2</v>
      </c>
      <c r="F2209">
        <v>2013</v>
      </c>
      <c r="G2209">
        <v>2</v>
      </c>
      <c r="H2209">
        <v>40</v>
      </c>
      <c r="I2209">
        <v>95</v>
      </c>
      <c r="J2209">
        <v>59</v>
      </c>
      <c r="K2209">
        <v>87</v>
      </c>
      <c r="L2209">
        <v>77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0.16</v>
      </c>
      <c r="U2209">
        <v>-0.16</v>
      </c>
      <c r="V2209">
        <v>0</v>
      </c>
      <c r="W2209">
        <v>-0.24</v>
      </c>
      <c r="X2209">
        <v>-0.98</v>
      </c>
      <c r="Y2209">
        <v>-0.56000000000000005</v>
      </c>
      <c r="Z2209">
        <v>28</v>
      </c>
      <c r="AA2209">
        <v>8</v>
      </c>
      <c r="AB2209">
        <v>300</v>
      </c>
      <c r="AC2209">
        <v>20</v>
      </c>
      <c r="AD2209">
        <v>103</v>
      </c>
      <c r="AF2209">
        <v>37</v>
      </c>
      <c r="AG2209">
        <v>7.13</v>
      </c>
      <c r="AH2209">
        <v>7.72</v>
      </c>
      <c r="AI2209">
        <v>3.64</v>
      </c>
      <c r="AJ2209">
        <v>7.85E-2</v>
      </c>
      <c r="AK2209">
        <v>6.1499999999999999E-2</v>
      </c>
      <c r="AL2209">
        <v>1.46</v>
      </c>
      <c r="AM2209">
        <v>0.82</v>
      </c>
      <c r="AN2209">
        <v>16</v>
      </c>
      <c r="AO2209">
        <v>16</v>
      </c>
      <c r="AP2209">
        <v>0.4</v>
      </c>
      <c r="AQ2209">
        <v>-0.5</v>
      </c>
      <c r="AR2209">
        <v>2.13</v>
      </c>
      <c r="AS2209">
        <v>2.13</v>
      </c>
      <c r="AT2209">
        <v>4.2000000000000003E-2</v>
      </c>
      <c r="AU2209">
        <v>4.8000000000000001E-2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7</v>
      </c>
      <c r="BT2209">
        <f t="shared" si="136"/>
        <v>7.85E-2</v>
      </c>
      <c r="BU2209">
        <f t="shared" si="137"/>
        <v>6.1499999999999999E-2</v>
      </c>
      <c r="BV2209">
        <f t="shared" si="138"/>
        <v>4.2000000000000003E-2</v>
      </c>
      <c r="BW2209">
        <f t="shared" si="139"/>
        <v>4.8000000000000001E-2</v>
      </c>
    </row>
    <row r="2210" spans="1:75" x14ac:dyDescent="0.35">
      <c r="A2210">
        <v>306</v>
      </c>
      <c r="B2210" t="s">
        <v>876</v>
      </c>
      <c r="C2210" t="s">
        <v>70</v>
      </c>
      <c r="D2210">
        <v>101</v>
      </c>
      <c r="E2210">
        <v>234.7</v>
      </c>
      <c r="F2210">
        <v>2013</v>
      </c>
      <c r="G2210">
        <v>2</v>
      </c>
      <c r="H2210">
        <v>127</v>
      </c>
      <c r="I2210">
        <v>140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-0.56999999999999995</v>
      </c>
      <c r="U2210">
        <v>-0.21</v>
      </c>
      <c r="V2210">
        <v>-0.78</v>
      </c>
      <c r="W2210">
        <v>-0.78</v>
      </c>
      <c r="X2210">
        <v>-0.78</v>
      </c>
      <c r="Y2210">
        <v>-0.78</v>
      </c>
      <c r="Z2210">
        <v>24</v>
      </c>
      <c r="AA2210">
        <v>7</v>
      </c>
      <c r="AB2210">
        <v>253</v>
      </c>
      <c r="AC2210">
        <v>20</v>
      </c>
      <c r="AD2210">
        <v>106</v>
      </c>
      <c r="AH2210">
        <v>2.83</v>
      </c>
      <c r="AI2210">
        <v>6.2</v>
      </c>
      <c r="AJ2210" t="s">
        <v>1710</v>
      </c>
      <c r="AK2210">
        <v>5.7000000000000002E-3</v>
      </c>
      <c r="AM2210">
        <v>1.0900000000000001</v>
      </c>
      <c r="AO2210">
        <v>3</v>
      </c>
      <c r="AQ2210">
        <v>-2</v>
      </c>
      <c r="AR2210">
        <v>1.4</v>
      </c>
      <c r="AS2210">
        <v>1.4</v>
      </c>
      <c r="AT2210" t="s">
        <v>1710</v>
      </c>
      <c r="AU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 t="str">
        <f t="shared" si="136"/>
        <v/>
      </c>
      <c r="BU2210">
        <f t="shared" si="137"/>
        <v>5.7000000000000002E-3</v>
      </c>
      <c r="BV2210" t="str">
        <f t="shared" si="138"/>
        <v/>
      </c>
      <c r="BW2210">
        <f t="shared" si="139"/>
        <v>0</v>
      </c>
    </row>
    <row r="2211" spans="1:75" x14ac:dyDescent="0.35">
      <c r="A2211">
        <v>307</v>
      </c>
      <c r="B2211" t="s">
        <v>877</v>
      </c>
      <c r="C2211" t="s">
        <v>83</v>
      </c>
      <c r="D2211">
        <v>121</v>
      </c>
      <c r="E2211">
        <v>235</v>
      </c>
      <c r="F2211">
        <v>2013</v>
      </c>
      <c r="G2211">
        <v>3</v>
      </c>
      <c r="H2211">
        <v>51</v>
      </c>
      <c r="I2211">
        <v>135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-0.17</v>
      </c>
      <c r="U2211">
        <v>-0.44</v>
      </c>
      <c r="V2211">
        <v>-0.61</v>
      </c>
      <c r="W2211">
        <v>-0.61</v>
      </c>
      <c r="X2211">
        <v>-0.61</v>
      </c>
      <c r="Y2211">
        <v>-0.61</v>
      </c>
      <c r="Z2211">
        <v>24</v>
      </c>
      <c r="AA2211">
        <v>8</v>
      </c>
      <c r="AB2211">
        <v>300</v>
      </c>
      <c r="AC2211">
        <v>20</v>
      </c>
      <c r="AD2211">
        <v>63</v>
      </c>
      <c r="AE2211">
        <v>142</v>
      </c>
      <c r="AF2211">
        <v>166</v>
      </c>
      <c r="AG2211">
        <v>0.77</v>
      </c>
      <c r="AH2211">
        <v>8.82</v>
      </c>
      <c r="AI2211">
        <v>0.41</v>
      </c>
      <c r="AJ2211">
        <v>1.15E-2</v>
      </c>
      <c r="AK2211">
        <v>0.14710000000000001</v>
      </c>
      <c r="AL2211">
        <v>0.53</v>
      </c>
      <c r="AM2211">
        <v>1.67</v>
      </c>
      <c r="AN2211">
        <v>10</v>
      </c>
      <c r="AO2211">
        <v>16</v>
      </c>
      <c r="AP2211">
        <v>9</v>
      </c>
      <c r="AQ2211">
        <v>10.4</v>
      </c>
      <c r="AR2211">
        <v>1.28</v>
      </c>
      <c r="AS2211">
        <v>1.8</v>
      </c>
      <c r="AT2211">
        <v>5.5E-2</v>
      </c>
      <c r="AU2211">
        <v>5.8999999999999997E-2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2</v>
      </c>
      <c r="BT2211">
        <f t="shared" si="136"/>
        <v>1.15E-2</v>
      </c>
      <c r="BU2211">
        <f t="shared" si="137"/>
        <v>0.14710000000000001</v>
      </c>
      <c r="BV2211">
        <f t="shared" si="138"/>
        <v>5.5E-2</v>
      </c>
      <c r="BW2211">
        <f t="shared" si="139"/>
        <v>5.8999999999999997E-2</v>
      </c>
    </row>
    <row r="2212" spans="1:75" x14ac:dyDescent="0.35">
      <c r="A2212">
        <v>308</v>
      </c>
      <c r="B2212" t="s">
        <v>552</v>
      </c>
      <c r="C2212" t="s">
        <v>70</v>
      </c>
      <c r="D2212">
        <v>102</v>
      </c>
      <c r="E2212">
        <v>235.5</v>
      </c>
      <c r="F2212">
        <v>2013</v>
      </c>
      <c r="G2212">
        <v>2</v>
      </c>
      <c r="I2212">
        <v>99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U2212">
        <v>0.08</v>
      </c>
      <c r="V2212">
        <v>0.08</v>
      </c>
      <c r="W2212">
        <v>0.08</v>
      </c>
      <c r="X2212">
        <v>0.08</v>
      </c>
      <c r="Y2212">
        <v>0.08</v>
      </c>
      <c r="Z2212">
        <v>25</v>
      </c>
      <c r="AA2212">
        <v>4</v>
      </c>
      <c r="AB2212">
        <v>112</v>
      </c>
      <c r="AC2212">
        <v>20</v>
      </c>
      <c r="AF2212">
        <v>110</v>
      </c>
      <c r="AG2212">
        <v>2.0699999999999998</v>
      </c>
      <c r="AI2212">
        <v>24.7</v>
      </c>
      <c r="AJ2212">
        <v>4.3E-3</v>
      </c>
      <c r="AK2212" t="s">
        <v>1710</v>
      </c>
      <c r="AL2212">
        <v>1.06</v>
      </c>
      <c r="AN2212">
        <v>10</v>
      </c>
      <c r="AP2212">
        <v>2.5</v>
      </c>
      <c r="AT2212">
        <v>0.15</v>
      </c>
      <c r="AU2212" t="s">
        <v>1710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4</v>
      </c>
      <c r="BT2212">
        <f t="shared" si="136"/>
        <v>4.3E-3</v>
      </c>
      <c r="BU2212" t="str">
        <f t="shared" si="137"/>
        <v/>
      </c>
      <c r="BV2212">
        <f t="shared" si="138"/>
        <v>0.15</v>
      </c>
      <c r="BW2212" t="str">
        <f t="shared" si="139"/>
        <v/>
      </c>
    </row>
    <row r="2213" spans="1:75" x14ac:dyDescent="0.35">
      <c r="A2213">
        <v>309</v>
      </c>
      <c r="B2213" t="s">
        <v>878</v>
      </c>
      <c r="C2213" t="s">
        <v>83</v>
      </c>
      <c r="D2213">
        <v>122</v>
      </c>
      <c r="E2213">
        <v>235.9</v>
      </c>
      <c r="F2213">
        <v>2013</v>
      </c>
      <c r="G2213">
        <v>3</v>
      </c>
      <c r="H2213">
        <v>89</v>
      </c>
      <c r="I2213">
        <v>75</v>
      </c>
      <c r="J2213">
        <v>46</v>
      </c>
      <c r="K2213">
        <v>79</v>
      </c>
      <c r="L2213">
        <v>28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-0.5</v>
      </c>
      <c r="U2213">
        <v>-0.41</v>
      </c>
      <c r="V2213">
        <v>-0.91</v>
      </c>
      <c r="W2213">
        <v>-0.59</v>
      </c>
      <c r="X2213">
        <v>-1</v>
      </c>
      <c r="Y2213">
        <v>-0.51</v>
      </c>
      <c r="Z2213">
        <v>23</v>
      </c>
      <c r="AA2213">
        <v>8</v>
      </c>
      <c r="AB2213">
        <v>300</v>
      </c>
      <c r="AC2213">
        <v>20</v>
      </c>
      <c r="AD2213">
        <v>100</v>
      </c>
      <c r="AE2213">
        <v>127</v>
      </c>
      <c r="AF2213">
        <v>169</v>
      </c>
      <c r="AG2213">
        <v>0.87</v>
      </c>
      <c r="AH2213">
        <v>5.37</v>
      </c>
      <c r="AI2213">
        <v>6.61</v>
      </c>
      <c r="AJ2213">
        <v>1.72E-2</v>
      </c>
      <c r="AK2213">
        <v>9.8400000000000001E-2</v>
      </c>
      <c r="AL2213">
        <v>0.91</v>
      </c>
      <c r="AM2213">
        <v>1.46</v>
      </c>
      <c r="AN2213">
        <v>7</v>
      </c>
      <c r="AO2213">
        <v>15</v>
      </c>
      <c r="AP2213">
        <v>15.8</v>
      </c>
      <c r="AQ2213">
        <v>16.600000000000001</v>
      </c>
      <c r="AR2213">
        <v>1.02</v>
      </c>
      <c r="AS2213">
        <v>2.12</v>
      </c>
      <c r="AT2213">
        <v>0.34200000000000003</v>
      </c>
      <c r="AU2213">
        <v>0.33500000000000002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2</v>
      </c>
      <c r="BT2213">
        <f t="shared" si="136"/>
        <v>1.72E-2</v>
      </c>
      <c r="BU2213">
        <f t="shared" si="137"/>
        <v>9.8400000000000001E-2</v>
      </c>
      <c r="BV2213">
        <f t="shared" si="138"/>
        <v>0.34200000000000003</v>
      </c>
      <c r="BW2213">
        <f t="shared" si="139"/>
        <v>0.33500000000000002</v>
      </c>
    </row>
    <row r="2214" spans="1:75" x14ac:dyDescent="0.35">
      <c r="A2214">
        <v>310</v>
      </c>
      <c r="B2214" t="s">
        <v>673</v>
      </c>
      <c r="C2214" t="s">
        <v>70</v>
      </c>
      <c r="D2214">
        <v>103</v>
      </c>
      <c r="E2214">
        <v>236.3</v>
      </c>
      <c r="F2214">
        <v>2013</v>
      </c>
      <c r="G2214">
        <v>2</v>
      </c>
      <c r="H2214">
        <v>57</v>
      </c>
      <c r="I2214">
        <v>62</v>
      </c>
      <c r="J2214">
        <v>151</v>
      </c>
      <c r="K2214">
        <v>132</v>
      </c>
      <c r="L2214">
        <v>152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-0.49</v>
      </c>
      <c r="U2214">
        <v>-0.59</v>
      </c>
      <c r="V2214">
        <v>-1.08</v>
      </c>
      <c r="W2214">
        <v>-1.91</v>
      </c>
      <c r="X2214">
        <v>-2.81</v>
      </c>
      <c r="Y2214">
        <v>-2.81</v>
      </c>
      <c r="Z2214">
        <v>23</v>
      </c>
      <c r="AA2214">
        <v>6</v>
      </c>
      <c r="AB2214">
        <v>183</v>
      </c>
      <c r="AC2214">
        <v>20</v>
      </c>
      <c r="AD2214">
        <v>90.5</v>
      </c>
      <c r="AE2214">
        <v>111</v>
      </c>
      <c r="AF2214">
        <v>151</v>
      </c>
      <c r="AG2214">
        <v>1.8</v>
      </c>
      <c r="AH2214">
        <v>4.9400000000000004</v>
      </c>
      <c r="AI2214">
        <v>4.71</v>
      </c>
      <c r="AJ2214">
        <v>2.0999999999999999E-3</v>
      </c>
      <c r="AK2214">
        <v>3.6799999999999999E-2</v>
      </c>
      <c r="AL2214">
        <v>0</v>
      </c>
      <c r="AM2214">
        <v>0.85</v>
      </c>
      <c r="AN2214">
        <v>1</v>
      </c>
      <c r="AO2214">
        <v>14</v>
      </c>
      <c r="AP2214">
        <v>-3</v>
      </c>
      <c r="AQ2214">
        <v>1.3</v>
      </c>
      <c r="AR2214">
        <v>1.58</v>
      </c>
      <c r="AS2214">
        <v>1.58</v>
      </c>
      <c r="AT2214">
        <v>0</v>
      </c>
      <c r="AU2214">
        <v>6.0999999999999999E-2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3</v>
      </c>
      <c r="BT2214">
        <f t="shared" si="136"/>
        <v>2.0999999999999999E-3</v>
      </c>
      <c r="BU2214">
        <f t="shared" si="137"/>
        <v>3.6799999999999999E-2</v>
      </c>
      <c r="BV2214">
        <f t="shared" si="138"/>
        <v>0</v>
      </c>
      <c r="BW2214">
        <f t="shared" si="139"/>
        <v>6.0999999999999999E-2</v>
      </c>
    </row>
    <row r="2215" spans="1:75" x14ac:dyDescent="0.35">
      <c r="A2215">
        <v>311</v>
      </c>
      <c r="B2215" t="s">
        <v>681</v>
      </c>
      <c r="C2215" t="s">
        <v>70</v>
      </c>
      <c r="D2215">
        <v>104</v>
      </c>
      <c r="E2215">
        <v>236.7</v>
      </c>
      <c r="F2215">
        <v>2013</v>
      </c>
      <c r="G2215">
        <v>2</v>
      </c>
      <c r="H2215">
        <v>155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-0.45</v>
      </c>
      <c r="V2215">
        <v>-0.45</v>
      </c>
      <c r="W2215">
        <v>-0.45</v>
      </c>
      <c r="X2215">
        <v>-0.45</v>
      </c>
      <c r="Y2215">
        <v>-0.45</v>
      </c>
      <c r="Z2215">
        <v>26</v>
      </c>
      <c r="AA2215">
        <v>6</v>
      </c>
      <c r="AB2215">
        <v>177</v>
      </c>
      <c r="AC2215">
        <v>20</v>
      </c>
      <c r="AF2215">
        <v>73</v>
      </c>
      <c r="AG2215">
        <v>3.34</v>
      </c>
      <c r="AH2215">
        <v>0.65</v>
      </c>
      <c r="AJ2215">
        <v>4.58E-2</v>
      </c>
      <c r="AK2215">
        <v>1.8E-3</v>
      </c>
      <c r="AL2215">
        <v>0.71</v>
      </c>
      <c r="AM2215">
        <v>1.5</v>
      </c>
      <c r="AN2215">
        <v>14</v>
      </c>
      <c r="AO2215">
        <v>2</v>
      </c>
      <c r="AP2215">
        <v>0.1</v>
      </c>
      <c r="AQ2215">
        <v>-5</v>
      </c>
      <c r="AR2215">
        <v>1.3</v>
      </c>
      <c r="AS2215">
        <v>1.3</v>
      </c>
      <c r="AT2215">
        <v>6.0000000000000001E-3</v>
      </c>
      <c r="AU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3</v>
      </c>
      <c r="BT2215">
        <f t="shared" si="136"/>
        <v>4.58E-2</v>
      </c>
      <c r="BU2215">
        <f t="shared" si="137"/>
        <v>1.8E-3</v>
      </c>
      <c r="BV2215">
        <f t="shared" si="138"/>
        <v>6.0000000000000001E-3</v>
      </c>
      <c r="BW2215">
        <f t="shared" si="139"/>
        <v>0</v>
      </c>
    </row>
    <row r="2216" spans="1:75" x14ac:dyDescent="0.35">
      <c r="A2216">
        <v>312</v>
      </c>
      <c r="B2216" t="s">
        <v>677</v>
      </c>
      <c r="C2216" t="s">
        <v>83</v>
      </c>
      <c r="D2216">
        <v>123</v>
      </c>
      <c r="E2216">
        <v>237.1</v>
      </c>
      <c r="F2216">
        <v>2013</v>
      </c>
      <c r="G2216">
        <v>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V2216">
        <v>0</v>
      </c>
      <c r="W2216">
        <v>0</v>
      </c>
      <c r="X2216">
        <v>0</v>
      </c>
      <c r="Y2216">
        <v>0</v>
      </c>
      <c r="Z2216">
        <v>26</v>
      </c>
      <c r="AA2216">
        <v>8</v>
      </c>
      <c r="AB2216">
        <v>300</v>
      </c>
      <c r="AC2216">
        <v>20</v>
      </c>
      <c r="AF2216">
        <v>68</v>
      </c>
      <c r="AG2216">
        <v>9.11</v>
      </c>
      <c r="AJ2216">
        <v>0.11990000000000001</v>
      </c>
      <c r="AK2216" t="s">
        <v>1710</v>
      </c>
      <c r="AL2216">
        <v>1.1000000000000001</v>
      </c>
      <c r="AN2216">
        <v>12</v>
      </c>
      <c r="AP2216">
        <v>9.3000000000000007</v>
      </c>
      <c r="AR2216">
        <v>1.76</v>
      </c>
      <c r="AT2216">
        <v>0.70899999999999996</v>
      </c>
      <c r="AU2216" t="s">
        <v>1710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4</v>
      </c>
      <c r="BT2216">
        <f t="shared" si="136"/>
        <v>0.11990000000000001</v>
      </c>
      <c r="BU2216" t="str">
        <f t="shared" si="137"/>
        <v/>
      </c>
      <c r="BV2216">
        <f t="shared" si="138"/>
        <v>0.70899999999999996</v>
      </c>
      <c r="BW2216" t="str">
        <f t="shared" si="139"/>
        <v/>
      </c>
    </row>
    <row r="2217" spans="1:75" x14ac:dyDescent="0.35">
      <c r="A2217">
        <v>313</v>
      </c>
      <c r="B2217" t="s">
        <v>879</v>
      </c>
      <c r="C2217" t="s">
        <v>70</v>
      </c>
      <c r="D2217">
        <v>105</v>
      </c>
      <c r="E2217">
        <v>237.5</v>
      </c>
      <c r="F2217">
        <v>2013</v>
      </c>
      <c r="G2217">
        <v>2</v>
      </c>
      <c r="H2217">
        <v>157</v>
      </c>
      <c r="I2217">
        <v>154</v>
      </c>
      <c r="J2217">
        <v>158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-0.13</v>
      </c>
      <c r="U2217">
        <v>0</v>
      </c>
      <c r="V2217">
        <v>-0.13</v>
      </c>
      <c r="W2217">
        <v>-0.28999999999999998</v>
      </c>
      <c r="X2217">
        <v>-0.28999999999999998</v>
      </c>
      <c r="Y2217">
        <v>-0.28999999999999998</v>
      </c>
      <c r="Z2217">
        <v>22</v>
      </c>
      <c r="AA2217">
        <v>8</v>
      </c>
      <c r="AB2217">
        <v>300</v>
      </c>
      <c r="AC2217">
        <v>20</v>
      </c>
      <c r="AD2217">
        <v>128</v>
      </c>
      <c r="AJ2217" t="s">
        <v>1710</v>
      </c>
      <c r="AK2217" t="s">
        <v>1710</v>
      </c>
      <c r="AT2217" t="s">
        <v>1710</v>
      </c>
      <c r="AU2217" t="s">
        <v>1710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1</v>
      </c>
      <c r="BT2217" t="str">
        <f t="shared" si="136"/>
        <v/>
      </c>
      <c r="BU2217" t="str">
        <f t="shared" si="137"/>
        <v/>
      </c>
      <c r="BV2217" t="str">
        <f t="shared" si="138"/>
        <v/>
      </c>
      <c r="BW2217" t="str">
        <f t="shared" si="139"/>
        <v/>
      </c>
    </row>
    <row r="2218" spans="1:75" x14ac:dyDescent="0.35">
      <c r="A2218">
        <v>314</v>
      </c>
      <c r="B2218" t="s">
        <v>247</v>
      </c>
      <c r="C2218" t="s">
        <v>83</v>
      </c>
      <c r="D2218">
        <v>124</v>
      </c>
      <c r="E2218">
        <v>238.2</v>
      </c>
      <c r="F2218">
        <v>2013</v>
      </c>
      <c r="G2218">
        <v>3</v>
      </c>
      <c r="H2218">
        <v>142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-0.67</v>
      </c>
      <c r="V2218">
        <v>-0.67</v>
      </c>
      <c r="W2218">
        <v>-0.67</v>
      </c>
      <c r="X2218">
        <v>-0.67</v>
      </c>
      <c r="Y2218">
        <v>-0.67</v>
      </c>
      <c r="Z2218">
        <v>27</v>
      </c>
      <c r="AA2218">
        <v>3</v>
      </c>
      <c r="AB2218">
        <v>95</v>
      </c>
      <c r="AC2218">
        <v>20</v>
      </c>
      <c r="AF2218">
        <v>72</v>
      </c>
      <c r="AG2218">
        <v>8.2799999999999994</v>
      </c>
      <c r="AH2218">
        <v>2.92</v>
      </c>
      <c r="AJ2218">
        <v>0.1351</v>
      </c>
      <c r="AK2218">
        <v>5.6000000000000001E-2</v>
      </c>
      <c r="AL2218">
        <v>1.81</v>
      </c>
      <c r="AM2218">
        <v>0.83</v>
      </c>
      <c r="AN2218">
        <v>12</v>
      </c>
      <c r="AO2218">
        <v>6</v>
      </c>
      <c r="AP2218">
        <v>9.1999999999999993</v>
      </c>
      <c r="AQ2218">
        <v>11.3</v>
      </c>
      <c r="AR2218">
        <v>1.69</v>
      </c>
      <c r="AS2218">
        <v>0.88</v>
      </c>
      <c r="AT2218">
        <v>0.18</v>
      </c>
      <c r="AU2218">
        <v>0.10199999999999999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6</v>
      </c>
      <c r="BT2218">
        <f t="shared" si="136"/>
        <v>0.1351</v>
      </c>
      <c r="BU2218">
        <f t="shared" si="137"/>
        <v>5.6000000000000001E-2</v>
      </c>
      <c r="BV2218">
        <f t="shared" si="138"/>
        <v>0.18</v>
      </c>
      <c r="BW2218">
        <f t="shared" si="139"/>
        <v>0.10199999999999999</v>
      </c>
    </row>
    <row r="2219" spans="1:75" x14ac:dyDescent="0.35">
      <c r="A2219">
        <v>316</v>
      </c>
      <c r="B2219" t="s">
        <v>880</v>
      </c>
      <c r="C2219" t="s">
        <v>79</v>
      </c>
      <c r="D2219">
        <v>41</v>
      </c>
      <c r="E2219">
        <v>239.9</v>
      </c>
      <c r="F2219">
        <v>2013</v>
      </c>
      <c r="G2219">
        <v>1</v>
      </c>
      <c r="I2219">
        <v>62</v>
      </c>
      <c r="J2219">
        <v>59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U2219">
        <v>-0.51</v>
      </c>
      <c r="V2219">
        <v>-0.51</v>
      </c>
      <c r="W2219">
        <v>-0.51</v>
      </c>
      <c r="X2219">
        <v>-0.51</v>
      </c>
      <c r="Y2219">
        <v>-0.51</v>
      </c>
      <c r="AA2219">
        <v>4</v>
      </c>
      <c r="AB2219">
        <v>110</v>
      </c>
      <c r="AC2219">
        <v>20</v>
      </c>
      <c r="AD2219">
        <v>58</v>
      </c>
      <c r="AE2219">
        <v>60</v>
      </c>
      <c r="AI2219">
        <v>0.53</v>
      </c>
      <c r="AJ2219" t="s">
        <v>1710</v>
      </c>
      <c r="AK2219" t="s">
        <v>1710</v>
      </c>
      <c r="AT2219" t="s">
        <v>1710</v>
      </c>
      <c r="AU2219" t="s">
        <v>1710</v>
      </c>
      <c r="BM2219" t="e">
        <v>#N/A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1</v>
      </c>
      <c r="BT2219" t="str">
        <f t="shared" si="136"/>
        <v/>
      </c>
      <c r="BU2219" t="str">
        <f t="shared" si="137"/>
        <v/>
      </c>
      <c r="BV2219" t="str">
        <f t="shared" si="138"/>
        <v/>
      </c>
      <c r="BW2219" t="str">
        <f t="shared" si="139"/>
        <v/>
      </c>
    </row>
    <row r="2220" spans="1:75" x14ac:dyDescent="0.35">
      <c r="A2220">
        <v>316</v>
      </c>
      <c r="B2220" t="s">
        <v>881</v>
      </c>
      <c r="C2220" t="s">
        <v>70</v>
      </c>
      <c r="D2220">
        <v>106</v>
      </c>
      <c r="E2220">
        <v>239.9</v>
      </c>
      <c r="F2220">
        <v>2013</v>
      </c>
      <c r="G2220">
        <v>2</v>
      </c>
      <c r="H2220">
        <v>146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V2220">
        <v>0</v>
      </c>
      <c r="W2220">
        <v>0</v>
      </c>
      <c r="X2220">
        <v>0</v>
      </c>
      <c r="Y2220">
        <v>0</v>
      </c>
      <c r="Z2220">
        <v>23</v>
      </c>
      <c r="AA2220">
        <v>8</v>
      </c>
      <c r="AB2220">
        <v>300</v>
      </c>
      <c r="AC2220">
        <v>20</v>
      </c>
      <c r="AH2220">
        <v>3</v>
      </c>
      <c r="AJ2220" t="s">
        <v>1710</v>
      </c>
      <c r="AK2220">
        <v>3.5000000000000001E-3</v>
      </c>
      <c r="AM2220">
        <v>3</v>
      </c>
      <c r="AO2220">
        <v>1</v>
      </c>
      <c r="AQ2220">
        <v>2.5</v>
      </c>
      <c r="AR2220">
        <v>1.1000000000000001</v>
      </c>
      <c r="AS2220">
        <v>1.1000000000000001</v>
      </c>
      <c r="AT2220" t="s">
        <v>1710</v>
      </c>
      <c r="AU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1</v>
      </c>
      <c r="BT2220" t="str">
        <f t="shared" si="136"/>
        <v/>
      </c>
      <c r="BU2220">
        <f t="shared" si="137"/>
        <v>3.5000000000000001E-3</v>
      </c>
      <c r="BV2220" t="str">
        <f t="shared" si="138"/>
        <v/>
      </c>
      <c r="BW2220">
        <f t="shared" si="139"/>
        <v>0</v>
      </c>
    </row>
    <row r="2221" spans="1:75" x14ac:dyDescent="0.35">
      <c r="A2221">
        <v>316</v>
      </c>
      <c r="B2221" t="s">
        <v>882</v>
      </c>
      <c r="C2221" t="s">
        <v>116</v>
      </c>
      <c r="D2221">
        <v>46</v>
      </c>
      <c r="E2221">
        <v>239.9</v>
      </c>
      <c r="F2221">
        <v>2013</v>
      </c>
      <c r="G2221">
        <v>4</v>
      </c>
      <c r="H2221">
        <v>48</v>
      </c>
      <c r="I2221">
        <v>28</v>
      </c>
      <c r="J2221">
        <v>45</v>
      </c>
      <c r="K2221">
        <v>48</v>
      </c>
      <c r="L2221">
        <v>41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-0.73</v>
      </c>
      <c r="U2221">
        <v>-0.46</v>
      </c>
      <c r="V2221">
        <v>-1.19</v>
      </c>
      <c r="W2221">
        <v>-1.73</v>
      </c>
      <c r="X2221">
        <v>-2.19</v>
      </c>
      <c r="Y2221">
        <v>-2.75</v>
      </c>
      <c r="Z2221">
        <v>23</v>
      </c>
      <c r="AA2221">
        <v>5</v>
      </c>
      <c r="AB2221">
        <v>158</v>
      </c>
      <c r="AC2221">
        <v>20</v>
      </c>
      <c r="AD2221">
        <v>37</v>
      </c>
      <c r="AE2221">
        <v>34</v>
      </c>
      <c r="AH2221">
        <v>3.33</v>
      </c>
      <c r="AI2221">
        <v>5.28</v>
      </c>
      <c r="AJ2221" t="s">
        <v>1710</v>
      </c>
      <c r="AK2221">
        <v>6.7400000000000002E-2</v>
      </c>
      <c r="AM2221">
        <v>1.53</v>
      </c>
      <c r="AO2221">
        <v>16</v>
      </c>
      <c r="AQ2221">
        <v>6.3</v>
      </c>
      <c r="AS2221">
        <v>2.0499999999999998</v>
      </c>
      <c r="AT2221" t="s">
        <v>1710</v>
      </c>
      <c r="AU2221">
        <v>0.17100000000000001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 t="str">
        <f t="shared" si="136"/>
        <v/>
      </c>
      <c r="BU2221">
        <f t="shared" si="137"/>
        <v>6.7400000000000002E-2</v>
      </c>
      <c r="BV2221" t="str">
        <f t="shared" si="138"/>
        <v/>
      </c>
      <c r="BW2221">
        <f t="shared" si="139"/>
        <v>0.17100000000000001</v>
      </c>
    </row>
    <row r="2222" spans="1:75" x14ac:dyDescent="0.35">
      <c r="A2222">
        <v>318</v>
      </c>
      <c r="B2222" t="s">
        <v>789</v>
      </c>
      <c r="C2222" t="s">
        <v>70</v>
      </c>
      <c r="D2222">
        <v>107</v>
      </c>
      <c r="E2222">
        <v>240.8</v>
      </c>
      <c r="F2222">
        <v>2013</v>
      </c>
      <c r="G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V2222">
        <v>0</v>
      </c>
      <c r="W2222">
        <v>0</v>
      </c>
      <c r="X2222">
        <v>0</v>
      </c>
      <c r="Y2222">
        <v>0</v>
      </c>
      <c r="Z2222">
        <v>25</v>
      </c>
      <c r="AA2222">
        <v>7</v>
      </c>
      <c r="AB2222">
        <v>212</v>
      </c>
      <c r="AC2222">
        <v>21</v>
      </c>
      <c r="AJ2222" t="s">
        <v>1710</v>
      </c>
      <c r="AK2222" t="s">
        <v>1710</v>
      </c>
      <c r="AT2222" t="s">
        <v>1710</v>
      </c>
      <c r="AU2222" t="s">
        <v>1710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2</v>
      </c>
      <c r="BT2222" t="str">
        <f t="shared" si="136"/>
        <v/>
      </c>
      <c r="BU2222" t="str">
        <f t="shared" si="137"/>
        <v/>
      </c>
      <c r="BV2222" t="str">
        <f t="shared" si="138"/>
        <v/>
      </c>
      <c r="BW2222" t="str">
        <f t="shared" si="139"/>
        <v/>
      </c>
    </row>
    <row r="2223" spans="1:75" x14ac:dyDescent="0.35">
      <c r="A2223">
        <v>319</v>
      </c>
      <c r="B2223" t="s">
        <v>561</v>
      </c>
      <c r="C2223" t="s">
        <v>116</v>
      </c>
      <c r="D2223">
        <v>47</v>
      </c>
      <c r="E2223">
        <v>241</v>
      </c>
      <c r="F2223">
        <v>2013</v>
      </c>
      <c r="G2223">
        <v>4</v>
      </c>
      <c r="H2223">
        <v>119.5</v>
      </c>
      <c r="I2223">
        <v>60</v>
      </c>
      <c r="J2223">
        <v>80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-0.48</v>
      </c>
      <c r="X2223">
        <v>-0.48</v>
      </c>
      <c r="Y2223">
        <v>-0.48</v>
      </c>
      <c r="Z2223">
        <v>26</v>
      </c>
      <c r="AA2223">
        <v>3</v>
      </c>
      <c r="AB2223">
        <v>93</v>
      </c>
      <c r="AC2223">
        <v>21</v>
      </c>
      <c r="AD2223">
        <v>67</v>
      </c>
      <c r="AF2223">
        <v>33</v>
      </c>
      <c r="AG2223">
        <v>5.62</v>
      </c>
      <c r="AH2223">
        <v>0</v>
      </c>
      <c r="AI2223">
        <v>4.57</v>
      </c>
      <c r="AJ2223">
        <v>0.1142</v>
      </c>
      <c r="AK2223" t="s">
        <v>1710</v>
      </c>
      <c r="AL2223">
        <v>1.1299999999999999</v>
      </c>
      <c r="AN2223">
        <v>15</v>
      </c>
      <c r="AO2223">
        <v>1</v>
      </c>
      <c r="AP2223">
        <v>10.6</v>
      </c>
      <c r="AR2223">
        <v>1.72</v>
      </c>
      <c r="AT2223">
        <v>0.52900000000000003</v>
      </c>
      <c r="AU2223" t="s">
        <v>1710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4</v>
      </c>
      <c r="BT2223">
        <f t="shared" si="136"/>
        <v>0.1142</v>
      </c>
      <c r="BU2223" t="str">
        <f t="shared" si="137"/>
        <v/>
      </c>
      <c r="BV2223">
        <f t="shared" si="138"/>
        <v>0.52900000000000003</v>
      </c>
      <c r="BW2223" t="str">
        <f t="shared" si="139"/>
        <v/>
      </c>
    </row>
    <row r="2224" spans="1:75" x14ac:dyDescent="0.35">
      <c r="A2224">
        <v>320.5</v>
      </c>
      <c r="B2224" t="s">
        <v>883</v>
      </c>
      <c r="C2224" t="s">
        <v>83</v>
      </c>
      <c r="D2224">
        <v>125.5</v>
      </c>
      <c r="E2224">
        <v>242</v>
      </c>
      <c r="F2224">
        <v>2013</v>
      </c>
      <c r="G2224">
        <v>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V2224">
        <v>0</v>
      </c>
      <c r="W2224">
        <v>0</v>
      </c>
      <c r="X2224">
        <v>0</v>
      </c>
      <c r="Y2224">
        <v>0</v>
      </c>
      <c r="Z2224" t="e">
        <v>#N/A</v>
      </c>
      <c r="AA2224">
        <v>7</v>
      </c>
      <c r="AB2224">
        <v>238</v>
      </c>
      <c r="AC2224">
        <v>21</v>
      </c>
      <c r="AD2224">
        <v>114</v>
      </c>
      <c r="AG2224" t="e">
        <v>#N/A</v>
      </c>
      <c r="AH2224" t="e">
        <v>#N/A</v>
      </c>
      <c r="AI2224" t="e">
        <v>#N/A</v>
      </c>
      <c r="AJ2224" t="s">
        <v>1710</v>
      </c>
      <c r="AK2224" t="s">
        <v>1710</v>
      </c>
      <c r="AN2224" t="e">
        <v>#N/A</v>
      </c>
      <c r="AO2224" t="e">
        <v>#N/A</v>
      </c>
      <c r="AT2224" t="s">
        <v>1710</v>
      </c>
      <c r="AU2224" t="s">
        <v>1710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 t="e">
        <v>#N/A</v>
      </c>
      <c r="BT2224" t="str">
        <f t="shared" si="136"/>
        <v/>
      </c>
      <c r="BU2224" t="str">
        <f t="shared" si="137"/>
        <v/>
      </c>
      <c r="BV2224" t="str">
        <f t="shared" si="138"/>
        <v/>
      </c>
      <c r="BW2224" t="str">
        <f t="shared" si="139"/>
        <v/>
      </c>
    </row>
    <row r="2225" spans="1:75" x14ac:dyDescent="0.35">
      <c r="A2225">
        <v>320.5</v>
      </c>
      <c r="B2225" t="s">
        <v>884</v>
      </c>
      <c r="C2225" t="s">
        <v>83</v>
      </c>
      <c r="D2225">
        <v>125.5</v>
      </c>
      <c r="E2225">
        <v>242</v>
      </c>
      <c r="F2225">
        <v>2013</v>
      </c>
      <c r="G2225">
        <v>3</v>
      </c>
      <c r="L2225">
        <v>91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V2225">
        <v>0</v>
      </c>
      <c r="W2225">
        <v>0</v>
      </c>
      <c r="X2225">
        <v>0</v>
      </c>
      <c r="Y2225">
        <v>-0.37</v>
      </c>
      <c r="Z2225">
        <v>14</v>
      </c>
      <c r="AA2225">
        <v>5</v>
      </c>
      <c r="AB2225">
        <v>161</v>
      </c>
      <c r="AC2225">
        <v>21</v>
      </c>
      <c r="AD2225">
        <v>130</v>
      </c>
      <c r="AJ2225" t="s">
        <v>1710</v>
      </c>
      <c r="AK2225" t="s">
        <v>1710</v>
      </c>
      <c r="AT2225" t="s">
        <v>1710</v>
      </c>
      <c r="AU2225" t="s">
        <v>1710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1</v>
      </c>
      <c r="BT2225" t="str">
        <f t="shared" si="136"/>
        <v/>
      </c>
      <c r="BU2225" t="str">
        <f t="shared" si="137"/>
        <v/>
      </c>
      <c r="BV2225" t="str">
        <f t="shared" si="138"/>
        <v/>
      </c>
      <c r="BW2225" t="str">
        <f t="shared" si="139"/>
        <v/>
      </c>
    </row>
    <row r="2226" spans="1:75" x14ac:dyDescent="0.35">
      <c r="A2226">
        <v>322</v>
      </c>
      <c r="B2226" t="s">
        <v>581</v>
      </c>
      <c r="C2226" t="s">
        <v>83</v>
      </c>
      <c r="D2226">
        <v>127</v>
      </c>
      <c r="E2226">
        <v>242.4</v>
      </c>
      <c r="F2226">
        <v>2013</v>
      </c>
      <c r="G2226">
        <v>3</v>
      </c>
      <c r="H2226">
        <v>89</v>
      </c>
      <c r="I2226">
        <v>92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-0.61</v>
      </c>
      <c r="U2226">
        <v>0.13</v>
      </c>
      <c r="V2226">
        <v>-0.48</v>
      </c>
      <c r="W2226">
        <v>-0.48</v>
      </c>
      <c r="X2226">
        <v>-0.48</v>
      </c>
      <c r="Y2226">
        <v>-0.48</v>
      </c>
      <c r="Z2226">
        <v>26</v>
      </c>
      <c r="AA2226">
        <v>6</v>
      </c>
      <c r="AB2226">
        <v>194</v>
      </c>
      <c r="AC2226">
        <v>21</v>
      </c>
      <c r="AD2226">
        <v>155</v>
      </c>
      <c r="AE2226">
        <v>195</v>
      </c>
      <c r="AF2226">
        <v>46</v>
      </c>
      <c r="AG2226">
        <v>9.3800000000000008</v>
      </c>
      <c r="AH2226">
        <v>11.51</v>
      </c>
      <c r="AI2226">
        <v>4.6100000000000003</v>
      </c>
      <c r="AJ2226">
        <v>0.14849999999999999</v>
      </c>
      <c r="AK2226">
        <v>7.7200000000000005E-2</v>
      </c>
      <c r="AL2226">
        <v>1.46</v>
      </c>
      <c r="AM2226">
        <v>1.67</v>
      </c>
      <c r="AN2226">
        <v>16</v>
      </c>
      <c r="AO2226">
        <v>7</v>
      </c>
      <c r="AP2226">
        <v>13.2</v>
      </c>
      <c r="AQ2226">
        <v>8.8000000000000007</v>
      </c>
      <c r="AR2226">
        <v>2</v>
      </c>
      <c r="AS2226">
        <v>1.87</v>
      </c>
      <c r="AT2226">
        <v>8.4000000000000005E-2</v>
      </c>
      <c r="AU2226">
        <v>0.95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5</v>
      </c>
      <c r="BT2226">
        <f t="shared" si="136"/>
        <v>0.14849999999999999</v>
      </c>
      <c r="BU2226">
        <f t="shared" si="137"/>
        <v>7.7200000000000005E-2</v>
      </c>
      <c r="BV2226">
        <f t="shared" si="138"/>
        <v>8.4000000000000005E-2</v>
      </c>
      <c r="BW2226">
        <f t="shared" si="139"/>
        <v>0.95</v>
      </c>
    </row>
    <row r="2227" spans="1:75" x14ac:dyDescent="0.35">
      <c r="A2227">
        <v>323</v>
      </c>
      <c r="B2227" t="s">
        <v>701</v>
      </c>
      <c r="C2227" t="s">
        <v>116</v>
      </c>
      <c r="D2227">
        <v>48</v>
      </c>
      <c r="E2227">
        <v>242.8</v>
      </c>
      <c r="F2227">
        <v>2013</v>
      </c>
      <c r="G2227">
        <v>4</v>
      </c>
      <c r="H2227">
        <v>63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-0.67</v>
      </c>
      <c r="V2227">
        <v>-0.67</v>
      </c>
      <c r="W2227">
        <v>-0.67</v>
      </c>
      <c r="X2227">
        <v>-0.67</v>
      </c>
      <c r="Y2227">
        <v>-0.67</v>
      </c>
      <c r="Z2227">
        <v>31</v>
      </c>
      <c r="AA2227">
        <v>6</v>
      </c>
      <c r="AB2227">
        <v>198</v>
      </c>
      <c r="AC2227">
        <v>21</v>
      </c>
      <c r="AF2227">
        <v>27</v>
      </c>
      <c r="AG2227">
        <v>6.66</v>
      </c>
      <c r="AH2227">
        <v>1.36</v>
      </c>
      <c r="AJ2227">
        <v>0.1011</v>
      </c>
      <c r="AK2227">
        <v>1.38E-2</v>
      </c>
      <c r="AL2227">
        <v>1.24</v>
      </c>
      <c r="AM2227">
        <v>0.85</v>
      </c>
      <c r="AN2227">
        <v>16</v>
      </c>
      <c r="AO2227">
        <v>13</v>
      </c>
      <c r="AP2227">
        <v>6.4</v>
      </c>
      <c r="AQ2227">
        <v>4.4000000000000004</v>
      </c>
      <c r="AR2227">
        <v>1.87</v>
      </c>
      <c r="AS2227">
        <v>1.97</v>
      </c>
      <c r="AT2227">
        <v>0.27900000000000003</v>
      </c>
      <c r="AU2227">
        <v>0.152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9</v>
      </c>
      <c r="BT2227">
        <f t="shared" si="136"/>
        <v>0.1011</v>
      </c>
      <c r="BU2227">
        <f t="shared" si="137"/>
        <v>1.38E-2</v>
      </c>
      <c r="BV2227">
        <f t="shared" si="138"/>
        <v>0.27900000000000003</v>
      </c>
      <c r="BW2227">
        <f t="shared" si="139"/>
        <v>0.152</v>
      </c>
    </row>
    <row r="2228" spans="1:75" x14ac:dyDescent="0.35">
      <c r="A2228">
        <v>324</v>
      </c>
      <c r="B2228" t="s">
        <v>592</v>
      </c>
      <c r="C2228" t="s">
        <v>83</v>
      </c>
      <c r="D2228">
        <v>128</v>
      </c>
      <c r="E2228">
        <v>243</v>
      </c>
      <c r="F2228">
        <v>2013</v>
      </c>
      <c r="G2228">
        <v>3</v>
      </c>
      <c r="H2228">
        <v>127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-1.02</v>
      </c>
      <c r="V2228">
        <v>-1.02</v>
      </c>
      <c r="W2228">
        <v>-1.02</v>
      </c>
      <c r="X2228">
        <v>-1.02</v>
      </c>
      <c r="Y2228">
        <v>-1.02</v>
      </c>
      <c r="Z2228">
        <v>26</v>
      </c>
      <c r="AA2228">
        <v>4</v>
      </c>
      <c r="AB2228">
        <v>108</v>
      </c>
      <c r="AC2228">
        <v>21</v>
      </c>
      <c r="AH2228">
        <v>1.74</v>
      </c>
      <c r="AJ2228" t="s">
        <v>1710</v>
      </c>
      <c r="AK2228">
        <v>5.11E-2</v>
      </c>
      <c r="AM2228">
        <v>0.65</v>
      </c>
      <c r="AO2228">
        <v>14</v>
      </c>
      <c r="AQ2228">
        <v>8.1</v>
      </c>
      <c r="AS2228">
        <v>0.95</v>
      </c>
      <c r="AT2228" t="s">
        <v>1710</v>
      </c>
      <c r="AU2228">
        <v>0.27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4</v>
      </c>
      <c r="BT2228" t="str">
        <f t="shared" si="136"/>
        <v/>
      </c>
      <c r="BU2228">
        <f t="shared" si="137"/>
        <v>5.11E-2</v>
      </c>
      <c r="BV2228" t="str">
        <f t="shared" si="138"/>
        <v/>
      </c>
      <c r="BW2228">
        <f t="shared" si="139"/>
        <v>0.27</v>
      </c>
    </row>
    <row r="2229" spans="1:75" x14ac:dyDescent="0.35">
      <c r="A2229">
        <v>325</v>
      </c>
      <c r="B2229" t="s">
        <v>780</v>
      </c>
      <c r="C2229" t="s">
        <v>83</v>
      </c>
      <c r="D2229">
        <v>129</v>
      </c>
      <c r="E2229">
        <v>243.2</v>
      </c>
      <c r="F2229">
        <v>2013</v>
      </c>
      <c r="G2229">
        <v>3</v>
      </c>
      <c r="H2229">
        <v>85</v>
      </c>
      <c r="I2229">
        <v>72</v>
      </c>
      <c r="J2229">
        <v>48</v>
      </c>
      <c r="K2229">
        <v>32</v>
      </c>
      <c r="L2229">
        <v>71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-0.98</v>
      </c>
      <c r="U2229">
        <v>-0.21</v>
      </c>
      <c r="V2229">
        <v>-1.19</v>
      </c>
      <c r="W2229">
        <v>-0.92</v>
      </c>
      <c r="X2229">
        <v>-0.93</v>
      </c>
      <c r="Y2229">
        <v>-1.22</v>
      </c>
      <c r="Z2229">
        <v>24</v>
      </c>
      <c r="AA2229">
        <v>8</v>
      </c>
      <c r="AB2229">
        <v>300</v>
      </c>
      <c r="AC2229">
        <v>21</v>
      </c>
      <c r="AD2229">
        <v>135</v>
      </c>
      <c r="AE2229">
        <v>97</v>
      </c>
      <c r="AF2229">
        <v>130</v>
      </c>
      <c r="AG2229">
        <v>2.78</v>
      </c>
      <c r="AH2229">
        <v>6.27</v>
      </c>
      <c r="AI2229">
        <v>6.44</v>
      </c>
      <c r="AJ2229">
        <v>3.7400000000000003E-2</v>
      </c>
      <c r="AK2229">
        <v>9.3399999999999997E-2</v>
      </c>
      <c r="AL2229">
        <v>1.1299999999999999</v>
      </c>
      <c r="AM2229">
        <v>1.86</v>
      </c>
      <c r="AN2229">
        <v>10</v>
      </c>
      <c r="AO2229">
        <v>14</v>
      </c>
      <c r="AP2229">
        <v>5.0999999999999996</v>
      </c>
      <c r="AQ2229">
        <v>4.5999999999999996</v>
      </c>
      <c r="AR2229">
        <v>1.1599999999999999</v>
      </c>
      <c r="AS2229">
        <v>1.69</v>
      </c>
      <c r="AT2229">
        <v>0.96599999999999997</v>
      </c>
      <c r="AU2229">
        <v>0.92900000000000005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2</v>
      </c>
      <c r="BT2229">
        <f t="shared" si="136"/>
        <v>3.7400000000000003E-2</v>
      </c>
      <c r="BU2229">
        <f t="shared" si="137"/>
        <v>9.3399999999999997E-2</v>
      </c>
      <c r="BV2229">
        <f t="shared" si="138"/>
        <v>0.96599999999999997</v>
      </c>
      <c r="BW2229">
        <f t="shared" si="139"/>
        <v>0.92900000000000005</v>
      </c>
    </row>
    <row r="2230" spans="1:75" x14ac:dyDescent="0.35">
      <c r="A2230">
        <v>326</v>
      </c>
      <c r="B2230" t="s">
        <v>319</v>
      </c>
      <c r="C2230" t="s">
        <v>83</v>
      </c>
      <c r="D2230">
        <v>130</v>
      </c>
      <c r="E2230">
        <v>243.3</v>
      </c>
      <c r="F2230">
        <v>2013</v>
      </c>
      <c r="G2230">
        <v>3</v>
      </c>
      <c r="H2230">
        <v>159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-0.1</v>
      </c>
      <c r="V2230">
        <v>-0.1</v>
      </c>
      <c r="W2230">
        <v>-0.1</v>
      </c>
      <c r="X2230">
        <v>-0.1</v>
      </c>
      <c r="Y2230">
        <v>-0.1</v>
      </c>
      <c r="Z2230">
        <v>30</v>
      </c>
      <c r="AA2230">
        <v>8</v>
      </c>
      <c r="AB2230">
        <v>300</v>
      </c>
      <c r="AC2230">
        <v>21</v>
      </c>
      <c r="AF2230">
        <v>141</v>
      </c>
      <c r="AG2230">
        <v>1.0900000000000001</v>
      </c>
      <c r="AH2230">
        <v>1.35</v>
      </c>
      <c r="AJ2230" t="s">
        <v>1710</v>
      </c>
      <c r="AK2230" t="s">
        <v>1710</v>
      </c>
      <c r="AN2230">
        <v>16</v>
      </c>
      <c r="AO2230">
        <v>6</v>
      </c>
      <c r="AT2230" t="s">
        <v>1710</v>
      </c>
      <c r="AU2230" t="s">
        <v>1710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9</v>
      </c>
      <c r="BT2230" t="str">
        <f t="shared" si="136"/>
        <v/>
      </c>
      <c r="BU2230" t="str">
        <f t="shared" si="137"/>
        <v/>
      </c>
      <c r="BV2230" t="str">
        <f t="shared" si="138"/>
        <v/>
      </c>
      <c r="BW2230" t="str">
        <f t="shared" si="139"/>
        <v/>
      </c>
    </row>
    <row r="2231" spans="1:75" x14ac:dyDescent="0.35">
      <c r="A2231">
        <v>327</v>
      </c>
      <c r="B2231" t="s">
        <v>885</v>
      </c>
      <c r="C2231" t="s">
        <v>83</v>
      </c>
      <c r="D2231">
        <v>131</v>
      </c>
      <c r="E2231">
        <v>244.1</v>
      </c>
      <c r="F2231">
        <v>2013</v>
      </c>
      <c r="G2231">
        <v>3</v>
      </c>
      <c r="H2231">
        <v>149</v>
      </c>
      <c r="J2231">
        <v>126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-0.88</v>
      </c>
      <c r="V2231">
        <v>-0.88</v>
      </c>
      <c r="W2231">
        <v>-1.18</v>
      </c>
      <c r="X2231">
        <v>-1.18</v>
      </c>
      <c r="Y2231">
        <v>-1.18</v>
      </c>
      <c r="Z2231">
        <v>26</v>
      </c>
      <c r="AA2231">
        <v>8</v>
      </c>
      <c r="AB2231">
        <v>300</v>
      </c>
      <c r="AC2231">
        <v>21</v>
      </c>
      <c r="AF2231">
        <v>138</v>
      </c>
      <c r="AG2231">
        <v>1.75</v>
      </c>
      <c r="AH2231">
        <v>1.01</v>
      </c>
      <c r="AJ2231">
        <v>2.3099999999999999E-2</v>
      </c>
      <c r="AK2231">
        <v>2.3300000000000001E-2</v>
      </c>
      <c r="AL2231">
        <v>1.23</v>
      </c>
      <c r="AM2231">
        <v>0.66</v>
      </c>
      <c r="AN2231">
        <v>14</v>
      </c>
      <c r="AO2231">
        <v>14</v>
      </c>
      <c r="AP2231">
        <v>14</v>
      </c>
      <c r="AQ2231">
        <v>11.2</v>
      </c>
      <c r="AR2231">
        <v>2.15</v>
      </c>
      <c r="AS2231">
        <v>1.02</v>
      </c>
      <c r="AT2231">
        <v>0.17</v>
      </c>
      <c r="AU2231">
        <v>0.113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 t="e">
        <v>#REF!</v>
      </c>
      <c r="BT2231">
        <f t="shared" si="136"/>
        <v>2.3099999999999999E-2</v>
      </c>
      <c r="BU2231">
        <f t="shared" si="137"/>
        <v>2.3300000000000001E-2</v>
      </c>
      <c r="BV2231">
        <f t="shared" si="138"/>
        <v>0.17</v>
      </c>
      <c r="BW2231">
        <f t="shared" si="139"/>
        <v>0.113</v>
      </c>
    </row>
    <row r="2232" spans="1:75" x14ac:dyDescent="0.35">
      <c r="A2232">
        <v>328</v>
      </c>
      <c r="B2232" t="s">
        <v>886</v>
      </c>
      <c r="C2232" t="s">
        <v>70</v>
      </c>
      <c r="D2232">
        <v>108</v>
      </c>
      <c r="E2232">
        <v>244.3</v>
      </c>
      <c r="F2232">
        <v>2013</v>
      </c>
      <c r="G2232">
        <v>2</v>
      </c>
      <c r="H2232">
        <v>156</v>
      </c>
      <c r="J2232">
        <v>60</v>
      </c>
      <c r="K2232">
        <v>16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-7.0000000000000007E-2</v>
      </c>
      <c r="V2232">
        <v>-7.0000000000000007E-2</v>
      </c>
      <c r="W2232">
        <v>0.08</v>
      </c>
      <c r="X2232">
        <v>0.96</v>
      </c>
      <c r="Y2232">
        <v>0.96</v>
      </c>
      <c r="Z2232">
        <v>22</v>
      </c>
      <c r="AA2232">
        <v>6</v>
      </c>
      <c r="AB2232">
        <v>194</v>
      </c>
      <c r="AC2232">
        <v>21</v>
      </c>
      <c r="AJ2232" t="s">
        <v>1710</v>
      </c>
      <c r="AK2232" t="s">
        <v>1710</v>
      </c>
      <c r="AT2232" t="s">
        <v>1710</v>
      </c>
      <c r="AU2232" t="s">
        <v>1710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 t="str">
        <f t="shared" si="136"/>
        <v/>
      </c>
      <c r="BU2232" t="str">
        <f t="shared" si="137"/>
        <v/>
      </c>
      <c r="BV2232" t="str">
        <f t="shared" si="138"/>
        <v/>
      </c>
      <c r="BW2232" t="str">
        <f t="shared" si="139"/>
        <v/>
      </c>
    </row>
    <row r="2233" spans="1:75" x14ac:dyDescent="0.35">
      <c r="A2233">
        <v>329</v>
      </c>
      <c r="B2233" t="s">
        <v>887</v>
      </c>
      <c r="C2233" t="s">
        <v>116</v>
      </c>
      <c r="D2233">
        <v>49</v>
      </c>
      <c r="E2233">
        <v>244.7</v>
      </c>
      <c r="F2233">
        <v>2013</v>
      </c>
      <c r="G2233">
        <v>4</v>
      </c>
      <c r="H2233">
        <v>56</v>
      </c>
      <c r="I2233">
        <v>32</v>
      </c>
      <c r="J2233">
        <v>87</v>
      </c>
      <c r="K2233">
        <v>43</v>
      </c>
      <c r="L2233">
        <v>61.5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-0.76</v>
      </c>
      <c r="U2233">
        <v>-0.41</v>
      </c>
      <c r="V2233">
        <v>-1.17</v>
      </c>
      <c r="W2233">
        <v>-2</v>
      </c>
      <c r="X2233">
        <v>-2.4500000000000002</v>
      </c>
      <c r="Y2233">
        <v>-3.13</v>
      </c>
      <c r="Z2233">
        <v>22</v>
      </c>
      <c r="AA2233">
        <v>4</v>
      </c>
      <c r="AB2233">
        <v>133</v>
      </c>
      <c r="AC2233">
        <v>21</v>
      </c>
      <c r="AD2233">
        <v>32</v>
      </c>
      <c r="AE2233">
        <v>58</v>
      </c>
      <c r="AH2233">
        <v>1.9</v>
      </c>
      <c r="AI2233">
        <v>4.1100000000000003</v>
      </c>
      <c r="AJ2233" t="s">
        <v>1710</v>
      </c>
      <c r="AK2233">
        <v>2.12E-2</v>
      </c>
      <c r="AM2233">
        <v>0.53</v>
      </c>
      <c r="AO2233">
        <v>15</v>
      </c>
      <c r="AQ2233">
        <v>5.4</v>
      </c>
      <c r="AS2233">
        <v>2.12</v>
      </c>
      <c r="AT2233" t="s">
        <v>1710</v>
      </c>
      <c r="AU2233">
        <v>0.48199999999999998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1</v>
      </c>
      <c r="BT2233" t="str">
        <f t="shared" si="136"/>
        <v/>
      </c>
      <c r="BU2233">
        <f t="shared" si="137"/>
        <v>2.12E-2</v>
      </c>
      <c r="BV2233" t="str">
        <f t="shared" si="138"/>
        <v/>
      </c>
      <c r="BW2233">
        <f t="shared" si="139"/>
        <v>0.48199999999999998</v>
      </c>
    </row>
    <row r="2234" spans="1:75" x14ac:dyDescent="0.35">
      <c r="A2234">
        <v>330</v>
      </c>
      <c r="B2234" t="s">
        <v>326</v>
      </c>
      <c r="C2234" t="s">
        <v>83</v>
      </c>
      <c r="D2234">
        <v>132</v>
      </c>
      <c r="E2234">
        <v>244.8</v>
      </c>
      <c r="F2234">
        <v>2013</v>
      </c>
      <c r="G2234">
        <v>3</v>
      </c>
      <c r="H2234">
        <v>76</v>
      </c>
      <c r="J2234">
        <v>119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-0.47</v>
      </c>
      <c r="V2234">
        <v>-0.47</v>
      </c>
      <c r="W2234">
        <v>-1.06</v>
      </c>
      <c r="X2234">
        <v>-1.06</v>
      </c>
      <c r="Y2234">
        <v>-1.06</v>
      </c>
      <c r="Z2234">
        <v>30</v>
      </c>
      <c r="AA2234">
        <v>4</v>
      </c>
      <c r="AB2234">
        <v>109</v>
      </c>
      <c r="AC2234">
        <v>21</v>
      </c>
      <c r="AD2234">
        <v>160</v>
      </c>
      <c r="AE2234">
        <v>152</v>
      </c>
      <c r="AF2234">
        <v>62</v>
      </c>
      <c r="AG2234">
        <v>8.41</v>
      </c>
      <c r="AH2234">
        <v>5.92</v>
      </c>
      <c r="AJ2234">
        <v>0.1263</v>
      </c>
      <c r="AK2234">
        <v>0.1527</v>
      </c>
      <c r="AL2234">
        <v>1.47</v>
      </c>
      <c r="AM2234">
        <v>0.97</v>
      </c>
      <c r="AN2234">
        <v>14</v>
      </c>
      <c r="AO2234">
        <v>16</v>
      </c>
      <c r="AP2234">
        <v>9.6999999999999993</v>
      </c>
      <c r="AQ2234">
        <v>12</v>
      </c>
      <c r="AR2234">
        <v>1.66</v>
      </c>
      <c r="AS2234">
        <v>1.33</v>
      </c>
      <c r="AT2234">
        <v>0.876</v>
      </c>
      <c r="AU2234">
        <v>0.78100000000000003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8</v>
      </c>
      <c r="BT2234">
        <f t="shared" si="136"/>
        <v>0.1263</v>
      </c>
      <c r="BU2234">
        <f t="shared" si="137"/>
        <v>0.1527</v>
      </c>
      <c r="BV2234">
        <f t="shared" si="138"/>
        <v>0.876</v>
      </c>
      <c r="BW2234">
        <f t="shared" si="139"/>
        <v>0.78100000000000003</v>
      </c>
    </row>
    <row r="2235" spans="1:75" x14ac:dyDescent="0.35">
      <c r="A2235">
        <v>331</v>
      </c>
      <c r="B2235" t="s">
        <v>686</v>
      </c>
      <c r="C2235" t="s">
        <v>83</v>
      </c>
      <c r="D2235">
        <v>133</v>
      </c>
      <c r="E2235">
        <v>245.9</v>
      </c>
      <c r="F2235">
        <v>2013</v>
      </c>
      <c r="G2235">
        <v>3</v>
      </c>
      <c r="H2235">
        <v>82</v>
      </c>
      <c r="I2235">
        <v>126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-0.13</v>
      </c>
      <c r="U2235">
        <v>-0.28000000000000003</v>
      </c>
      <c r="V2235">
        <v>-0.41</v>
      </c>
      <c r="W2235">
        <v>-0.41</v>
      </c>
      <c r="X2235">
        <v>-0.41</v>
      </c>
      <c r="Y2235">
        <v>-0.41</v>
      </c>
      <c r="Z2235">
        <v>27</v>
      </c>
      <c r="AA2235">
        <v>8</v>
      </c>
      <c r="AB2235">
        <v>300</v>
      </c>
      <c r="AC2235">
        <v>21</v>
      </c>
      <c r="AD2235">
        <v>177</v>
      </c>
      <c r="AF2235">
        <v>170</v>
      </c>
      <c r="AG2235">
        <v>5.0999999999999996</v>
      </c>
      <c r="AH2235">
        <v>7.53</v>
      </c>
      <c r="AI2235">
        <v>2.42</v>
      </c>
      <c r="AJ2235">
        <v>9.7000000000000003E-3</v>
      </c>
      <c r="AK2235">
        <v>0.1273</v>
      </c>
      <c r="AL2235">
        <v>1.72</v>
      </c>
      <c r="AM2235">
        <v>1.42</v>
      </c>
      <c r="AN2235">
        <v>1</v>
      </c>
      <c r="AO2235">
        <v>12</v>
      </c>
      <c r="AP2235">
        <v>7.6</v>
      </c>
      <c r="AQ2235">
        <v>11.4</v>
      </c>
      <c r="AR2235">
        <v>1.02</v>
      </c>
      <c r="AS2235">
        <v>1.61</v>
      </c>
      <c r="AT2235">
        <v>0.88900000000000001</v>
      </c>
      <c r="AU2235">
        <v>0.19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 t="e">
        <v>#REF!</v>
      </c>
      <c r="BT2235">
        <f t="shared" si="136"/>
        <v>9.7000000000000003E-3</v>
      </c>
      <c r="BU2235">
        <f t="shared" si="137"/>
        <v>0.1273</v>
      </c>
      <c r="BV2235">
        <f t="shared" si="138"/>
        <v>0.88900000000000001</v>
      </c>
      <c r="BW2235">
        <f t="shared" si="139"/>
        <v>0.19</v>
      </c>
    </row>
    <row r="2236" spans="1:75" x14ac:dyDescent="0.35">
      <c r="A2236">
        <v>332</v>
      </c>
      <c r="B2236" t="s">
        <v>888</v>
      </c>
      <c r="C2236" t="s">
        <v>70</v>
      </c>
      <c r="D2236">
        <v>109</v>
      </c>
      <c r="E2236">
        <v>246.6</v>
      </c>
      <c r="F2236">
        <v>2013</v>
      </c>
      <c r="G2236">
        <v>2</v>
      </c>
      <c r="H2236">
        <v>112</v>
      </c>
      <c r="I2236">
        <v>47</v>
      </c>
      <c r="J2236">
        <v>18</v>
      </c>
      <c r="K2236">
        <v>25</v>
      </c>
      <c r="L2236">
        <v>26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-0.6</v>
      </c>
      <c r="U2236">
        <v>0.02</v>
      </c>
      <c r="V2236">
        <v>-0.57999999999999996</v>
      </c>
      <c r="W2236">
        <v>-7.0000000000000007E-2</v>
      </c>
      <c r="X2236">
        <v>0.8</v>
      </c>
      <c r="Y2236">
        <v>1.94</v>
      </c>
      <c r="Z2236">
        <v>22</v>
      </c>
      <c r="AA2236">
        <v>6</v>
      </c>
      <c r="AB2236">
        <v>199</v>
      </c>
      <c r="AC2236">
        <v>21</v>
      </c>
      <c r="AD2236">
        <v>84</v>
      </c>
      <c r="AE2236">
        <v>63</v>
      </c>
      <c r="AH2236">
        <v>1.37</v>
      </c>
      <c r="AI2236">
        <v>7.28</v>
      </c>
      <c r="AJ2236" t="s">
        <v>1710</v>
      </c>
      <c r="AK2236">
        <v>1.14E-2</v>
      </c>
      <c r="AM2236">
        <v>0.81</v>
      </c>
      <c r="AO2236">
        <v>11</v>
      </c>
      <c r="AQ2236">
        <v>4.3</v>
      </c>
      <c r="AR2236">
        <v>0.94</v>
      </c>
      <c r="AS2236">
        <v>0.94</v>
      </c>
      <c r="AT2236" t="s">
        <v>1710</v>
      </c>
      <c r="AU2236">
        <v>0.441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 t="str">
        <f t="shared" si="136"/>
        <v/>
      </c>
      <c r="BU2236">
        <f t="shared" si="137"/>
        <v>1.14E-2</v>
      </c>
      <c r="BV2236" t="str">
        <f t="shared" si="138"/>
        <v/>
      </c>
      <c r="BW2236">
        <f t="shared" si="139"/>
        <v>0.441</v>
      </c>
    </row>
    <row r="2237" spans="1:75" x14ac:dyDescent="0.35">
      <c r="A2237">
        <v>333</v>
      </c>
      <c r="B2237" t="s">
        <v>889</v>
      </c>
      <c r="C2237" t="s">
        <v>116</v>
      </c>
      <c r="D2237">
        <v>50</v>
      </c>
      <c r="E2237">
        <v>246.8</v>
      </c>
      <c r="F2237">
        <v>2013</v>
      </c>
      <c r="G2237">
        <v>4</v>
      </c>
      <c r="H2237">
        <v>24</v>
      </c>
      <c r="I2237">
        <v>16</v>
      </c>
      <c r="J2237">
        <v>38</v>
      </c>
      <c r="K2237">
        <v>45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-0.35</v>
      </c>
      <c r="U2237">
        <v>-0.01</v>
      </c>
      <c r="V2237">
        <v>-0.36</v>
      </c>
      <c r="W2237">
        <v>-0.92</v>
      </c>
      <c r="X2237">
        <v>-1.33</v>
      </c>
      <c r="Y2237">
        <v>-1.33</v>
      </c>
      <c r="Z2237">
        <v>23</v>
      </c>
      <c r="AA2237">
        <v>6</v>
      </c>
      <c r="AB2237">
        <v>184</v>
      </c>
      <c r="AC2237">
        <v>21</v>
      </c>
      <c r="AD2237">
        <v>38</v>
      </c>
      <c r="AE2237">
        <v>29</v>
      </c>
      <c r="AH2237">
        <v>6.42</v>
      </c>
      <c r="AI2237">
        <v>8.59</v>
      </c>
      <c r="AJ2237" t="s">
        <v>1710</v>
      </c>
      <c r="AK2237">
        <v>0.1128</v>
      </c>
      <c r="AM2237">
        <v>1.1599999999999999</v>
      </c>
      <c r="AO2237">
        <v>16</v>
      </c>
      <c r="AQ2237">
        <v>8.4</v>
      </c>
      <c r="AS2237">
        <v>1.88</v>
      </c>
      <c r="AT2237" t="s">
        <v>1710</v>
      </c>
      <c r="AU2237">
        <v>0.317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1</v>
      </c>
      <c r="BT2237" t="str">
        <f t="shared" si="136"/>
        <v/>
      </c>
      <c r="BU2237">
        <f t="shared" si="137"/>
        <v>0.1128</v>
      </c>
      <c r="BV2237" t="str">
        <f t="shared" si="138"/>
        <v/>
      </c>
      <c r="BW2237">
        <f t="shared" si="139"/>
        <v>0.317</v>
      </c>
    </row>
    <row r="2238" spans="1:75" x14ac:dyDescent="0.35">
      <c r="A2238">
        <v>334</v>
      </c>
      <c r="B2238" t="s">
        <v>756</v>
      </c>
      <c r="C2238" t="s">
        <v>116</v>
      </c>
      <c r="D2238">
        <v>51</v>
      </c>
      <c r="E2238">
        <v>247.4</v>
      </c>
      <c r="F2238">
        <v>2013</v>
      </c>
      <c r="G2238">
        <v>4</v>
      </c>
      <c r="H2238">
        <v>16</v>
      </c>
      <c r="I2238">
        <v>20</v>
      </c>
      <c r="J2238">
        <v>34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0.01</v>
      </c>
      <c r="U2238">
        <v>-0.18</v>
      </c>
      <c r="V2238">
        <v>-0.17</v>
      </c>
      <c r="W2238">
        <v>-0.45</v>
      </c>
      <c r="X2238">
        <v>-0.45</v>
      </c>
      <c r="Y2238">
        <v>-0.45</v>
      </c>
      <c r="Z2238">
        <v>28</v>
      </c>
      <c r="AA2238">
        <v>4</v>
      </c>
      <c r="AB2238">
        <v>129</v>
      </c>
      <c r="AC2238">
        <v>21</v>
      </c>
      <c r="AD2238">
        <v>46</v>
      </c>
      <c r="AE2238">
        <v>50</v>
      </c>
      <c r="AF2238">
        <v>15</v>
      </c>
      <c r="AG2238">
        <v>9.07</v>
      </c>
      <c r="AH2238">
        <v>8.09</v>
      </c>
      <c r="AI2238">
        <v>7.36</v>
      </c>
      <c r="AJ2238">
        <v>0.13539999999999999</v>
      </c>
      <c r="AK2238">
        <v>0.16120000000000001</v>
      </c>
      <c r="AL2238">
        <v>1.33</v>
      </c>
      <c r="AM2238">
        <v>1.34</v>
      </c>
      <c r="AN2238">
        <v>15</v>
      </c>
      <c r="AO2238">
        <v>16</v>
      </c>
      <c r="AP2238">
        <v>9.6999999999999993</v>
      </c>
      <c r="AQ2238">
        <v>8.3000000000000007</v>
      </c>
      <c r="AR2238">
        <v>1.94</v>
      </c>
      <c r="AS2238">
        <v>1.65</v>
      </c>
      <c r="AT2238">
        <v>0.69199999999999995</v>
      </c>
      <c r="AU2238">
        <v>6.7000000000000004E-2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7</v>
      </c>
      <c r="BT2238">
        <f t="shared" si="136"/>
        <v>0.13539999999999999</v>
      </c>
      <c r="BU2238">
        <f t="shared" si="137"/>
        <v>0.16120000000000001</v>
      </c>
      <c r="BV2238">
        <f t="shared" si="138"/>
        <v>0.69199999999999995</v>
      </c>
      <c r="BW2238">
        <f t="shared" si="139"/>
        <v>6.7000000000000004E-2</v>
      </c>
    </row>
    <row r="2239" spans="1:75" x14ac:dyDescent="0.35">
      <c r="A2239">
        <v>336</v>
      </c>
      <c r="B2239" t="s">
        <v>755</v>
      </c>
      <c r="C2239" t="s">
        <v>70</v>
      </c>
      <c r="D2239">
        <v>110.5</v>
      </c>
      <c r="E2239">
        <v>247.7</v>
      </c>
      <c r="F2239">
        <v>2013</v>
      </c>
      <c r="G2239">
        <v>2</v>
      </c>
      <c r="H2239">
        <v>114</v>
      </c>
      <c r="I2239">
        <v>133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-0.88</v>
      </c>
      <c r="U2239">
        <v>-0.61</v>
      </c>
      <c r="V2239">
        <v>-1.49</v>
      </c>
      <c r="W2239">
        <v>-1.49</v>
      </c>
      <c r="X2239">
        <v>-1.49</v>
      </c>
      <c r="Y2239">
        <v>-1.49</v>
      </c>
      <c r="Z2239">
        <v>24</v>
      </c>
      <c r="AA2239">
        <v>6</v>
      </c>
      <c r="AB2239">
        <v>182</v>
      </c>
      <c r="AC2239">
        <v>21</v>
      </c>
      <c r="AF2239">
        <v>133</v>
      </c>
      <c r="AG2239">
        <v>2.0499999999999998</v>
      </c>
      <c r="AH2239">
        <v>1.27</v>
      </c>
      <c r="AJ2239">
        <v>7.0000000000000001E-3</v>
      </c>
      <c r="AK2239">
        <v>1.8700000000000001E-2</v>
      </c>
      <c r="AL2239">
        <v>1.29</v>
      </c>
      <c r="AM2239">
        <v>1.39</v>
      </c>
      <c r="AN2239">
        <v>4</v>
      </c>
      <c r="AO2239">
        <v>11</v>
      </c>
      <c r="AP2239">
        <v>1</v>
      </c>
      <c r="AQ2239">
        <v>2.2999999999999998</v>
      </c>
      <c r="AR2239">
        <v>1.1599999999999999</v>
      </c>
      <c r="AS2239">
        <v>1.1599999999999999</v>
      </c>
      <c r="AT2239">
        <v>0</v>
      </c>
      <c r="AU2239">
        <v>2.3E-2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2</v>
      </c>
      <c r="BT2239">
        <f t="shared" si="136"/>
        <v>7.0000000000000001E-3</v>
      </c>
      <c r="BU2239">
        <f t="shared" si="137"/>
        <v>1.8700000000000001E-2</v>
      </c>
      <c r="BV2239">
        <f t="shared" si="138"/>
        <v>0</v>
      </c>
      <c r="BW2239">
        <f t="shared" si="139"/>
        <v>2.3E-2</v>
      </c>
    </row>
    <row r="2240" spans="1:75" x14ac:dyDescent="0.35">
      <c r="A2240">
        <v>336</v>
      </c>
      <c r="B2240" t="s">
        <v>241</v>
      </c>
      <c r="C2240" t="s">
        <v>70</v>
      </c>
      <c r="D2240">
        <v>110.5</v>
      </c>
      <c r="E2240">
        <v>247.7</v>
      </c>
      <c r="F2240">
        <v>2013</v>
      </c>
      <c r="G2240">
        <v>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</v>
      </c>
      <c r="V2240">
        <v>0</v>
      </c>
      <c r="W2240">
        <v>0</v>
      </c>
      <c r="X2240">
        <v>0</v>
      </c>
      <c r="Y2240">
        <v>0</v>
      </c>
      <c r="Z2240">
        <v>31</v>
      </c>
      <c r="AA2240">
        <v>1</v>
      </c>
      <c r="AB2240">
        <v>4</v>
      </c>
      <c r="AC2240">
        <v>21</v>
      </c>
      <c r="AF2240">
        <v>68</v>
      </c>
      <c r="AG2240">
        <v>10.9</v>
      </c>
      <c r="AJ2240">
        <v>2.8799999999999999E-2</v>
      </c>
      <c r="AK2240" t="s">
        <v>1710</v>
      </c>
      <c r="AL2240">
        <v>1.1499999999999999</v>
      </c>
      <c r="AN2240">
        <v>5</v>
      </c>
      <c r="AP2240">
        <v>-0.4</v>
      </c>
      <c r="AT2240">
        <v>8.9999999999999993E-3</v>
      </c>
      <c r="AU2240" t="s">
        <v>1710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9</v>
      </c>
      <c r="BT2240">
        <f t="shared" si="136"/>
        <v>2.8799999999999999E-2</v>
      </c>
      <c r="BU2240" t="str">
        <f t="shared" si="137"/>
        <v/>
      </c>
      <c r="BV2240">
        <f t="shared" si="138"/>
        <v>8.9999999999999993E-3</v>
      </c>
      <c r="BW2240" t="str">
        <f t="shared" si="139"/>
        <v/>
      </c>
    </row>
    <row r="2241" spans="1:75" x14ac:dyDescent="0.35">
      <c r="A2241">
        <v>336</v>
      </c>
      <c r="B2241" t="s">
        <v>763</v>
      </c>
      <c r="C2241" t="s">
        <v>116</v>
      </c>
      <c r="D2241">
        <v>52</v>
      </c>
      <c r="E2241">
        <v>247.7</v>
      </c>
      <c r="F2241">
        <v>2013</v>
      </c>
      <c r="G2241">
        <v>4</v>
      </c>
      <c r="I2241">
        <v>100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-0.5</v>
      </c>
      <c r="V2241">
        <v>-0.5</v>
      </c>
      <c r="W2241">
        <v>-0.5</v>
      </c>
      <c r="X2241">
        <v>-0.5</v>
      </c>
      <c r="Y2241">
        <v>-0.5</v>
      </c>
      <c r="Z2241">
        <v>26</v>
      </c>
      <c r="AA2241">
        <v>7</v>
      </c>
      <c r="AB2241">
        <v>241</v>
      </c>
      <c r="AC2241">
        <v>21</v>
      </c>
      <c r="AD2241">
        <v>56</v>
      </c>
      <c r="AF2241">
        <v>64</v>
      </c>
      <c r="AG2241">
        <v>1.01</v>
      </c>
      <c r="AI2241">
        <v>0.56999999999999995</v>
      </c>
      <c r="AJ2241">
        <v>1.8499999999999999E-2</v>
      </c>
      <c r="AK2241" t="s">
        <v>1710</v>
      </c>
      <c r="AL2241">
        <v>1.74</v>
      </c>
      <c r="AN2241">
        <v>16</v>
      </c>
      <c r="AP2241">
        <v>4.7</v>
      </c>
      <c r="AR2241">
        <v>1.47</v>
      </c>
      <c r="AT2241">
        <v>0.21</v>
      </c>
      <c r="AU2241" t="s">
        <v>1710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3</v>
      </c>
      <c r="BT2241">
        <f t="shared" si="136"/>
        <v>1.8499999999999999E-2</v>
      </c>
      <c r="BU2241" t="str">
        <f t="shared" si="137"/>
        <v/>
      </c>
      <c r="BV2241">
        <f t="shared" si="138"/>
        <v>0.21</v>
      </c>
      <c r="BW2241" t="str">
        <f t="shared" si="139"/>
        <v/>
      </c>
    </row>
    <row r="2242" spans="1:75" x14ac:dyDescent="0.35">
      <c r="A2242">
        <v>338</v>
      </c>
      <c r="B2242" t="s">
        <v>536</v>
      </c>
      <c r="C2242" t="s">
        <v>83</v>
      </c>
      <c r="D2242">
        <v>134</v>
      </c>
      <c r="E2242">
        <v>248.1</v>
      </c>
      <c r="F2242">
        <v>2013</v>
      </c>
      <c r="G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V2242">
        <v>0</v>
      </c>
      <c r="W2242">
        <v>0</v>
      </c>
      <c r="X2242">
        <v>0</v>
      </c>
      <c r="Y2242">
        <v>0</v>
      </c>
      <c r="Z2242">
        <v>25</v>
      </c>
      <c r="AA2242">
        <v>2</v>
      </c>
      <c r="AB2242">
        <v>39</v>
      </c>
      <c r="AC2242">
        <v>21</v>
      </c>
      <c r="AF2242">
        <v>163</v>
      </c>
      <c r="AG2242">
        <v>1.03</v>
      </c>
      <c r="AJ2242">
        <v>1.17E-2</v>
      </c>
      <c r="AK2242" t="s">
        <v>1710</v>
      </c>
      <c r="AL2242">
        <v>0.52</v>
      </c>
      <c r="AN2242">
        <v>8</v>
      </c>
      <c r="AP2242">
        <v>3.2</v>
      </c>
      <c r="AR2242">
        <v>1.1000000000000001</v>
      </c>
      <c r="AT2242">
        <v>0.34</v>
      </c>
      <c r="AU2242" t="s">
        <v>1710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4</v>
      </c>
      <c r="BT2242">
        <f t="shared" si="136"/>
        <v>1.17E-2</v>
      </c>
      <c r="BU2242" t="str">
        <f t="shared" si="137"/>
        <v/>
      </c>
      <c r="BV2242">
        <f t="shared" si="138"/>
        <v>0.34</v>
      </c>
      <c r="BW2242" t="str">
        <f t="shared" si="139"/>
        <v/>
      </c>
    </row>
    <row r="2243" spans="1:75" x14ac:dyDescent="0.35">
      <c r="A2243">
        <v>339.5</v>
      </c>
      <c r="B2243" t="s">
        <v>890</v>
      </c>
      <c r="C2243" t="s">
        <v>70</v>
      </c>
      <c r="D2243">
        <v>112</v>
      </c>
      <c r="E2243">
        <v>248.3</v>
      </c>
      <c r="F2243">
        <v>2013</v>
      </c>
      <c r="G2243">
        <v>2</v>
      </c>
      <c r="H2243">
        <v>160</v>
      </c>
      <c r="I2243">
        <v>149</v>
      </c>
      <c r="J2243">
        <v>67</v>
      </c>
      <c r="K2243">
        <v>43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-0.22</v>
      </c>
      <c r="U2243">
        <v>-0.53</v>
      </c>
      <c r="V2243">
        <v>-0.75</v>
      </c>
      <c r="W2243">
        <v>-0.77</v>
      </c>
      <c r="X2243">
        <v>-1.0900000000000001</v>
      </c>
      <c r="Y2243">
        <v>-1.0900000000000001</v>
      </c>
      <c r="Z2243">
        <v>26</v>
      </c>
      <c r="AA2243">
        <v>8</v>
      </c>
      <c r="AB2243">
        <v>300</v>
      </c>
      <c r="AC2243">
        <v>21</v>
      </c>
      <c r="AD2243">
        <v>100</v>
      </c>
      <c r="AF2243">
        <v>54</v>
      </c>
      <c r="AG2243">
        <v>5.36</v>
      </c>
      <c r="AJ2243">
        <v>6.2899999999999998E-2</v>
      </c>
      <c r="AK2243" t="s">
        <v>1710</v>
      </c>
      <c r="AL2243">
        <v>1.18</v>
      </c>
      <c r="AN2243">
        <v>14</v>
      </c>
      <c r="AP2243">
        <v>0.1</v>
      </c>
      <c r="AT2243">
        <v>0</v>
      </c>
      <c r="AU2243" t="s">
        <v>1710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2</v>
      </c>
      <c r="BT2243">
        <f t="shared" ref="BT2243:BT2306" si="140">IF(AJ2243="","",_xlfn.NUMBERVALUE(AJ2243))</f>
        <v>6.2899999999999998E-2</v>
      </c>
      <c r="BU2243" t="str">
        <f t="shared" ref="BU2243:BU2306" si="141">IF(AK2243="","",_xlfn.NUMBERVALUE(AK2243))</f>
        <v/>
      </c>
      <c r="BV2243">
        <f t="shared" ref="BV2243:BV2306" si="142">IF(AT2243="","",_xlfn.NUMBERVALUE(AT2243))</f>
        <v>0</v>
      </c>
      <c r="BW2243" t="str">
        <f t="shared" ref="BW2243:BW2306" si="143">IF(AU2243="","",_xlfn.NUMBERVALUE(AU2243))</f>
        <v/>
      </c>
    </row>
    <row r="2244" spans="1:75" x14ac:dyDescent="0.35">
      <c r="A2244">
        <v>339.5</v>
      </c>
      <c r="B2244" t="s">
        <v>891</v>
      </c>
      <c r="C2244" t="s">
        <v>83</v>
      </c>
      <c r="D2244">
        <v>135</v>
      </c>
      <c r="E2244">
        <v>248.3</v>
      </c>
      <c r="F2244">
        <v>2013</v>
      </c>
      <c r="G2244">
        <v>3</v>
      </c>
      <c r="H2244">
        <v>138</v>
      </c>
      <c r="K2244">
        <v>103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-0.24</v>
      </c>
      <c r="V2244">
        <v>-0.24</v>
      </c>
      <c r="W2244">
        <v>-0.24</v>
      </c>
      <c r="X2244">
        <v>-0.99</v>
      </c>
      <c r="Y2244">
        <v>-0.99</v>
      </c>
      <c r="Z2244">
        <v>24</v>
      </c>
      <c r="AA2244">
        <v>8</v>
      </c>
      <c r="AB2244">
        <v>300</v>
      </c>
      <c r="AC2244">
        <v>21</v>
      </c>
      <c r="AF2244">
        <v>160</v>
      </c>
      <c r="AG2244">
        <v>1.68</v>
      </c>
      <c r="AH2244">
        <v>2.8</v>
      </c>
      <c r="AJ2244">
        <v>1.14E-2</v>
      </c>
      <c r="AK2244">
        <v>3.0700000000000002E-2</v>
      </c>
      <c r="AL2244">
        <v>1.21</v>
      </c>
      <c r="AM2244">
        <v>0.97</v>
      </c>
      <c r="AN2244">
        <v>6</v>
      </c>
      <c r="AO2244">
        <v>7</v>
      </c>
      <c r="AP2244">
        <v>7.3</v>
      </c>
      <c r="AQ2244">
        <v>12.5</v>
      </c>
      <c r="AR2244">
        <v>1.68</v>
      </c>
      <c r="AS2244">
        <v>1.0900000000000001</v>
      </c>
      <c r="AT2244">
        <v>0.72099999999999997</v>
      </c>
      <c r="AU2244">
        <v>6.7000000000000004E-2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 t="e">
        <v>#REF!</v>
      </c>
      <c r="BT2244">
        <f t="shared" si="140"/>
        <v>1.14E-2</v>
      </c>
      <c r="BU2244">
        <f t="shared" si="141"/>
        <v>3.0700000000000002E-2</v>
      </c>
      <c r="BV2244">
        <f t="shared" si="142"/>
        <v>0.72099999999999997</v>
      </c>
      <c r="BW2244">
        <f t="shared" si="143"/>
        <v>6.7000000000000004E-2</v>
      </c>
    </row>
    <row r="2245" spans="1:75" x14ac:dyDescent="0.35">
      <c r="A2245">
        <v>341</v>
      </c>
      <c r="B2245" t="s">
        <v>747</v>
      </c>
      <c r="C2245" t="s">
        <v>70</v>
      </c>
      <c r="D2245">
        <v>113</v>
      </c>
      <c r="E2245">
        <v>248.4</v>
      </c>
      <c r="F2245">
        <v>2013</v>
      </c>
      <c r="G2245">
        <v>2</v>
      </c>
      <c r="H2245">
        <v>82</v>
      </c>
      <c r="I2245">
        <v>86</v>
      </c>
      <c r="J2245">
        <v>70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-0.53</v>
      </c>
      <c r="U2245">
        <v>-0.53</v>
      </c>
      <c r="V2245">
        <v>-1.06</v>
      </c>
      <c r="W2245">
        <v>-1.29</v>
      </c>
      <c r="X2245">
        <v>-1.29</v>
      </c>
      <c r="Y2245">
        <v>-1.29</v>
      </c>
      <c r="Z2245">
        <v>24</v>
      </c>
      <c r="AA2245">
        <v>8</v>
      </c>
      <c r="AB2245">
        <v>300</v>
      </c>
      <c r="AC2245">
        <v>21</v>
      </c>
      <c r="AD2245">
        <v>85</v>
      </c>
      <c r="AE2245">
        <v>81</v>
      </c>
      <c r="AF2245">
        <v>161</v>
      </c>
      <c r="AH2245">
        <v>5.41</v>
      </c>
      <c r="AI2245">
        <v>4.9800000000000004</v>
      </c>
      <c r="AJ2245" t="s">
        <v>1710</v>
      </c>
      <c r="AK2245">
        <v>1.0800000000000001E-2</v>
      </c>
      <c r="AM2245">
        <v>2.77</v>
      </c>
      <c r="AO2245">
        <v>7</v>
      </c>
      <c r="AQ2245">
        <v>2.8</v>
      </c>
      <c r="AR2245">
        <v>2.02</v>
      </c>
      <c r="AS2245">
        <v>2.02</v>
      </c>
      <c r="AT2245" t="s">
        <v>1710</v>
      </c>
      <c r="AU2245">
        <v>0.12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4</v>
      </c>
      <c r="BT2245" t="str">
        <f t="shared" si="140"/>
        <v/>
      </c>
      <c r="BU2245">
        <f t="shared" si="141"/>
        <v>1.0800000000000001E-2</v>
      </c>
      <c r="BV2245" t="str">
        <f t="shared" si="142"/>
        <v/>
      </c>
      <c r="BW2245">
        <f t="shared" si="143"/>
        <v>0.12</v>
      </c>
    </row>
    <row r="2246" spans="1:75" x14ac:dyDescent="0.35">
      <c r="A2246">
        <v>342</v>
      </c>
      <c r="B2246" t="s">
        <v>788</v>
      </c>
      <c r="C2246" t="s">
        <v>116</v>
      </c>
      <c r="D2246">
        <v>53</v>
      </c>
      <c r="E2246">
        <v>248.9</v>
      </c>
      <c r="F2246">
        <v>2013</v>
      </c>
      <c r="G2246">
        <v>4</v>
      </c>
      <c r="H2246">
        <v>119.5</v>
      </c>
      <c r="I2246">
        <v>75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-0.81</v>
      </c>
      <c r="V2246">
        <v>-0.81</v>
      </c>
      <c r="W2246">
        <v>-0.81</v>
      </c>
      <c r="X2246">
        <v>-0.81</v>
      </c>
      <c r="Y2246">
        <v>-0.81</v>
      </c>
      <c r="Z2246">
        <v>25</v>
      </c>
      <c r="AA2246">
        <v>4</v>
      </c>
      <c r="AB2246">
        <v>127</v>
      </c>
      <c r="AC2246">
        <v>21</v>
      </c>
      <c r="AD2246">
        <v>36</v>
      </c>
      <c r="AF2246">
        <v>116.5</v>
      </c>
      <c r="AG2246">
        <v>0</v>
      </c>
      <c r="AH2246">
        <v>0</v>
      </c>
      <c r="AI2246">
        <v>1</v>
      </c>
      <c r="AJ2246" t="s">
        <v>1710</v>
      </c>
      <c r="AK2246" t="s">
        <v>1710</v>
      </c>
      <c r="AN2246">
        <v>2</v>
      </c>
      <c r="AO2246">
        <v>1</v>
      </c>
      <c r="AT2246" t="s">
        <v>1710</v>
      </c>
      <c r="AU2246" t="s">
        <v>1710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2</v>
      </c>
      <c r="BT2246" t="str">
        <f t="shared" si="140"/>
        <v/>
      </c>
      <c r="BU2246" t="str">
        <f t="shared" si="141"/>
        <v/>
      </c>
      <c r="BV2246" t="str">
        <f t="shared" si="142"/>
        <v/>
      </c>
      <c r="BW2246" t="str">
        <f t="shared" si="143"/>
        <v/>
      </c>
    </row>
    <row r="2247" spans="1:75" x14ac:dyDescent="0.35">
      <c r="A2247">
        <v>343</v>
      </c>
      <c r="B2247" t="s">
        <v>652</v>
      </c>
      <c r="C2247" t="s">
        <v>79</v>
      </c>
      <c r="D2247">
        <v>42</v>
      </c>
      <c r="E2247">
        <v>249.8</v>
      </c>
      <c r="F2247">
        <v>2013</v>
      </c>
      <c r="G2247">
        <v>1</v>
      </c>
      <c r="H2247">
        <v>49</v>
      </c>
      <c r="I2247">
        <v>56</v>
      </c>
      <c r="J2247">
        <v>29</v>
      </c>
      <c r="K2247">
        <v>34</v>
      </c>
      <c r="L2247">
        <v>37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-0.36</v>
      </c>
      <c r="U2247">
        <v>-0.1</v>
      </c>
      <c r="V2247">
        <v>-0.46</v>
      </c>
      <c r="W2247">
        <v>-0.48</v>
      </c>
      <c r="X2247">
        <v>-0.85</v>
      </c>
      <c r="Y2247">
        <v>-0.79</v>
      </c>
      <c r="Z2247">
        <v>24</v>
      </c>
      <c r="AA2247">
        <v>1</v>
      </c>
      <c r="AB2247">
        <v>10</v>
      </c>
      <c r="AC2247">
        <v>21</v>
      </c>
      <c r="AD2247">
        <v>59</v>
      </c>
      <c r="AF2247">
        <v>32</v>
      </c>
      <c r="AG2247">
        <v>11.41</v>
      </c>
      <c r="AH2247">
        <v>4.8099999999999996</v>
      </c>
      <c r="AI2247">
        <v>8.02</v>
      </c>
      <c r="AJ2247" t="s">
        <v>1710</v>
      </c>
      <c r="AK2247" t="s">
        <v>1710</v>
      </c>
      <c r="AN2247">
        <v>10</v>
      </c>
      <c r="AO2247">
        <v>3</v>
      </c>
      <c r="AT2247" t="s">
        <v>1710</v>
      </c>
      <c r="AU2247" t="s">
        <v>1710</v>
      </c>
      <c r="AV2247">
        <v>8.1</v>
      </c>
      <c r="AW2247">
        <v>7.3</v>
      </c>
      <c r="AX2247" s="2">
        <v>2.7E-2</v>
      </c>
      <c r="AY2247" s="2">
        <v>6.4000000000000001E-2</v>
      </c>
      <c r="AZ2247">
        <v>6</v>
      </c>
      <c r="BA2247">
        <v>5.6</v>
      </c>
      <c r="BB2247">
        <v>7.9</v>
      </c>
      <c r="BC2247">
        <v>7.4</v>
      </c>
      <c r="BD2247">
        <v>6.1</v>
      </c>
      <c r="BE2247">
        <v>5.0999999999999996</v>
      </c>
      <c r="BF2247">
        <v>5.5</v>
      </c>
      <c r="BG2247">
        <v>6.7</v>
      </c>
      <c r="BH2247">
        <v>0.6</v>
      </c>
      <c r="BI2247">
        <v>-1.6</v>
      </c>
      <c r="BJ2247">
        <v>278</v>
      </c>
      <c r="BK2247">
        <v>86</v>
      </c>
      <c r="BL2247" s="2">
        <v>3.2399999999999998E-2</v>
      </c>
      <c r="BM2247" t="e">
        <v>#N/A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3</v>
      </c>
      <c r="BT2247" t="str">
        <f t="shared" si="140"/>
        <v/>
      </c>
      <c r="BU2247" t="str">
        <f t="shared" si="141"/>
        <v/>
      </c>
      <c r="BV2247" t="str">
        <f t="shared" si="142"/>
        <v/>
      </c>
      <c r="BW2247" t="str">
        <f t="shared" si="143"/>
        <v/>
      </c>
    </row>
    <row r="2248" spans="1:75" x14ac:dyDescent="0.35">
      <c r="A2248">
        <v>344</v>
      </c>
      <c r="B2248" t="s">
        <v>806</v>
      </c>
      <c r="C2248" t="s">
        <v>70</v>
      </c>
      <c r="D2248">
        <v>114</v>
      </c>
      <c r="E2248">
        <v>250.3</v>
      </c>
      <c r="F2248">
        <v>2013</v>
      </c>
      <c r="G2248">
        <v>2</v>
      </c>
      <c r="H2248">
        <v>116</v>
      </c>
      <c r="I2248">
        <v>157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-0.55000000000000004</v>
      </c>
      <c r="U2248">
        <v>0</v>
      </c>
      <c r="V2248">
        <v>-0.55000000000000004</v>
      </c>
      <c r="W2248">
        <v>-0.55000000000000004</v>
      </c>
      <c r="X2248">
        <v>-0.55000000000000004</v>
      </c>
      <c r="Y2248">
        <v>-0.55000000000000004</v>
      </c>
      <c r="Z2248">
        <v>25</v>
      </c>
      <c r="AA2248">
        <v>8</v>
      </c>
      <c r="AB2248">
        <v>300</v>
      </c>
      <c r="AC2248">
        <v>21</v>
      </c>
      <c r="AF2248">
        <v>122</v>
      </c>
      <c r="AG2248">
        <v>2.37</v>
      </c>
      <c r="AH2248">
        <v>3.38</v>
      </c>
      <c r="AJ2248">
        <v>7.7999999999999996E-3</v>
      </c>
      <c r="AK2248">
        <v>7.1999999999999998E-3</v>
      </c>
      <c r="AL2248">
        <v>1.1399999999999999</v>
      </c>
      <c r="AM2248">
        <v>2.36</v>
      </c>
      <c r="AN2248">
        <v>6</v>
      </c>
      <c r="AO2248">
        <v>4</v>
      </c>
      <c r="AP2248">
        <v>3</v>
      </c>
      <c r="AQ2248">
        <v>0.3</v>
      </c>
      <c r="AR2248">
        <v>1.58</v>
      </c>
      <c r="AS2248">
        <v>1.58</v>
      </c>
      <c r="AT2248">
        <v>1.6E-2</v>
      </c>
      <c r="AU2248">
        <v>3.5999999999999997E-2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4</v>
      </c>
      <c r="BT2248">
        <f t="shared" si="140"/>
        <v>7.7999999999999996E-3</v>
      </c>
      <c r="BU2248">
        <f t="shared" si="141"/>
        <v>7.1999999999999998E-3</v>
      </c>
      <c r="BV2248">
        <f t="shared" si="142"/>
        <v>1.6E-2</v>
      </c>
      <c r="BW2248">
        <f t="shared" si="143"/>
        <v>3.5999999999999997E-2</v>
      </c>
    </row>
    <row r="2249" spans="1:75" x14ac:dyDescent="0.35">
      <c r="A2249">
        <v>345</v>
      </c>
      <c r="B2249" t="s">
        <v>892</v>
      </c>
      <c r="C2249" t="s">
        <v>79</v>
      </c>
      <c r="D2249">
        <v>43</v>
      </c>
      <c r="E2249">
        <v>250.7</v>
      </c>
      <c r="F2249">
        <v>2013</v>
      </c>
      <c r="G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V2249">
        <v>0</v>
      </c>
      <c r="W2249">
        <v>0</v>
      </c>
      <c r="X2249">
        <v>0</v>
      </c>
      <c r="Y2249">
        <v>0</v>
      </c>
      <c r="Z2249" t="e">
        <v>#N/A</v>
      </c>
      <c r="AA2249">
        <v>8</v>
      </c>
      <c r="AB2249">
        <v>300</v>
      </c>
      <c r="AC2249">
        <v>21</v>
      </c>
      <c r="AG2249" t="e">
        <v>#N/A</v>
      </c>
      <c r="AH2249" t="e">
        <v>#N/A</v>
      </c>
      <c r="AI2249" t="e">
        <v>#N/A</v>
      </c>
      <c r="AJ2249" t="s">
        <v>1710</v>
      </c>
      <c r="AK2249" t="s">
        <v>1710</v>
      </c>
      <c r="AN2249" t="e">
        <v>#N/A</v>
      </c>
      <c r="AO2249" t="e">
        <v>#N/A</v>
      </c>
      <c r="AT2249" t="s">
        <v>1710</v>
      </c>
      <c r="AU2249" t="s">
        <v>1710</v>
      </c>
      <c r="AV2249" t="e">
        <v>#N/A</v>
      </c>
      <c r="AW2249" t="e">
        <v>#N/A</v>
      </c>
      <c r="AX2249" t="e">
        <v>#N/A</v>
      </c>
      <c r="AY2249" t="e">
        <v>#N/A</v>
      </c>
      <c r="AZ2249" t="e">
        <v>#N/A</v>
      </c>
      <c r="BA2249" t="e">
        <v>#N/A</v>
      </c>
      <c r="BB2249" t="e">
        <v>#N/A</v>
      </c>
      <c r="BC2249" t="e">
        <v>#N/A</v>
      </c>
      <c r="BD2249" t="e">
        <v>#N/A</v>
      </c>
      <c r="BE2249" t="e">
        <v>#N/A</v>
      </c>
      <c r="BF2249" t="e">
        <v>#N/A</v>
      </c>
      <c r="BG2249" t="e">
        <v>#N/A</v>
      </c>
      <c r="BH2249" t="e">
        <v>#N/A</v>
      </c>
      <c r="BI2249" t="e">
        <v>#N/A</v>
      </c>
      <c r="BJ2249" t="e">
        <v>#N/A</v>
      </c>
      <c r="BK2249" t="e">
        <v>#N/A</v>
      </c>
      <c r="BL2249" t="e">
        <v>#N/A</v>
      </c>
      <c r="BM2249" t="e">
        <v>#N/A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 t="e">
        <v>#N/A</v>
      </c>
      <c r="BT2249" t="str">
        <f t="shared" si="140"/>
        <v/>
      </c>
      <c r="BU2249" t="str">
        <f t="shared" si="141"/>
        <v/>
      </c>
      <c r="BV2249" t="str">
        <f t="shared" si="142"/>
        <v/>
      </c>
      <c r="BW2249" t="str">
        <f t="shared" si="143"/>
        <v/>
      </c>
    </row>
    <row r="2250" spans="1:75" x14ac:dyDescent="0.35">
      <c r="A2250">
        <v>346</v>
      </c>
      <c r="B2250" t="s">
        <v>766</v>
      </c>
      <c r="C2250" t="s">
        <v>83</v>
      </c>
      <c r="D2250">
        <v>136</v>
      </c>
      <c r="E2250">
        <v>250.9</v>
      </c>
      <c r="F2250">
        <v>2013</v>
      </c>
      <c r="G2250">
        <v>3</v>
      </c>
      <c r="H2250">
        <v>137</v>
      </c>
      <c r="J2250">
        <v>29</v>
      </c>
      <c r="K2250">
        <v>58</v>
      </c>
      <c r="L2250">
        <v>54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-0.39</v>
      </c>
      <c r="V2250">
        <v>-0.39</v>
      </c>
      <c r="W2250">
        <v>-0.06</v>
      </c>
      <c r="X2250">
        <v>0.3</v>
      </c>
      <c r="Y2250">
        <v>0.16</v>
      </c>
      <c r="Z2250">
        <v>24</v>
      </c>
      <c r="AA2250">
        <v>4</v>
      </c>
      <c r="AB2250">
        <v>100</v>
      </c>
      <c r="AC2250">
        <v>21</v>
      </c>
      <c r="AD2250">
        <v>87</v>
      </c>
      <c r="AE2250">
        <v>176</v>
      </c>
      <c r="AF2250">
        <v>89</v>
      </c>
      <c r="AG2250">
        <v>4.74</v>
      </c>
      <c r="AH2250">
        <v>2.5</v>
      </c>
      <c r="AJ2250">
        <v>7.0499999999999993E-2</v>
      </c>
      <c r="AK2250">
        <v>1.9800000000000002E-2</v>
      </c>
      <c r="AL2250">
        <v>1.37</v>
      </c>
      <c r="AM2250">
        <v>1.02</v>
      </c>
      <c r="AN2250">
        <v>14</v>
      </c>
      <c r="AO2250">
        <v>8</v>
      </c>
      <c r="AP2250">
        <v>15.1</v>
      </c>
      <c r="AQ2250">
        <v>17.3</v>
      </c>
      <c r="AR2250">
        <v>1.66</v>
      </c>
      <c r="AS2250">
        <v>1.29</v>
      </c>
      <c r="AT2250">
        <v>0.16600000000000001</v>
      </c>
      <c r="AU2250">
        <v>0.187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2</v>
      </c>
      <c r="BT2250">
        <f t="shared" si="140"/>
        <v>7.0499999999999993E-2</v>
      </c>
      <c r="BU2250">
        <f t="shared" si="141"/>
        <v>1.9800000000000002E-2</v>
      </c>
      <c r="BV2250">
        <f t="shared" si="142"/>
        <v>0.16600000000000001</v>
      </c>
      <c r="BW2250">
        <f t="shared" si="143"/>
        <v>0.187</v>
      </c>
    </row>
    <row r="2251" spans="1:75" x14ac:dyDescent="0.35">
      <c r="A2251">
        <v>347</v>
      </c>
      <c r="B2251" t="s">
        <v>754</v>
      </c>
      <c r="C2251" t="s">
        <v>83</v>
      </c>
      <c r="D2251">
        <v>137</v>
      </c>
      <c r="E2251">
        <v>251.4</v>
      </c>
      <c r="F2251">
        <v>2013</v>
      </c>
      <c r="G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V2251">
        <v>0</v>
      </c>
      <c r="W2251">
        <v>0</v>
      </c>
      <c r="X2251">
        <v>0</v>
      </c>
      <c r="Y2251">
        <v>0</v>
      </c>
      <c r="Z2251" t="e">
        <v>#N/A</v>
      </c>
      <c r="AA2251">
        <v>4</v>
      </c>
      <c r="AB2251">
        <v>104</v>
      </c>
      <c r="AC2251">
        <v>21</v>
      </c>
      <c r="AD2251">
        <v>180</v>
      </c>
      <c r="AG2251" t="e">
        <v>#N/A</v>
      </c>
      <c r="AH2251" t="e">
        <v>#N/A</v>
      </c>
      <c r="AI2251" t="e">
        <v>#N/A</v>
      </c>
      <c r="AJ2251" t="s">
        <v>1710</v>
      </c>
      <c r="AK2251" t="s">
        <v>1710</v>
      </c>
      <c r="AN2251" t="e">
        <v>#N/A</v>
      </c>
      <c r="AO2251" t="e">
        <v>#N/A</v>
      </c>
      <c r="AT2251" t="s">
        <v>1710</v>
      </c>
      <c r="AU2251" t="s">
        <v>1710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 t="e">
        <v>#N/A</v>
      </c>
      <c r="BT2251" t="str">
        <f t="shared" si="140"/>
        <v/>
      </c>
      <c r="BU2251" t="str">
        <f t="shared" si="141"/>
        <v/>
      </c>
      <c r="BV2251" t="str">
        <f t="shared" si="142"/>
        <v/>
      </c>
      <c r="BW2251" t="str">
        <f t="shared" si="143"/>
        <v/>
      </c>
    </row>
    <row r="2252" spans="1:75" x14ac:dyDescent="0.35">
      <c r="A2252">
        <v>348</v>
      </c>
      <c r="B2252" t="s">
        <v>289</v>
      </c>
      <c r="C2252" t="s">
        <v>79</v>
      </c>
      <c r="D2252">
        <v>44</v>
      </c>
      <c r="E2252">
        <v>251.6</v>
      </c>
      <c r="F2252">
        <v>2013</v>
      </c>
      <c r="G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V2252">
        <v>0</v>
      </c>
      <c r="W2252">
        <v>0</v>
      </c>
      <c r="X2252">
        <v>0</v>
      </c>
      <c r="Y2252">
        <v>0</v>
      </c>
      <c r="AA2252">
        <v>2</v>
      </c>
      <c r="AB2252">
        <v>36</v>
      </c>
      <c r="AC2252">
        <v>21</v>
      </c>
      <c r="AF2252">
        <v>33</v>
      </c>
      <c r="AG2252">
        <v>17.510000000000002</v>
      </c>
      <c r="AJ2252" t="s">
        <v>1710</v>
      </c>
      <c r="AK2252" t="s">
        <v>1710</v>
      </c>
      <c r="AN2252">
        <v>6</v>
      </c>
      <c r="AT2252" t="s">
        <v>1710</v>
      </c>
      <c r="AU2252" t="s">
        <v>1710</v>
      </c>
      <c r="AV2252">
        <v>7.9</v>
      </c>
      <c r="AX2252" s="2">
        <v>3.1E-2</v>
      </c>
      <c r="AZ2252">
        <v>6.4</v>
      </c>
      <c r="BB2252">
        <v>8.8000000000000007</v>
      </c>
      <c r="BD2252">
        <v>5.9</v>
      </c>
      <c r="BF2252">
        <v>7.3</v>
      </c>
      <c r="BH2252">
        <v>-1.4</v>
      </c>
      <c r="BJ2252">
        <v>183</v>
      </c>
      <c r="BL2252" s="2">
        <v>4.3700000000000003E-2</v>
      </c>
      <c r="BM2252" t="e">
        <v>#N/A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7</v>
      </c>
      <c r="BT2252" t="str">
        <f t="shared" si="140"/>
        <v/>
      </c>
      <c r="BU2252" t="str">
        <f t="shared" si="141"/>
        <v/>
      </c>
      <c r="BV2252" t="str">
        <f t="shared" si="142"/>
        <v/>
      </c>
      <c r="BW2252" t="str">
        <f t="shared" si="143"/>
        <v/>
      </c>
    </row>
    <row r="2253" spans="1:75" x14ac:dyDescent="0.35">
      <c r="A2253">
        <v>349</v>
      </c>
      <c r="B2253" t="s">
        <v>105</v>
      </c>
      <c r="C2253" t="s">
        <v>70</v>
      </c>
      <c r="D2253">
        <v>115</v>
      </c>
      <c r="E2253">
        <v>252</v>
      </c>
      <c r="F2253">
        <v>2013</v>
      </c>
      <c r="G2253">
        <v>2</v>
      </c>
      <c r="H2253">
        <v>84</v>
      </c>
      <c r="I2253">
        <v>118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</v>
      </c>
      <c r="T2253">
        <v>-0.56999999999999995</v>
      </c>
      <c r="U2253">
        <v>-0.36</v>
      </c>
      <c r="V2253">
        <v>-0.93</v>
      </c>
      <c r="W2253">
        <v>-0.93</v>
      </c>
      <c r="X2253">
        <v>-0.93</v>
      </c>
      <c r="Y2253">
        <v>-0.93</v>
      </c>
      <c r="Z2253">
        <v>32</v>
      </c>
      <c r="AA2253">
        <v>1</v>
      </c>
      <c r="AB2253">
        <v>2</v>
      </c>
      <c r="AC2253">
        <v>21</v>
      </c>
      <c r="AF2253">
        <v>39</v>
      </c>
      <c r="AG2253">
        <v>7.72</v>
      </c>
      <c r="AH2253">
        <v>2.75</v>
      </c>
      <c r="AI2253">
        <v>1.96</v>
      </c>
      <c r="AJ2253">
        <v>0.1134</v>
      </c>
      <c r="AK2253">
        <v>1.5699999999999999E-2</v>
      </c>
      <c r="AL2253">
        <v>1.7</v>
      </c>
      <c r="AM2253">
        <v>1.1299999999999999</v>
      </c>
      <c r="AN2253">
        <v>14</v>
      </c>
      <c r="AO2253">
        <v>13</v>
      </c>
      <c r="AP2253">
        <v>0.5</v>
      </c>
      <c r="AQ2253">
        <v>-0.8</v>
      </c>
      <c r="AR2253">
        <v>1.75</v>
      </c>
      <c r="AS2253">
        <v>1.75</v>
      </c>
      <c r="AT2253">
        <v>0</v>
      </c>
      <c r="AU2253">
        <v>2.1000000000000001E-2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9</v>
      </c>
      <c r="BT2253">
        <f t="shared" si="140"/>
        <v>0.1134</v>
      </c>
      <c r="BU2253">
        <f t="shared" si="141"/>
        <v>1.5699999999999999E-2</v>
      </c>
      <c r="BV2253">
        <f t="shared" si="142"/>
        <v>0</v>
      </c>
      <c r="BW2253">
        <f t="shared" si="143"/>
        <v>2.1000000000000001E-2</v>
      </c>
    </row>
    <row r="2254" spans="1:75" x14ac:dyDescent="0.35">
      <c r="A2254">
        <v>350</v>
      </c>
      <c r="B2254" t="s">
        <v>479</v>
      </c>
      <c r="C2254" t="s">
        <v>83</v>
      </c>
      <c r="D2254">
        <v>138</v>
      </c>
      <c r="E2254">
        <v>252.4</v>
      </c>
      <c r="F2254">
        <v>2013</v>
      </c>
      <c r="G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V2254">
        <v>0</v>
      </c>
      <c r="W2254">
        <v>0</v>
      </c>
      <c r="X2254">
        <v>0</v>
      </c>
      <c r="Y2254">
        <v>0</v>
      </c>
      <c r="Z2254">
        <v>27</v>
      </c>
      <c r="AA2254">
        <v>3</v>
      </c>
      <c r="AB2254">
        <v>85</v>
      </c>
      <c r="AC2254">
        <v>22</v>
      </c>
      <c r="AF2254">
        <v>125</v>
      </c>
      <c r="AG2254">
        <v>3</v>
      </c>
      <c r="AJ2254">
        <v>3.7400000000000003E-2</v>
      </c>
      <c r="AK2254" t="s">
        <v>1710</v>
      </c>
      <c r="AL2254">
        <v>1.55</v>
      </c>
      <c r="AN2254">
        <v>12</v>
      </c>
      <c r="AP2254">
        <v>11.6</v>
      </c>
      <c r="AR2254">
        <v>1.89</v>
      </c>
      <c r="AT2254">
        <v>0.11600000000000001</v>
      </c>
      <c r="AU2254" t="s">
        <v>1710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5</v>
      </c>
      <c r="BT2254">
        <f t="shared" si="140"/>
        <v>3.7400000000000003E-2</v>
      </c>
      <c r="BU2254" t="str">
        <f t="shared" si="141"/>
        <v/>
      </c>
      <c r="BV2254">
        <f t="shared" si="142"/>
        <v>0.11600000000000001</v>
      </c>
      <c r="BW2254" t="str">
        <f t="shared" si="143"/>
        <v/>
      </c>
    </row>
    <row r="2255" spans="1:75" x14ac:dyDescent="0.35">
      <c r="A2255">
        <v>351</v>
      </c>
      <c r="B2255" t="s">
        <v>893</v>
      </c>
      <c r="C2255" t="s">
        <v>79</v>
      </c>
      <c r="D2255">
        <v>45</v>
      </c>
      <c r="E2255">
        <v>252.8</v>
      </c>
      <c r="F2255">
        <v>2013</v>
      </c>
      <c r="G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V2255">
        <v>0</v>
      </c>
      <c r="W2255">
        <v>0</v>
      </c>
      <c r="X2255">
        <v>0</v>
      </c>
      <c r="Y2255">
        <v>0</v>
      </c>
      <c r="AA2255">
        <v>7</v>
      </c>
      <c r="AB2255">
        <v>234</v>
      </c>
      <c r="AC2255">
        <v>22</v>
      </c>
      <c r="AJ2255" t="s">
        <v>1710</v>
      </c>
      <c r="AK2255" t="s">
        <v>1710</v>
      </c>
      <c r="AT2255" t="s">
        <v>1710</v>
      </c>
      <c r="AU2255" t="s">
        <v>1710</v>
      </c>
      <c r="BM2255" t="e">
        <v>#N/A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 t="str">
        <f t="shared" si="140"/>
        <v/>
      </c>
      <c r="BU2255" t="str">
        <f t="shared" si="141"/>
        <v/>
      </c>
      <c r="BV2255" t="str">
        <f t="shared" si="142"/>
        <v/>
      </c>
      <c r="BW2255" t="str">
        <f t="shared" si="143"/>
        <v/>
      </c>
    </row>
    <row r="2256" spans="1:75" x14ac:dyDescent="0.35">
      <c r="A2256">
        <v>352.5</v>
      </c>
      <c r="B2256" t="s">
        <v>894</v>
      </c>
      <c r="C2256" t="s">
        <v>70</v>
      </c>
      <c r="D2256">
        <v>116</v>
      </c>
      <c r="E2256">
        <v>253.2</v>
      </c>
      <c r="F2256">
        <v>2013</v>
      </c>
      <c r="G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V2256">
        <v>0</v>
      </c>
      <c r="W2256">
        <v>0</v>
      </c>
      <c r="X2256">
        <v>0</v>
      </c>
      <c r="Y2256">
        <v>0</v>
      </c>
      <c r="Z2256">
        <v>14</v>
      </c>
      <c r="AA2256">
        <v>7</v>
      </c>
      <c r="AB2256">
        <v>228</v>
      </c>
      <c r="AC2256">
        <v>22</v>
      </c>
      <c r="AJ2256" t="s">
        <v>1710</v>
      </c>
      <c r="AK2256" t="s">
        <v>1710</v>
      </c>
      <c r="AT2256" t="s">
        <v>1710</v>
      </c>
      <c r="AU2256" t="s">
        <v>1710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 t="str">
        <f t="shared" si="140"/>
        <v/>
      </c>
      <c r="BU2256" t="str">
        <f t="shared" si="141"/>
        <v/>
      </c>
      <c r="BV2256" t="str">
        <f t="shared" si="142"/>
        <v/>
      </c>
      <c r="BW2256" t="str">
        <f t="shared" si="143"/>
        <v/>
      </c>
    </row>
    <row r="2257" spans="1:75" x14ac:dyDescent="0.35">
      <c r="A2257">
        <v>352.5</v>
      </c>
      <c r="B2257" t="s">
        <v>895</v>
      </c>
      <c r="C2257" t="s">
        <v>116</v>
      </c>
      <c r="D2257">
        <v>54</v>
      </c>
      <c r="E2257">
        <v>253.2</v>
      </c>
      <c r="F2257">
        <v>2013</v>
      </c>
      <c r="G2257">
        <v>4</v>
      </c>
      <c r="H2257">
        <v>88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-1.04</v>
      </c>
      <c r="V2257">
        <v>-1.04</v>
      </c>
      <c r="W2257">
        <v>-1.04</v>
      </c>
      <c r="X2257">
        <v>-1.04</v>
      </c>
      <c r="Y2257">
        <v>-1.04</v>
      </c>
      <c r="Z2257">
        <v>23</v>
      </c>
      <c r="AA2257">
        <v>6</v>
      </c>
      <c r="AB2257">
        <v>172</v>
      </c>
      <c r="AC2257">
        <v>22</v>
      </c>
      <c r="AH2257">
        <v>0.49</v>
      </c>
      <c r="AJ2257" t="s">
        <v>1710</v>
      </c>
      <c r="AK2257">
        <v>8.5000000000000006E-3</v>
      </c>
      <c r="AM2257">
        <v>0.2</v>
      </c>
      <c r="AO2257">
        <v>16</v>
      </c>
      <c r="AQ2257">
        <v>13</v>
      </c>
      <c r="AS2257">
        <v>1.98</v>
      </c>
      <c r="AT2257" t="s">
        <v>1710</v>
      </c>
      <c r="AU2257">
        <v>0.28299999999999997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1</v>
      </c>
      <c r="BT2257" t="str">
        <f t="shared" si="140"/>
        <v/>
      </c>
      <c r="BU2257">
        <f t="shared" si="141"/>
        <v>8.5000000000000006E-3</v>
      </c>
      <c r="BV2257" t="str">
        <f t="shared" si="142"/>
        <v/>
      </c>
      <c r="BW2257">
        <f t="shared" si="143"/>
        <v>0.28299999999999997</v>
      </c>
    </row>
    <row r="2258" spans="1:75" x14ac:dyDescent="0.35">
      <c r="A2258">
        <v>354</v>
      </c>
      <c r="B2258" t="s">
        <v>896</v>
      </c>
      <c r="C2258" t="s">
        <v>83</v>
      </c>
      <c r="D2258">
        <v>139</v>
      </c>
      <c r="E2258">
        <v>254.4</v>
      </c>
      <c r="F2258">
        <v>2013</v>
      </c>
      <c r="G2258">
        <v>3</v>
      </c>
      <c r="I2258">
        <v>107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U2258">
        <v>-0.72</v>
      </c>
      <c r="V2258">
        <v>-0.72</v>
      </c>
      <c r="W2258">
        <v>-0.72</v>
      </c>
      <c r="X2258">
        <v>-0.72</v>
      </c>
      <c r="Y2258">
        <v>-0.72</v>
      </c>
      <c r="Z2258">
        <v>14</v>
      </c>
      <c r="AA2258">
        <v>6</v>
      </c>
      <c r="AB2258">
        <v>171</v>
      </c>
      <c r="AC2258">
        <v>22</v>
      </c>
      <c r="AD2258">
        <v>172</v>
      </c>
      <c r="AE2258">
        <v>172.5</v>
      </c>
      <c r="AI2258">
        <v>2.5099999999999998</v>
      </c>
      <c r="AJ2258" t="s">
        <v>1710</v>
      </c>
      <c r="AK2258" t="s">
        <v>1710</v>
      </c>
      <c r="AT2258" t="s">
        <v>1710</v>
      </c>
      <c r="AU2258" t="s">
        <v>1710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1</v>
      </c>
      <c r="BT2258" t="str">
        <f t="shared" si="140"/>
        <v/>
      </c>
      <c r="BU2258" t="str">
        <f t="shared" si="141"/>
        <v/>
      </c>
      <c r="BV2258" t="str">
        <f t="shared" si="142"/>
        <v/>
      </c>
      <c r="BW2258" t="str">
        <f t="shared" si="143"/>
        <v/>
      </c>
    </row>
    <row r="2259" spans="1:75" x14ac:dyDescent="0.35">
      <c r="A2259">
        <v>355</v>
      </c>
      <c r="B2259" t="s">
        <v>897</v>
      </c>
      <c r="C2259" t="s">
        <v>70</v>
      </c>
      <c r="D2259">
        <v>117</v>
      </c>
      <c r="E2259">
        <v>254.6</v>
      </c>
      <c r="F2259">
        <v>2013</v>
      </c>
      <c r="G2259">
        <v>2</v>
      </c>
      <c r="H2259">
        <v>89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-0.15</v>
      </c>
      <c r="V2259">
        <v>-0.15</v>
      </c>
      <c r="W2259">
        <v>-0.15</v>
      </c>
      <c r="X2259">
        <v>-0.15</v>
      </c>
      <c r="Y2259">
        <v>-0.15</v>
      </c>
      <c r="Z2259">
        <v>23</v>
      </c>
      <c r="AA2259">
        <v>8</v>
      </c>
      <c r="AB2259">
        <v>300</v>
      </c>
      <c r="AC2259">
        <v>22</v>
      </c>
      <c r="AD2259">
        <v>99</v>
      </c>
      <c r="AH2259">
        <v>3.86</v>
      </c>
      <c r="AJ2259" t="s">
        <v>1710</v>
      </c>
      <c r="AK2259">
        <v>1.7399999999999999E-2</v>
      </c>
      <c r="AM2259">
        <v>0.94</v>
      </c>
      <c r="AO2259">
        <v>8</v>
      </c>
      <c r="AQ2259">
        <v>-0.5</v>
      </c>
      <c r="AR2259">
        <v>1.26</v>
      </c>
      <c r="AS2259">
        <v>1.26</v>
      </c>
      <c r="AT2259" t="s">
        <v>1710</v>
      </c>
      <c r="AU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</v>
      </c>
      <c r="BT2259" t="str">
        <f t="shared" si="140"/>
        <v/>
      </c>
      <c r="BU2259">
        <f t="shared" si="141"/>
        <v>1.7399999999999999E-2</v>
      </c>
      <c r="BV2259" t="str">
        <f t="shared" si="142"/>
        <v/>
      </c>
      <c r="BW2259">
        <f t="shared" si="143"/>
        <v>0</v>
      </c>
    </row>
    <row r="2260" spans="1:75" x14ac:dyDescent="0.35">
      <c r="A2260">
        <v>356</v>
      </c>
      <c r="B2260" t="s">
        <v>898</v>
      </c>
      <c r="C2260" t="s">
        <v>79</v>
      </c>
      <c r="D2260">
        <v>46</v>
      </c>
      <c r="E2260">
        <v>255.6</v>
      </c>
      <c r="F2260">
        <v>2013</v>
      </c>
      <c r="G2260">
        <v>1</v>
      </c>
      <c r="K2260">
        <v>65</v>
      </c>
      <c r="L2260">
        <v>67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V2260">
        <v>0</v>
      </c>
      <c r="W2260">
        <v>0</v>
      </c>
      <c r="X2260">
        <v>-2.13</v>
      </c>
      <c r="Y2260">
        <v>-2.13</v>
      </c>
      <c r="AA2260">
        <v>8</v>
      </c>
      <c r="AB2260">
        <v>300</v>
      </c>
      <c r="AC2260">
        <v>22</v>
      </c>
      <c r="AD2260">
        <v>52</v>
      </c>
      <c r="AJ2260" t="s">
        <v>1710</v>
      </c>
      <c r="AK2260" t="s">
        <v>1710</v>
      </c>
      <c r="AT2260" t="s">
        <v>1710</v>
      </c>
      <c r="AU2260" t="s">
        <v>1710</v>
      </c>
      <c r="BM2260" t="e">
        <v>#N/A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-2</v>
      </c>
      <c r="BT2260" t="str">
        <f t="shared" si="140"/>
        <v/>
      </c>
      <c r="BU2260" t="str">
        <f t="shared" si="141"/>
        <v/>
      </c>
      <c r="BV2260" t="str">
        <f t="shared" si="142"/>
        <v/>
      </c>
      <c r="BW2260" t="str">
        <f t="shared" si="143"/>
        <v/>
      </c>
    </row>
    <row r="2261" spans="1:75" x14ac:dyDescent="0.35">
      <c r="A2261">
        <v>357</v>
      </c>
      <c r="B2261" t="s">
        <v>669</v>
      </c>
      <c r="C2261" t="s">
        <v>70</v>
      </c>
      <c r="D2261">
        <v>118</v>
      </c>
      <c r="E2261">
        <v>255.7</v>
      </c>
      <c r="F2261">
        <v>2013</v>
      </c>
      <c r="G2261">
        <v>2</v>
      </c>
      <c r="J2261">
        <v>43</v>
      </c>
      <c r="K2261">
        <v>71</v>
      </c>
      <c r="L2261">
        <v>15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V2261">
        <v>0</v>
      </c>
      <c r="W2261">
        <v>0.7</v>
      </c>
      <c r="X2261">
        <v>0.36</v>
      </c>
      <c r="Y2261">
        <v>1.58</v>
      </c>
      <c r="Z2261">
        <v>23</v>
      </c>
      <c r="AA2261">
        <v>5</v>
      </c>
      <c r="AB2261">
        <v>149</v>
      </c>
      <c r="AC2261">
        <v>22</v>
      </c>
      <c r="AD2261">
        <v>107.5</v>
      </c>
      <c r="AE2261">
        <v>151</v>
      </c>
      <c r="AF2261">
        <v>116</v>
      </c>
      <c r="AG2261">
        <v>2.4700000000000002</v>
      </c>
      <c r="AJ2261">
        <v>3.5999999999999999E-3</v>
      </c>
      <c r="AK2261" t="s">
        <v>1710</v>
      </c>
      <c r="AL2261">
        <v>0.8</v>
      </c>
      <c r="AN2261">
        <v>7</v>
      </c>
      <c r="AP2261">
        <v>-3.5</v>
      </c>
      <c r="AT2261">
        <v>6.5000000000000002E-2</v>
      </c>
      <c r="AU2261" t="s">
        <v>1710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3</v>
      </c>
      <c r="BT2261">
        <f t="shared" si="140"/>
        <v>3.5999999999999999E-3</v>
      </c>
      <c r="BU2261" t="str">
        <f t="shared" si="141"/>
        <v/>
      </c>
      <c r="BV2261">
        <f t="shared" si="142"/>
        <v>6.5000000000000002E-2</v>
      </c>
      <c r="BW2261" t="str">
        <f t="shared" si="143"/>
        <v/>
      </c>
    </row>
    <row r="2262" spans="1:75" x14ac:dyDescent="0.35">
      <c r="A2262">
        <v>358</v>
      </c>
      <c r="B2262" t="s">
        <v>764</v>
      </c>
      <c r="C2262" t="s">
        <v>70</v>
      </c>
      <c r="D2262">
        <v>119</v>
      </c>
      <c r="E2262">
        <v>256.7</v>
      </c>
      <c r="F2262">
        <v>2013</v>
      </c>
      <c r="G2262">
        <v>2</v>
      </c>
      <c r="H2262">
        <v>134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-0.1</v>
      </c>
      <c r="V2262">
        <v>-0.1</v>
      </c>
      <c r="W2262">
        <v>-0.1</v>
      </c>
      <c r="X2262">
        <v>-0.1</v>
      </c>
      <c r="Y2262">
        <v>-0.1</v>
      </c>
      <c r="Z2262">
        <v>23</v>
      </c>
      <c r="AA2262">
        <v>8</v>
      </c>
      <c r="AB2262">
        <v>300</v>
      </c>
      <c r="AC2262">
        <v>22</v>
      </c>
      <c r="AH2262">
        <v>3.25</v>
      </c>
      <c r="AJ2262" t="s">
        <v>1710</v>
      </c>
      <c r="AK2262">
        <v>6.6E-3</v>
      </c>
      <c r="AM2262">
        <v>2.63</v>
      </c>
      <c r="AO2262">
        <v>2</v>
      </c>
      <c r="AQ2262">
        <v>-2.2999999999999998</v>
      </c>
      <c r="AR2262">
        <v>1.7</v>
      </c>
      <c r="AS2262">
        <v>1.7</v>
      </c>
      <c r="AT2262" t="s">
        <v>1710</v>
      </c>
      <c r="AU2262">
        <v>0.25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 t="str">
        <f t="shared" si="140"/>
        <v/>
      </c>
      <c r="BU2262">
        <f t="shared" si="141"/>
        <v>6.6E-3</v>
      </c>
      <c r="BV2262" t="str">
        <f t="shared" si="142"/>
        <v/>
      </c>
      <c r="BW2262">
        <f t="shared" si="143"/>
        <v>0.25</v>
      </c>
    </row>
    <row r="2263" spans="1:75" x14ac:dyDescent="0.35">
      <c r="A2263">
        <v>359</v>
      </c>
      <c r="B2263" t="s">
        <v>899</v>
      </c>
      <c r="C2263" t="s">
        <v>116</v>
      </c>
      <c r="D2263">
        <v>55</v>
      </c>
      <c r="E2263">
        <v>256.8</v>
      </c>
      <c r="F2263">
        <v>2013</v>
      </c>
      <c r="G2263">
        <v>4</v>
      </c>
      <c r="H2263">
        <v>66</v>
      </c>
      <c r="I2263">
        <v>72</v>
      </c>
      <c r="J2263">
        <v>63</v>
      </c>
      <c r="K2263">
        <v>124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-0.34</v>
      </c>
      <c r="U2263">
        <v>-0.61</v>
      </c>
      <c r="V2263">
        <v>-0.95</v>
      </c>
      <c r="W2263">
        <v>-1.51</v>
      </c>
      <c r="X2263">
        <v>-1.86</v>
      </c>
      <c r="Y2263">
        <v>-1.86</v>
      </c>
      <c r="Z2263">
        <v>23</v>
      </c>
      <c r="AA2263">
        <v>7</v>
      </c>
      <c r="AB2263">
        <v>222</v>
      </c>
      <c r="AC2263">
        <v>22</v>
      </c>
      <c r="AD2263">
        <v>43</v>
      </c>
      <c r="AH2263">
        <v>1.81</v>
      </c>
      <c r="AI2263">
        <v>1.78</v>
      </c>
      <c r="AJ2263" t="s">
        <v>1710</v>
      </c>
      <c r="AK2263">
        <v>1.43E-2</v>
      </c>
      <c r="AM2263">
        <v>2.65</v>
      </c>
      <c r="AO2263">
        <v>9</v>
      </c>
      <c r="AQ2263">
        <v>7.4</v>
      </c>
      <c r="AS2263">
        <v>2.33</v>
      </c>
      <c r="AT2263" t="s">
        <v>1710</v>
      </c>
      <c r="AU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 t="str">
        <f t="shared" si="140"/>
        <v/>
      </c>
      <c r="BU2263">
        <f t="shared" si="141"/>
        <v>1.43E-2</v>
      </c>
      <c r="BV2263" t="str">
        <f t="shared" si="142"/>
        <v/>
      </c>
      <c r="BW2263">
        <f t="shared" si="143"/>
        <v>0</v>
      </c>
    </row>
    <row r="2264" spans="1:75" x14ac:dyDescent="0.35">
      <c r="A2264">
        <v>360</v>
      </c>
      <c r="B2264" t="s">
        <v>684</v>
      </c>
      <c r="C2264" t="s">
        <v>116</v>
      </c>
      <c r="D2264">
        <v>56</v>
      </c>
      <c r="E2264">
        <v>257.2</v>
      </c>
      <c r="F2264">
        <v>2013</v>
      </c>
      <c r="G2264">
        <v>4</v>
      </c>
      <c r="H2264">
        <v>73</v>
      </c>
      <c r="I2264">
        <v>68.5</v>
      </c>
      <c r="J2264">
        <v>54</v>
      </c>
      <c r="K2264">
        <v>42</v>
      </c>
      <c r="L2264">
        <v>51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-0.96</v>
      </c>
      <c r="U2264">
        <v>-0.71</v>
      </c>
      <c r="V2264">
        <v>-1.67</v>
      </c>
      <c r="W2264">
        <v>-2.37</v>
      </c>
      <c r="X2264">
        <v>-2.74</v>
      </c>
      <c r="Y2264">
        <v>-3.33</v>
      </c>
      <c r="Z2264">
        <v>25</v>
      </c>
      <c r="AA2264">
        <v>7</v>
      </c>
      <c r="AB2264">
        <v>204</v>
      </c>
      <c r="AC2264">
        <v>22</v>
      </c>
      <c r="AE2264">
        <v>31</v>
      </c>
      <c r="AF2264">
        <v>78</v>
      </c>
      <c r="AG2264">
        <v>0.94</v>
      </c>
      <c r="AH2264">
        <v>0.84</v>
      </c>
      <c r="AI2264">
        <v>1.52</v>
      </c>
      <c r="AJ2264">
        <v>1.06E-2</v>
      </c>
      <c r="AK2264">
        <v>1.6899999999999998E-2</v>
      </c>
      <c r="AL2264">
        <v>3.94</v>
      </c>
      <c r="AM2264">
        <v>0.69</v>
      </c>
      <c r="AN2264">
        <v>12</v>
      </c>
      <c r="AO2264">
        <v>16</v>
      </c>
      <c r="AP2264">
        <v>1.2</v>
      </c>
      <c r="AQ2264">
        <v>3.6</v>
      </c>
      <c r="AR2264">
        <v>1.88</v>
      </c>
      <c r="AS2264">
        <v>1.23</v>
      </c>
      <c r="AT2264">
        <v>0.13200000000000001</v>
      </c>
      <c r="AU2264">
        <v>0.21099999999999999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3</v>
      </c>
      <c r="BT2264">
        <f t="shared" si="140"/>
        <v>1.06E-2</v>
      </c>
      <c r="BU2264">
        <f t="shared" si="141"/>
        <v>1.6899999999999998E-2</v>
      </c>
      <c r="BV2264">
        <f t="shared" si="142"/>
        <v>0.13200000000000001</v>
      </c>
      <c r="BW2264">
        <f t="shared" si="143"/>
        <v>0.21099999999999999</v>
      </c>
    </row>
    <row r="2265" spans="1:75" x14ac:dyDescent="0.35">
      <c r="A2265">
        <v>361</v>
      </c>
      <c r="B2265" t="s">
        <v>667</v>
      </c>
      <c r="C2265" t="s">
        <v>83</v>
      </c>
      <c r="D2265">
        <v>140</v>
      </c>
      <c r="E2265">
        <v>257.3</v>
      </c>
      <c r="F2265">
        <v>2013</v>
      </c>
      <c r="G2265">
        <v>3</v>
      </c>
      <c r="H2265">
        <v>110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-0.1</v>
      </c>
      <c r="V2265">
        <v>-0.1</v>
      </c>
      <c r="W2265">
        <v>-0.1</v>
      </c>
      <c r="X2265">
        <v>-0.1</v>
      </c>
      <c r="Y2265">
        <v>-0.1</v>
      </c>
      <c r="Z2265">
        <v>24</v>
      </c>
      <c r="AA2265">
        <v>4</v>
      </c>
      <c r="AB2265">
        <v>123</v>
      </c>
      <c r="AC2265">
        <v>22</v>
      </c>
      <c r="AF2265">
        <v>137</v>
      </c>
      <c r="AG2265">
        <v>1.81</v>
      </c>
      <c r="AH2265">
        <v>3.3</v>
      </c>
      <c r="AJ2265">
        <v>2.6599999999999999E-2</v>
      </c>
      <c r="AK2265">
        <v>5.96E-2</v>
      </c>
      <c r="AL2265">
        <v>0.95</v>
      </c>
      <c r="AM2265">
        <v>1.49</v>
      </c>
      <c r="AN2265">
        <v>14</v>
      </c>
      <c r="AO2265">
        <v>15</v>
      </c>
      <c r="AP2265">
        <v>11.4</v>
      </c>
      <c r="AQ2265">
        <v>10.6</v>
      </c>
      <c r="AR2265">
        <v>1.81</v>
      </c>
      <c r="AS2265">
        <v>1.41</v>
      </c>
      <c r="AT2265">
        <v>0.24099999999999999</v>
      </c>
      <c r="AU2265">
        <v>0.84699999999999998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3</v>
      </c>
      <c r="BT2265">
        <f t="shared" si="140"/>
        <v>2.6599999999999999E-2</v>
      </c>
      <c r="BU2265">
        <f t="shared" si="141"/>
        <v>5.96E-2</v>
      </c>
      <c r="BV2265">
        <f t="shared" si="142"/>
        <v>0.24099999999999999</v>
      </c>
      <c r="BW2265">
        <f t="shared" si="143"/>
        <v>0.84699999999999998</v>
      </c>
    </row>
    <row r="2266" spans="1:75" x14ac:dyDescent="0.35">
      <c r="A2266">
        <v>362</v>
      </c>
      <c r="B2266" t="s">
        <v>547</v>
      </c>
      <c r="C2266" t="s">
        <v>70</v>
      </c>
      <c r="D2266">
        <v>120</v>
      </c>
      <c r="E2266">
        <v>258.2</v>
      </c>
      <c r="F2266">
        <v>2013</v>
      </c>
      <c r="G2266">
        <v>2</v>
      </c>
      <c r="H2266">
        <v>52</v>
      </c>
      <c r="I2266">
        <v>58</v>
      </c>
      <c r="J2266">
        <v>21</v>
      </c>
      <c r="K2266">
        <v>68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1</v>
      </c>
      <c r="S2266">
        <v>0</v>
      </c>
      <c r="T2266">
        <v>0.1</v>
      </c>
      <c r="U2266">
        <v>-0.45</v>
      </c>
      <c r="V2266">
        <v>-0.35</v>
      </c>
      <c r="W2266">
        <v>0.08</v>
      </c>
      <c r="X2266">
        <v>0.04</v>
      </c>
      <c r="Y2266">
        <v>0.04</v>
      </c>
      <c r="Z2266">
        <v>27</v>
      </c>
      <c r="AA2266">
        <v>6</v>
      </c>
      <c r="AB2266">
        <v>193</v>
      </c>
      <c r="AC2266">
        <v>22</v>
      </c>
      <c r="AD2266">
        <v>79</v>
      </c>
      <c r="AE2266">
        <v>83</v>
      </c>
      <c r="AF2266">
        <v>84</v>
      </c>
      <c r="AG2266">
        <v>6.43</v>
      </c>
      <c r="AH2266">
        <v>7.09</v>
      </c>
      <c r="AI2266">
        <v>4.83</v>
      </c>
      <c r="AJ2266">
        <v>1.15E-2</v>
      </c>
      <c r="AK2266">
        <v>2.1600000000000001E-2</v>
      </c>
      <c r="AL2266">
        <v>0.86</v>
      </c>
      <c r="AM2266">
        <v>1.01</v>
      </c>
      <c r="AN2266">
        <v>6</v>
      </c>
      <c r="AO2266">
        <v>13</v>
      </c>
      <c r="AP2266">
        <v>-1.7</v>
      </c>
      <c r="AQ2266">
        <v>-2.2999999999999998</v>
      </c>
      <c r="AR2266">
        <v>2.2599999999999998</v>
      </c>
      <c r="AS2266">
        <v>2.2599999999999998</v>
      </c>
      <c r="AT2266">
        <v>0</v>
      </c>
      <c r="AU2266">
        <v>8.0000000000000002E-3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4</v>
      </c>
      <c r="BT2266">
        <f t="shared" si="140"/>
        <v>1.15E-2</v>
      </c>
      <c r="BU2266">
        <f t="shared" si="141"/>
        <v>2.1600000000000001E-2</v>
      </c>
      <c r="BV2266">
        <f t="shared" si="142"/>
        <v>0</v>
      </c>
      <c r="BW2266">
        <f t="shared" si="143"/>
        <v>8.0000000000000002E-3</v>
      </c>
    </row>
    <row r="2267" spans="1:75" x14ac:dyDescent="0.35">
      <c r="A2267">
        <v>363</v>
      </c>
      <c r="B2267" t="s">
        <v>900</v>
      </c>
      <c r="C2267" t="s">
        <v>116</v>
      </c>
      <c r="D2267">
        <v>57</v>
      </c>
      <c r="E2267">
        <v>259</v>
      </c>
      <c r="F2267">
        <v>2013</v>
      </c>
      <c r="G2267">
        <v>4</v>
      </c>
      <c r="H2267">
        <v>68.5</v>
      </c>
      <c r="I2267">
        <v>34</v>
      </c>
      <c r="J2267">
        <v>51</v>
      </c>
      <c r="K2267">
        <v>35</v>
      </c>
      <c r="L2267">
        <v>52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-0.85</v>
      </c>
      <c r="U2267">
        <v>-0.39</v>
      </c>
      <c r="V2267">
        <v>-1.24</v>
      </c>
      <c r="W2267">
        <v>-1.81</v>
      </c>
      <c r="X2267">
        <v>-2.14</v>
      </c>
      <c r="Y2267">
        <v>-2.68</v>
      </c>
      <c r="Z2267">
        <v>22</v>
      </c>
      <c r="AA2267">
        <v>4</v>
      </c>
      <c r="AB2267">
        <v>106</v>
      </c>
      <c r="AC2267">
        <v>22</v>
      </c>
      <c r="AE2267">
        <v>48</v>
      </c>
      <c r="AH2267">
        <v>1.01</v>
      </c>
      <c r="AI2267">
        <v>4.5999999999999996</v>
      </c>
      <c r="AJ2267" t="s">
        <v>1710</v>
      </c>
      <c r="AK2267">
        <v>1.6199999999999999E-2</v>
      </c>
      <c r="AM2267">
        <v>0.4</v>
      </c>
      <c r="AO2267">
        <v>15</v>
      </c>
      <c r="AQ2267">
        <v>6.2</v>
      </c>
      <c r="AS2267">
        <v>1.69</v>
      </c>
      <c r="AT2267" t="s">
        <v>1710</v>
      </c>
      <c r="AU2267">
        <v>0.19400000000000001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1</v>
      </c>
      <c r="BT2267" t="str">
        <f t="shared" si="140"/>
        <v/>
      </c>
      <c r="BU2267">
        <f t="shared" si="141"/>
        <v>1.6199999999999999E-2</v>
      </c>
      <c r="BV2267" t="str">
        <f t="shared" si="142"/>
        <v/>
      </c>
      <c r="BW2267">
        <f t="shared" si="143"/>
        <v>0.19400000000000001</v>
      </c>
    </row>
    <row r="2268" spans="1:75" x14ac:dyDescent="0.35">
      <c r="A2268">
        <v>364</v>
      </c>
      <c r="B2268" t="s">
        <v>738</v>
      </c>
      <c r="C2268" t="s">
        <v>83</v>
      </c>
      <c r="D2268">
        <v>141</v>
      </c>
      <c r="E2268">
        <v>260</v>
      </c>
      <c r="F2268">
        <v>2013</v>
      </c>
      <c r="G2268">
        <v>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V2268">
        <v>0</v>
      </c>
      <c r="W2268">
        <v>0</v>
      </c>
      <c r="X2268">
        <v>0</v>
      </c>
      <c r="Y2268">
        <v>0</v>
      </c>
      <c r="Z2268" t="e">
        <v>#N/A</v>
      </c>
      <c r="AA2268">
        <v>4</v>
      </c>
      <c r="AB2268">
        <v>134</v>
      </c>
      <c r="AC2268">
        <v>22</v>
      </c>
      <c r="AG2268" t="e">
        <v>#N/A</v>
      </c>
      <c r="AH2268" t="e">
        <v>#N/A</v>
      </c>
      <c r="AI2268" t="e">
        <v>#N/A</v>
      </c>
      <c r="AJ2268" t="s">
        <v>1710</v>
      </c>
      <c r="AK2268" t="s">
        <v>1710</v>
      </c>
      <c r="AN2268" t="e">
        <v>#N/A</v>
      </c>
      <c r="AO2268" t="e">
        <v>#N/A</v>
      </c>
      <c r="AT2268" t="s">
        <v>1710</v>
      </c>
      <c r="AU2268" t="s">
        <v>1710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 t="e">
        <v>#N/A</v>
      </c>
      <c r="BT2268" t="str">
        <f t="shared" si="140"/>
        <v/>
      </c>
      <c r="BU2268" t="str">
        <f t="shared" si="141"/>
        <v/>
      </c>
      <c r="BV2268" t="str">
        <f t="shared" si="142"/>
        <v/>
      </c>
      <c r="BW2268" t="str">
        <f t="shared" si="143"/>
        <v/>
      </c>
    </row>
    <row r="2269" spans="1:75" x14ac:dyDescent="0.35">
      <c r="A2269">
        <v>365</v>
      </c>
      <c r="B2269" t="s">
        <v>901</v>
      </c>
      <c r="C2269" t="s">
        <v>70</v>
      </c>
      <c r="D2269">
        <v>121</v>
      </c>
      <c r="E2269">
        <v>260.60000000000002</v>
      </c>
      <c r="F2269">
        <v>2013</v>
      </c>
      <c r="G2269">
        <v>2</v>
      </c>
      <c r="H2269">
        <v>162</v>
      </c>
      <c r="I2269">
        <v>107</v>
      </c>
      <c r="J2269">
        <v>107</v>
      </c>
      <c r="K2269">
        <v>58</v>
      </c>
      <c r="L2269">
        <v>39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-0.06</v>
      </c>
      <c r="U2269">
        <v>-0.2</v>
      </c>
      <c r="V2269">
        <v>-0.26</v>
      </c>
      <c r="W2269">
        <v>-1.01</v>
      </c>
      <c r="X2269">
        <v>-1.69</v>
      </c>
      <c r="Y2269">
        <v>-0.45</v>
      </c>
      <c r="Z2269">
        <v>23</v>
      </c>
      <c r="AA2269">
        <v>6</v>
      </c>
      <c r="AB2269">
        <v>190</v>
      </c>
      <c r="AC2269">
        <v>22</v>
      </c>
      <c r="AE2269">
        <v>138</v>
      </c>
      <c r="AI2269">
        <v>4.12</v>
      </c>
      <c r="AJ2269" t="s">
        <v>1710</v>
      </c>
      <c r="AK2269" t="s">
        <v>1710</v>
      </c>
      <c r="AT2269" t="s">
        <v>1710</v>
      </c>
      <c r="AU2269" t="s">
        <v>1710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 t="str">
        <f t="shared" si="140"/>
        <v/>
      </c>
      <c r="BU2269" t="str">
        <f t="shared" si="141"/>
        <v/>
      </c>
      <c r="BV2269" t="str">
        <f t="shared" si="142"/>
        <v/>
      </c>
      <c r="BW2269" t="str">
        <f t="shared" si="143"/>
        <v/>
      </c>
    </row>
    <row r="2270" spans="1:75" x14ac:dyDescent="0.35">
      <c r="A2270">
        <v>366</v>
      </c>
      <c r="B2270" t="s">
        <v>798</v>
      </c>
      <c r="C2270" t="s">
        <v>79</v>
      </c>
      <c r="D2270">
        <v>47</v>
      </c>
      <c r="E2270">
        <v>261.2</v>
      </c>
      <c r="F2270">
        <v>2013</v>
      </c>
      <c r="G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V2270">
        <v>0</v>
      </c>
      <c r="W2270">
        <v>0</v>
      </c>
      <c r="X2270">
        <v>0</v>
      </c>
      <c r="Y2270">
        <v>0</v>
      </c>
      <c r="AA2270">
        <v>8</v>
      </c>
      <c r="AB2270">
        <v>300</v>
      </c>
      <c r="AC2270">
        <v>22</v>
      </c>
      <c r="AF2270">
        <v>63</v>
      </c>
      <c r="AG2270">
        <v>0.13</v>
      </c>
      <c r="AJ2270" t="s">
        <v>1710</v>
      </c>
      <c r="AK2270" t="s">
        <v>1710</v>
      </c>
      <c r="AN2270">
        <v>4</v>
      </c>
      <c r="AT2270" t="s">
        <v>1710</v>
      </c>
      <c r="AU2270" t="s">
        <v>1710</v>
      </c>
      <c r="AV2270">
        <v>6.8</v>
      </c>
      <c r="AX2270" s="2">
        <v>0</v>
      </c>
      <c r="AZ2270">
        <v>5</v>
      </c>
      <c r="BD2270">
        <v>6.7</v>
      </c>
      <c r="BF2270">
        <v>0</v>
      </c>
      <c r="BJ2270">
        <v>4</v>
      </c>
      <c r="BL2270" s="2">
        <v>0</v>
      </c>
      <c r="BM2270" t="e">
        <v>#N/A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2</v>
      </c>
      <c r="BT2270" t="str">
        <f t="shared" si="140"/>
        <v/>
      </c>
      <c r="BU2270" t="str">
        <f t="shared" si="141"/>
        <v/>
      </c>
      <c r="BV2270" t="str">
        <f t="shared" si="142"/>
        <v/>
      </c>
      <c r="BW2270" t="str">
        <f t="shared" si="143"/>
        <v/>
      </c>
    </row>
    <row r="2271" spans="1:75" x14ac:dyDescent="0.35">
      <c r="A2271">
        <v>367</v>
      </c>
      <c r="B2271" t="s">
        <v>660</v>
      </c>
      <c r="C2271" t="s">
        <v>70</v>
      </c>
      <c r="D2271">
        <v>122</v>
      </c>
      <c r="E2271">
        <v>261.5</v>
      </c>
      <c r="F2271">
        <v>2013</v>
      </c>
      <c r="G2271">
        <v>2</v>
      </c>
      <c r="H2271">
        <v>129</v>
      </c>
      <c r="I2271">
        <v>157</v>
      </c>
      <c r="J2271">
        <v>100</v>
      </c>
      <c r="K2271">
        <v>128</v>
      </c>
      <c r="L2271">
        <v>145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-0.24</v>
      </c>
      <c r="U2271">
        <v>-0.18</v>
      </c>
      <c r="V2271">
        <v>-0.42</v>
      </c>
      <c r="W2271">
        <v>-0.73</v>
      </c>
      <c r="X2271">
        <v>-1.36</v>
      </c>
      <c r="Y2271">
        <v>-1.34</v>
      </c>
      <c r="Z2271">
        <v>25</v>
      </c>
      <c r="AA2271">
        <v>4</v>
      </c>
      <c r="AB2271">
        <v>125</v>
      </c>
      <c r="AC2271">
        <v>22</v>
      </c>
      <c r="AF2271">
        <v>139</v>
      </c>
      <c r="AG2271">
        <v>1.73</v>
      </c>
      <c r="AH2271">
        <v>3.95</v>
      </c>
      <c r="AJ2271">
        <v>1.6999999999999999E-3</v>
      </c>
      <c r="AK2271">
        <v>4.3E-3</v>
      </c>
      <c r="AL2271">
        <v>1</v>
      </c>
      <c r="AM2271">
        <v>7.86</v>
      </c>
      <c r="AN2271">
        <v>3</v>
      </c>
      <c r="AO2271">
        <v>2</v>
      </c>
      <c r="AP2271">
        <v>-6</v>
      </c>
      <c r="AQ2271">
        <v>7.5</v>
      </c>
      <c r="AR2271">
        <v>3.75</v>
      </c>
      <c r="AS2271">
        <v>3.75</v>
      </c>
      <c r="AT2271">
        <v>0</v>
      </c>
      <c r="AU2271">
        <v>0.42899999999999999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3</v>
      </c>
      <c r="BT2271">
        <f t="shared" si="140"/>
        <v>1.6999999999999999E-3</v>
      </c>
      <c r="BU2271">
        <f t="shared" si="141"/>
        <v>4.3E-3</v>
      </c>
      <c r="BV2271">
        <f t="shared" si="142"/>
        <v>0</v>
      </c>
      <c r="BW2271">
        <f t="shared" si="143"/>
        <v>0.42899999999999999</v>
      </c>
    </row>
    <row r="2272" spans="1:75" x14ac:dyDescent="0.35">
      <c r="A2272">
        <v>368</v>
      </c>
      <c r="B2272" t="s">
        <v>226</v>
      </c>
      <c r="C2272" t="s">
        <v>116</v>
      </c>
      <c r="D2272">
        <v>58</v>
      </c>
      <c r="E2272">
        <v>262</v>
      </c>
      <c r="F2272">
        <v>2013</v>
      </c>
      <c r="G2272">
        <v>4</v>
      </c>
      <c r="H2272">
        <v>47</v>
      </c>
      <c r="I2272">
        <v>47</v>
      </c>
      <c r="J2272">
        <v>6</v>
      </c>
      <c r="K2272">
        <v>124</v>
      </c>
      <c r="L2272">
        <v>11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2</v>
      </c>
      <c r="S2272">
        <v>2</v>
      </c>
      <c r="T2272">
        <v>-0.5</v>
      </c>
      <c r="U2272">
        <v>-0.65</v>
      </c>
      <c r="V2272">
        <v>-1.1499999999999999</v>
      </c>
      <c r="W2272">
        <v>-0.71</v>
      </c>
      <c r="X2272">
        <v>-0.8</v>
      </c>
      <c r="Y2272">
        <v>-0.77</v>
      </c>
      <c r="Z2272">
        <v>33</v>
      </c>
      <c r="AA2272">
        <v>1</v>
      </c>
      <c r="AB2272">
        <v>32</v>
      </c>
      <c r="AC2272">
        <v>22</v>
      </c>
      <c r="AE2272">
        <v>46</v>
      </c>
      <c r="AF2272">
        <v>24</v>
      </c>
      <c r="AG2272">
        <v>7.32</v>
      </c>
      <c r="AH2272">
        <v>3.57</v>
      </c>
      <c r="AI2272">
        <v>2.85</v>
      </c>
      <c r="AJ2272" t="s">
        <v>1710</v>
      </c>
      <c r="AK2272" t="s">
        <v>1710</v>
      </c>
      <c r="AN2272">
        <v>16</v>
      </c>
      <c r="AO2272">
        <v>15</v>
      </c>
      <c r="AT2272" t="s">
        <v>1710</v>
      </c>
      <c r="AU2272" t="s">
        <v>1710</v>
      </c>
      <c r="BN2272">
        <v>0</v>
      </c>
      <c r="BO2272">
        <v>0</v>
      </c>
      <c r="BP2272">
        <v>1</v>
      </c>
      <c r="BQ2272">
        <v>1</v>
      </c>
      <c r="BR2272">
        <v>1</v>
      </c>
      <c r="BS2272">
        <v>10</v>
      </c>
      <c r="BT2272" t="str">
        <f t="shared" si="140"/>
        <v/>
      </c>
      <c r="BU2272" t="str">
        <f t="shared" si="141"/>
        <v/>
      </c>
      <c r="BV2272" t="str">
        <f t="shared" si="142"/>
        <v/>
      </c>
      <c r="BW2272" t="str">
        <f t="shared" si="143"/>
        <v/>
      </c>
    </row>
    <row r="2273" spans="1:75" x14ac:dyDescent="0.35">
      <c r="A2273">
        <v>369</v>
      </c>
      <c r="B2273" t="s">
        <v>773</v>
      </c>
      <c r="C2273" t="s">
        <v>83</v>
      </c>
      <c r="D2273">
        <v>142</v>
      </c>
      <c r="E2273">
        <v>262.10000000000002</v>
      </c>
      <c r="F2273">
        <v>2013</v>
      </c>
      <c r="G2273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V2273">
        <v>0</v>
      </c>
      <c r="W2273">
        <v>0</v>
      </c>
      <c r="X2273">
        <v>0</v>
      </c>
      <c r="Y2273">
        <v>0</v>
      </c>
      <c r="Z2273">
        <v>25</v>
      </c>
      <c r="AA2273">
        <v>4</v>
      </c>
      <c r="AB2273">
        <v>107</v>
      </c>
      <c r="AC2273">
        <v>22</v>
      </c>
      <c r="AF2273">
        <v>155</v>
      </c>
      <c r="AG2273">
        <v>1.88</v>
      </c>
      <c r="AJ2273">
        <v>2.8000000000000001E-2</v>
      </c>
      <c r="AK2273" t="s">
        <v>1710</v>
      </c>
      <c r="AL2273">
        <v>1.26</v>
      </c>
      <c r="AN2273">
        <v>6</v>
      </c>
      <c r="AP2273">
        <v>6.8</v>
      </c>
      <c r="AR2273">
        <v>0.94</v>
      </c>
      <c r="AT2273">
        <v>0.20899999999999999</v>
      </c>
      <c r="AU2273" t="s">
        <v>1710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2</v>
      </c>
      <c r="BT2273">
        <f t="shared" si="140"/>
        <v>2.8000000000000001E-2</v>
      </c>
      <c r="BU2273" t="str">
        <f t="shared" si="141"/>
        <v/>
      </c>
      <c r="BV2273">
        <f t="shared" si="142"/>
        <v>0.20899999999999999</v>
      </c>
      <c r="BW2273" t="str">
        <f t="shared" si="143"/>
        <v/>
      </c>
    </row>
    <row r="2274" spans="1:75" x14ac:dyDescent="0.35">
      <c r="A2274">
        <v>370</v>
      </c>
      <c r="B2274" t="s">
        <v>252</v>
      </c>
      <c r="C2274" t="s">
        <v>83</v>
      </c>
      <c r="D2274">
        <v>143</v>
      </c>
      <c r="E2274">
        <v>262.2</v>
      </c>
      <c r="F2274">
        <v>2013</v>
      </c>
      <c r="G2274">
        <v>3</v>
      </c>
      <c r="H2274">
        <v>57</v>
      </c>
      <c r="J2274">
        <v>131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0.09</v>
      </c>
      <c r="V2274">
        <v>0.09</v>
      </c>
      <c r="W2274">
        <v>-0.2</v>
      </c>
      <c r="X2274">
        <v>-0.2</v>
      </c>
      <c r="Y2274">
        <v>-0.2</v>
      </c>
      <c r="Z2274">
        <v>27</v>
      </c>
      <c r="AA2274">
        <v>2</v>
      </c>
      <c r="AB2274">
        <v>46</v>
      </c>
      <c r="AC2274">
        <v>22</v>
      </c>
      <c r="AD2274">
        <v>134</v>
      </c>
      <c r="AF2274">
        <v>105</v>
      </c>
      <c r="AG2274">
        <v>4.45</v>
      </c>
      <c r="AH2274">
        <v>7.91</v>
      </c>
      <c r="AJ2274">
        <v>0.1067</v>
      </c>
      <c r="AK2274">
        <v>0.19120000000000001</v>
      </c>
      <c r="AL2274">
        <v>1.05</v>
      </c>
      <c r="AM2274">
        <v>1.62</v>
      </c>
      <c r="AN2274">
        <v>12</v>
      </c>
      <c r="AO2274">
        <v>16</v>
      </c>
      <c r="AP2274">
        <v>12</v>
      </c>
      <c r="AQ2274">
        <v>14.4</v>
      </c>
      <c r="AR2274">
        <v>1.1100000000000001</v>
      </c>
      <c r="AS2274">
        <v>1.32</v>
      </c>
      <c r="AT2274">
        <v>5.5E-2</v>
      </c>
      <c r="AU2274">
        <v>0.13800000000000001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6</v>
      </c>
      <c r="BT2274">
        <f t="shared" si="140"/>
        <v>0.1067</v>
      </c>
      <c r="BU2274">
        <f t="shared" si="141"/>
        <v>0.19120000000000001</v>
      </c>
      <c r="BV2274">
        <f t="shared" si="142"/>
        <v>5.5E-2</v>
      </c>
      <c r="BW2274">
        <f t="shared" si="143"/>
        <v>0.13800000000000001</v>
      </c>
    </row>
    <row r="2275" spans="1:75" x14ac:dyDescent="0.35">
      <c r="A2275">
        <v>371</v>
      </c>
      <c r="B2275" t="s">
        <v>245</v>
      </c>
      <c r="C2275" t="s">
        <v>83</v>
      </c>
      <c r="D2275">
        <v>144</v>
      </c>
      <c r="E2275">
        <v>262.8</v>
      </c>
      <c r="F2275">
        <v>2013</v>
      </c>
      <c r="G2275">
        <v>3</v>
      </c>
      <c r="H2275">
        <v>116</v>
      </c>
      <c r="I2275">
        <v>113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-0.25</v>
      </c>
      <c r="U2275">
        <v>-0.65</v>
      </c>
      <c r="V2275">
        <v>-0.9</v>
      </c>
      <c r="W2275">
        <v>-0.9</v>
      </c>
      <c r="X2275">
        <v>-0.9</v>
      </c>
      <c r="Y2275">
        <v>-0.9</v>
      </c>
      <c r="Z2275">
        <v>28</v>
      </c>
      <c r="AA2275">
        <v>6</v>
      </c>
      <c r="AB2275">
        <v>174</v>
      </c>
      <c r="AC2275">
        <v>22</v>
      </c>
      <c r="AF2275">
        <v>64</v>
      </c>
      <c r="AG2275">
        <v>7.09</v>
      </c>
      <c r="AH2275">
        <v>3.12</v>
      </c>
      <c r="AI2275">
        <v>1.86</v>
      </c>
      <c r="AJ2275">
        <v>0.1663</v>
      </c>
      <c r="AK2275">
        <v>5.4600000000000003E-2</v>
      </c>
      <c r="AL2275">
        <v>1.34</v>
      </c>
      <c r="AM2275">
        <v>1.1299999999999999</v>
      </c>
      <c r="AN2275">
        <v>16</v>
      </c>
      <c r="AO2275">
        <v>14</v>
      </c>
      <c r="AP2275">
        <v>7.9</v>
      </c>
      <c r="AQ2275">
        <v>8.1999999999999993</v>
      </c>
      <c r="AR2275">
        <v>1.61</v>
      </c>
      <c r="AS2275">
        <v>1.34</v>
      </c>
      <c r="AT2275">
        <v>0.14099999999999999</v>
      </c>
      <c r="AU2275">
        <v>0.218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6</v>
      </c>
      <c r="BT2275">
        <f t="shared" si="140"/>
        <v>0.1663</v>
      </c>
      <c r="BU2275">
        <f t="shared" si="141"/>
        <v>5.4600000000000003E-2</v>
      </c>
      <c r="BV2275">
        <f t="shared" si="142"/>
        <v>0.14099999999999999</v>
      </c>
      <c r="BW2275">
        <f t="shared" si="143"/>
        <v>0.218</v>
      </c>
    </row>
    <row r="2276" spans="1:75" x14ac:dyDescent="0.35">
      <c r="A2276">
        <v>372</v>
      </c>
      <c r="B2276" t="s">
        <v>757</v>
      </c>
      <c r="C2276" t="s">
        <v>83</v>
      </c>
      <c r="D2276">
        <v>145</v>
      </c>
      <c r="E2276">
        <v>262.89999999999998</v>
      </c>
      <c r="F2276">
        <v>2013</v>
      </c>
      <c r="G2276">
        <v>3</v>
      </c>
      <c r="H2276">
        <v>150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-0.27</v>
      </c>
      <c r="V2276">
        <v>-0.27</v>
      </c>
      <c r="W2276">
        <v>-0.27</v>
      </c>
      <c r="X2276">
        <v>-0.27</v>
      </c>
      <c r="Y2276">
        <v>-0.27</v>
      </c>
      <c r="Z2276">
        <v>27</v>
      </c>
      <c r="AA2276">
        <v>8</v>
      </c>
      <c r="AB2276">
        <v>300</v>
      </c>
      <c r="AC2276">
        <v>22</v>
      </c>
      <c r="AE2276">
        <v>149</v>
      </c>
      <c r="AH2276">
        <v>1.63</v>
      </c>
      <c r="AJ2276" t="s">
        <v>1710</v>
      </c>
      <c r="AK2276">
        <v>1.8100000000000002E-2</v>
      </c>
      <c r="AM2276">
        <v>2.2799999999999998</v>
      </c>
      <c r="AO2276">
        <v>8</v>
      </c>
      <c r="AQ2276">
        <v>20.3</v>
      </c>
      <c r="AS2276">
        <v>1.89</v>
      </c>
      <c r="AT2276" t="s">
        <v>1710</v>
      </c>
      <c r="AU2276">
        <v>0.24299999999999999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 t="e">
        <v>#REF!</v>
      </c>
      <c r="BT2276" t="str">
        <f t="shared" si="140"/>
        <v/>
      </c>
      <c r="BU2276">
        <f t="shared" si="141"/>
        <v>1.8100000000000002E-2</v>
      </c>
      <c r="BV2276" t="str">
        <f t="shared" si="142"/>
        <v/>
      </c>
      <c r="BW2276">
        <f t="shared" si="143"/>
        <v>0.24299999999999999</v>
      </c>
    </row>
    <row r="2277" spans="1:75" x14ac:dyDescent="0.35">
      <c r="A2277">
        <v>373</v>
      </c>
      <c r="B2277" t="s">
        <v>902</v>
      </c>
      <c r="C2277" t="s">
        <v>83</v>
      </c>
      <c r="D2277">
        <v>146</v>
      </c>
      <c r="E2277">
        <v>263.10000000000002</v>
      </c>
      <c r="F2277">
        <v>2013</v>
      </c>
      <c r="G2277">
        <v>3</v>
      </c>
      <c r="H2277">
        <v>98</v>
      </c>
      <c r="K2277">
        <v>100</v>
      </c>
      <c r="L2277">
        <v>98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-0.51</v>
      </c>
      <c r="V2277">
        <v>-0.51</v>
      </c>
      <c r="W2277">
        <v>-0.51</v>
      </c>
      <c r="X2277">
        <v>-1.18</v>
      </c>
      <c r="Y2277">
        <v>-1.46</v>
      </c>
      <c r="Z2277">
        <v>25</v>
      </c>
      <c r="AA2277">
        <v>6</v>
      </c>
      <c r="AB2277">
        <v>178</v>
      </c>
      <c r="AC2277">
        <v>22</v>
      </c>
      <c r="AD2277">
        <v>146</v>
      </c>
      <c r="AF2277">
        <v>103</v>
      </c>
      <c r="AG2277">
        <v>3.61</v>
      </c>
      <c r="AH2277">
        <v>4.13</v>
      </c>
      <c r="AJ2277">
        <v>4.3400000000000001E-2</v>
      </c>
      <c r="AK2277">
        <v>8.1000000000000003E-2</v>
      </c>
      <c r="AL2277">
        <v>2.37</v>
      </c>
      <c r="AM2277">
        <v>1.38</v>
      </c>
      <c r="AN2277">
        <v>15</v>
      </c>
      <c r="AO2277">
        <v>16</v>
      </c>
      <c r="AP2277">
        <v>22.3</v>
      </c>
      <c r="AQ2277">
        <v>18.7</v>
      </c>
      <c r="AR2277">
        <v>2.93</v>
      </c>
      <c r="AS2277">
        <v>1.45</v>
      </c>
      <c r="AT2277">
        <v>0.125</v>
      </c>
      <c r="AU2277">
        <v>0.183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3</v>
      </c>
      <c r="BT2277">
        <f t="shared" si="140"/>
        <v>4.3400000000000001E-2</v>
      </c>
      <c r="BU2277">
        <f t="shared" si="141"/>
        <v>8.1000000000000003E-2</v>
      </c>
      <c r="BV2277">
        <f t="shared" si="142"/>
        <v>0.125</v>
      </c>
      <c r="BW2277">
        <f t="shared" si="143"/>
        <v>0.183</v>
      </c>
    </row>
    <row r="2278" spans="1:75" x14ac:dyDescent="0.35">
      <c r="A2278">
        <v>374</v>
      </c>
      <c r="B2278" t="s">
        <v>382</v>
      </c>
      <c r="C2278" t="s">
        <v>83</v>
      </c>
      <c r="D2278">
        <v>147</v>
      </c>
      <c r="E2278">
        <v>263.5</v>
      </c>
      <c r="F2278">
        <v>2013</v>
      </c>
      <c r="G2278">
        <v>3</v>
      </c>
      <c r="H2278">
        <v>22</v>
      </c>
      <c r="I2278">
        <v>62</v>
      </c>
      <c r="J2278">
        <v>78</v>
      </c>
      <c r="K2278">
        <v>120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0.56000000000000005</v>
      </c>
      <c r="U2278">
        <v>0.3</v>
      </c>
      <c r="V2278">
        <v>0.86</v>
      </c>
      <c r="W2278">
        <v>0.91</v>
      </c>
      <c r="X2278">
        <v>0.12</v>
      </c>
      <c r="Y2278">
        <v>0.12</v>
      </c>
      <c r="Z2278">
        <v>29</v>
      </c>
      <c r="AA2278">
        <v>3</v>
      </c>
      <c r="AB2278">
        <v>84</v>
      </c>
      <c r="AC2278">
        <v>22</v>
      </c>
      <c r="AD2278">
        <v>84</v>
      </c>
      <c r="AE2278">
        <v>111</v>
      </c>
      <c r="AF2278">
        <v>77</v>
      </c>
      <c r="AG2278">
        <v>5.6</v>
      </c>
      <c r="AH2278">
        <v>12.73</v>
      </c>
      <c r="AI2278">
        <v>9.8800000000000008</v>
      </c>
      <c r="AJ2278">
        <v>9.4899999999999998E-2</v>
      </c>
      <c r="AK2278">
        <v>0.20419999999999999</v>
      </c>
      <c r="AL2278">
        <v>0.94</v>
      </c>
      <c r="AM2278">
        <v>1.66</v>
      </c>
      <c r="AN2278">
        <v>15</v>
      </c>
      <c r="AO2278">
        <v>16</v>
      </c>
      <c r="AP2278">
        <v>8.9</v>
      </c>
      <c r="AQ2278">
        <v>8.3000000000000007</v>
      </c>
      <c r="AR2278">
        <v>1.49</v>
      </c>
      <c r="AS2278">
        <v>1.62</v>
      </c>
      <c r="AT2278">
        <v>0.75900000000000001</v>
      </c>
      <c r="AU2278">
        <v>0.61099999999999999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6</v>
      </c>
      <c r="BT2278">
        <f t="shared" si="140"/>
        <v>9.4899999999999998E-2</v>
      </c>
      <c r="BU2278">
        <f t="shared" si="141"/>
        <v>0.20419999999999999</v>
      </c>
      <c r="BV2278">
        <f t="shared" si="142"/>
        <v>0.75900000000000001</v>
      </c>
      <c r="BW2278">
        <f t="shared" si="143"/>
        <v>0.61099999999999999</v>
      </c>
    </row>
    <row r="2279" spans="1:75" x14ac:dyDescent="0.35">
      <c r="A2279">
        <v>375</v>
      </c>
      <c r="B2279" t="s">
        <v>451</v>
      </c>
      <c r="C2279" t="s">
        <v>79</v>
      </c>
      <c r="D2279">
        <v>48</v>
      </c>
      <c r="E2279">
        <v>263.8</v>
      </c>
      <c r="F2279">
        <v>2013</v>
      </c>
      <c r="G2279">
        <v>1</v>
      </c>
      <c r="I2279">
        <v>27</v>
      </c>
      <c r="J2279">
        <v>45</v>
      </c>
      <c r="K2279">
        <v>80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U2279">
        <v>0.23</v>
      </c>
      <c r="V2279">
        <v>0.23</v>
      </c>
      <c r="W2279">
        <v>0.14000000000000001</v>
      </c>
      <c r="X2279">
        <v>-1.32</v>
      </c>
      <c r="Y2279">
        <v>-1.32</v>
      </c>
      <c r="AA2279">
        <v>1</v>
      </c>
      <c r="AB2279">
        <v>5</v>
      </c>
      <c r="AC2279">
        <v>22</v>
      </c>
      <c r="AD2279">
        <v>56</v>
      </c>
      <c r="AE2279">
        <v>35</v>
      </c>
      <c r="AF2279">
        <v>29</v>
      </c>
      <c r="AG2279">
        <v>10.67</v>
      </c>
      <c r="AI2279">
        <v>19.27</v>
      </c>
      <c r="AJ2279" t="s">
        <v>1710</v>
      </c>
      <c r="AK2279" t="s">
        <v>1710</v>
      </c>
      <c r="AN2279">
        <v>15</v>
      </c>
      <c r="AT2279" t="s">
        <v>1710</v>
      </c>
      <c r="AU2279" t="s">
        <v>1710</v>
      </c>
      <c r="AV2279">
        <v>9.4</v>
      </c>
      <c r="AX2279" s="2">
        <v>5.7000000000000002E-2</v>
      </c>
      <c r="AZ2279">
        <v>6.4</v>
      </c>
      <c r="BB2279">
        <v>10.6</v>
      </c>
      <c r="BD2279">
        <v>6.6</v>
      </c>
      <c r="BF2279">
        <v>5.6</v>
      </c>
      <c r="BH2279">
        <v>1</v>
      </c>
      <c r="BJ2279">
        <v>453</v>
      </c>
      <c r="BL2279" s="2">
        <v>2.87E-2</v>
      </c>
      <c r="BM2279" t="e">
        <v>#N/A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5</v>
      </c>
      <c r="BT2279" t="str">
        <f t="shared" si="140"/>
        <v/>
      </c>
      <c r="BU2279" t="str">
        <f t="shared" si="141"/>
        <v/>
      </c>
      <c r="BV2279" t="str">
        <f t="shared" si="142"/>
        <v/>
      </c>
      <c r="BW2279" t="str">
        <f t="shared" si="143"/>
        <v/>
      </c>
    </row>
    <row r="2280" spans="1:75" x14ac:dyDescent="0.35">
      <c r="A2280">
        <v>376.5</v>
      </c>
      <c r="B2280" t="s">
        <v>284</v>
      </c>
      <c r="C2280" t="s">
        <v>79</v>
      </c>
      <c r="D2280">
        <v>49</v>
      </c>
      <c r="E2280">
        <v>264.8</v>
      </c>
      <c r="F2280">
        <v>2013</v>
      </c>
      <c r="G2280">
        <v>1</v>
      </c>
      <c r="H2280">
        <v>26</v>
      </c>
      <c r="I2280">
        <v>44</v>
      </c>
      <c r="K2280">
        <v>79</v>
      </c>
      <c r="L2280">
        <v>75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-0.68</v>
      </c>
      <c r="U2280">
        <v>-0.17</v>
      </c>
      <c r="V2280">
        <v>-0.85</v>
      </c>
      <c r="W2280">
        <v>-0.85</v>
      </c>
      <c r="X2280">
        <v>-0.85</v>
      </c>
      <c r="Y2280">
        <v>-1.06</v>
      </c>
      <c r="Z2280">
        <v>28</v>
      </c>
      <c r="AA2280">
        <v>2</v>
      </c>
      <c r="AB2280">
        <v>57</v>
      </c>
      <c r="AC2280">
        <v>23</v>
      </c>
      <c r="AD2280">
        <v>45</v>
      </c>
      <c r="AF2280">
        <v>31</v>
      </c>
      <c r="AG2280">
        <v>14</v>
      </c>
      <c r="AH2280">
        <v>12.49</v>
      </c>
      <c r="AI2280">
        <v>12.73</v>
      </c>
      <c r="AJ2280" t="s">
        <v>1710</v>
      </c>
      <c r="AK2280" t="s">
        <v>1710</v>
      </c>
      <c r="AN2280">
        <v>10</v>
      </c>
      <c r="AO2280">
        <v>15</v>
      </c>
      <c r="AT2280" t="s">
        <v>1710</v>
      </c>
      <c r="AU2280" t="s">
        <v>1710</v>
      </c>
      <c r="AV2280">
        <v>9.4</v>
      </c>
      <c r="AW2280">
        <v>7.1</v>
      </c>
      <c r="AX2280" s="2">
        <v>3.2000000000000001E-2</v>
      </c>
      <c r="AY2280" s="2">
        <v>4.2000000000000003E-2</v>
      </c>
      <c r="AZ2280">
        <v>6.8</v>
      </c>
      <c r="BA2280">
        <v>6.4</v>
      </c>
      <c r="BB2280">
        <v>13</v>
      </c>
      <c r="BC2280">
        <v>6.9</v>
      </c>
      <c r="BD2280">
        <v>7.5</v>
      </c>
      <c r="BE2280">
        <v>6.5</v>
      </c>
      <c r="BF2280">
        <v>5.0999999999999996</v>
      </c>
      <c r="BG2280">
        <v>6.4</v>
      </c>
      <c r="BH2280">
        <v>2.4</v>
      </c>
      <c r="BI2280">
        <v>0.1</v>
      </c>
      <c r="BJ2280">
        <v>308</v>
      </c>
      <c r="BK2280">
        <v>503</v>
      </c>
      <c r="BL2280" s="2">
        <v>3.5700000000000003E-2</v>
      </c>
      <c r="BM2280" t="e">
        <v>#N/A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6</v>
      </c>
      <c r="BT2280" t="str">
        <f t="shared" si="140"/>
        <v/>
      </c>
      <c r="BU2280" t="str">
        <f t="shared" si="141"/>
        <v/>
      </c>
      <c r="BV2280" t="str">
        <f t="shared" si="142"/>
        <v/>
      </c>
      <c r="BW2280" t="str">
        <f t="shared" si="143"/>
        <v/>
      </c>
    </row>
    <row r="2281" spans="1:75" x14ac:dyDescent="0.35">
      <c r="A2281">
        <v>376.5</v>
      </c>
      <c r="B2281" t="s">
        <v>903</v>
      </c>
      <c r="C2281" t="s">
        <v>116</v>
      </c>
      <c r="D2281">
        <v>59</v>
      </c>
      <c r="E2281">
        <v>264.8</v>
      </c>
      <c r="F2281">
        <v>2013</v>
      </c>
      <c r="G2281">
        <v>4</v>
      </c>
      <c r="H2281">
        <v>15</v>
      </c>
      <c r="I2281">
        <v>48</v>
      </c>
      <c r="J2281">
        <v>83</v>
      </c>
      <c r="K2281">
        <v>124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0.08</v>
      </c>
      <c r="U2281">
        <v>-0.44</v>
      </c>
      <c r="V2281">
        <v>-0.36</v>
      </c>
      <c r="W2281">
        <v>-0.89</v>
      </c>
      <c r="X2281">
        <v>-0.97</v>
      </c>
      <c r="Y2281">
        <v>-0.97</v>
      </c>
      <c r="Z2281">
        <v>27</v>
      </c>
      <c r="AA2281">
        <v>4</v>
      </c>
      <c r="AB2281">
        <v>118</v>
      </c>
      <c r="AC2281">
        <v>23</v>
      </c>
      <c r="AD2281">
        <v>28</v>
      </c>
      <c r="AE2281">
        <v>63</v>
      </c>
      <c r="AF2281">
        <v>36</v>
      </c>
      <c r="AG2281">
        <v>4.82</v>
      </c>
      <c r="AH2281">
        <v>10.19</v>
      </c>
      <c r="AI2281">
        <v>3.97</v>
      </c>
      <c r="AJ2281">
        <v>6.8000000000000005E-2</v>
      </c>
      <c r="AK2281">
        <v>0.13569999999999999</v>
      </c>
      <c r="AL2281">
        <v>1.1599999999999999</v>
      </c>
      <c r="AM2281">
        <v>1.21</v>
      </c>
      <c r="AN2281">
        <v>15</v>
      </c>
      <c r="AO2281">
        <v>13</v>
      </c>
      <c r="AP2281">
        <v>5.2</v>
      </c>
      <c r="AQ2281">
        <v>8.1</v>
      </c>
      <c r="AR2281">
        <v>2.0699999999999998</v>
      </c>
      <c r="AS2281">
        <v>1.67</v>
      </c>
      <c r="AT2281">
        <v>0.16200000000000001</v>
      </c>
      <c r="AU2281">
        <v>0.25900000000000001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4</v>
      </c>
      <c r="BT2281">
        <f t="shared" si="140"/>
        <v>6.8000000000000005E-2</v>
      </c>
      <c r="BU2281">
        <f t="shared" si="141"/>
        <v>0.13569999999999999</v>
      </c>
      <c r="BV2281">
        <f t="shared" si="142"/>
        <v>0.16200000000000001</v>
      </c>
      <c r="BW2281">
        <f t="shared" si="143"/>
        <v>0.25900000000000001</v>
      </c>
    </row>
    <row r="2282" spans="1:75" x14ac:dyDescent="0.35">
      <c r="A2282">
        <v>378</v>
      </c>
      <c r="B2282" t="s">
        <v>678</v>
      </c>
      <c r="C2282" t="s">
        <v>116</v>
      </c>
      <c r="D2282">
        <v>60</v>
      </c>
      <c r="E2282">
        <v>266.89999999999998</v>
      </c>
      <c r="F2282">
        <v>2013</v>
      </c>
      <c r="G2282">
        <v>4</v>
      </c>
      <c r="H2282">
        <v>119.5</v>
      </c>
      <c r="I2282">
        <v>81</v>
      </c>
      <c r="J2282">
        <v>70.5</v>
      </c>
      <c r="K2282">
        <v>90</v>
      </c>
      <c r="L2282">
        <v>84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-0.19</v>
      </c>
      <c r="U2282">
        <v>-0.69</v>
      </c>
      <c r="V2282">
        <v>-0.88</v>
      </c>
      <c r="W2282">
        <v>-1.6</v>
      </c>
      <c r="X2282">
        <v>-2.11</v>
      </c>
      <c r="Y2282">
        <v>-2.77</v>
      </c>
      <c r="Z2282">
        <v>25</v>
      </c>
      <c r="AA2282">
        <v>4</v>
      </c>
      <c r="AB2282">
        <v>104</v>
      </c>
      <c r="AC2282">
        <v>23</v>
      </c>
      <c r="AF2282">
        <v>50</v>
      </c>
      <c r="AG2282">
        <v>2.41</v>
      </c>
      <c r="AH2282">
        <v>0</v>
      </c>
      <c r="AI2282">
        <v>0.85</v>
      </c>
      <c r="AJ2282">
        <v>4.0800000000000003E-2</v>
      </c>
      <c r="AK2282" t="s">
        <v>1710</v>
      </c>
      <c r="AL2282">
        <v>1.0900000000000001</v>
      </c>
      <c r="AN2282">
        <v>16</v>
      </c>
      <c r="AO2282">
        <v>2</v>
      </c>
      <c r="AP2282">
        <v>5.5</v>
      </c>
      <c r="AR2282">
        <v>1.83</v>
      </c>
      <c r="AT2282">
        <v>0.192</v>
      </c>
      <c r="AU2282" t="s">
        <v>1710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3</v>
      </c>
      <c r="BT2282">
        <f t="shared" si="140"/>
        <v>4.0800000000000003E-2</v>
      </c>
      <c r="BU2282" t="str">
        <f t="shared" si="141"/>
        <v/>
      </c>
      <c r="BV2282">
        <f t="shared" si="142"/>
        <v>0.192</v>
      </c>
      <c r="BW2282" t="str">
        <f t="shared" si="143"/>
        <v/>
      </c>
    </row>
    <row r="2283" spans="1:75" x14ac:dyDescent="0.35">
      <c r="A2283">
        <v>379</v>
      </c>
      <c r="B2283" t="s">
        <v>904</v>
      </c>
      <c r="C2283" t="s">
        <v>83</v>
      </c>
      <c r="D2283">
        <v>148</v>
      </c>
      <c r="E2283">
        <v>267</v>
      </c>
      <c r="F2283">
        <v>2013</v>
      </c>
      <c r="G2283">
        <v>3</v>
      </c>
      <c r="H2283">
        <v>157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-1.18</v>
      </c>
      <c r="V2283">
        <v>-1.18</v>
      </c>
      <c r="W2283">
        <v>-1.18</v>
      </c>
      <c r="X2283">
        <v>-1.18</v>
      </c>
      <c r="Y2283">
        <v>-1.18</v>
      </c>
      <c r="Z2283">
        <v>25</v>
      </c>
      <c r="AA2283">
        <v>8</v>
      </c>
      <c r="AB2283">
        <v>300</v>
      </c>
      <c r="AC2283">
        <v>23</v>
      </c>
      <c r="AH2283">
        <v>2.4</v>
      </c>
      <c r="AJ2283" t="s">
        <v>1710</v>
      </c>
      <c r="AK2283">
        <v>1.7899999999999999E-2</v>
      </c>
      <c r="AM2283">
        <v>0.52</v>
      </c>
      <c r="AO2283">
        <v>4</v>
      </c>
      <c r="AQ2283">
        <v>17.2</v>
      </c>
      <c r="AS2283">
        <v>0.87</v>
      </c>
      <c r="AT2283" t="s">
        <v>1710</v>
      </c>
      <c r="AU2283">
        <v>5.3999999999999999E-2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 t="e">
        <v>#REF!</v>
      </c>
      <c r="BT2283" t="str">
        <f t="shared" si="140"/>
        <v/>
      </c>
      <c r="BU2283">
        <f t="shared" si="141"/>
        <v>1.7899999999999999E-2</v>
      </c>
      <c r="BV2283" t="str">
        <f t="shared" si="142"/>
        <v/>
      </c>
      <c r="BW2283">
        <f t="shared" si="143"/>
        <v>5.3999999999999999E-2</v>
      </c>
    </row>
    <row r="2284" spans="1:75" x14ac:dyDescent="0.35">
      <c r="A2284">
        <v>380</v>
      </c>
      <c r="B2284" t="s">
        <v>808</v>
      </c>
      <c r="C2284" t="s">
        <v>116</v>
      </c>
      <c r="D2284">
        <v>61</v>
      </c>
      <c r="E2284">
        <v>267.10000000000002</v>
      </c>
      <c r="F2284">
        <v>2013</v>
      </c>
      <c r="G2284">
        <v>4</v>
      </c>
      <c r="H2284">
        <v>9</v>
      </c>
      <c r="I2284">
        <v>15</v>
      </c>
      <c r="J2284">
        <v>17</v>
      </c>
      <c r="K2284">
        <v>15</v>
      </c>
      <c r="L2284">
        <v>18</v>
      </c>
      <c r="M2284">
        <v>1</v>
      </c>
      <c r="N2284">
        <v>0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0.34</v>
      </c>
      <c r="U2284">
        <v>0.06</v>
      </c>
      <c r="V2284">
        <v>0.4</v>
      </c>
      <c r="W2284">
        <v>0.62</v>
      </c>
      <c r="X2284">
        <v>0.4</v>
      </c>
      <c r="Y2284">
        <v>0.52</v>
      </c>
      <c r="Z2284">
        <v>24</v>
      </c>
      <c r="AA2284">
        <v>6</v>
      </c>
      <c r="AB2284">
        <v>174</v>
      </c>
      <c r="AC2284">
        <v>23</v>
      </c>
      <c r="AD2284">
        <v>15</v>
      </c>
      <c r="AE2284">
        <v>24</v>
      </c>
      <c r="AF2284">
        <v>45</v>
      </c>
      <c r="AG2284">
        <v>3.66</v>
      </c>
      <c r="AH2284">
        <v>11.78</v>
      </c>
      <c r="AI2284">
        <v>9.9600000000000009</v>
      </c>
      <c r="AJ2284">
        <v>5.8700000000000002E-2</v>
      </c>
      <c r="AK2284">
        <v>0.1759</v>
      </c>
      <c r="AL2284">
        <v>1.38</v>
      </c>
      <c r="AM2284">
        <v>1.63</v>
      </c>
      <c r="AN2284">
        <v>14</v>
      </c>
      <c r="AO2284">
        <v>16</v>
      </c>
      <c r="AP2284">
        <v>7.5</v>
      </c>
      <c r="AQ2284">
        <v>7.4</v>
      </c>
      <c r="AR2284">
        <v>1.83</v>
      </c>
      <c r="AS2284">
        <v>1.85</v>
      </c>
      <c r="AT2284">
        <v>0.497</v>
      </c>
      <c r="AU2284">
        <v>0.41599999999999998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3</v>
      </c>
      <c r="BT2284">
        <f t="shared" si="140"/>
        <v>5.8700000000000002E-2</v>
      </c>
      <c r="BU2284">
        <f t="shared" si="141"/>
        <v>0.1759</v>
      </c>
      <c r="BV2284">
        <f t="shared" si="142"/>
        <v>0.497</v>
      </c>
      <c r="BW2284">
        <f t="shared" si="143"/>
        <v>0.41599999999999998</v>
      </c>
    </row>
    <row r="2285" spans="1:75" x14ac:dyDescent="0.35">
      <c r="A2285">
        <v>381</v>
      </c>
      <c r="B2285" t="s">
        <v>905</v>
      </c>
      <c r="C2285" t="s">
        <v>70</v>
      </c>
      <c r="D2285">
        <v>123</v>
      </c>
      <c r="E2285">
        <v>267.60000000000002</v>
      </c>
      <c r="F2285">
        <v>2013</v>
      </c>
      <c r="G2285">
        <v>2</v>
      </c>
      <c r="H2285">
        <v>73</v>
      </c>
      <c r="I2285">
        <v>32</v>
      </c>
      <c r="J2285">
        <v>74</v>
      </c>
      <c r="K2285">
        <v>86</v>
      </c>
      <c r="L2285">
        <v>75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-0.27</v>
      </c>
      <c r="U2285">
        <v>7.0000000000000007E-2</v>
      </c>
      <c r="V2285">
        <v>-0.2</v>
      </c>
      <c r="W2285">
        <v>-0.65</v>
      </c>
      <c r="X2285">
        <v>-1.1599999999999999</v>
      </c>
      <c r="Y2285">
        <v>-0.76</v>
      </c>
      <c r="Z2285">
        <v>23</v>
      </c>
      <c r="AA2285">
        <v>8</v>
      </c>
      <c r="AB2285">
        <v>300</v>
      </c>
      <c r="AC2285">
        <v>23</v>
      </c>
      <c r="AD2285">
        <v>89</v>
      </c>
      <c r="AE2285">
        <v>94</v>
      </c>
      <c r="AH2285">
        <v>4</v>
      </c>
      <c r="AI2285">
        <v>8.06</v>
      </c>
      <c r="AJ2285" t="s">
        <v>1710</v>
      </c>
      <c r="AK2285">
        <v>1.4999999999999999E-2</v>
      </c>
      <c r="AM2285">
        <v>0.91</v>
      </c>
      <c r="AO2285">
        <v>11</v>
      </c>
      <c r="AQ2285">
        <v>-0.3</v>
      </c>
      <c r="AR2285">
        <v>1.56</v>
      </c>
      <c r="AS2285">
        <v>1.56</v>
      </c>
      <c r="AT2285" t="s">
        <v>1710</v>
      </c>
      <c r="AU2285">
        <v>1.2999999999999999E-2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 t="str">
        <f t="shared" si="140"/>
        <v/>
      </c>
      <c r="BU2285">
        <f t="shared" si="141"/>
        <v>1.4999999999999999E-2</v>
      </c>
      <c r="BV2285" t="str">
        <f t="shared" si="142"/>
        <v/>
      </c>
      <c r="BW2285">
        <f t="shared" si="143"/>
        <v>1.2999999999999999E-2</v>
      </c>
    </row>
    <row r="2286" spans="1:75" x14ac:dyDescent="0.35">
      <c r="A2286">
        <v>382</v>
      </c>
      <c r="B2286" t="s">
        <v>668</v>
      </c>
      <c r="C2286" t="s">
        <v>83</v>
      </c>
      <c r="D2286">
        <v>149</v>
      </c>
      <c r="E2286">
        <v>269.2</v>
      </c>
      <c r="F2286">
        <v>2013</v>
      </c>
      <c r="G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V2286">
        <v>0</v>
      </c>
      <c r="W2286">
        <v>0</v>
      </c>
      <c r="X2286">
        <v>0</v>
      </c>
      <c r="Y2286">
        <v>0</v>
      </c>
      <c r="Z2286" t="e">
        <v>#N/A</v>
      </c>
      <c r="AA2286">
        <v>3</v>
      </c>
      <c r="AB2286">
        <v>83</v>
      </c>
      <c r="AC2286">
        <v>23</v>
      </c>
      <c r="AD2286">
        <v>96</v>
      </c>
      <c r="AG2286" t="e">
        <v>#N/A</v>
      </c>
      <c r="AH2286" t="e">
        <v>#N/A</v>
      </c>
      <c r="AI2286" t="e">
        <v>#N/A</v>
      </c>
      <c r="AJ2286" t="s">
        <v>1710</v>
      </c>
      <c r="AK2286" t="s">
        <v>1710</v>
      </c>
      <c r="AN2286" t="e">
        <v>#N/A</v>
      </c>
      <c r="AO2286" t="e">
        <v>#N/A</v>
      </c>
      <c r="AT2286" t="s">
        <v>1710</v>
      </c>
      <c r="AU2286" t="s">
        <v>1710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 t="e">
        <v>#N/A</v>
      </c>
      <c r="BT2286" t="str">
        <f t="shared" si="140"/>
        <v/>
      </c>
      <c r="BU2286" t="str">
        <f t="shared" si="141"/>
        <v/>
      </c>
      <c r="BV2286" t="str">
        <f t="shared" si="142"/>
        <v/>
      </c>
      <c r="BW2286" t="str">
        <f t="shared" si="143"/>
        <v/>
      </c>
    </row>
    <row r="2287" spans="1:75" x14ac:dyDescent="0.35">
      <c r="A2287">
        <v>383</v>
      </c>
      <c r="B2287" t="s">
        <v>435</v>
      </c>
      <c r="C2287" t="s">
        <v>79</v>
      </c>
      <c r="D2287">
        <v>50</v>
      </c>
      <c r="E2287">
        <v>269.3</v>
      </c>
      <c r="F2287">
        <v>2013</v>
      </c>
      <c r="G2287">
        <v>1</v>
      </c>
      <c r="H2287">
        <v>31</v>
      </c>
      <c r="I2287">
        <v>45</v>
      </c>
      <c r="J2287">
        <v>38</v>
      </c>
      <c r="K2287">
        <v>47</v>
      </c>
      <c r="L2287">
        <v>56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</v>
      </c>
      <c r="T2287">
        <v>-0.24</v>
      </c>
      <c r="U2287">
        <v>-0.26</v>
      </c>
      <c r="V2287">
        <v>-0.5</v>
      </c>
      <c r="W2287">
        <v>-0.93</v>
      </c>
      <c r="X2287">
        <v>-2.14</v>
      </c>
      <c r="Y2287">
        <v>-2.5299999999999998</v>
      </c>
      <c r="Z2287">
        <v>31</v>
      </c>
      <c r="AA2287">
        <v>7</v>
      </c>
      <c r="AB2287">
        <v>230</v>
      </c>
      <c r="AC2287">
        <v>23</v>
      </c>
      <c r="AD2287">
        <v>46</v>
      </c>
      <c r="AE2287">
        <v>46</v>
      </c>
      <c r="AF2287">
        <v>34</v>
      </c>
      <c r="AG2287">
        <v>11.59</v>
      </c>
      <c r="AH2287">
        <v>14.66</v>
      </c>
      <c r="AI2287">
        <v>9.6300000000000008</v>
      </c>
      <c r="AJ2287" t="s">
        <v>1710</v>
      </c>
      <c r="AK2287" t="s">
        <v>1710</v>
      </c>
      <c r="AN2287">
        <v>9</v>
      </c>
      <c r="AO2287">
        <v>9</v>
      </c>
      <c r="AT2287" t="s">
        <v>1710</v>
      </c>
      <c r="AU2287" t="s">
        <v>1710</v>
      </c>
      <c r="AV2287">
        <v>9</v>
      </c>
      <c r="AW2287">
        <v>9</v>
      </c>
      <c r="AX2287" s="2">
        <v>3.4000000000000002E-2</v>
      </c>
      <c r="AY2287" s="2">
        <v>3.7999999999999999E-2</v>
      </c>
      <c r="AZ2287">
        <v>6.5</v>
      </c>
      <c r="BA2287">
        <v>7.1</v>
      </c>
      <c r="BB2287">
        <v>7.9</v>
      </c>
      <c r="BC2287">
        <v>12.9</v>
      </c>
      <c r="BD2287">
        <v>6.8</v>
      </c>
      <c r="BE2287">
        <v>7.3</v>
      </c>
      <c r="BF2287">
        <v>5.4</v>
      </c>
      <c r="BG2287">
        <v>6.7</v>
      </c>
      <c r="BH2287">
        <v>1.4</v>
      </c>
      <c r="BI2287">
        <v>0.6</v>
      </c>
      <c r="BJ2287">
        <v>277</v>
      </c>
      <c r="BK2287">
        <v>254</v>
      </c>
      <c r="BL2287" s="2">
        <v>2.1700000000000001E-2</v>
      </c>
      <c r="BM2287" t="e">
        <v>#N/A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9</v>
      </c>
      <c r="BT2287" t="str">
        <f t="shared" si="140"/>
        <v/>
      </c>
      <c r="BU2287" t="str">
        <f t="shared" si="141"/>
        <v/>
      </c>
      <c r="BV2287" t="str">
        <f t="shared" si="142"/>
        <v/>
      </c>
      <c r="BW2287" t="str">
        <f t="shared" si="143"/>
        <v/>
      </c>
    </row>
    <row r="2288" spans="1:75" x14ac:dyDescent="0.35">
      <c r="A2288">
        <v>384</v>
      </c>
      <c r="B2288" t="s">
        <v>209</v>
      </c>
      <c r="C2288" t="s">
        <v>70</v>
      </c>
      <c r="D2288">
        <v>124</v>
      </c>
      <c r="E2288">
        <v>270.2</v>
      </c>
      <c r="F2288">
        <v>2013</v>
      </c>
      <c r="G2288">
        <v>2</v>
      </c>
      <c r="J2288">
        <v>56</v>
      </c>
      <c r="K2288">
        <v>39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V2288">
        <v>0</v>
      </c>
      <c r="W2288">
        <v>-0.22</v>
      </c>
      <c r="X2288">
        <v>-0.25</v>
      </c>
      <c r="Y2288">
        <v>-0.25</v>
      </c>
      <c r="Z2288">
        <v>27</v>
      </c>
      <c r="AA2288">
        <v>5</v>
      </c>
      <c r="AB2288">
        <v>149</v>
      </c>
      <c r="AC2288">
        <v>23</v>
      </c>
      <c r="AJ2288" t="s">
        <v>1710</v>
      </c>
      <c r="AK2288" t="s">
        <v>1710</v>
      </c>
      <c r="AT2288" t="s">
        <v>1710</v>
      </c>
      <c r="AU2288" t="s">
        <v>1710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6</v>
      </c>
      <c r="BT2288" t="str">
        <f t="shared" si="140"/>
        <v/>
      </c>
      <c r="BU2288" t="str">
        <f t="shared" si="141"/>
        <v/>
      </c>
      <c r="BV2288" t="str">
        <f t="shared" si="142"/>
        <v/>
      </c>
      <c r="BW2288" t="str">
        <f t="shared" si="143"/>
        <v/>
      </c>
    </row>
    <row r="2289" spans="1:75" x14ac:dyDescent="0.35">
      <c r="A2289">
        <v>385</v>
      </c>
      <c r="B2289" t="s">
        <v>551</v>
      </c>
      <c r="C2289" t="s">
        <v>79</v>
      </c>
      <c r="D2289">
        <v>51</v>
      </c>
      <c r="E2289">
        <v>270.3</v>
      </c>
      <c r="F2289">
        <v>2013</v>
      </c>
      <c r="G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V2289">
        <v>0</v>
      </c>
      <c r="W2289">
        <v>0</v>
      </c>
      <c r="X2289">
        <v>0</v>
      </c>
      <c r="Y2289">
        <v>0</v>
      </c>
      <c r="AA2289">
        <v>1</v>
      </c>
      <c r="AB2289">
        <v>25</v>
      </c>
      <c r="AC2289">
        <v>23</v>
      </c>
      <c r="AE2289">
        <v>47</v>
      </c>
      <c r="AF2289">
        <v>49</v>
      </c>
      <c r="AG2289">
        <v>0.94</v>
      </c>
      <c r="AJ2289" t="s">
        <v>1710</v>
      </c>
      <c r="AK2289" t="s">
        <v>1710</v>
      </c>
      <c r="AN2289">
        <v>12</v>
      </c>
      <c r="AT2289" t="s">
        <v>1710</v>
      </c>
      <c r="AU2289" t="s">
        <v>1710</v>
      </c>
      <c r="AV2289">
        <v>7.4</v>
      </c>
      <c r="AX2289" s="2">
        <v>0</v>
      </c>
      <c r="AZ2289">
        <v>2.8</v>
      </c>
      <c r="BB2289">
        <v>0</v>
      </c>
      <c r="BD2289">
        <v>3.4</v>
      </c>
      <c r="BF2289">
        <v>0</v>
      </c>
      <c r="BJ2289">
        <v>6</v>
      </c>
      <c r="BL2289" s="2">
        <v>0</v>
      </c>
      <c r="BM2289" t="e">
        <v>#N/A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4</v>
      </c>
      <c r="BT2289" t="str">
        <f t="shared" si="140"/>
        <v/>
      </c>
      <c r="BU2289" t="str">
        <f t="shared" si="141"/>
        <v/>
      </c>
      <c r="BV2289" t="str">
        <f t="shared" si="142"/>
        <v/>
      </c>
      <c r="BW2289" t="str">
        <f t="shared" si="143"/>
        <v/>
      </c>
    </row>
    <row r="2290" spans="1:75" x14ac:dyDescent="0.35">
      <c r="A2290">
        <v>386</v>
      </c>
      <c r="B2290" t="s">
        <v>906</v>
      </c>
      <c r="C2290" t="s">
        <v>83</v>
      </c>
      <c r="D2290">
        <v>150</v>
      </c>
      <c r="E2290">
        <v>270.89999999999998</v>
      </c>
      <c r="F2290">
        <v>2013</v>
      </c>
      <c r="G2290">
        <v>3</v>
      </c>
      <c r="H2290">
        <v>124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-0.48</v>
      </c>
      <c r="V2290">
        <v>-0.48</v>
      </c>
      <c r="W2290">
        <v>-0.48</v>
      </c>
      <c r="X2290">
        <v>-0.48</v>
      </c>
      <c r="Y2290">
        <v>-0.48</v>
      </c>
      <c r="Z2290">
        <v>25</v>
      </c>
      <c r="AA2290">
        <v>6</v>
      </c>
      <c r="AB2290">
        <v>206</v>
      </c>
      <c r="AC2290">
        <v>23</v>
      </c>
      <c r="AF2290">
        <v>117</v>
      </c>
      <c r="AG2290">
        <v>3.94</v>
      </c>
      <c r="AH2290">
        <v>2.56</v>
      </c>
      <c r="AJ2290">
        <v>5.16E-2</v>
      </c>
      <c r="AK2290">
        <v>5.04E-2</v>
      </c>
      <c r="AL2290">
        <v>1.43</v>
      </c>
      <c r="AM2290">
        <v>0.6</v>
      </c>
      <c r="AN2290">
        <v>11</v>
      </c>
      <c r="AO2290">
        <v>10</v>
      </c>
      <c r="AP2290">
        <v>12.6</v>
      </c>
      <c r="AQ2290">
        <v>10.4</v>
      </c>
      <c r="AR2290">
        <v>1.96</v>
      </c>
      <c r="AS2290">
        <v>0.86</v>
      </c>
      <c r="AT2290">
        <v>0.53200000000000003</v>
      </c>
      <c r="AU2290">
        <v>0.20799999999999999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4</v>
      </c>
      <c r="BT2290">
        <f t="shared" si="140"/>
        <v>5.16E-2</v>
      </c>
      <c r="BU2290">
        <f t="shared" si="141"/>
        <v>5.04E-2</v>
      </c>
      <c r="BV2290">
        <f t="shared" si="142"/>
        <v>0.53200000000000003</v>
      </c>
      <c r="BW2290">
        <f t="shared" si="143"/>
        <v>0.20799999999999999</v>
      </c>
    </row>
    <row r="2291" spans="1:75" x14ac:dyDescent="0.35">
      <c r="A2291">
        <v>387</v>
      </c>
      <c r="B2291" t="s">
        <v>907</v>
      </c>
      <c r="C2291" t="s">
        <v>79</v>
      </c>
      <c r="D2291">
        <v>52</v>
      </c>
      <c r="E2291">
        <v>273.10000000000002</v>
      </c>
      <c r="F2291">
        <v>2013</v>
      </c>
      <c r="G2291">
        <v>1</v>
      </c>
      <c r="H2291">
        <v>61</v>
      </c>
      <c r="J2291">
        <v>50</v>
      </c>
      <c r="K2291">
        <v>41</v>
      </c>
      <c r="L2291">
        <v>54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-0.16</v>
      </c>
      <c r="V2291">
        <v>-0.16</v>
      </c>
      <c r="W2291">
        <v>-0.9</v>
      </c>
      <c r="X2291">
        <v>-2.65</v>
      </c>
      <c r="Y2291">
        <v>-2.83</v>
      </c>
      <c r="Z2291">
        <v>24</v>
      </c>
      <c r="AA2291">
        <v>4</v>
      </c>
      <c r="AB2291">
        <v>115</v>
      </c>
      <c r="AC2291">
        <v>23</v>
      </c>
      <c r="AH2291">
        <v>0</v>
      </c>
      <c r="AJ2291" t="s">
        <v>1710</v>
      </c>
      <c r="AK2291" t="s">
        <v>1710</v>
      </c>
      <c r="AO2291">
        <v>1</v>
      </c>
      <c r="AT2291" t="s">
        <v>1710</v>
      </c>
      <c r="AU2291" t="s">
        <v>1710</v>
      </c>
      <c r="BM2291" t="e">
        <v>#N/A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 t="str">
        <f t="shared" si="140"/>
        <v/>
      </c>
      <c r="BU2291" t="str">
        <f t="shared" si="141"/>
        <v/>
      </c>
      <c r="BV2291" t="str">
        <f t="shared" si="142"/>
        <v/>
      </c>
      <c r="BW2291" t="str">
        <f t="shared" si="143"/>
        <v/>
      </c>
    </row>
    <row r="2292" spans="1:75" x14ac:dyDescent="0.35">
      <c r="A2292">
        <v>388</v>
      </c>
      <c r="B2292" t="s">
        <v>908</v>
      </c>
      <c r="C2292" t="s">
        <v>83</v>
      </c>
      <c r="D2292">
        <v>151</v>
      </c>
      <c r="E2292">
        <v>273.60000000000002</v>
      </c>
      <c r="F2292">
        <v>2013</v>
      </c>
      <c r="G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V2292">
        <v>0</v>
      </c>
      <c r="W2292">
        <v>0</v>
      </c>
      <c r="X2292">
        <v>0</v>
      </c>
      <c r="Y2292">
        <v>0</v>
      </c>
      <c r="Z2292" t="e">
        <v>#N/A</v>
      </c>
      <c r="AA2292">
        <v>8</v>
      </c>
      <c r="AB2292">
        <v>300</v>
      </c>
      <c r="AC2292">
        <v>23</v>
      </c>
      <c r="AD2292">
        <v>145</v>
      </c>
      <c r="AG2292" t="e">
        <v>#N/A</v>
      </c>
      <c r="AH2292" t="e">
        <v>#N/A</v>
      </c>
      <c r="AI2292" t="e">
        <v>#N/A</v>
      </c>
      <c r="AJ2292" t="s">
        <v>1710</v>
      </c>
      <c r="AK2292" t="s">
        <v>1710</v>
      </c>
      <c r="AN2292" t="e">
        <v>#N/A</v>
      </c>
      <c r="AO2292" t="e">
        <v>#N/A</v>
      </c>
      <c r="AT2292" t="s">
        <v>1710</v>
      </c>
      <c r="AU2292" t="s">
        <v>1710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 t="e">
        <v>#N/A</v>
      </c>
      <c r="BT2292" t="str">
        <f t="shared" si="140"/>
        <v/>
      </c>
      <c r="BU2292" t="str">
        <f t="shared" si="141"/>
        <v/>
      </c>
      <c r="BV2292" t="str">
        <f t="shared" si="142"/>
        <v/>
      </c>
      <c r="BW2292" t="str">
        <f t="shared" si="143"/>
        <v/>
      </c>
    </row>
    <row r="2293" spans="1:75" x14ac:dyDescent="0.35">
      <c r="A2293">
        <v>389</v>
      </c>
      <c r="B2293" t="s">
        <v>380</v>
      </c>
      <c r="C2293" t="s">
        <v>79</v>
      </c>
      <c r="D2293">
        <v>53</v>
      </c>
      <c r="E2293">
        <v>274</v>
      </c>
      <c r="F2293">
        <v>2013</v>
      </c>
      <c r="G2293">
        <v>1</v>
      </c>
      <c r="H2293">
        <v>65</v>
      </c>
      <c r="I2293">
        <v>34</v>
      </c>
      <c r="J2293">
        <v>67</v>
      </c>
      <c r="K2293">
        <v>53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-0.31</v>
      </c>
      <c r="U2293">
        <v>-0.35</v>
      </c>
      <c r="V2293">
        <v>-0.66</v>
      </c>
      <c r="W2293">
        <v>-1.02</v>
      </c>
      <c r="X2293">
        <v>-2.0299999999999998</v>
      </c>
      <c r="Y2293">
        <v>-2.0299999999999998</v>
      </c>
      <c r="Z2293">
        <v>33</v>
      </c>
      <c r="AA2293">
        <v>8</v>
      </c>
      <c r="AB2293">
        <v>300</v>
      </c>
      <c r="AC2293">
        <v>23</v>
      </c>
      <c r="AD2293">
        <v>41</v>
      </c>
      <c r="AE2293">
        <v>48</v>
      </c>
      <c r="AF2293">
        <v>41</v>
      </c>
      <c r="AG2293">
        <v>18.78</v>
      </c>
      <c r="AH2293">
        <v>-0.1</v>
      </c>
      <c r="AI2293">
        <v>11.92</v>
      </c>
      <c r="AJ2293" t="s">
        <v>1710</v>
      </c>
      <c r="AK2293" t="s">
        <v>1710</v>
      </c>
      <c r="AN2293">
        <v>1</v>
      </c>
      <c r="AO2293">
        <v>2</v>
      </c>
      <c r="AT2293" t="s">
        <v>1710</v>
      </c>
      <c r="AU2293" t="s">
        <v>1710</v>
      </c>
      <c r="AV2293">
        <v>11.3</v>
      </c>
      <c r="AX2293" s="2">
        <v>7.0999999999999994E-2</v>
      </c>
      <c r="AZ2293">
        <v>13.2</v>
      </c>
      <c r="BB2293">
        <v>30.7</v>
      </c>
      <c r="BD2293">
        <v>12.2</v>
      </c>
      <c r="BF2293">
        <v>26</v>
      </c>
      <c r="BH2293">
        <v>-13.8</v>
      </c>
      <c r="BJ2293">
        <v>13</v>
      </c>
      <c r="BL2293" s="2">
        <v>0.15379999999999999</v>
      </c>
      <c r="BM2293" t="e">
        <v>#N/A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9</v>
      </c>
      <c r="BT2293" t="str">
        <f t="shared" si="140"/>
        <v/>
      </c>
      <c r="BU2293" t="str">
        <f t="shared" si="141"/>
        <v/>
      </c>
      <c r="BV2293" t="str">
        <f t="shared" si="142"/>
        <v/>
      </c>
      <c r="BW2293" t="str">
        <f t="shared" si="143"/>
        <v/>
      </c>
    </row>
    <row r="2294" spans="1:75" x14ac:dyDescent="0.35">
      <c r="A2294">
        <v>390</v>
      </c>
      <c r="B2294" t="s">
        <v>577</v>
      </c>
      <c r="C2294" t="s">
        <v>83</v>
      </c>
      <c r="D2294">
        <v>152</v>
      </c>
      <c r="E2294">
        <v>274.3</v>
      </c>
      <c r="F2294">
        <v>2013</v>
      </c>
      <c r="G2294">
        <v>3</v>
      </c>
      <c r="H2294">
        <v>104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-0.01</v>
      </c>
      <c r="V2294">
        <v>-0.01</v>
      </c>
      <c r="W2294">
        <v>-0.01</v>
      </c>
      <c r="X2294">
        <v>-0.01</v>
      </c>
      <c r="Y2294">
        <v>-0.01</v>
      </c>
      <c r="Z2294">
        <v>26</v>
      </c>
      <c r="AA2294">
        <v>8</v>
      </c>
      <c r="AB2294">
        <v>300</v>
      </c>
      <c r="AC2294">
        <v>23</v>
      </c>
      <c r="AF2294">
        <v>71</v>
      </c>
      <c r="AG2294">
        <v>6.7</v>
      </c>
      <c r="AH2294">
        <v>3.74</v>
      </c>
      <c r="AJ2294">
        <v>8.5699999999999998E-2</v>
      </c>
      <c r="AK2294">
        <v>7.3200000000000001E-2</v>
      </c>
      <c r="AL2294">
        <v>1.28</v>
      </c>
      <c r="AM2294">
        <v>1.22</v>
      </c>
      <c r="AN2294">
        <v>15</v>
      </c>
      <c r="AO2294">
        <v>16</v>
      </c>
      <c r="AP2294">
        <v>13.9</v>
      </c>
      <c r="AQ2294">
        <v>13.8</v>
      </c>
      <c r="AR2294">
        <v>1.81</v>
      </c>
      <c r="AS2294">
        <v>1.33</v>
      </c>
      <c r="AT2294">
        <v>9.4E-2</v>
      </c>
      <c r="AU2294">
        <v>0.28899999999999998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5</v>
      </c>
      <c r="BT2294">
        <f t="shared" si="140"/>
        <v>8.5699999999999998E-2</v>
      </c>
      <c r="BU2294">
        <f t="shared" si="141"/>
        <v>7.3200000000000001E-2</v>
      </c>
      <c r="BV2294">
        <f t="shared" si="142"/>
        <v>9.4E-2</v>
      </c>
      <c r="BW2294">
        <f t="shared" si="143"/>
        <v>0.28899999999999998</v>
      </c>
    </row>
    <row r="2295" spans="1:75" x14ac:dyDescent="0.35">
      <c r="A2295">
        <v>391</v>
      </c>
      <c r="B2295" t="s">
        <v>553</v>
      </c>
      <c r="C2295" t="s">
        <v>83</v>
      </c>
      <c r="D2295">
        <v>153</v>
      </c>
      <c r="E2295">
        <v>274.39999999999998</v>
      </c>
      <c r="F2295">
        <v>2013</v>
      </c>
      <c r="G2295">
        <v>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V2295">
        <v>0</v>
      </c>
      <c r="W2295">
        <v>0</v>
      </c>
      <c r="X2295">
        <v>0</v>
      </c>
      <c r="Y2295">
        <v>0</v>
      </c>
      <c r="Z2295">
        <v>28</v>
      </c>
      <c r="AA2295">
        <v>3</v>
      </c>
      <c r="AB2295">
        <v>84</v>
      </c>
      <c r="AC2295">
        <v>23</v>
      </c>
      <c r="AF2295">
        <v>105</v>
      </c>
      <c r="AG2295">
        <v>7.63</v>
      </c>
      <c r="AJ2295">
        <v>6.88E-2</v>
      </c>
      <c r="AK2295" t="s">
        <v>1710</v>
      </c>
      <c r="AL2295">
        <v>1.32</v>
      </c>
      <c r="AN2295">
        <v>7</v>
      </c>
      <c r="AP2295">
        <v>9.9</v>
      </c>
      <c r="AR2295">
        <v>1.62</v>
      </c>
      <c r="AT2295">
        <v>0.91</v>
      </c>
      <c r="AU2295" t="s">
        <v>1710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4</v>
      </c>
      <c r="BT2295">
        <f t="shared" si="140"/>
        <v>6.88E-2</v>
      </c>
      <c r="BU2295" t="str">
        <f t="shared" si="141"/>
        <v/>
      </c>
      <c r="BV2295">
        <f t="shared" si="142"/>
        <v>0.91</v>
      </c>
      <c r="BW2295" t="str">
        <f t="shared" si="143"/>
        <v/>
      </c>
    </row>
    <row r="2296" spans="1:75" x14ac:dyDescent="0.35">
      <c r="A2296">
        <v>392</v>
      </c>
      <c r="B2296" t="s">
        <v>909</v>
      </c>
      <c r="C2296" t="s">
        <v>116</v>
      </c>
      <c r="D2296">
        <v>62</v>
      </c>
      <c r="E2296">
        <v>274.5</v>
      </c>
      <c r="F2296">
        <v>2013</v>
      </c>
      <c r="G2296">
        <v>4</v>
      </c>
      <c r="H2296">
        <v>29</v>
      </c>
      <c r="I2296">
        <v>33</v>
      </c>
      <c r="J2296">
        <v>84</v>
      </c>
      <c r="K2296">
        <v>124</v>
      </c>
      <c r="L2296">
        <v>105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-0.3</v>
      </c>
      <c r="U2296">
        <v>-0.59</v>
      </c>
      <c r="V2296">
        <v>-0.89</v>
      </c>
      <c r="W2296">
        <v>-1.71</v>
      </c>
      <c r="X2296">
        <v>-2.06</v>
      </c>
      <c r="Y2296">
        <v>-2.2599999999999998</v>
      </c>
      <c r="Z2296">
        <v>26</v>
      </c>
      <c r="AA2296">
        <v>8</v>
      </c>
      <c r="AB2296">
        <v>300</v>
      </c>
      <c r="AC2296">
        <v>23</v>
      </c>
      <c r="AD2296">
        <v>69</v>
      </c>
      <c r="AF2296">
        <v>34</v>
      </c>
      <c r="AG2296">
        <v>5.53</v>
      </c>
      <c r="AH2296">
        <v>5.99</v>
      </c>
      <c r="AI2296">
        <v>4.1100000000000003</v>
      </c>
      <c r="AJ2296">
        <v>0.1109</v>
      </c>
      <c r="AK2296">
        <v>8.4099999999999994E-2</v>
      </c>
      <c r="AL2296">
        <v>1.31</v>
      </c>
      <c r="AM2296">
        <v>1.62</v>
      </c>
      <c r="AN2296">
        <v>15</v>
      </c>
      <c r="AO2296">
        <v>15</v>
      </c>
      <c r="AP2296">
        <v>9.9</v>
      </c>
      <c r="AQ2296">
        <v>10</v>
      </c>
      <c r="AR2296">
        <v>1.59</v>
      </c>
      <c r="AS2296">
        <v>2.4300000000000002</v>
      </c>
      <c r="AT2296">
        <v>0.42199999999999999</v>
      </c>
      <c r="AU2296">
        <v>0.25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4</v>
      </c>
      <c r="BT2296">
        <f t="shared" si="140"/>
        <v>0.1109</v>
      </c>
      <c r="BU2296">
        <f t="shared" si="141"/>
        <v>8.4099999999999994E-2</v>
      </c>
      <c r="BV2296">
        <f t="shared" si="142"/>
        <v>0.42199999999999999</v>
      </c>
      <c r="BW2296">
        <f t="shared" si="143"/>
        <v>0.25</v>
      </c>
    </row>
    <row r="2297" spans="1:75" x14ac:dyDescent="0.35">
      <c r="A2297">
        <v>393</v>
      </c>
      <c r="B2297" t="s">
        <v>705</v>
      </c>
      <c r="C2297" t="s">
        <v>116</v>
      </c>
      <c r="D2297">
        <v>63</v>
      </c>
      <c r="E2297">
        <v>274.8</v>
      </c>
      <c r="F2297">
        <v>2013</v>
      </c>
      <c r="G2297">
        <v>4</v>
      </c>
      <c r="H2297">
        <v>36</v>
      </c>
      <c r="I2297">
        <v>26</v>
      </c>
      <c r="J2297">
        <v>92</v>
      </c>
      <c r="K2297">
        <v>124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-0.72</v>
      </c>
      <c r="U2297">
        <v>-0.3</v>
      </c>
      <c r="V2297">
        <v>-1.02</v>
      </c>
      <c r="W2297">
        <v>-1.25</v>
      </c>
      <c r="X2297">
        <v>-1.25</v>
      </c>
      <c r="Y2297">
        <v>-1.25</v>
      </c>
      <c r="Z2297">
        <v>25</v>
      </c>
      <c r="AA2297">
        <v>5</v>
      </c>
      <c r="AB2297">
        <v>154</v>
      </c>
      <c r="AC2297">
        <v>23</v>
      </c>
      <c r="AD2297">
        <v>47</v>
      </c>
      <c r="AE2297">
        <v>45</v>
      </c>
      <c r="AH2297">
        <v>4.7</v>
      </c>
      <c r="AI2297">
        <v>4.96</v>
      </c>
      <c r="AJ2297" t="s">
        <v>1710</v>
      </c>
      <c r="AK2297">
        <v>9.0200000000000002E-2</v>
      </c>
      <c r="AM2297">
        <v>1.02</v>
      </c>
      <c r="AO2297">
        <v>16</v>
      </c>
      <c r="AQ2297">
        <v>6.7</v>
      </c>
      <c r="AS2297">
        <v>1.63</v>
      </c>
      <c r="AT2297" t="s">
        <v>1710</v>
      </c>
      <c r="AU2297">
        <v>0.26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4</v>
      </c>
      <c r="BT2297" t="str">
        <f t="shared" si="140"/>
        <v/>
      </c>
      <c r="BU2297">
        <f t="shared" si="141"/>
        <v>9.0200000000000002E-2</v>
      </c>
      <c r="BV2297" t="str">
        <f t="shared" si="142"/>
        <v/>
      </c>
      <c r="BW2297">
        <f t="shared" si="143"/>
        <v>0.26</v>
      </c>
    </row>
    <row r="2298" spans="1:75" x14ac:dyDescent="0.35">
      <c r="A2298">
        <v>394</v>
      </c>
      <c r="B2298" t="s">
        <v>113</v>
      </c>
      <c r="C2298" t="s">
        <v>83</v>
      </c>
      <c r="D2298">
        <v>154</v>
      </c>
      <c r="E2298">
        <v>274.89999999999998</v>
      </c>
      <c r="F2298">
        <v>2013</v>
      </c>
      <c r="G2298">
        <v>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</v>
      </c>
      <c r="V2298">
        <v>0</v>
      </c>
      <c r="W2298">
        <v>0</v>
      </c>
      <c r="X2298">
        <v>0</v>
      </c>
      <c r="Y2298">
        <v>0</v>
      </c>
      <c r="Z2298">
        <v>36</v>
      </c>
      <c r="AA2298">
        <v>1</v>
      </c>
      <c r="AB2298">
        <v>8</v>
      </c>
      <c r="AC2298">
        <v>23</v>
      </c>
      <c r="AF2298">
        <v>150</v>
      </c>
      <c r="AG2298">
        <v>3.3</v>
      </c>
      <c r="AJ2298">
        <v>1.3299999999999999E-2</v>
      </c>
      <c r="AK2298" t="s">
        <v>1710</v>
      </c>
      <c r="AL2298">
        <v>1.91</v>
      </c>
      <c r="AN2298">
        <v>4</v>
      </c>
      <c r="AP2298">
        <v>14.9</v>
      </c>
      <c r="AR2298">
        <v>1.89</v>
      </c>
      <c r="AT2298">
        <v>3.7999999999999999E-2</v>
      </c>
      <c r="AU2298" t="s">
        <v>1710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14</v>
      </c>
      <c r="BT2298">
        <f t="shared" si="140"/>
        <v>1.3299999999999999E-2</v>
      </c>
      <c r="BU2298" t="str">
        <f t="shared" si="141"/>
        <v/>
      </c>
      <c r="BV2298">
        <f t="shared" si="142"/>
        <v>3.7999999999999999E-2</v>
      </c>
      <c r="BW2298" t="str">
        <f t="shared" si="143"/>
        <v/>
      </c>
    </row>
    <row r="2299" spans="1:75" x14ac:dyDescent="0.35">
      <c r="A2299">
        <v>395</v>
      </c>
      <c r="B2299" t="s">
        <v>910</v>
      </c>
      <c r="C2299" t="s">
        <v>83</v>
      </c>
      <c r="D2299">
        <v>155</v>
      </c>
      <c r="E2299">
        <v>276</v>
      </c>
      <c r="F2299">
        <v>2013</v>
      </c>
      <c r="G2299">
        <v>3</v>
      </c>
      <c r="K2299">
        <v>106</v>
      </c>
      <c r="L2299">
        <v>149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V2299">
        <v>0</v>
      </c>
      <c r="W2299">
        <v>0</v>
      </c>
      <c r="X2299">
        <v>-0.97</v>
      </c>
      <c r="Y2299">
        <v>-1.1000000000000001</v>
      </c>
      <c r="Z2299">
        <v>14</v>
      </c>
      <c r="AA2299">
        <v>6</v>
      </c>
      <c r="AB2299">
        <v>197</v>
      </c>
      <c r="AC2299">
        <v>23</v>
      </c>
      <c r="AJ2299" t="s">
        <v>1710</v>
      </c>
      <c r="AK2299" t="s">
        <v>1710</v>
      </c>
      <c r="AT2299" t="s">
        <v>1710</v>
      </c>
      <c r="AU2299" t="s">
        <v>1710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1</v>
      </c>
      <c r="BT2299" t="str">
        <f t="shared" si="140"/>
        <v/>
      </c>
      <c r="BU2299" t="str">
        <f t="shared" si="141"/>
        <v/>
      </c>
      <c r="BV2299" t="str">
        <f t="shared" si="142"/>
        <v/>
      </c>
      <c r="BW2299" t="str">
        <f t="shared" si="143"/>
        <v/>
      </c>
    </row>
    <row r="2300" spans="1:75" x14ac:dyDescent="0.35">
      <c r="A2300">
        <v>396</v>
      </c>
      <c r="B2300" t="s">
        <v>911</v>
      </c>
      <c r="C2300" t="s">
        <v>83</v>
      </c>
      <c r="D2300">
        <v>156</v>
      </c>
      <c r="E2300">
        <v>276.60000000000002</v>
      </c>
      <c r="F2300">
        <v>2013</v>
      </c>
      <c r="G2300">
        <v>3</v>
      </c>
      <c r="H2300">
        <v>166</v>
      </c>
      <c r="I2300">
        <v>91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-0.45</v>
      </c>
      <c r="V2300">
        <v>-0.45</v>
      </c>
      <c r="W2300">
        <v>-0.45</v>
      </c>
      <c r="X2300">
        <v>-0.45</v>
      </c>
      <c r="Y2300">
        <v>-0.45</v>
      </c>
      <c r="Z2300">
        <v>24</v>
      </c>
      <c r="AA2300">
        <v>8</v>
      </c>
      <c r="AB2300">
        <v>300</v>
      </c>
      <c r="AC2300">
        <v>24</v>
      </c>
      <c r="AE2300">
        <v>194</v>
      </c>
      <c r="AF2300">
        <v>114</v>
      </c>
      <c r="AG2300">
        <v>3.27</v>
      </c>
      <c r="AH2300">
        <v>0.26</v>
      </c>
      <c r="AI2300">
        <v>4.5</v>
      </c>
      <c r="AJ2300">
        <v>4.9799999999999997E-2</v>
      </c>
      <c r="AK2300">
        <v>6.4999999999999997E-3</v>
      </c>
      <c r="AL2300">
        <v>1.6</v>
      </c>
      <c r="AM2300">
        <v>0.48</v>
      </c>
      <c r="AN2300">
        <v>14</v>
      </c>
      <c r="AO2300">
        <v>13</v>
      </c>
      <c r="AP2300">
        <v>10.1</v>
      </c>
      <c r="AQ2300">
        <v>12</v>
      </c>
      <c r="AR2300">
        <v>1.59</v>
      </c>
      <c r="AS2300">
        <v>1.1299999999999999</v>
      </c>
      <c r="AT2300">
        <v>0.192</v>
      </c>
      <c r="AU2300">
        <v>0.31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2</v>
      </c>
      <c r="BT2300">
        <f t="shared" si="140"/>
        <v>4.9799999999999997E-2</v>
      </c>
      <c r="BU2300">
        <f t="shared" si="141"/>
        <v>6.4999999999999997E-3</v>
      </c>
      <c r="BV2300">
        <f t="shared" si="142"/>
        <v>0.192</v>
      </c>
      <c r="BW2300">
        <f t="shared" si="143"/>
        <v>0.31</v>
      </c>
    </row>
    <row r="2301" spans="1:75" x14ac:dyDescent="0.35">
      <c r="A2301">
        <v>397</v>
      </c>
      <c r="B2301" t="s">
        <v>370</v>
      </c>
      <c r="C2301" t="s">
        <v>83</v>
      </c>
      <c r="D2301">
        <v>157</v>
      </c>
      <c r="E2301">
        <v>280.39999999999998</v>
      </c>
      <c r="F2301">
        <v>2013</v>
      </c>
      <c r="G2301">
        <v>3</v>
      </c>
      <c r="H2301">
        <v>140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-0.33</v>
      </c>
      <c r="V2301">
        <v>-0.33</v>
      </c>
      <c r="W2301">
        <v>-0.33</v>
      </c>
      <c r="X2301">
        <v>-0.33</v>
      </c>
      <c r="Y2301">
        <v>-0.33</v>
      </c>
      <c r="Z2301">
        <v>29</v>
      </c>
      <c r="AA2301">
        <v>4</v>
      </c>
      <c r="AB2301">
        <v>130</v>
      </c>
      <c r="AC2301">
        <v>24</v>
      </c>
      <c r="AF2301">
        <v>69</v>
      </c>
      <c r="AG2301">
        <v>8.2799999999999994</v>
      </c>
      <c r="AH2301">
        <v>1.23</v>
      </c>
      <c r="AJ2301">
        <v>0.1142</v>
      </c>
      <c r="AK2301">
        <v>2.1299999999999999E-2</v>
      </c>
      <c r="AL2301">
        <v>2.25</v>
      </c>
      <c r="AM2301">
        <v>0.72</v>
      </c>
      <c r="AN2301">
        <v>13</v>
      </c>
      <c r="AO2301">
        <v>15</v>
      </c>
      <c r="AP2301">
        <v>12.9</v>
      </c>
      <c r="AQ2301">
        <v>6.8</v>
      </c>
      <c r="AR2301">
        <v>1.86</v>
      </c>
      <c r="AS2301">
        <v>2.06</v>
      </c>
      <c r="AT2301">
        <v>4.7E-2</v>
      </c>
      <c r="AU2301">
        <v>0.19500000000000001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8</v>
      </c>
      <c r="BT2301">
        <f t="shared" si="140"/>
        <v>0.1142</v>
      </c>
      <c r="BU2301">
        <f t="shared" si="141"/>
        <v>2.1299999999999999E-2</v>
      </c>
      <c r="BV2301">
        <f t="shared" si="142"/>
        <v>4.7E-2</v>
      </c>
      <c r="BW2301">
        <f t="shared" si="143"/>
        <v>0.19500000000000001</v>
      </c>
    </row>
    <row r="2302" spans="1:75" x14ac:dyDescent="0.35">
      <c r="A2302">
        <v>398</v>
      </c>
      <c r="B2302" t="s">
        <v>744</v>
      </c>
      <c r="C2302" t="s">
        <v>83</v>
      </c>
      <c r="D2302">
        <v>158</v>
      </c>
      <c r="E2302">
        <v>280.5</v>
      </c>
      <c r="F2302">
        <v>2013</v>
      </c>
      <c r="G2302">
        <v>3</v>
      </c>
      <c r="H2302">
        <v>80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-0.28999999999999998</v>
      </c>
      <c r="V2302">
        <v>-0.28999999999999998</v>
      </c>
      <c r="W2302">
        <v>-0.28999999999999998</v>
      </c>
      <c r="X2302">
        <v>-0.28999999999999998</v>
      </c>
      <c r="Y2302">
        <v>-0.28999999999999998</v>
      </c>
      <c r="Z2302">
        <v>24</v>
      </c>
      <c r="AA2302">
        <v>4</v>
      </c>
      <c r="AB2302">
        <v>96</v>
      </c>
      <c r="AC2302">
        <v>24</v>
      </c>
      <c r="AD2302">
        <v>103</v>
      </c>
      <c r="AE2302">
        <v>182.5</v>
      </c>
      <c r="AF2302">
        <v>58</v>
      </c>
      <c r="AG2302">
        <v>8.73</v>
      </c>
      <c r="AH2302">
        <v>5.73</v>
      </c>
      <c r="AJ2302">
        <v>0.1525</v>
      </c>
      <c r="AK2302">
        <v>0.16520000000000001</v>
      </c>
      <c r="AL2302">
        <v>1.9</v>
      </c>
      <c r="AM2302">
        <v>1.3</v>
      </c>
      <c r="AN2302">
        <v>15</v>
      </c>
      <c r="AO2302">
        <v>16</v>
      </c>
      <c r="AP2302">
        <v>15.5</v>
      </c>
      <c r="AQ2302">
        <v>13.8</v>
      </c>
      <c r="AR2302">
        <v>1.69</v>
      </c>
      <c r="AS2302">
        <v>1.18</v>
      </c>
      <c r="AT2302">
        <v>0.155</v>
      </c>
      <c r="AU2302">
        <v>0.13800000000000001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2</v>
      </c>
      <c r="BT2302">
        <f t="shared" si="140"/>
        <v>0.1525</v>
      </c>
      <c r="BU2302">
        <f t="shared" si="141"/>
        <v>0.16520000000000001</v>
      </c>
      <c r="BV2302">
        <f t="shared" si="142"/>
        <v>0.155</v>
      </c>
      <c r="BW2302">
        <f t="shared" si="143"/>
        <v>0.13800000000000001</v>
      </c>
    </row>
    <row r="2303" spans="1:75" x14ac:dyDescent="0.35">
      <c r="A2303">
        <v>399</v>
      </c>
      <c r="B2303" t="s">
        <v>473</v>
      </c>
      <c r="C2303" t="s">
        <v>70</v>
      </c>
      <c r="D2303">
        <v>125</v>
      </c>
      <c r="E2303">
        <v>280.8</v>
      </c>
      <c r="F2303">
        <v>2013</v>
      </c>
      <c r="G2303">
        <v>2</v>
      </c>
      <c r="H2303">
        <v>150</v>
      </c>
      <c r="I2303">
        <v>132</v>
      </c>
      <c r="J2303">
        <v>162</v>
      </c>
      <c r="K2303">
        <v>145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-0.82</v>
      </c>
      <c r="U2303">
        <v>-0.81</v>
      </c>
      <c r="V2303">
        <v>-1.63</v>
      </c>
      <c r="W2303">
        <v>-2.5499999999999998</v>
      </c>
      <c r="X2303">
        <v>-3.07</v>
      </c>
      <c r="Y2303">
        <v>-3.07</v>
      </c>
      <c r="Z2303">
        <v>27</v>
      </c>
      <c r="AA2303">
        <v>6</v>
      </c>
      <c r="AB2303">
        <v>185</v>
      </c>
      <c r="AC2303">
        <v>24</v>
      </c>
      <c r="AF2303">
        <v>72</v>
      </c>
      <c r="AG2303">
        <v>5.48</v>
      </c>
      <c r="AI2303">
        <v>1.43</v>
      </c>
      <c r="AJ2303">
        <v>1.8700000000000001E-2</v>
      </c>
      <c r="AK2303" t="s">
        <v>1710</v>
      </c>
      <c r="AL2303">
        <v>2.02</v>
      </c>
      <c r="AN2303">
        <v>9</v>
      </c>
      <c r="AP2303">
        <v>0.7</v>
      </c>
      <c r="AT2303">
        <v>3.4000000000000002E-2</v>
      </c>
      <c r="AU2303" t="s">
        <v>1710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5</v>
      </c>
      <c r="BT2303">
        <f t="shared" si="140"/>
        <v>1.8700000000000001E-2</v>
      </c>
      <c r="BU2303" t="str">
        <f t="shared" si="141"/>
        <v/>
      </c>
      <c r="BV2303">
        <f t="shared" si="142"/>
        <v>3.4000000000000002E-2</v>
      </c>
      <c r="BW2303" t="str">
        <f t="shared" si="143"/>
        <v/>
      </c>
    </row>
    <row r="2304" spans="1:75" x14ac:dyDescent="0.35">
      <c r="A2304">
        <v>400</v>
      </c>
      <c r="B2304" t="s">
        <v>170</v>
      </c>
      <c r="C2304" t="s">
        <v>83</v>
      </c>
      <c r="D2304">
        <v>159</v>
      </c>
      <c r="E2304">
        <v>282.5</v>
      </c>
      <c r="F2304">
        <v>2013</v>
      </c>
      <c r="G2304">
        <v>3</v>
      </c>
      <c r="H2304">
        <v>58</v>
      </c>
      <c r="J2304">
        <v>33</v>
      </c>
      <c r="K2304">
        <v>47</v>
      </c>
      <c r="L2304">
        <v>34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-0.13</v>
      </c>
      <c r="V2304">
        <v>-0.13</v>
      </c>
      <c r="W2304">
        <v>0.12</v>
      </c>
      <c r="X2304">
        <v>0.39</v>
      </c>
      <c r="Y2304">
        <v>0.5</v>
      </c>
      <c r="Z2304">
        <v>28</v>
      </c>
      <c r="AA2304">
        <v>1</v>
      </c>
      <c r="AB2304">
        <v>9</v>
      </c>
      <c r="AC2304">
        <v>24</v>
      </c>
      <c r="AD2304">
        <v>123</v>
      </c>
      <c r="AE2304">
        <v>165</v>
      </c>
      <c r="AF2304">
        <v>183</v>
      </c>
      <c r="AG2304">
        <v>0.22</v>
      </c>
      <c r="AH2304">
        <v>7.78</v>
      </c>
      <c r="AJ2304">
        <v>4.8999999999999998E-3</v>
      </c>
      <c r="AK2304">
        <v>0.14660000000000001</v>
      </c>
      <c r="AL2304">
        <v>0.04</v>
      </c>
      <c r="AM2304">
        <v>1.59</v>
      </c>
      <c r="AN2304">
        <v>13</v>
      </c>
      <c r="AO2304">
        <v>16</v>
      </c>
      <c r="AP2304">
        <v>-3</v>
      </c>
      <c r="AQ2304">
        <v>15</v>
      </c>
      <c r="AR2304">
        <v>1.05</v>
      </c>
      <c r="AS2304">
        <v>1.96</v>
      </c>
      <c r="AT2304">
        <v>0.217</v>
      </c>
      <c r="AU2304">
        <v>0.125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7</v>
      </c>
      <c r="BT2304">
        <f t="shared" si="140"/>
        <v>4.8999999999999998E-3</v>
      </c>
      <c r="BU2304">
        <f t="shared" si="141"/>
        <v>0.14660000000000001</v>
      </c>
      <c r="BV2304">
        <f t="shared" si="142"/>
        <v>0.217</v>
      </c>
      <c r="BW2304">
        <f t="shared" si="143"/>
        <v>0.125</v>
      </c>
    </row>
    <row r="2305" spans="1:75" x14ac:dyDescent="0.35">
      <c r="A2305">
        <v>401</v>
      </c>
      <c r="B2305" t="s">
        <v>124</v>
      </c>
      <c r="C2305" t="s">
        <v>116</v>
      </c>
      <c r="D2305">
        <v>64</v>
      </c>
      <c r="E2305">
        <v>282.8</v>
      </c>
      <c r="F2305">
        <v>2013</v>
      </c>
      <c r="G2305">
        <v>4</v>
      </c>
      <c r="H2305">
        <v>32.5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5</v>
      </c>
      <c r="T2305">
        <v>-0.16</v>
      </c>
      <c r="V2305">
        <v>-0.16</v>
      </c>
      <c r="W2305">
        <v>-0.16</v>
      </c>
      <c r="X2305">
        <v>-0.16</v>
      </c>
      <c r="Y2305">
        <v>-0.16</v>
      </c>
      <c r="Z2305">
        <v>30</v>
      </c>
      <c r="AA2305">
        <v>1</v>
      </c>
      <c r="AB2305">
        <v>6</v>
      </c>
      <c r="AC2305">
        <v>24</v>
      </c>
      <c r="AF2305">
        <v>95</v>
      </c>
      <c r="AG2305">
        <v>2.2000000000000002</v>
      </c>
      <c r="AH2305">
        <v>6.82</v>
      </c>
      <c r="AJ2305">
        <v>3.3E-3</v>
      </c>
      <c r="AK2305">
        <v>9.7699999999999995E-2</v>
      </c>
      <c r="AL2305">
        <v>4</v>
      </c>
      <c r="AM2305">
        <v>1.86</v>
      </c>
      <c r="AN2305">
        <v>1</v>
      </c>
      <c r="AO2305">
        <v>12</v>
      </c>
      <c r="AP2305">
        <v>8.5</v>
      </c>
      <c r="AQ2305">
        <v>8.6999999999999993</v>
      </c>
      <c r="AR2305">
        <v>1.1000000000000001</v>
      </c>
      <c r="AS2305">
        <v>1.9</v>
      </c>
      <c r="AT2305">
        <v>0</v>
      </c>
      <c r="AU2305">
        <v>0.627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10</v>
      </c>
      <c r="BT2305">
        <f t="shared" si="140"/>
        <v>3.3E-3</v>
      </c>
      <c r="BU2305">
        <f t="shared" si="141"/>
        <v>9.7699999999999995E-2</v>
      </c>
      <c r="BV2305">
        <f t="shared" si="142"/>
        <v>0</v>
      </c>
      <c r="BW2305">
        <f t="shared" si="143"/>
        <v>0.627</v>
      </c>
    </row>
    <row r="2306" spans="1:75" x14ac:dyDescent="0.35">
      <c r="A2306">
        <v>402</v>
      </c>
      <c r="B2306" t="s">
        <v>912</v>
      </c>
      <c r="C2306" t="s">
        <v>83</v>
      </c>
      <c r="D2306">
        <v>160</v>
      </c>
      <c r="E2306">
        <v>284</v>
      </c>
      <c r="F2306">
        <v>2013</v>
      </c>
      <c r="G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V2306">
        <v>0</v>
      </c>
      <c r="W2306">
        <v>0</v>
      </c>
      <c r="X2306">
        <v>0</v>
      </c>
      <c r="Y2306">
        <v>0</v>
      </c>
      <c r="Z2306" t="e">
        <v>#N/A</v>
      </c>
      <c r="AA2306">
        <v>6</v>
      </c>
      <c r="AB2306">
        <v>197</v>
      </c>
      <c r="AC2306">
        <v>24</v>
      </c>
      <c r="AD2306">
        <v>142</v>
      </c>
      <c r="AG2306" t="e">
        <v>#N/A</v>
      </c>
      <c r="AH2306" t="e">
        <v>#N/A</v>
      </c>
      <c r="AI2306" t="e">
        <v>#N/A</v>
      </c>
      <c r="AJ2306" t="s">
        <v>1710</v>
      </c>
      <c r="AK2306" t="s">
        <v>1710</v>
      </c>
      <c r="AN2306" t="e">
        <v>#N/A</v>
      </c>
      <c r="AO2306" t="e">
        <v>#N/A</v>
      </c>
      <c r="AT2306" t="s">
        <v>1710</v>
      </c>
      <c r="AU2306" t="s">
        <v>1710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 t="e">
        <v>#N/A</v>
      </c>
      <c r="BT2306" t="str">
        <f t="shared" si="140"/>
        <v/>
      </c>
      <c r="BU2306" t="str">
        <f t="shared" si="141"/>
        <v/>
      </c>
      <c r="BV2306" t="str">
        <f t="shared" si="142"/>
        <v/>
      </c>
      <c r="BW2306" t="str">
        <f t="shared" si="143"/>
        <v/>
      </c>
    </row>
    <row r="2307" spans="1:75" x14ac:dyDescent="0.35">
      <c r="A2307">
        <v>403</v>
      </c>
      <c r="B2307" t="s">
        <v>165</v>
      </c>
      <c r="C2307" t="s">
        <v>116</v>
      </c>
      <c r="D2307">
        <v>65</v>
      </c>
      <c r="E2307">
        <v>286.5</v>
      </c>
      <c r="F2307">
        <v>2013</v>
      </c>
      <c r="G2307">
        <v>4</v>
      </c>
      <c r="H2307">
        <v>68.5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-0.31</v>
      </c>
      <c r="V2307">
        <v>-0.31</v>
      </c>
      <c r="W2307">
        <v>-0.31</v>
      </c>
      <c r="X2307">
        <v>-0.31</v>
      </c>
      <c r="Y2307">
        <v>-0.31</v>
      </c>
      <c r="Z2307">
        <v>30</v>
      </c>
      <c r="AA2307">
        <v>2</v>
      </c>
      <c r="AB2307">
        <v>61</v>
      </c>
      <c r="AC2307">
        <v>24</v>
      </c>
      <c r="AF2307">
        <v>29</v>
      </c>
      <c r="AG2307">
        <v>6.56</v>
      </c>
      <c r="AH2307">
        <v>3.04</v>
      </c>
      <c r="AJ2307">
        <v>0.1153</v>
      </c>
      <c r="AK2307">
        <v>1.95E-2</v>
      </c>
      <c r="AL2307">
        <v>1.19</v>
      </c>
      <c r="AM2307">
        <v>1.44</v>
      </c>
      <c r="AN2307">
        <v>15</v>
      </c>
      <c r="AO2307">
        <v>5</v>
      </c>
      <c r="AP2307">
        <v>13</v>
      </c>
      <c r="AQ2307">
        <v>8.9</v>
      </c>
      <c r="AR2307">
        <v>1.19</v>
      </c>
      <c r="AS2307">
        <v>1.27</v>
      </c>
      <c r="AT2307">
        <v>0.65600000000000003</v>
      </c>
      <c r="AU2307">
        <v>0.746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8</v>
      </c>
      <c r="BT2307">
        <f t="shared" ref="BT2307:BT2370" si="144">IF(AJ2307="","",_xlfn.NUMBERVALUE(AJ2307))</f>
        <v>0.1153</v>
      </c>
      <c r="BU2307">
        <f t="shared" ref="BU2307:BU2370" si="145">IF(AK2307="","",_xlfn.NUMBERVALUE(AK2307))</f>
        <v>1.95E-2</v>
      </c>
      <c r="BV2307">
        <f t="shared" ref="BV2307:BV2370" si="146">IF(AT2307="","",_xlfn.NUMBERVALUE(AT2307))</f>
        <v>0.65600000000000003</v>
      </c>
      <c r="BW2307">
        <f t="shared" ref="BW2307:BW2370" si="147">IF(AU2307="","",_xlfn.NUMBERVALUE(AU2307))</f>
        <v>0.746</v>
      </c>
    </row>
    <row r="2308" spans="1:75" x14ac:dyDescent="0.35">
      <c r="A2308">
        <v>404</v>
      </c>
      <c r="B2308" t="s">
        <v>791</v>
      </c>
      <c r="C2308" t="s">
        <v>83</v>
      </c>
      <c r="D2308">
        <v>161</v>
      </c>
      <c r="E2308">
        <v>287</v>
      </c>
      <c r="F2308">
        <v>2013</v>
      </c>
      <c r="G2308">
        <v>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V2308">
        <v>0</v>
      </c>
      <c r="W2308">
        <v>0</v>
      </c>
      <c r="X2308">
        <v>0</v>
      </c>
      <c r="Y2308">
        <v>0</v>
      </c>
      <c r="Z2308">
        <v>24</v>
      </c>
      <c r="AA2308">
        <v>8</v>
      </c>
      <c r="AB2308">
        <v>300</v>
      </c>
      <c r="AC2308">
        <v>24</v>
      </c>
      <c r="AF2308">
        <v>100</v>
      </c>
      <c r="AG2308">
        <v>5.25</v>
      </c>
      <c r="AJ2308">
        <v>8.3900000000000002E-2</v>
      </c>
      <c r="AK2308" t="s">
        <v>1710</v>
      </c>
      <c r="AL2308">
        <v>1.1100000000000001</v>
      </c>
      <c r="AN2308">
        <v>11</v>
      </c>
      <c r="AP2308">
        <v>8.8000000000000007</v>
      </c>
      <c r="AR2308">
        <v>1.44</v>
      </c>
      <c r="AT2308">
        <v>0.313</v>
      </c>
      <c r="AU2308" t="s">
        <v>1710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2</v>
      </c>
      <c r="BT2308">
        <f t="shared" si="144"/>
        <v>8.3900000000000002E-2</v>
      </c>
      <c r="BU2308" t="str">
        <f t="shared" si="145"/>
        <v/>
      </c>
      <c r="BV2308">
        <f t="shared" si="146"/>
        <v>0.313</v>
      </c>
      <c r="BW2308" t="str">
        <f t="shared" si="147"/>
        <v/>
      </c>
    </row>
    <row r="2309" spans="1:75" x14ac:dyDescent="0.35">
      <c r="A2309">
        <v>405.5</v>
      </c>
      <c r="B2309" t="s">
        <v>359</v>
      </c>
      <c r="C2309" t="s">
        <v>79</v>
      </c>
      <c r="D2309">
        <v>54</v>
      </c>
      <c r="E2309">
        <v>287.8</v>
      </c>
      <c r="F2309">
        <v>2013</v>
      </c>
      <c r="G2309">
        <v>1</v>
      </c>
      <c r="H2309">
        <v>46</v>
      </c>
      <c r="I2309">
        <v>21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-0.22</v>
      </c>
      <c r="U2309">
        <v>0.13</v>
      </c>
      <c r="V2309">
        <v>-0.09</v>
      </c>
      <c r="W2309">
        <v>-0.09</v>
      </c>
      <c r="X2309">
        <v>-0.09</v>
      </c>
      <c r="Y2309">
        <v>-0.09</v>
      </c>
      <c r="Z2309">
        <v>31</v>
      </c>
      <c r="AA2309">
        <v>4</v>
      </c>
      <c r="AB2309">
        <v>106</v>
      </c>
      <c r="AC2309">
        <v>24</v>
      </c>
      <c r="AF2309">
        <v>52</v>
      </c>
      <c r="AG2309">
        <v>9.56</v>
      </c>
      <c r="AH2309">
        <v>8.24</v>
      </c>
      <c r="AI2309">
        <v>18.010000000000002</v>
      </c>
      <c r="AJ2309" t="s">
        <v>1710</v>
      </c>
      <c r="AK2309" t="s">
        <v>1710</v>
      </c>
      <c r="AN2309">
        <v>1</v>
      </c>
      <c r="AO2309">
        <v>3</v>
      </c>
      <c r="AT2309" t="s">
        <v>1710</v>
      </c>
      <c r="AU2309" t="s">
        <v>1710</v>
      </c>
      <c r="AV2309">
        <v>6</v>
      </c>
      <c r="AW2309">
        <v>8.8000000000000007</v>
      </c>
      <c r="AX2309" s="2">
        <v>0</v>
      </c>
      <c r="AY2309" s="2">
        <v>1.9E-2</v>
      </c>
      <c r="AZ2309">
        <v>8.9</v>
      </c>
      <c r="BA2309">
        <v>7.8</v>
      </c>
      <c r="BC2309">
        <v>10.4</v>
      </c>
      <c r="BD2309">
        <v>9.1</v>
      </c>
      <c r="BE2309">
        <v>9.1999999999999993</v>
      </c>
      <c r="BF2309">
        <v>7</v>
      </c>
      <c r="BG2309">
        <v>4.0999999999999996</v>
      </c>
      <c r="BH2309">
        <v>2.1</v>
      </c>
      <c r="BI2309">
        <v>5.0999999999999996</v>
      </c>
      <c r="BJ2309">
        <v>10</v>
      </c>
      <c r="BK2309">
        <v>51</v>
      </c>
      <c r="BL2309" s="2">
        <v>0.1</v>
      </c>
      <c r="BM2309" t="e">
        <v>#N/A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9</v>
      </c>
      <c r="BT2309" t="str">
        <f t="shared" si="144"/>
        <v/>
      </c>
      <c r="BU2309" t="str">
        <f t="shared" si="145"/>
        <v/>
      </c>
      <c r="BV2309" t="str">
        <f t="shared" si="146"/>
        <v/>
      </c>
      <c r="BW2309" t="str">
        <f t="shared" si="147"/>
        <v/>
      </c>
    </row>
    <row r="2310" spans="1:75" x14ac:dyDescent="0.35">
      <c r="A2310">
        <v>405.5</v>
      </c>
      <c r="B2310" t="s">
        <v>321</v>
      </c>
      <c r="C2310" t="s">
        <v>83</v>
      </c>
      <c r="D2310">
        <v>162</v>
      </c>
      <c r="E2310">
        <v>287.8</v>
      </c>
      <c r="F2310">
        <v>2013</v>
      </c>
      <c r="G2310">
        <v>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V2310">
        <v>0</v>
      </c>
      <c r="W2310">
        <v>0</v>
      </c>
      <c r="X2310">
        <v>0</v>
      </c>
      <c r="Y2310">
        <v>0</v>
      </c>
      <c r="Z2310">
        <v>31</v>
      </c>
      <c r="AA2310">
        <v>1</v>
      </c>
      <c r="AB2310">
        <v>29</v>
      </c>
      <c r="AC2310">
        <v>24</v>
      </c>
      <c r="AF2310">
        <v>73</v>
      </c>
      <c r="AG2310">
        <v>6.06</v>
      </c>
      <c r="AJ2310">
        <v>0.1467</v>
      </c>
      <c r="AK2310" t="s">
        <v>1710</v>
      </c>
      <c r="AL2310">
        <v>1.03</v>
      </c>
      <c r="AN2310">
        <v>16</v>
      </c>
      <c r="AP2310">
        <v>10.6</v>
      </c>
      <c r="AR2310">
        <v>1.47</v>
      </c>
      <c r="AT2310">
        <v>0.192</v>
      </c>
      <c r="AU2310" t="s">
        <v>1710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10</v>
      </c>
      <c r="BT2310">
        <f t="shared" si="144"/>
        <v>0.1467</v>
      </c>
      <c r="BU2310" t="str">
        <f t="shared" si="145"/>
        <v/>
      </c>
      <c r="BV2310">
        <f t="shared" si="146"/>
        <v>0.192</v>
      </c>
      <c r="BW2310" t="str">
        <f t="shared" si="147"/>
        <v/>
      </c>
    </row>
    <row r="2311" spans="1:75" x14ac:dyDescent="0.35">
      <c r="A2311">
        <v>407</v>
      </c>
      <c r="B2311" t="s">
        <v>277</v>
      </c>
      <c r="C2311" t="s">
        <v>70</v>
      </c>
      <c r="D2311">
        <v>126</v>
      </c>
      <c r="E2311">
        <v>288.10000000000002</v>
      </c>
      <c r="F2311">
        <v>2013</v>
      </c>
      <c r="G2311">
        <v>2</v>
      </c>
      <c r="H2311">
        <v>105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V2311">
        <v>0</v>
      </c>
      <c r="W2311">
        <v>0</v>
      </c>
      <c r="X2311">
        <v>0</v>
      </c>
      <c r="Y2311">
        <v>0</v>
      </c>
      <c r="Z2311">
        <v>29</v>
      </c>
      <c r="AA2311">
        <v>4</v>
      </c>
      <c r="AB2311">
        <v>122</v>
      </c>
      <c r="AC2311">
        <v>25</v>
      </c>
      <c r="AF2311">
        <v>95</v>
      </c>
      <c r="AG2311">
        <v>3.02</v>
      </c>
      <c r="AH2311">
        <v>1.96</v>
      </c>
      <c r="AJ2311">
        <v>1.7399999999999999E-2</v>
      </c>
      <c r="AK2311">
        <v>1.6199999999999999E-2</v>
      </c>
      <c r="AL2311">
        <v>0.19</v>
      </c>
      <c r="AM2311">
        <v>0.33</v>
      </c>
      <c r="AN2311">
        <v>10</v>
      </c>
      <c r="AO2311">
        <v>12</v>
      </c>
      <c r="AP2311">
        <v>-1.2</v>
      </c>
      <c r="AQ2311">
        <v>-2.4</v>
      </c>
      <c r="AR2311">
        <v>0.72</v>
      </c>
      <c r="AS2311">
        <v>0.72</v>
      </c>
      <c r="AT2311">
        <v>6.0999999999999999E-2</v>
      </c>
      <c r="AU2311">
        <v>1.4999999999999999E-2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6</v>
      </c>
      <c r="BT2311">
        <f t="shared" si="144"/>
        <v>1.7399999999999999E-2</v>
      </c>
      <c r="BU2311">
        <f t="shared" si="145"/>
        <v>1.6199999999999999E-2</v>
      </c>
      <c r="BV2311">
        <f t="shared" si="146"/>
        <v>6.0999999999999999E-2</v>
      </c>
      <c r="BW2311">
        <f t="shared" si="147"/>
        <v>1.4999999999999999E-2</v>
      </c>
    </row>
    <row r="2312" spans="1:75" x14ac:dyDescent="0.35">
      <c r="A2312">
        <v>408</v>
      </c>
      <c r="B2312" t="s">
        <v>616</v>
      </c>
      <c r="C2312" t="s">
        <v>83</v>
      </c>
      <c r="D2312">
        <v>163</v>
      </c>
      <c r="E2312">
        <v>288.39999999999998</v>
      </c>
      <c r="F2312">
        <v>2013</v>
      </c>
      <c r="G2312">
        <v>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V2312">
        <v>0</v>
      </c>
      <c r="W2312">
        <v>0</v>
      </c>
      <c r="X2312">
        <v>0</v>
      </c>
      <c r="Y2312">
        <v>0</v>
      </c>
      <c r="Z2312">
        <v>27</v>
      </c>
      <c r="AA2312">
        <v>6</v>
      </c>
      <c r="AB2312">
        <v>199</v>
      </c>
      <c r="AC2312">
        <v>25</v>
      </c>
      <c r="AH2312">
        <v>0</v>
      </c>
      <c r="AJ2312" t="s">
        <v>1710</v>
      </c>
      <c r="AK2312">
        <v>2.1899999999999999E-2</v>
      </c>
      <c r="AM2312">
        <v>0.31</v>
      </c>
      <c r="AO2312">
        <v>16</v>
      </c>
      <c r="AQ2312">
        <v>8</v>
      </c>
      <c r="AS2312">
        <v>0.75</v>
      </c>
      <c r="AT2312" t="s">
        <v>1710</v>
      </c>
      <c r="AU2312">
        <v>0.36599999999999999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4</v>
      </c>
      <c r="BT2312" t="str">
        <f t="shared" si="144"/>
        <v/>
      </c>
      <c r="BU2312">
        <f t="shared" si="145"/>
        <v>2.1899999999999999E-2</v>
      </c>
      <c r="BV2312" t="str">
        <f t="shared" si="146"/>
        <v/>
      </c>
      <c r="BW2312">
        <f t="shared" si="147"/>
        <v>0.36599999999999999</v>
      </c>
    </row>
    <row r="2313" spans="1:75" x14ac:dyDescent="0.35">
      <c r="A2313">
        <v>409</v>
      </c>
      <c r="B2313" t="s">
        <v>782</v>
      </c>
      <c r="C2313" t="s">
        <v>116</v>
      </c>
      <c r="D2313">
        <v>66</v>
      </c>
      <c r="E2313">
        <v>288.5</v>
      </c>
      <c r="F2313">
        <v>2013</v>
      </c>
      <c r="G2313">
        <v>4</v>
      </c>
      <c r="H2313">
        <v>104.5</v>
      </c>
      <c r="K2313">
        <v>124</v>
      </c>
      <c r="L2313">
        <v>94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-0.96</v>
      </c>
      <c r="V2313">
        <v>-0.96</v>
      </c>
      <c r="W2313">
        <v>-0.96</v>
      </c>
      <c r="X2313">
        <v>-1.22</v>
      </c>
      <c r="Y2313">
        <v>-1.29</v>
      </c>
      <c r="Z2313">
        <v>22</v>
      </c>
      <c r="AA2313">
        <v>4</v>
      </c>
      <c r="AB2313">
        <v>116</v>
      </c>
      <c r="AC2313">
        <v>25</v>
      </c>
      <c r="AF2313">
        <v>59</v>
      </c>
      <c r="AG2313">
        <v>1.1299999999999999</v>
      </c>
      <c r="AH2313">
        <v>0.14000000000000001</v>
      </c>
      <c r="AJ2313">
        <v>1.8700000000000001E-2</v>
      </c>
      <c r="AK2313">
        <v>1.8E-3</v>
      </c>
      <c r="AL2313">
        <v>1.05</v>
      </c>
      <c r="AM2313">
        <v>0.73</v>
      </c>
      <c r="AN2313">
        <v>16</v>
      </c>
      <c r="AO2313">
        <v>13</v>
      </c>
      <c r="AP2313">
        <v>6.1</v>
      </c>
      <c r="AQ2313">
        <v>1</v>
      </c>
      <c r="AR2313">
        <v>2.0099999999999998</v>
      </c>
      <c r="AS2313">
        <v>1.8</v>
      </c>
      <c r="AT2313">
        <v>0.21299999999999999</v>
      </c>
      <c r="AU2313">
        <v>6.3E-2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2</v>
      </c>
      <c r="BT2313">
        <f t="shared" si="144"/>
        <v>1.8700000000000001E-2</v>
      </c>
      <c r="BU2313">
        <f t="shared" si="145"/>
        <v>1.8E-3</v>
      </c>
      <c r="BV2313">
        <f t="shared" si="146"/>
        <v>0.21299999999999999</v>
      </c>
      <c r="BW2313">
        <f t="shared" si="147"/>
        <v>6.3E-2</v>
      </c>
    </row>
    <row r="2314" spans="1:75" x14ac:dyDescent="0.35">
      <c r="A2314">
        <v>410</v>
      </c>
      <c r="B2314" t="s">
        <v>317</v>
      </c>
      <c r="C2314" t="s">
        <v>79</v>
      </c>
      <c r="D2314">
        <v>55</v>
      </c>
      <c r="E2314">
        <v>288.8</v>
      </c>
      <c r="F2314">
        <v>2013</v>
      </c>
      <c r="G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V2314">
        <v>0</v>
      </c>
      <c r="W2314">
        <v>0</v>
      </c>
      <c r="X2314">
        <v>0</v>
      </c>
      <c r="Y2314">
        <v>0</v>
      </c>
      <c r="AA2314">
        <v>5</v>
      </c>
      <c r="AB2314">
        <v>156</v>
      </c>
      <c r="AC2314">
        <v>25</v>
      </c>
      <c r="AJ2314" t="s">
        <v>1710</v>
      </c>
      <c r="AK2314" t="s">
        <v>1710</v>
      </c>
      <c r="AT2314" t="s">
        <v>1710</v>
      </c>
      <c r="AU2314" t="s">
        <v>1710</v>
      </c>
      <c r="BM2314" t="e">
        <v>#N/A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6</v>
      </c>
      <c r="BT2314" t="str">
        <f t="shared" si="144"/>
        <v/>
      </c>
      <c r="BU2314" t="str">
        <f t="shared" si="145"/>
        <v/>
      </c>
      <c r="BV2314" t="str">
        <f t="shared" si="146"/>
        <v/>
      </c>
      <c r="BW2314" t="str">
        <f t="shared" si="147"/>
        <v/>
      </c>
    </row>
    <row r="2315" spans="1:75" x14ac:dyDescent="0.35">
      <c r="A2315">
        <v>411</v>
      </c>
      <c r="B2315" t="s">
        <v>491</v>
      </c>
      <c r="C2315" t="s">
        <v>83</v>
      </c>
      <c r="D2315">
        <v>164</v>
      </c>
      <c r="E2315">
        <v>289.2</v>
      </c>
      <c r="F2315">
        <v>2013</v>
      </c>
      <c r="G2315">
        <v>3</v>
      </c>
      <c r="H2315">
        <v>145</v>
      </c>
      <c r="I2315">
        <v>87</v>
      </c>
      <c r="J2315">
        <v>117</v>
      </c>
      <c r="L2315">
        <v>121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-0.71</v>
      </c>
      <c r="U2315">
        <v>-0.52</v>
      </c>
      <c r="V2315">
        <v>-1.23</v>
      </c>
      <c r="W2315">
        <v>-1.98</v>
      </c>
      <c r="X2315">
        <v>-1.98</v>
      </c>
      <c r="Y2315">
        <v>-2.63</v>
      </c>
      <c r="Z2315">
        <v>26</v>
      </c>
      <c r="AA2315">
        <v>4</v>
      </c>
      <c r="AB2315">
        <v>124</v>
      </c>
      <c r="AC2315">
        <v>25</v>
      </c>
      <c r="AE2315">
        <v>163.5</v>
      </c>
      <c r="AF2315">
        <v>94</v>
      </c>
      <c r="AG2315">
        <v>4.0599999999999996</v>
      </c>
      <c r="AH2315">
        <v>1.1200000000000001</v>
      </c>
      <c r="AI2315">
        <v>7.36</v>
      </c>
      <c r="AJ2315">
        <v>0.12330000000000001</v>
      </c>
      <c r="AK2315">
        <v>2.46E-2</v>
      </c>
      <c r="AL2315">
        <v>0.86</v>
      </c>
      <c r="AM2315">
        <v>0.54</v>
      </c>
      <c r="AN2315">
        <v>16</v>
      </c>
      <c r="AO2315">
        <v>14</v>
      </c>
      <c r="AP2315">
        <v>16.2</v>
      </c>
      <c r="AQ2315">
        <v>10.4</v>
      </c>
      <c r="AR2315">
        <v>1.17</v>
      </c>
      <c r="AS2315">
        <v>1.21</v>
      </c>
      <c r="AT2315">
        <v>0.20699999999999999</v>
      </c>
      <c r="AU2315">
        <v>6.9000000000000006E-2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5</v>
      </c>
      <c r="BT2315">
        <f t="shared" si="144"/>
        <v>0.12330000000000001</v>
      </c>
      <c r="BU2315">
        <f t="shared" si="145"/>
        <v>2.46E-2</v>
      </c>
      <c r="BV2315">
        <f t="shared" si="146"/>
        <v>0.20699999999999999</v>
      </c>
      <c r="BW2315">
        <f t="shared" si="147"/>
        <v>6.9000000000000006E-2</v>
      </c>
    </row>
    <row r="2316" spans="1:75" x14ac:dyDescent="0.35">
      <c r="A2316">
        <v>412</v>
      </c>
      <c r="B2316" t="s">
        <v>458</v>
      </c>
      <c r="C2316" t="s">
        <v>70</v>
      </c>
      <c r="D2316">
        <v>127</v>
      </c>
      <c r="E2316">
        <v>290</v>
      </c>
      <c r="F2316">
        <v>2013</v>
      </c>
      <c r="G2316">
        <v>2</v>
      </c>
      <c r="H2316">
        <v>142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V2316">
        <v>0</v>
      </c>
      <c r="W2316">
        <v>0</v>
      </c>
      <c r="X2316">
        <v>0</v>
      </c>
      <c r="Y2316">
        <v>0</v>
      </c>
      <c r="Z2316">
        <v>29</v>
      </c>
      <c r="AA2316">
        <v>6</v>
      </c>
      <c r="AB2316">
        <v>209</v>
      </c>
      <c r="AC2316">
        <v>25</v>
      </c>
      <c r="AF2316">
        <v>143</v>
      </c>
      <c r="AH2316">
        <v>2.2000000000000002</v>
      </c>
      <c r="AJ2316" t="s">
        <v>1710</v>
      </c>
      <c r="AK2316">
        <v>3.3999999999999998E-3</v>
      </c>
      <c r="AM2316">
        <v>1.43</v>
      </c>
      <c r="AO2316">
        <v>2</v>
      </c>
      <c r="AQ2316">
        <v>1</v>
      </c>
      <c r="AR2316">
        <v>1.5</v>
      </c>
      <c r="AS2316">
        <v>1.5</v>
      </c>
      <c r="AT2316" t="s">
        <v>1710</v>
      </c>
      <c r="AU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5</v>
      </c>
      <c r="BT2316" t="str">
        <f t="shared" si="144"/>
        <v/>
      </c>
      <c r="BU2316">
        <f t="shared" si="145"/>
        <v>3.3999999999999998E-3</v>
      </c>
      <c r="BV2316" t="str">
        <f t="shared" si="146"/>
        <v/>
      </c>
      <c r="BW2316">
        <f t="shared" si="147"/>
        <v>0</v>
      </c>
    </row>
    <row r="2317" spans="1:75" x14ac:dyDescent="0.35">
      <c r="A2317">
        <v>413</v>
      </c>
      <c r="B2317" t="s">
        <v>558</v>
      </c>
      <c r="C2317" t="s">
        <v>70</v>
      </c>
      <c r="D2317">
        <v>128</v>
      </c>
      <c r="E2317">
        <v>291.8</v>
      </c>
      <c r="F2317">
        <v>2013</v>
      </c>
      <c r="G2317">
        <v>2</v>
      </c>
      <c r="H2317">
        <v>53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0.11</v>
      </c>
      <c r="V2317">
        <v>0.11</v>
      </c>
      <c r="W2317">
        <v>0.11</v>
      </c>
      <c r="X2317">
        <v>0.11</v>
      </c>
      <c r="Y2317">
        <v>0.11</v>
      </c>
      <c r="Z2317">
        <v>30</v>
      </c>
      <c r="AA2317">
        <v>7</v>
      </c>
      <c r="AB2317">
        <v>244</v>
      </c>
      <c r="AC2317">
        <v>25</v>
      </c>
      <c r="AF2317">
        <v>63</v>
      </c>
      <c r="AG2317">
        <v>3.98</v>
      </c>
      <c r="AH2317">
        <v>6.5</v>
      </c>
      <c r="AJ2317">
        <v>5.9299999999999999E-2</v>
      </c>
      <c r="AK2317">
        <v>5.3900000000000003E-2</v>
      </c>
      <c r="AL2317">
        <v>1.77</v>
      </c>
      <c r="AM2317">
        <v>1.91</v>
      </c>
      <c r="AN2317">
        <v>16</v>
      </c>
      <c r="AO2317">
        <v>14</v>
      </c>
      <c r="AP2317">
        <v>-0.1</v>
      </c>
      <c r="AQ2317">
        <v>0.5</v>
      </c>
      <c r="AR2317">
        <v>2.0699999999999998</v>
      </c>
      <c r="AS2317">
        <v>2.0699999999999998</v>
      </c>
      <c r="AT2317">
        <v>0.20699999999999999</v>
      </c>
      <c r="AU2317">
        <v>0.109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7</v>
      </c>
      <c r="BT2317">
        <f t="shared" si="144"/>
        <v>5.9299999999999999E-2</v>
      </c>
      <c r="BU2317">
        <f t="shared" si="145"/>
        <v>5.3900000000000003E-2</v>
      </c>
      <c r="BV2317">
        <f t="shared" si="146"/>
        <v>0.20699999999999999</v>
      </c>
      <c r="BW2317">
        <f t="shared" si="147"/>
        <v>0.109</v>
      </c>
    </row>
    <row r="2318" spans="1:75" x14ac:dyDescent="0.35">
      <c r="A2318">
        <v>414</v>
      </c>
      <c r="B2318" t="s">
        <v>516</v>
      </c>
      <c r="C2318" t="s">
        <v>83</v>
      </c>
      <c r="D2318">
        <v>165</v>
      </c>
      <c r="E2318">
        <v>293.2</v>
      </c>
      <c r="F2318">
        <v>2013</v>
      </c>
      <c r="G2318">
        <v>3</v>
      </c>
      <c r="H2318">
        <v>79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0.16</v>
      </c>
      <c r="V2318">
        <v>0.16</v>
      </c>
      <c r="W2318">
        <v>0.16</v>
      </c>
      <c r="X2318">
        <v>0.16</v>
      </c>
      <c r="Y2318">
        <v>0.16</v>
      </c>
      <c r="Z2318">
        <v>26</v>
      </c>
      <c r="AA2318">
        <v>7</v>
      </c>
      <c r="AB2318">
        <v>253</v>
      </c>
      <c r="AC2318">
        <v>25</v>
      </c>
      <c r="AD2318">
        <v>126</v>
      </c>
      <c r="AF2318">
        <v>79</v>
      </c>
      <c r="AG2318">
        <v>5.9</v>
      </c>
      <c r="AH2318">
        <v>7.67</v>
      </c>
      <c r="AJ2318">
        <v>0.10290000000000001</v>
      </c>
      <c r="AK2318">
        <v>9.6699999999999994E-2</v>
      </c>
      <c r="AL2318">
        <v>1.3</v>
      </c>
      <c r="AM2318">
        <v>1.24</v>
      </c>
      <c r="AN2318">
        <v>14</v>
      </c>
      <c r="AO2318">
        <v>12</v>
      </c>
      <c r="AP2318">
        <v>12.4</v>
      </c>
      <c r="AQ2318">
        <v>14.3</v>
      </c>
      <c r="AR2318">
        <v>1.56</v>
      </c>
      <c r="AS2318">
        <v>2.09</v>
      </c>
      <c r="AT2318">
        <v>0.48699999999999999</v>
      </c>
      <c r="AU2318">
        <v>0.22800000000000001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5</v>
      </c>
      <c r="BT2318">
        <f t="shared" si="144"/>
        <v>0.10290000000000001</v>
      </c>
      <c r="BU2318">
        <f t="shared" si="145"/>
        <v>9.6699999999999994E-2</v>
      </c>
      <c r="BV2318">
        <f t="shared" si="146"/>
        <v>0.48699999999999999</v>
      </c>
      <c r="BW2318">
        <f t="shared" si="147"/>
        <v>0.22800000000000001</v>
      </c>
    </row>
    <row r="2319" spans="1:75" x14ac:dyDescent="0.35">
      <c r="A2319">
        <v>415</v>
      </c>
      <c r="B2319" t="s">
        <v>913</v>
      </c>
      <c r="C2319" t="s">
        <v>70</v>
      </c>
      <c r="D2319">
        <v>129</v>
      </c>
      <c r="E2319">
        <v>293.5</v>
      </c>
      <c r="F2319">
        <v>2013</v>
      </c>
      <c r="G2319">
        <v>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V2319">
        <v>0</v>
      </c>
      <c r="W2319">
        <v>0</v>
      </c>
      <c r="X2319">
        <v>0</v>
      </c>
      <c r="Y2319">
        <v>0</v>
      </c>
      <c r="Z2319">
        <v>14</v>
      </c>
      <c r="AA2319">
        <v>8</v>
      </c>
      <c r="AB2319">
        <v>300</v>
      </c>
      <c r="AC2319">
        <v>25</v>
      </c>
      <c r="AJ2319" t="s">
        <v>1710</v>
      </c>
      <c r="AK2319" t="s">
        <v>1710</v>
      </c>
      <c r="AT2319" t="s">
        <v>1710</v>
      </c>
      <c r="AU2319" t="s">
        <v>1710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 t="e">
        <v>#N/A</v>
      </c>
      <c r="BT2319" t="str">
        <f t="shared" si="144"/>
        <v/>
      </c>
      <c r="BU2319" t="str">
        <f t="shared" si="145"/>
        <v/>
      </c>
      <c r="BV2319" t="str">
        <f t="shared" si="146"/>
        <v/>
      </c>
      <c r="BW2319" t="str">
        <f t="shared" si="147"/>
        <v/>
      </c>
    </row>
    <row r="2320" spans="1:75" x14ac:dyDescent="0.35">
      <c r="A2320">
        <v>416</v>
      </c>
      <c r="B2320" t="s">
        <v>914</v>
      </c>
      <c r="C2320" t="s">
        <v>70</v>
      </c>
      <c r="D2320">
        <v>130</v>
      </c>
      <c r="E2320">
        <v>294.39999999999998</v>
      </c>
      <c r="F2320">
        <v>2013</v>
      </c>
      <c r="G2320">
        <v>2</v>
      </c>
      <c r="H2320">
        <v>135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>
        <v>0</v>
      </c>
      <c r="W2320">
        <v>0</v>
      </c>
      <c r="X2320">
        <v>0</v>
      </c>
      <c r="Y2320">
        <v>0</v>
      </c>
      <c r="Z2320">
        <v>24</v>
      </c>
      <c r="AA2320">
        <v>8</v>
      </c>
      <c r="AB2320">
        <v>300</v>
      </c>
      <c r="AC2320">
        <v>25</v>
      </c>
      <c r="AH2320">
        <v>6.3</v>
      </c>
      <c r="AJ2320" t="s">
        <v>1710</v>
      </c>
      <c r="AK2320">
        <v>4.4000000000000003E-3</v>
      </c>
      <c r="AM2320">
        <v>3.83</v>
      </c>
      <c r="AO2320">
        <v>1</v>
      </c>
      <c r="AQ2320">
        <v>4</v>
      </c>
      <c r="AR2320">
        <v>2.15</v>
      </c>
      <c r="AS2320">
        <v>2.15</v>
      </c>
      <c r="AT2320" t="s">
        <v>1710</v>
      </c>
      <c r="AU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 t="str">
        <f t="shared" si="144"/>
        <v/>
      </c>
      <c r="BU2320">
        <f t="shared" si="145"/>
        <v>4.4000000000000003E-3</v>
      </c>
      <c r="BV2320" t="str">
        <f t="shared" si="146"/>
        <v/>
      </c>
      <c r="BW2320">
        <f t="shared" si="147"/>
        <v>0</v>
      </c>
    </row>
    <row r="2321" spans="1:75" x14ac:dyDescent="0.35">
      <c r="A2321">
        <v>417</v>
      </c>
      <c r="B2321" t="s">
        <v>474</v>
      </c>
      <c r="C2321" t="s">
        <v>83</v>
      </c>
      <c r="D2321">
        <v>166</v>
      </c>
      <c r="E2321">
        <v>296.2</v>
      </c>
      <c r="F2321">
        <v>2013</v>
      </c>
      <c r="G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V2321">
        <v>0</v>
      </c>
      <c r="W2321">
        <v>0</v>
      </c>
      <c r="X2321">
        <v>0</v>
      </c>
      <c r="Y2321">
        <v>0</v>
      </c>
      <c r="Z2321">
        <v>27</v>
      </c>
      <c r="AA2321">
        <v>2</v>
      </c>
      <c r="AB2321">
        <v>50</v>
      </c>
      <c r="AC2321">
        <v>25</v>
      </c>
      <c r="AF2321">
        <v>118</v>
      </c>
      <c r="AG2321">
        <v>4.71</v>
      </c>
      <c r="AJ2321">
        <v>6.2600000000000003E-2</v>
      </c>
      <c r="AK2321" t="s">
        <v>1710</v>
      </c>
      <c r="AL2321">
        <v>1.54</v>
      </c>
      <c r="AN2321">
        <v>9</v>
      </c>
      <c r="AP2321">
        <v>12.3</v>
      </c>
      <c r="AR2321">
        <v>1.33</v>
      </c>
      <c r="AT2321">
        <v>0.54100000000000004</v>
      </c>
      <c r="AU2321" t="s">
        <v>1710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5</v>
      </c>
      <c r="BT2321">
        <f t="shared" si="144"/>
        <v>6.2600000000000003E-2</v>
      </c>
      <c r="BU2321" t="str">
        <f t="shared" si="145"/>
        <v/>
      </c>
      <c r="BV2321">
        <f t="shared" si="146"/>
        <v>0.54100000000000004</v>
      </c>
      <c r="BW2321" t="str">
        <f t="shared" si="147"/>
        <v/>
      </c>
    </row>
    <row r="2322" spans="1:75" x14ac:dyDescent="0.35">
      <c r="A2322">
        <v>418</v>
      </c>
      <c r="B2322" t="s">
        <v>915</v>
      </c>
      <c r="C2322" t="s">
        <v>83</v>
      </c>
      <c r="D2322">
        <v>167</v>
      </c>
      <c r="E2322">
        <v>297.39999999999998</v>
      </c>
      <c r="F2322">
        <v>2013</v>
      </c>
      <c r="G2322">
        <v>3</v>
      </c>
      <c r="J2322">
        <v>134</v>
      </c>
      <c r="K2322">
        <v>96</v>
      </c>
      <c r="L2322">
        <v>106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V2322">
        <v>0</v>
      </c>
      <c r="W2322">
        <v>-0.52</v>
      </c>
      <c r="X2322">
        <v>-1.01</v>
      </c>
      <c r="Y2322">
        <v>-1.3</v>
      </c>
      <c r="Z2322">
        <v>14</v>
      </c>
      <c r="AA2322">
        <v>8</v>
      </c>
      <c r="AB2322">
        <v>300</v>
      </c>
      <c r="AC2322">
        <v>25</v>
      </c>
      <c r="AJ2322" t="s">
        <v>1710</v>
      </c>
      <c r="AK2322" t="s">
        <v>1710</v>
      </c>
      <c r="AT2322" t="s">
        <v>1710</v>
      </c>
      <c r="AU2322" t="s">
        <v>1710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 t="e">
        <v>#REF!</v>
      </c>
      <c r="BT2322" t="str">
        <f t="shared" si="144"/>
        <v/>
      </c>
      <c r="BU2322" t="str">
        <f t="shared" si="145"/>
        <v/>
      </c>
      <c r="BV2322" t="str">
        <f t="shared" si="146"/>
        <v/>
      </c>
      <c r="BW2322" t="str">
        <f t="shared" si="147"/>
        <v/>
      </c>
    </row>
    <row r="2323" spans="1:75" x14ac:dyDescent="0.35">
      <c r="A2323">
        <v>419</v>
      </c>
      <c r="B2323" t="s">
        <v>916</v>
      </c>
      <c r="C2323" t="s">
        <v>70</v>
      </c>
      <c r="D2323">
        <v>131</v>
      </c>
      <c r="E2323">
        <v>298</v>
      </c>
      <c r="F2323">
        <v>2013</v>
      </c>
      <c r="G2323">
        <v>2</v>
      </c>
      <c r="H2323">
        <v>143</v>
      </c>
      <c r="I2323">
        <v>11</v>
      </c>
      <c r="J2323">
        <v>31</v>
      </c>
      <c r="K2323">
        <v>46</v>
      </c>
      <c r="L2323">
        <v>18</v>
      </c>
      <c r="M2323">
        <v>0</v>
      </c>
      <c r="N2323">
        <v>1</v>
      </c>
      <c r="O2323">
        <v>1</v>
      </c>
      <c r="P2323">
        <v>1</v>
      </c>
      <c r="Q2323">
        <v>1</v>
      </c>
      <c r="R2323">
        <v>2</v>
      </c>
      <c r="S2323">
        <v>0</v>
      </c>
      <c r="T2323">
        <v>-0.28999999999999998</v>
      </c>
      <c r="U2323">
        <v>0.37</v>
      </c>
      <c r="V2323">
        <v>0.08</v>
      </c>
      <c r="W2323">
        <v>0.31</v>
      </c>
      <c r="X2323">
        <v>0.8</v>
      </c>
      <c r="Y2323">
        <v>2.0699999999999998</v>
      </c>
      <c r="Z2323">
        <v>22</v>
      </c>
      <c r="AA2323">
        <v>8</v>
      </c>
      <c r="AB2323">
        <v>300</v>
      </c>
      <c r="AC2323">
        <v>25</v>
      </c>
      <c r="AD2323">
        <v>66</v>
      </c>
      <c r="AE2323">
        <v>10</v>
      </c>
      <c r="AH2323">
        <v>1.9</v>
      </c>
      <c r="AI2323">
        <v>14.09</v>
      </c>
      <c r="AJ2323" t="s">
        <v>1710</v>
      </c>
      <c r="AK2323">
        <v>1.5E-3</v>
      </c>
      <c r="AM2323">
        <v>0</v>
      </c>
      <c r="AO2323">
        <v>2</v>
      </c>
      <c r="AQ2323">
        <v>5</v>
      </c>
      <c r="AR2323">
        <v>0</v>
      </c>
      <c r="AS2323">
        <v>0</v>
      </c>
      <c r="AT2323" t="s">
        <v>1710</v>
      </c>
      <c r="AU2323">
        <v>0</v>
      </c>
      <c r="BN2323">
        <v>0</v>
      </c>
      <c r="BO2323">
        <v>1</v>
      </c>
      <c r="BP2323">
        <v>1</v>
      </c>
      <c r="BQ2323">
        <v>1</v>
      </c>
      <c r="BR2323">
        <v>1</v>
      </c>
      <c r="BS2323">
        <v>1</v>
      </c>
      <c r="BT2323" t="str">
        <f t="shared" si="144"/>
        <v/>
      </c>
      <c r="BU2323">
        <f t="shared" si="145"/>
        <v>1.5E-3</v>
      </c>
      <c r="BV2323" t="str">
        <f t="shared" si="146"/>
        <v/>
      </c>
      <c r="BW2323">
        <f t="shared" si="147"/>
        <v>0</v>
      </c>
    </row>
    <row r="2324" spans="1:75" x14ac:dyDescent="0.35">
      <c r="A2324">
        <v>420</v>
      </c>
      <c r="B2324" t="s">
        <v>917</v>
      </c>
      <c r="C2324" t="s">
        <v>83</v>
      </c>
      <c r="D2324">
        <v>168</v>
      </c>
      <c r="E2324">
        <v>298.2</v>
      </c>
      <c r="F2324">
        <v>2013</v>
      </c>
      <c r="G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V2324">
        <v>0</v>
      </c>
      <c r="W2324">
        <v>0</v>
      </c>
      <c r="X2324">
        <v>0</v>
      </c>
      <c r="Y2324">
        <v>0</v>
      </c>
      <c r="Z2324" t="e">
        <v>#N/A</v>
      </c>
      <c r="AA2324">
        <v>8</v>
      </c>
      <c r="AB2324">
        <v>300</v>
      </c>
      <c r="AC2324">
        <v>25</v>
      </c>
      <c r="AG2324" t="e">
        <v>#N/A</v>
      </c>
      <c r="AH2324" t="e">
        <v>#N/A</v>
      </c>
      <c r="AI2324" t="e">
        <v>#N/A</v>
      </c>
      <c r="AJ2324" t="s">
        <v>1710</v>
      </c>
      <c r="AK2324" t="s">
        <v>1710</v>
      </c>
      <c r="AN2324" t="e">
        <v>#N/A</v>
      </c>
      <c r="AO2324" t="e">
        <v>#N/A</v>
      </c>
      <c r="AT2324" t="s">
        <v>1710</v>
      </c>
      <c r="AU2324" t="s">
        <v>1710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 t="e">
        <v>#N/A</v>
      </c>
      <c r="BT2324" t="str">
        <f t="shared" si="144"/>
        <v/>
      </c>
      <c r="BU2324" t="str">
        <f t="shared" si="145"/>
        <v/>
      </c>
      <c r="BV2324" t="str">
        <f t="shared" si="146"/>
        <v/>
      </c>
      <c r="BW2324" t="str">
        <f t="shared" si="147"/>
        <v/>
      </c>
    </row>
    <row r="2325" spans="1:75" x14ac:dyDescent="0.35">
      <c r="A2325">
        <v>421</v>
      </c>
      <c r="B2325" t="s">
        <v>307</v>
      </c>
      <c r="C2325" t="s">
        <v>116</v>
      </c>
      <c r="D2325">
        <v>67</v>
      </c>
      <c r="E2325">
        <v>298.8</v>
      </c>
      <c r="F2325">
        <v>2013</v>
      </c>
      <c r="G2325">
        <v>4</v>
      </c>
      <c r="H2325">
        <v>44</v>
      </c>
      <c r="I2325">
        <v>31</v>
      </c>
      <c r="J2325">
        <v>37</v>
      </c>
      <c r="K2325">
        <v>63</v>
      </c>
      <c r="L2325">
        <v>64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-0.12</v>
      </c>
      <c r="U2325">
        <v>-0.18</v>
      </c>
      <c r="V2325">
        <v>-0.3</v>
      </c>
      <c r="W2325">
        <v>-0.73</v>
      </c>
      <c r="X2325">
        <v>-1.5</v>
      </c>
      <c r="Y2325">
        <v>-2.2599999999999998</v>
      </c>
      <c r="Z2325">
        <v>29</v>
      </c>
      <c r="AA2325">
        <v>2</v>
      </c>
      <c r="AB2325">
        <v>53</v>
      </c>
      <c r="AC2325">
        <v>25</v>
      </c>
      <c r="AD2325">
        <v>66</v>
      </c>
      <c r="AF2325">
        <v>28</v>
      </c>
      <c r="AG2325">
        <v>6.51</v>
      </c>
      <c r="AH2325">
        <v>6.78</v>
      </c>
      <c r="AI2325">
        <v>4.7699999999999996</v>
      </c>
      <c r="AJ2325">
        <v>0.12790000000000001</v>
      </c>
      <c r="AK2325">
        <v>5.9700000000000003E-2</v>
      </c>
      <c r="AL2325">
        <v>0.86</v>
      </c>
      <c r="AM2325">
        <v>0.85</v>
      </c>
      <c r="AN2325">
        <v>16</v>
      </c>
      <c r="AO2325">
        <v>9</v>
      </c>
      <c r="AP2325">
        <v>7.8</v>
      </c>
      <c r="AQ2325">
        <v>7.8</v>
      </c>
      <c r="AR2325">
        <v>1.71</v>
      </c>
      <c r="AS2325">
        <v>1.91</v>
      </c>
      <c r="AT2325">
        <v>0.315</v>
      </c>
      <c r="AU2325">
        <v>0.17199999999999999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8</v>
      </c>
      <c r="BT2325">
        <f t="shared" si="144"/>
        <v>0.12790000000000001</v>
      </c>
      <c r="BU2325">
        <f t="shared" si="145"/>
        <v>5.9700000000000003E-2</v>
      </c>
      <c r="BV2325">
        <f t="shared" si="146"/>
        <v>0.315</v>
      </c>
      <c r="BW2325">
        <f t="shared" si="147"/>
        <v>0.17199999999999999</v>
      </c>
    </row>
    <row r="2326" spans="1:75" x14ac:dyDescent="0.35">
      <c r="A2326">
        <v>422</v>
      </c>
      <c r="B2326" t="s">
        <v>690</v>
      </c>
      <c r="C2326" t="s">
        <v>70</v>
      </c>
      <c r="D2326">
        <v>132</v>
      </c>
      <c r="E2326">
        <v>299.60000000000002</v>
      </c>
      <c r="F2326">
        <v>2013</v>
      </c>
      <c r="G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V2326">
        <v>0</v>
      </c>
      <c r="W2326">
        <v>0</v>
      </c>
      <c r="X2326">
        <v>0</v>
      </c>
      <c r="Y2326">
        <v>0</v>
      </c>
      <c r="Z2326">
        <v>28</v>
      </c>
      <c r="AA2326">
        <v>8</v>
      </c>
      <c r="AB2326">
        <v>300</v>
      </c>
      <c r="AC2326">
        <v>25</v>
      </c>
      <c r="AF2326">
        <v>83</v>
      </c>
      <c r="AG2326">
        <v>3.72</v>
      </c>
      <c r="AJ2326">
        <v>1.95E-2</v>
      </c>
      <c r="AK2326" t="s">
        <v>1710</v>
      </c>
      <c r="AL2326">
        <v>0.98</v>
      </c>
      <c r="AN2326">
        <v>11</v>
      </c>
      <c r="AP2326">
        <v>4.3</v>
      </c>
      <c r="AT2326">
        <v>0</v>
      </c>
      <c r="AU2326" t="s">
        <v>1710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5</v>
      </c>
      <c r="BT2326">
        <f t="shared" si="144"/>
        <v>1.95E-2</v>
      </c>
      <c r="BU2326" t="str">
        <f t="shared" si="145"/>
        <v/>
      </c>
      <c r="BV2326">
        <f t="shared" si="146"/>
        <v>0</v>
      </c>
      <c r="BW2326" t="str">
        <f t="shared" si="147"/>
        <v/>
      </c>
    </row>
    <row r="2327" spans="1:75" x14ac:dyDescent="0.35">
      <c r="A2327">
        <v>423</v>
      </c>
      <c r="B2327" t="s">
        <v>265</v>
      </c>
      <c r="C2327" t="s">
        <v>83</v>
      </c>
      <c r="D2327">
        <v>169</v>
      </c>
      <c r="E2327">
        <v>300.60000000000002</v>
      </c>
      <c r="F2327">
        <v>2013</v>
      </c>
      <c r="G2327">
        <v>3</v>
      </c>
      <c r="H2327">
        <v>91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0.4</v>
      </c>
      <c r="V2327">
        <v>0.4</v>
      </c>
      <c r="W2327">
        <v>0.4</v>
      </c>
      <c r="X2327">
        <v>0.4</v>
      </c>
      <c r="Y2327">
        <v>0.4</v>
      </c>
      <c r="Z2327">
        <v>26</v>
      </c>
      <c r="AA2327">
        <v>3</v>
      </c>
      <c r="AB2327">
        <v>70</v>
      </c>
      <c r="AC2327">
        <v>26</v>
      </c>
      <c r="AF2327">
        <v>82</v>
      </c>
      <c r="AG2327">
        <v>6.54</v>
      </c>
      <c r="AH2327">
        <v>5.35</v>
      </c>
      <c r="AJ2327">
        <v>0.1024</v>
      </c>
      <c r="AK2327">
        <v>7.8700000000000006E-2</v>
      </c>
      <c r="AL2327">
        <v>1.37</v>
      </c>
      <c r="AM2327">
        <v>0.67</v>
      </c>
      <c r="AN2327">
        <v>12</v>
      </c>
      <c r="AO2327">
        <v>15</v>
      </c>
      <c r="AP2327">
        <v>7.8</v>
      </c>
      <c r="AQ2327">
        <v>8.1</v>
      </c>
      <c r="AR2327">
        <v>1.67</v>
      </c>
      <c r="AS2327">
        <v>1.91</v>
      </c>
      <c r="AT2327">
        <v>0.67800000000000005</v>
      </c>
      <c r="AU2327">
        <v>0.29499999999999998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6</v>
      </c>
      <c r="BT2327">
        <f t="shared" si="144"/>
        <v>0.1024</v>
      </c>
      <c r="BU2327">
        <f t="shared" si="145"/>
        <v>7.8700000000000006E-2</v>
      </c>
      <c r="BV2327">
        <f t="shared" si="146"/>
        <v>0.67800000000000005</v>
      </c>
      <c r="BW2327">
        <f t="shared" si="147"/>
        <v>0.29499999999999998</v>
      </c>
    </row>
    <row r="2328" spans="1:75" x14ac:dyDescent="0.35">
      <c r="A2328">
        <v>424</v>
      </c>
      <c r="B2328" t="s">
        <v>586</v>
      </c>
      <c r="C2328" t="s">
        <v>79</v>
      </c>
      <c r="D2328">
        <v>56</v>
      </c>
      <c r="E2328">
        <v>306</v>
      </c>
      <c r="F2328">
        <v>2013</v>
      </c>
      <c r="G2328">
        <v>1</v>
      </c>
      <c r="H2328">
        <v>47</v>
      </c>
      <c r="I2328">
        <v>57</v>
      </c>
      <c r="J2328">
        <v>69</v>
      </c>
      <c r="K2328">
        <v>63</v>
      </c>
      <c r="L2328">
        <v>74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-0.39</v>
      </c>
      <c r="U2328">
        <v>-0.18</v>
      </c>
      <c r="V2328">
        <v>-0.56999999999999995</v>
      </c>
      <c r="W2328">
        <v>-0.71</v>
      </c>
      <c r="X2328">
        <v>-2.0699999999999998</v>
      </c>
      <c r="Y2328">
        <v>-2.2599999999999998</v>
      </c>
      <c r="Z2328">
        <v>27</v>
      </c>
      <c r="AA2328">
        <v>8</v>
      </c>
      <c r="AB2328">
        <v>300</v>
      </c>
      <c r="AC2328">
        <v>26</v>
      </c>
      <c r="AF2328">
        <v>57</v>
      </c>
      <c r="AG2328">
        <v>0.14000000000000001</v>
      </c>
      <c r="AH2328">
        <v>3.8</v>
      </c>
      <c r="AI2328">
        <v>2.59</v>
      </c>
      <c r="AJ2328" t="s">
        <v>1710</v>
      </c>
      <c r="AK2328" t="s">
        <v>1710</v>
      </c>
      <c r="AN2328">
        <v>16</v>
      </c>
      <c r="AO2328">
        <v>5</v>
      </c>
      <c r="AT2328" t="s">
        <v>1710</v>
      </c>
      <c r="AU2328" t="s">
        <v>1710</v>
      </c>
      <c r="AV2328">
        <v>-2</v>
      </c>
      <c r="AW2328">
        <v>4.5999999999999996</v>
      </c>
      <c r="AX2328" s="2">
        <v>0</v>
      </c>
      <c r="AY2328" s="2">
        <v>4.2000000000000003E-2</v>
      </c>
      <c r="AZ2328">
        <v>10</v>
      </c>
      <c r="BA2328">
        <v>6.5</v>
      </c>
      <c r="BC2328">
        <v>24</v>
      </c>
      <c r="BD2328">
        <v>10</v>
      </c>
      <c r="BE2328">
        <v>6.2</v>
      </c>
      <c r="BG2328">
        <v>7</v>
      </c>
      <c r="BI2328">
        <v>-0.8</v>
      </c>
      <c r="BJ2328">
        <v>1</v>
      </c>
      <c r="BK2328">
        <v>38</v>
      </c>
      <c r="BL2328" s="2">
        <v>0</v>
      </c>
      <c r="BM2328" t="e">
        <v>#N/A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5</v>
      </c>
      <c r="BT2328" t="str">
        <f t="shared" si="144"/>
        <v/>
      </c>
      <c r="BU2328" t="str">
        <f t="shared" si="145"/>
        <v/>
      </c>
      <c r="BV2328" t="str">
        <f t="shared" si="146"/>
        <v/>
      </c>
      <c r="BW2328" t="str">
        <f t="shared" si="147"/>
        <v/>
      </c>
    </row>
    <row r="2329" spans="1:75" x14ac:dyDescent="0.35">
      <c r="A2329">
        <v>425</v>
      </c>
      <c r="B2329" t="s">
        <v>228</v>
      </c>
      <c r="C2329" t="s">
        <v>70</v>
      </c>
      <c r="D2329">
        <v>133</v>
      </c>
      <c r="E2329">
        <v>307.5</v>
      </c>
      <c r="F2329">
        <v>2013</v>
      </c>
      <c r="G2329">
        <v>2</v>
      </c>
      <c r="H2329">
        <v>161</v>
      </c>
      <c r="I2329">
        <v>76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-0.61</v>
      </c>
      <c r="V2329">
        <v>-0.61</v>
      </c>
      <c r="W2329">
        <v>-0.61</v>
      </c>
      <c r="X2329">
        <v>-0.61</v>
      </c>
      <c r="Y2329">
        <v>-0.61</v>
      </c>
      <c r="Z2329">
        <v>31</v>
      </c>
      <c r="AA2329">
        <v>4</v>
      </c>
      <c r="AB2329">
        <v>117</v>
      </c>
      <c r="AC2329">
        <v>26</v>
      </c>
      <c r="AF2329">
        <v>109</v>
      </c>
      <c r="AG2329">
        <v>2.14</v>
      </c>
      <c r="AI2329">
        <v>3.48</v>
      </c>
      <c r="AJ2329">
        <v>2.01E-2</v>
      </c>
      <c r="AK2329" t="s">
        <v>1710</v>
      </c>
      <c r="AL2329">
        <v>1.48</v>
      </c>
      <c r="AN2329">
        <v>10</v>
      </c>
      <c r="AP2329">
        <v>0.7</v>
      </c>
      <c r="AT2329">
        <v>0</v>
      </c>
      <c r="AU2329" t="s">
        <v>1710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8</v>
      </c>
      <c r="BT2329">
        <f t="shared" si="144"/>
        <v>2.01E-2</v>
      </c>
      <c r="BU2329" t="str">
        <f t="shared" si="145"/>
        <v/>
      </c>
      <c r="BV2329">
        <f t="shared" si="146"/>
        <v>0</v>
      </c>
      <c r="BW2329" t="str">
        <f t="shared" si="147"/>
        <v/>
      </c>
    </row>
    <row r="2330" spans="1:75" x14ac:dyDescent="0.35">
      <c r="A2330">
        <v>426</v>
      </c>
      <c r="B2330" t="s">
        <v>918</v>
      </c>
      <c r="C2330" t="s">
        <v>116</v>
      </c>
      <c r="D2330">
        <v>68</v>
      </c>
      <c r="E2330">
        <v>309</v>
      </c>
      <c r="F2330">
        <v>2013</v>
      </c>
      <c r="G2330">
        <v>4</v>
      </c>
      <c r="H2330">
        <v>34</v>
      </c>
      <c r="I2330">
        <v>68.5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-0.43</v>
      </c>
      <c r="U2330">
        <v>-0.4</v>
      </c>
      <c r="V2330">
        <v>-0.83</v>
      </c>
      <c r="W2330">
        <v>-0.83</v>
      </c>
      <c r="X2330">
        <v>-0.83</v>
      </c>
      <c r="Y2330">
        <v>-0.83</v>
      </c>
      <c r="Z2330">
        <v>23</v>
      </c>
      <c r="AA2330">
        <v>8</v>
      </c>
      <c r="AB2330">
        <v>300</v>
      </c>
      <c r="AC2330">
        <v>26</v>
      </c>
      <c r="AD2330">
        <v>34</v>
      </c>
      <c r="AE2330">
        <v>67</v>
      </c>
      <c r="AH2330">
        <v>5.04</v>
      </c>
      <c r="AI2330">
        <v>3.06</v>
      </c>
      <c r="AJ2330" t="s">
        <v>1710</v>
      </c>
      <c r="AK2330">
        <v>4.8800000000000003E-2</v>
      </c>
      <c r="AM2330">
        <v>1.2</v>
      </c>
      <c r="AO2330">
        <v>16</v>
      </c>
      <c r="AQ2330">
        <v>12.2</v>
      </c>
      <c r="AS2330">
        <v>2.69</v>
      </c>
      <c r="AT2330" t="s">
        <v>1710</v>
      </c>
      <c r="AU2330">
        <v>0.33200000000000002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 t="str">
        <f t="shared" si="144"/>
        <v/>
      </c>
      <c r="BU2330">
        <f t="shared" si="145"/>
        <v>4.8800000000000003E-2</v>
      </c>
      <c r="BV2330" t="str">
        <f t="shared" si="146"/>
        <v/>
      </c>
      <c r="BW2330">
        <f t="shared" si="147"/>
        <v>0.33200000000000002</v>
      </c>
    </row>
    <row r="2331" spans="1:75" x14ac:dyDescent="0.35">
      <c r="A2331">
        <v>427</v>
      </c>
      <c r="B2331" t="s">
        <v>785</v>
      </c>
      <c r="C2331" t="s">
        <v>83</v>
      </c>
      <c r="D2331">
        <v>170</v>
      </c>
      <c r="E2331">
        <v>311</v>
      </c>
      <c r="F2331">
        <v>2013</v>
      </c>
      <c r="G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V2331">
        <v>0</v>
      </c>
      <c r="W2331">
        <v>0</v>
      </c>
      <c r="X2331">
        <v>0</v>
      </c>
      <c r="Y2331">
        <v>0</v>
      </c>
      <c r="Z2331" t="e">
        <v>#N/A</v>
      </c>
      <c r="AA2331">
        <v>6</v>
      </c>
      <c r="AB2331">
        <v>194</v>
      </c>
      <c r="AC2331">
        <v>26</v>
      </c>
      <c r="AD2331">
        <v>162</v>
      </c>
      <c r="AG2331" t="e">
        <v>#N/A</v>
      </c>
      <c r="AH2331" t="e">
        <v>#N/A</v>
      </c>
      <c r="AI2331" t="e">
        <v>#N/A</v>
      </c>
      <c r="AJ2331" t="s">
        <v>1710</v>
      </c>
      <c r="AK2331" t="s">
        <v>1710</v>
      </c>
      <c r="AN2331" t="e">
        <v>#N/A</v>
      </c>
      <c r="AO2331" t="e">
        <v>#N/A</v>
      </c>
      <c r="AT2331" t="s">
        <v>1710</v>
      </c>
      <c r="AU2331" t="s">
        <v>1710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 t="e">
        <v>#N/A</v>
      </c>
      <c r="BT2331" t="str">
        <f t="shared" si="144"/>
        <v/>
      </c>
      <c r="BU2331" t="str">
        <f t="shared" si="145"/>
        <v/>
      </c>
      <c r="BV2331" t="str">
        <f t="shared" si="146"/>
        <v/>
      </c>
      <c r="BW2331" t="str">
        <f t="shared" si="147"/>
        <v/>
      </c>
    </row>
    <row r="2332" spans="1:75" x14ac:dyDescent="0.35">
      <c r="A2332">
        <v>428</v>
      </c>
      <c r="B2332" t="s">
        <v>232</v>
      </c>
      <c r="C2332" t="s">
        <v>83</v>
      </c>
      <c r="D2332">
        <v>171</v>
      </c>
      <c r="E2332">
        <v>311.2</v>
      </c>
      <c r="F2332">
        <v>2013</v>
      </c>
      <c r="G2332">
        <v>3</v>
      </c>
      <c r="H2332">
        <v>39</v>
      </c>
      <c r="I2332">
        <v>31</v>
      </c>
      <c r="J2332">
        <v>86</v>
      </c>
      <c r="K2332">
        <v>90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0.17</v>
      </c>
      <c r="U2332">
        <v>0.16</v>
      </c>
      <c r="V2332">
        <v>0.33</v>
      </c>
      <c r="W2332">
        <v>0.06</v>
      </c>
      <c r="X2332">
        <v>-0.41</v>
      </c>
      <c r="Y2332">
        <v>-0.41</v>
      </c>
      <c r="Z2332">
        <v>27</v>
      </c>
      <c r="AA2332">
        <v>2</v>
      </c>
      <c r="AB2332">
        <v>42</v>
      </c>
      <c r="AC2332">
        <v>26</v>
      </c>
      <c r="AD2332">
        <v>127.5</v>
      </c>
      <c r="AE2332">
        <v>94</v>
      </c>
      <c r="AF2332">
        <v>102</v>
      </c>
      <c r="AG2332">
        <v>5.46</v>
      </c>
      <c r="AH2332">
        <v>10.68</v>
      </c>
      <c r="AI2332">
        <v>11.45</v>
      </c>
      <c r="AJ2332">
        <v>8.5000000000000006E-2</v>
      </c>
      <c r="AK2332">
        <v>0.12939999999999999</v>
      </c>
      <c r="AL2332">
        <v>1.24</v>
      </c>
      <c r="AM2332">
        <v>1.45</v>
      </c>
      <c r="AN2332">
        <v>10</v>
      </c>
      <c r="AO2332">
        <v>15</v>
      </c>
      <c r="AP2332">
        <v>7.6</v>
      </c>
      <c r="AQ2332">
        <v>9.6</v>
      </c>
      <c r="AR2332">
        <v>1.25</v>
      </c>
      <c r="AS2332">
        <v>2.4</v>
      </c>
      <c r="AT2332">
        <v>0.61299999999999999</v>
      </c>
      <c r="AU2332">
        <v>0.85099999999999998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6</v>
      </c>
      <c r="BT2332">
        <f t="shared" si="144"/>
        <v>8.5000000000000006E-2</v>
      </c>
      <c r="BU2332">
        <f t="shared" si="145"/>
        <v>0.12939999999999999</v>
      </c>
      <c r="BV2332">
        <f t="shared" si="146"/>
        <v>0.61299999999999999</v>
      </c>
      <c r="BW2332">
        <f t="shared" si="147"/>
        <v>0.85099999999999998</v>
      </c>
    </row>
    <row r="2333" spans="1:75" x14ac:dyDescent="0.35">
      <c r="A2333">
        <v>429</v>
      </c>
      <c r="B2333" t="s">
        <v>313</v>
      </c>
      <c r="C2333" t="s">
        <v>79</v>
      </c>
      <c r="D2333">
        <v>57</v>
      </c>
      <c r="E2333">
        <v>312.2</v>
      </c>
      <c r="F2333">
        <v>2013</v>
      </c>
      <c r="G2333">
        <v>1</v>
      </c>
      <c r="I2333">
        <v>35</v>
      </c>
      <c r="J2333">
        <v>74</v>
      </c>
      <c r="K2333">
        <v>50</v>
      </c>
      <c r="L2333">
        <v>40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U2333">
        <v>-0.35</v>
      </c>
      <c r="V2333">
        <v>-0.35</v>
      </c>
      <c r="W2333">
        <v>-1.06</v>
      </c>
      <c r="X2333">
        <v>-2.58</v>
      </c>
      <c r="Y2333">
        <v>-2.76</v>
      </c>
      <c r="AA2333">
        <v>2</v>
      </c>
      <c r="AB2333">
        <v>43</v>
      </c>
      <c r="AC2333">
        <v>27</v>
      </c>
      <c r="AE2333">
        <v>56</v>
      </c>
      <c r="AI2333">
        <v>11.86</v>
      </c>
      <c r="AJ2333" t="s">
        <v>1710</v>
      </c>
      <c r="AK2333" t="s">
        <v>1710</v>
      </c>
      <c r="AT2333" t="s">
        <v>1710</v>
      </c>
      <c r="AU2333" t="s">
        <v>1710</v>
      </c>
      <c r="BM2333" t="e">
        <v>#N/A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7</v>
      </c>
      <c r="BT2333" t="str">
        <f t="shared" si="144"/>
        <v/>
      </c>
      <c r="BU2333" t="str">
        <f t="shared" si="145"/>
        <v/>
      </c>
      <c r="BV2333" t="str">
        <f t="shared" si="146"/>
        <v/>
      </c>
      <c r="BW2333" t="str">
        <f t="shared" si="147"/>
        <v/>
      </c>
    </row>
    <row r="2334" spans="1:75" x14ac:dyDescent="0.35">
      <c r="A2334">
        <v>430</v>
      </c>
      <c r="B2334" t="s">
        <v>183</v>
      </c>
      <c r="C2334" t="s">
        <v>79</v>
      </c>
      <c r="D2334">
        <v>58</v>
      </c>
      <c r="E2334">
        <v>321.2</v>
      </c>
      <c r="F2334">
        <v>2013</v>
      </c>
      <c r="G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V2334">
        <v>0</v>
      </c>
      <c r="W2334">
        <v>0</v>
      </c>
      <c r="X2334">
        <v>0</v>
      </c>
      <c r="Y2334">
        <v>0</v>
      </c>
      <c r="AA2334">
        <v>1</v>
      </c>
      <c r="AB2334">
        <v>3</v>
      </c>
      <c r="AC2334">
        <v>27</v>
      </c>
      <c r="AJ2334" t="s">
        <v>1710</v>
      </c>
      <c r="AK2334" t="s">
        <v>1710</v>
      </c>
      <c r="AT2334" t="s">
        <v>1710</v>
      </c>
      <c r="AU2334" t="s">
        <v>1710</v>
      </c>
      <c r="BM2334" t="e">
        <v>#N/A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8</v>
      </c>
      <c r="BT2334" t="str">
        <f t="shared" si="144"/>
        <v/>
      </c>
      <c r="BU2334" t="str">
        <f t="shared" si="145"/>
        <v/>
      </c>
      <c r="BV2334" t="str">
        <f t="shared" si="146"/>
        <v/>
      </c>
      <c r="BW2334" t="str">
        <f t="shared" si="147"/>
        <v/>
      </c>
    </row>
    <row r="2335" spans="1:75" x14ac:dyDescent="0.35">
      <c r="A2335">
        <v>431</v>
      </c>
      <c r="B2335" t="s">
        <v>692</v>
      </c>
      <c r="C2335" t="s">
        <v>83</v>
      </c>
      <c r="D2335">
        <v>172</v>
      </c>
      <c r="E2335">
        <v>321.39999999999998</v>
      </c>
      <c r="F2335">
        <v>2013</v>
      </c>
      <c r="G2335">
        <v>3</v>
      </c>
      <c r="H2335">
        <v>73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-0.42</v>
      </c>
      <c r="V2335">
        <v>-0.42</v>
      </c>
      <c r="W2335">
        <v>-0.42</v>
      </c>
      <c r="X2335">
        <v>-0.42</v>
      </c>
      <c r="Y2335">
        <v>-0.42</v>
      </c>
      <c r="Z2335">
        <v>25</v>
      </c>
      <c r="AA2335">
        <v>4</v>
      </c>
      <c r="AB2335">
        <v>107</v>
      </c>
      <c r="AC2335">
        <v>27</v>
      </c>
      <c r="AD2335">
        <v>153</v>
      </c>
      <c r="AF2335">
        <v>135</v>
      </c>
      <c r="AG2335">
        <v>6.63</v>
      </c>
      <c r="AH2335">
        <v>6.19</v>
      </c>
      <c r="AJ2335">
        <v>2.7799999999999998E-2</v>
      </c>
      <c r="AK2335">
        <v>0.1333</v>
      </c>
      <c r="AL2335">
        <v>0.85</v>
      </c>
      <c r="AM2335">
        <v>0.86</v>
      </c>
      <c r="AN2335">
        <v>4</v>
      </c>
      <c r="AO2335">
        <v>16</v>
      </c>
      <c r="AP2335">
        <v>15.3</v>
      </c>
      <c r="AQ2335">
        <v>12.4</v>
      </c>
      <c r="AR2335">
        <v>1.33</v>
      </c>
      <c r="AS2335">
        <v>1.21</v>
      </c>
      <c r="AT2335">
        <v>3.3000000000000002E-2</v>
      </c>
      <c r="AU2335">
        <v>0.113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3</v>
      </c>
      <c r="BT2335">
        <f t="shared" si="144"/>
        <v>2.7799999999999998E-2</v>
      </c>
      <c r="BU2335">
        <f t="shared" si="145"/>
        <v>0.1333</v>
      </c>
      <c r="BV2335">
        <f t="shared" si="146"/>
        <v>3.3000000000000002E-2</v>
      </c>
      <c r="BW2335">
        <f t="shared" si="147"/>
        <v>0.113</v>
      </c>
    </row>
    <row r="2336" spans="1:75" x14ac:dyDescent="0.35">
      <c r="A2336">
        <v>432</v>
      </c>
      <c r="B2336" t="s">
        <v>759</v>
      </c>
      <c r="C2336" t="s">
        <v>70</v>
      </c>
      <c r="D2336">
        <v>134</v>
      </c>
      <c r="E2336">
        <v>322.8</v>
      </c>
      <c r="F2336">
        <v>2013</v>
      </c>
      <c r="G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V2336">
        <v>0</v>
      </c>
      <c r="W2336">
        <v>0</v>
      </c>
      <c r="X2336">
        <v>0</v>
      </c>
      <c r="Y2336">
        <v>0</v>
      </c>
      <c r="Z2336">
        <v>25</v>
      </c>
      <c r="AA2336">
        <v>6</v>
      </c>
      <c r="AB2336">
        <v>202</v>
      </c>
      <c r="AC2336">
        <v>27</v>
      </c>
      <c r="AF2336">
        <v>161</v>
      </c>
      <c r="AJ2336" t="s">
        <v>1710</v>
      </c>
      <c r="AK2336" t="s">
        <v>1710</v>
      </c>
      <c r="AT2336" t="s">
        <v>1710</v>
      </c>
      <c r="AU2336" t="s">
        <v>1710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2</v>
      </c>
      <c r="BT2336" t="str">
        <f t="shared" si="144"/>
        <v/>
      </c>
      <c r="BU2336" t="str">
        <f t="shared" si="145"/>
        <v/>
      </c>
      <c r="BV2336" t="str">
        <f t="shared" si="146"/>
        <v/>
      </c>
      <c r="BW2336" t="str">
        <f t="shared" si="147"/>
        <v/>
      </c>
    </row>
    <row r="2337" spans="1:75" x14ac:dyDescent="0.35">
      <c r="A2337">
        <v>433</v>
      </c>
      <c r="B2337" t="s">
        <v>672</v>
      </c>
      <c r="C2337" t="s">
        <v>70</v>
      </c>
      <c r="D2337">
        <v>135</v>
      </c>
      <c r="E2337">
        <v>325.8</v>
      </c>
      <c r="F2337">
        <v>2013</v>
      </c>
      <c r="G2337">
        <v>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V2337">
        <v>0</v>
      </c>
      <c r="W2337">
        <v>0</v>
      </c>
      <c r="X2337">
        <v>0</v>
      </c>
      <c r="Y2337">
        <v>0</v>
      </c>
      <c r="Z2337">
        <v>14</v>
      </c>
      <c r="AA2337">
        <v>7</v>
      </c>
      <c r="AB2337">
        <v>221</v>
      </c>
      <c r="AC2337">
        <v>28</v>
      </c>
      <c r="AH2337">
        <v>0</v>
      </c>
      <c r="AJ2337" t="s">
        <v>1710</v>
      </c>
      <c r="AK2337">
        <v>2.6499999999999999E-2</v>
      </c>
      <c r="AM2337">
        <v>1.34</v>
      </c>
      <c r="AO2337">
        <v>5</v>
      </c>
      <c r="AQ2337">
        <v>-0.4</v>
      </c>
      <c r="AR2337">
        <v>1.8</v>
      </c>
      <c r="AS2337">
        <v>1.8</v>
      </c>
      <c r="AT2337" t="s">
        <v>1710</v>
      </c>
      <c r="AU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3</v>
      </c>
      <c r="BT2337" t="str">
        <f t="shared" si="144"/>
        <v/>
      </c>
      <c r="BU2337">
        <f t="shared" si="145"/>
        <v>2.6499999999999999E-2</v>
      </c>
      <c r="BV2337" t="str">
        <f t="shared" si="146"/>
        <v/>
      </c>
      <c r="BW2337">
        <f t="shared" si="147"/>
        <v>0</v>
      </c>
    </row>
    <row r="2338" spans="1:75" x14ac:dyDescent="0.35">
      <c r="A2338">
        <v>434</v>
      </c>
      <c r="B2338" t="s">
        <v>85</v>
      </c>
      <c r="C2338" t="s">
        <v>83</v>
      </c>
      <c r="D2338">
        <v>173</v>
      </c>
      <c r="E2338">
        <v>328</v>
      </c>
      <c r="F2338">
        <v>2013</v>
      </c>
      <c r="G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V2338">
        <v>0</v>
      </c>
      <c r="W2338">
        <v>0</v>
      </c>
      <c r="X2338">
        <v>0</v>
      </c>
      <c r="Y2338">
        <v>0</v>
      </c>
      <c r="Z2338">
        <v>30</v>
      </c>
      <c r="AA2338">
        <v>1</v>
      </c>
      <c r="AB2338">
        <v>3</v>
      </c>
      <c r="AC2338">
        <v>28</v>
      </c>
      <c r="AF2338">
        <v>116</v>
      </c>
      <c r="AG2338">
        <v>3.38</v>
      </c>
      <c r="AJ2338">
        <v>7.2499999999999995E-2</v>
      </c>
      <c r="AK2338" t="s">
        <v>1710</v>
      </c>
      <c r="AL2338">
        <v>1.1299999999999999</v>
      </c>
      <c r="AN2338">
        <v>13</v>
      </c>
      <c r="AP2338">
        <v>14.5</v>
      </c>
      <c r="AR2338">
        <v>1.29</v>
      </c>
      <c r="AT2338">
        <v>0.13600000000000001</v>
      </c>
      <c r="AU2338" t="s">
        <v>1710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9</v>
      </c>
      <c r="BT2338">
        <f t="shared" si="144"/>
        <v>7.2499999999999995E-2</v>
      </c>
      <c r="BU2338" t="str">
        <f t="shared" si="145"/>
        <v/>
      </c>
      <c r="BV2338">
        <f t="shared" si="146"/>
        <v>0.13600000000000001</v>
      </c>
      <c r="BW2338" t="str">
        <f t="shared" si="147"/>
        <v/>
      </c>
    </row>
    <row r="2339" spans="1:75" x14ac:dyDescent="0.35">
      <c r="A2339">
        <v>435</v>
      </c>
      <c r="B2339" t="s">
        <v>475</v>
      </c>
      <c r="C2339" t="s">
        <v>83</v>
      </c>
      <c r="D2339">
        <v>174</v>
      </c>
      <c r="E2339">
        <v>339.8</v>
      </c>
      <c r="F2339">
        <v>2013</v>
      </c>
      <c r="G2339">
        <v>3</v>
      </c>
      <c r="H2339">
        <v>177</v>
      </c>
      <c r="I2339">
        <v>105</v>
      </c>
      <c r="K2339">
        <v>132</v>
      </c>
      <c r="L2339">
        <v>125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-0.93</v>
      </c>
      <c r="V2339">
        <v>-0.93</v>
      </c>
      <c r="W2339">
        <v>-0.93</v>
      </c>
      <c r="X2339">
        <v>-1.61</v>
      </c>
      <c r="Y2339">
        <v>-1.51</v>
      </c>
      <c r="Z2339">
        <v>26</v>
      </c>
      <c r="AA2339">
        <v>3</v>
      </c>
      <c r="AB2339">
        <v>83</v>
      </c>
      <c r="AC2339">
        <v>29</v>
      </c>
      <c r="AF2339">
        <v>120</v>
      </c>
      <c r="AG2339">
        <v>2.5099999999999998</v>
      </c>
      <c r="AH2339">
        <v>0.1</v>
      </c>
      <c r="AI2339">
        <v>2.78</v>
      </c>
      <c r="AJ2339">
        <v>4.99E-2</v>
      </c>
      <c r="AK2339">
        <v>3.7000000000000002E-3</v>
      </c>
      <c r="AL2339">
        <v>1.26</v>
      </c>
      <c r="AM2339">
        <v>0.2</v>
      </c>
      <c r="AN2339">
        <v>16</v>
      </c>
      <c r="AO2339">
        <v>16</v>
      </c>
      <c r="AP2339">
        <v>12.6</v>
      </c>
      <c r="AQ2339">
        <v>6</v>
      </c>
      <c r="AR2339">
        <v>1.67</v>
      </c>
      <c r="AS2339">
        <v>0.8</v>
      </c>
      <c r="AT2339">
        <v>0.20699999999999999</v>
      </c>
      <c r="AU2339">
        <v>9.7000000000000003E-2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5</v>
      </c>
      <c r="BT2339">
        <f t="shared" si="144"/>
        <v>4.99E-2</v>
      </c>
      <c r="BU2339">
        <f t="shared" si="145"/>
        <v>3.7000000000000002E-3</v>
      </c>
      <c r="BV2339">
        <f t="shared" si="146"/>
        <v>0.20699999999999999</v>
      </c>
      <c r="BW2339">
        <f t="shared" si="147"/>
        <v>9.7000000000000003E-2</v>
      </c>
    </row>
    <row r="2340" spans="1:75" x14ac:dyDescent="0.35">
      <c r="A2340">
        <v>1</v>
      </c>
      <c r="B2340" t="s">
        <v>444</v>
      </c>
      <c r="C2340" t="s">
        <v>70</v>
      </c>
      <c r="D2340">
        <v>1</v>
      </c>
      <c r="E2340">
        <v>2.4</v>
      </c>
      <c r="F2340">
        <v>2014</v>
      </c>
      <c r="G2340">
        <v>2</v>
      </c>
      <c r="H2340">
        <v>12</v>
      </c>
      <c r="I2340">
        <v>19</v>
      </c>
      <c r="J2340">
        <v>4</v>
      </c>
      <c r="K2340">
        <v>7</v>
      </c>
      <c r="L2340">
        <v>39</v>
      </c>
      <c r="M2340">
        <v>1</v>
      </c>
      <c r="N2340">
        <v>1</v>
      </c>
      <c r="O2340">
        <v>2</v>
      </c>
      <c r="P2340">
        <v>3</v>
      </c>
      <c r="Q2340">
        <v>4</v>
      </c>
      <c r="R2340">
        <v>4</v>
      </c>
      <c r="S2340">
        <v>4</v>
      </c>
      <c r="T2340">
        <v>0.75</v>
      </c>
      <c r="U2340">
        <v>0.91</v>
      </c>
      <c r="V2340">
        <v>1.66</v>
      </c>
      <c r="W2340">
        <v>3</v>
      </c>
      <c r="X2340">
        <v>5.0599999999999996</v>
      </c>
      <c r="Y2340">
        <v>5.32</v>
      </c>
      <c r="Z2340">
        <v>26</v>
      </c>
      <c r="AA2340">
        <v>2</v>
      </c>
      <c r="AB2340">
        <v>53</v>
      </c>
      <c r="AC2340">
        <v>1</v>
      </c>
      <c r="AD2340">
        <v>4</v>
      </c>
      <c r="AE2340">
        <v>18</v>
      </c>
      <c r="AF2340">
        <v>3</v>
      </c>
      <c r="AG2340">
        <v>20.79</v>
      </c>
      <c r="AH2340">
        <v>12.96</v>
      </c>
      <c r="AI2340">
        <v>15.06</v>
      </c>
      <c r="AJ2340">
        <v>0.12690000000000001</v>
      </c>
      <c r="AK2340">
        <v>5.8200000000000002E-2</v>
      </c>
      <c r="AL2340">
        <v>1.35</v>
      </c>
      <c r="AM2340">
        <v>0.43</v>
      </c>
      <c r="AN2340">
        <v>16</v>
      </c>
      <c r="AO2340">
        <v>16</v>
      </c>
      <c r="AP2340">
        <v>-1.3</v>
      </c>
      <c r="AQ2340">
        <v>-1.4</v>
      </c>
      <c r="AR2340">
        <v>1.31</v>
      </c>
      <c r="AS2340">
        <v>1.31</v>
      </c>
      <c r="AT2340">
        <v>3.2000000000000001E-2</v>
      </c>
      <c r="AU2340">
        <v>2.8000000000000001E-2</v>
      </c>
      <c r="BN2340">
        <v>1</v>
      </c>
      <c r="BO2340">
        <v>1</v>
      </c>
      <c r="BP2340">
        <v>2</v>
      </c>
      <c r="BQ2340">
        <v>3</v>
      </c>
      <c r="BR2340">
        <v>3</v>
      </c>
      <c r="BS2340">
        <v>6</v>
      </c>
      <c r="BT2340">
        <f t="shared" si="144"/>
        <v>0.12690000000000001</v>
      </c>
      <c r="BU2340">
        <f t="shared" si="145"/>
        <v>5.8200000000000002E-2</v>
      </c>
      <c r="BV2340">
        <f t="shared" si="146"/>
        <v>3.2000000000000001E-2</v>
      </c>
      <c r="BW2340">
        <f t="shared" si="147"/>
        <v>2.8000000000000001E-2</v>
      </c>
    </row>
    <row r="2341" spans="1:75" x14ac:dyDescent="0.35">
      <c r="A2341">
        <v>2</v>
      </c>
      <c r="B2341" t="s">
        <v>101</v>
      </c>
      <c r="C2341" t="s">
        <v>83</v>
      </c>
      <c r="D2341">
        <v>1</v>
      </c>
      <c r="E2341">
        <v>3.2</v>
      </c>
      <c r="F2341">
        <v>2014</v>
      </c>
      <c r="G2341">
        <v>3</v>
      </c>
      <c r="H2341">
        <v>16</v>
      </c>
      <c r="I2341">
        <v>12</v>
      </c>
      <c r="M2341">
        <v>1</v>
      </c>
      <c r="N2341">
        <v>1</v>
      </c>
      <c r="O2341">
        <v>2</v>
      </c>
      <c r="P2341">
        <v>2</v>
      </c>
      <c r="Q2341">
        <v>2</v>
      </c>
      <c r="R2341">
        <v>2</v>
      </c>
      <c r="S2341">
        <v>6</v>
      </c>
      <c r="T2341">
        <v>0.66</v>
      </c>
      <c r="U2341">
        <v>0.88</v>
      </c>
      <c r="V2341">
        <v>1.54</v>
      </c>
      <c r="W2341">
        <v>1.54</v>
      </c>
      <c r="X2341">
        <v>1.54</v>
      </c>
      <c r="Y2341">
        <v>1.54</v>
      </c>
      <c r="Z2341">
        <v>29</v>
      </c>
      <c r="AA2341">
        <v>1</v>
      </c>
      <c r="AB2341">
        <v>2</v>
      </c>
      <c r="AC2341">
        <v>1</v>
      </c>
      <c r="AD2341">
        <v>8</v>
      </c>
      <c r="AE2341">
        <v>79</v>
      </c>
      <c r="AF2341">
        <v>5</v>
      </c>
      <c r="AG2341">
        <v>21.78</v>
      </c>
      <c r="AH2341">
        <v>17.440000000000001</v>
      </c>
      <c r="AI2341">
        <v>16.46</v>
      </c>
      <c r="AJ2341">
        <v>0.2407</v>
      </c>
      <c r="AK2341">
        <v>0.223</v>
      </c>
      <c r="AL2341">
        <v>2.74</v>
      </c>
      <c r="AM2341">
        <v>2.2999999999999998</v>
      </c>
      <c r="AN2341">
        <v>14</v>
      </c>
      <c r="AO2341">
        <v>13</v>
      </c>
      <c r="AP2341">
        <v>15</v>
      </c>
      <c r="AQ2341">
        <v>15.7</v>
      </c>
      <c r="AR2341">
        <v>2.06</v>
      </c>
      <c r="AS2341">
        <v>1.83</v>
      </c>
      <c r="AT2341">
        <v>0.26200000000000001</v>
      </c>
      <c r="AU2341">
        <v>0.14799999999999999</v>
      </c>
      <c r="BN2341">
        <v>0</v>
      </c>
      <c r="BO2341">
        <v>1</v>
      </c>
      <c r="BP2341">
        <v>1</v>
      </c>
      <c r="BQ2341">
        <v>1</v>
      </c>
      <c r="BR2341">
        <v>1</v>
      </c>
      <c r="BS2341">
        <v>8</v>
      </c>
      <c r="BT2341">
        <f t="shared" si="144"/>
        <v>0.2407</v>
      </c>
      <c r="BU2341">
        <f t="shared" si="145"/>
        <v>0.223</v>
      </c>
      <c r="BV2341">
        <f t="shared" si="146"/>
        <v>0.26200000000000001</v>
      </c>
      <c r="BW2341">
        <f t="shared" si="147"/>
        <v>0.14799999999999999</v>
      </c>
    </row>
    <row r="2342" spans="1:75" x14ac:dyDescent="0.35">
      <c r="A2342">
        <v>3</v>
      </c>
      <c r="B2342" t="s">
        <v>627</v>
      </c>
      <c r="C2342" t="s">
        <v>83</v>
      </c>
      <c r="D2342">
        <v>2</v>
      </c>
      <c r="E2342">
        <v>3.6</v>
      </c>
      <c r="F2342">
        <v>2014</v>
      </c>
      <c r="G2342">
        <v>3</v>
      </c>
      <c r="H2342">
        <v>24</v>
      </c>
      <c r="I2342">
        <v>8</v>
      </c>
      <c r="J2342">
        <v>33</v>
      </c>
      <c r="K2342">
        <v>10</v>
      </c>
      <c r="L2342">
        <v>42</v>
      </c>
      <c r="M2342">
        <v>1</v>
      </c>
      <c r="N2342">
        <v>1</v>
      </c>
      <c r="O2342">
        <v>2</v>
      </c>
      <c r="P2342">
        <v>2</v>
      </c>
      <c r="Q2342">
        <v>3</v>
      </c>
      <c r="R2342">
        <v>3</v>
      </c>
      <c r="S2342">
        <v>3</v>
      </c>
      <c r="T2342">
        <v>0.56000000000000005</v>
      </c>
      <c r="U2342">
        <v>1.02</v>
      </c>
      <c r="V2342">
        <v>1.58</v>
      </c>
      <c r="W2342">
        <v>2.2200000000000002</v>
      </c>
      <c r="X2342">
        <v>3.2</v>
      </c>
      <c r="Y2342">
        <v>3.88</v>
      </c>
      <c r="Z2342">
        <v>26</v>
      </c>
      <c r="AA2342">
        <v>1</v>
      </c>
      <c r="AB2342">
        <v>4</v>
      </c>
      <c r="AC2342">
        <v>1</v>
      </c>
      <c r="AD2342">
        <v>6.5</v>
      </c>
      <c r="AE2342">
        <v>8</v>
      </c>
      <c r="AF2342">
        <v>4</v>
      </c>
      <c r="AG2342">
        <v>19.16</v>
      </c>
      <c r="AH2342">
        <v>16.100000000000001</v>
      </c>
      <c r="AI2342">
        <v>17.23</v>
      </c>
      <c r="AJ2342">
        <v>0.315</v>
      </c>
      <c r="AK2342">
        <v>0.2324</v>
      </c>
      <c r="AL2342">
        <v>2.2999999999999998</v>
      </c>
      <c r="AM2342">
        <v>2.96</v>
      </c>
      <c r="AN2342">
        <v>16</v>
      </c>
      <c r="AO2342">
        <v>13</v>
      </c>
      <c r="AP2342">
        <v>13.6</v>
      </c>
      <c r="AQ2342">
        <v>13.8</v>
      </c>
      <c r="AR2342">
        <v>1.78</v>
      </c>
      <c r="AS2342">
        <v>1.92</v>
      </c>
      <c r="AT2342">
        <v>0.19800000000000001</v>
      </c>
      <c r="AU2342">
        <v>0.15</v>
      </c>
      <c r="BN2342">
        <v>0</v>
      </c>
      <c r="BO2342">
        <v>1</v>
      </c>
      <c r="BP2342">
        <v>1</v>
      </c>
      <c r="BQ2342">
        <v>2</v>
      </c>
      <c r="BR2342">
        <v>2</v>
      </c>
      <c r="BS2342">
        <v>4</v>
      </c>
      <c r="BT2342">
        <f t="shared" si="144"/>
        <v>0.315</v>
      </c>
      <c r="BU2342">
        <f t="shared" si="145"/>
        <v>0.2324</v>
      </c>
      <c r="BV2342">
        <f t="shared" si="146"/>
        <v>0.19800000000000001</v>
      </c>
      <c r="BW2342">
        <f t="shared" si="147"/>
        <v>0.15</v>
      </c>
    </row>
    <row r="2343" spans="1:75" x14ac:dyDescent="0.35">
      <c r="A2343">
        <v>4</v>
      </c>
      <c r="B2343" t="s">
        <v>200</v>
      </c>
      <c r="C2343" t="s">
        <v>70</v>
      </c>
      <c r="D2343">
        <v>2</v>
      </c>
      <c r="E2343">
        <v>4.8</v>
      </c>
      <c r="F2343">
        <v>2014</v>
      </c>
      <c r="G2343">
        <v>2</v>
      </c>
      <c r="H2343">
        <v>7</v>
      </c>
      <c r="I2343">
        <v>51</v>
      </c>
      <c r="J2343">
        <v>112</v>
      </c>
      <c r="K2343">
        <v>69</v>
      </c>
      <c r="L2343">
        <v>136</v>
      </c>
      <c r="M2343">
        <v>1</v>
      </c>
      <c r="N2343">
        <v>0</v>
      </c>
      <c r="O2343">
        <v>1</v>
      </c>
      <c r="P2343">
        <v>1</v>
      </c>
      <c r="Q2343">
        <v>1</v>
      </c>
      <c r="R2343">
        <v>1</v>
      </c>
      <c r="S2343">
        <v>4</v>
      </c>
      <c r="T2343">
        <v>1.27</v>
      </c>
      <c r="U2343">
        <v>0.65</v>
      </c>
      <c r="V2343">
        <v>1.92</v>
      </c>
      <c r="W2343">
        <v>1.83</v>
      </c>
      <c r="X2343">
        <v>2.5</v>
      </c>
      <c r="Y2343">
        <v>2.5</v>
      </c>
      <c r="Z2343">
        <v>28</v>
      </c>
      <c r="AA2343">
        <v>3</v>
      </c>
      <c r="AB2343">
        <v>73</v>
      </c>
      <c r="AC2343">
        <v>1</v>
      </c>
      <c r="AD2343">
        <v>3</v>
      </c>
      <c r="AE2343">
        <v>13</v>
      </c>
      <c r="AF2343">
        <v>1</v>
      </c>
      <c r="AG2343">
        <v>25.47</v>
      </c>
      <c r="AH2343">
        <v>17.13</v>
      </c>
      <c r="AI2343">
        <v>21.02</v>
      </c>
      <c r="AJ2343">
        <v>0.1754</v>
      </c>
      <c r="AK2343">
        <v>0.1077</v>
      </c>
      <c r="AL2343">
        <v>1.73</v>
      </c>
      <c r="AM2343">
        <v>0.87</v>
      </c>
      <c r="AN2343">
        <v>15</v>
      </c>
      <c r="AO2343">
        <v>15</v>
      </c>
      <c r="AP2343">
        <v>1.4</v>
      </c>
      <c r="AQ2343">
        <v>-0.7</v>
      </c>
      <c r="AR2343">
        <v>1.91</v>
      </c>
      <c r="AS2343">
        <v>1.91</v>
      </c>
      <c r="AT2343">
        <v>1.9E-2</v>
      </c>
      <c r="AU2343">
        <v>2.1999999999999999E-2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7</v>
      </c>
      <c r="BT2343">
        <f t="shared" si="144"/>
        <v>0.1754</v>
      </c>
      <c r="BU2343">
        <f t="shared" si="145"/>
        <v>0.1077</v>
      </c>
      <c r="BV2343">
        <f t="shared" si="146"/>
        <v>1.9E-2</v>
      </c>
      <c r="BW2343">
        <f t="shared" si="147"/>
        <v>2.1999999999999999E-2</v>
      </c>
    </row>
    <row r="2344" spans="1:75" x14ac:dyDescent="0.35">
      <c r="A2344">
        <v>5</v>
      </c>
      <c r="B2344" t="s">
        <v>527</v>
      </c>
      <c r="C2344" t="s">
        <v>83</v>
      </c>
      <c r="D2344">
        <v>3</v>
      </c>
      <c r="E2344">
        <v>6.1</v>
      </c>
      <c r="F2344">
        <v>2014</v>
      </c>
      <c r="G2344">
        <v>3</v>
      </c>
      <c r="H2344">
        <v>4</v>
      </c>
      <c r="I2344">
        <v>76</v>
      </c>
      <c r="J2344">
        <v>40</v>
      </c>
      <c r="K2344">
        <v>24</v>
      </c>
      <c r="M2344">
        <v>1</v>
      </c>
      <c r="N2344">
        <v>0</v>
      </c>
      <c r="O2344">
        <v>1</v>
      </c>
      <c r="P2344">
        <v>1</v>
      </c>
      <c r="Q2344">
        <v>2</v>
      </c>
      <c r="R2344">
        <v>2</v>
      </c>
      <c r="S2344">
        <v>3</v>
      </c>
      <c r="T2344">
        <v>1.0900000000000001</v>
      </c>
      <c r="U2344">
        <v>-0.42</v>
      </c>
      <c r="V2344">
        <v>0.67</v>
      </c>
      <c r="W2344">
        <v>1.02</v>
      </c>
      <c r="X2344">
        <v>1.61</v>
      </c>
      <c r="Y2344">
        <v>1.61</v>
      </c>
      <c r="Z2344">
        <v>26</v>
      </c>
      <c r="AA2344">
        <v>1</v>
      </c>
      <c r="AB2344">
        <v>24</v>
      </c>
      <c r="AC2344">
        <v>1</v>
      </c>
      <c r="AD2344">
        <v>2</v>
      </c>
      <c r="AE2344">
        <v>9</v>
      </c>
      <c r="AF2344">
        <v>7</v>
      </c>
      <c r="AG2344">
        <v>18.399999999999999</v>
      </c>
      <c r="AH2344">
        <v>19.75</v>
      </c>
      <c r="AI2344">
        <v>9.9</v>
      </c>
      <c r="AJ2344">
        <v>0.28010000000000002</v>
      </c>
      <c r="AK2344">
        <v>0.29870000000000002</v>
      </c>
      <c r="AL2344">
        <v>2.04</v>
      </c>
      <c r="AM2344">
        <v>2.68</v>
      </c>
      <c r="AN2344">
        <v>16</v>
      </c>
      <c r="AO2344">
        <v>16</v>
      </c>
      <c r="AP2344">
        <v>12.3</v>
      </c>
      <c r="AQ2344">
        <v>13.1</v>
      </c>
      <c r="AR2344">
        <v>1.9</v>
      </c>
      <c r="AS2344">
        <v>2.34</v>
      </c>
      <c r="AT2344">
        <v>0.113</v>
      </c>
      <c r="AU2344">
        <v>0.161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5</v>
      </c>
      <c r="BT2344">
        <f t="shared" si="144"/>
        <v>0.28010000000000002</v>
      </c>
      <c r="BU2344">
        <f t="shared" si="145"/>
        <v>0.29870000000000002</v>
      </c>
      <c r="BV2344">
        <f t="shared" si="146"/>
        <v>0.113</v>
      </c>
      <c r="BW2344">
        <f t="shared" si="147"/>
        <v>0.161</v>
      </c>
    </row>
    <row r="2345" spans="1:75" x14ac:dyDescent="0.35">
      <c r="A2345">
        <v>6</v>
      </c>
      <c r="B2345" t="s">
        <v>529</v>
      </c>
      <c r="C2345" t="s">
        <v>83</v>
      </c>
      <c r="D2345">
        <v>4</v>
      </c>
      <c r="E2345">
        <v>7.3</v>
      </c>
      <c r="F2345">
        <v>2014</v>
      </c>
      <c r="G2345">
        <v>3</v>
      </c>
      <c r="H2345">
        <v>2</v>
      </c>
      <c r="I2345">
        <v>9</v>
      </c>
      <c r="J2345">
        <v>15</v>
      </c>
      <c r="K2345">
        <v>16</v>
      </c>
      <c r="L2345">
        <v>38</v>
      </c>
      <c r="M2345">
        <v>1</v>
      </c>
      <c r="N2345">
        <v>1</v>
      </c>
      <c r="O2345">
        <v>2</v>
      </c>
      <c r="P2345">
        <v>3</v>
      </c>
      <c r="Q2345">
        <v>4</v>
      </c>
      <c r="R2345">
        <v>4</v>
      </c>
      <c r="S2345">
        <v>2</v>
      </c>
      <c r="T2345">
        <v>1.62</v>
      </c>
      <c r="U2345">
        <v>0.79</v>
      </c>
      <c r="V2345">
        <v>2.41</v>
      </c>
      <c r="W2345">
        <v>2.87</v>
      </c>
      <c r="X2345">
        <v>3.34</v>
      </c>
      <c r="Y2345">
        <v>3.34</v>
      </c>
      <c r="Z2345">
        <v>27</v>
      </c>
      <c r="AA2345">
        <v>1</v>
      </c>
      <c r="AB2345">
        <v>22</v>
      </c>
      <c r="AC2345">
        <v>1</v>
      </c>
      <c r="AD2345">
        <v>6.5</v>
      </c>
      <c r="AE2345">
        <v>14</v>
      </c>
      <c r="AF2345">
        <v>1</v>
      </c>
      <c r="AG2345">
        <v>19.940000000000001</v>
      </c>
      <c r="AH2345">
        <v>21.18</v>
      </c>
      <c r="AI2345">
        <v>16.96</v>
      </c>
      <c r="AJ2345">
        <v>0.2117</v>
      </c>
      <c r="AK2345">
        <v>0.30320000000000003</v>
      </c>
      <c r="AL2345">
        <v>2.1800000000000002</v>
      </c>
      <c r="AM2345">
        <v>2.78</v>
      </c>
      <c r="AN2345">
        <v>16</v>
      </c>
      <c r="AO2345">
        <v>16</v>
      </c>
      <c r="AP2345">
        <v>10.4</v>
      </c>
      <c r="AQ2345">
        <v>10.5</v>
      </c>
      <c r="AR2345">
        <v>2.31</v>
      </c>
      <c r="AS2345">
        <v>1.9</v>
      </c>
      <c r="AT2345">
        <v>0.129</v>
      </c>
      <c r="AU2345">
        <v>0.193</v>
      </c>
      <c r="BN2345">
        <v>1</v>
      </c>
      <c r="BO2345">
        <v>2</v>
      </c>
      <c r="BP2345">
        <v>2</v>
      </c>
      <c r="BQ2345">
        <v>2</v>
      </c>
      <c r="BR2345">
        <v>2</v>
      </c>
      <c r="BS2345">
        <v>5</v>
      </c>
      <c r="BT2345">
        <f t="shared" si="144"/>
        <v>0.2117</v>
      </c>
      <c r="BU2345">
        <f t="shared" si="145"/>
        <v>0.30320000000000003</v>
      </c>
      <c r="BV2345">
        <f t="shared" si="146"/>
        <v>0.129</v>
      </c>
      <c r="BW2345">
        <f t="shared" si="147"/>
        <v>0.193</v>
      </c>
    </row>
    <row r="2346" spans="1:75" x14ac:dyDescent="0.35">
      <c r="A2346">
        <v>7</v>
      </c>
      <c r="B2346" t="s">
        <v>548</v>
      </c>
      <c r="C2346" t="s">
        <v>116</v>
      </c>
      <c r="D2346">
        <v>1</v>
      </c>
      <c r="E2346">
        <v>8</v>
      </c>
      <c r="F2346">
        <v>2014</v>
      </c>
      <c r="G2346">
        <v>4</v>
      </c>
      <c r="H2346">
        <v>2</v>
      </c>
      <c r="I2346">
        <v>20</v>
      </c>
      <c r="J2346">
        <v>4</v>
      </c>
      <c r="K2346">
        <v>7</v>
      </c>
      <c r="L2346">
        <v>12</v>
      </c>
      <c r="M2346">
        <v>1</v>
      </c>
      <c r="N2346">
        <v>0</v>
      </c>
      <c r="O2346">
        <v>1</v>
      </c>
      <c r="P2346">
        <v>2</v>
      </c>
      <c r="Q2346">
        <v>3</v>
      </c>
      <c r="R2346">
        <v>4</v>
      </c>
      <c r="S2346">
        <v>4</v>
      </c>
      <c r="T2346">
        <v>0.96</v>
      </c>
      <c r="U2346">
        <v>0.3</v>
      </c>
      <c r="V2346">
        <v>1.26</v>
      </c>
      <c r="W2346">
        <v>1.93</v>
      </c>
      <c r="X2346">
        <v>2.54</v>
      </c>
      <c r="Y2346">
        <v>2.69</v>
      </c>
      <c r="Z2346">
        <v>28</v>
      </c>
      <c r="AA2346">
        <v>3</v>
      </c>
      <c r="AB2346">
        <v>95</v>
      </c>
      <c r="AC2346">
        <v>1</v>
      </c>
      <c r="AD2346">
        <v>2</v>
      </c>
      <c r="AE2346">
        <v>14</v>
      </c>
      <c r="AF2346">
        <v>1</v>
      </c>
      <c r="AG2346">
        <v>18.97</v>
      </c>
      <c r="AH2346">
        <v>14.68</v>
      </c>
      <c r="AI2346">
        <v>11.23</v>
      </c>
      <c r="AJ2346">
        <v>0.2213</v>
      </c>
      <c r="AK2346">
        <v>0.20030000000000001</v>
      </c>
      <c r="AL2346">
        <v>2.2599999999999998</v>
      </c>
      <c r="AM2346">
        <v>1.7</v>
      </c>
      <c r="AN2346">
        <v>16</v>
      </c>
      <c r="AO2346">
        <v>16</v>
      </c>
      <c r="AP2346">
        <v>10.5</v>
      </c>
      <c r="AQ2346">
        <v>8.6</v>
      </c>
      <c r="AR2346">
        <v>2.25</v>
      </c>
      <c r="AS2346">
        <v>1.93</v>
      </c>
      <c r="AT2346">
        <v>0.47899999999999998</v>
      </c>
      <c r="AU2346">
        <v>0.42899999999999999</v>
      </c>
      <c r="BN2346">
        <v>1</v>
      </c>
      <c r="BO2346">
        <v>1</v>
      </c>
      <c r="BP2346">
        <v>2</v>
      </c>
      <c r="BQ2346">
        <v>2</v>
      </c>
      <c r="BR2346">
        <v>2</v>
      </c>
      <c r="BS2346">
        <v>5</v>
      </c>
      <c r="BT2346">
        <f t="shared" si="144"/>
        <v>0.2213</v>
      </c>
      <c r="BU2346">
        <f t="shared" si="145"/>
        <v>0.20030000000000001</v>
      </c>
      <c r="BV2346">
        <f t="shared" si="146"/>
        <v>0.47899999999999998</v>
      </c>
      <c r="BW2346">
        <f t="shared" si="147"/>
        <v>0.42899999999999999</v>
      </c>
    </row>
    <row r="2347" spans="1:75" x14ac:dyDescent="0.35">
      <c r="A2347">
        <v>8</v>
      </c>
      <c r="B2347" t="s">
        <v>822</v>
      </c>
      <c r="C2347" t="s">
        <v>70</v>
      </c>
      <c r="D2347">
        <v>3</v>
      </c>
      <c r="E2347">
        <v>8.9</v>
      </c>
      <c r="F2347">
        <v>2014</v>
      </c>
      <c r="G2347">
        <v>2</v>
      </c>
      <c r="H2347">
        <v>5</v>
      </c>
      <c r="I2347">
        <v>32</v>
      </c>
      <c r="J2347">
        <v>76</v>
      </c>
      <c r="K2347">
        <v>94</v>
      </c>
      <c r="M2347">
        <v>1</v>
      </c>
      <c r="N2347">
        <v>0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1.1100000000000001</v>
      </c>
      <c r="U2347">
        <v>0.16</v>
      </c>
      <c r="V2347">
        <v>1.27</v>
      </c>
      <c r="W2347">
        <v>1.31</v>
      </c>
      <c r="X2347">
        <v>1.56</v>
      </c>
      <c r="Y2347">
        <v>1.56</v>
      </c>
      <c r="Z2347">
        <v>23</v>
      </c>
      <c r="AA2347">
        <v>2</v>
      </c>
      <c r="AB2347">
        <v>61</v>
      </c>
      <c r="AC2347">
        <v>1</v>
      </c>
      <c r="AD2347">
        <v>2</v>
      </c>
      <c r="AE2347">
        <v>8</v>
      </c>
      <c r="AF2347">
        <v>8</v>
      </c>
      <c r="AG2347">
        <v>16.3</v>
      </c>
      <c r="AH2347">
        <v>17.29</v>
      </c>
      <c r="AI2347">
        <v>9.64</v>
      </c>
      <c r="AJ2347">
        <v>7.8399999999999997E-2</v>
      </c>
      <c r="AK2347">
        <v>9.9000000000000005E-2</v>
      </c>
      <c r="AL2347">
        <v>1.06</v>
      </c>
      <c r="AM2347">
        <v>1.38</v>
      </c>
      <c r="AN2347">
        <v>15</v>
      </c>
      <c r="AO2347">
        <v>16</v>
      </c>
      <c r="AP2347">
        <v>-1.8</v>
      </c>
      <c r="AQ2347">
        <v>-0.2</v>
      </c>
      <c r="AR2347">
        <v>2.17</v>
      </c>
      <c r="AS2347">
        <v>2.17</v>
      </c>
      <c r="AT2347">
        <v>5.0000000000000001E-3</v>
      </c>
      <c r="AU2347">
        <v>1.4999999999999999E-2</v>
      </c>
      <c r="BN2347">
        <v>1</v>
      </c>
      <c r="BO2347">
        <v>1</v>
      </c>
      <c r="BP2347">
        <v>1</v>
      </c>
      <c r="BQ2347">
        <v>1</v>
      </c>
      <c r="BR2347">
        <v>1</v>
      </c>
      <c r="BS2347">
        <v>2</v>
      </c>
      <c r="BT2347">
        <f t="shared" si="144"/>
        <v>7.8399999999999997E-2</v>
      </c>
      <c r="BU2347">
        <f t="shared" si="145"/>
        <v>9.9000000000000005E-2</v>
      </c>
      <c r="BV2347">
        <f t="shared" si="146"/>
        <v>5.0000000000000001E-3</v>
      </c>
      <c r="BW2347">
        <f t="shared" si="147"/>
        <v>1.4999999999999999E-2</v>
      </c>
    </row>
    <row r="2348" spans="1:75" x14ac:dyDescent="0.35">
      <c r="A2348">
        <v>9</v>
      </c>
      <c r="B2348" t="s">
        <v>628</v>
      </c>
      <c r="C2348" t="s">
        <v>83</v>
      </c>
      <c r="D2348">
        <v>5</v>
      </c>
      <c r="E2348">
        <v>9.1</v>
      </c>
      <c r="F2348">
        <v>2014</v>
      </c>
      <c r="G2348">
        <v>3</v>
      </c>
      <c r="H2348">
        <v>6</v>
      </c>
      <c r="I2348">
        <v>2</v>
      </c>
      <c r="J2348">
        <v>6</v>
      </c>
      <c r="K2348">
        <v>7</v>
      </c>
      <c r="L2348">
        <v>2</v>
      </c>
      <c r="M2348">
        <v>1</v>
      </c>
      <c r="N2348">
        <v>1</v>
      </c>
      <c r="O2348">
        <v>2</v>
      </c>
      <c r="P2348">
        <v>3</v>
      </c>
      <c r="Q2348">
        <v>4</v>
      </c>
      <c r="R2348">
        <v>5</v>
      </c>
      <c r="S2348">
        <v>2</v>
      </c>
      <c r="T2348">
        <v>1.3</v>
      </c>
      <c r="U2348">
        <v>1.6</v>
      </c>
      <c r="V2348">
        <v>2.9</v>
      </c>
      <c r="W2348">
        <v>4.04</v>
      </c>
      <c r="X2348">
        <v>5</v>
      </c>
      <c r="Y2348">
        <v>6.34</v>
      </c>
      <c r="Z2348">
        <v>25</v>
      </c>
      <c r="AA2348">
        <v>1</v>
      </c>
      <c r="AB2348">
        <v>6</v>
      </c>
      <c r="AC2348">
        <v>1</v>
      </c>
      <c r="AD2348">
        <v>3</v>
      </c>
      <c r="AE2348">
        <v>4</v>
      </c>
      <c r="AF2348">
        <v>63</v>
      </c>
      <c r="AG2348">
        <v>22.34</v>
      </c>
      <c r="AH2348">
        <v>19.96</v>
      </c>
      <c r="AI2348">
        <v>23.19</v>
      </c>
      <c r="AJ2348">
        <v>9.3100000000000002E-2</v>
      </c>
      <c r="AK2348">
        <v>0.26400000000000001</v>
      </c>
      <c r="AL2348">
        <v>2.75</v>
      </c>
      <c r="AM2348">
        <v>2.72</v>
      </c>
      <c r="AN2348">
        <v>5</v>
      </c>
      <c r="AO2348">
        <v>15</v>
      </c>
      <c r="AP2348">
        <v>10.4</v>
      </c>
      <c r="AQ2348">
        <v>12.4</v>
      </c>
      <c r="AR2348">
        <v>1.95</v>
      </c>
      <c r="AS2348">
        <v>1.92</v>
      </c>
      <c r="AT2348">
        <v>0.113</v>
      </c>
      <c r="AU2348">
        <v>0.128</v>
      </c>
      <c r="BN2348">
        <v>1</v>
      </c>
      <c r="BO2348">
        <v>2</v>
      </c>
      <c r="BP2348">
        <v>3</v>
      </c>
      <c r="BQ2348">
        <v>4</v>
      </c>
      <c r="BR2348">
        <v>5</v>
      </c>
      <c r="BS2348">
        <v>4</v>
      </c>
      <c r="BT2348">
        <f t="shared" si="144"/>
        <v>9.3100000000000002E-2</v>
      </c>
      <c r="BU2348">
        <f t="shared" si="145"/>
        <v>0.26400000000000001</v>
      </c>
      <c r="BV2348">
        <f t="shared" si="146"/>
        <v>0.113</v>
      </c>
      <c r="BW2348">
        <f t="shared" si="147"/>
        <v>0.128</v>
      </c>
    </row>
    <row r="2349" spans="1:75" x14ac:dyDescent="0.35">
      <c r="A2349">
        <v>10</v>
      </c>
      <c r="B2349" t="s">
        <v>69</v>
      </c>
      <c r="C2349" t="s">
        <v>70</v>
      </c>
      <c r="D2349">
        <v>4</v>
      </c>
      <c r="E2349">
        <v>11.9</v>
      </c>
      <c r="F2349">
        <v>2014</v>
      </c>
      <c r="G2349">
        <v>2</v>
      </c>
      <c r="H2349">
        <v>126</v>
      </c>
      <c r="I2349">
        <v>2</v>
      </c>
      <c r="J2349">
        <v>119</v>
      </c>
      <c r="K2349">
        <v>61</v>
      </c>
      <c r="L2349">
        <v>18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2</v>
      </c>
      <c r="S2349">
        <v>7</v>
      </c>
      <c r="T2349">
        <v>0.03</v>
      </c>
      <c r="U2349">
        <v>1.28</v>
      </c>
      <c r="V2349">
        <v>1.31</v>
      </c>
      <c r="W2349">
        <v>1.03</v>
      </c>
      <c r="X2349">
        <v>1.75</v>
      </c>
      <c r="Y2349">
        <v>2.5099999999999998</v>
      </c>
      <c r="Z2349">
        <v>29</v>
      </c>
      <c r="AA2349">
        <v>1</v>
      </c>
      <c r="AB2349">
        <v>7</v>
      </c>
      <c r="AC2349">
        <v>1</v>
      </c>
      <c r="AD2349">
        <v>11</v>
      </c>
      <c r="AE2349">
        <v>7</v>
      </c>
      <c r="AF2349">
        <v>10</v>
      </c>
      <c r="AG2349">
        <v>17.05</v>
      </c>
      <c r="AH2349">
        <v>11.3</v>
      </c>
      <c r="AI2349">
        <v>16.670000000000002</v>
      </c>
      <c r="AJ2349">
        <v>7.3700000000000002E-2</v>
      </c>
      <c r="AK2349">
        <v>6.3E-3</v>
      </c>
      <c r="AL2349">
        <v>0.66</v>
      </c>
      <c r="AM2349">
        <v>2</v>
      </c>
      <c r="AN2349">
        <v>14</v>
      </c>
      <c r="AO2349">
        <v>1</v>
      </c>
      <c r="AP2349">
        <v>0.1</v>
      </c>
      <c r="AQ2349">
        <v>-2.2999999999999998</v>
      </c>
      <c r="AR2349">
        <v>1.27</v>
      </c>
      <c r="AS2349">
        <v>1.27</v>
      </c>
      <c r="AT2349">
        <v>0</v>
      </c>
      <c r="AU2349">
        <v>0</v>
      </c>
      <c r="BN2349">
        <v>0</v>
      </c>
      <c r="BO2349">
        <v>1</v>
      </c>
      <c r="BP2349">
        <v>1</v>
      </c>
      <c r="BQ2349">
        <v>1</v>
      </c>
      <c r="BR2349">
        <v>1</v>
      </c>
      <c r="BS2349">
        <v>8</v>
      </c>
      <c r="BT2349">
        <f t="shared" si="144"/>
        <v>7.3700000000000002E-2</v>
      </c>
      <c r="BU2349">
        <f t="shared" si="145"/>
        <v>6.3E-3</v>
      </c>
      <c r="BV2349">
        <f t="shared" si="146"/>
        <v>0</v>
      </c>
      <c r="BW2349">
        <f t="shared" si="147"/>
        <v>0</v>
      </c>
    </row>
    <row r="2350" spans="1:75" x14ac:dyDescent="0.35">
      <c r="A2350">
        <v>11</v>
      </c>
      <c r="B2350" t="s">
        <v>723</v>
      </c>
      <c r="C2350" t="s">
        <v>83</v>
      </c>
      <c r="D2350">
        <v>6</v>
      </c>
      <c r="E2350">
        <v>12.5</v>
      </c>
      <c r="F2350">
        <v>2014</v>
      </c>
      <c r="G2350">
        <v>3</v>
      </c>
      <c r="H2350">
        <v>10</v>
      </c>
      <c r="I2350">
        <v>41</v>
      </c>
      <c r="J2350">
        <v>55</v>
      </c>
      <c r="K2350">
        <v>23</v>
      </c>
      <c r="L2350">
        <v>25</v>
      </c>
      <c r="M2350">
        <v>1</v>
      </c>
      <c r="N2350">
        <v>0</v>
      </c>
      <c r="O2350">
        <v>1</v>
      </c>
      <c r="P2350">
        <v>1</v>
      </c>
      <c r="Q2350">
        <v>2</v>
      </c>
      <c r="R2350">
        <v>2</v>
      </c>
      <c r="S2350">
        <v>1</v>
      </c>
      <c r="T2350">
        <v>1.01</v>
      </c>
      <c r="U2350">
        <v>0.24</v>
      </c>
      <c r="V2350">
        <v>1.25</v>
      </c>
      <c r="W2350">
        <v>1.28</v>
      </c>
      <c r="X2350">
        <v>1.69</v>
      </c>
      <c r="Y2350">
        <v>2.06</v>
      </c>
      <c r="Z2350">
        <v>24</v>
      </c>
      <c r="AA2350">
        <v>2</v>
      </c>
      <c r="AB2350">
        <v>45</v>
      </c>
      <c r="AC2350">
        <v>2</v>
      </c>
      <c r="AD2350">
        <v>9</v>
      </c>
      <c r="AE2350">
        <v>12</v>
      </c>
      <c r="AF2350">
        <v>8</v>
      </c>
      <c r="AG2350">
        <v>17.73</v>
      </c>
      <c r="AH2350">
        <v>16.350000000000001</v>
      </c>
      <c r="AI2350">
        <v>17.63</v>
      </c>
      <c r="AJ2350">
        <v>0.26219999999999999</v>
      </c>
      <c r="AK2350">
        <v>0.2351</v>
      </c>
      <c r="AL2350">
        <v>2.37</v>
      </c>
      <c r="AM2350">
        <v>1.81</v>
      </c>
      <c r="AN2350">
        <v>16</v>
      </c>
      <c r="AO2350">
        <v>16</v>
      </c>
      <c r="AP2350">
        <v>13.6</v>
      </c>
      <c r="AQ2350">
        <v>11.7</v>
      </c>
      <c r="AR2350">
        <v>1.95</v>
      </c>
      <c r="AS2350">
        <v>1.92</v>
      </c>
      <c r="AT2350">
        <v>0.20300000000000001</v>
      </c>
      <c r="AU2350">
        <v>0.20100000000000001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3</v>
      </c>
      <c r="BT2350">
        <f t="shared" si="144"/>
        <v>0.26219999999999999</v>
      </c>
      <c r="BU2350">
        <f t="shared" si="145"/>
        <v>0.2351</v>
      </c>
      <c r="BV2350">
        <f t="shared" si="146"/>
        <v>0.20300000000000001</v>
      </c>
      <c r="BW2350">
        <f t="shared" si="147"/>
        <v>0.20100000000000001</v>
      </c>
    </row>
    <row r="2351" spans="1:75" x14ac:dyDescent="0.35">
      <c r="A2351">
        <v>12</v>
      </c>
      <c r="B2351" t="s">
        <v>819</v>
      </c>
      <c r="C2351" t="s">
        <v>70</v>
      </c>
      <c r="D2351">
        <v>5</v>
      </c>
      <c r="E2351">
        <v>14.2</v>
      </c>
      <c r="F2351">
        <v>2014</v>
      </c>
      <c r="G2351">
        <v>2</v>
      </c>
      <c r="H2351">
        <v>16</v>
      </c>
      <c r="I2351">
        <v>17</v>
      </c>
      <c r="J2351">
        <v>41</v>
      </c>
      <c r="K2351">
        <v>28</v>
      </c>
      <c r="L2351">
        <v>52</v>
      </c>
      <c r="M2351">
        <v>1</v>
      </c>
      <c r="N2351">
        <v>1</v>
      </c>
      <c r="O2351">
        <v>2</v>
      </c>
      <c r="P2351">
        <v>2</v>
      </c>
      <c r="Q2351">
        <v>2</v>
      </c>
      <c r="R2351">
        <v>2</v>
      </c>
      <c r="S2351">
        <v>1</v>
      </c>
      <c r="T2351">
        <v>0.62</v>
      </c>
      <c r="U2351">
        <v>0.61</v>
      </c>
      <c r="V2351">
        <v>1.23</v>
      </c>
      <c r="W2351">
        <v>1.73</v>
      </c>
      <c r="X2351">
        <v>2.62</v>
      </c>
      <c r="Y2351">
        <v>2.78</v>
      </c>
      <c r="Z2351">
        <v>23</v>
      </c>
      <c r="AA2351">
        <v>2</v>
      </c>
      <c r="AB2351">
        <v>37</v>
      </c>
      <c r="AC2351">
        <v>2</v>
      </c>
      <c r="AD2351">
        <v>18</v>
      </c>
      <c r="AE2351">
        <v>21</v>
      </c>
      <c r="AF2351">
        <v>13</v>
      </c>
      <c r="AG2351">
        <v>14.06</v>
      </c>
      <c r="AH2351">
        <v>14.45</v>
      </c>
      <c r="AI2351">
        <v>11.33</v>
      </c>
      <c r="AJ2351">
        <v>0.12640000000000001</v>
      </c>
      <c r="AK2351">
        <v>0.11509999999999999</v>
      </c>
      <c r="AL2351">
        <v>1.71</v>
      </c>
      <c r="AM2351">
        <v>1.38</v>
      </c>
      <c r="AN2351">
        <v>16</v>
      </c>
      <c r="AO2351">
        <v>13</v>
      </c>
      <c r="AP2351">
        <v>0.4</v>
      </c>
      <c r="AQ2351">
        <v>-0.1</v>
      </c>
      <c r="AR2351">
        <v>1.65</v>
      </c>
      <c r="AS2351">
        <v>1.65</v>
      </c>
      <c r="AT2351">
        <v>2.9000000000000001E-2</v>
      </c>
      <c r="AU2351">
        <v>7.1999999999999995E-2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2</v>
      </c>
      <c r="BT2351">
        <f t="shared" si="144"/>
        <v>0.12640000000000001</v>
      </c>
      <c r="BU2351">
        <f t="shared" si="145"/>
        <v>0.11509999999999999</v>
      </c>
      <c r="BV2351">
        <f t="shared" si="146"/>
        <v>2.9000000000000001E-2</v>
      </c>
      <c r="BW2351">
        <f t="shared" si="147"/>
        <v>7.1999999999999995E-2</v>
      </c>
    </row>
    <row r="2352" spans="1:75" x14ac:dyDescent="0.35">
      <c r="A2352">
        <v>13</v>
      </c>
      <c r="B2352" t="s">
        <v>125</v>
      </c>
      <c r="C2352" t="s">
        <v>70</v>
      </c>
      <c r="D2352">
        <v>6</v>
      </c>
      <c r="E2352">
        <v>14.6</v>
      </c>
      <c r="F2352">
        <v>2014</v>
      </c>
      <c r="G2352">
        <v>2</v>
      </c>
      <c r="H2352">
        <v>3</v>
      </c>
      <c r="I2352">
        <v>7</v>
      </c>
      <c r="J2352">
        <v>21</v>
      </c>
      <c r="K2352">
        <v>41</v>
      </c>
      <c r="M2352">
        <v>1</v>
      </c>
      <c r="N2352">
        <v>1</v>
      </c>
      <c r="O2352">
        <v>2</v>
      </c>
      <c r="P2352">
        <v>3</v>
      </c>
      <c r="Q2352">
        <v>3</v>
      </c>
      <c r="R2352">
        <v>3</v>
      </c>
      <c r="S2352">
        <v>6</v>
      </c>
      <c r="T2352">
        <v>1.9</v>
      </c>
      <c r="U2352">
        <v>0.82</v>
      </c>
      <c r="V2352">
        <v>2.72</v>
      </c>
      <c r="W2352">
        <v>3.67</v>
      </c>
      <c r="X2352">
        <v>4.53</v>
      </c>
      <c r="Y2352">
        <v>4.53</v>
      </c>
      <c r="Z2352">
        <v>29</v>
      </c>
      <c r="AA2352">
        <v>2</v>
      </c>
      <c r="AB2352">
        <v>44</v>
      </c>
      <c r="AC2352">
        <v>2</v>
      </c>
      <c r="AD2352">
        <v>9</v>
      </c>
      <c r="AE2352">
        <v>27</v>
      </c>
      <c r="AF2352">
        <v>2</v>
      </c>
      <c r="AG2352">
        <v>21.27</v>
      </c>
      <c r="AH2352">
        <v>21.66</v>
      </c>
      <c r="AI2352">
        <v>16.52</v>
      </c>
      <c r="AJ2352">
        <v>0.15920000000000001</v>
      </c>
      <c r="AK2352">
        <v>0.20699999999999999</v>
      </c>
      <c r="AL2352">
        <v>1.34</v>
      </c>
      <c r="AM2352">
        <v>1.59</v>
      </c>
      <c r="AN2352">
        <v>16</v>
      </c>
      <c r="AO2352">
        <v>16</v>
      </c>
      <c r="AP2352">
        <v>0.8</v>
      </c>
      <c r="AQ2352">
        <v>0.2</v>
      </c>
      <c r="AR2352">
        <v>1.75</v>
      </c>
      <c r="AS2352">
        <v>1.75</v>
      </c>
      <c r="AT2352">
        <v>4.2999999999999997E-2</v>
      </c>
      <c r="AU2352">
        <v>2.8000000000000001E-2</v>
      </c>
      <c r="BN2352">
        <v>1</v>
      </c>
      <c r="BO2352">
        <v>2</v>
      </c>
      <c r="BP2352">
        <v>2</v>
      </c>
      <c r="BQ2352">
        <v>2</v>
      </c>
      <c r="BR2352">
        <v>2</v>
      </c>
      <c r="BS2352">
        <v>7</v>
      </c>
      <c r="BT2352">
        <f t="shared" si="144"/>
        <v>0.15920000000000001</v>
      </c>
      <c r="BU2352">
        <f t="shared" si="145"/>
        <v>0.20699999999999999</v>
      </c>
      <c r="BV2352">
        <f t="shared" si="146"/>
        <v>4.2999999999999997E-2</v>
      </c>
      <c r="BW2352">
        <f t="shared" si="147"/>
        <v>2.8000000000000001E-2</v>
      </c>
    </row>
    <row r="2353" spans="1:75" x14ac:dyDescent="0.35">
      <c r="A2353">
        <v>14</v>
      </c>
      <c r="B2353" t="s">
        <v>99</v>
      </c>
      <c r="C2353" t="s">
        <v>83</v>
      </c>
      <c r="D2353">
        <v>7</v>
      </c>
      <c r="E2353">
        <v>17.5</v>
      </c>
      <c r="F2353">
        <v>2014</v>
      </c>
      <c r="G2353">
        <v>3</v>
      </c>
      <c r="H2353">
        <v>34</v>
      </c>
      <c r="I2353">
        <v>3</v>
      </c>
      <c r="J2353">
        <v>49</v>
      </c>
      <c r="K2353">
        <v>114</v>
      </c>
      <c r="L2353">
        <v>142</v>
      </c>
      <c r="M2353">
        <v>0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7</v>
      </c>
      <c r="T2353">
        <v>0.56999999999999995</v>
      </c>
      <c r="U2353">
        <v>1.37</v>
      </c>
      <c r="V2353">
        <v>1.94</v>
      </c>
      <c r="W2353">
        <v>2.0099999999999998</v>
      </c>
      <c r="X2353">
        <v>1.52</v>
      </c>
      <c r="Y2353">
        <v>1.1299999999999999</v>
      </c>
      <c r="Z2353">
        <v>30</v>
      </c>
      <c r="AA2353">
        <v>4</v>
      </c>
      <c r="AB2353">
        <v>119</v>
      </c>
      <c r="AC2353">
        <v>2</v>
      </c>
      <c r="AD2353">
        <v>33</v>
      </c>
      <c r="AE2353">
        <v>26</v>
      </c>
      <c r="AF2353">
        <v>6</v>
      </c>
      <c r="AG2353">
        <v>18.84</v>
      </c>
      <c r="AH2353">
        <v>13.93</v>
      </c>
      <c r="AI2353">
        <v>21.45</v>
      </c>
      <c r="AJ2353">
        <v>0.2959</v>
      </c>
      <c r="AK2353">
        <v>0.1772</v>
      </c>
      <c r="AL2353">
        <v>2.14</v>
      </c>
      <c r="AM2353">
        <v>1.5</v>
      </c>
      <c r="AN2353">
        <v>16</v>
      </c>
      <c r="AO2353">
        <v>13</v>
      </c>
      <c r="AP2353">
        <v>12.7</v>
      </c>
      <c r="AQ2353">
        <v>12.3</v>
      </c>
      <c r="AR2353">
        <v>1.91</v>
      </c>
      <c r="AS2353">
        <v>1.79</v>
      </c>
      <c r="AT2353">
        <v>0.44500000000000001</v>
      </c>
      <c r="AU2353">
        <v>0.48499999999999999</v>
      </c>
      <c r="BN2353">
        <v>0</v>
      </c>
      <c r="BO2353">
        <v>1</v>
      </c>
      <c r="BP2353">
        <v>1</v>
      </c>
      <c r="BQ2353">
        <v>1</v>
      </c>
      <c r="BR2353">
        <v>1</v>
      </c>
      <c r="BS2353">
        <v>9</v>
      </c>
      <c r="BT2353">
        <f t="shared" si="144"/>
        <v>0.2959</v>
      </c>
      <c r="BU2353">
        <f t="shared" si="145"/>
        <v>0.1772</v>
      </c>
      <c r="BV2353">
        <f t="shared" si="146"/>
        <v>0.44500000000000001</v>
      </c>
      <c r="BW2353">
        <f t="shared" si="147"/>
        <v>0.48499999999999999</v>
      </c>
    </row>
    <row r="2354" spans="1:75" x14ac:dyDescent="0.35">
      <c r="A2354">
        <v>15</v>
      </c>
      <c r="B2354" t="s">
        <v>639</v>
      </c>
      <c r="C2354" t="s">
        <v>83</v>
      </c>
      <c r="D2354">
        <v>8</v>
      </c>
      <c r="E2354">
        <v>18.3</v>
      </c>
      <c r="F2354">
        <v>2014</v>
      </c>
      <c r="G2354">
        <v>3</v>
      </c>
      <c r="H2354">
        <v>8</v>
      </c>
      <c r="I2354">
        <v>26</v>
      </c>
      <c r="J2354">
        <v>54</v>
      </c>
      <c r="K2354">
        <v>36</v>
      </c>
      <c r="L2354">
        <v>84</v>
      </c>
      <c r="M2354">
        <v>1</v>
      </c>
      <c r="N2354">
        <v>0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1.06</v>
      </c>
      <c r="U2354">
        <v>0.15</v>
      </c>
      <c r="V2354">
        <v>1.21</v>
      </c>
      <c r="W2354">
        <v>1.1200000000000001</v>
      </c>
      <c r="X2354">
        <v>1.47</v>
      </c>
      <c r="Y2354">
        <v>1.56</v>
      </c>
      <c r="Z2354">
        <v>24</v>
      </c>
      <c r="AA2354">
        <v>2</v>
      </c>
      <c r="AB2354">
        <v>64</v>
      </c>
      <c r="AC2354">
        <v>2</v>
      </c>
      <c r="AD2354">
        <v>10</v>
      </c>
      <c r="AE2354">
        <v>19</v>
      </c>
      <c r="AF2354">
        <v>64</v>
      </c>
      <c r="AG2354">
        <v>17.68</v>
      </c>
      <c r="AH2354">
        <v>18.46</v>
      </c>
      <c r="AI2354">
        <v>12.68</v>
      </c>
      <c r="AJ2354">
        <v>7.8399999999999997E-2</v>
      </c>
      <c r="AK2354">
        <v>0.2475</v>
      </c>
      <c r="AL2354">
        <v>2.0699999999999998</v>
      </c>
      <c r="AM2354">
        <v>2.2400000000000002</v>
      </c>
      <c r="AN2354">
        <v>6</v>
      </c>
      <c r="AO2354">
        <v>16</v>
      </c>
      <c r="AP2354">
        <v>9.1999999999999993</v>
      </c>
      <c r="AQ2354">
        <v>9</v>
      </c>
      <c r="AR2354">
        <v>2.46</v>
      </c>
      <c r="AS2354">
        <v>2.33</v>
      </c>
      <c r="AT2354">
        <v>0.95</v>
      </c>
      <c r="AU2354">
        <v>0.877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4</v>
      </c>
      <c r="BT2354">
        <f t="shared" si="144"/>
        <v>7.8399999999999997E-2</v>
      </c>
      <c r="BU2354">
        <f t="shared" si="145"/>
        <v>0.2475</v>
      </c>
      <c r="BV2354">
        <f t="shared" si="146"/>
        <v>0.95</v>
      </c>
      <c r="BW2354">
        <f t="shared" si="147"/>
        <v>0.877</v>
      </c>
    </row>
    <row r="2355" spans="1:75" x14ac:dyDescent="0.35">
      <c r="A2355">
        <v>16</v>
      </c>
      <c r="B2355" t="s">
        <v>821</v>
      </c>
      <c r="C2355" t="s">
        <v>70</v>
      </c>
      <c r="D2355">
        <v>7</v>
      </c>
      <c r="E2355">
        <v>18.5</v>
      </c>
      <c r="F2355">
        <v>2014</v>
      </c>
      <c r="G2355">
        <v>2</v>
      </c>
      <c r="H2355">
        <v>1</v>
      </c>
      <c r="I2355">
        <v>48</v>
      </c>
      <c r="J2355">
        <v>3</v>
      </c>
      <c r="K2355">
        <v>2</v>
      </c>
      <c r="M2355">
        <v>1</v>
      </c>
      <c r="N2355">
        <v>0</v>
      </c>
      <c r="O2355">
        <v>1</v>
      </c>
      <c r="P2355">
        <v>2</v>
      </c>
      <c r="Q2355">
        <v>3</v>
      </c>
      <c r="R2355">
        <v>3</v>
      </c>
      <c r="S2355">
        <v>1</v>
      </c>
      <c r="T2355">
        <v>1.81</v>
      </c>
      <c r="U2355">
        <v>0.68</v>
      </c>
      <c r="V2355">
        <v>2.4900000000000002</v>
      </c>
      <c r="W2355">
        <v>3.81</v>
      </c>
      <c r="X2355">
        <v>5.8</v>
      </c>
      <c r="Y2355">
        <v>5.8</v>
      </c>
      <c r="Z2355">
        <v>22</v>
      </c>
      <c r="AA2355">
        <v>2</v>
      </c>
      <c r="AB2355">
        <v>48</v>
      </c>
      <c r="AC2355">
        <v>2</v>
      </c>
      <c r="AD2355">
        <v>1</v>
      </c>
      <c r="AE2355">
        <v>2</v>
      </c>
      <c r="AF2355">
        <v>15</v>
      </c>
      <c r="AJ2355" t="s">
        <v>1710</v>
      </c>
      <c r="AK2355" t="s">
        <v>1710</v>
      </c>
      <c r="AT2355" t="s">
        <v>1710</v>
      </c>
      <c r="AU2355" t="s">
        <v>1710</v>
      </c>
      <c r="BN2355">
        <v>1</v>
      </c>
      <c r="BO2355">
        <v>1</v>
      </c>
      <c r="BP2355">
        <v>2</v>
      </c>
      <c r="BQ2355">
        <v>3</v>
      </c>
      <c r="BR2355">
        <v>3</v>
      </c>
      <c r="BS2355">
        <v>2</v>
      </c>
      <c r="BT2355" t="str">
        <f t="shared" si="144"/>
        <v/>
      </c>
      <c r="BU2355" t="str">
        <f t="shared" si="145"/>
        <v/>
      </c>
      <c r="BV2355" t="str">
        <f t="shared" si="146"/>
        <v/>
      </c>
      <c r="BW2355" t="str">
        <f t="shared" si="147"/>
        <v/>
      </c>
    </row>
    <row r="2356" spans="1:75" x14ac:dyDescent="0.35">
      <c r="A2356">
        <v>17</v>
      </c>
      <c r="B2356" t="s">
        <v>589</v>
      </c>
      <c r="C2356" t="s">
        <v>83</v>
      </c>
      <c r="D2356">
        <v>9</v>
      </c>
      <c r="E2356">
        <v>19.100000000000001</v>
      </c>
      <c r="F2356">
        <v>2014</v>
      </c>
      <c r="G2356">
        <v>3</v>
      </c>
      <c r="H2356">
        <v>1</v>
      </c>
      <c r="I2356">
        <v>1</v>
      </c>
      <c r="J2356">
        <v>1</v>
      </c>
      <c r="K2356">
        <v>2</v>
      </c>
      <c r="L2356">
        <v>5</v>
      </c>
      <c r="M2356">
        <v>1</v>
      </c>
      <c r="N2356">
        <v>1</v>
      </c>
      <c r="O2356">
        <v>2</v>
      </c>
      <c r="P2356">
        <v>3</v>
      </c>
      <c r="Q2356">
        <v>4</v>
      </c>
      <c r="R2356">
        <v>5</v>
      </c>
      <c r="S2356">
        <v>2</v>
      </c>
      <c r="T2356">
        <v>1.78</v>
      </c>
      <c r="U2356">
        <v>1.57</v>
      </c>
      <c r="V2356">
        <v>3.35</v>
      </c>
      <c r="W2356">
        <v>4.38</v>
      </c>
      <c r="X2356">
        <v>6.21</v>
      </c>
      <c r="Y2356">
        <v>7.73</v>
      </c>
      <c r="Z2356">
        <v>26</v>
      </c>
      <c r="AA2356">
        <v>6</v>
      </c>
      <c r="AB2356">
        <v>195</v>
      </c>
      <c r="AC2356">
        <v>2</v>
      </c>
      <c r="AD2356">
        <v>4</v>
      </c>
      <c r="AE2356">
        <v>2</v>
      </c>
      <c r="AF2356">
        <v>3</v>
      </c>
      <c r="AG2356">
        <v>19.260000000000002</v>
      </c>
      <c r="AH2356">
        <v>23.63</v>
      </c>
      <c r="AI2356">
        <v>23.89</v>
      </c>
      <c r="AJ2356">
        <v>0.28910000000000002</v>
      </c>
      <c r="AK2356">
        <v>0.31230000000000002</v>
      </c>
      <c r="AL2356">
        <v>2.48</v>
      </c>
      <c r="AM2356">
        <v>2.67</v>
      </c>
      <c r="AN2356">
        <v>16</v>
      </c>
      <c r="AO2356">
        <v>16</v>
      </c>
      <c r="AP2356">
        <v>10.8</v>
      </c>
      <c r="AQ2356">
        <v>10.4</v>
      </c>
      <c r="AR2356">
        <v>1.94</v>
      </c>
      <c r="AS2356">
        <v>2.12</v>
      </c>
      <c r="AT2356">
        <v>0.121</v>
      </c>
      <c r="AU2356">
        <v>0.16500000000000001</v>
      </c>
      <c r="BN2356">
        <v>1</v>
      </c>
      <c r="BO2356">
        <v>2</v>
      </c>
      <c r="BP2356">
        <v>3</v>
      </c>
      <c r="BQ2356">
        <v>4</v>
      </c>
      <c r="BR2356">
        <v>5</v>
      </c>
      <c r="BS2356">
        <v>5</v>
      </c>
      <c r="BT2356">
        <f t="shared" si="144"/>
        <v>0.28910000000000002</v>
      </c>
      <c r="BU2356">
        <f t="shared" si="145"/>
        <v>0.31230000000000002</v>
      </c>
      <c r="BV2356">
        <f t="shared" si="146"/>
        <v>0.121</v>
      </c>
      <c r="BW2356">
        <f t="shared" si="147"/>
        <v>0.16500000000000001</v>
      </c>
    </row>
    <row r="2357" spans="1:75" x14ac:dyDescent="0.35">
      <c r="A2357">
        <v>18</v>
      </c>
      <c r="B2357" t="s">
        <v>180</v>
      </c>
      <c r="C2357" t="s">
        <v>79</v>
      </c>
      <c r="D2357">
        <v>1</v>
      </c>
      <c r="E2357">
        <v>20.7</v>
      </c>
      <c r="F2357">
        <v>2014</v>
      </c>
      <c r="G2357">
        <v>1</v>
      </c>
      <c r="H2357">
        <v>2</v>
      </c>
      <c r="I2357">
        <v>8</v>
      </c>
      <c r="J2357">
        <v>1</v>
      </c>
      <c r="K2357">
        <v>28</v>
      </c>
      <c r="L2357">
        <v>9</v>
      </c>
      <c r="M2357">
        <v>1</v>
      </c>
      <c r="N2357">
        <v>1</v>
      </c>
      <c r="O2357">
        <v>2</v>
      </c>
      <c r="P2357">
        <v>3</v>
      </c>
      <c r="Q2357">
        <v>3</v>
      </c>
      <c r="R2357">
        <v>4</v>
      </c>
      <c r="S2357">
        <v>5</v>
      </c>
      <c r="T2357">
        <v>1.42</v>
      </c>
      <c r="U2357">
        <v>0.92</v>
      </c>
      <c r="V2357">
        <v>2.34</v>
      </c>
      <c r="W2357">
        <v>3.46</v>
      </c>
      <c r="X2357">
        <v>3.87</v>
      </c>
      <c r="Y2357">
        <v>4.59</v>
      </c>
      <c r="Z2357">
        <v>31</v>
      </c>
      <c r="AA2357">
        <v>1</v>
      </c>
      <c r="AB2357">
        <v>24</v>
      </c>
      <c r="AC2357">
        <v>2</v>
      </c>
      <c r="AD2357">
        <v>2</v>
      </c>
      <c r="AE2357">
        <v>3</v>
      </c>
      <c r="AF2357">
        <v>24</v>
      </c>
      <c r="AG2357">
        <v>22.6</v>
      </c>
      <c r="AH2357">
        <v>27.01</v>
      </c>
      <c r="AI2357">
        <v>22.7</v>
      </c>
      <c r="AJ2357" t="s">
        <v>1710</v>
      </c>
      <c r="AK2357" t="s">
        <v>1710</v>
      </c>
      <c r="AN2357">
        <v>9</v>
      </c>
      <c r="AO2357">
        <v>16</v>
      </c>
      <c r="AT2357" t="s">
        <v>1710</v>
      </c>
      <c r="AU2357" t="s">
        <v>1710</v>
      </c>
      <c r="AV2357">
        <v>8.3000000000000007</v>
      </c>
      <c r="AW2357">
        <v>8.4</v>
      </c>
      <c r="AX2357" s="2">
        <v>1.7000000000000001E-2</v>
      </c>
      <c r="AY2357" s="2">
        <v>2.4E-2</v>
      </c>
      <c r="AZ2357">
        <v>8.6999999999999993</v>
      </c>
      <c r="BA2357">
        <v>8.4</v>
      </c>
      <c r="BB2357">
        <v>18.8</v>
      </c>
      <c r="BC2357">
        <v>18.5</v>
      </c>
      <c r="BD2357">
        <v>9.6</v>
      </c>
      <c r="BE2357">
        <v>8.9</v>
      </c>
      <c r="BF2357">
        <v>6</v>
      </c>
      <c r="BG2357">
        <v>6.9</v>
      </c>
      <c r="BH2357">
        <v>3.6</v>
      </c>
      <c r="BI2357">
        <v>2</v>
      </c>
      <c r="BJ2357">
        <v>290</v>
      </c>
      <c r="BK2357">
        <v>520</v>
      </c>
      <c r="BL2357" s="2">
        <v>5.8599999999999999E-2</v>
      </c>
      <c r="BM2357" t="e">
        <v>#N/A</v>
      </c>
      <c r="BN2357">
        <v>1</v>
      </c>
      <c r="BO2357">
        <v>1</v>
      </c>
      <c r="BP2357">
        <v>2</v>
      </c>
      <c r="BQ2357">
        <v>2</v>
      </c>
      <c r="BR2357">
        <v>2</v>
      </c>
      <c r="BS2357">
        <v>10</v>
      </c>
      <c r="BT2357" t="str">
        <f t="shared" si="144"/>
        <v/>
      </c>
      <c r="BU2357" t="str">
        <f t="shared" si="145"/>
        <v/>
      </c>
      <c r="BV2357" t="str">
        <f t="shared" si="146"/>
        <v/>
      </c>
      <c r="BW2357" t="str">
        <f t="shared" si="147"/>
        <v/>
      </c>
    </row>
    <row r="2358" spans="1:75" x14ac:dyDescent="0.35">
      <c r="A2358">
        <v>19.5</v>
      </c>
      <c r="B2358" t="s">
        <v>831</v>
      </c>
      <c r="C2358" t="s">
        <v>83</v>
      </c>
      <c r="D2358">
        <v>10</v>
      </c>
      <c r="E2358">
        <v>21.6</v>
      </c>
      <c r="F2358">
        <v>2014</v>
      </c>
      <c r="G2358">
        <v>3</v>
      </c>
      <c r="H2358">
        <v>35</v>
      </c>
      <c r="I2358">
        <v>40</v>
      </c>
      <c r="J2358">
        <v>146</v>
      </c>
      <c r="K2358">
        <v>3</v>
      </c>
      <c r="L2358">
        <v>12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2</v>
      </c>
      <c r="S2358">
        <v>1</v>
      </c>
      <c r="T2358">
        <v>0.57999999999999996</v>
      </c>
      <c r="U2358">
        <v>0.14000000000000001</v>
      </c>
      <c r="V2358">
        <v>0.72</v>
      </c>
      <c r="W2358">
        <v>-0.16</v>
      </c>
      <c r="X2358">
        <v>1.04</v>
      </c>
      <c r="Y2358">
        <v>2.2000000000000002</v>
      </c>
      <c r="Z2358">
        <v>22</v>
      </c>
      <c r="AA2358">
        <v>3</v>
      </c>
      <c r="AB2358">
        <v>76</v>
      </c>
      <c r="AC2358">
        <v>2</v>
      </c>
      <c r="AD2358">
        <v>20</v>
      </c>
      <c r="AE2358">
        <v>11</v>
      </c>
      <c r="AF2358">
        <v>18</v>
      </c>
      <c r="AG2358">
        <v>14.91</v>
      </c>
      <c r="AH2358">
        <v>12.81</v>
      </c>
      <c r="AI2358">
        <v>20.440000000000001</v>
      </c>
      <c r="AJ2358">
        <v>0.19800000000000001</v>
      </c>
      <c r="AK2358">
        <v>0.2097</v>
      </c>
      <c r="AL2358">
        <v>2.0499999999999998</v>
      </c>
      <c r="AM2358">
        <v>1.58</v>
      </c>
      <c r="AN2358">
        <v>15</v>
      </c>
      <c r="AO2358">
        <v>14</v>
      </c>
      <c r="AP2358">
        <v>10.7</v>
      </c>
      <c r="AQ2358">
        <v>8.8000000000000007</v>
      </c>
      <c r="AR2358">
        <v>2.21</v>
      </c>
      <c r="AS2358">
        <v>1.6</v>
      </c>
      <c r="AT2358">
        <v>0.121</v>
      </c>
      <c r="AU2358">
        <v>0.152</v>
      </c>
      <c r="BN2358">
        <v>0</v>
      </c>
      <c r="BO2358">
        <v>0</v>
      </c>
      <c r="BP2358">
        <v>0</v>
      </c>
      <c r="BQ2358">
        <v>1</v>
      </c>
      <c r="BR2358">
        <v>2</v>
      </c>
      <c r="BS2358">
        <v>2</v>
      </c>
      <c r="BT2358">
        <f t="shared" si="144"/>
        <v>0.19800000000000001</v>
      </c>
      <c r="BU2358">
        <f t="shared" si="145"/>
        <v>0.2097</v>
      </c>
      <c r="BV2358">
        <f t="shared" si="146"/>
        <v>0.121</v>
      </c>
      <c r="BW2358">
        <f t="shared" si="147"/>
        <v>0.152</v>
      </c>
    </row>
    <row r="2359" spans="1:75" x14ac:dyDescent="0.35">
      <c r="A2359">
        <v>19.5</v>
      </c>
      <c r="B2359" t="s">
        <v>711</v>
      </c>
      <c r="C2359" t="s">
        <v>70</v>
      </c>
      <c r="D2359">
        <v>8</v>
      </c>
      <c r="E2359">
        <v>21.6</v>
      </c>
      <c r="F2359">
        <v>2014</v>
      </c>
      <c r="G2359">
        <v>2</v>
      </c>
      <c r="H2359">
        <v>52</v>
      </c>
      <c r="I2359">
        <v>4</v>
      </c>
      <c r="J2359">
        <v>55</v>
      </c>
      <c r="K2359">
        <v>64</v>
      </c>
      <c r="L2359">
        <v>40</v>
      </c>
      <c r="M2359">
        <v>0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0.01</v>
      </c>
      <c r="U2359">
        <v>0.99</v>
      </c>
      <c r="V2359">
        <v>1</v>
      </c>
      <c r="W2359">
        <v>1.1100000000000001</v>
      </c>
      <c r="X2359">
        <v>1.8</v>
      </c>
      <c r="Y2359">
        <v>1.69</v>
      </c>
      <c r="Z2359">
        <v>25</v>
      </c>
      <c r="AA2359">
        <v>1</v>
      </c>
      <c r="AB2359">
        <v>31</v>
      </c>
      <c r="AC2359">
        <v>2</v>
      </c>
      <c r="AD2359">
        <v>34</v>
      </c>
      <c r="AE2359">
        <v>9</v>
      </c>
      <c r="AF2359">
        <v>56</v>
      </c>
      <c r="AG2359">
        <v>11.7</v>
      </c>
      <c r="AH2359">
        <v>7.35</v>
      </c>
      <c r="AI2359">
        <v>15.14</v>
      </c>
      <c r="AJ2359">
        <v>5.2699999999999997E-2</v>
      </c>
      <c r="AK2359">
        <v>3.9300000000000002E-2</v>
      </c>
      <c r="AL2359">
        <v>0.62</v>
      </c>
      <c r="AM2359">
        <v>0.53</v>
      </c>
      <c r="AN2359">
        <v>6</v>
      </c>
      <c r="AO2359">
        <v>11</v>
      </c>
      <c r="AP2359">
        <v>3.8</v>
      </c>
      <c r="AQ2359">
        <v>-0.1</v>
      </c>
      <c r="AR2359">
        <v>1.02</v>
      </c>
      <c r="AS2359">
        <v>1.02</v>
      </c>
      <c r="AT2359">
        <v>6.0000000000000001E-3</v>
      </c>
      <c r="AU2359">
        <v>0.02</v>
      </c>
      <c r="BN2359">
        <v>0</v>
      </c>
      <c r="BO2359">
        <v>1</v>
      </c>
      <c r="BP2359">
        <v>1</v>
      </c>
      <c r="BQ2359">
        <v>1</v>
      </c>
      <c r="BR2359">
        <v>1</v>
      </c>
      <c r="BS2359">
        <v>3</v>
      </c>
      <c r="BT2359">
        <f t="shared" si="144"/>
        <v>5.2699999999999997E-2</v>
      </c>
      <c r="BU2359">
        <f t="shared" si="145"/>
        <v>3.9300000000000002E-2</v>
      </c>
      <c r="BV2359">
        <f t="shared" si="146"/>
        <v>6.0000000000000001E-3</v>
      </c>
      <c r="BW2359">
        <f t="shared" si="147"/>
        <v>0.02</v>
      </c>
    </row>
    <row r="2360" spans="1:75" x14ac:dyDescent="0.35">
      <c r="A2360">
        <v>21</v>
      </c>
      <c r="B2360" t="s">
        <v>820</v>
      </c>
      <c r="C2360" t="s">
        <v>70</v>
      </c>
      <c r="D2360">
        <v>9</v>
      </c>
      <c r="E2360">
        <v>23.7</v>
      </c>
      <c r="F2360">
        <v>2014</v>
      </c>
      <c r="G2360">
        <v>2</v>
      </c>
      <c r="H2360">
        <v>89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-0.01</v>
      </c>
      <c r="V2360">
        <v>-0.01</v>
      </c>
      <c r="W2360">
        <v>-0.01</v>
      </c>
      <c r="X2360">
        <v>-0.01</v>
      </c>
      <c r="Y2360">
        <v>-0.01</v>
      </c>
      <c r="Z2360">
        <v>24</v>
      </c>
      <c r="AA2360">
        <v>2</v>
      </c>
      <c r="AB2360">
        <v>58</v>
      </c>
      <c r="AC2360">
        <v>2</v>
      </c>
      <c r="AD2360">
        <v>49</v>
      </c>
      <c r="AF2360">
        <v>43</v>
      </c>
      <c r="AG2360">
        <v>7.63</v>
      </c>
      <c r="AH2360">
        <v>7.68</v>
      </c>
      <c r="AJ2360">
        <v>4.1399999999999999E-2</v>
      </c>
      <c r="AK2360">
        <v>2.0400000000000001E-2</v>
      </c>
      <c r="AL2360">
        <v>1.19</v>
      </c>
      <c r="AM2360">
        <v>0.69</v>
      </c>
      <c r="AN2360">
        <v>15</v>
      </c>
      <c r="AO2360">
        <v>5</v>
      </c>
      <c r="AP2360">
        <v>2.1</v>
      </c>
      <c r="AQ2360">
        <v>0.8</v>
      </c>
      <c r="AR2360">
        <v>1.27</v>
      </c>
      <c r="AS2360">
        <v>1.27</v>
      </c>
      <c r="AT2360">
        <v>1.7000000000000001E-2</v>
      </c>
      <c r="AU2360">
        <v>8.0000000000000002E-3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</v>
      </c>
      <c r="BT2360">
        <f t="shared" si="144"/>
        <v>4.1399999999999999E-2</v>
      </c>
      <c r="BU2360">
        <f t="shared" si="145"/>
        <v>2.0400000000000001E-2</v>
      </c>
      <c r="BV2360">
        <f t="shared" si="146"/>
        <v>1.7000000000000001E-2</v>
      </c>
      <c r="BW2360">
        <f t="shared" si="147"/>
        <v>8.0000000000000002E-3</v>
      </c>
    </row>
    <row r="2361" spans="1:75" x14ac:dyDescent="0.35">
      <c r="A2361">
        <v>22</v>
      </c>
      <c r="B2361" t="s">
        <v>638</v>
      </c>
      <c r="C2361" t="s">
        <v>70</v>
      </c>
      <c r="D2361">
        <v>10</v>
      </c>
      <c r="E2361">
        <v>24.2</v>
      </c>
      <c r="F2361">
        <v>2014</v>
      </c>
      <c r="G2361">
        <v>2</v>
      </c>
      <c r="H2361">
        <v>2</v>
      </c>
      <c r="I2361">
        <v>15</v>
      </c>
      <c r="J2361">
        <v>5</v>
      </c>
      <c r="K2361">
        <v>21</v>
      </c>
      <c r="M2361">
        <v>1</v>
      </c>
      <c r="N2361">
        <v>1</v>
      </c>
      <c r="O2361">
        <v>2</v>
      </c>
      <c r="P2361">
        <v>3</v>
      </c>
      <c r="Q2361">
        <v>4</v>
      </c>
      <c r="R2361">
        <v>4</v>
      </c>
      <c r="S2361">
        <v>1</v>
      </c>
      <c r="T2361">
        <v>1.84</v>
      </c>
      <c r="U2361">
        <v>0.75</v>
      </c>
      <c r="V2361">
        <v>2.59</v>
      </c>
      <c r="W2361">
        <v>4.2</v>
      </c>
      <c r="X2361">
        <v>5.93</v>
      </c>
      <c r="Y2361">
        <v>5.93</v>
      </c>
      <c r="Z2361">
        <v>26</v>
      </c>
      <c r="AA2361">
        <v>3</v>
      </c>
      <c r="AB2361">
        <v>71</v>
      </c>
      <c r="AC2361">
        <v>3</v>
      </c>
      <c r="AD2361">
        <v>7</v>
      </c>
      <c r="AE2361">
        <v>26</v>
      </c>
      <c r="AF2361">
        <v>6</v>
      </c>
      <c r="AG2361">
        <v>18.59</v>
      </c>
      <c r="AH2361">
        <v>22.57</v>
      </c>
      <c r="AI2361">
        <v>12.54</v>
      </c>
      <c r="AJ2361">
        <v>0.1077</v>
      </c>
      <c r="AK2361">
        <v>0.13719999999999999</v>
      </c>
      <c r="AL2361">
        <v>1.1100000000000001</v>
      </c>
      <c r="AM2361">
        <v>1.54</v>
      </c>
      <c r="AN2361">
        <v>14</v>
      </c>
      <c r="AO2361">
        <v>16</v>
      </c>
      <c r="AP2361">
        <v>0</v>
      </c>
      <c r="AQ2361">
        <v>-1.4</v>
      </c>
      <c r="AR2361">
        <v>1.59</v>
      </c>
      <c r="AS2361">
        <v>1.59</v>
      </c>
      <c r="AT2361">
        <v>1.6E-2</v>
      </c>
      <c r="AU2361">
        <v>3.3000000000000002E-2</v>
      </c>
      <c r="BN2361">
        <v>1</v>
      </c>
      <c r="BO2361">
        <v>1</v>
      </c>
      <c r="BP2361">
        <v>2</v>
      </c>
      <c r="BQ2361">
        <v>2</v>
      </c>
      <c r="BR2361">
        <v>2</v>
      </c>
      <c r="BS2361">
        <v>4</v>
      </c>
      <c r="BT2361">
        <f t="shared" si="144"/>
        <v>0.1077</v>
      </c>
      <c r="BU2361">
        <f t="shared" si="145"/>
        <v>0.13719999999999999</v>
      </c>
      <c r="BV2361">
        <f t="shared" si="146"/>
        <v>1.6E-2</v>
      </c>
      <c r="BW2361">
        <f t="shared" si="147"/>
        <v>3.3000000000000002E-2</v>
      </c>
    </row>
    <row r="2362" spans="1:75" x14ac:dyDescent="0.35">
      <c r="A2362">
        <v>23</v>
      </c>
      <c r="B2362" t="s">
        <v>555</v>
      </c>
      <c r="C2362" t="s">
        <v>116</v>
      </c>
      <c r="D2362">
        <v>2</v>
      </c>
      <c r="E2362">
        <v>25</v>
      </c>
      <c r="F2362">
        <v>2014</v>
      </c>
      <c r="G2362">
        <v>4</v>
      </c>
      <c r="H2362">
        <v>1</v>
      </c>
      <c r="I2362">
        <v>1</v>
      </c>
      <c r="J2362">
        <v>26</v>
      </c>
      <c r="K2362">
        <v>2</v>
      </c>
      <c r="L2362">
        <v>11</v>
      </c>
      <c r="M2362">
        <v>1</v>
      </c>
      <c r="N2362">
        <v>1</v>
      </c>
      <c r="O2362">
        <v>2</v>
      </c>
      <c r="P2362">
        <v>2</v>
      </c>
      <c r="Q2362">
        <v>3</v>
      </c>
      <c r="R2362">
        <v>4</v>
      </c>
      <c r="S2362">
        <v>4</v>
      </c>
      <c r="T2362">
        <v>1.17</v>
      </c>
      <c r="U2362">
        <v>1.1399999999999999</v>
      </c>
      <c r="V2362">
        <v>2.31</v>
      </c>
      <c r="W2362">
        <v>2.56</v>
      </c>
      <c r="X2362">
        <v>3.54</v>
      </c>
      <c r="Y2362">
        <v>3.82</v>
      </c>
      <c r="Z2362">
        <v>25</v>
      </c>
      <c r="AA2362">
        <v>2</v>
      </c>
      <c r="AB2362">
        <v>42</v>
      </c>
      <c r="AC2362">
        <v>3</v>
      </c>
      <c r="AD2362">
        <v>1</v>
      </c>
      <c r="AE2362">
        <v>1</v>
      </c>
      <c r="AF2362">
        <v>19</v>
      </c>
      <c r="AG2362">
        <v>17.46</v>
      </c>
      <c r="AH2362">
        <v>18.36</v>
      </c>
      <c r="AI2362">
        <v>18.04</v>
      </c>
      <c r="AJ2362">
        <v>0.1077</v>
      </c>
      <c r="AK2362">
        <v>0.22059999999999999</v>
      </c>
      <c r="AL2362">
        <v>2.75</v>
      </c>
      <c r="AM2362">
        <v>2.5299999999999998</v>
      </c>
      <c r="AN2362">
        <v>7</v>
      </c>
      <c r="AO2362">
        <v>15</v>
      </c>
      <c r="AP2362">
        <v>11.5</v>
      </c>
      <c r="AQ2362">
        <v>10</v>
      </c>
      <c r="AR2362">
        <v>1.91</v>
      </c>
      <c r="AS2362">
        <v>2.15</v>
      </c>
      <c r="AT2362">
        <v>0.52300000000000002</v>
      </c>
      <c r="AU2362">
        <v>0.42299999999999999</v>
      </c>
      <c r="BN2362">
        <v>1</v>
      </c>
      <c r="BO2362">
        <v>2</v>
      </c>
      <c r="BP2362">
        <v>2</v>
      </c>
      <c r="BQ2362">
        <v>3</v>
      </c>
      <c r="BR2362">
        <v>3</v>
      </c>
      <c r="BS2362">
        <v>5</v>
      </c>
      <c r="BT2362">
        <f t="shared" si="144"/>
        <v>0.1077</v>
      </c>
      <c r="BU2362">
        <f t="shared" si="145"/>
        <v>0.22059999999999999</v>
      </c>
      <c r="BV2362">
        <f t="shared" si="146"/>
        <v>0.52300000000000002</v>
      </c>
      <c r="BW2362">
        <f t="shared" si="147"/>
        <v>0.42299999999999999</v>
      </c>
    </row>
    <row r="2363" spans="1:75" x14ac:dyDescent="0.35">
      <c r="A2363">
        <v>24</v>
      </c>
      <c r="B2363" t="s">
        <v>713</v>
      </c>
      <c r="C2363" t="s">
        <v>79</v>
      </c>
      <c r="D2363">
        <v>2</v>
      </c>
      <c r="E2363">
        <v>25.3</v>
      </c>
      <c r="F2363">
        <v>2014</v>
      </c>
      <c r="G2363">
        <v>1</v>
      </c>
      <c r="H2363">
        <v>1</v>
      </c>
      <c r="I2363">
        <v>28</v>
      </c>
      <c r="J2363">
        <v>4</v>
      </c>
      <c r="L2363">
        <v>4</v>
      </c>
      <c r="M2363">
        <v>1</v>
      </c>
      <c r="N2363">
        <v>0</v>
      </c>
      <c r="O2363">
        <v>1</v>
      </c>
      <c r="P2363">
        <v>2</v>
      </c>
      <c r="Q2363">
        <v>2</v>
      </c>
      <c r="R2363">
        <v>3</v>
      </c>
      <c r="S2363">
        <v>2</v>
      </c>
      <c r="T2363">
        <v>1.69</v>
      </c>
      <c r="U2363">
        <v>0.4</v>
      </c>
      <c r="V2363">
        <v>2.09</v>
      </c>
      <c r="W2363">
        <v>2.73</v>
      </c>
      <c r="X2363">
        <v>2.73</v>
      </c>
      <c r="Y2363">
        <v>3.75</v>
      </c>
      <c r="Z2363">
        <v>25</v>
      </c>
      <c r="AA2363">
        <v>1</v>
      </c>
      <c r="AB2363">
        <v>1</v>
      </c>
      <c r="AC2363">
        <v>3</v>
      </c>
      <c r="AD2363">
        <v>1</v>
      </c>
      <c r="AE2363">
        <v>2</v>
      </c>
      <c r="AF2363">
        <v>7</v>
      </c>
      <c r="AG2363">
        <v>20.93</v>
      </c>
      <c r="AH2363">
        <v>27.67</v>
      </c>
      <c r="AI2363">
        <v>22.98</v>
      </c>
      <c r="AJ2363" t="s">
        <v>1710</v>
      </c>
      <c r="AK2363" t="s">
        <v>1710</v>
      </c>
      <c r="AN2363">
        <v>16</v>
      </c>
      <c r="AO2363">
        <v>16</v>
      </c>
      <c r="AT2363" t="s">
        <v>1710</v>
      </c>
      <c r="AU2363" t="s">
        <v>1710</v>
      </c>
      <c r="AV2363">
        <v>8.4</v>
      </c>
      <c r="AW2363">
        <v>9.1999999999999993</v>
      </c>
      <c r="AX2363" s="2">
        <v>3.3000000000000002E-2</v>
      </c>
      <c r="AY2363" s="2">
        <v>4.2999999999999997E-2</v>
      </c>
      <c r="AZ2363">
        <v>6.7</v>
      </c>
      <c r="BA2363">
        <v>7.7</v>
      </c>
      <c r="BB2363">
        <v>10.199999999999999</v>
      </c>
      <c r="BC2363">
        <v>15.8</v>
      </c>
      <c r="BD2363">
        <v>7.1</v>
      </c>
      <c r="BE2363">
        <v>8.3000000000000007</v>
      </c>
      <c r="BF2363">
        <v>5.8</v>
      </c>
      <c r="BG2363">
        <v>6.6</v>
      </c>
      <c r="BH2363">
        <v>1.3</v>
      </c>
      <c r="BI2363">
        <v>1.7</v>
      </c>
      <c r="BJ2363">
        <v>570</v>
      </c>
      <c r="BK2363">
        <v>616</v>
      </c>
      <c r="BL2363" s="2">
        <v>4.0399999999999998E-2</v>
      </c>
      <c r="BM2363" t="e">
        <v>#N/A</v>
      </c>
      <c r="BN2363">
        <v>1</v>
      </c>
      <c r="BO2363">
        <v>1</v>
      </c>
      <c r="BP2363">
        <v>2</v>
      </c>
      <c r="BQ2363">
        <v>2</v>
      </c>
      <c r="BR2363">
        <v>3</v>
      </c>
      <c r="BS2363">
        <v>3</v>
      </c>
      <c r="BT2363" t="str">
        <f t="shared" si="144"/>
        <v/>
      </c>
      <c r="BU2363" t="str">
        <f t="shared" si="145"/>
        <v/>
      </c>
      <c r="BV2363" t="str">
        <f t="shared" si="146"/>
        <v/>
      </c>
      <c r="BW2363" t="str">
        <f t="shared" si="147"/>
        <v/>
      </c>
    </row>
    <row r="2364" spans="1:75" x14ac:dyDescent="0.35">
      <c r="A2364">
        <v>25</v>
      </c>
      <c r="B2364" t="s">
        <v>825</v>
      </c>
      <c r="C2364" t="s">
        <v>83</v>
      </c>
      <c r="D2364">
        <v>11</v>
      </c>
      <c r="E2364">
        <v>25.4</v>
      </c>
      <c r="F2364">
        <v>2014</v>
      </c>
      <c r="G2364">
        <v>3</v>
      </c>
      <c r="H2364">
        <v>81</v>
      </c>
      <c r="I2364">
        <v>137</v>
      </c>
      <c r="J2364">
        <v>69</v>
      </c>
      <c r="K2364">
        <v>75</v>
      </c>
      <c r="L2364">
        <v>81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-0.41</v>
      </c>
      <c r="U2364">
        <v>-0.65</v>
      </c>
      <c r="V2364">
        <v>-1.06</v>
      </c>
      <c r="W2364">
        <v>-1.25</v>
      </c>
      <c r="X2364">
        <v>-1.23</v>
      </c>
      <c r="Y2364">
        <v>-1.66</v>
      </c>
      <c r="Z2364">
        <v>23</v>
      </c>
      <c r="AA2364">
        <v>1</v>
      </c>
      <c r="AB2364">
        <v>29</v>
      </c>
      <c r="AC2364">
        <v>3</v>
      </c>
      <c r="AD2364">
        <v>55</v>
      </c>
      <c r="AE2364">
        <v>145</v>
      </c>
      <c r="AF2364">
        <v>44</v>
      </c>
      <c r="AG2364">
        <v>9.36</v>
      </c>
      <c r="AH2364">
        <v>5.94</v>
      </c>
      <c r="AI2364">
        <v>0.28000000000000003</v>
      </c>
      <c r="AJ2364">
        <v>0.1434</v>
      </c>
      <c r="AK2364">
        <v>0.1216</v>
      </c>
      <c r="AL2364">
        <v>1.62</v>
      </c>
      <c r="AM2364">
        <v>1.06</v>
      </c>
      <c r="AN2364">
        <v>16</v>
      </c>
      <c r="AO2364">
        <v>16</v>
      </c>
      <c r="AP2364">
        <v>8.6</v>
      </c>
      <c r="AQ2364">
        <v>10.199999999999999</v>
      </c>
      <c r="AR2364">
        <v>1.61</v>
      </c>
      <c r="AS2364">
        <v>1.33</v>
      </c>
      <c r="AT2364">
        <v>0.18099999999999999</v>
      </c>
      <c r="AU2364">
        <v>0.14499999999999999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2</v>
      </c>
      <c r="BT2364">
        <f t="shared" si="144"/>
        <v>0.1434</v>
      </c>
      <c r="BU2364">
        <f t="shared" si="145"/>
        <v>0.1216</v>
      </c>
      <c r="BV2364">
        <f t="shared" si="146"/>
        <v>0.18099999999999999</v>
      </c>
      <c r="BW2364">
        <f t="shared" si="147"/>
        <v>0.14499999999999999</v>
      </c>
    </row>
    <row r="2365" spans="1:75" x14ac:dyDescent="0.35">
      <c r="A2365">
        <v>26</v>
      </c>
      <c r="B2365" t="s">
        <v>251</v>
      </c>
      <c r="C2365" t="s">
        <v>83</v>
      </c>
      <c r="D2365">
        <v>12</v>
      </c>
      <c r="E2365">
        <v>25.7</v>
      </c>
      <c r="F2365">
        <v>2014</v>
      </c>
      <c r="G2365">
        <v>3</v>
      </c>
      <c r="H2365">
        <v>3</v>
      </c>
      <c r="J2365">
        <v>2</v>
      </c>
      <c r="K2365">
        <v>46</v>
      </c>
      <c r="L2365">
        <v>40</v>
      </c>
      <c r="M2365">
        <v>1</v>
      </c>
      <c r="N2365">
        <v>0</v>
      </c>
      <c r="O2365">
        <v>1</v>
      </c>
      <c r="P2365">
        <v>2</v>
      </c>
      <c r="Q2365">
        <v>2</v>
      </c>
      <c r="R2365">
        <v>2</v>
      </c>
      <c r="S2365">
        <v>2</v>
      </c>
      <c r="T2365">
        <v>1.29</v>
      </c>
      <c r="V2365">
        <v>1.29</v>
      </c>
      <c r="W2365">
        <v>2.77</v>
      </c>
      <c r="X2365">
        <v>3.03</v>
      </c>
      <c r="Y2365">
        <v>3.01</v>
      </c>
      <c r="Z2365">
        <v>29</v>
      </c>
      <c r="AA2365">
        <v>2</v>
      </c>
      <c r="AB2365">
        <v>36</v>
      </c>
      <c r="AC2365">
        <v>3</v>
      </c>
      <c r="AD2365">
        <v>12</v>
      </c>
      <c r="AE2365">
        <v>21</v>
      </c>
      <c r="AF2365">
        <v>13</v>
      </c>
      <c r="AG2365">
        <v>16.53</v>
      </c>
      <c r="AH2365">
        <v>20.49</v>
      </c>
      <c r="AJ2365">
        <v>0.23530000000000001</v>
      </c>
      <c r="AK2365">
        <v>0.28910000000000002</v>
      </c>
      <c r="AL2365">
        <v>2.04</v>
      </c>
      <c r="AM2365">
        <v>2.66</v>
      </c>
      <c r="AN2365">
        <v>16</v>
      </c>
      <c r="AO2365">
        <v>16</v>
      </c>
      <c r="AP2365">
        <v>11.3</v>
      </c>
      <c r="AQ2365">
        <v>12</v>
      </c>
      <c r="AR2365">
        <v>2.2000000000000002</v>
      </c>
      <c r="AS2365">
        <v>2.25</v>
      </c>
      <c r="AT2365">
        <v>0.52600000000000002</v>
      </c>
      <c r="AU2365">
        <v>0.20599999999999999</v>
      </c>
      <c r="BN2365">
        <v>1</v>
      </c>
      <c r="BO2365">
        <v>1</v>
      </c>
      <c r="BP2365">
        <v>2</v>
      </c>
      <c r="BQ2365">
        <v>2</v>
      </c>
      <c r="BR2365">
        <v>2</v>
      </c>
      <c r="BS2365">
        <v>7</v>
      </c>
      <c r="BT2365">
        <f t="shared" si="144"/>
        <v>0.23530000000000001</v>
      </c>
      <c r="BU2365">
        <f t="shared" si="145"/>
        <v>0.28910000000000002</v>
      </c>
      <c r="BV2365">
        <f t="shared" si="146"/>
        <v>0.52600000000000002</v>
      </c>
      <c r="BW2365">
        <f t="shared" si="147"/>
        <v>0.20599999999999999</v>
      </c>
    </row>
    <row r="2366" spans="1:75" x14ac:dyDescent="0.35">
      <c r="A2366">
        <v>27</v>
      </c>
      <c r="B2366" t="s">
        <v>919</v>
      </c>
      <c r="C2366" t="s">
        <v>83</v>
      </c>
      <c r="D2366">
        <v>13</v>
      </c>
      <c r="E2366">
        <v>27.1</v>
      </c>
      <c r="F2366">
        <v>2014</v>
      </c>
      <c r="G2366">
        <v>3</v>
      </c>
      <c r="H2366">
        <v>27</v>
      </c>
      <c r="I2366">
        <v>20</v>
      </c>
      <c r="J2366">
        <v>89</v>
      </c>
      <c r="K2366">
        <v>40</v>
      </c>
      <c r="L2366">
        <v>63</v>
      </c>
      <c r="M2366">
        <v>0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0</v>
      </c>
      <c r="T2366">
        <v>0.35</v>
      </c>
      <c r="U2366">
        <v>0.38</v>
      </c>
      <c r="V2366">
        <v>0.73</v>
      </c>
      <c r="W2366">
        <v>0.32</v>
      </c>
      <c r="X2366">
        <v>0.5</v>
      </c>
      <c r="Y2366">
        <v>0.74</v>
      </c>
      <c r="Z2366">
        <v>21</v>
      </c>
      <c r="AA2366">
        <v>1</v>
      </c>
      <c r="AB2366">
        <v>4</v>
      </c>
      <c r="AC2366">
        <v>3</v>
      </c>
      <c r="AD2366">
        <v>11</v>
      </c>
      <c r="AE2366">
        <v>10</v>
      </c>
      <c r="AH2366">
        <v>12.5</v>
      </c>
      <c r="AI2366">
        <v>16.829999999999998</v>
      </c>
      <c r="AJ2366" t="s">
        <v>1710</v>
      </c>
      <c r="AK2366">
        <v>0.23050000000000001</v>
      </c>
      <c r="AM2366">
        <v>1.59</v>
      </c>
      <c r="AO2366">
        <v>16</v>
      </c>
      <c r="AQ2366">
        <v>13.5</v>
      </c>
      <c r="AS2366">
        <v>1.61</v>
      </c>
      <c r="AT2366" t="s">
        <v>1710</v>
      </c>
      <c r="AU2366">
        <v>6.9000000000000006E-2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 t="str">
        <f t="shared" si="144"/>
        <v/>
      </c>
      <c r="BU2366">
        <f t="shared" si="145"/>
        <v>0.23050000000000001</v>
      </c>
      <c r="BV2366" t="str">
        <f t="shared" si="146"/>
        <v/>
      </c>
      <c r="BW2366">
        <f t="shared" si="147"/>
        <v>6.9000000000000006E-2</v>
      </c>
    </row>
    <row r="2367" spans="1:75" x14ac:dyDescent="0.35">
      <c r="A2367">
        <v>28</v>
      </c>
      <c r="B2367" t="s">
        <v>77</v>
      </c>
      <c r="C2367" t="s">
        <v>70</v>
      </c>
      <c r="D2367">
        <v>11</v>
      </c>
      <c r="E2367">
        <v>30.3</v>
      </c>
      <c r="F2367">
        <v>2014</v>
      </c>
      <c r="G2367">
        <v>2</v>
      </c>
      <c r="H2367">
        <v>4</v>
      </c>
      <c r="I2367">
        <v>63</v>
      </c>
      <c r="K2367">
        <v>23</v>
      </c>
      <c r="L2367">
        <v>63</v>
      </c>
      <c r="M2367">
        <v>1</v>
      </c>
      <c r="N2367">
        <v>0</v>
      </c>
      <c r="O2367">
        <v>1</v>
      </c>
      <c r="P2367">
        <v>1</v>
      </c>
      <c r="Q2367">
        <v>2</v>
      </c>
      <c r="R2367">
        <v>2</v>
      </c>
      <c r="S2367">
        <v>5</v>
      </c>
      <c r="T2367">
        <v>1.41</v>
      </c>
      <c r="U2367">
        <v>0.28999999999999998</v>
      </c>
      <c r="V2367">
        <v>1.7</v>
      </c>
      <c r="W2367">
        <v>1.7</v>
      </c>
      <c r="X2367">
        <v>2.68</v>
      </c>
      <c r="Y2367">
        <v>3</v>
      </c>
      <c r="Z2367">
        <v>28</v>
      </c>
      <c r="AA2367">
        <v>1</v>
      </c>
      <c r="AB2367">
        <v>12</v>
      </c>
      <c r="AC2367">
        <v>3</v>
      </c>
      <c r="AD2367">
        <v>12</v>
      </c>
      <c r="AE2367">
        <v>95</v>
      </c>
      <c r="AF2367">
        <v>5</v>
      </c>
      <c r="AG2367">
        <v>17.329999999999998</v>
      </c>
      <c r="AH2367">
        <v>19.14</v>
      </c>
      <c r="AI2367">
        <v>11.53</v>
      </c>
      <c r="AJ2367">
        <v>0.1114</v>
      </c>
      <c r="AK2367">
        <v>0.11559999999999999</v>
      </c>
      <c r="AL2367">
        <v>1.21</v>
      </c>
      <c r="AM2367">
        <v>1.22</v>
      </c>
      <c r="AN2367">
        <v>16</v>
      </c>
      <c r="AO2367">
        <v>16</v>
      </c>
      <c r="AP2367">
        <v>1.4</v>
      </c>
      <c r="AQ2367">
        <v>-0.6</v>
      </c>
      <c r="AR2367">
        <v>2.27</v>
      </c>
      <c r="AS2367">
        <v>2.27</v>
      </c>
      <c r="AT2367">
        <v>1.0999999999999999E-2</v>
      </c>
      <c r="AU2367">
        <v>2.7E-2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8</v>
      </c>
      <c r="BT2367">
        <f t="shared" si="144"/>
        <v>0.1114</v>
      </c>
      <c r="BU2367">
        <f t="shared" si="145"/>
        <v>0.11559999999999999</v>
      </c>
      <c r="BV2367">
        <f t="shared" si="146"/>
        <v>1.0999999999999999E-2</v>
      </c>
      <c r="BW2367">
        <f t="shared" si="147"/>
        <v>2.7E-2</v>
      </c>
    </row>
    <row r="2368" spans="1:75" x14ac:dyDescent="0.35">
      <c r="A2368">
        <v>29</v>
      </c>
      <c r="B2368" t="s">
        <v>717</v>
      </c>
      <c r="C2368" t="s">
        <v>83</v>
      </c>
      <c r="D2368">
        <v>14</v>
      </c>
      <c r="E2368">
        <v>32.9</v>
      </c>
      <c r="F2368">
        <v>2014</v>
      </c>
      <c r="G2368">
        <v>3</v>
      </c>
      <c r="H2368">
        <v>43</v>
      </c>
      <c r="I2368">
        <v>37</v>
      </c>
      <c r="K2368">
        <v>130</v>
      </c>
      <c r="L2368">
        <v>147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0.33</v>
      </c>
      <c r="U2368">
        <v>0.13</v>
      </c>
      <c r="V2368">
        <v>0.46</v>
      </c>
      <c r="W2368">
        <v>0.46</v>
      </c>
      <c r="X2368">
        <v>-0.21</v>
      </c>
      <c r="Y2368">
        <v>-0.89</v>
      </c>
      <c r="Z2368">
        <v>25</v>
      </c>
      <c r="AA2368">
        <v>1</v>
      </c>
      <c r="AB2368">
        <v>13</v>
      </c>
      <c r="AC2368">
        <v>3</v>
      </c>
      <c r="AD2368">
        <v>29</v>
      </c>
      <c r="AE2368">
        <v>29</v>
      </c>
      <c r="AF2368">
        <v>25</v>
      </c>
      <c r="AG2368">
        <v>12.59</v>
      </c>
      <c r="AH2368">
        <v>10.46</v>
      </c>
      <c r="AI2368">
        <v>11.53</v>
      </c>
      <c r="AJ2368">
        <v>0.20039999999999999</v>
      </c>
      <c r="AK2368">
        <v>0.17610000000000001</v>
      </c>
      <c r="AL2368">
        <v>1.84</v>
      </c>
      <c r="AM2368">
        <v>1.45</v>
      </c>
      <c r="AN2368">
        <v>16</v>
      </c>
      <c r="AO2368">
        <v>16</v>
      </c>
      <c r="AP2368">
        <v>14.7</v>
      </c>
      <c r="AQ2368">
        <v>18.7</v>
      </c>
      <c r="AR2368">
        <v>1.86</v>
      </c>
      <c r="AS2368">
        <v>1.8</v>
      </c>
      <c r="AT2368">
        <v>0.223</v>
      </c>
      <c r="AU2368">
        <v>0.20499999999999999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3</v>
      </c>
      <c r="BT2368">
        <f t="shared" si="144"/>
        <v>0.20039999999999999</v>
      </c>
      <c r="BU2368">
        <f t="shared" si="145"/>
        <v>0.17610000000000001</v>
      </c>
      <c r="BV2368">
        <f t="shared" si="146"/>
        <v>0.223</v>
      </c>
      <c r="BW2368">
        <f t="shared" si="147"/>
        <v>0.20499999999999999</v>
      </c>
    </row>
    <row r="2369" spans="1:75" x14ac:dyDescent="0.35">
      <c r="A2369">
        <v>30</v>
      </c>
      <c r="B2369" t="s">
        <v>680</v>
      </c>
      <c r="C2369" t="s">
        <v>116</v>
      </c>
      <c r="D2369">
        <v>3</v>
      </c>
      <c r="E2369">
        <v>33.299999999999997</v>
      </c>
      <c r="F2369">
        <v>2014</v>
      </c>
      <c r="G2369">
        <v>4</v>
      </c>
      <c r="H2369">
        <v>10</v>
      </c>
      <c r="I2369">
        <v>18</v>
      </c>
      <c r="J2369">
        <v>32</v>
      </c>
      <c r="K2369">
        <v>23</v>
      </c>
      <c r="M2369">
        <v>1</v>
      </c>
      <c r="N2369">
        <v>0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0.79</v>
      </c>
      <c r="U2369">
        <v>0.19</v>
      </c>
      <c r="V2369">
        <v>0.98</v>
      </c>
      <c r="W2369">
        <v>1.07</v>
      </c>
      <c r="X2369">
        <v>1.02</v>
      </c>
      <c r="Y2369">
        <v>1.02</v>
      </c>
      <c r="Z2369">
        <v>26</v>
      </c>
      <c r="AA2369">
        <v>4</v>
      </c>
      <c r="AB2369">
        <v>129</v>
      </c>
      <c r="AC2369">
        <v>3</v>
      </c>
      <c r="AD2369">
        <v>4</v>
      </c>
      <c r="AE2369">
        <v>10</v>
      </c>
      <c r="AF2369">
        <v>2</v>
      </c>
      <c r="AG2369">
        <v>15.41</v>
      </c>
      <c r="AH2369">
        <v>12.84</v>
      </c>
      <c r="AI2369">
        <v>10.38</v>
      </c>
      <c r="AJ2369">
        <v>0.13339999999999999</v>
      </c>
      <c r="AK2369">
        <v>0.1022</v>
      </c>
      <c r="AL2369">
        <v>1.81</v>
      </c>
      <c r="AM2369">
        <v>1.45</v>
      </c>
      <c r="AN2369">
        <v>14</v>
      </c>
      <c r="AO2369">
        <v>13</v>
      </c>
      <c r="AP2369">
        <v>7.8</v>
      </c>
      <c r="AQ2369">
        <v>7.2</v>
      </c>
      <c r="AR2369">
        <v>2.48</v>
      </c>
      <c r="AS2369">
        <v>2.73</v>
      </c>
      <c r="AT2369">
        <v>0.26500000000000001</v>
      </c>
      <c r="AU2369">
        <v>0.123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4</v>
      </c>
      <c r="BT2369">
        <f t="shared" si="144"/>
        <v>0.13339999999999999</v>
      </c>
      <c r="BU2369">
        <f t="shared" si="145"/>
        <v>0.1022</v>
      </c>
      <c r="BV2369">
        <f t="shared" si="146"/>
        <v>0.26500000000000001</v>
      </c>
      <c r="BW2369">
        <f t="shared" si="147"/>
        <v>0.123</v>
      </c>
    </row>
    <row r="2370" spans="1:75" x14ac:dyDescent="0.35">
      <c r="A2370">
        <v>31</v>
      </c>
      <c r="B2370" t="s">
        <v>832</v>
      </c>
      <c r="C2370" t="s">
        <v>70</v>
      </c>
      <c r="D2370">
        <v>12</v>
      </c>
      <c r="E2370">
        <v>35</v>
      </c>
      <c r="F2370">
        <v>2014</v>
      </c>
      <c r="G2370">
        <v>2</v>
      </c>
      <c r="H2370">
        <v>67</v>
      </c>
      <c r="I2370">
        <v>101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-0.14000000000000001</v>
      </c>
      <c r="U2370">
        <v>-0.27</v>
      </c>
      <c r="V2370">
        <v>-0.41</v>
      </c>
      <c r="W2370">
        <v>-0.41</v>
      </c>
      <c r="X2370">
        <v>-0.41</v>
      </c>
      <c r="Y2370">
        <v>-0.41</v>
      </c>
      <c r="Z2370">
        <v>23</v>
      </c>
      <c r="AA2370">
        <v>5</v>
      </c>
      <c r="AB2370">
        <v>160</v>
      </c>
      <c r="AC2370">
        <v>3</v>
      </c>
      <c r="AD2370">
        <v>85</v>
      </c>
      <c r="AE2370">
        <v>114</v>
      </c>
      <c r="AF2370">
        <v>20</v>
      </c>
      <c r="AG2370">
        <v>13.24</v>
      </c>
      <c r="AH2370">
        <v>6.21</v>
      </c>
      <c r="AI2370">
        <v>4.34</v>
      </c>
      <c r="AJ2370">
        <v>7.0800000000000002E-2</v>
      </c>
      <c r="AK2370">
        <v>4.6399999999999997E-2</v>
      </c>
      <c r="AL2370">
        <v>0.66</v>
      </c>
      <c r="AM2370">
        <v>1.63</v>
      </c>
      <c r="AN2370">
        <v>14</v>
      </c>
      <c r="AO2370">
        <v>11</v>
      </c>
      <c r="AP2370">
        <v>0.2</v>
      </c>
      <c r="AQ2370">
        <v>-0.3</v>
      </c>
      <c r="AR2370">
        <v>1.51</v>
      </c>
      <c r="AS2370">
        <v>1.51</v>
      </c>
      <c r="AT2370">
        <v>1.2999999999999999E-2</v>
      </c>
      <c r="AU2370">
        <v>1.7000000000000001E-2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2</v>
      </c>
      <c r="BT2370">
        <f t="shared" si="144"/>
        <v>7.0800000000000002E-2</v>
      </c>
      <c r="BU2370">
        <f t="shared" si="145"/>
        <v>4.6399999999999997E-2</v>
      </c>
      <c r="BV2370">
        <f t="shared" si="146"/>
        <v>1.2999999999999999E-2</v>
      </c>
      <c r="BW2370">
        <f t="shared" si="147"/>
        <v>1.7000000000000001E-2</v>
      </c>
    </row>
    <row r="2371" spans="1:75" x14ac:dyDescent="0.35">
      <c r="A2371">
        <v>32</v>
      </c>
      <c r="B2371" t="s">
        <v>377</v>
      </c>
      <c r="C2371" t="s">
        <v>83</v>
      </c>
      <c r="D2371">
        <v>15</v>
      </c>
      <c r="E2371">
        <v>35.5</v>
      </c>
      <c r="F2371">
        <v>2014</v>
      </c>
      <c r="G2371">
        <v>3</v>
      </c>
      <c r="H2371">
        <v>47</v>
      </c>
      <c r="I2371">
        <v>31</v>
      </c>
      <c r="J2371">
        <v>22</v>
      </c>
      <c r="K2371">
        <v>73</v>
      </c>
      <c r="L2371">
        <v>112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2</v>
      </c>
      <c r="T2371">
        <v>0.01</v>
      </c>
      <c r="U2371">
        <v>0.18</v>
      </c>
      <c r="V2371">
        <v>0.19</v>
      </c>
      <c r="W2371">
        <v>0.46</v>
      </c>
      <c r="X2371">
        <v>0.15</v>
      </c>
      <c r="Y2371">
        <v>-0.02</v>
      </c>
      <c r="Z2371">
        <v>28</v>
      </c>
      <c r="AA2371">
        <v>6</v>
      </c>
      <c r="AB2371">
        <v>205</v>
      </c>
      <c r="AC2371">
        <v>3</v>
      </c>
      <c r="AD2371">
        <v>58</v>
      </c>
      <c r="AE2371">
        <v>86</v>
      </c>
      <c r="AF2371">
        <v>11</v>
      </c>
      <c r="AG2371">
        <v>17.47</v>
      </c>
      <c r="AH2371">
        <v>10.08</v>
      </c>
      <c r="AI2371">
        <v>11.61</v>
      </c>
      <c r="AJ2371">
        <v>0.30630000000000002</v>
      </c>
      <c r="AK2371">
        <v>0.193</v>
      </c>
      <c r="AL2371">
        <v>2.2000000000000002</v>
      </c>
      <c r="AM2371">
        <v>1.38</v>
      </c>
      <c r="AN2371">
        <v>16</v>
      </c>
      <c r="AO2371">
        <v>16</v>
      </c>
      <c r="AP2371">
        <v>9.3000000000000007</v>
      </c>
      <c r="AQ2371">
        <v>9.6999999999999993</v>
      </c>
      <c r="AR2371">
        <v>1.6</v>
      </c>
      <c r="AS2371">
        <v>1.63</v>
      </c>
      <c r="AT2371">
        <v>0.188</v>
      </c>
      <c r="AU2371">
        <v>0.14199999999999999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7</v>
      </c>
      <c r="BT2371">
        <f t="shared" ref="BT2371:BT2434" si="148">IF(AJ2371="","",_xlfn.NUMBERVALUE(AJ2371))</f>
        <v>0.30630000000000002</v>
      </c>
      <c r="BU2371">
        <f t="shared" ref="BU2371:BU2434" si="149">IF(AK2371="","",_xlfn.NUMBERVALUE(AK2371))</f>
        <v>0.193</v>
      </c>
      <c r="BV2371">
        <f t="shared" ref="BV2371:BV2434" si="150">IF(AT2371="","",_xlfn.NUMBERVALUE(AT2371))</f>
        <v>0.188</v>
      </c>
      <c r="BW2371">
        <f t="shared" ref="BW2371:BW2434" si="151">IF(AU2371="","",_xlfn.NUMBERVALUE(AU2371))</f>
        <v>0.14199999999999999</v>
      </c>
    </row>
    <row r="2372" spans="1:75" x14ac:dyDescent="0.35">
      <c r="A2372">
        <v>33</v>
      </c>
      <c r="B2372" t="s">
        <v>104</v>
      </c>
      <c r="C2372" t="s">
        <v>79</v>
      </c>
      <c r="D2372">
        <v>3</v>
      </c>
      <c r="E2372">
        <v>35.700000000000003</v>
      </c>
      <c r="F2372">
        <v>2014</v>
      </c>
      <c r="G2372">
        <v>1</v>
      </c>
      <c r="H2372">
        <v>4</v>
      </c>
      <c r="I2372">
        <v>6</v>
      </c>
      <c r="J2372">
        <v>3</v>
      </c>
      <c r="K2372">
        <v>12</v>
      </c>
      <c r="L2372">
        <v>8</v>
      </c>
      <c r="M2372">
        <v>1</v>
      </c>
      <c r="N2372">
        <v>1</v>
      </c>
      <c r="O2372">
        <v>2</v>
      </c>
      <c r="P2372">
        <v>3</v>
      </c>
      <c r="Q2372">
        <v>4</v>
      </c>
      <c r="R2372">
        <v>5</v>
      </c>
      <c r="S2372">
        <v>10</v>
      </c>
      <c r="T2372">
        <v>1</v>
      </c>
      <c r="U2372">
        <v>0.76</v>
      </c>
      <c r="V2372">
        <v>1.76</v>
      </c>
      <c r="W2372">
        <v>2.79</v>
      </c>
      <c r="X2372">
        <v>3.16</v>
      </c>
      <c r="Y2372">
        <v>4.33</v>
      </c>
      <c r="Z2372">
        <v>35</v>
      </c>
      <c r="AA2372">
        <v>2</v>
      </c>
      <c r="AB2372">
        <v>32</v>
      </c>
      <c r="AC2372">
        <v>3</v>
      </c>
      <c r="AD2372">
        <v>8</v>
      </c>
      <c r="AE2372">
        <v>11</v>
      </c>
      <c r="AF2372">
        <v>2</v>
      </c>
      <c r="AG2372">
        <v>27.49</v>
      </c>
      <c r="AH2372">
        <v>23.43</v>
      </c>
      <c r="AI2372">
        <v>24.81</v>
      </c>
      <c r="AJ2372" t="s">
        <v>1710</v>
      </c>
      <c r="AK2372" t="s">
        <v>1710</v>
      </c>
      <c r="AN2372">
        <v>16</v>
      </c>
      <c r="AO2372">
        <v>16</v>
      </c>
      <c r="AT2372" t="s">
        <v>1710</v>
      </c>
      <c r="AU2372" t="s">
        <v>1710</v>
      </c>
      <c r="AV2372">
        <v>8.4</v>
      </c>
      <c r="AW2372">
        <v>8.1</v>
      </c>
      <c r="AX2372" s="2">
        <v>3.4000000000000002E-2</v>
      </c>
      <c r="AY2372" s="2">
        <v>3.7999999999999999E-2</v>
      </c>
      <c r="AZ2372">
        <v>7.9</v>
      </c>
      <c r="BA2372">
        <v>7.5</v>
      </c>
      <c r="BB2372">
        <v>14.6</v>
      </c>
      <c r="BC2372">
        <v>14.5</v>
      </c>
      <c r="BD2372">
        <v>8.8000000000000007</v>
      </c>
      <c r="BE2372">
        <v>8.1</v>
      </c>
      <c r="BF2372">
        <v>5.4</v>
      </c>
      <c r="BG2372">
        <v>6.2</v>
      </c>
      <c r="BH2372">
        <v>3.4</v>
      </c>
      <c r="BI2372">
        <v>1.9</v>
      </c>
      <c r="BJ2372">
        <v>650</v>
      </c>
      <c r="BK2372">
        <v>659</v>
      </c>
      <c r="BL2372" s="2">
        <v>0.06</v>
      </c>
      <c r="BM2372" t="e">
        <v>#N/A</v>
      </c>
      <c r="BN2372">
        <v>1</v>
      </c>
      <c r="BO2372">
        <v>2</v>
      </c>
      <c r="BP2372">
        <v>3</v>
      </c>
      <c r="BQ2372">
        <v>3</v>
      </c>
      <c r="BR2372">
        <v>3</v>
      </c>
      <c r="BS2372">
        <v>14</v>
      </c>
      <c r="BT2372" t="str">
        <f t="shared" si="148"/>
        <v/>
      </c>
      <c r="BU2372" t="str">
        <f t="shared" si="149"/>
        <v/>
      </c>
      <c r="BV2372" t="str">
        <f t="shared" si="150"/>
        <v/>
      </c>
      <c r="BW2372" t="str">
        <f t="shared" si="151"/>
        <v/>
      </c>
    </row>
    <row r="2373" spans="1:75" x14ac:dyDescent="0.35">
      <c r="A2373">
        <v>34</v>
      </c>
      <c r="B2373" t="s">
        <v>850</v>
      </c>
      <c r="C2373" t="s">
        <v>70</v>
      </c>
      <c r="D2373">
        <v>13</v>
      </c>
      <c r="E2373">
        <v>38</v>
      </c>
      <c r="F2373">
        <v>2014</v>
      </c>
      <c r="G2373">
        <v>2</v>
      </c>
      <c r="H2373">
        <v>19</v>
      </c>
      <c r="I2373">
        <v>68</v>
      </c>
      <c r="J2373">
        <v>90</v>
      </c>
      <c r="K2373">
        <v>58</v>
      </c>
      <c r="M2373">
        <v>1</v>
      </c>
      <c r="N2373">
        <v>0</v>
      </c>
      <c r="O2373">
        <v>1</v>
      </c>
      <c r="P2373">
        <v>1</v>
      </c>
      <c r="Q2373">
        <v>1</v>
      </c>
      <c r="R2373">
        <v>1</v>
      </c>
      <c r="S2373">
        <v>0</v>
      </c>
      <c r="T2373">
        <v>0.95</v>
      </c>
      <c r="U2373">
        <v>0.1</v>
      </c>
      <c r="V2373">
        <v>1.05</v>
      </c>
      <c r="W2373">
        <v>0.35</v>
      </c>
      <c r="X2373">
        <v>0.35</v>
      </c>
      <c r="Y2373">
        <v>0.35</v>
      </c>
      <c r="Z2373">
        <v>25</v>
      </c>
      <c r="AA2373">
        <v>6</v>
      </c>
      <c r="AB2373">
        <v>187</v>
      </c>
      <c r="AC2373">
        <v>4</v>
      </c>
      <c r="AD2373">
        <v>22</v>
      </c>
      <c r="AE2373">
        <v>76</v>
      </c>
      <c r="AF2373">
        <v>26</v>
      </c>
      <c r="AG2373">
        <v>11.02</v>
      </c>
      <c r="AH2373">
        <v>15.13</v>
      </c>
      <c r="AI2373">
        <v>7.67</v>
      </c>
      <c r="AJ2373">
        <v>0.1067</v>
      </c>
      <c r="AK2373">
        <v>0.1174</v>
      </c>
      <c r="AL2373">
        <v>1.69</v>
      </c>
      <c r="AM2373">
        <v>1.65</v>
      </c>
      <c r="AN2373">
        <v>15</v>
      </c>
      <c r="AO2373">
        <v>12</v>
      </c>
      <c r="AP2373">
        <v>4.5</v>
      </c>
      <c r="AQ2373">
        <v>2.1</v>
      </c>
      <c r="AR2373">
        <v>1.57</v>
      </c>
      <c r="AS2373">
        <v>1.57</v>
      </c>
      <c r="AT2373">
        <v>0.218</v>
      </c>
      <c r="AU2373">
        <v>8.6999999999999994E-2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2</v>
      </c>
      <c r="BT2373">
        <f t="shared" si="148"/>
        <v>0.1067</v>
      </c>
      <c r="BU2373">
        <f t="shared" si="149"/>
        <v>0.1174</v>
      </c>
      <c r="BV2373">
        <f t="shared" si="150"/>
        <v>0.218</v>
      </c>
      <c r="BW2373">
        <f t="shared" si="151"/>
        <v>8.6999999999999994E-2</v>
      </c>
    </row>
    <row r="2374" spans="1:75" x14ac:dyDescent="0.35">
      <c r="A2374">
        <v>35</v>
      </c>
      <c r="B2374" t="s">
        <v>920</v>
      </c>
      <c r="C2374" t="s">
        <v>83</v>
      </c>
      <c r="D2374">
        <v>16</v>
      </c>
      <c r="E2374">
        <v>38.200000000000003</v>
      </c>
      <c r="F2374">
        <v>2014</v>
      </c>
      <c r="G2374">
        <v>3</v>
      </c>
      <c r="H2374">
        <v>13</v>
      </c>
      <c r="I2374">
        <v>22</v>
      </c>
      <c r="J2374">
        <v>3</v>
      </c>
      <c r="K2374">
        <v>17</v>
      </c>
      <c r="L2374">
        <v>9</v>
      </c>
      <c r="M2374">
        <v>1</v>
      </c>
      <c r="N2374">
        <v>1</v>
      </c>
      <c r="O2374">
        <v>2</v>
      </c>
      <c r="P2374">
        <v>3</v>
      </c>
      <c r="Q2374">
        <v>4</v>
      </c>
      <c r="R2374">
        <v>5</v>
      </c>
      <c r="S2374">
        <v>0</v>
      </c>
      <c r="T2374">
        <v>0.86</v>
      </c>
      <c r="U2374">
        <v>0.52</v>
      </c>
      <c r="V2374">
        <v>1.38</v>
      </c>
      <c r="W2374">
        <v>2.67</v>
      </c>
      <c r="X2374">
        <v>3.28</v>
      </c>
      <c r="Y2374">
        <v>4.3899999999999997</v>
      </c>
      <c r="Z2374">
        <v>21</v>
      </c>
      <c r="AA2374">
        <v>1</v>
      </c>
      <c r="AB2374">
        <v>7</v>
      </c>
      <c r="AC2374">
        <v>4</v>
      </c>
      <c r="AD2374">
        <v>5</v>
      </c>
      <c r="AE2374">
        <v>7</v>
      </c>
      <c r="AH2374">
        <v>16.34</v>
      </c>
      <c r="AI2374">
        <v>14.19</v>
      </c>
      <c r="AJ2374" t="s">
        <v>1710</v>
      </c>
      <c r="AK2374">
        <v>0.2402</v>
      </c>
      <c r="AM2374">
        <v>2.06</v>
      </c>
      <c r="AO2374">
        <v>15</v>
      </c>
      <c r="AQ2374">
        <v>15.8</v>
      </c>
      <c r="AS2374">
        <v>2.11</v>
      </c>
      <c r="AT2374" t="s">
        <v>1710</v>
      </c>
      <c r="AU2374">
        <v>0.27800000000000002</v>
      </c>
      <c r="BN2374">
        <v>0</v>
      </c>
      <c r="BO2374">
        <v>0</v>
      </c>
      <c r="BP2374">
        <v>1</v>
      </c>
      <c r="BQ2374">
        <v>1</v>
      </c>
      <c r="BR2374">
        <v>2</v>
      </c>
      <c r="BS2374">
        <v>1</v>
      </c>
      <c r="BT2374" t="str">
        <f t="shared" si="148"/>
        <v/>
      </c>
      <c r="BU2374">
        <f t="shared" si="149"/>
        <v>0.2402</v>
      </c>
      <c r="BV2374" t="str">
        <f t="shared" si="150"/>
        <v/>
      </c>
      <c r="BW2374">
        <f t="shared" si="151"/>
        <v>0.27800000000000002</v>
      </c>
    </row>
    <row r="2375" spans="1:75" x14ac:dyDescent="0.35">
      <c r="A2375">
        <v>36</v>
      </c>
      <c r="B2375" t="s">
        <v>90</v>
      </c>
      <c r="C2375" t="s">
        <v>79</v>
      </c>
      <c r="D2375">
        <v>4</v>
      </c>
      <c r="E2375">
        <v>38.700000000000003</v>
      </c>
      <c r="F2375">
        <v>2014</v>
      </c>
      <c r="G2375">
        <v>1</v>
      </c>
      <c r="H2375">
        <v>3</v>
      </c>
      <c r="I2375">
        <v>35</v>
      </c>
      <c r="M2375">
        <v>1</v>
      </c>
      <c r="N2375">
        <v>0</v>
      </c>
      <c r="O2375">
        <v>1</v>
      </c>
      <c r="P2375">
        <v>1</v>
      </c>
      <c r="Q2375">
        <v>1</v>
      </c>
      <c r="R2375">
        <v>1</v>
      </c>
      <c r="S2375">
        <v>13</v>
      </c>
      <c r="T2375">
        <v>1.41</v>
      </c>
      <c r="U2375">
        <v>-0.52</v>
      </c>
      <c r="V2375">
        <v>0.89</v>
      </c>
      <c r="W2375">
        <v>0.89</v>
      </c>
      <c r="X2375">
        <v>0.89</v>
      </c>
      <c r="Y2375">
        <v>0.89</v>
      </c>
      <c r="Z2375">
        <v>38</v>
      </c>
      <c r="AA2375">
        <v>1</v>
      </c>
      <c r="AB2375">
        <v>1</v>
      </c>
      <c r="AC2375">
        <v>4</v>
      </c>
      <c r="AD2375">
        <v>11</v>
      </c>
      <c r="AF2375">
        <v>1</v>
      </c>
      <c r="AG2375">
        <v>33.25</v>
      </c>
      <c r="AH2375">
        <v>24.42</v>
      </c>
      <c r="AI2375">
        <v>10.94</v>
      </c>
      <c r="AJ2375" t="s">
        <v>1710</v>
      </c>
      <c r="AK2375" t="s">
        <v>1710</v>
      </c>
      <c r="AN2375">
        <v>16</v>
      </c>
      <c r="AO2375">
        <v>16</v>
      </c>
      <c r="AT2375" t="s">
        <v>1710</v>
      </c>
      <c r="AU2375" t="s">
        <v>1710</v>
      </c>
      <c r="AV2375">
        <v>8.3000000000000007</v>
      </c>
      <c r="AW2375">
        <v>8.9</v>
      </c>
      <c r="AX2375" s="2">
        <v>1.9E-2</v>
      </c>
      <c r="AY2375" s="2">
        <v>4.2999999999999997E-2</v>
      </c>
      <c r="AZ2375">
        <v>8.3000000000000007</v>
      </c>
      <c r="BA2375">
        <v>7.9</v>
      </c>
      <c r="BB2375">
        <v>15.7</v>
      </c>
      <c r="BC2375">
        <v>15.7</v>
      </c>
      <c r="BD2375">
        <v>8.4</v>
      </c>
      <c r="BE2375">
        <v>8.4</v>
      </c>
      <c r="BF2375">
        <v>8.1</v>
      </c>
      <c r="BG2375">
        <v>6.1</v>
      </c>
      <c r="BH2375">
        <v>0.3</v>
      </c>
      <c r="BI2375">
        <v>2.2999999999999998</v>
      </c>
      <c r="BJ2375">
        <v>659</v>
      </c>
      <c r="BK2375">
        <v>597</v>
      </c>
      <c r="BL2375" s="2">
        <v>8.3500000000000005E-2</v>
      </c>
      <c r="BM2375" t="e">
        <v>#N/A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17</v>
      </c>
      <c r="BT2375" t="str">
        <f t="shared" si="148"/>
        <v/>
      </c>
      <c r="BU2375" t="str">
        <f t="shared" si="149"/>
        <v/>
      </c>
      <c r="BV2375" t="str">
        <f t="shared" si="150"/>
        <v/>
      </c>
      <c r="BW2375" t="str">
        <f t="shared" si="151"/>
        <v/>
      </c>
    </row>
    <row r="2376" spans="1:75" x14ac:dyDescent="0.35">
      <c r="A2376">
        <v>37</v>
      </c>
      <c r="B2376" t="s">
        <v>567</v>
      </c>
      <c r="C2376" t="s">
        <v>83</v>
      </c>
      <c r="D2376">
        <v>17</v>
      </c>
      <c r="E2376">
        <v>38.9</v>
      </c>
      <c r="F2376">
        <v>2014</v>
      </c>
      <c r="G2376">
        <v>3</v>
      </c>
      <c r="H2376">
        <v>93</v>
      </c>
      <c r="J2376">
        <v>74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</v>
      </c>
      <c r="T2376">
        <v>-0.66</v>
      </c>
      <c r="V2376">
        <v>-0.66</v>
      </c>
      <c r="W2376">
        <v>-0.89</v>
      </c>
      <c r="X2376">
        <v>-0.89</v>
      </c>
      <c r="Y2376">
        <v>-0.89</v>
      </c>
      <c r="Z2376">
        <v>28</v>
      </c>
      <c r="AA2376">
        <v>8</v>
      </c>
      <c r="AB2376">
        <v>300</v>
      </c>
      <c r="AC2376">
        <v>4</v>
      </c>
      <c r="AD2376">
        <v>48</v>
      </c>
      <c r="AE2376">
        <v>94</v>
      </c>
      <c r="AF2376">
        <v>28</v>
      </c>
      <c r="AG2376">
        <v>14.06</v>
      </c>
      <c r="AH2376">
        <v>10.45</v>
      </c>
      <c r="AJ2376">
        <v>0.22309999999999999</v>
      </c>
      <c r="AK2376">
        <v>6.9699999999999998E-2</v>
      </c>
      <c r="AL2376">
        <v>2</v>
      </c>
      <c r="AM2376">
        <v>1.73</v>
      </c>
      <c r="AN2376">
        <v>14</v>
      </c>
      <c r="AO2376">
        <v>6</v>
      </c>
      <c r="AP2376">
        <v>12.1</v>
      </c>
      <c r="AQ2376">
        <v>11</v>
      </c>
      <c r="AR2376">
        <v>1.67</v>
      </c>
      <c r="AS2376">
        <v>1.57</v>
      </c>
      <c r="AT2376">
        <v>0.68100000000000005</v>
      </c>
      <c r="AU2376">
        <v>0.89100000000000001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5</v>
      </c>
      <c r="BT2376">
        <f t="shared" si="148"/>
        <v>0.22309999999999999</v>
      </c>
      <c r="BU2376">
        <f t="shared" si="149"/>
        <v>6.9699999999999998E-2</v>
      </c>
      <c r="BV2376">
        <f t="shared" si="150"/>
        <v>0.68100000000000005</v>
      </c>
      <c r="BW2376">
        <f t="shared" si="151"/>
        <v>0.89100000000000001</v>
      </c>
    </row>
    <row r="2377" spans="1:75" x14ac:dyDescent="0.35">
      <c r="A2377">
        <v>38</v>
      </c>
      <c r="B2377" t="s">
        <v>745</v>
      </c>
      <c r="C2377" t="s">
        <v>70</v>
      </c>
      <c r="D2377">
        <v>14</v>
      </c>
      <c r="E2377">
        <v>39.1</v>
      </c>
      <c r="F2377">
        <v>2014</v>
      </c>
      <c r="G2377">
        <v>2</v>
      </c>
      <c r="H2377">
        <v>16</v>
      </c>
      <c r="I2377">
        <v>53</v>
      </c>
      <c r="J2377">
        <v>79</v>
      </c>
      <c r="K2377">
        <v>68</v>
      </c>
      <c r="L2377">
        <v>69</v>
      </c>
      <c r="M2377">
        <v>1</v>
      </c>
      <c r="N2377">
        <v>0</v>
      </c>
      <c r="O2377">
        <v>1</v>
      </c>
      <c r="P2377">
        <v>1</v>
      </c>
      <c r="Q2377">
        <v>1</v>
      </c>
      <c r="R2377">
        <v>1</v>
      </c>
      <c r="S2377">
        <v>2</v>
      </c>
      <c r="T2377">
        <v>0.7</v>
      </c>
      <c r="U2377">
        <v>-0.25</v>
      </c>
      <c r="V2377">
        <v>0.45</v>
      </c>
      <c r="W2377">
        <v>-0.09</v>
      </c>
      <c r="X2377">
        <v>0.49</v>
      </c>
      <c r="Y2377">
        <v>0.22</v>
      </c>
      <c r="Z2377">
        <v>26</v>
      </c>
      <c r="AA2377">
        <v>6</v>
      </c>
      <c r="AB2377">
        <v>173</v>
      </c>
      <c r="AC2377">
        <v>4</v>
      </c>
      <c r="AD2377">
        <v>19</v>
      </c>
      <c r="AE2377">
        <v>57</v>
      </c>
      <c r="AF2377">
        <v>19</v>
      </c>
      <c r="AG2377">
        <v>11.64</v>
      </c>
      <c r="AH2377">
        <v>11.74</v>
      </c>
      <c r="AI2377">
        <v>6.04</v>
      </c>
      <c r="AJ2377">
        <v>1.7600000000000001E-2</v>
      </c>
      <c r="AK2377">
        <v>5.0700000000000002E-2</v>
      </c>
      <c r="AL2377">
        <v>0.47</v>
      </c>
      <c r="AM2377">
        <v>0.77</v>
      </c>
      <c r="AN2377">
        <v>16</v>
      </c>
      <c r="AO2377">
        <v>16</v>
      </c>
      <c r="AP2377">
        <v>0.3</v>
      </c>
      <c r="AQ2377">
        <v>0.5</v>
      </c>
      <c r="AR2377">
        <v>1.25</v>
      </c>
      <c r="AS2377">
        <v>1.25</v>
      </c>
      <c r="AT2377">
        <v>0</v>
      </c>
      <c r="AU2377">
        <v>4.0000000000000001E-3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3</v>
      </c>
      <c r="BT2377">
        <f t="shared" si="148"/>
        <v>1.7600000000000001E-2</v>
      </c>
      <c r="BU2377">
        <f t="shared" si="149"/>
        <v>5.0700000000000002E-2</v>
      </c>
      <c r="BV2377">
        <f t="shared" si="150"/>
        <v>0</v>
      </c>
      <c r="BW2377">
        <f t="shared" si="151"/>
        <v>4.0000000000000001E-3</v>
      </c>
    </row>
    <row r="2378" spans="1:75" x14ac:dyDescent="0.35">
      <c r="A2378">
        <v>39</v>
      </c>
      <c r="B2378" t="s">
        <v>528</v>
      </c>
      <c r="C2378" t="s">
        <v>70</v>
      </c>
      <c r="D2378">
        <v>15</v>
      </c>
      <c r="E2378">
        <v>39.4</v>
      </c>
      <c r="F2378">
        <v>2014</v>
      </c>
      <c r="G2378">
        <v>2</v>
      </c>
      <c r="H2378">
        <v>69</v>
      </c>
      <c r="I2378">
        <v>62</v>
      </c>
      <c r="J2378">
        <v>102</v>
      </c>
      <c r="K2378">
        <v>152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0.06</v>
      </c>
      <c r="U2378">
        <v>-7.0000000000000007E-2</v>
      </c>
      <c r="V2378">
        <v>-0.01</v>
      </c>
      <c r="W2378">
        <v>-0.26</v>
      </c>
      <c r="X2378">
        <v>-0.26</v>
      </c>
      <c r="Y2378">
        <v>-0.26</v>
      </c>
      <c r="Z2378">
        <v>27</v>
      </c>
      <c r="AA2378">
        <v>1</v>
      </c>
      <c r="AB2378">
        <v>9</v>
      </c>
      <c r="AC2378">
        <v>4</v>
      </c>
      <c r="AD2378">
        <v>26</v>
      </c>
      <c r="AE2378">
        <v>80</v>
      </c>
      <c r="AF2378">
        <v>27</v>
      </c>
      <c r="AG2378">
        <v>10.56</v>
      </c>
      <c r="AH2378">
        <v>7.49</v>
      </c>
      <c r="AI2378">
        <v>6.24</v>
      </c>
      <c r="AJ2378">
        <v>8.1600000000000006E-2</v>
      </c>
      <c r="AK2378">
        <v>3.9E-2</v>
      </c>
      <c r="AL2378">
        <v>1.28</v>
      </c>
      <c r="AM2378">
        <v>1.66</v>
      </c>
      <c r="AN2378">
        <v>15</v>
      </c>
      <c r="AO2378">
        <v>9</v>
      </c>
      <c r="AP2378">
        <v>-1</v>
      </c>
      <c r="AQ2378">
        <v>-2.9</v>
      </c>
      <c r="AR2378">
        <v>1.81</v>
      </c>
      <c r="AS2378">
        <v>1.81</v>
      </c>
      <c r="AT2378">
        <v>0</v>
      </c>
      <c r="AU2378">
        <v>6.0999999999999999E-2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5</v>
      </c>
      <c r="BT2378">
        <f t="shared" si="148"/>
        <v>8.1600000000000006E-2</v>
      </c>
      <c r="BU2378">
        <f t="shared" si="149"/>
        <v>3.9E-2</v>
      </c>
      <c r="BV2378">
        <f t="shared" si="150"/>
        <v>0</v>
      </c>
      <c r="BW2378">
        <f t="shared" si="151"/>
        <v>6.0999999999999999E-2</v>
      </c>
    </row>
    <row r="2379" spans="1:75" x14ac:dyDescent="0.35">
      <c r="A2379">
        <v>40</v>
      </c>
      <c r="B2379" t="s">
        <v>445</v>
      </c>
      <c r="C2379" t="s">
        <v>83</v>
      </c>
      <c r="D2379">
        <v>18</v>
      </c>
      <c r="E2379">
        <v>40.1</v>
      </c>
      <c r="F2379">
        <v>2014</v>
      </c>
      <c r="G2379">
        <v>3</v>
      </c>
      <c r="I2379">
        <v>100</v>
      </c>
      <c r="J2379">
        <v>150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</v>
      </c>
      <c r="U2379">
        <v>-0.24</v>
      </c>
      <c r="V2379">
        <v>-0.24</v>
      </c>
      <c r="W2379">
        <v>-0.2</v>
      </c>
      <c r="X2379">
        <v>-0.2</v>
      </c>
      <c r="Y2379">
        <v>-0.2</v>
      </c>
      <c r="Z2379">
        <v>26</v>
      </c>
      <c r="AA2379">
        <v>1</v>
      </c>
      <c r="AB2379">
        <v>22</v>
      </c>
      <c r="AC2379">
        <v>4</v>
      </c>
      <c r="AD2379">
        <v>49</v>
      </c>
      <c r="AE2379">
        <v>135</v>
      </c>
      <c r="AF2379">
        <v>170</v>
      </c>
      <c r="AG2379">
        <v>2.7</v>
      </c>
      <c r="AI2379">
        <v>9.98</v>
      </c>
      <c r="AJ2379">
        <v>2.5999999999999999E-3</v>
      </c>
      <c r="AK2379">
        <v>0.1603</v>
      </c>
      <c r="AL2379">
        <v>1.55</v>
      </c>
      <c r="AM2379">
        <v>1.6</v>
      </c>
      <c r="AN2379">
        <v>1</v>
      </c>
      <c r="AP2379">
        <v>13</v>
      </c>
      <c r="AQ2379">
        <v>7.7</v>
      </c>
      <c r="AR2379">
        <v>2.7</v>
      </c>
      <c r="AS2379">
        <v>1.39</v>
      </c>
      <c r="AT2379">
        <v>0.58299999999999996</v>
      </c>
      <c r="AU2379">
        <v>0.372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6</v>
      </c>
      <c r="BT2379">
        <f t="shared" si="148"/>
        <v>2.5999999999999999E-3</v>
      </c>
      <c r="BU2379">
        <f t="shared" si="149"/>
        <v>0.1603</v>
      </c>
      <c r="BV2379">
        <f t="shared" si="150"/>
        <v>0.58299999999999996</v>
      </c>
      <c r="BW2379">
        <f t="shared" si="151"/>
        <v>0.372</v>
      </c>
    </row>
    <row r="2380" spans="1:75" x14ac:dyDescent="0.35">
      <c r="A2380">
        <v>41</v>
      </c>
      <c r="B2380" t="s">
        <v>499</v>
      </c>
      <c r="C2380" t="s">
        <v>70</v>
      </c>
      <c r="D2380">
        <v>16</v>
      </c>
      <c r="E2380">
        <v>40.299999999999997</v>
      </c>
      <c r="F2380">
        <v>2014</v>
      </c>
      <c r="G2380">
        <v>2</v>
      </c>
      <c r="H2380">
        <v>6</v>
      </c>
      <c r="I2380">
        <v>65</v>
      </c>
      <c r="J2380">
        <v>101</v>
      </c>
      <c r="M2380">
        <v>1</v>
      </c>
      <c r="N2380">
        <v>0</v>
      </c>
      <c r="O2380">
        <v>1</v>
      </c>
      <c r="P2380">
        <v>1</v>
      </c>
      <c r="Q2380">
        <v>1</v>
      </c>
      <c r="R2380">
        <v>1</v>
      </c>
      <c r="S2380">
        <v>3</v>
      </c>
      <c r="T2380">
        <v>1.5</v>
      </c>
      <c r="U2380">
        <v>0.5</v>
      </c>
      <c r="V2380">
        <v>2</v>
      </c>
      <c r="W2380">
        <v>1.88</v>
      </c>
      <c r="X2380">
        <v>1.88</v>
      </c>
      <c r="Y2380">
        <v>1.88</v>
      </c>
      <c r="Z2380">
        <v>28</v>
      </c>
      <c r="AA2380">
        <v>8</v>
      </c>
      <c r="AB2380">
        <v>300</v>
      </c>
      <c r="AC2380">
        <v>4</v>
      </c>
      <c r="AD2380">
        <v>15</v>
      </c>
      <c r="AE2380">
        <v>50</v>
      </c>
      <c r="AF2380">
        <v>47</v>
      </c>
      <c r="AG2380">
        <v>13.31</v>
      </c>
      <c r="AH2380">
        <v>21.02</v>
      </c>
      <c r="AI2380">
        <v>19.75</v>
      </c>
      <c r="AJ2380">
        <v>5.3900000000000003E-2</v>
      </c>
      <c r="AK2380">
        <v>0.1231</v>
      </c>
      <c r="AL2380">
        <v>1.1599999999999999</v>
      </c>
      <c r="AM2380">
        <v>1.22</v>
      </c>
      <c r="AN2380">
        <v>8</v>
      </c>
      <c r="AO2380">
        <v>13</v>
      </c>
      <c r="AP2380">
        <v>-0.8</v>
      </c>
      <c r="AQ2380">
        <v>2.2999999999999998</v>
      </c>
      <c r="AR2380">
        <v>1.8</v>
      </c>
      <c r="AS2380">
        <v>1.8</v>
      </c>
      <c r="AT2380">
        <v>0.04</v>
      </c>
      <c r="AU2380">
        <v>0.124</v>
      </c>
      <c r="BN2380">
        <v>1</v>
      </c>
      <c r="BO2380">
        <v>1</v>
      </c>
      <c r="BP2380">
        <v>1</v>
      </c>
      <c r="BQ2380">
        <v>1</v>
      </c>
      <c r="BR2380">
        <v>1</v>
      </c>
      <c r="BS2380">
        <v>7</v>
      </c>
      <c r="BT2380">
        <f t="shared" si="148"/>
        <v>5.3900000000000003E-2</v>
      </c>
      <c r="BU2380">
        <f t="shared" si="149"/>
        <v>0.1231</v>
      </c>
      <c r="BV2380">
        <f t="shared" si="150"/>
        <v>0.04</v>
      </c>
      <c r="BW2380">
        <f t="shared" si="151"/>
        <v>0.124</v>
      </c>
    </row>
    <row r="2381" spans="1:75" x14ac:dyDescent="0.35">
      <c r="A2381">
        <v>42</v>
      </c>
      <c r="B2381" t="s">
        <v>442</v>
      </c>
      <c r="C2381" t="s">
        <v>83</v>
      </c>
      <c r="D2381">
        <v>19</v>
      </c>
      <c r="E2381">
        <v>43.3</v>
      </c>
      <c r="F2381">
        <v>2014</v>
      </c>
      <c r="G2381">
        <v>3</v>
      </c>
      <c r="H2381">
        <v>46</v>
      </c>
      <c r="I2381">
        <v>17</v>
      </c>
      <c r="J2381">
        <v>12</v>
      </c>
      <c r="K2381">
        <v>31</v>
      </c>
      <c r="L2381">
        <v>54</v>
      </c>
      <c r="M2381">
        <v>0</v>
      </c>
      <c r="N2381">
        <v>1</v>
      </c>
      <c r="O2381">
        <v>1</v>
      </c>
      <c r="P2381">
        <v>2</v>
      </c>
      <c r="Q2381">
        <v>2</v>
      </c>
      <c r="R2381">
        <v>2</v>
      </c>
      <c r="S2381">
        <v>1</v>
      </c>
      <c r="T2381">
        <v>0.17</v>
      </c>
      <c r="U2381">
        <v>0.7</v>
      </c>
      <c r="V2381">
        <v>0.87</v>
      </c>
      <c r="W2381">
        <v>1.6</v>
      </c>
      <c r="X2381">
        <v>1.71</v>
      </c>
      <c r="Y2381">
        <v>1.82</v>
      </c>
      <c r="Z2381">
        <v>27</v>
      </c>
      <c r="AA2381">
        <v>1</v>
      </c>
      <c r="AB2381">
        <v>10</v>
      </c>
      <c r="AC2381">
        <v>4</v>
      </c>
      <c r="AD2381">
        <v>61</v>
      </c>
      <c r="AE2381">
        <v>46</v>
      </c>
      <c r="AF2381">
        <v>109</v>
      </c>
      <c r="AG2381">
        <v>10.68</v>
      </c>
      <c r="AH2381">
        <v>10.14</v>
      </c>
      <c r="AI2381">
        <v>14.45</v>
      </c>
      <c r="AJ2381">
        <v>8.4000000000000005E-2</v>
      </c>
      <c r="AK2381">
        <v>0.22470000000000001</v>
      </c>
      <c r="AL2381">
        <v>2</v>
      </c>
      <c r="AM2381">
        <v>1.48</v>
      </c>
      <c r="AN2381">
        <v>5</v>
      </c>
      <c r="AO2381">
        <v>16</v>
      </c>
      <c r="AP2381">
        <v>10.199999999999999</v>
      </c>
      <c r="AQ2381">
        <v>8.6999999999999993</v>
      </c>
      <c r="AR2381">
        <v>1.78</v>
      </c>
      <c r="AS2381">
        <v>1.59</v>
      </c>
      <c r="AT2381">
        <v>0.21299999999999999</v>
      </c>
      <c r="AU2381">
        <v>0.216</v>
      </c>
      <c r="BN2381">
        <v>0</v>
      </c>
      <c r="BO2381">
        <v>0</v>
      </c>
      <c r="BP2381">
        <v>1</v>
      </c>
      <c r="BQ2381">
        <v>1</v>
      </c>
      <c r="BR2381">
        <v>1</v>
      </c>
      <c r="BS2381">
        <v>6</v>
      </c>
      <c r="BT2381">
        <f t="shared" si="148"/>
        <v>8.4000000000000005E-2</v>
      </c>
      <c r="BU2381">
        <f t="shared" si="149"/>
        <v>0.22470000000000001</v>
      </c>
      <c r="BV2381">
        <f t="shared" si="150"/>
        <v>0.21299999999999999</v>
      </c>
      <c r="BW2381">
        <f t="shared" si="151"/>
        <v>0.216</v>
      </c>
    </row>
    <row r="2382" spans="1:75" x14ac:dyDescent="0.35">
      <c r="A2382">
        <v>43</v>
      </c>
      <c r="B2382" t="s">
        <v>450</v>
      </c>
      <c r="C2382" t="s">
        <v>79</v>
      </c>
      <c r="D2382">
        <v>5</v>
      </c>
      <c r="E2382">
        <v>43.5</v>
      </c>
      <c r="F2382">
        <v>2014</v>
      </c>
      <c r="G2382">
        <v>1</v>
      </c>
      <c r="H2382">
        <v>15</v>
      </c>
      <c r="I2382">
        <v>9</v>
      </c>
      <c r="J2382">
        <v>8</v>
      </c>
      <c r="K2382">
        <v>6</v>
      </c>
      <c r="L2382">
        <v>19</v>
      </c>
      <c r="M2382">
        <v>0</v>
      </c>
      <c r="N2382">
        <v>1</v>
      </c>
      <c r="O2382">
        <v>1</v>
      </c>
      <c r="P2382">
        <v>2</v>
      </c>
      <c r="Q2382">
        <v>3</v>
      </c>
      <c r="R2382">
        <v>3</v>
      </c>
      <c r="S2382">
        <v>3</v>
      </c>
      <c r="T2382">
        <v>0.14000000000000001</v>
      </c>
      <c r="U2382">
        <v>0.49</v>
      </c>
      <c r="V2382">
        <v>0.63</v>
      </c>
      <c r="W2382">
        <v>1.1299999999999999</v>
      </c>
      <c r="X2382">
        <v>1.77</v>
      </c>
      <c r="Y2382">
        <v>1.82</v>
      </c>
      <c r="Z2382">
        <v>26</v>
      </c>
      <c r="AA2382">
        <v>1</v>
      </c>
      <c r="AB2382">
        <v>1</v>
      </c>
      <c r="AC2382">
        <v>4</v>
      </c>
      <c r="AD2382">
        <v>6</v>
      </c>
      <c r="AE2382">
        <v>18</v>
      </c>
      <c r="AF2382">
        <v>6</v>
      </c>
      <c r="AG2382">
        <v>21.33</v>
      </c>
      <c r="AH2382">
        <v>18.7</v>
      </c>
      <c r="AI2382">
        <v>22.4</v>
      </c>
      <c r="AJ2382" t="s">
        <v>1710</v>
      </c>
      <c r="AK2382" t="s">
        <v>1710</v>
      </c>
      <c r="AN2382">
        <v>16</v>
      </c>
      <c r="AO2382">
        <v>16</v>
      </c>
      <c r="AT2382" t="s">
        <v>1710</v>
      </c>
      <c r="AU2382" t="s">
        <v>1710</v>
      </c>
      <c r="AV2382">
        <v>8.9</v>
      </c>
      <c r="AW2382">
        <v>8.3000000000000007</v>
      </c>
      <c r="AX2382" s="2">
        <v>2.9000000000000001E-2</v>
      </c>
      <c r="AY2382" s="2">
        <v>2.4E-2</v>
      </c>
      <c r="AZ2382">
        <v>7.3</v>
      </c>
      <c r="BA2382">
        <v>7.1</v>
      </c>
      <c r="BB2382">
        <v>9.5</v>
      </c>
      <c r="BC2382">
        <v>11.2</v>
      </c>
      <c r="BD2382">
        <v>7.8</v>
      </c>
      <c r="BE2382">
        <v>7.3</v>
      </c>
      <c r="BF2382">
        <v>5.9</v>
      </c>
      <c r="BG2382">
        <v>6.5</v>
      </c>
      <c r="BH2382">
        <v>1.9</v>
      </c>
      <c r="BI2382">
        <v>0.8</v>
      </c>
      <c r="BJ2382">
        <v>634</v>
      </c>
      <c r="BK2382">
        <v>602</v>
      </c>
      <c r="BL2382" s="2">
        <v>4.5699999999999998E-2</v>
      </c>
      <c r="BM2382" t="e">
        <v>#N/A</v>
      </c>
      <c r="BN2382">
        <v>0</v>
      </c>
      <c r="BO2382">
        <v>0</v>
      </c>
      <c r="BP2382">
        <v>0</v>
      </c>
      <c r="BQ2382">
        <v>1</v>
      </c>
      <c r="BR2382">
        <v>1</v>
      </c>
      <c r="BS2382">
        <v>6</v>
      </c>
      <c r="BT2382" t="str">
        <f t="shared" si="148"/>
        <v/>
      </c>
      <c r="BU2382" t="str">
        <f t="shared" si="149"/>
        <v/>
      </c>
      <c r="BV2382" t="str">
        <f t="shared" si="150"/>
        <v/>
      </c>
      <c r="BW2382" t="str">
        <f t="shared" si="151"/>
        <v/>
      </c>
    </row>
    <row r="2383" spans="1:75" x14ac:dyDescent="0.35">
      <c r="A2383">
        <v>44</v>
      </c>
      <c r="B2383" t="s">
        <v>671</v>
      </c>
      <c r="C2383" t="s">
        <v>116</v>
      </c>
      <c r="D2383">
        <v>4</v>
      </c>
      <c r="E2383">
        <v>48.9</v>
      </c>
      <c r="F2383">
        <v>2014</v>
      </c>
      <c r="G2383">
        <v>4</v>
      </c>
      <c r="H2383">
        <v>27</v>
      </c>
      <c r="I2383">
        <v>27</v>
      </c>
      <c r="J2383">
        <v>71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-0.08</v>
      </c>
      <c r="U2383">
        <v>-0.32</v>
      </c>
      <c r="V2383">
        <v>-0.4</v>
      </c>
      <c r="W2383">
        <v>-0.46</v>
      </c>
      <c r="X2383">
        <v>-0.46</v>
      </c>
      <c r="Y2383">
        <v>-0.46</v>
      </c>
      <c r="Z2383">
        <v>26</v>
      </c>
      <c r="AA2383">
        <v>4</v>
      </c>
      <c r="AB2383">
        <v>102</v>
      </c>
      <c r="AC2383">
        <v>5</v>
      </c>
      <c r="AD2383">
        <v>9</v>
      </c>
      <c r="AE2383">
        <v>26</v>
      </c>
      <c r="AF2383">
        <v>5</v>
      </c>
      <c r="AG2383">
        <v>14.25</v>
      </c>
      <c r="AH2383">
        <v>8.14</v>
      </c>
      <c r="AI2383">
        <v>5.73</v>
      </c>
      <c r="AJ2383">
        <v>0.1799</v>
      </c>
      <c r="AK2383">
        <v>9.2499999999999999E-2</v>
      </c>
      <c r="AL2383">
        <v>1.47</v>
      </c>
      <c r="AM2383">
        <v>1.93</v>
      </c>
      <c r="AN2383">
        <v>15</v>
      </c>
      <c r="AO2383">
        <v>10</v>
      </c>
      <c r="AP2383">
        <v>10.199999999999999</v>
      </c>
      <c r="AQ2383">
        <v>10.3</v>
      </c>
      <c r="AR2383">
        <v>1.96</v>
      </c>
      <c r="AS2383">
        <v>1.87</v>
      </c>
      <c r="AT2383">
        <v>0.56399999999999995</v>
      </c>
      <c r="AU2383">
        <v>0.35199999999999998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4</v>
      </c>
      <c r="BT2383">
        <f t="shared" si="148"/>
        <v>0.1799</v>
      </c>
      <c r="BU2383">
        <f t="shared" si="149"/>
        <v>9.2499999999999999E-2</v>
      </c>
      <c r="BV2383">
        <f t="shared" si="150"/>
        <v>0.56399999999999995</v>
      </c>
      <c r="BW2383">
        <f t="shared" si="151"/>
        <v>0.35199999999999998</v>
      </c>
    </row>
    <row r="2384" spans="1:75" x14ac:dyDescent="0.35">
      <c r="A2384">
        <v>45</v>
      </c>
      <c r="B2384" t="s">
        <v>637</v>
      </c>
      <c r="C2384" t="s">
        <v>79</v>
      </c>
      <c r="D2384">
        <v>6</v>
      </c>
      <c r="E2384">
        <v>49.1</v>
      </c>
      <c r="F2384">
        <v>2014</v>
      </c>
      <c r="G2384">
        <v>1</v>
      </c>
      <c r="H2384">
        <v>17</v>
      </c>
      <c r="I2384">
        <v>1</v>
      </c>
      <c r="J2384">
        <v>19</v>
      </c>
      <c r="K2384">
        <v>5</v>
      </c>
      <c r="L2384">
        <v>14</v>
      </c>
      <c r="M2384">
        <v>0</v>
      </c>
      <c r="N2384">
        <v>1</v>
      </c>
      <c r="O2384">
        <v>1</v>
      </c>
      <c r="P2384">
        <v>1</v>
      </c>
      <c r="Q2384">
        <v>2</v>
      </c>
      <c r="R2384">
        <v>2</v>
      </c>
      <c r="S2384">
        <v>3</v>
      </c>
      <c r="T2384">
        <v>0.16</v>
      </c>
      <c r="U2384">
        <v>1.27</v>
      </c>
      <c r="V2384">
        <v>1.43</v>
      </c>
      <c r="W2384">
        <v>1.8</v>
      </c>
      <c r="X2384">
        <v>2.4300000000000002</v>
      </c>
      <c r="Y2384">
        <v>3.46</v>
      </c>
      <c r="Z2384">
        <v>25</v>
      </c>
      <c r="AA2384">
        <v>1</v>
      </c>
      <c r="AB2384">
        <v>1</v>
      </c>
      <c r="AC2384">
        <v>5</v>
      </c>
      <c r="AD2384">
        <v>4</v>
      </c>
      <c r="AE2384">
        <v>1</v>
      </c>
      <c r="AF2384">
        <v>5</v>
      </c>
      <c r="AG2384">
        <v>21.74</v>
      </c>
      <c r="AH2384">
        <v>20.93</v>
      </c>
      <c r="AI2384">
        <v>29.19</v>
      </c>
      <c r="AJ2384" t="s">
        <v>1710</v>
      </c>
      <c r="AK2384" t="s">
        <v>1710</v>
      </c>
      <c r="AN2384">
        <v>16</v>
      </c>
      <c r="AO2384">
        <v>14</v>
      </c>
      <c r="AT2384" t="s">
        <v>1710</v>
      </c>
      <c r="AU2384" t="s">
        <v>1710</v>
      </c>
      <c r="AV2384">
        <v>9.4</v>
      </c>
      <c r="AW2384">
        <v>9.9</v>
      </c>
      <c r="AX2384" s="2">
        <v>3.7999999999999999E-2</v>
      </c>
      <c r="AY2384" s="2">
        <v>3.4000000000000002E-2</v>
      </c>
      <c r="AZ2384">
        <v>7.1</v>
      </c>
      <c r="BA2384">
        <v>7</v>
      </c>
      <c r="BB2384">
        <v>7.8</v>
      </c>
      <c r="BC2384">
        <v>8.9</v>
      </c>
      <c r="BD2384">
        <v>7.6</v>
      </c>
      <c r="BE2384">
        <v>7.4</v>
      </c>
      <c r="BF2384">
        <v>6</v>
      </c>
      <c r="BG2384">
        <v>5.9</v>
      </c>
      <c r="BH2384">
        <v>1.6</v>
      </c>
      <c r="BI2384">
        <v>1.5</v>
      </c>
      <c r="BJ2384">
        <v>473</v>
      </c>
      <c r="BK2384">
        <v>448</v>
      </c>
      <c r="BL2384" s="2">
        <v>5.0700000000000002E-2</v>
      </c>
      <c r="BM2384" t="e">
        <v>#N/A</v>
      </c>
      <c r="BN2384">
        <v>0</v>
      </c>
      <c r="BO2384">
        <v>1</v>
      </c>
      <c r="BP2384">
        <v>1</v>
      </c>
      <c r="BQ2384">
        <v>2</v>
      </c>
      <c r="BR2384">
        <v>2</v>
      </c>
      <c r="BS2384">
        <v>4</v>
      </c>
      <c r="BT2384" t="str">
        <f t="shared" si="148"/>
        <v/>
      </c>
      <c r="BU2384" t="str">
        <f t="shared" si="149"/>
        <v/>
      </c>
      <c r="BV2384" t="str">
        <f t="shared" si="150"/>
        <v/>
      </c>
      <c r="BW2384" t="str">
        <f t="shared" si="151"/>
        <v/>
      </c>
    </row>
    <row r="2385" spans="1:75" x14ac:dyDescent="0.35">
      <c r="A2385">
        <v>46</v>
      </c>
      <c r="B2385" t="s">
        <v>752</v>
      </c>
      <c r="C2385" t="s">
        <v>83</v>
      </c>
      <c r="D2385">
        <v>20</v>
      </c>
      <c r="E2385">
        <v>49.8</v>
      </c>
      <c r="F2385">
        <v>2014</v>
      </c>
      <c r="G2385">
        <v>3</v>
      </c>
      <c r="H2385">
        <v>11</v>
      </c>
      <c r="I2385">
        <v>23</v>
      </c>
      <c r="J2385">
        <v>5</v>
      </c>
      <c r="K2385">
        <v>27</v>
      </c>
      <c r="L2385">
        <v>14</v>
      </c>
      <c r="M2385">
        <v>1</v>
      </c>
      <c r="N2385">
        <v>1</v>
      </c>
      <c r="O2385">
        <v>2</v>
      </c>
      <c r="P2385">
        <v>3</v>
      </c>
      <c r="Q2385">
        <v>3</v>
      </c>
      <c r="R2385">
        <v>4</v>
      </c>
      <c r="S2385">
        <v>1</v>
      </c>
      <c r="T2385">
        <v>0.84</v>
      </c>
      <c r="U2385">
        <v>0.55000000000000004</v>
      </c>
      <c r="V2385">
        <v>1.39</v>
      </c>
      <c r="W2385">
        <v>2.33</v>
      </c>
      <c r="X2385">
        <v>2.78</v>
      </c>
      <c r="Y2385">
        <v>3.59</v>
      </c>
      <c r="Z2385">
        <v>25</v>
      </c>
      <c r="AA2385">
        <v>3</v>
      </c>
      <c r="AB2385">
        <v>92</v>
      </c>
      <c r="AC2385">
        <v>5</v>
      </c>
      <c r="AD2385">
        <v>14</v>
      </c>
      <c r="AE2385">
        <v>16</v>
      </c>
      <c r="AF2385">
        <v>19</v>
      </c>
      <c r="AG2385">
        <v>13.87</v>
      </c>
      <c r="AH2385">
        <v>17.37</v>
      </c>
      <c r="AI2385">
        <v>13.21</v>
      </c>
      <c r="AJ2385">
        <v>0.2419</v>
      </c>
      <c r="AK2385">
        <v>0.20069999999999999</v>
      </c>
      <c r="AL2385">
        <v>2.04</v>
      </c>
      <c r="AM2385">
        <v>2.36</v>
      </c>
      <c r="AN2385">
        <v>16</v>
      </c>
      <c r="AO2385">
        <v>15</v>
      </c>
      <c r="AP2385">
        <v>12.1</v>
      </c>
      <c r="AQ2385">
        <v>14.4</v>
      </c>
      <c r="AR2385">
        <v>1.64</v>
      </c>
      <c r="AS2385">
        <v>2.1</v>
      </c>
      <c r="AT2385">
        <v>0.439</v>
      </c>
      <c r="AU2385">
        <v>0.41199999999999998</v>
      </c>
      <c r="BN2385">
        <v>1</v>
      </c>
      <c r="BO2385">
        <v>1</v>
      </c>
      <c r="BP2385">
        <v>2</v>
      </c>
      <c r="BQ2385">
        <v>2</v>
      </c>
      <c r="BR2385">
        <v>2</v>
      </c>
      <c r="BS2385">
        <v>3</v>
      </c>
      <c r="BT2385">
        <f t="shared" si="148"/>
        <v>0.2419</v>
      </c>
      <c r="BU2385">
        <f t="shared" si="149"/>
        <v>0.20069999999999999</v>
      </c>
      <c r="BV2385">
        <f t="shared" si="150"/>
        <v>0.439</v>
      </c>
      <c r="BW2385">
        <f t="shared" si="151"/>
        <v>0.41199999999999998</v>
      </c>
    </row>
    <row r="2386" spans="1:75" x14ac:dyDescent="0.35">
      <c r="A2386">
        <v>47</v>
      </c>
      <c r="B2386" t="s">
        <v>86</v>
      </c>
      <c r="C2386" t="s">
        <v>83</v>
      </c>
      <c r="D2386">
        <v>21</v>
      </c>
      <c r="E2386">
        <v>50</v>
      </c>
      <c r="F2386">
        <v>2014</v>
      </c>
      <c r="G2386">
        <v>3</v>
      </c>
      <c r="H2386">
        <v>51</v>
      </c>
      <c r="I2386">
        <v>7</v>
      </c>
      <c r="J2386">
        <v>11</v>
      </c>
      <c r="K2386">
        <v>5</v>
      </c>
      <c r="L2386">
        <v>27</v>
      </c>
      <c r="M2386">
        <v>0</v>
      </c>
      <c r="N2386">
        <v>1</v>
      </c>
      <c r="O2386">
        <v>1</v>
      </c>
      <c r="P2386">
        <v>2</v>
      </c>
      <c r="Q2386">
        <v>3</v>
      </c>
      <c r="R2386">
        <v>3</v>
      </c>
      <c r="S2386">
        <v>8</v>
      </c>
      <c r="T2386">
        <v>0.28000000000000003</v>
      </c>
      <c r="U2386">
        <v>1.25</v>
      </c>
      <c r="V2386">
        <v>1.53</v>
      </c>
      <c r="W2386">
        <v>2.16</v>
      </c>
      <c r="X2386">
        <v>3.16</v>
      </c>
      <c r="Y2386">
        <v>3.36</v>
      </c>
      <c r="Z2386">
        <v>31</v>
      </c>
      <c r="AA2386">
        <v>1</v>
      </c>
      <c r="AB2386">
        <v>3</v>
      </c>
      <c r="AC2386">
        <v>5</v>
      </c>
      <c r="AD2386">
        <v>54</v>
      </c>
      <c r="AE2386">
        <v>48</v>
      </c>
      <c r="AF2386">
        <v>17</v>
      </c>
      <c r="AG2386">
        <v>14.89</v>
      </c>
      <c r="AH2386">
        <v>10.96</v>
      </c>
      <c r="AI2386">
        <v>17.78</v>
      </c>
      <c r="AJ2386">
        <v>0.24160000000000001</v>
      </c>
      <c r="AK2386">
        <v>0.18940000000000001</v>
      </c>
      <c r="AL2386">
        <v>1.6</v>
      </c>
      <c r="AM2386">
        <v>1.55</v>
      </c>
      <c r="AN2386">
        <v>16</v>
      </c>
      <c r="AO2386">
        <v>14</v>
      </c>
      <c r="AP2386">
        <v>10.6</v>
      </c>
      <c r="AQ2386">
        <v>9.9</v>
      </c>
      <c r="AR2386">
        <v>1.84</v>
      </c>
      <c r="AS2386">
        <v>1.53</v>
      </c>
      <c r="AT2386">
        <v>0.48099999999999998</v>
      </c>
      <c r="AU2386">
        <v>0.59699999999999998</v>
      </c>
      <c r="BN2386">
        <v>0</v>
      </c>
      <c r="BO2386">
        <v>1</v>
      </c>
      <c r="BP2386">
        <v>2</v>
      </c>
      <c r="BQ2386">
        <v>3</v>
      </c>
      <c r="BR2386">
        <v>3</v>
      </c>
      <c r="BS2386">
        <v>11</v>
      </c>
      <c r="BT2386">
        <f t="shared" si="148"/>
        <v>0.24160000000000001</v>
      </c>
      <c r="BU2386">
        <f t="shared" si="149"/>
        <v>0.18940000000000001</v>
      </c>
      <c r="BV2386">
        <f t="shared" si="150"/>
        <v>0.48099999999999998</v>
      </c>
      <c r="BW2386">
        <f t="shared" si="151"/>
        <v>0.59699999999999998</v>
      </c>
    </row>
    <row r="2387" spans="1:75" x14ac:dyDescent="0.35">
      <c r="A2387">
        <v>48</v>
      </c>
      <c r="B2387" t="s">
        <v>921</v>
      </c>
      <c r="C2387" t="s">
        <v>70</v>
      </c>
      <c r="D2387">
        <v>17</v>
      </c>
      <c r="E2387">
        <v>50.5</v>
      </c>
      <c r="F2387">
        <v>2014</v>
      </c>
      <c r="G2387">
        <v>2</v>
      </c>
      <c r="H2387">
        <v>44</v>
      </c>
      <c r="I2387">
        <v>75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-0.05</v>
      </c>
      <c r="U2387">
        <v>-0.32</v>
      </c>
      <c r="V2387">
        <v>-0.37</v>
      </c>
      <c r="W2387">
        <v>-0.37</v>
      </c>
      <c r="X2387">
        <v>-0.37</v>
      </c>
      <c r="Y2387">
        <v>-0.37</v>
      </c>
      <c r="Z2387">
        <v>22</v>
      </c>
      <c r="AA2387">
        <v>2</v>
      </c>
      <c r="AB2387">
        <v>54</v>
      </c>
      <c r="AC2387">
        <v>5</v>
      </c>
      <c r="AD2387">
        <v>35</v>
      </c>
      <c r="AE2387">
        <v>103</v>
      </c>
      <c r="AH2387">
        <v>6.28</v>
      </c>
      <c r="AI2387">
        <v>5.92</v>
      </c>
      <c r="AJ2387" t="s">
        <v>1710</v>
      </c>
      <c r="AK2387">
        <v>4.6399999999999997E-2</v>
      </c>
      <c r="AM2387">
        <v>0.91</v>
      </c>
      <c r="AO2387">
        <v>16</v>
      </c>
      <c r="AQ2387">
        <v>-1</v>
      </c>
      <c r="AR2387">
        <v>1.42</v>
      </c>
      <c r="AS2387">
        <v>1.42</v>
      </c>
      <c r="AT2387" t="s">
        <v>1710</v>
      </c>
      <c r="AU2387">
        <v>1.6E-2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1</v>
      </c>
      <c r="BT2387" t="str">
        <f t="shared" si="148"/>
        <v/>
      </c>
      <c r="BU2387">
        <f t="shared" si="149"/>
        <v>4.6399999999999997E-2</v>
      </c>
      <c r="BV2387" t="str">
        <f t="shared" si="150"/>
        <v/>
      </c>
      <c r="BW2387">
        <f t="shared" si="151"/>
        <v>1.6E-2</v>
      </c>
    </row>
    <row r="2388" spans="1:75" x14ac:dyDescent="0.35">
      <c r="A2388">
        <v>49</v>
      </c>
      <c r="B2388" t="s">
        <v>636</v>
      </c>
      <c r="C2388" t="s">
        <v>70</v>
      </c>
      <c r="D2388">
        <v>18</v>
      </c>
      <c r="E2388">
        <v>51.9</v>
      </c>
      <c r="F2388">
        <v>2014</v>
      </c>
      <c r="G2388">
        <v>2</v>
      </c>
      <c r="H2388">
        <v>20</v>
      </c>
      <c r="I2388">
        <v>26</v>
      </c>
      <c r="J2388">
        <v>77</v>
      </c>
      <c r="K2388">
        <v>60</v>
      </c>
      <c r="M2388">
        <v>1</v>
      </c>
      <c r="N2388">
        <v>0</v>
      </c>
      <c r="O2388">
        <v>1</v>
      </c>
      <c r="P2388">
        <v>1</v>
      </c>
      <c r="Q2388">
        <v>1</v>
      </c>
      <c r="R2388">
        <v>1</v>
      </c>
      <c r="S2388">
        <v>0</v>
      </c>
      <c r="T2388">
        <v>0.53</v>
      </c>
      <c r="U2388">
        <v>0.28000000000000003</v>
      </c>
      <c r="V2388">
        <v>0.81</v>
      </c>
      <c r="W2388">
        <v>0.83</v>
      </c>
      <c r="X2388">
        <v>1.57</v>
      </c>
      <c r="Y2388">
        <v>1.57</v>
      </c>
      <c r="Z2388">
        <v>25</v>
      </c>
      <c r="AA2388">
        <v>2</v>
      </c>
      <c r="AB2388">
        <v>56</v>
      </c>
      <c r="AC2388">
        <v>5</v>
      </c>
      <c r="AD2388">
        <v>36</v>
      </c>
      <c r="AE2388">
        <v>64</v>
      </c>
      <c r="AF2388">
        <v>36</v>
      </c>
      <c r="AG2388">
        <v>16.809999999999999</v>
      </c>
      <c r="AH2388">
        <v>10.43</v>
      </c>
      <c r="AI2388">
        <v>9.91</v>
      </c>
      <c r="AJ2388">
        <v>0.1111</v>
      </c>
      <c r="AK2388">
        <v>0.1246</v>
      </c>
      <c r="AL2388">
        <v>2.15</v>
      </c>
      <c r="AM2388">
        <v>1.17</v>
      </c>
      <c r="AN2388">
        <v>8</v>
      </c>
      <c r="AO2388">
        <v>16</v>
      </c>
      <c r="AP2388">
        <v>4.3</v>
      </c>
      <c r="AQ2388">
        <v>2.8</v>
      </c>
      <c r="AR2388">
        <v>1.62</v>
      </c>
      <c r="AS2388">
        <v>1.62</v>
      </c>
      <c r="AT2388">
        <v>4.4999999999999998E-2</v>
      </c>
      <c r="AU2388">
        <v>5.0999999999999997E-2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4</v>
      </c>
      <c r="BT2388">
        <f t="shared" si="148"/>
        <v>0.1111</v>
      </c>
      <c r="BU2388">
        <f t="shared" si="149"/>
        <v>0.1246</v>
      </c>
      <c r="BV2388">
        <f t="shared" si="150"/>
        <v>4.4999999999999998E-2</v>
      </c>
      <c r="BW2388">
        <f t="shared" si="151"/>
        <v>5.0999999999999997E-2</v>
      </c>
    </row>
    <row r="2389" spans="1:75" x14ac:dyDescent="0.35">
      <c r="A2389">
        <v>50</v>
      </c>
      <c r="B2389" t="s">
        <v>728</v>
      </c>
      <c r="C2389" t="s">
        <v>83</v>
      </c>
      <c r="D2389">
        <v>22</v>
      </c>
      <c r="E2389">
        <v>52.5</v>
      </c>
      <c r="F2389">
        <v>2014</v>
      </c>
      <c r="G2389">
        <v>3</v>
      </c>
      <c r="H2389">
        <v>98</v>
      </c>
      <c r="K2389">
        <v>97</v>
      </c>
      <c r="L2389">
        <v>48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0.05</v>
      </c>
      <c r="V2389">
        <v>0.05</v>
      </c>
      <c r="W2389">
        <v>0.05</v>
      </c>
      <c r="X2389">
        <v>-0.37</v>
      </c>
      <c r="Y2389">
        <v>-0.37</v>
      </c>
      <c r="Z2389">
        <v>23</v>
      </c>
      <c r="AA2389">
        <v>8</v>
      </c>
      <c r="AB2389">
        <v>300</v>
      </c>
      <c r="AC2389">
        <v>5</v>
      </c>
      <c r="AD2389">
        <v>52</v>
      </c>
      <c r="AE2389">
        <v>43</v>
      </c>
      <c r="AF2389">
        <v>2</v>
      </c>
      <c r="AG2389">
        <v>22.46</v>
      </c>
      <c r="AH2389">
        <v>10.86</v>
      </c>
      <c r="AJ2389">
        <v>0.24590000000000001</v>
      </c>
      <c r="AK2389">
        <v>9.69E-2</v>
      </c>
      <c r="AL2389">
        <v>2.68</v>
      </c>
      <c r="AM2389">
        <v>2.21</v>
      </c>
      <c r="AN2389">
        <v>14</v>
      </c>
      <c r="AO2389">
        <v>5</v>
      </c>
      <c r="AP2389">
        <v>14.3</v>
      </c>
      <c r="AQ2389">
        <v>11.7</v>
      </c>
      <c r="AR2389">
        <v>2.0499999999999998</v>
      </c>
      <c r="AS2389">
        <v>1.23</v>
      </c>
      <c r="AT2389">
        <v>0.122</v>
      </c>
      <c r="AU2389">
        <v>9.7000000000000003E-2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</v>
      </c>
      <c r="BT2389">
        <f t="shared" si="148"/>
        <v>0.24590000000000001</v>
      </c>
      <c r="BU2389">
        <f t="shared" si="149"/>
        <v>9.69E-2</v>
      </c>
      <c r="BV2389">
        <f t="shared" si="150"/>
        <v>0.122</v>
      </c>
      <c r="BW2389">
        <f t="shared" si="151"/>
        <v>9.7000000000000003E-2</v>
      </c>
    </row>
    <row r="2390" spans="1:75" x14ac:dyDescent="0.35">
      <c r="A2390">
        <v>51</v>
      </c>
      <c r="B2390" t="s">
        <v>204</v>
      </c>
      <c r="C2390" t="s">
        <v>83</v>
      </c>
      <c r="D2390">
        <v>23</v>
      </c>
      <c r="E2390">
        <v>52.8</v>
      </c>
      <c r="F2390">
        <v>2014</v>
      </c>
      <c r="G2390">
        <v>3</v>
      </c>
      <c r="H2390">
        <v>23</v>
      </c>
      <c r="I2390">
        <v>62</v>
      </c>
      <c r="J2390">
        <v>37</v>
      </c>
      <c r="K2390">
        <v>45</v>
      </c>
      <c r="L2390">
        <v>43</v>
      </c>
      <c r="M2390">
        <v>1</v>
      </c>
      <c r="N2390">
        <v>0</v>
      </c>
      <c r="O2390">
        <v>1</v>
      </c>
      <c r="P2390">
        <v>1</v>
      </c>
      <c r="Q2390">
        <v>1</v>
      </c>
      <c r="R2390">
        <v>1</v>
      </c>
      <c r="S2390">
        <v>3</v>
      </c>
      <c r="T2390">
        <v>0.57999999999999996</v>
      </c>
      <c r="U2390">
        <v>-0.42</v>
      </c>
      <c r="V2390">
        <v>0.16</v>
      </c>
      <c r="W2390">
        <v>0.5</v>
      </c>
      <c r="X2390">
        <v>0.68</v>
      </c>
      <c r="Y2390">
        <v>1.19</v>
      </c>
      <c r="Z2390">
        <v>28</v>
      </c>
      <c r="AA2390">
        <v>2</v>
      </c>
      <c r="AB2390">
        <v>49</v>
      </c>
      <c r="AC2390">
        <v>5</v>
      </c>
      <c r="AD2390">
        <v>34</v>
      </c>
      <c r="AE2390">
        <v>56</v>
      </c>
      <c r="AF2390">
        <v>12</v>
      </c>
      <c r="AG2390">
        <v>16.84</v>
      </c>
      <c r="AH2390">
        <v>13.97</v>
      </c>
      <c r="AI2390">
        <v>10.68</v>
      </c>
      <c r="AJ2390">
        <v>0.25590000000000002</v>
      </c>
      <c r="AK2390">
        <v>0.1696</v>
      </c>
      <c r="AL2390">
        <v>2.44</v>
      </c>
      <c r="AM2390">
        <v>2.44</v>
      </c>
      <c r="AN2390">
        <v>16</v>
      </c>
      <c r="AO2390">
        <v>15</v>
      </c>
      <c r="AP2390">
        <v>14.3</v>
      </c>
      <c r="AQ2390">
        <v>15.1</v>
      </c>
      <c r="AR2390">
        <v>2.2599999999999998</v>
      </c>
      <c r="AS2390">
        <v>2.4</v>
      </c>
      <c r="AT2390">
        <v>0.26600000000000001</v>
      </c>
      <c r="AU2390">
        <v>0.27300000000000002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7</v>
      </c>
      <c r="BT2390">
        <f t="shared" si="148"/>
        <v>0.25590000000000002</v>
      </c>
      <c r="BU2390">
        <f t="shared" si="149"/>
        <v>0.1696</v>
      </c>
      <c r="BV2390">
        <f t="shared" si="150"/>
        <v>0.26600000000000001</v>
      </c>
      <c r="BW2390">
        <f t="shared" si="151"/>
        <v>0.27300000000000002</v>
      </c>
    </row>
    <row r="2391" spans="1:75" x14ac:dyDescent="0.35">
      <c r="A2391">
        <v>52</v>
      </c>
      <c r="B2391" t="s">
        <v>173</v>
      </c>
      <c r="C2391" t="s">
        <v>83</v>
      </c>
      <c r="D2391">
        <v>24</v>
      </c>
      <c r="E2391">
        <v>53.7</v>
      </c>
      <c r="F2391">
        <v>2014</v>
      </c>
      <c r="G2391">
        <v>3</v>
      </c>
      <c r="H2391">
        <v>33</v>
      </c>
      <c r="I2391">
        <v>63</v>
      </c>
      <c r="J2391">
        <v>122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5</v>
      </c>
      <c r="T2391">
        <v>0.13</v>
      </c>
      <c r="U2391">
        <v>-0.28000000000000003</v>
      </c>
      <c r="V2391">
        <v>-0.15</v>
      </c>
      <c r="W2391">
        <v>-0.73</v>
      </c>
      <c r="X2391">
        <v>-0.73</v>
      </c>
      <c r="Y2391">
        <v>-0.73</v>
      </c>
      <c r="Z2391">
        <v>31</v>
      </c>
      <c r="AA2391">
        <v>2</v>
      </c>
      <c r="AB2391">
        <v>61</v>
      </c>
      <c r="AC2391">
        <v>5</v>
      </c>
      <c r="AD2391">
        <v>50</v>
      </c>
      <c r="AE2391">
        <v>83</v>
      </c>
      <c r="AF2391">
        <v>16</v>
      </c>
      <c r="AG2391">
        <v>15.15</v>
      </c>
      <c r="AH2391">
        <v>11.39</v>
      </c>
      <c r="AI2391">
        <v>10.53</v>
      </c>
      <c r="AJ2391">
        <v>0.34289999999999998</v>
      </c>
      <c r="AK2391">
        <v>0.28570000000000001</v>
      </c>
      <c r="AL2391">
        <v>2.2200000000000002</v>
      </c>
      <c r="AM2391">
        <v>1.73</v>
      </c>
      <c r="AN2391">
        <v>16</v>
      </c>
      <c r="AO2391">
        <v>16</v>
      </c>
      <c r="AP2391">
        <v>13.3</v>
      </c>
      <c r="AQ2391">
        <v>15</v>
      </c>
      <c r="AR2391">
        <v>1.55</v>
      </c>
      <c r="AS2391">
        <v>1.32</v>
      </c>
      <c r="AT2391">
        <v>0.376</v>
      </c>
      <c r="AU2391">
        <v>0.24199999999999999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10</v>
      </c>
      <c r="BT2391">
        <f t="shared" si="148"/>
        <v>0.34289999999999998</v>
      </c>
      <c r="BU2391">
        <f t="shared" si="149"/>
        <v>0.28570000000000001</v>
      </c>
      <c r="BV2391">
        <f t="shared" si="150"/>
        <v>0.376</v>
      </c>
      <c r="BW2391">
        <f t="shared" si="151"/>
        <v>0.24199999999999999</v>
      </c>
    </row>
    <row r="2392" spans="1:75" x14ac:dyDescent="0.35">
      <c r="A2392">
        <v>53</v>
      </c>
      <c r="B2392" t="s">
        <v>824</v>
      </c>
      <c r="C2392" t="s">
        <v>83</v>
      </c>
      <c r="D2392">
        <v>25</v>
      </c>
      <c r="E2392">
        <v>54</v>
      </c>
      <c r="F2392">
        <v>2014</v>
      </c>
      <c r="G2392">
        <v>3</v>
      </c>
      <c r="H2392">
        <v>14</v>
      </c>
      <c r="I2392">
        <v>4</v>
      </c>
      <c r="J2392">
        <v>27</v>
      </c>
      <c r="K2392">
        <v>1</v>
      </c>
      <c r="L2392">
        <v>1</v>
      </c>
      <c r="M2392">
        <v>1</v>
      </c>
      <c r="N2392">
        <v>1</v>
      </c>
      <c r="O2392">
        <v>2</v>
      </c>
      <c r="P2392">
        <v>2</v>
      </c>
      <c r="Q2392">
        <v>3</v>
      </c>
      <c r="R2392">
        <v>4</v>
      </c>
      <c r="S2392">
        <v>0</v>
      </c>
      <c r="T2392">
        <v>0.86</v>
      </c>
      <c r="U2392">
        <v>1.51</v>
      </c>
      <c r="V2392">
        <v>2.37</v>
      </c>
      <c r="W2392">
        <v>2.94</v>
      </c>
      <c r="X2392">
        <v>4.3600000000000003</v>
      </c>
      <c r="Y2392">
        <v>5.7</v>
      </c>
      <c r="Z2392">
        <v>22</v>
      </c>
      <c r="AA2392">
        <v>1</v>
      </c>
      <c r="AB2392">
        <v>27</v>
      </c>
      <c r="AC2392">
        <v>5</v>
      </c>
      <c r="AD2392">
        <v>13</v>
      </c>
      <c r="AE2392">
        <v>3</v>
      </c>
      <c r="AF2392">
        <v>48</v>
      </c>
      <c r="AG2392">
        <v>9.01</v>
      </c>
      <c r="AH2392">
        <v>14.56</v>
      </c>
      <c r="AI2392">
        <v>20.57</v>
      </c>
      <c r="AJ2392">
        <v>0.1583</v>
      </c>
      <c r="AK2392">
        <v>0.26369999999999999</v>
      </c>
      <c r="AL2392">
        <v>1.28</v>
      </c>
      <c r="AM2392">
        <v>2.27</v>
      </c>
      <c r="AN2392">
        <v>16</v>
      </c>
      <c r="AO2392">
        <v>16</v>
      </c>
      <c r="AP2392">
        <v>14.2</v>
      </c>
      <c r="AQ2392">
        <v>13.4</v>
      </c>
      <c r="AR2392">
        <v>1.58</v>
      </c>
      <c r="AS2392">
        <v>1.94</v>
      </c>
      <c r="AT2392">
        <v>0.187</v>
      </c>
      <c r="AU2392">
        <v>0.30199999999999999</v>
      </c>
      <c r="BN2392">
        <v>0</v>
      </c>
      <c r="BO2392">
        <v>1</v>
      </c>
      <c r="BP2392">
        <v>1</v>
      </c>
      <c r="BQ2392">
        <v>2</v>
      </c>
      <c r="BR2392">
        <v>3</v>
      </c>
      <c r="BS2392">
        <v>2</v>
      </c>
      <c r="BT2392">
        <f t="shared" si="148"/>
        <v>0.1583</v>
      </c>
      <c r="BU2392">
        <f t="shared" si="149"/>
        <v>0.26369999999999999</v>
      </c>
      <c r="BV2392">
        <f t="shared" si="150"/>
        <v>0.187</v>
      </c>
      <c r="BW2392">
        <f t="shared" si="151"/>
        <v>0.30199999999999999</v>
      </c>
    </row>
    <row r="2393" spans="1:75" x14ac:dyDescent="0.35">
      <c r="A2393">
        <v>54</v>
      </c>
      <c r="B2393" t="s">
        <v>641</v>
      </c>
      <c r="C2393" t="s">
        <v>83</v>
      </c>
      <c r="D2393">
        <v>26</v>
      </c>
      <c r="E2393">
        <v>54.9</v>
      </c>
      <c r="F2393">
        <v>2014</v>
      </c>
      <c r="G2393">
        <v>3</v>
      </c>
      <c r="H2393">
        <v>29</v>
      </c>
      <c r="I2393">
        <v>51</v>
      </c>
      <c r="J2393">
        <v>99</v>
      </c>
      <c r="K2393">
        <v>72</v>
      </c>
      <c r="L2393">
        <v>119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0.31</v>
      </c>
      <c r="U2393">
        <v>0.28000000000000003</v>
      </c>
      <c r="V2393">
        <v>0.59</v>
      </c>
      <c r="W2393">
        <v>0.11</v>
      </c>
      <c r="X2393">
        <v>-0.14000000000000001</v>
      </c>
      <c r="Y2393">
        <v>-0.44</v>
      </c>
      <c r="Z2393">
        <v>25</v>
      </c>
      <c r="AA2393">
        <v>2</v>
      </c>
      <c r="AB2393">
        <v>58</v>
      </c>
      <c r="AC2393">
        <v>5</v>
      </c>
      <c r="AD2393">
        <v>37</v>
      </c>
      <c r="AE2393">
        <v>62</v>
      </c>
      <c r="AF2393">
        <v>23</v>
      </c>
      <c r="AG2393">
        <v>12.61</v>
      </c>
      <c r="AH2393">
        <v>11.98</v>
      </c>
      <c r="AI2393">
        <v>7.71</v>
      </c>
      <c r="AJ2393">
        <v>0.21640000000000001</v>
      </c>
      <c r="AK2393">
        <v>0.1749</v>
      </c>
      <c r="AL2393">
        <v>1.69</v>
      </c>
      <c r="AM2393">
        <v>1.65</v>
      </c>
      <c r="AN2393">
        <v>16</v>
      </c>
      <c r="AO2393">
        <v>16</v>
      </c>
      <c r="AP2393">
        <v>15.9</v>
      </c>
      <c r="AQ2393">
        <v>15.5</v>
      </c>
      <c r="AR2393">
        <v>1.59</v>
      </c>
      <c r="AS2393">
        <v>2.15</v>
      </c>
      <c r="AT2393">
        <v>9.2999999999999999E-2</v>
      </c>
      <c r="AU2393">
        <v>0.19400000000000001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4</v>
      </c>
      <c r="BT2393">
        <f t="shared" si="148"/>
        <v>0.21640000000000001</v>
      </c>
      <c r="BU2393">
        <f t="shared" si="149"/>
        <v>0.1749</v>
      </c>
      <c r="BV2393">
        <f t="shared" si="150"/>
        <v>9.2999999999999999E-2</v>
      </c>
      <c r="BW2393">
        <f t="shared" si="151"/>
        <v>0.19400000000000001</v>
      </c>
    </row>
    <row r="2394" spans="1:75" x14ac:dyDescent="0.35">
      <c r="A2394">
        <v>55</v>
      </c>
      <c r="B2394" t="s">
        <v>922</v>
      </c>
      <c r="C2394" t="s">
        <v>83</v>
      </c>
      <c r="D2394">
        <v>27</v>
      </c>
      <c r="E2394">
        <v>55.5</v>
      </c>
      <c r="F2394">
        <v>2014</v>
      </c>
      <c r="G2394">
        <v>3</v>
      </c>
      <c r="H2394">
        <v>56</v>
      </c>
      <c r="I2394">
        <v>14</v>
      </c>
      <c r="J2394">
        <v>10</v>
      </c>
      <c r="K2394">
        <v>15</v>
      </c>
      <c r="L2394">
        <v>13</v>
      </c>
      <c r="M2394">
        <v>0</v>
      </c>
      <c r="N2394">
        <v>1</v>
      </c>
      <c r="O2394">
        <v>1</v>
      </c>
      <c r="P2394">
        <v>2</v>
      </c>
      <c r="Q2394">
        <v>3</v>
      </c>
      <c r="R2394">
        <v>4</v>
      </c>
      <c r="S2394">
        <v>0</v>
      </c>
      <c r="T2394">
        <v>-0.22</v>
      </c>
      <c r="U2394">
        <v>0.83</v>
      </c>
      <c r="V2394">
        <v>0.61</v>
      </c>
      <c r="W2394">
        <v>1.54</v>
      </c>
      <c r="X2394">
        <v>2.36</v>
      </c>
      <c r="Y2394">
        <v>3.24</v>
      </c>
      <c r="Z2394">
        <v>21</v>
      </c>
      <c r="AA2394">
        <v>1</v>
      </c>
      <c r="AB2394">
        <v>20</v>
      </c>
      <c r="AC2394">
        <v>5</v>
      </c>
      <c r="AD2394">
        <v>16</v>
      </c>
      <c r="AE2394">
        <v>13</v>
      </c>
      <c r="AH2394">
        <v>13.93</v>
      </c>
      <c r="AI2394">
        <v>15.85</v>
      </c>
      <c r="AJ2394" t="s">
        <v>1710</v>
      </c>
      <c r="AK2394">
        <v>0.1076</v>
      </c>
      <c r="AM2394">
        <v>1.56</v>
      </c>
      <c r="AO2394">
        <v>10</v>
      </c>
      <c r="AQ2394">
        <v>8.5</v>
      </c>
      <c r="AS2394">
        <v>1.94</v>
      </c>
      <c r="AT2394" t="s">
        <v>1710</v>
      </c>
      <c r="AU2394">
        <v>0.30099999999999999</v>
      </c>
      <c r="BN2394">
        <v>0</v>
      </c>
      <c r="BO2394">
        <v>0</v>
      </c>
      <c r="BP2394">
        <v>1</v>
      </c>
      <c r="BQ2394">
        <v>1</v>
      </c>
      <c r="BR2394">
        <v>1</v>
      </c>
      <c r="BS2394">
        <v>1</v>
      </c>
      <c r="BT2394" t="str">
        <f t="shared" si="148"/>
        <v/>
      </c>
      <c r="BU2394">
        <f t="shared" si="149"/>
        <v>0.1076</v>
      </c>
      <c r="BV2394" t="str">
        <f t="shared" si="150"/>
        <v/>
      </c>
      <c r="BW2394">
        <f t="shared" si="151"/>
        <v>0.30099999999999999</v>
      </c>
    </row>
    <row r="2395" spans="1:75" x14ac:dyDescent="0.35">
      <c r="A2395">
        <v>56</v>
      </c>
      <c r="B2395" t="s">
        <v>87</v>
      </c>
      <c r="C2395" t="s">
        <v>70</v>
      </c>
      <c r="D2395">
        <v>19</v>
      </c>
      <c r="E2395">
        <v>56.6</v>
      </c>
      <c r="F2395">
        <v>2014</v>
      </c>
      <c r="G2395">
        <v>2</v>
      </c>
      <c r="H2395">
        <v>42</v>
      </c>
      <c r="I2395">
        <v>133</v>
      </c>
      <c r="J2395">
        <v>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5</v>
      </c>
      <c r="T2395">
        <v>0.15</v>
      </c>
      <c r="U2395">
        <v>-0.33</v>
      </c>
      <c r="V2395">
        <v>-0.18</v>
      </c>
      <c r="W2395">
        <v>-0.71</v>
      </c>
      <c r="X2395">
        <v>-0.71</v>
      </c>
      <c r="Y2395">
        <v>-0.71</v>
      </c>
      <c r="Z2395">
        <v>29</v>
      </c>
      <c r="AA2395">
        <v>1</v>
      </c>
      <c r="AB2395">
        <v>2</v>
      </c>
      <c r="AC2395">
        <v>5</v>
      </c>
      <c r="AD2395">
        <v>62</v>
      </c>
      <c r="AE2395">
        <v>110</v>
      </c>
      <c r="AF2395">
        <v>7</v>
      </c>
      <c r="AG2395">
        <v>17.66</v>
      </c>
      <c r="AH2395">
        <v>9.73</v>
      </c>
      <c r="AI2395">
        <v>1.74</v>
      </c>
      <c r="AJ2395">
        <v>0.1236</v>
      </c>
      <c r="AK2395">
        <v>9.35E-2</v>
      </c>
      <c r="AL2395">
        <v>1.68</v>
      </c>
      <c r="AM2395">
        <v>1.44</v>
      </c>
      <c r="AN2395">
        <v>14</v>
      </c>
      <c r="AO2395">
        <v>11</v>
      </c>
      <c r="AP2395">
        <v>1.1000000000000001</v>
      </c>
      <c r="AQ2395">
        <v>0.4</v>
      </c>
      <c r="AR2395">
        <v>1.26</v>
      </c>
      <c r="AS2395">
        <v>1.26</v>
      </c>
      <c r="AT2395">
        <v>0.16700000000000001</v>
      </c>
      <c r="AU2395">
        <v>0.186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9</v>
      </c>
      <c r="BT2395">
        <f t="shared" si="148"/>
        <v>0.1236</v>
      </c>
      <c r="BU2395">
        <f t="shared" si="149"/>
        <v>9.35E-2</v>
      </c>
      <c r="BV2395">
        <f t="shared" si="150"/>
        <v>0.16700000000000001</v>
      </c>
      <c r="BW2395">
        <f t="shared" si="151"/>
        <v>0.186</v>
      </c>
    </row>
    <row r="2396" spans="1:75" x14ac:dyDescent="0.35">
      <c r="A2396">
        <v>57</v>
      </c>
      <c r="B2396" t="s">
        <v>710</v>
      </c>
      <c r="C2396" t="s">
        <v>70</v>
      </c>
      <c r="D2396">
        <v>20</v>
      </c>
      <c r="E2396">
        <v>56.7</v>
      </c>
      <c r="F2396">
        <v>2014</v>
      </c>
      <c r="G2396">
        <v>2</v>
      </c>
      <c r="H2396">
        <v>36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0.24</v>
      </c>
      <c r="V2396">
        <v>0.24</v>
      </c>
      <c r="W2396">
        <v>0.24</v>
      </c>
      <c r="X2396">
        <v>0.24</v>
      </c>
      <c r="Y2396">
        <v>0.24</v>
      </c>
      <c r="Z2396">
        <v>24</v>
      </c>
      <c r="AA2396">
        <v>1</v>
      </c>
      <c r="AB2396">
        <v>3</v>
      </c>
      <c r="AC2396">
        <v>5</v>
      </c>
      <c r="AD2396">
        <v>70</v>
      </c>
      <c r="AE2396">
        <v>96</v>
      </c>
      <c r="AF2396">
        <v>32</v>
      </c>
      <c r="AG2396">
        <v>9.18</v>
      </c>
      <c r="AH2396">
        <v>7.99</v>
      </c>
      <c r="AJ2396">
        <v>8.3000000000000004E-2</v>
      </c>
      <c r="AK2396">
        <v>5.3800000000000001E-2</v>
      </c>
      <c r="AL2396">
        <v>1.29</v>
      </c>
      <c r="AM2396">
        <v>1.17</v>
      </c>
      <c r="AN2396">
        <v>16</v>
      </c>
      <c r="AO2396">
        <v>15</v>
      </c>
      <c r="AP2396">
        <v>-0.2</v>
      </c>
      <c r="AQ2396">
        <v>0</v>
      </c>
      <c r="AR2396">
        <v>1.51</v>
      </c>
      <c r="AS2396">
        <v>1.51</v>
      </c>
      <c r="AT2396">
        <v>1.7999999999999999E-2</v>
      </c>
      <c r="AU2396">
        <v>1.7000000000000001E-2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3</v>
      </c>
      <c r="BT2396">
        <f t="shared" si="148"/>
        <v>8.3000000000000004E-2</v>
      </c>
      <c r="BU2396">
        <f t="shared" si="149"/>
        <v>5.3800000000000001E-2</v>
      </c>
      <c r="BV2396">
        <f t="shared" si="150"/>
        <v>1.7999999999999999E-2</v>
      </c>
      <c r="BW2396">
        <f t="shared" si="151"/>
        <v>1.7000000000000001E-2</v>
      </c>
    </row>
    <row r="2397" spans="1:75" x14ac:dyDescent="0.35">
      <c r="A2397">
        <v>58</v>
      </c>
      <c r="B2397" t="s">
        <v>92</v>
      </c>
      <c r="C2397" t="s">
        <v>83</v>
      </c>
      <c r="D2397">
        <v>28</v>
      </c>
      <c r="E2397">
        <v>58.8</v>
      </c>
      <c r="F2397">
        <v>2014</v>
      </c>
      <c r="G2397">
        <v>3</v>
      </c>
      <c r="H2397">
        <v>28</v>
      </c>
      <c r="I2397">
        <v>55</v>
      </c>
      <c r="J2397">
        <v>125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8</v>
      </c>
      <c r="T2397">
        <v>0.34</v>
      </c>
      <c r="U2397">
        <v>-0.41</v>
      </c>
      <c r="V2397">
        <v>-7.0000000000000007E-2</v>
      </c>
      <c r="W2397">
        <v>-0.89</v>
      </c>
      <c r="X2397">
        <v>-0.89</v>
      </c>
      <c r="Y2397">
        <v>-0.89</v>
      </c>
      <c r="Z2397">
        <v>33</v>
      </c>
      <c r="AA2397">
        <v>1</v>
      </c>
      <c r="AB2397">
        <v>3</v>
      </c>
      <c r="AC2397">
        <v>5</v>
      </c>
      <c r="AD2397">
        <v>42</v>
      </c>
      <c r="AE2397">
        <v>176</v>
      </c>
      <c r="AF2397">
        <v>10</v>
      </c>
      <c r="AG2397">
        <v>17.48</v>
      </c>
      <c r="AH2397">
        <v>13.11</v>
      </c>
      <c r="AI2397">
        <v>7.21</v>
      </c>
      <c r="AJ2397">
        <v>0.30609999999999998</v>
      </c>
      <c r="AK2397">
        <v>0.30990000000000001</v>
      </c>
      <c r="AL2397">
        <v>2.2999999999999998</v>
      </c>
      <c r="AM2397">
        <v>1.93</v>
      </c>
      <c r="AN2397">
        <v>16</v>
      </c>
      <c r="AO2397">
        <v>15</v>
      </c>
      <c r="AP2397">
        <v>11.7</v>
      </c>
      <c r="AQ2397">
        <v>9.6999999999999993</v>
      </c>
      <c r="AR2397">
        <v>1.59</v>
      </c>
      <c r="AS2397">
        <v>1.39</v>
      </c>
      <c r="AT2397">
        <v>0.23599999999999999</v>
      </c>
      <c r="AU2397">
        <v>0.184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12</v>
      </c>
      <c r="BT2397">
        <f t="shared" si="148"/>
        <v>0.30609999999999998</v>
      </c>
      <c r="BU2397">
        <f t="shared" si="149"/>
        <v>0.30990000000000001</v>
      </c>
      <c r="BV2397">
        <f t="shared" si="150"/>
        <v>0.23599999999999999</v>
      </c>
      <c r="BW2397">
        <f t="shared" si="151"/>
        <v>0.184</v>
      </c>
    </row>
    <row r="2398" spans="1:75" x14ac:dyDescent="0.35">
      <c r="A2398">
        <v>59</v>
      </c>
      <c r="B2398" t="s">
        <v>762</v>
      </c>
      <c r="C2398" t="s">
        <v>79</v>
      </c>
      <c r="D2398">
        <v>7</v>
      </c>
      <c r="E2398">
        <v>59.4</v>
      </c>
      <c r="F2398">
        <v>2014</v>
      </c>
      <c r="G2398">
        <v>1</v>
      </c>
      <c r="H2398">
        <v>29</v>
      </c>
      <c r="I2398">
        <v>34</v>
      </c>
      <c r="J2398">
        <v>43</v>
      </c>
      <c r="K2398">
        <v>42</v>
      </c>
      <c r="L2398">
        <v>37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0.09</v>
      </c>
      <c r="U2398">
        <v>-0.78</v>
      </c>
      <c r="V2398">
        <v>-0.69</v>
      </c>
      <c r="W2398">
        <v>-1.1599999999999999</v>
      </c>
      <c r="X2398">
        <v>-1.66</v>
      </c>
      <c r="Y2398">
        <v>-1.79</v>
      </c>
      <c r="Z2398">
        <v>25</v>
      </c>
      <c r="AA2398">
        <v>3</v>
      </c>
      <c r="AB2398">
        <v>88</v>
      </c>
      <c r="AC2398">
        <v>5</v>
      </c>
      <c r="AD2398">
        <v>23</v>
      </c>
      <c r="AF2398">
        <v>11</v>
      </c>
      <c r="AG2398">
        <v>24.16</v>
      </c>
      <c r="AH2398">
        <v>18.920000000000002</v>
      </c>
      <c r="AI2398">
        <v>10.19</v>
      </c>
      <c r="AJ2398" t="s">
        <v>1710</v>
      </c>
      <c r="AK2398" t="s">
        <v>1710</v>
      </c>
      <c r="AN2398">
        <v>13</v>
      </c>
      <c r="AO2398">
        <v>8</v>
      </c>
      <c r="AT2398" t="s">
        <v>1710</v>
      </c>
      <c r="AU2398" t="s">
        <v>1710</v>
      </c>
      <c r="AV2398">
        <v>9.8000000000000007</v>
      </c>
      <c r="AW2398">
        <v>10.3</v>
      </c>
      <c r="AX2398" s="2">
        <v>1.7999999999999999E-2</v>
      </c>
      <c r="AY2398" s="2">
        <v>5.6000000000000001E-2</v>
      </c>
      <c r="AZ2398">
        <v>9.1</v>
      </c>
      <c r="BA2398">
        <v>6.9</v>
      </c>
      <c r="BB2398">
        <v>14.6</v>
      </c>
      <c r="BC2398">
        <v>9.8000000000000007</v>
      </c>
      <c r="BD2398">
        <v>9.9</v>
      </c>
      <c r="BE2398">
        <v>7.5</v>
      </c>
      <c r="BF2398">
        <v>7.2</v>
      </c>
      <c r="BG2398">
        <v>5.7</v>
      </c>
      <c r="BH2398">
        <v>2.7</v>
      </c>
      <c r="BI2398">
        <v>1.8</v>
      </c>
      <c r="BJ2398">
        <v>317</v>
      </c>
      <c r="BK2398">
        <v>312</v>
      </c>
      <c r="BL2398" s="2">
        <v>8.5199999999999998E-2</v>
      </c>
      <c r="BM2398" t="e">
        <v>#N/A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3</v>
      </c>
      <c r="BT2398" t="str">
        <f t="shared" si="148"/>
        <v/>
      </c>
      <c r="BU2398" t="str">
        <f t="shared" si="149"/>
        <v/>
      </c>
      <c r="BV2398" t="str">
        <f t="shared" si="150"/>
        <v/>
      </c>
      <c r="BW2398" t="str">
        <f t="shared" si="151"/>
        <v/>
      </c>
    </row>
    <row r="2399" spans="1:75" x14ac:dyDescent="0.35">
      <c r="A2399">
        <v>60</v>
      </c>
      <c r="B2399" t="s">
        <v>720</v>
      </c>
      <c r="C2399" t="s">
        <v>83</v>
      </c>
      <c r="D2399">
        <v>29</v>
      </c>
      <c r="E2399">
        <v>60.4</v>
      </c>
      <c r="F2399">
        <v>2014</v>
      </c>
      <c r="G2399">
        <v>3</v>
      </c>
      <c r="H2399">
        <v>41</v>
      </c>
      <c r="I2399">
        <v>70</v>
      </c>
      <c r="J2399">
        <v>83</v>
      </c>
      <c r="K2399">
        <v>51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0.06</v>
      </c>
      <c r="U2399">
        <v>-0.45</v>
      </c>
      <c r="V2399">
        <v>-0.39</v>
      </c>
      <c r="W2399">
        <v>-0.73</v>
      </c>
      <c r="X2399">
        <v>-0.7</v>
      </c>
      <c r="Y2399">
        <v>-0.7</v>
      </c>
      <c r="Z2399">
        <v>25</v>
      </c>
      <c r="AA2399">
        <v>1</v>
      </c>
      <c r="AB2399">
        <v>20</v>
      </c>
      <c r="AC2399">
        <v>6</v>
      </c>
      <c r="AD2399">
        <v>45</v>
      </c>
      <c r="AE2399">
        <v>64</v>
      </c>
      <c r="AF2399">
        <v>20</v>
      </c>
      <c r="AG2399">
        <v>13.37</v>
      </c>
      <c r="AH2399">
        <v>12.14</v>
      </c>
      <c r="AI2399">
        <v>9.65</v>
      </c>
      <c r="AJ2399" t="s">
        <v>1710</v>
      </c>
      <c r="AK2399" t="s">
        <v>1710</v>
      </c>
      <c r="AN2399">
        <v>16</v>
      </c>
      <c r="AO2399">
        <v>14</v>
      </c>
      <c r="AT2399" t="s">
        <v>1710</v>
      </c>
      <c r="AU2399" t="s">
        <v>1710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3</v>
      </c>
      <c r="BT2399" t="str">
        <f t="shared" si="148"/>
        <v/>
      </c>
      <c r="BU2399" t="str">
        <f t="shared" si="149"/>
        <v/>
      </c>
      <c r="BV2399" t="str">
        <f t="shared" si="150"/>
        <v/>
      </c>
      <c r="BW2399" t="str">
        <f t="shared" si="151"/>
        <v/>
      </c>
    </row>
    <row r="2400" spans="1:75" x14ac:dyDescent="0.35">
      <c r="A2400">
        <v>61</v>
      </c>
      <c r="B2400" t="s">
        <v>525</v>
      </c>
      <c r="C2400" t="s">
        <v>70</v>
      </c>
      <c r="D2400">
        <v>21</v>
      </c>
      <c r="E2400">
        <v>63.9</v>
      </c>
      <c r="F2400">
        <v>2014</v>
      </c>
      <c r="G2400">
        <v>2</v>
      </c>
      <c r="H2400">
        <v>70</v>
      </c>
      <c r="I2400">
        <v>36</v>
      </c>
      <c r="J2400">
        <v>32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</v>
      </c>
      <c r="T2400">
        <v>0.23</v>
      </c>
      <c r="U2400">
        <v>0.38</v>
      </c>
      <c r="V2400">
        <v>0.61</v>
      </c>
      <c r="W2400">
        <v>1</v>
      </c>
      <c r="X2400">
        <v>1</v>
      </c>
      <c r="Y2400">
        <v>1</v>
      </c>
      <c r="Z2400">
        <v>27</v>
      </c>
      <c r="AA2400">
        <v>1</v>
      </c>
      <c r="AB2400">
        <v>12</v>
      </c>
      <c r="AC2400">
        <v>6</v>
      </c>
      <c r="AD2400">
        <v>44</v>
      </c>
      <c r="AE2400">
        <v>38</v>
      </c>
      <c r="AF2400">
        <v>17</v>
      </c>
      <c r="AG2400">
        <v>14.16</v>
      </c>
      <c r="AH2400">
        <v>11.12</v>
      </c>
      <c r="AI2400">
        <v>10.039999999999999</v>
      </c>
      <c r="AJ2400">
        <v>5.6899999999999999E-2</v>
      </c>
      <c r="AK2400">
        <v>1.8700000000000001E-2</v>
      </c>
      <c r="AL2400">
        <v>1.45</v>
      </c>
      <c r="AM2400">
        <v>1.08</v>
      </c>
      <c r="AN2400">
        <v>15</v>
      </c>
      <c r="AO2400">
        <v>6</v>
      </c>
      <c r="AP2400">
        <v>-0.3</v>
      </c>
      <c r="AQ2400">
        <v>0.8</v>
      </c>
      <c r="AR2400">
        <v>1.59</v>
      </c>
      <c r="AS2400">
        <v>1.59</v>
      </c>
      <c r="AT2400">
        <v>2.5000000000000001E-2</v>
      </c>
      <c r="AU2400">
        <v>2.5999999999999999E-2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5</v>
      </c>
      <c r="BT2400">
        <f t="shared" si="148"/>
        <v>5.6899999999999999E-2</v>
      </c>
      <c r="BU2400">
        <f t="shared" si="149"/>
        <v>1.8700000000000001E-2</v>
      </c>
      <c r="BV2400">
        <f t="shared" si="150"/>
        <v>2.5000000000000001E-2</v>
      </c>
      <c r="BW2400">
        <f t="shared" si="151"/>
        <v>2.5999999999999999E-2</v>
      </c>
    </row>
    <row r="2401" spans="1:75" x14ac:dyDescent="0.35">
      <c r="A2401">
        <v>62</v>
      </c>
      <c r="B2401" t="s">
        <v>923</v>
      </c>
      <c r="C2401" t="s">
        <v>70</v>
      </c>
      <c r="D2401">
        <v>22</v>
      </c>
      <c r="E2401">
        <v>65.2</v>
      </c>
      <c r="F2401">
        <v>2014</v>
      </c>
      <c r="G2401">
        <v>2</v>
      </c>
      <c r="H2401">
        <v>60</v>
      </c>
      <c r="I2401">
        <v>61</v>
      </c>
      <c r="J2401">
        <v>18</v>
      </c>
      <c r="K2401">
        <v>8</v>
      </c>
      <c r="L2401">
        <v>49</v>
      </c>
      <c r="M2401">
        <v>0</v>
      </c>
      <c r="N2401">
        <v>0</v>
      </c>
      <c r="O2401">
        <v>0</v>
      </c>
      <c r="P2401">
        <v>1</v>
      </c>
      <c r="Q2401">
        <v>2</v>
      </c>
      <c r="R2401">
        <v>2</v>
      </c>
      <c r="S2401">
        <v>0</v>
      </c>
      <c r="T2401">
        <v>-0.2</v>
      </c>
      <c r="U2401">
        <v>0.26</v>
      </c>
      <c r="V2401">
        <v>0.06</v>
      </c>
      <c r="W2401">
        <v>0.76</v>
      </c>
      <c r="X2401">
        <v>2.48</v>
      </c>
      <c r="Y2401">
        <v>2.48</v>
      </c>
      <c r="Z2401">
        <v>23</v>
      </c>
      <c r="AA2401">
        <v>2</v>
      </c>
      <c r="AB2401">
        <v>57</v>
      </c>
      <c r="AC2401">
        <v>6</v>
      </c>
      <c r="AD2401">
        <v>13</v>
      </c>
      <c r="AE2401">
        <v>12</v>
      </c>
      <c r="AH2401">
        <v>5.44</v>
      </c>
      <c r="AI2401">
        <v>11.61</v>
      </c>
      <c r="AJ2401" t="s">
        <v>1710</v>
      </c>
      <c r="AK2401">
        <v>3.5200000000000002E-2</v>
      </c>
      <c r="AM2401">
        <v>0.6</v>
      </c>
      <c r="AO2401">
        <v>14</v>
      </c>
      <c r="AQ2401">
        <v>0.1</v>
      </c>
      <c r="AR2401">
        <v>1.18</v>
      </c>
      <c r="AS2401">
        <v>1.18</v>
      </c>
      <c r="AT2401" t="s">
        <v>1710</v>
      </c>
      <c r="AU2401">
        <v>2.7E-2</v>
      </c>
      <c r="BN2401">
        <v>0</v>
      </c>
      <c r="BO2401">
        <v>0</v>
      </c>
      <c r="BP2401">
        <v>0</v>
      </c>
      <c r="BQ2401">
        <v>1</v>
      </c>
      <c r="BR2401">
        <v>1</v>
      </c>
      <c r="BS2401">
        <v>1</v>
      </c>
      <c r="BT2401" t="str">
        <f t="shared" si="148"/>
        <v/>
      </c>
      <c r="BU2401">
        <f t="shared" si="149"/>
        <v>3.5200000000000002E-2</v>
      </c>
      <c r="BV2401" t="str">
        <f t="shared" si="150"/>
        <v/>
      </c>
      <c r="BW2401">
        <f t="shared" si="151"/>
        <v>2.7E-2</v>
      </c>
    </row>
    <row r="2402" spans="1:75" x14ac:dyDescent="0.35">
      <c r="A2402">
        <v>63</v>
      </c>
      <c r="B2402" t="s">
        <v>829</v>
      </c>
      <c r="C2402" t="s">
        <v>70</v>
      </c>
      <c r="D2402">
        <v>23</v>
      </c>
      <c r="E2402">
        <v>66.5</v>
      </c>
      <c r="F2402">
        <v>2014</v>
      </c>
      <c r="G2402">
        <v>2</v>
      </c>
      <c r="H2402">
        <v>110</v>
      </c>
      <c r="I2402">
        <v>103</v>
      </c>
      <c r="J2402">
        <v>35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-0.28999999999999998</v>
      </c>
      <c r="U2402">
        <v>-0.32</v>
      </c>
      <c r="V2402">
        <v>-0.61</v>
      </c>
      <c r="W2402">
        <v>-0.22</v>
      </c>
      <c r="X2402">
        <v>-0.22</v>
      </c>
      <c r="Y2402">
        <v>-0.22</v>
      </c>
      <c r="Z2402">
        <v>24</v>
      </c>
      <c r="AA2402">
        <v>2</v>
      </c>
      <c r="AB2402">
        <v>62</v>
      </c>
      <c r="AC2402">
        <v>6</v>
      </c>
      <c r="AD2402">
        <v>41</v>
      </c>
      <c r="AE2402">
        <v>82</v>
      </c>
      <c r="AF2402">
        <v>129</v>
      </c>
      <c r="AH2402">
        <v>2.19</v>
      </c>
      <c r="AI2402">
        <v>4.82</v>
      </c>
      <c r="AJ2402" t="s">
        <v>1710</v>
      </c>
      <c r="AK2402">
        <v>5.4000000000000003E-3</v>
      </c>
      <c r="AM2402">
        <v>0.75</v>
      </c>
      <c r="AO2402">
        <v>9</v>
      </c>
      <c r="AQ2402">
        <v>9</v>
      </c>
      <c r="AR2402">
        <v>1.1000000000000001</v>
      </c>
      <c r="AS2402">
        <v>1.1000000000000001</v>
      </c>
      <c r="AT2402" t="s">
        <v>1710</v>
      </c>
      <c r="AU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2</v>
      </c>
      <c r="BT2402" t="str">
        <f t="shared" si="148"/>
        <v/>
      </c>
      <c r="BU2402">
        <f t="shared" si="149"/>
        <v>5.4000000000000003E-3</v>
      </c>
      <c r="BV2402" t="str">
        <f t="shared" si="150"/>
        <v/>
      </c>
      <c r="BW2402">
        <f t="shared" si="151"/>
        <v>0</v>
      </c>
    </row>
    <row r="2403" spans="1:75" x14ac:dyDescent="0.35">
      <c r="A2403">
        <v>64</v>
      </c>
      <c r="B2403" t="s">
        <v>924</v>
      </c>
      <c r="C2403" t="s">
        <v>83</v>
      </c>
      <c r="D2403">
        <v>30</v>
      </c>
      <c r="E2403">
        <v>69.400000000000006</v>
      </c>
      <c r="F2403">
        <v>2014</v>
      </c>
      <c r="G2403">
        <v>3</v>
      </c>
      <c r="H2403">
        <v>25</v>
      </c>
      <c r="I2403">
        <v>16</v>
      </c>
      <c r="J2403">
        <v>43</v>
      </c>
      <c r="K2403">
        <v>95</v>
      </c>
      <c r="L2403">
        <v>104</v>
      </c>
      <c r="M2403">
        <v>0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0</v>
      </c>
      <c r="T2403">
        <v>0.5</v>
      </c>
      <c r="U2403">
        <v>0.36</v>
      </c>
      <c r="V2403">
        <v>0.86</v>
      </c>
      <c r="W2403">
        <v>1.01</v>
      </c>
      <c r="X2403">
        <v>0.4</v>
      </c>
      <c r="Y2403">
        <v>7.0000000000000007E-2</v>
      </c>
      <c r="Z2403">
        <v>22</v>
      </c>
      <c r="AA2403">
        <v>2</v>
      </c>
      <c r="AB2403">
        <v>42</v>
      </c>
      <c r="AC2403">
        <v>6</v>
      </c>
      <c r="AD2403">
        <v>18</v>
      </c>
      <c r="AE2403">
        <v>23</v>
      </c>
      <c r="AH2403">
        <v>12.64</v>
      </c>
      <c r="AI2403">
        <v>14.54</v>
      </c>
      <c r="AJ2403" t="s">
        <v>1710</v>
      </c>
      <c r="AK2403">
        <v>0.1678</v>
      </c>
      <c r="AM2403">
        <v>1.81</v>
      </c>
      <c r="AO2403">
        <v>16</v>
      </c>
      <c r="AQ2403">
        <v>9.4</v>
      </c>
      <c r="AS2403">
        <v>2.0699999999999998</v>
      </c>
      <c r="AT2403" t="s">
        <v>1710</v>
      </c>
      <c r="AU2403">
        <v>0.92600000000000005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 t="str">
        <f t="shared" si="148"/>
        <v/>
      </c>
      <c r="BU2403">
        <f t="shared" si="149"/>
        <v>0.1678</v>
      </c>
      <c r="BV2403" t="str">
        <f t="shared" si="150"/>
        <v/>
      </c>
      <c r="BW2403">
        <f t="shared" si="151"/>
        <v>0.92600000000000005</v>
      </c>
    </row>
    <row r="2404" spans="1:75" x14ac:dyDescent="0.35">
      <c r="A2404">
        <v>65</v>
      </c>
      <c r="B2404" t="s">
        <v>129</v>
      </c>
      <c r="C2404" t="s">
        <v>83</v>
      </c>
      <c r="D2404">
        <v>31</v>
      </c>
      <c r="E2404">
        <v>70.3</v>
      </c>
      <c r="F2404">
        <v>2014</v>
      </c>
      <c r="G2404">
        <v>3</v>
      </c>
      <c r="H2404">
        <v>21</v>
      </c>
      <c r="I2404">
        <v>68</v>
      </c>
      <c r="M2404">
        <v>1</v>
      </c>
      <c r="N2404">
        <v>0</v>
      </c>
      <c r="O2404">
        <v>1</v>
      </c>
      <c r="P2404">
        <v>1</v>
      </c>
      <c r="Q2404">
        <v>1</v>
      </c>
      <c r="R2404">
        <v>1</v>
      </c>
      <c r="S2404">
        <v>6</v>
      </c>
      <c r="T2404">
        <v>0.62</v>
      </c>
      <c r="U2404">
        <v>-0.23</v>
      </c>
      <c r="V2404">
        <v>0.39</v>
      </c>
      <c r="W2404">
        <v>0.39</v>
      </c>
      <c r="X2404">
        <v>0.39</v>
      </c>
      <c r="Y2404">
        <v>0.39</v>
      </c>
      <c r="Z2404">
        <v>33</v>
      </c>
      <c r="AA2404">
        <v>1</v>
      </c>
      <c r="AB2404">
        <v>27</v>
      </c>
      <c r="AC2404">
        <v>6</v>
      </c>
      <c r="AD2404">
        <v>56</v>
      </c>
      <c r="AE2404">
        <v>191</v>
      </c>
      <c r="AF2404">
        <v>43</v>
      </c>
      <c r="AG2404">
        <v>11.7</v>
      </c>
      <c r="AH2404">
        <v>15.29</v>
      </c>
      <c r="AI2404">
        <v>6.23</v>
      </c>
      <c r="AJ2404">
        <v>0.15359999999999999</v>
      </c>
      <c r="AK2404">
        <v>0.2064</v>
      </c>
      <c r="AL2404">
        <v>1.36</v>
      </c>
      <c r="AM2404">
        <v>1.56</v>
      </c>
      <c r="AN2404">
        <v>13</v>
      </c>
      <c r="AO2404">
        <v>14</v>
      </c>
      <c r="AP2404">
        <v>10.4</v>
      </c>
      <c r="AQ2404">
        <v>10.5</v>
      </c>
      <c r="AR2404">
        <v>1.62</v>
      </c>
      <c r="AS2404">
        <v>1.75</v>
      </c>
      <c r="AT2404">
        <v>0.20799999999999999</v>
      </c>
      <c r="AU2404">
        <v>0.26100000000000001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10</v>
      </c>
      <c r="BT2404">
        <f t="shared" si="148"/>
        <v>0.15359999999999999</v>
      </c>
      <c r="BU2404">
        <f t="shared" si="149"/>
        <v>0.2064</v>
      </c>
      <c r="BV2404">
        <f t="shared" si="150"/>
        <v>0.20799999999999999</v>
      </c>
      <c r="BW2404">
        <f t="shared" si="151"/>
        <v>0.26100000000000001</v>
      </c>
    </row>
    <row r="2405" spans="1:75" x14ac:dyDescent="0.35">
      <c r="A2405">
        <v>66</v>
      </c>
      <c r="B2405" t="s">
        <v>860</v>
      </c>
      <c r="C2405" t="s">
        <v>116</v>
      </c>
      <c r="D2405">
        <v>5</v>
      </c>
      <c r="E2405">
        <v>71</v>
      </c>
      <c r="F2405">
        <v>2014</v>
      </c>
      <c r="G2405">
        <v>4</v>
      </c>
      <c r="H2405">
        <v>21</v>
      </c>
      <c r="I2405">
        <v>2</v>
      </c>
      <c r="J2405">
        <v>9</v>
      </c>
      <c r="K2405">
        <v>36</v>
      </c>
      <c r="L2405">
        <v>14</v>
      </c>
      <c r="M2405">
        <v>0</v>
      </c>
      <c r="N2405">
        <v>1</v>
      </c>
      <c r="O2405">
        <v>1</v>
      </c>
      <c r="P2405">
        <v>2</v>
      </c>
      <c r="Q2405">
        <v>2</v>
      </c>
      <c r="R2405">
        <v>2</v>
      </c>
      <c r="S2405">
        <v>0</v>
      </c>
      <c r="T2405">
        <v>0.12</v>
      </c>
      <c r="U2405">
        <v>0.71</v>
      </c>
      <c r="V2405">
        <v>0.83</v>
      </c>
      <c r="W2405">
        <v>1.63</v>
      </c>
      <c r="X2405">
        <v>1.72</v>
      </c>
      <c r="Y2405">
        <v>2.02</v>
      </c>
      <c r="Z2405">
        <v>24</v>
      </c>
      <c r="AA2405">
        <v>3</v>
      </c>
      <c r="AB2405">
        <v>85</v>
      </c>
      <c r="AC2405">
        <v>6</v>
      </c>
      <c r="AD2405">
        <v>18</v>
      </c>
      <c r="AE2405">
        <v>2</v>
      </c>
      <c r="AF2405">
        <v>22</v>
      </c>
      <c r="AG2405">
        <v>12.74</v>
      </c>
      <c r="AH2405">
        <v>8.9499999999999993</v>
      </c>
      <c r="AI2405">
        <v>18.010000000000002</v>
      </c>
      <c r="AJ2405">
        <v>0.10390000000000001</v>
      </c>
      <c r="AK2405">
        <v>0.12670000000000001</v>
      </c>
      <c r="AL2405">
        <v>2.17</v>
      </c>
      <c r="AM2405">
        <v>1.89</v>
      </c>
      <c r="AN2405">
        <v>9</v>
      </c>
      <c r="AO2405">
        <v>11</v>
      </c>
      <c r="AP2405">
        <v>6.7</v>
      </c>
      <c r="AQ2405">
        <v>4.7</v>
      </c>
      <c r="AR2405">
        <v>1.9</v>
      </c>
      <c r="AS2405">
        <v>1.48</v>
      </c>
      <c r="AT2405">
        <v>0.316</v>
      </c>
      <c r="AU2405">
        <v>0.33100000000000002</v>
      </c>
      <c r="BN2405">
        <v>0</v>
      </c>
      <c r="BO2405">
        <v>1</v>
      </c>
      <c r="BP2405">
        <v>1</v>
      </c>
      <c r="BQ2405">
        <v>1</v>
      </c>
      <c r="BR2405">
        <v>1</v>
      </c>
      <c r="BS2405">
        <v>2</v>
      </c>
      <c r="BT2405">
        <f t="shared" si="148"/>
        <v>0.10390000000000001</v>
      </c>
      <c r="BU2405">
        <f t="shared" si="149"/>
        <v>0.12670000000000001</v>
      </c>
      <c r="BV2405">
        <f t="shared" si="150"/>
        <v>0.316</v>
      </c>
      <c r="BW2405">
        <f t="shared" si="151"/>
        <v>0.33100000000000002</v>
      </c>
    </row>
    <row r="2406" spans="1:75" x14ac:dyDescent="0.35">
      <c r="A2406">
        <v>67</v>
      </c>
      <c r="B2406" t="s">
        <v>531</v>
      </c>
      <c r="C2406" t="s">
        <v>70</v>
      </c>
      <c r="D2406">
        <v>24</v>
      </c>
      <c r="E2406">
        <v>71.2</v>
      </c>
      <c r="F2406">
        <v>2014</v>
      </c>
      <c r="G2406">
        <v>2</v>
      </c>
      <c r="H2406">
        <v>61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0.1</v>
      </c>
      <c r="V2406">
        <v>0.1</v>
      </c>
      <c r="W2406">
        <v>0.1</v>
      </c>
      <c r="X2406">
        <v>0.1</v>
      </c>
      <c r="Y2406">
        <v>0.1</v>
      </c>
      <c r="Z2406">
        <v>26</v>
      </c>
      <c r="AA2406">
        <v>2</v>
      </c>
      <c r="AB2406">
        <v>58</v>
      </c>
      <c r="AC2406">
        <v>6</v>
      </c>
      <c r="AD2406">
        <v>91</v>
      </c>
      <c r="AF2406">
        <v>29</v>
      </c>
      <c r="AG2406">
        <v>10.65</v>
      </c>
      <c r="AH2406">
        <v>6.91</v>
      </c>
      <c r="AJ2406">
        <v>7.2999999999999995E-2</v>
      </c>
      <c r="AK2406">
        <v>2.3099999999999999E-2</v>
      </c>
      <c r="AL2406">
        <v>0.66</v>
      </c>
      <c r="AM2406">
        <v>0.54</v>
      </c>
      <c r="AN2406">
        <v>14</v>
      </c>
      <c r="AO2406">
        <v>11</v>
      </c>
      <c r="AP2406">
        <v>-0.5</v>
      </c>
      <c r="AQ2406">
        <v>1.3</v>
      </c>
      <c r="AR2406">
        <v>1.36</v>
      </c>
      <c r="AS2406">
        <v>1.36</v>
      </c>
      <c r="AT2406">
        <v>3.1E-2</v>
      </c>
      <c r="AU2406">
        <v>2.5999999999999999E-2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5</v>
      </c>
      <c r="BT2406">
        <f t="shared" si="148"/>
        <v>7.2999999999999995E-2</v>
      </c>
      <c r="BU2406">
        <f t="shared" si="149"/>
        <v>2.3099999999999999E-2</v>
      </c>
      <c r="BV2406">
        <f t="shared" si="150"/>
        <v>3.1E-2</v>
      </c>
      <c r="BW2406">
        <f t="shared" si="151"/>
        <v>2.5999999999999999E-2</v>
      </c>
    </row>
    <row r="2407" spans="1:75" x14ac:dyDescent="0.35">
      <c r="A2407">
        <v>68</v>
      </c>
      <c r="B2407" t="s">
        <v>156</v>
      </c>
      <c r="C2407" t="s">
        <v>116</v>
      </c>
      <c r="D2407">
        <v>6</v>
      </c>
      <c r="E2407">
        <v>71.5</v>
      </c>
      <c r="F2407">
        <v>2014</v>
      </c>
      <c r="G2407">
        <v>4</v>
      </c>
      <c r="H2407">
        <v>35</v>
      </c>
      <c r="I2407">
        <v>33</v>
      </c>
      <c r="J2407">
        <v>21</v>
      </c>
      <c r="K2407">
        <v>15</v>
      </c>
      <c r="L2407">
        <v>29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5</v>
      </c>
      <c r="T2407">
        <v>-0.22</v>
      </c>
      <c r="U2407">
        <v>-0.32</v>
      </c>
      <c r="V2407">
        <v>-0.54</v>
      </c>
      <c r="W2407">
        <v>-0.54</v>
      </c>
      <c r="X2407">
        <v>-0.53</v>
      </c>
      <c r="Y2407">
        <v>-0.53</v>
      </c>
      <c r="Z2407">
        <v>30</v>
      </c>
      <c r="AA2407">
        <v>1</v>
      </c>
      <c r="AB2407">
        <v>6</v>
      </c>
      <c r="AC2407">
        <v>6</v>
      </c>
      <c r="AD2407">
        <v>26</v>
      </c>
      <c r="AE2407">
        <v>64</v>
      </c>
      <c r="AF2407">
        <v>3</v>
      </c>
      <c r="AG2407">
        <v>14.27</v>
      </c>
      <c r="AH2407">
        <v>4.49</v>
      </c>
      <c r="AI2407">
        <v>5.17</v>
      </c>
      <c r="AJ2407">
        <v>0.22969999999999999</v>
      </c>
      <c r="AK2407">
        <v>0.10349999999999999</v>
      </c>
      <c r="AL2407">
        <v>2.13</v>
      </c>
      <c r="AM2407">
        <v>0.59</v>
      </c>
      <c r="AN2407">
        <v>15</v>
      </c>
      <c r="AO2407">
        <v>14</v>
      </c>
      <c r="AP2407">
        <v>14.2</v>
      </c>
      <c r="AQ2407">
        <v>12.1</v>
      </c>
      <c r="AR2407">
        <v>2.62</v>
      </c>
      <c r="AS2407">
        <v>1.33</v>
      </c>
      <c r="AT2407">
        <v>0.32900000000000001</v>
      </c>
      <c r="AU2407">
        <v>0.42499999999999999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9</v>
      </c>
      <c r="BT2407">
        <f t="shared" si="148"/>
        <v>0.22969999999999999</v>
      </c>
      <c r="BU2407">
        <f t="shared" si="149"/>
        <v>0.10349999999999999</v>
      </c>
      <c r="BV2407">
        <f t="shared" si="150"/>
        <v>0.32900000000000001</v>
      </c>
      <c r="BW2407">
        <f t="shared" si="151"/>
        <v>0.42499999999999999</v>
      </c>
    </row>
    <row r="2408" spans="1:75" x14ac:dyDescent="0.35">
      <c r="A2408">
        <v>69</v>
      </c>
      <c r="B2408" t="s">
        <v>712</v>
      </c>
      <c r="C2408" t="s">
        <v>79</v>
      </c>
      <c r="D2408">
        <v>8</v>
      </c>
      <c r="E2408">
        <v>73.400000000000006</v>
      </c>
      <c r="F2408">
        <v>2014</v>
      </c>
      <c r="G2408">
        <v>1</v>
      </c>
      <c r="H2408">
        <v>36</v>
      </c>
      <c r="J2408">
        <v>35</v>
      </c>
      <c r="L2408">
        <v>61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-0.33</v>
      </c>
      <c r="V2408">
        <v>-0.33</v>
      </c>
      <c r="W2408">
        <v>-1.33</v>
      </c>
      <c r="X2408">
        <v>-1.33</v>
      </c>
      <c r="Y2408">
        <v>-1.33</v>
      </c>
      <c r="Z2408">
        <v>24</v>
      </c>
      <c r="AA2408">
        <v>1</v>
      </c>
      <c r="AB2408">
        <v>2</v>
      </c>
      <c r="AC2408">
        <v>7</v>
      </c>
      <c r="AD2408">
        <v>25</v>
      </c>
      <c r="AE2408">
        <v>31</v>
      </c>
      <c r="AF2408">
        <v>18</v>
      </c>
      <c r="AG2408">
        <v>19.14</v>
      </c>
      <c r="AH2408">
        <v>11.48</v>
      </c>
      <c r="AJ2408" t="s">
        <v>1710</v>
      </c>
      <c r="AK2408" t="s">
        <v>1710</v>
      </c>
      <c r="AN2408">
        <v>13</v>
      </c>
      <c r="AO2408">
        <v>9</v>
      </c>
      <c r="AT2408" t="s">
        <v>1710</v>
      </c>
      <c r="AU2408" t="s">
        <v>1710</v>
      </c>
      <c r="AV2408">
        <v>8.9</v>
      </c>
      <c r="AW2408">
        <v>7</v>
      </c>
      <c r="AX2408" s="2">
        <v>2.9000000000000001E-2</v>
      </c>
      <c r="AY2408" s="2">
        <v>5.2999999999999999E-2</v>
      </c>
      <c r="AZ2408">
        <v>7</v>
      </c>
      <c r="BA2408">
        <v>7.9</v>
      </c>
      <c r="BB2408">
        <v>8.8000000000000007</v>
      </c>
      <c r="BC2408">
        <v>13.2</v>
      </c>
      <c r="BD2408">
        <v>7.6</v>
      </c>
      <c r="BE2408">
        <v>8.8000000000000007</v>
      </c>
      <c r="BF2408">
        <v>5.7</v>
      </c>
      <c r="BG2408">
        <v>6.3</v>
      </c>
      <c r="BH2408">
        <v>1.9</v>
      </c>
      <c r="BI2408">
        <v>2.5</v>
      </c>
      <c r="BJ2408">
        <v>456</v>
      </c>
      <c r="BK2408">
        <v>214</v>
      </c>
      <c r="BL2408" s="2">
        <v>3.5099999999999999E-2</v>
      </c>
      <c r="BM2408" t="e">
        <v>#N/A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3</v>
      </c>
      <c r="BT2408" t="str">
        <f t="shared" si="148"/>
        <v/>
      </c>
      <c r="BU2408" t="str">
        <f t="shared" si="149"/>
        <v/>
      </c>
      <c r="BV2408" t="str">
        <f t="shared" si="150"/>
        <v/>
      </c>
      <c r="BW2408" t="str">
        <f t="shared" si="151"/>
        <v/>
      </c>
    </row>
    <row r="2409" spans="1:75" x14ac:dyDescent="0.35">
      <c r="A2409">
        <v>70</v>
      </c>
      <c r="B2409" t="s">
        <v>550</v>
      </c>
      <c r="C2409" t="s">
        <v>83</v>
      </c>
      <c r="D2409">
        <v>32</v>
      </c>
      <c r="E2409">
        <v>73.8</v>
      </c>
      <c r="F2409">
        <v>2014</v>
      </c>
      <c r="G2409">
        <v>3</v>
      </c>
      <c r="H2409">
        <v>26</v>
      </c>
      <c r="I2409">
        <v>13</v>
      </c>
      <c r="J2409">
        <v>114</v>
      </c>
      <c r="K2409">
        <v>57</v>
      </c>
      <c r="M2409">
        <v>0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2</v>
      </c>
      <c r="T2409">
        <v>0.2</v>
      </c>
      <c r="U2409">
        <v>0.95</v>
      </c>
      <c r="V2409">
        <v>1.1499999999999999</v>
      </c>
      <c r="W2409">
        <v>0.27</v>
      </c>
      <c r="X2409">
        <v>0.28999999999999998</v>
      </c>
      <c r="Y2409">
        <v>0.28999999999999998</v>
      </c>
      <c r="Z2409">
        <v>27</v>
      </c>
      <c r="AA2409">
        <v>3</v>
      </c>
      <c r="AB2409">
        <v>87</v>
      </c>
      <c r="AC2409">
        <v>7</v>
      </c>
      <c r="AD2409">
        <v>46</v>
      </c>
      <c r="AE2409">
        <v>39</v>
      </c>
      <c r="AF2409">
        <v>9</v>
      </c>
      <c r="AG2409">
        <v>17.61</v>
      </c>
      <c r="AH2409">
        <v>13.35</v>
      </c>
      <c r="AI2409">
        <v>16.98</v>
      </c>
      <c r="AJ2409">
        <v>0.20710000000000001</v>
      </c>
      <c r="AK2409">
        <v>0.2321</v>
      </c>
      <c r="AL2409">
        <v>2.0299999999999998</v>
      </c>
      <c r="AM2409">
        <v>2.12</v>
      </c>
      <c r="AN2409">
        <v>16</v>
      </c>
      <c r="AO2409">
        <v>15</v>
      </c>
      <c r="AP2409">
        <v>11.4</v>
      </c>
      <c r="AQ2409">
        <v>11.3</v>
      </c>
      <c r="AR2409">
        <v>2.09</v>
      </c>
      <c r="AS2409">
        <v>1.82</v>
      </c>
      <c r="AT2409">
        <v>0.32</v>
      </c>
      <c r="AU2409">
        <v>0.153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5</v>
      </c>
      <c r="BT2409">
        <f t="shared" si="148"/>
        <v>0.20710000000000001</v>
      </c>
      <c r="BU2409">
        <f t="shared" si="149"/>
        <v>0.2321</v>
      </c>
      <c r="BV2409">
        <f t="shared" si="150"/>
        <v>0.32</v>
      </c>
      <c r="BW2409">
        <f t="shared" si="151"/>
        <v>0.153</v>
      </c>
    </row>
    <row r="2410" spans="1:75" x14ac:dyDescent="0.35">
      <c r="A2410">
        <v>71</v>
      </c>
      <c r="B2410" t="s">
        <v>205</v>
      </c>
      <c r="C2410" t="s">
        <v>79</v>
      </c>
      <c r="D2410">
        <v>9</v>
      </c>
      <c r="E2410">
        <v>74.3</v>
      </c>
      <c r="F2410">
        <v>2014</v>
      </c>
      <c r="G2410">
        <v>1</v>
      </c>
      <c r="H2410">
        <v>8</v>
      </c>
      <c r="I2410">
        <v>19</v>
      </c>
      <c r="J2410">
        <v>2</v>
      </c>
      <c r="K2410">
        <v>15</v>
      </c>
      <c r="L2410">
        <v>2</v>
      </c>
      <c r="M2410">
        <v>1</v>
      </c>
      <c r="N2410">
        <v>0</v>
      </c>
      <c r="O2410">
        <v>1</v>
      </c>
      <c r="P2410">
        <v>2</v>
      </c>
      <c r="Q2410">
        <v>2</v>
      </c>
      <c r="R2410">
        <v>3</v>
      </c>
      <c r="S2410">
        <v>3</v>
      </c>
      <c r="T2410">
        <v>0.45</v>
      </c>
      <c r="U2410">
        <v>0.14000000000000001</v>
      </c>
      <c r="V2410">
        <v>0.59</v>
      </c>
      <c r="W2410">
        <v>1.48</v>
      </c>
      <c r="X2410">
        <v>1.59</v>
      </c>
      <c r="Y2410">
        <v>2.66</v>
      </c>
      <c r="Z2410">
        <v>29</v>
      </c>
      <c r="AA2410">
        <v>1</v>
      </c>
      <c r="AB2410">
        <v>3</v>
      </c>
      <c r="AC2410">
        <v>7</v>
      </c>
      <c r="AD2410">
        <v>5</v>
      </c>
      <c r="AE2410">
        <v>19</v>
      </c>
      <c r="AF2410">
        <v>13</v>
      </c>
      <c r="AG2410">
        <v>19.260000000000002</v>
      </c>
      <c r="AH2410">
        <v>21.39</v>
      </c>
      <c r="AI2410">
        <v>17.75</v>
      </c>
      <c r="AJ2410" t="s">
        <v>1710</v>
      </c>
      <c r="AK2410" t="s">
        <v>1710</v>
      </c>
      <c r="AN2410">
        <v>16</v>
      </c>
      <c r="AO2410">
        <v>16</v>
      </c>
      <c r="AT2410" t="s">
        <v>1710</v>
      </c>
      <c r="AU2410" t="s">
        <v>1710</v>
      </c>
      <c r="AV2410">
        <v>7</v>
      </c>
      <c r="AW2410">
        <v>8.1999999999999993</v>
      </c>
      <c r="AX2410" s="2">
        <v>2.7E-2</v>
      </c>
      <c r="AY2410" s="2">
        <v>3.5999999999999997E-2</v>
      </c>
      <c r="AZ2410">
        <v>6.9</v>
      </c>
      <c r="BA2410">
        <v>7.5</v>
      </c>
      <c r="BB2410">
        <v>12.4</v>
      </c>
      <c r="BC2410">
        <v>12.2</v>
      </c>
      <c r="BD2410">
        <v>7.4</v>
      </c>
      <c r="BE2410">
        <v>7.9</v>
      </c>
      <c r="BF2410">
        <v>6.2</v>
      </c>
      <c r="BG2410">
        <v>6.5</v>
      </c>
      <c r="BH2410">
        <v>1.2</v>
      </c>
      <c r="BI2410">
        <v>1.4</v>
      </c>
      <c r="BJ2410">
        <v>651</v>
      </c>
      <c r="BK2410">
        <v>628</v>
      </c>
      <c r="BL2410" s="2">
        <v>3.9899999999999998E-2</v>
      </c>
      <c r="BM2410" t="e">
        <v>#N/A</v>
      </c>
      <c r="BN2410">
        <v>0</v>
      </c>
      <c r="BO2410">
        <v>0</v>
      </c>
      <c r="BP2410">
        <v>1</v>
      </c>
      <c r="BQ2410">
        <v>1</v>
      </c>
      <c r="BR2410">
        <v>2</v>
      </c>
      <c r="BS2410">
        <v>7</v>
      </c>
      <c r="BT2410" t="str">
        <f t="shared" si="148"/>
        <v/>
      </c>
      <c r="BU2410" t="str">
        <f t="shared" si="149"/>
        <v/>
      </c>
      <c r="BV2410" t="str">
        <f t="shared" si="150"/>
        <v/>
      </c>
      <c r="BW2410" t="str">
        <f t="shared" si="151"/>
        <v/>
      </c>
    </row>
    <row r="2411" spans="1:75" x14ac:dyDescent="0.35">
      <c r="A2411">
        <v>72.5</v>
      </c>
      <c r="B2411" t="s">
        <v>540</v>
      </c>
      <c r="C2411" t="s">
        <v>70</v>
      </c>
      <c r="D2411">
        <v>25</v>
      </c>
      <c r="E2411">
        <v>75.2</v>
      </c>
      <c r="F2411">
        <v>2014</v>
      </c>
      <c r="G2411">
        <v>2</v>
      </c>
      <c r="H2411">
        <v>51</v>
      </c>
      <c r="I2411">
        <v>130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-0.22</v>
      </c>
      <c r="U2411">
        <v>-0.45</v>
      </c>
      <c r="V2411">
        <v>-0.67</v>
      </c>
      <c r="W2411">
        <v>-0.67</v>
      </c>
      <c r="X2411">
        <v>-0.67</v>
      </c>
      <c r="Y2411">
        <v>-0.67</v>
      </c>
      <c r="Z2411">
        <v>27</v>
      </c>
      <c r="AA2411">
        <v>2</v>
      </c>
      <c r="AB2411">
        <v>51</v>
      </c>
      <c r="AC2411">
        <v>7</v>
      </c>
      <c r="AD2411">
        <v>92</v>
      </c>
      <c r="AF2411">
        <v>61</v>
      </c>
      <c r="AG2411">
        <v>4.4400000000000004</v>
      </c>
      <c r="AH2411">
        <v>5.94</v>
      </c>
      <c r="AI2411">
        <v>2.4300000000000002</v>
      </c>
      <c r="AJ2411">
        <v>3.5900000000000001E-2</v>
      </c>
      <c r="AK2411">
        <v>4.6399999999999997E-2</v>
      </c>
      <c r="AL2411">
        <v>0.82</v>
      </c>
      <c r="AM2411">
        <v>1.48</v>
      </c>
      <c r="AN2411">
        <v>14</v>
      </c>
      <c r="AO2411">
        <v>14</v>
      </c>
      <c r="AP2411">
        <v>0.2</v>
      </c>
      <c r="AQ2411">
        <v>-0.7</v>
      </c>
      <c r="AR2411">
        <v>1.61</v>
      </c>
      <c r="AS2411">
        <v>1.61</v>
      </c>
      <c r="AT2411">
        <v>7.0000000000000001E-3</v>
      </c>
      <c r="AU2411">
        <v>5.0000000000000001E-3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5</v>
      </c>
      <c r="BT2411">
        <f t="shared" si="148"/>
        <v>3.5900000000000001E-2</v>
      </c>
      <c r="BU2411">
        <f t="shared" si="149"/>
        <v>4.6399999999999997E-2</v>
      </c>
      <c r="BV2411">
        <f t="shared" si="150"/>
        <v>7.0000000000000001E-3</v>
      </c>
      <c r="BW2411">
        <f t="shared" si="151"/>
        <v>5.0000000000000001E-3</v>
      </c>
    </row>
    <row r="2412" spans="1:75" x14ac:dyDescent="0.35">
      <c r="A2412">
        <v>72.5</v>
      </c>
      <c r="B2412" t="s">
        <v>447</v>
      </c>
      <c r="C2412" t="s">
        <v>83</v>
      </c>
      <c r="D2412">
        <v>33</v>
      </c>
      <c r="E2412">
        <v>75.2</v>
      </c>
      <c r="F2412">
        <v>2014</v>
      </c>
      <c r="G2412">
        <v>3</v>
      </c>
      <c r="H2412">
        <v>9</v>
      </c>
      <c r="I2412">
        <v>15</v>
      </c>
      <c r="J2412">
        <v>70</v>
      </c>
      <c r="K2412">
        <v>64</v>
      </c>
      <c r="M2412">
        <v>1</v>
      </c>
      <c r="N2412">
        <v>1</v>
      </c>
      <c r="O2412">
        <v>2</v>
      </c>
      <c r="P2412">
        <v>2</v>
      </c>
      <c r="Q2412">
        <v>2</v>
      </c>
      <c r="R2412">
        <v>2</v>
      </c>
      <c r="S2412">
        <v>3</v>
      </c>
      <c r="T2412">
        <v>1.23</v>
      </c>
      <c r="U2412">
        <v>0.78</v>
      </c>
      <c r="V2412">
        <v>2.0099999999999998</v>
      </c>
      <c r="W2412">
        <v>1.57</v>
      </c>
      <c r="X2412">
        <v>1.4</v>
      </c>
      <c r="Y2412">
        <v>1.4</v>
      </c>
      <c r="Z2412">
        <v>26</v>
      </c>
      <c r="AA2412">
        <v>1</v>
      </c>
      <c r="AB2412">
        <v>19</v>
      </c>
      <c r="AC2412">
        <v>7</v>
      </c>
      <c r="AD2412">
        <v>26</v>
      </c>
      <c r="AE2412">
        <v>28</v>
      </c>
      <c r="AH2412">
        <v>17.43</v>
      </c>
      <c r="AI2412">
        <v>16.329999999999998</v>
      </c>
      <c r="AJ2412" t="s">
        <v>1710</v>
      </c>
      <c r="AK2412">
        <v>0.2397</v>
      </c>
      <c r="AM2412">
        <v>2.12</v>
      </c>
      <c r="AO2412">
        <v>16</v>
      </c>
      <c r="AQ2412">
        <v>13.9</v>
      </c>
      <c r="AS2412">
        <v>1.98</v>
      </c>
      <c r="AT2412" t="s">
        <v>1710</v>
      </c>
      <c r="AU2412">
        <v>0.21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6</v>
      </c>
      <c r="BT2412" t="str">
        <f t="shared" si="148"/>
        <v/>
      </c>
      <c r="BU2412">
        <f t="shared" si="149"/>
        <v>0.2397</v>
      </c>
      <c r="BV2412" t="str">
        <f t="shared" si="150"/>
        <v/>
      </c>
      <c r="BW2412">
        <f t="shared" si="151"/>
        <v>0.21</v>
      </c>
    </row>
    <row r="2413" spans="1:75" x14ac:dyDescent="0.35">
      <c r="A2413">
        <v>74</v>
      </c>
      <c r="B2413" t="s">
        <v>539</v>
      </c>
      <c r="C2413" t="s">
        <v>83</v>
      </c>
      <c r="D2413">
        <v>34</v>
      </c>
      <c r="E2413">
        <v>75.8</v>
      </c>
      <c r="F2413">
        <v>2014</v>
      </c>
      <c r="G2413">
        <v>3</v>
      </c>
      <c r="H2413">
        <v>17</v>
      </c>
      <c r="I2413">
        <v>34</v>
      </c>
      <c r="J2413">
        <v>14</v>
      </c>
      <c r="L2413">
        <v>21</v>
      </c>
      <c r="M2413">
        <v>1</v>
      </c>
      <c r="N2413">
        <v>0</v>
      </c>
      <c r="O2413">
        <v>1</v>
      </c>
      <c r="P2413">
        <v>2</v>
      </c>
      <c r="Q2413">
        <v>2</v>
      </c>
      <c r="R2413">
        <v>3</v>
      </c>
      <c r="S2413">
        <v>1</v>
      </c>
      <c r="T2413">
        <v>0.49</v>
      </c>
      <c r="U2413">
        <v>0.9</v>
      </c>
      <c r="V2413">
        <v>1.39</v>
      </c>
      <c r="W2413">
        <v>2.15</v>
      </c>
      <c r="X2413">
        <v>2.15</v>
      </c>
      <c r="Y2413">
        <v>2.75</v>
      </c>
      <c r="Z2413">
        <v>28</v>
      </c>
      <c r="AA2413">
        <v>7</v>
      </c>
      <c r="AB2413">
        <v>232</v>
      </c>
      <c r="AC2413">
        <v>7</v>
      </c>
      <c r="AD2413">
        <v>31</v>
      </c>
      <c r="AE2413">
        <v>33</v>
      </c>
      <c r="AF2413">
        <v>14</v>
      </c>
      <c r="AG2413">
        <v>15.48</v>
      </c>
      <c r="AH2413">
        <v>15.9</v>
      </c>
      <c r="AI2413">
        <v>19.39</v>
      </c>
      <c r="AJ2413">
        <v>0.24579999999999999</v>
      </c>
      <c r="AK2413">
        <v>0.22059999999999999</v>
      </c>
      <c r="AL2413">
        <v>1.78</v>
      </c>
      <c r="AM2413">
        <v>1.91</v>
      </c>
      <c r="AN2413">
        <v>16</v>
      </c>
      <c r="AO2413">
        <v>14</v>
      </c>
      <c r="AP2413">
        <v>8.4</v>
      </c>
      <c r="AQ2413">
        <v>7.6</v>
      </c>
      <c r="AR2413">
        <v>1.69</v>
      </c>
      <c r="AS2413">
        <v>1.72</v>
      </c>
      <c r="AT2413">
        <v>0.497</v>
      </c>
      <c r="AU2413">
        <v>0.39600000000000002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6</v>
      </c>
      <c r="BT2413">
        <f t="shared" si="148"/>
        <v>0.24579999999999999</v>
      </c>
      <c r="BU2413">
        <f t="shared" si="149"/>
        <v>0.22059999999999999</v>
      </c>
      <c r="BV2413">
        <f t="shared" si="150"/>
        <v>0.497</v>
      </c>
      <c r="BW2413">
        <f t="shared" si="151"/>
        <v>0.39600000000000002</v>
      </c>
    </row>
    <row r="2414" spans="1:75" x14ac:dyDescent="0.35">
      <c r="A2414">
        <v>75</v>
      </c>
      <c r="B2414" t="s">
        <v>108</v>
      </c>
      <c r="C2414" t="s">
        <v>83</v>
      </c>
      <c r="D2414">
        <v>35</v>
      </c>
      <c r="E2414">
        <v>78</v>
      </c>
      <c r="F2414">
        <v>2014</v>
      </c>
      <c r="G2414">
        <v>3</v>
      </c>
      <c r="H2414">
        <v>70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7</v>
      </c>
      <c r="T2414">
        <v>-0.39</v>
      </c>
      <c r="V2414">
        <v>-0.39</v>
      </c>
      <c r="W2414">
        <v>-0.39</v>
      </c>
      <c r="X2414">
        <v>-0.39</v>
      </c>
      <c r="Y2414">
        <v>-0.39</v>
      </c>
      <c r="Z2414">
        <v>33</v>
      </c>
      <c r="AA2414">
        <v>8</v>
      </c>
      <c r="AB2414">
        <v>300</v>
      </c>
      <c r="AC2414">
        <v>7</v>
      </c>
      <c r="AD2414">
        <v>114</v>
      </c>
      <c r="AF2414">
        <v>21</v>
      </c>
      <c r="AG2414">
        <v>16.22</v>
      </c>
      <c r="AH2414">
        <v>7.67</v>
      </c>
      <c r="AJ2414">
        <v>0.16719999999999999</v>
      </c>
      <c r="AK2414">
        <v>0.109</v>
      </c>
      <c r="AL2414">
        <v>1.65</v>
      </c>
      <c r="AM2414">
        <v>0.99</v>
      </c>
      <c r="AN2414">
        <v>13</v>
      </c>
      <c r="AO2414">
        <v>14</v>
      </c>
      <c r="AP2414">
        <v>7.5</v>
      </c>
      <c r="AQ2414">
        <v>6.3</v>
      </c>
      <c r="AR2414">
        <v>1.93</v>
      </c>
      <c r="AS2414">
        <v>1.68</v>
      </c>
      <c r="AT2414">
        <v>0.84299999999999997</v>
      </c>
      <c r="AU2414">
        <v>0.88800000000000001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11</v>
      </c>
      <c r="BT2414">
        <f t="shared" si="148"/>
        <v>0.16719999999999999</v>
      </c>
      <c r="BU2414">
        <f t="shared" si="149"/>
        <v>0.109</v>
      </c>
      <c r="BV2414">
        <f t="shared" si="150"/>
        <v>0.84299999999999997</v>
      </c>
      <c r="BW2414">
        <f t="shared" si="151"/>
        <v>0.88800000000000001</v>
      </c>
    </row>
    <row r="2415" spans="1:75" x14ac:dyDescent="0.35">
      <c r="A2415">
        <v>76.5</v>
      </c>
      <c r="B2415" t="s">
        <v>154</v>
      </c>
      <c r="C2415" t="s">
        <v>70</v>
      </c>
      <c r="D2415">
        <v>26</v>
      </c>
      <c r="E2415">
        <v>79.2</v>
      </c>
      <c r="F2415">
        <v>2014</v>
      </c>
      <c r="G2415">
        <v>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5</v>
      </c>
      <c r="V2415">
        <v>0</v>
      </c>
      <c r="W2415">
        <v>0</v>
      </c>
      <c r="X2415">
        <v>0</v>
      </c>
      <c r="Y2415">
        <v>0</v>
      </c>
      <c r="Z2415">
        <v>27</v>
      </c>
      <c r="AA2415">
        <v>2</v>
      </c>
      <c r="AB2415">
        <v>55</v>
      </c>
      <c r="AC2415">
        <v>7</v>
      </c>
      <c r="AD2415">
        <v>84</v>
      </c>
      <c r="AE2415">
        <v>113</v>
      </c>
      <c r="AF2415">
        <v>22</v>
      </c>
      <c r="AG2415">
        <v>12.01</v>
      </c>
      <c r="AJ2415">
        <v>0.1193</v>
      </c>
      <c r="AK2415" t="s">
        <v>1710</v>
      </c>
      <c r="AL2415">
        <v>0.97</v>
      </c>
      <c r="AN2415">
        <v>15</v>
      </c>
      <c r="AP2415">
        <v>0</v>
      </c>
      <c r="AT2415">
        <v>3.4000000000000002E-2</v>
      </c>
      <c r="AU2415" t="s">
        <v>1710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7</v>
      </c>
      <c r="BT2415">
        <f t="shared" si="148"/>
        <v>0.1193</v>
      </c>
      <c r="BU2415" t="str">
        <f t="shared" si="149"/>
        <v/>
      </c>
      <c r="BV2415">
        <f t="shared" si="150"/>
        <v>3.4000000000000002E-2</v>
      </c>
      <c r="BW2415" t="str">
        <f t="shared" si="151"/>
        <v/>
      </c>
    </row>
    <row r="2416" spans="1:75" x14ac:dyDescent="0.35">
      <c r="A2416">
        <v>76.5</v>
      </c>
      <c r="B2416" t="s">
        <v>836</v>
      </c>
      <c r="C2416" t="s">
        <v>83</v>
      </c>
      <c r="D2416">
        <v>36</v>
      </c>
      <c r="E2416">
        <v>79.2</v>
      </c>
      <c r="F2416">
        <v>2014</v>
      </c>
      <c r="G2416">
        <v>3</v>
      </c>
      <c r="H2416">
        <v>79</v>
      </c>
      <c r="I2416">
        <v>94</v>
      </c>
      <c r="K2416">
        <v>139</v>
      </c>
      <c r="L2416">
        <v>182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-0.21</v>
      </c>
      <c r="U2416">
        <v>-0.65</v>
      </c>
      <c r="V2416">
        <v>-0.86</v>
      </c>
      <c r="W2416">
        <v>-0.86</v>
      </c>
      <c r="X2416">
        <v>-1.69</v>
      </c>
      <c r="Y2416">
        <v>-2.12</v>
      </c>
      <c r="Z2416">
        <v>23</v>
      </c>
      <c r="AA2416">
        <v>2</v>
      </c>
      <c r="AB2416">
        <v>34</v>
      </c>
      <c r="AC2416">
        <v>7</v>
      </c>
      <c r="AD2416">
        <v>66.5</v>
      </c>
      <c r="AE2416">
        <v>166</v>
      </c>
      <c r="AF2416">
        <v>92</v>
      </c>
      <c r="AG2416">
        <v>5.53</v>
      </c>
      <c r="AH2416">
        <v>7.98</v>
      </c>
      <c r="AI2416">
        <v>6.04</v>
      </c>
      <c r="AJ2416">
        <v>8.2000000000000003E-2</v>
      </c>
      <c r="AK2416">
        <v>0.13919999999999999</v>
      </c>
      <c r="AL2416">
        <v>1.67</v>
      </c>
      <c r="AM2416">
        <v>1.32</v>
      </c>
      <c r="AN2416">
        <v>14</v>
      </c>
      <c r="AO2416">
        <v>12</v>
      </c>
      <c r="AP2416">
        <v>18.399999999999999</v>
      </c>
      <c r="AQ2416">
        <v>16.3</v>
      </c>
      <c r="AR2416">
        <v>1.89</v>
      </c>
      <c r="AS2416">
        <v>1.45</v>
      </c>
      <c r="AT2416">
        <v>0.16</v>
      </c>
      <c r="AU2416">
        <v>0.17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2</v>
      </c>
      <c r="BT2416">
        <f t="shared" si="148"/>
        <v>8.2000000000000003E-2</v>
      </c>
      <c r="BU2416">
        <f t="shared" si="149"/>
        <v>0.13919999999999999</v>
      </c>
      <c r="BV2416">
        <f t="shared" si="150"/>
        <v>0.16</v>
      </c>
      <c r="BW2416">
        <f t="shared" si="151"/>
        <v>0.17</v>
      </c>
    </row>
    <row r="2417" spans="1:75" x14ac:dyDescent="0.35">
      <c r="A2417">
        <v>78</v>
      </c>
      <c r="B2417" t="s">
        <v>845</v>
      </c>
      <c r="C2417" t="s">
        <v>83</v>
      </c>
      <c r="D2417">
        <v>37</v>
      </c>
      <c r="E2417">
        <v>79.400000000000006</v>
      </c>
      <c r="F2417">
        <v>2014</v>
      </c>
      <c r="G2417">
        <v>3</v>
      </c>
      <c r="H2417">
        <v>52</v>
      </c>
      <c r="I2417">
        <v>42</v>
      </c>
      <c r="J2417">
        <v>61</v>
      </c>
      <c r="K2417">
        <v>61</v>
      </c>
      <c r="L2417">
        <v>186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0.09</v>
      </c>
      <c r="U2417">
        <v>0.89</v>
      </c>
      <c r="V2417">
        <v>0.98</v>
      </c>
      <c r="W2417">
        <v>1.06</v>
      </c>
      <c r="X2417">
        <v>1.48</v>
      </c>
      <c r="Y2417">
        <v>1.1100000000000001</v>
      </c>
      <c r="Z2417">
        <v>25</v>
      </c>
      <c r="AA2417">
        <v>3</v>
      </c>
      <c r="AB2417">
        <v>74</v>
      </c>
      <c r="AC2417">
        <v>7</v>
      </c>
      <c r="AD2417">
        <v>60</v>
      </c>
      <c r="AE2417">
        <v>93</v>
      </c>
      <c r="AF2417">
        <v>45</v>
      </c>
      <c r="AG2417">
        <v>9.25</v>
      </c>
      <c r="AH2417">
        <v>9.19</v>
      </c>
      <c r="AI2417">
        <v>9.6300000000000008</v>
      </c>
      <c r="AJ2417">
        <v>0.1293</v>
      </c>
      <c r="AK2417">
        <v>0.13719999999999999</v>
      </c>
      <c r="AL2417">
        <v>1.5</v>
      </c>
      <c r="AM2417">
        <v>1.35</v>
      </c>
      <c r="AN2417">
        <v>16</v>
      </c>
      <c r="AO2417">
        <v>16</v>
      </c>
      <c r="AP2417">
        <v>14.2</v>
      </c>
      <c r="AQ2417">
        <v>16.8</v>
      </c>
      <c r="AR2417">
        <v>2.0499999999999998</v>
      </c>
      <c r="AS2417">
        <v>2.37</v>
      </c>
      <c r="AT2417">
        <v>6.7000000000000004E-2</v>
      </c>
      <c r="AU2417">
        <v>4.7E-2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2</v>
      </c>
      <c r="BT2417">
        <f t="shared" si="148"/>
        <v>0.1293</v>
      </c>
      <c r="BU2417">
        <f t="shared" si="149"/>
        <v>0.13719999999999999</v>
      </c>
      <c r="BV2417">
        <f t="shared" si="150"/>
        <v>6.7000000000000004E-2</v>
      </c>
      <c r="BW2417">
        <f t="shared" si="151"/>
        <v>4.7E-2</v>
      </c>
    </row>
    <row r="2418" spans="1:75" x14ac:dyDescent="0.35">
      <c r="A2418">
        <v>79</v>
      </c>
      <c r="B2418" t="s">
        <v>501</v>
      </c>
      <c r="C2418" t="s">
        <v>83</v>
      </c>
      <c r="D2418">
        <v>38</v>
      </c>
      <c r="E2418">
        <v>79.5</v>
      </c>
      <c r="F2418">
        <v>2014</v>
      </c>
      <c r="G2418">
        <v>3</v>
      </c>
      <c r="H2418">
        <v>20</v>
      </c>
      <c r="I2418">
        <v>69</v>
      </c>
      <c r="J2418">
        <v>24</v>
      </c>
      <c r="K2418">
        <v>38</v>
      </c>
      <c r="L2418">
        <v>207</v>
      </c>
      <c r="M2418">
        <v>1</v>
      </c>
      <c r="N2418">
        <v>0</v>
      </c>
      <c r="O2418">
        <v>1</v>
      </c>
      <c r="P2418">
        <v>2</v>
      </c>
      <c r="Q2418">
        <v>2</v>
      </c>
      <c r="R2418">
        <v>2</v>
      </c>
      <c r="S2418">
        <v>3</v>
      </c>
      <c r="T2418">
        <v>0.56999999999999995</v>
      </c>
      <c r="U2418">
        <v>-0.34</v>
      </c>
      <c r="V2418">
        <v>0.23</v>
      </c>
      <c r="W2418">
        <v>0.63</v>
      </c>
      <c r="X2418">
        <v>0.7</v>
      </c>
      <c r="Y2418">
        <v>0.7</v>
      </c>
      <c r="Z2418">
        <v>28</v>
      </c>
      <c r="AA2418">
        <v>3</v>
      </c>
      <c r="AB2418">
        <v>84</v>
      </c>
      <c r="AC2418">
        <v>7</v>
      </c>
      <c r="AD2418">
        <v>41</v>
      </c>
      <c r="AE2418">
        <v>88</v>
      </c>
      <c r="AF2418">
        <v>26</v>
      </c>
      <c r="AG2418">
        <v>12.46</v>
      </c>
      <c r="AH2418">
        <v>13.43</v>
      </c>
      <c r="AI2418">
        <v>6.18</v>
      </c>
      <c r="AJ2418">
        <v>0.246</v>
      </c>
      <c r="AK2418">
        <v>0.19489999999999999</v>
      </c>
      <c r="AL2418">
        <v>1.45</v>
      </c>
      <c r="AM2418">
        <v>1.72</v>
      </c>
      <c r="AN2418">
        <v>16</v>
      </c>
      <c r="AO2418">
        <v>16</v>
      </c>
      <c r="AP2418">
        <v>15.8</v>
      </c>
      <c r="AQ2418">
        <v>14.6</v>
      </c>
      <c r="AR2418">
        <v>1.43</v>
      </c>
      <c r="AS2418">
        <v>1.97</v>
      </c>
      <c r="AT2418">
        <v>2.7E-2</v>
      </c>
      <c r="AU2418">
        <v>0.20200000000000001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6</v>
      </c>
      <c r="BT2418">
        <f t="shared" si="148"/>
        <v>0.246</v>
      </c>
      <c r="BU2418">
        <f t="shared" si="149"/>
        <v>0.19489999999999999</v>
      </c>
      <c r="BV2418">
        <f t="shared" si="150"/>
        <v>2.7E-2</v>
      </c>
      <c r="BW2418">
        <f t="shared" si="151"/>
        <v>0.20200000000000001</v>
      </c>
    </row>
    <row r="2419" spans="1:75" x14ac:dyDescent="0.35">
      <c r="A2419">
        <v>80</v>
      </c>
      <c r="B2419" t="s">
        <v>657</v>
      </c>
      <c r="C2419" t="s">
        <v>79</v>
      </c>
      <c r="D2419">
        <v>10</v>
      </c>
      <c r="E2419">
        <v>80.2</v>
      </c>
      <c r="F2419">
        <v>2014</v>
      </c>
      <c r="G2419">
        <v>1</v>
      </c>
      <c r="H2419">
        <v>16</v>
      </c>
      <c r="I2419">
        <v>31</v>
      </c>
      <c r="J2419">
        <v>25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0.12</v>
      </c>
      <c r="U2419">
        <v>-0.34</v>
      </c>
      <c r="V2419">
        <v>-0.22</v>
      </c>
      <c r="W2419">
        <v>0</v>
      </c>
      <c r="X2419">
        <v>0</v>
      </c>
      <c r="Y2419">
        <v>0</v>
      </c>
      <c r="Z2419">
        <v>27</v>
      </c>
      <c r="AA2419">
        <v>2</v>
      </c>
      <c r="AB2419">
        <v>36</v>
      </c>
      <c r="AC2419">
        <v>7</v>
      </c>
      <c r="AD2419">
        <v>18</v>
      </c>
      <c r="AE2419">
        <v>35</v>
      </c>
      <c r="AF2419">
        <v>12</v>
      </c>
      <c r="AG2419">
        <v>19.62</v>
      </c>
      <c r="AH2419">
        <v>18.68</v>
      </c>
      <c r="AI2419">
        <v>13.58</v>
      </c>
      <c r="AJ2419" t="s">
        <v>1710</v>
      </c>
      <c r="AK2419" t="s">
        <v>1710</v>
      </c>
      <c r="AN2419">
        <v>16</v>
      </c>
      <c r="AO2419">
        <v>16</v>
      </c>
      <c r="AT2419" t="s">
        <v>1710</v>
      </c>
      <c r="AU2419" t="s">
        <v>1710</v>
      </c>
      <c r="AV2419">
        <v>10.1</v>
      </c>
      <c r="AW2419">
        <v>9.5</v>
      </c>
      <c r="AX2419" s="2">
        <v>3.5999999999999997E-2</v>
      </c>
      <c r="AY2419" s="2">
        <v>3.6999999999999998E-2</v>
      </c>
      <c r="AZ2419">
        <v>7.7</v>
      </c>
      <c r="BA2419">
        <v>7</v>
      </c>
      <c r="BB2419">
        <v>12</v>
      </c>
      <c r="BC2419">
        <v>10</v>
      </c>
      <c r="BD2419">
        <v>8.1999999999999993</v>
      </c>
      <c r="BE2419">
        <v>7.4</v>
      </c>
      <c r="BF2419">
        <v>6.3</v>
      </c>
      <c r="BG2419">
        <v>6.1</v>
      </c>
      <c r="BH2419">
        <v>1.9</v>
      </c>
      <c r="BI2419">
        <v>1.3</v>
      </c>
      <c r="BJ2419">
        <v>416</v>
      </c>
      <c r="BK2419">
        <v>478</v>
      </c>
      <c r="BL2419" s="2">
        <v>5.0500000000000003E-2</v>
      </c>
      <c r="BM2419" t="e">
        <v>#N/A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4</v>
      </c>
      <c r="BT2419" t="str">
        <f t="shared" si="148"/>
        <v/>
      </c>
      <c r="BU2419" t="str">
        <f t="shared" si="149"/>
        <v/>
      </c>
      <c r="BV2419" t="str">
        <f t="shared" si="150"/>
        <v/>
      </c>
      <c r="BW2419" t="str">
        <f t="shared" si="151"/>
        <v/>
      </c>
    </row>
    <row r="2420" spans="1:75" x14ac:dyDescent="0.35">
      <c r="A2420">
        <v>81</v>
      </c>
      <c r="B2420" t="s">
        <v>739</v>
      </c>
      <c r="C2420" t="s">
        <v>79</v>
      </c>
      <c r="D2420">
        <v>11</v>
      </c>
      <c r="E2420">
        <v>83.2</v>
      </c>
      <c r="F2420">
        <v>2014</v>
      </c>
      <c r="G2420">
        <v>1</v>
      </c>
      <c r="H2420">
        <v>6</v>
      </c>
      <c r="I2420">
        <v>3</v>
      </c>
      <c r="J2420">
        <v>16</v>
      </c>
      <c r="L2420">
        <v>7</v>
      </c>
      <c r="M2420">
        <v>1</v>
      </c>
      <c r="N2420">
        <v>1</v>
      </c>
      <c r="O2420">
        <v>2</v>
      </c>
      <c r="P2420">
        <v>2</v>
      </c>
      <c r="Q2420">
        <v>2</v>
      </c>
      <c r="R2420">
        <v>3</v>
      </c>
      <c r="S2420">
        <v>2</v>
      </c>
      <c r="T2420">
        <v>0.64</v>
      </c>
      <c r="U2420">
        <v>0.79</v>
      </c>
      <c r="V2420">
        <v>1.43</v>
      </c>
      <c r="W2420">
        <v>1.49</v>
      </c>
      <c r="X2420">
        <v>2.85</v>
      </c>
      <c r="Y2420">
        <v>3.74</v>
      </c>
      <c r="Z2420">
        <v>26</v>
      </c>
      <c r="AA2420">
        <v>3</v>
      </c>
      <c r="AB2420">
        <v>75</v>
      </c>
      <c r="AC2420">
        <v>7</v>
      </c>
      <c r="AD2420">
        <v>3</v>
      </c>
      <c r="AE2420">
        <v>4</v>
      </c>
      <c r="AF2420">
        <v>8</v>
      </c>
      <c r="AG2420">
        <v>20.76</v>
      </c>
      <c r="AH2420">
        <v>22.87</v>
      </c>
      <c r="AI2420">
        <v>25.65</v>
      </c>
      <c r="AJ2420" t="s">
        <v>1710</v>
      </c>
      <c r="AK2420" t="s">
        <v>1710</v>
      </c>
      <c r="AN2420">
        <v>16</v>
      </c>
      <c r="AO2420">
        <v>16</v>
      </c>
      <c r="AT2420" t="s">
        <v>1710</v>
      </c>
      <c r="AU2420" t="s">
        <v>1710</v>
      </c>
      <c r="AV2420">
        <v>9.8000000000000007</v>
      </c>
      <c r="AW2420">
        <v>8.1999999999999993</v>
      </c>
      <c r="AX2420" s="2">
        <v>3.2000000000000001E-2</v>
      </c>
      <c r="AY2420" s="2">
        <v>3.5000000000000003E-2</v>
      </c>
      <c r="AZ2420">
        <v>8.1999999999999993</v>
      </c>
      <c r="BA2420">
        <v>7.7</v>
      </c>
      <c r="BB2420">
        <v>15.4</v>
      </c>
      <c r="BC2420">
        <v>14.1</v>
      </c>
      <c r="BD2420">
        <v>9.1999999999999993</v>
      </c>
      <c r="BE2420">
        <v>8</v>
      </c>
      <c r="BF2420">
        <v>6.6</v>
      </c>
      <c r="BG2420">
        <v>7.2</v>
      </c>
      <c r="BH2420">
        <v>2.6</v>
      </c>
      <c r="BI2420">
        <v>0.8</v>
      </c>
      <c r="BJ2420">
        <v>407</v>
      </c>
      <c r="BK2420">
        <v>452</v>
      </c>
      <c r="BL2420" s="2">
        <v>6.3899999999999998E-2</v>
      </c>
      <c r="BM2420" t="e">
        <v>#N/A</v>
      </c>
      <c r="BN2420">
        <v>1</v>
      </c>
      <c r="BO2420">
        <v>2</v>
      </c>
      <c r="BP2420">
        <v>2</v>
      </c>
      <c r="BQ2420">
        <v>2</v>
      </c>
      <c r="BR2420">
        <v>2</v>
      </c>
      <c r="BS2420">
        <v>3</v>
      </c>
      <c r="BT2420" t="str">
        <f t="shared" si="148"/>
        <v/>
      </c>
      <c r="BU2420" t="str">
        <f t="shared" si="149"/>
        <v/>
      </c>
      <c r="BV2420" t="str">
        <f t="shared" si="150"/>
        <v/>
      </c>
      <c r="BW2420" t="str">
        <f t="shared" si="151"/>
        <v/>
      </c>
    </row>
    <row r="2421" spans="1:75" x14ac:dyDescent="0.35">
      <c r="A2421">
        <v>82</v>
      </c>
      <c r="B2421" t="s">
        <v>593</v>
      </c>
      <c r="C2421" t="s">
        <v>70</v>
      </c>
      <c r="D2421">
        <v>27</v>
      </c>
      <c r="E2421">
        <v>83.4</v>
      </c>
      <c r="F2421">
        <v>2014</v>
      </c>
      <c r="G2421">
        <v>2</v>
      </c>
      <c r="H2421">
        <v>13</v>
      </c>
      <c r="I2421">
        <v>50</v>
      </c>
      <c r="J2421">
        <v>149</v>
      </c>
      <c r="M2421">
        <v>1</v>
      </c>
      <c r="N2421">
        <v>0</v>
      </c>
      <c r="O2421">
        <v>1</v>
      </c>
      <c r="P2421">
        <v>1</v>
      </c>
      <c r="Q2421">
        <v>1</v>
      </c>
      <c r="R2421">
        <v>1</v>
      </c>
      <c r="S2421">
        <v>2</v>
      </c>
      <c r="T2421">
        <v>0.53</v>
      </c>
      <c r="U2421">
        <v>-7.0000000000000007E-2</v>
      </c>
      <c r="V2421">
        <v>0.46</v>
      </c>
      <c r="W2421">
        <v>0.17</v>
      </c>
      <c r="X2421">
        <v>0.17</v>
      </c>
      <c r="Y2421">
        <v>0.17</v>
      </c>
      <c r="Z2421">
        <v>28</v>
      </c>
      <c r="AA2421">
        <v>8</v>
      </c>
      <c r="AB2421">
        <v>300</v>
      </c>
      <c r="AC2421">
        <v>7</v>
      </c>
      <c r="AD2421">
        <v>31</v>
      </c>
      <c r="AE2421">
        <v>107</v>
      </c>
      <c r="AF2421">
        <v>14</v>
      </c>
      <c r="AG2421">
        <v>13.79</v>
      </c>
      <c r="AH2421">
        <v>13.35</v>
      </c>
      <c r="AI2421">
        <v>8.1300000000000008</v>
      </c>
      <c r="AJ2421">
        <v>0.1008</v>
      </c>
      <c r="AK2421">
        <v>8.2699999999999996E-2</v>
      </c>
      <c r="AL2421">
        <v>1.84</v>
      </c>
      <c r="AM2421">
        <v>1.17</v>
      </c>
      <c r="AN2421">
        <v>16</v>
      </c>
      <c r="AO2421">
        <v>15</v>
      </c>
      <c r="AP2421">
        <v>-0.1</v>
      </c>
      <c r="AQ2421">
        <v>0.2</v>
      </c>
      <c r="AR2421">
        <v>1.55</v>
      </c>
      <c r="AS2421">
        <v>1.55</v>
      </c>
      <c r="AT2421">
        <v>3.5999999999999997E-2</v>
      </c>
      <c r="AU2421">
        <v>2.8000000000000001E-2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6</v>
      </c>
      <c r="BT2421">
        <f t="shared" si="148"/>
        <v>0.1008</v>
      </c>
      <c r="BU2421">
        <f t="shared" si="149"/>
        <v>8.2699999999999996E-2</v>
      </c>
      <c r="BV2421">
        <f t="shared" si="150"/>
        <v>3.5999999999999997E-2</v>
      </c>
      <c r="BW2421">
        <f t="shared" si="151"/>
        <v>2.8000000000000001E-2</v>
      </c>
    </row>
    <row r="2422" spans="1:75" x14ac:dyDescent="0.35">
      <c r="A2422">
        <v>83</v>
      </c>
      <c r="B2422" t="s">
        <v>925</v>
      </c>
      <c r="C2422" t="s">
        <v>83</v>
      </c>
      <c r="D2422">
        <v>39</v>
      </c>
      <c r="E2422">
        <v>84</v>
      </c>
      <c r="F2422">
        <v>2014</v>
      </c>
      <c r="G2422">
        <v>3</v>
      </c>
      <c r="H2422">
        <v>15</v>
      </c>
      <c r="J2422">
        <v>25</v>
      </c>
      <c r="L2422">
        <v>97</v>
      </c>
      <c r="M2422">
        <v>1</v>
      </c>
      <c r="N2422">
        <v>0</v>
      </c>
      <c r="O2422">
        <v>1</v>
      </c>
      <c r="P2422">
        <v>1</v>
      </c>
      <c r="Q2422">
        <v>1</v>
      </c>
      <c r="R2422">
        <v>1</v>
      </c>
      <c r="S2422">
        <v>0</v>
      </c>
      <c r="T2422">
        <v>0.73</v>
      </c>
      <c r="V2422">
        <v>0.73</v>
      </c>
      <c r="W2422">
        <v>1</v>
      </c>
      <c r="X2422">
        <v>1</v>
      </c>
      <c r="Y2422">
        <v>1</v>
      </c>
      <c r="Z2422">
        <v>23</v>
      </c>
      <c r="AA2422">
        <v>1</v>
      </c>
      <c r="AB2422">
        <v>28</v>
      </c>
      <c r="AC2422">
        <v>7</v>
      </c>
      <c r="AD2422">
        <v>17</v>
      </c>
      <c r="AE2422">
        <v>18</v>
      </c>
      <c r="AH2422">
        <v>14.24</v>
      </c>
      <c r="AJ2422" t="s">
        <v>1710</v>
      </c>
      <c r="AK2422">
        <v>0.29709999999999998</v>
      </c>
      <c r="AM2422">
        <v>1.86</v>
      </c>
      <c r="AO2422">
        <v>16</v>
      </c>
      <c r="AQ2422">
        <v>14.9</v>
      </c>
      <c r="AS2422">
        <v>1.6</v>
      </c>
      <c r="AT2422" t="s">
        <v>1710</v>
      </c>
      <c r="AU2422">
        <v>0.126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1</v>
      </c>
      <c r="BT2422" t="str">
        <f t="shared" si="148"/>
        <v/>
      </c>
      <c r="BU2422">
        <f t="shared" si="149"/>
        <v>0.29709999999999998</v>
      </c>
      <c r="BV2422" t="str">
        <f t="shared" si="150"/>
        <v/>
      </c>
      <c r="BW2422">
        <f t="shared" si="151"/>
        <v>0.126</v>
      </c>
    </row>
    <row r="2423" spans="1:75" x14ac:dyDescent="0.35">
      <c r="A2423">
        <v>84</v>
      </c>
      <c r="B2423" t="s">
        <v>926</v>
      </c>
      <c r="C2423" t="s">
        <v>116</v>
      </c>
      <c r="D2423">
        <v>7</v>
      </c>
      <c r="E2423">
        <v>84.6</v>
      </c>
      <c r="F2423">
        <v>2014</v>
      </c>
      <c r="G2423">
        <v>4</v>
      </c>
      <c r="H2423">
        <v>40</v>
      </c>
      <c r="I2423">
        <v>13.5</v>
      </c>
      <c r="J2423">
        <v>14</v>
      </c>
      <c r="K2423">
        <v>13</v>
      </c>
      <c r="L2423">
        <v>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-0.32</v>
      </c>
      <c r="U2423">
        <v>0.09</v>
      </c>
      <c r="V2423">
        <v>-0.23</v>
      </c>
      <c r="W2423">
        <v>-0.03</v>
      </c>
      <c r="X2423">
        <v>-0.16</v>
      </c>
      <c r="Y2423">
        <v>0.7</v>
      </c>
      <c r="Z2423">
        <v>21</v>
      </c>
      <c r="AA2423">
        <v>1</v>
      </c>
      <c r="AB2423">
        <v>10</v>
      </c>
      <c r="AC2423">
        <v>8</v>
      </c>
      <c r="AD2423">
        <v>10</v>
      </c>
      <c r="AE2423">
        <v>7</v>
      </c>
      <c r="AH2423">
        <v>4.29</v>
      </c>
      <c r="AI2423">
        <v>9.34</v>
      </c>
      <c r="AJ2423" t="s">
        <v>1710</v>
      </c>
      <c r="AK2423">
        <v>8.2699999999999996E-2</v>
      </c>
      <c r="AM2423">
        <v>0.88</v>
      </c>
      <c r="AO2423">
        <v>13</v>
      </c>
      <c r="AQ2423">
        <v>9</v>
      </c>
      <c r="AS2423">
        <v>1.21</v>
      </c>
      <c r="AT2423" t="s">
        <v>1710</v>
      </c>
      <c r="AU2423">
        <v>0.502</v>
      </c>
      <c r="BN2423">
        <v>0</v>
      </c>
      <c r="BO2423">
        <v>0</v>
      </c>
      <c r="BP2423">
        <v>0</v>
      </c>
      <c r="BQ2423">
        <v>0</v>
      </c>
      <c r="BR2423">
        <v>1</v>
      </c>
      <c r="BS2423">
        <v>1</v>
      </c>
      <c r="BT2423" t="str">
        <f t="shared" si="148"/>
        <v/>
      </c>
      <c r="BU2423">
        <f t="shared" si="149"/>
        <v>8.2699999999999996E-2</v>
      </c>
      <c r="BV2423" t="str">
        <f t="shared" si="150"/>
        <v/>
      </c>
      <c r="BW2423">
        <f t="shared" si="151"/>
        <v>0.502</v>
      </c>
    </row>
    <row r="2424" spans="1:75" x14ac:dyDescent="0.35">
      <c r="A2424">
        <v>85</v>
      </c>
      <c r="B2424" t="s">
        <v>736</v>
      </c>
      <c r="C2424" t="s">
        <v>116</v>
      </c>
      <c r="D2424">
        <v>8</v>
      </c>
      <c r="E2424">
        <v>86.6</v>
      </c>
      <c r="F2424">
        <v>2014</v>
      </c>
      <c r="G2424">
        <v>4</v>
      </c>
      <c r="H2424">
        <v>52</v>
      </c>
      <c r="I2424">
        <v>25</v>
      </c>
      <c r="J2424">
        <v>40.5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-0.51</v>
      </c>
      <c r="U2424">
        <v>0.09</v>
      </c>
      <c r="V2424">
        <v>-0.42</v>
      </c>
      <c r="W2424">
        <v>-0.72</v>
      </c>
      <c r="X2424">
        <v>-0.72</v>
      </c>
      <c r="Y2424">
        <v>-0.72</v>
      </c>
      <c r="Z2424">
        <v>24</v>
      </c>
      <c r="AA2424">
        <v>4</v>
      </c>
      <c r="AB2424">
        <v>110</v>
      </c>
      <c r="AC2424">
        <v>8</v>
      </c>
      <c r="AD2424">
        <v>17</v>
      </c>
      <c r="AE2424">
        <v>8</v>
      </c>
      <c r="AF2424">
        <v>39</v>
      </c>
      <c r="AG2424">
        <v>4.54</v>
      </c>
      <c r="AH2424">
        <v>2.97</v>
      </c>
      <c r="AI2424">
        <v>8.3000000000000007</v>
      </c>
      <c r="AJ2424">
        <v>5.4899999999999997E-2</v>
      </c>
      <c r="AK2424">
        <v>4.1200000000000001E-2</v>
      </c>
      <c r="AL2424">
        <v>2.67</v>
      </c>
      <c r="AM2424">
        <v>1.8</v>
      </c>
      <c r="AN2424">
        <v>16</v>
      </c>
      <c r="AO2424">
        <v>14</v>
      </c>
      <c r="AP2424">
        <v>12.5</v>
      </c>
      <c r="AQ2424">
        <v>6.8</v>
      </c>
      <c r="AR2424">
        <v>2.59</v>
      </c>
      <c r="AS2424">
        <v>1.85</v>
      </c>
      <c r="AT2424">
        <v>0.5</v>
      </c>
      <c r="AU2424">
        <v>0.51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3</v>
      </c>
      <c r="BT2424">
        <f t="shared" si="148"/>
        <v>5.4899999999999997E-2</v>
      </c>
      <c r="BU2424">
        <f t="shared" si="149"/>
        <v>4.1200000000000001E-2</v>
      </c>
      <c r="BV2424">
        <f t="shared" si="150"/>
        <v>0.5</v>
      </c>
      <c r="BW2424">
        <f t="shared" si="151"/>
        <v>0.51</v>
      </c>
    </row>
    <row r="2425" spans="1:75" x14ac:dyDescent="0.35">
      <c r="A2425">
        <v>86</v>
      </c>
      <c r="B2425" t="s">
        <v>823</v>
      </c>
      <c r="C2425" t="s">
        <v>83</v>
      </c>
      <c r="D2425">
        <v>40</v>
      </c>
      <c r="E2425">
        <v>88</v>
      </c>
      <c r="F2425">
        <v>2014</v>
      </c>
      <c r="G2425">
        <v>3</v>
      </c>
      <c r="H2425">
        <v>83</v>
      </c>
      <c r="I2425">
        <v>28</v>
      </c>
      <c r="J2425">
        <v>51</v>
      </c>
      <c r="K2425">
        <v>100</v>
      </c>
      <c r="L2425">
        <v>130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-0.54</v>
      </c>
      <c r="U2425">
        <v>-0.21</v>
      </c>
      <c r="V2425">
        <v>-0.75</v>
      </c>
      <c r="W2425">
        <v>-0.96</v>
      </c>
      <c r="X2425">
        <v>-1.81</v>
      </c>
      <c r="Y2425">
        <v>-2.0299999999999998</v>
      </c>
      <c r="Z2425">
        <v>23</v>
      </c>
      <c r="AA2425">
        <v>1</v>
      </c>
      <c r="AB2425">
        <v>8</v>
      </c>
      <c r="AC2425">
        <v>8</v>
      </c>
      <c r="AD2425">
        <v>81.5</v>
      </c>
      <c r="AE2425">
        <v>53.5</v>
      </c>
      <c r="AF2425">
        <v>56</v>
      </c>
      <c r="AG2425">
        <v>9.76</v>
      </c>
      <c r="AH2425">
        <v>6.02</v>
      </c>
      <c r="AI2425">
        <v>12.29</v>
      </c>
      <c r="AJ2425">
        <v>0.13950000000000001</v>
      </c>
      <c r="AK2425">
        <v>9.0700000000000003E-2</v>
      </c>
      <c r="AL2425">
        <v>1.38</v>
      </c>
      <c r="AM2425">
        <v>0.75</v>
      </c>
      <c r="AN2425">
        <v>13</v>
      </c>
      <c r="AO2425">
        <v>15</v>
      </c>
      <c r="AP2425">
        <v>7.5</v>
      </c>
      <c r="AQ2425">
        <v>3.8</v>
      </c>
      <c r="AR2425">
        <v>1.63</v>
      </c>
      <c r="AS2425">
        <v>1.28</v>
      </c>
      <c r="AT2425">
        <v>0.80300000000000005</v>
      </c>
      <c r="AU2425">
        <v>0.53400000000000003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2</v>
      </c>
      <c r="BT2425">
        <f t="shared" si="148"/>
        <v>0.13950000000000001</v>
      </c>
      <c r="BU2425">
        <f t="shared" si="149"/>
        <v>9.0700000000000003E-2</v>
      </c>
      <c r="BV2425">
        <f t="shared" si="150"/>
        <v>0.80300000000000005</v>
      </c>
      <c r="BW2425">
        <f t="shared" si="151"/>
        <v>0.53400000000000003</v>
      </c>
    </row>
    <row r="2426" spans="1:75" x14ac:dyDescent="0.35">
      <c r="A2426">
        <v>87</v>
      </c>
      <c r="B2426" t="s">
        <v>654</v>
      </c>
      <c r="C2426" t="s">
        <v>116</v>
      </c>
      <c r="D2426">
        <v>9</v>
      </c>
      <c r="E2426">
        <v>89.9</v>
      </c>
      <c r="F2426">
        <v>2014</v>
      </c>
      <c r="G2426">
        <v>4</v>
      </c>
      <c r="H2426">
        <v>38</v>
      </c>
      <c r="I2426">
        <v>15</v>
      </c>
      <c r="J2426">
        <v>2</v>
      </c>
      <c r="K2426">
        <v>8</v>
      </c>
      <c r="L2426">
        <v>7</v>
      </c>
      <c r="M2426">
        <v>0</v>
      </c>
      <c r="N2426">
        <v>0</v>
      </c>
      <c r="O2426">
        <v>0</v>
      </c>
      <c r="P2426">
        <v>1</v>
      </c>
      <c r="Q2426">
        <v>2</v>
      </c>
      <c r="R2426">
        <v>3</v>
      </c>
      <c r="S2426">
        <v>1</v>
      </c>
      <c r="T2426">
        <v>-0.06</v>
      </c>
      <c r="U2426">
        <v>-0.01</v>
      </c>
      <c r="V2426">
        <v>-7.0000000000000007E-2</v>
      </c>
      <c r="W2426">
        <v>0.33</v>
      </c>
      <c r="X2426">
        <v>0.72</v>
      </c>
      <c r="Y2426">
        <v>0.82</v>
      </c>
      <c r="Z2426">
        <v>25</v>
      </c>
      <c r="AA2426">
        <v>2</v>
      </c>
      <c r="AB2426">
        <v>43</v>
      </c>
      <c r="AC2426">
        <v>8</v>
      </c>
      <c r="AD2426">
        <v>15</v>
      </c>
      <c r="AE2426">
        <v>30</v>
      </c>
      <c r="AF2426">
        <v>35</v>
      </c>
      <c r="AG2426">
        <v>9.91</v>
      </c>
      <c r="AH2426">
        <v>6.57</v>
      </c>
      <c r="AI2426">
        <v>8.2200000000000006</v>
      </c>
      <c r="AJ2426">
        <v>8.5699999999999998E-2</v>
      </c>
      <c r="AK2426">
        <v>6.5000000000000002E-2</v>
      </c>
      <c r="AL2426">
        <v>1.35</v>
      </c>
      <c r="AM2426">
        <v>0.97</v>
      </c>
      <c r="AN2426">
        <v>8</v>
      </c>
      <c r="AO2426">
        <v>9</v>
      </c>
      <c r="AP2426">
        <v>8.5</v>
      </c>
      <c r="AQ2426">
        <v>5.7</v>
      </c>
      <c r="AR2426">
        <v>1.82</v>
      </c>
      <c r="AS2426">
        <v>1.91</v>
      </c>
      <c r="AT2426">
        <v>0.34399999999999997</v>
      </c>
      <c r="AU2426">
        <v>0.65</v>
      </c>
      <c r="BN2426">
        <v>0</v>
      </c>
      <c r="BO2426">
        <v>0</v>
      </c>
      <c r="BP2426">
        <v>1</v>
      </c>
      <c r="BQ2426">
        <v>1</v>
      </c>
      <c r="BR2426">
        <v>1</v>
      </c>
      <c r="BS2426">
        <v>4</v>
      </c>
      <c r="BT2426">
        <f t="shared" si="148"/>
        <v>8.5699999999999998E-2</v>
      </c>
      <c r="BU2426">
        <f t="shared" si="149"/>
        <v>6.5000000000000002E-2</v>
      </c>
      <c r="BV2426">
        <f t="shared" si="150"/>
        <v>0.34399999999999997</v>
      </c>
      <c r="BW2426">
        <f t="shared" si="151"/>
        <v>0.65</v>
      </c>
    </row>
    <row r="2427" spans="1:75" x14ac:dyDescent="0.35">
      <c r="A2427">
        <v>88</v>
      </c>
      <c r="B2427" t="s">
        <v>141</v>
      </c>
      <c r="C2427" t="s">
        <v>70</v>
      </c>
      <c r="D2427">
        <v>28</v>
      </c>
      <c r="E2427">
        <v>91.8</v>
      </c>
      <c r="F2427">
        <v>2014</v>
      </c>
      <c r="G2427">
        <v>2</v>
      </c>
      <c r="H2427">
        <v>39</v>
      </c>
      <c r="I2427">
        <v>47</v>
      </c>
      <c r="J2427">
        <v>110</v>
      </c>
      <c r="K2427">
        <v>99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</v>
      </c>
      <c r="T2427">
        <v>0.06</v>
      </c>
      <c r="U2427">
        <v>0.28000000000000003</v>
      </c>
      <c r="V2427">
        <v>0.34</v>
      </c>
      <c r="W2427">
        <v>0.14000000000000001</v>
      </c>
      <c r="X2427">
        <v>0.35</v>
      </c>
      <c r="Y2427">
        <v>0.35</v>
      </c>
      <c r="Z2427">
        <v>29</v>
      </c>
      <c r="AA2427">
        <v>1</v>
      </c>
      <c r="AB2427">
        <v>24</v>
      </c>
      <c r="AC2427">
        <v>8</v>
      </c>
      <c r="AD2427">
        <v>95</v>
      </c>
      <c r="AE2427">
        <v>71</v>
      </c>
      <c r="AF2427">
        <v>9</v>
      </c>
      <c r="AG2427">
        <v>15.26</v>
      </c>
      <c r="AH2427">
        <v>7.34</v>
      </c>
      <c r="AI2427">
        <v>10.11</v>
      </c>
      <c r="AJ2427">
        <v>0.10199999999999999</v>
      </c>
      <c r="AK2427">
        <v>6.54E-2</v>
      </c>
      <c r="AL2427">
        <v>0.92</v>
      </c>
      <c r="AM2427">
        <v>0.93</v>
      </c>
      <c r="AN2427">
        <v>16</v>
      </c>
      <c r="AO2427">
        <v>16</v>
      </c>
      <c r="AP2427">
        <v>-0.8</v>
      </c>
      <c r="AQ2427">
        <v>0.1</v>
      </c>
      <c r="AR2427">
        <v>1.45</v>
      </c>
      <c r="AS2427">
        <v>1.45</v>
      </c>
      <c r="AT2427">
        <v>1.6E-2</v>
      </c>
      <c r="AU2427">
        <v>2.9000000000000001E-2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7</v>
      </c>
      <c r="BT2427">
        <f t="shared" si="148"/>
        <v>0.10199999999999999</v>
      </c>
      <c r="BU2427">
        <f t="shared" si="149"/>
        <v>6.54E-2</v>
      </c>
      <c r="BV2427">
        <f t="shared" si="150"/>
        <v>1.6E-2</v>
      </c>
      <c r="BW2427">
        <f t="shared" si="151"/>
        <v>2.9000000000000001E-2</v>
      </c>
    </row>
    <row r="2428" spans="1:75" x14ac:dyDescent="0.35">
      <c r="A2428">
        <v>89</v>
      </c>
      <c r="B2428" t="s">
        <v>927</v>
      </c>
      <c r="C2428" t="s">
        <v>83</v>
      </c>
      <c r="D2428">
        <v>41</v>
      </c>
      <c r="E2428">
        <v>91.9</v>
      </c>
      <c r="F2428">
        <v>2014</v>
      </c>
      <c r="G2428">
        <v>3</v>
      </c>
      <c r="H2428">
        <v>7</v>
      </c>
      <c r="I2428">
        <v>5</v>
      </c>
      <c r="J2428">
        <v>4</v>
      </c>
      <c r="K2428">
        <v>82</v>
      </c>
      <c r="L2428">
        <v>15</v>
      </c>
      <c r="M2428">
        <v>1</v>
      </c>
      <c r="N2428">
        <v>1</v>
      </c>
      <c r="O2428">
        <v>2</v>
      </c>
      <c r="P2428">
        <v>3</v>
      </c>
      <c r="Q2428">
        <v>3</v>
      </c>
      <c r="R2428">
        <v>4</v>
      </c>
      <c r="S2428">
        <v>0</v>
      </c>
      <c r="T2428">
        <v>0.75</v>
      </c>
      <c r="U2428">
        <v>1.42</v>
      </c>
      <c r="V2428">
        <v>2.17</v>
      </c>
      <c r="W2428">
        <v>3.28</v>
      </c>
      <c r="X2428">
        <v>2.84</v>
      </c>
      <c r="Y2428">
        <v>3.99</v>
      </c>
      <c r="Z2428">
        <v>22</v>
      </c>
      <c r="AA2428">
        <v>1</v>
      </c>
      <c r="AB2428">
        <v>12</v>
      </c>
      <c r="AC2428">
        <v>8</v>
      </c>
      <c r="AD2428">
        <v>1</v>
      </c>
      <c r="AE2428">
        <v>1</v>
      </c>
      <c r="AH2428">
        <v>24.75</v>
      </c>
      <c r="AI2428">
        <v>21.29</v>
      </c>
      <c r="AJ2428" t="s">
        <v>1710</v>
      </c>
      <c r="AK2428">
        <v>0.22470000000000001</v>
      </c>
      <c r="AM2428">
        <v>2.75</v>
      </c>
      <c r="AO2428">
        <v>12</v>
      </c>
      <c r="AQ2428">
        <v>12.3</v>
      </c>
      <c r="AS2428">
        <v>2.2799999999999998</v>
      </c>
      <c r="AT2428" t="s">
        <v>1710</v>
      </c>
      <c r="AU2428">
        <v>0.20799999999999999</v>
      </c>
      <c r="BN2428">
        <v>1</v>
      </c>
      <c r="BO2428">
        <v>2</v>
      </c>
      <c r="BP2428">
        <v>3</v>
      </c>
      <c r="BQ2428">
        <v>3</v>
      </c>
      <c r="BR2428">
        <v>3</v>
      </c>
      <c r="BS2428">
        <v>1</v>
      </c>
      <c r="BT2428" t="str">
        <f t="shared" si="148"/>
        <v/>
      </c>
      <c r="BU2428">
        <f t="shared" si="149"/>
        <v>0.22470000000000001</v>
      </c>
      <c r="BV2428" t="str">
        <f t="shared" si="150"/>
        <v/>
      </c>
      <c r="BW2428">
        <f t="shared" si="151"/>
        <v>0.20799999999999999</v>
      </c>
    </row>
    <row r="2429" spans="1:75" x14ac:dyDescent="0.35">
      <c r="A2429">
        <v>90</v>
      </c>
      <c r="B2429" t="s">
        <v>533</v>
      </c>
      <c r="C2429" t="s">
        <v>83</v>
      </c>
      <c r="D2429">
        <v>42</v>
      </c>
      <c r="E2429">
        <v>92.7</v>
      </c>
      <c r="F2429">
        <v>2014</v>
      </c>
      <c r="G2429">
        <v>3</v>
      </c>
      <c r="H2429">
        <v>12</v>
      </c>
      <c r="I2429">
        <v>24</v>
      </c>
      <c r="J2429">
        <v>17</v>
      </c>
      <c r="K2429">
        <v>12</v>
      </c>
      <c r="L2429">
        <v>30</v>
      </c>
      <c r="M2429">
        <v>1</v>
      </c>
      <c r="N2429">
        <v>1</v>
      </c>
      <c r="O2429">
        <v>2</v>
      </c>
      <c r="P2429">
        <v>3</v>
      </c>
      <c r="Q2429">
        <v>4</v>
      </c>
      <c r="R2429">
        <v>4</v>
      </c>
      <c r="S2429">
        <v>0</v>
      </c>
      <c r="T2429">
        <v>1.01</v>
      </c>
      <c r="U2429">
        <v>0.28000000000000003</v>
      </c>
      <c r="V2429">
        <v>1.29</v>
      </c>
      <c r="W2429">
        <v>1.73</v>
      </c>
      <c r="X2429">
        <v>2.48</v>
      </c>
      <c r="Y2429">
        <v>2.48</v>
      </c>
      <c r="Z2429">
        <v>26</v>
      </c>
      <c r="AA2429">
        <v>2</v>
      </c>
      <c r="AB2429">
        <v>60</v>
      </c>
      <c r="AC2429">
        <v>8</v>
      </c>
      <c r="AD2429">
        <v>24</v>
      </c>
      <c r="AE2429">
        <v>31.5</v>
      </c>
      <c r="AF2429">
        <v>30</v>
      </c>
      <c r="AG2429">
        <v>11.68</v>
      </c>
      <c r="AH2429">
        <v>16.190000000000001</v>
      </c>
      <c r="AI2429">
        <v>13.21</v>
      </c>
      <c r="AJ2429">
        <v>0.2409</v>
      </c>
      <c r="AK2429">
        <v>0.24460000000000001</v>
      </c>
      <c r="AL2429">
        <v>2.0099999999999998</v>
      </c>
      <c r="AM2429">
        <v>2.13</v>
      </c>
      <c r="AN2429">
        <v>16</v>
      </c>
      <c r="AO2429">
        <v>16</v>
      </c>
      <c r="AP2429">
        <v>10.7</v>
      </c>
      <c r="AQ2429">
        <v>7.9</v>
      </c>
      <c r="AR2429">
        <v>1.98</v>
      </c>
      <c r="AS2429">
        <v>1.88</v>
      </c>
      <c r="AT2429">
        <v>0.187</v>
      </c>
      <c r="AU2429">
        <v>0.58599999999999997</v>
      </c>
      <c r="BN2429">
        <v>1</v>
      </c>
      <c r="BO2429">
        <v>1</v>
      </c>
      <c r="BP2429">
        <v>1</v>
      </c>
      <c r="BQ2429">
        <v>2</v>
      </c>
      <c r="BR2429">
        <v>2</v>
      </c>
      <c r="BS2429">
        <v>5</v>
      </c>
      <c r="BT2429">
        <f t="shared" si="148"/>
        <v>0.2409</v>
      </c>
      <c r="BU2429">
        <f t="shared" si="149"/>
        <v>0.24460000000000001</v>
      </c>
      <c r="BV2429">
        <f t="shared" si="150"/>
        <v>0.187</v>
      </c>
      <c r="BW2429">
        <f t="shared" si="151"/>
        <v>0.58599999999999997</v>
      </c>
    </row>
    <row r="2430" spans="1:75" x14ac:dyDescent="0.35">
      <c r="A2430">
        <v>91</v>
      </c>
      <c r="B2430" t="s">
        <v>840</v>
      </c>
      <c r="C2430" t="s">
        <v>116</v>
      </c>
      <c r="D2430">
        <v>10</v>
      </c>
      <c r="E2430">
        <v>92.8</v>
      </c>
      <c r="F2430">
        <v>2014</v>
      </c>
      <c r="G2430">
        <v>4</v>
      </c>
      <c r="H2430">
        <v>13</v>
      </c>
      <c r="I2430">
        <v>9</v>
      </c>
      <c r="J2430">
        <v>6</v>
      </c>
      <c r="K2430">
        <v>3</v>
      </c>
      <c r="L2430">
        <v>2</v>
      </c>
      <c r="M2430">
        <v>0</v>
      </c>
      <c r="N2430">
        <v>1</v>
      </c>
      <c r="O2430">
        <v>1</v>
      </c>
      <c r="P2430">
        <v>2</v>
      </c>
      <c r="Q2430">
        <v>3</v>
      </c>
      <c r="R2430">
        <v>4</v>
      </c>
      <c r="S2430">
        <v>0</v>
      </c>
      <c r="T2430">
        <v>-0.02</v>
      </c>
      <c r="U2430">
        <v>-0.03</v>
      </c>
      <c r="V2430">
        <v>-0.05</v>
      </c>
      <c r="W2430">
        <v>0.21</v>
      </c>
      <c r="X2430">
        <v>1.01</v>
      </c>
      <c r="Y2430">
        <v>2.37</v>
      </c>
      <c r="Z2430">
        <v>24</v>
      </c>
      <c r="AA2430">
        <v>2</v>
      </c>
      <c r="AB2430">
        <v>35</v>
      </c>
      <c r="AC2430">
        <v>8</v>
      </c>
      <c r="AD2430">
        <v>6</v>
      </c>
      <c r="AE2430">
        <v>6</v>
      </c>
      <c r="AF2430">
        <v>23</v>
      </c>
      <c r="AG2430">
        <v>6.68</v>
      </c>
      <c r="AH2430">
        <v>9.26</v>
      </c>
      <c r="AI2430">
        <v>11.82</v>
      </c>
      <c r="AJ2430">
        <v>0.11609999999999999</v>
      </c>
      <c r="AK2430">
        <v>0.14549999999999999</v>
      </c>
      <c r="AL2430">
        <v>1.92</v>
      </c>
      <c r="AM2430">
        <v>1.74</v>
      </c>
      <c r="AN2430">
        <v>16</v>
      </c>
      <c r="AO2430">
        <v>16</v>
      </c>
      <c r="AP2430">
        <v>9.8000000000000007</v>
      </c>
      <c r="AQ2430">
        <v>10.9</v>
      </c>
      <c r="AR2430">
        <v>1.98</v>
      </c>
      <c r="AS2430">
        <v>1.71</v>
      </c>
      <c r="AT2430">
        <v>0.38600000000000001</v>
      </c>
      <c r="AU2430">
        <v>0.432</v>
      </c>
      <c r="BN2430">
        <v>0</v>
      </c>
      <c r="BO2430">
        <v>0</v>
      </c>
      <c r="BP2430">
        <v>1</v>
      </c>
      <c r="BQ2430">
        <v>2</v>
      </c>
      <c r="BR2430">
        <v>3</v>
      </c>
      <c r="BS2430">
        <v>2</v>
      </c>
      <c r="BT2430">
        <f t="shared" si="148"/>
        <v>0.11609999999999999</v>
      </c>
      <c r="BU2430">
        <f t="shared" si="149"/>
        <v>0.14549999999999999</v>
      </c>
      <c r="BV2430">
        <f t="shared" si="150"/>
        <v>0.38600000000000001</v>
      </c>
      <c r="BW2430">
        <f t="shared" si="151"/>
        <v>0.432</v>
      </c>
    </row>
    <row r="2431" spans="1:75" x14ac:dyDescent="0.35">
      <c r="A2431">
        <v>92</v>
      </c>
      <c r="B2431" t="s">
        <v>556</v>
      </c>
      <c r="C2431" t="s">
        <v>83</v>
      </c>
      <c r="D2431">
        <v>43</v>
      </c>
      <c r="E2431">
        <v>93.8</v>
      </c>
      <c r="F2431">
        <v>2014</v>
      </c>
      <c r="G2431">
        <v>3</v>
      </c>
      <c r="H2431">
        <v>5</v>
      </c>
      <c r="I2431">
        <v>18</v>
      </c>
      <c r="J2431">
        <v>20</v>
      </c>
      <c r="K2431">
        <v>59</v>
      </c>
      <c r="L2431">
        <v>23</v>
      </c>
      <c r="M2431">
        <v>1</v>
      </c>
      <c r="N2431">
        <v>1</v>
      </c>
      <c r="O2431">
        <v>2</v>
      </c>
      <c r="P2431">
        <v>3</v>
      </c>
      <c r="Q2431">
        <v>3</v>
      </c>
      <c r="R2431">
        <v>4</v>
      </c>
      <c r="S2431">
        <v>0</v>
      </c>
      <c r="T2431">
        <v>1.1599999999999999</v>
      </c>
      <c r="U2431">
        <v>0.61</v>
      </c>
      <c r="V2431">
        <v>1.77</v>
      </c>
      <c r="W2431">
        <v>2.37</v>
      </c>
      <c r="X2431">
        <v>2.12</v>
      </c>
      <c r="Y2431">
        <v>2.99</v>
      </c>
      <c r="Z2431">
        <v>27</v>
      </c>
      <c r="AA2431">
        <v>3</v>
      </c>
      <c r="AB2431">
        <v>82</v>
      </c>
      <c r="AC2431">
        <v>8</v>
      </c>
      <c r="AD2431">
        <v>21</v>
      </c>
      <c r="AE2431">
        <v>37.5</v>
      </c>
      <c r="AF2431">
        <v>32</v>
      </c>
      <c r="AG2431">
        <v>11.17</v>
      </c>
      <c r="AH2431">
        <v>18.739999999999998</v>
      </c>
      <c r="AI2431">
        <v>15.23</v>
      </c>
      <c r="AJ2431">
        <v>0.19639999999999999</v>
      </c>
      <c r="AK2431">
        <v>0.23849999999999999</v>
      </c>
      <c r="AL2431">
        <v>1.38</v>
      </c>
      <c r="AM2431">
        <v>2.4500000000000002</v>
      </c>
      <c r="AN2431">
        <v>16</v>
      </c>
      <c r="AO2431">
        <v>16</v>
      </c>
      <c r="AP2431">
        <v>11.4</v>
      </c>
      <c r="AQ2431">
        <v>12.9</v>
      </c>
      <c r="AR2431">
        <v>1.64</v>
      </c>
      <c r="AS2431">
        <v>2.11</v>
      </c>
      <c r="AT2431">
        <v>0.14199999999999999</v>
      </c>
      <c r="AU2431">
        <v>0.36899999999999999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5</v>
      </c>
      <c r="BT2431">
        <f t="shared" si="148"/>
        <v>0.19639999999999999</v>
      </c>
      <c r="BU2431">
        <f t="shared" si="149"/>
        <v>0.23849999999999999</v>
      </c>
      <c r="BV2431">
        <f t="shared" si="150"/>
        <v>0.14199999999999999</v>
      </c>
      <c r="BW2431">
        <f t="shared" si="151"/>
        <v>0.36899999999999999</v>
      </c>
    </row>
    <row r="2432" spans="1:75" x14ac:dyDescent="0.35">
      <c r="A2432">
        <v>93</v>
      </c>
      <c r="B2432" t="s">
        <v>463</v>
      </c>
      <c r="C2432" t="s">
        <v>70</v>
      </c>
      <c r="D2432">
        <v>29</v>
      </c>
      <c r="E2432">
        <v>95.9</v>
      </c>
      <c r="F2432">
        <v>2014</v>
      </c>
      <c r="G2432">
        <v>2</v>
      </c>
      <c r="H2432">
        <v>29</v>
      </c>
      <c r="I2432">
        <v>22</v>
      </c>
      <c r="J2432">
        <v>36</v>
      </c>
      <c r="M2432">
        <v>0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0.69</v>
      </c>
      <c r="U2432">
        <v>0.09</v>
      </c>
      <c r="V2432">
        <v>0.78</v>
      </c>
      <c r="W2432">
        <v>1.17</v>
      </c>
      <c r="X2432">
        <v>1.17</v>
      </c>
      <c r="Y2432">
        <v>1.17</v>
      </c>
      <c r="Z2432">
        <v>29</v>
      </c>
      <c r="AA2432">
        <v>7</v>
      </c>
      <c r="AB2432">
        <v>250</v>
      </c>
      <c r="AC2432">
        <v>8</v>
      </c>
      <c r="AD2432">
        <v>48</v>
      </c>
      <c r="AE2432">
        <v>60</v>
      </c>
      <c r="AF2432">
        <v>24</v>
      </c>
      <c r="AG2432">
        <v>11.63</v>
      </c>
      <c r="AH2432">
        <v>14.05</v>
      </c>
      <c r="AI2432">
        <v>10.56</v>
      </c>
      <c r="AJ2432">
        <v>8.09E-2</v>
      </c>
      <c r="AK2432">
        <v>6.4500000000000002E-2</v>
      </c>
      <c r="AL2432">
        <v>1.38</v>
      </c>
      <c r="AM2432">
        <v>1.31</v>
      </c>
      <c r="AN2432">
        <v>15</v>
      </c>
      <c r="AO2432">
        <v>10</v>
      </c>
      <c r="AP2432">
        <v>-0.3</v>
      </c>
      <c r="AQ2432">
        <v>-1.8</v>
      </c>
      <c r="AR2432">
        <v>1.42</v>
      </c>
      <c r="AS2432">
        <v>1.42</v>
      </c>
      <c r="AT2432">
        <v>2.5999999999999999E-2</v>
      </c>
      <c r="AU2432">
        <v>4.0000000000000001E-3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6</v>
      </c>
      <c r="BT2432">
        <f t="shared" si="148"/>
        <v>8.09E-2</v>
      </c>
      <c r="BU2432">
        <f t="shared" si="149"/>
        <v>6.4500000000000002E-2</v>
      </c>
      <c r="BV2432">
        <f t="shared" si="150"/>
        <v>2.5999999999999999E-2</v>
      </c>
      <c r="BW2432">
        <f t="shared" si="151"/>
        <v>4.0000000000000001E-3</v>
      </c>
    </row>
    <row r="2433" spans="1:75" x14ac:dyDescent="0.35">
      <c r="A2433">
        <v>94</v>
      </c>
      <c r="B2433" t="s">
        <v>928</v>
      </c>
      <c r="C2433" t="s">
        <v>70</v>
      </c>
      <c r="D2433">
        <v>30</v>
      </c>
      <c r="E2433">
        <v>96.2</v>
      </c>
      <c r="F2433">
        <v>2014</v>
      </c>
      <c r="G2433">
        <v>2</v>
      </c>
      <c r="H2433">
        <v>49</v>
      </c>
      <c r="I2433">
        <v>1</v>
      </c>
      <c r="J2433">
        <v>6</v>
      </c>
      <c r="K2433">
        <v>13</v>
      </c>
      <c r="L2433">
        <v>106</v>
      </c>
      <c r="M2433">
        <v>0</v>
      </c>
      <c r="N2433">
        <v>1</v>
      </c>
      <c r="O2433">
        <v>1</v>
      </c>
      <c r="P2433">
        <v>2</v>
      </c>
      <c r="Q2433">
        <v>3</v>
      </c>
      <c r="R2433">
        <v>3</v>
      </c>
      <c r="S2433">
        <v>0</v>
      </c>
      <c r="T2433">
        <v>-0.28999999999999998</v>
      </c>
      <c r="U2433">
        <v>1.75</v>
      </c>
      <c r="V2433">
        <v>1.46</v>
      </c>
      <c r="W2433">
        <v>2.62</v>
      </c>
      <c r="X2433">
        <v>3.79</v>
      </c>
      <c r="Y2433">
        <v>3.77</v>
      </c>
      <c r="Z2433">
        <v>22</v>
      </c>
      <c r="AA2433">
        <v>4</v>
      </c>
      <c r="AB2433">
        <v>103</v>
      </c>
      <c r="AC2433">
        <v>9</v>
      </c>
      <c r="AD2433">
        <v>37</v>
      </c>
      <c r="AE2433">
        <v>5</v>
      </c>
      <c r="AH2433">
        <v>5.58</v>
      </c>
      <c r="AI2433">
        <v>21.39</v>
      </c>
      <c r="AJ2433" t="s">
        <v>1710</v>
      </c>
      <c r="AK2433">
        <v>5.7500000000000002E-2</v>
      </c>
      <c r="AM2433">
        <v>1.8</v>
      </c>
      <c r="AO2433">
        <v>16</v>
      </c>
      <c r="AQ2433">
        <v>1.9</v>
      </c>
      <c r="AR2433">
        <v>1.72</v>
      </c>
      <c r="AS2433">
        <v>1.72</v>
      </c>
      <c r="AT2433" t="s">
        <v>1710</v>
      </c>
      <c r="AU2433">
        <v>1.2E-2</v>
      </c>
      <c r="BN2433">
        <v>0</v>
      </c>
      <c r="BO2433">
        <v>1</v>
      </c>
      <c r="BP2433">
        <v>2</v>
      </c>
      <c r="BQ2433">
        <v>2</v>
      </c>
      <c r="BR2433">
        <v>2</v>
      </c>
      <c r="BS2433">
        <v>1</v>
      </c>
      <c r="BT2433" t="str">
        <f t="shared" si="148"/>
        <v/>
      </c>
      <c r="BU2433">
        <f t="shared" si="149"/>
        <v>5.7500000000000002E-2</v>
      </c>
      <c r="BV2433" t="str">
        <f t="shared" si="150"/>
        <v/>
      </c>
      <c r="BW2433">
        <f t="shared" si="151"/>
        <v>1.2E-2</v>
      </c>
    </row>
    <row r="2434" spans="1:75" x14ac:dyDescent="0.35">
      <c r="A2434">
        <v>95</v>
      </c>
      <c r="B2434" t="s">
        <v>115</v>
      </c>
      <c r="C2434" t="s">
        <v>116</v>
      </c>
      <c r="D2434">
        <v>11</v>
      </c>
      <c r="E2434">
        <v>96.6</v>
      </c>
      <c r="F2434">
        <v>2014</v>
      </c>
      <c r="G2434">
        <v>4</v>
      </c>
      <c r="H2434">
        <v>9</v>
      </c>
      <c r="I2434">
        <v>10</v>
      </c>
      <c r="J2434">
        <v>11</v>
      </c>
      <c r="K2434">
        <v>9</v>
      </c>
      <c r="M2434">
        <v>1</v>
      </c>
      <c r="N2434">
        <v>1</v>
      </c>
      <c r="O2434">
        <v>2</v>
      </c>
      <c r="P2434">
        <v>3</v>
      </c>
      <c r="Q2434">
        <v>4</v>
      </c>
      <c r="R2434">
        <v>4</v>
      </c>
      <c r="S2434">
        <v>11</v>
      </c>
      <c r="T2434">
        <v>0.2</v>
      </c>
      <c r="U2434">
        <v>0.3</v>
      </c>
      <c r="V2434">
        <v>0.5</v>
      </c>
      <c r="W2434">
        <v>0.7</v>
      </c>
      <c r="X2434">
        <v>0.95</v>
      </c>
      <c r="Y2434">
        <v>0.95</v>
      </c>
      <c r="Z2434">
        <v>32</v>
      </c>
      <c r="AA2434">
        <v>3</v>
      </c>
      <c r="AB2434">
        <v>69</v>
      </c>
      <c r="AC2434">
        <v>9</v>
      </c>
      <c r="AD2434">
        <v>19</v>
      </c>
      <c r="AE2434">
        <v>25</v>
      </c>
      <c r="AF2434">
        <v>6</v>
      </c>
      <c r="AG2434">
        <v>12.88</v>
      </c>
      <c r="AH2434">
        <v>10.27</v>
      </c>
      <c r="AI2434">
        <v>10.33</v>
      </c>
      <c r="AJ2434">
        <v>0.19389999999999999</v>
      </c>
      <c r="AK2434">
        <v>0.1903</v>
      </c>
      <c r="AL2434">
        <v>1.57</v>
      </c>
      <c r="AM2434">
        <v>1.53</v>
      </c>
      <c r="AN2434">
        <v>16</v>
      </c>
      <c r="AO2434">
        <v>16</v>
      </c>
      <c r="AP2434">
        <v>8.3000000000000007</v>
      </c>
      <c r="AQ2434">
        <v>9.3000000000000007</v>
      </c>
      <c r="AR2434">
        <v>1.9</v>
      </c>
      <c r="AS2434">
        <v>1.9</v>
      </c>
      <c r="AT2434">
        <v>0.44900000000000001</v>
      </c>
      <c r="AU2434">
        <v>0.53200000000000003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12</v>
      </c>
      <c r="BT2434">
        <f t="shared" si="148"/>
        <v>0.19389999999999999</v>
      </c>
      <c r="BU2434">
        <f t="shared" si="149"/>
        <v>0.1903</v>
      </c>
      <c r="BV2434">
        <f t="shared" si="150"/>
        <v>0.44900000000000001</v>
      </c>
      <c r="BW2434">
        <f t="shared" si="151"/>
        <v>0.53200000000000003</v>
      </c>
    </row>
    <row r="2435" spans="1:75" x14ac:dyDescent="0.35">
      <c r="A2435">
        <v>96</v>
      </c>
      <c r="B2435" t="s">
        <v>726</v>
      </c>
      <c r="C2435" t="s">
        <v>83</v>
      </c>
      <c r="D2435">
        <v>44</v>
      </c>
      <c r="E2435">
        <v>97.4</v>
      </c>
      <c r="F2435">
        <v>2014</v>
      </c>
      <c r="G2435">
        <v>3</v>
      </c>
      <c r="H2435">
        <v>32</v>
      </c>
      <c r="I2435">
        <v>32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0.18</v>
      </c>
      <c r="U2435">
        <v>0.12</v>
      </c>
      <c r="V2435">
        <v>0.3</v>
      </c>
      <c r="W2435">
        <v>0.3</v>
      </c>
      <c r="X2435">
        <v>0.3</v>
      </c>
      <c r="Y2435">
        <v>0.3</v>
      </c>
      <c r="Z2435">
        <v>23</v>
      </c>
      <c r="AA2435">
        <v>2</v>
      </c>
      <c r="AB2435">
        <v>63</v>
      </c>
      <c r="AC2435">
        <v>9</v>
      </c>
      <c r="AD2435">
        <v>62</v>
      </c>
      <c r="AE2435">
        <v>84</v>
      </c>
      <c r="AF2435">
        <v>52</v>
      </c>
      <c r="AG2435">
        <v>8.6300000000000008</v>
      </c>
      <c r="AH2435">
        <v>11.43</v>
      </c>
      <c r="AI2435">
        <v>11.54</v>
      </c>
      <c r="AJ2435">
        <v>0.14369999999999999</v>
      </c>
      <c r="AK2435">
        <v>0.21249999999999999</v>
      </c>
      <c r="AL2435">
        <v>1.46</v>
      </c>
      <c r="AM2435">
        <v>1.58</v>
      </c>
      <c r="AN2435">
        <v>16</v>
      </c>
      <c r="AO2435">
        <v>16</v>
      </c>
      <c r="AP2435">
        <v>15.1</v>
      </c>
      <c r="AQ2435">
        <v>12.6</v>
      </c>
      <c r="AR2435">
        <v>1.82</v>
      </c>
      <c r="AS2435">
        <v>1.5</v>
      </c>
      <c r="AT2435">
        <v>3.4000000000000002E-2</v>
      </c>
      <c r="AU2435">
        <v>0.05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3</v>
      </c>
      <c r="BT2435">
        <f t="shared" ref="BT2435:BT2498" si="152">IF(AJ2435="","",_xlfn.NUMBERVALUE(AJ2435))</f>
        <v>0.14369999999999999</v>
      </c>
      <c r="BU2435">
        <f t="shared" ref="BU2435:BU2498" si="153">IF(AK2435="","",_xlfn.NUMBERVALUE(AK2435))</f>
        <v>0.21249999999999999</v>
      </c>
      <c r="BV2435">
        <f t="shared" ref="BV2435:BV2498" si="154">IF(AT2435="","",_xlfn.NUMBERVALUE(AT2435))</f>
        <v>3.4000000000000002E-2</v>
      </c>
      <c r="BW2435">
        <f t="shared" ref="BW2435:BW2498" si="155">IF(AU2435="","",_xlfn.NUMBERVALUE(AU2435))</f>
        <v>0.05</v>
      </c>
    </row>
    <row r="2436" spans="1:75" x14ac:dyDescent="0.35">
      <c r="A2436">
        <v>97</v>
      </c>
      <c r="B2436" t="s">
        <v>594</v>
      </c>
      <c r="C2436" t="s">
        <v>116</v>
      </c>
      <c r="D2436">
        <v>12</v>
      </c>
      <c r="E2436">
        <v>99.4</v>
      </c>
      <c r="F2436">
        <v>2014</v>
      </c>
      <c r="G2436">
        <v>4</v>
      </c>
      <c r="H2436">
        <v>56</v>
      </c>
      <c r="J2436">
        <v>8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0.02</v>
      </c>
      <c r="V2436">
        <v>0.02</v>
      </c>
      <c r="W2436">
        <v>0.31</v>
      </c>
      <c r="X2436">
        <v>0.31</v>
      </c>
      <c r="Y2436">
        <v>0.31</v>
      </c>
      <c r="Z2436">
        <v>29</v>
      </c>
      <c r="AA2436">
        <v>4</v>
      </c>
      <c r="AB2436">
        <v>114</v>
      </c>
      <c r="AC2436">
        <v>9</v>
      </c>
      <c r="AD2436">
        <v>36</v>
      </c>
      <c r="AE2436">
        <v>58</v>
      </c>
      <c r="AF2436">
        <v>51</v>
      </c>
      <c r="AG2436">
        <v>10.73</v>
      </c>
      <c r="AH2436">
        <v>9.5</v>
      </c>
      <c r="AJ2436">
        <v>5.28E-2</v>
      </c>
      <c r="AK2436">
        <v>3.73E-2</v>
      </c>
      <c r="AL2436">
        <v>1.33</v>
      </c>
      <c r="AM2436">
        <v>1.1299999999999999</v>
      </c>
      <c r="AN2436">
        <v>4</v>
      </c>
      <c r="AO2436">
        <v>3</v>
      </c>
      <c r="AP2436">
        <v>7.4</v>
      </c>
      <c r="AQ2436">
        <v>5.0999999999999996</v>
      </c>
      <c r="AR2436">
        <v>1.38</v>
      </c>
      <c r="AS2436">
        <v>1.45</v>
      </c>
      <c r="AT2436">
        <v>0.76800000000000002</v>
      </c>
      <c r="AU2436">
        <v>0.34899999999999998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5</v>
      </c>
      <c r="BT2436">
        <f t="shared" si="152"/>
        <v>5.28E-2</v>
      </c>
      <c r="BU2436">
        <f t="shared" si="153"/>
        <v>3.73E-2</v>
      </c>
      <c r="BV2436">
        <f t="shared" si="154"/>
        <v>0.76800000000000002</v>
      </c>
      <c r="BW2436">
        <f t="shared" si="155"/>
        <v>0.34899999999999998</v>
      </c>
    </row>
    <row r="2437" spans="1:75" x14ac:dyDescent="0.35">
      <c r="A2437">
        <v>98</v>
      </c>
      <c r="B2437" t="s">
        <v>929</v>
      </c>
      <c r="C2437" t="s">
        <v>70</v>
      </c>
      <c r="D2437">
        <v>31</v>
      </c>
      <c r="E2437">
        <v>102.3</v>
      </c>
      <c r="F2437">
        <v>2014</v>
      </c>
      <c r="G2437">
        <v>2</v>
      </c>
      <c r="H2437">
        <v>10</v>
      </c>
      <c r="I2437">
        <v>20</v>
      </c>
      <c r="J2437">
        <v>22</v>
      </c>
      <c r="K2437">
        <v>105</v>
      </c>
      <c r="L2437">
        <v>130</v>
      </c>
      <c r="M2437">
        <v>1</v>
      </c>
      <c r="N2437">
        <v>1</v>
      </c>
      <c r="O2437">
        <v>2</v>
      </c>
      <c r="P2437">
        <v>3</v>
      </c>
      <c r="Q2437">
        <v>3</v>
      </c>
      <c r="R2437">
        <v>3</v>
      </c>
      <c r="S2437">
        <v>0</v>
      </c>
      <c r="T2437">
        <v>0.56000000000000005</v>
      </c>
      <c r="U2437">
        <v>0.39</v>
      </c>
      <c r="V2437">
        <v>0.95</v>
      </c>
      <c r="W2437">
        <v>1.45</v>
      </c>
      <c r="X2437">
        <v>1.63</v>
      </c>
      <c r="Y2437">
        <v>1.58</v>
      </c>
      <c r="Z2437">
        <v>22</v>
      </c>
      <c r="AA2437">
        <v>2</v>
      </c>
      <c r="AB2437">
        <v>55</v>
      </c>
      <c r="AC2437">
        <v>9</v>
      </c>
      <c r="AD2437">
        <v>6</v>
      </c>
      <c r="AE2437">
        <v>24</v>
      </c>
      <c r="AH2437">
        <v>13.43</v>
      </c>
      <c r="AI2437">
        <v>10.89</v>
      </c>
      <c r="AJ2437" t="s">
        <v>1710</v>
      </c>
      <c r="AK2437">
        <v>6.6100000000000006E-2</v>
      </c>
      <c r="AM2437">
        <v>1.23</v>
      </c>
      <c r="AO2437">
        <v>16</v>
      </c>
      <c r="AQ2437">
        <v>-0.3</v>
      </c>
      <c r="AR2437">
        <v>1.56</v>
      </c>
      <c r="AS2437">
        <v>1.56</v>
      </c>
      <c r="AT2437" t="s">
        <v>1710</v>
      </c>
      <c r="AU2437">
        <v>1.2E-2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 t="str">
        <f t="shared" si="152"/>
        <v/>
      </c>
      <c r="BU2437">
        <f t="shared" si="153"/>
        <v>6.6100000000000006E-2</v>
      </c>
      <c r="BV2437" t="str">
        <f t="shared" si="154"/>
        <v/>
      </c>
      <c r="BW2437">
        <f t="shared" si="155"/>
        <v>1.2E-2</v>
      </c>
    </row>
    <row r="2438" spans="1:75" x14ac:dyDescent="0.35">
      <c r="A2438">
        <v>99</v>
      </c>
      <c r="B2438" t="s">
        <v>930</v>
      </c>
      <c r="C2438" t="s">
        <v>70</v>
      </c>
      <c r="D2438">
        <v>32</v>
      </c>
      <c r="E2438">
        <v>102.5</v>
      </c>
      <c r="F2438">
        <v>2014</v>
      </c>
      <c r="G2438">
        <v>2</v>
      </c>
      <c r="H2438">
        <v>41</v>
      </c>
      <c r="I2438">
        <v>102</v>
      </c>
      <c r="J2438">
        <v>23</v>
      </c>
      <c r="K2438">
        <v>92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</v>
      </c>
      <c r="S2438">
        <v>0</v>
      </c>
      <c r="T2438">
        <v>0.06</v>
      </c>
      <c r="U2438">
        <v>-0.19</v>
      </c>
      <c r="V2438">
        <v>-0.13</v>
      </c>
      <c r="W2438">
        <v>0.28999999999999998</v>
      </c>
      <c r="X2438">
        <v>0.6</v>
      </c>
      <c r="Y2438">
        <v>0.6</v>
      </c>
      <c r="Z2438">
        <v>23</v>
      </c>
      <c r="AA2438">
        <v>3</v>
      </c>
      <c r="AB2438">
        <v>94</v>
      </c>
      <c r="AC2438">
        <v>9</v>
      </c>
      <c r="AD2438">
        <v>51</v>
      </c>
      <c r="AE2438">
        <v>109</v>
      </c>
      <c r="AH2438">
        <v>8.19</v>
      </c>
      <c r="AI2438">
        <v>3.63</v>
      </c>
      <c r="AJ2438" t="s">
        <v>1710</v>
      </c>
      <c r="AK2438">
        <v>2.64E-2</v>
      </c>
      <c r="AM2438">
        <v>0.45</v>
      </c>
      <c r="AO2438">
        <v>14</v>
      </c>
      <c r="AQ2438">
        <v>1.4</v>
      </c>
      <c r="AR2438">
        <v>1.95</v>
      </c>
      <c r="AS2438">
        <v>1.95</v>
      </c>
      <c r="AT2438" t="s">
        <v>1710</v>
      </c>
      <c r="AU2438">
        <v>2.8000000000000001E-2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1</v>
      </c>
      <c r="BT2438" t="str">
        <f t="shared" si="152"/>
        <v/>
      </c>
      <c r="BU2438">
        <f t="shared" si="153"/>
        <v>2.64E-2</v>
      </c>
      <c r="BV2438" t="str">
        <f t="shared" si="154"/>
        <v/>
      </c>
      <c r="BW2438">
        <f t="shared" si="155"/>
        <v>2.8000000000000001E-2</v>
      </c>
    </row>
    <row r="2439" spans="1:75" x14ac:dyDescent="0.35">
      <c r="A2439">
        <v>100</v>
      </c>
      <c r="B2439" t="s">
        <v>655</v>
      </c>
      <c r="C2439" t="s">
        <v>70</v>
      </c>
      <c r="D2439">
        <v>33</v>
      </c>
      <c r="E2439">
        <v>103.5</v>
      </c>
      <c r="F2439">
        <v>2014</v>
      </c>
      <c r="G2439">
        <v>2</v>
      </c>
      <c r="H2439">
        <v>79</v>
      </c>
      <c r="I2439">
        <v>126</v>
      </c>
      <c r="J2439">
        <v>156</v>
      </c>
      <c r="K2439">
        <v>108</v>
      </c>
      <c r="L2439">
        <v>98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0.06</v>
      </c>
      <c r="U2439">
        <v>-0.34</v>
      </c>
      <c r="V2439">
        <v>-0.28000000000000003</v>
      </c>
      <c r="W2439">
        <v>-0.34</v>
      </c>
      <c r="X2439">
        <v>-0.34</v>
      </c>
      <c r="Y2439">
        <v>-0.87</v>
      </c>
      <c r="Z2439">
        <v>25</v>
      </c>
      <c r="AA2439">
        <v>3</v>
      </c>
      <c r="AB2439">
        <v>73</v>
      </c>
      <c r="AC2439">
        <v>9</v>
      </c>
      <c r="AD2439">
        <v>61</v>
      </c>
      <c r="AE2439">
        <v>100</v>
      </c>
      <c r="AF2439">
        <v>35</v>
      </c>
      <c r="AG2439">
        <v>9.68</v>
      </c>
      <c r="AH2439">
        <v>8.67</v>
      </c>
      <c r="AI2439">
        <v>1.6</v>
      </c>
      <c r="AJ2439">
        <v>2.0199999999999999E-2</v>
      </c>
      <c r="AK2439">
        <v>7.1000000000000004E-3</v>
      </c>
      <c r="AL2439">
        <v>0.75</v>
      </c>
      <c r="AM2439">
        <v>0.36</v>
      </c>
      <c r="AN2439">
        <v>14</v>
      </c>
      <c r="AO2439">
        <v>6</v>
      </c>
      <c r="AP2439">
        <v>0.3</v>
      </c>
      <c r="AQ2439">
        <v>-1.5</v>
      </c>
      <c r="AR2439">
        <v>1.5</v>
      </c>
      <c r="AS2439">
        <v>1.5</v>
      </c>
      <c r="AT2439">
        <v>0</v>
      </c>
      <c r="AU2439">
        <v>1.2999999999999999E-2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4</v>
      </c>
      <c r="BT2439">
        <f t="shared" si="152"/>
        <v>2.0199999999999999E-2</v>
      </c>
      <c r="BU2439">
        <f t="shared" si="153"/>
        <v>7.1000000000000004E-3</v>
      </c>
      <c r="BV2439">
        <f t="shared" si="154"/>
        <v>0</v>
      </c>
      <c r="BW2439">
        <f t="shared" si="155"/>
        <v>1.2999999999999999E-2</v>
      </c>
    </row>
    <row r="2440" spans="1:75" x14ac:dyDescent="0.35">
      <c r="A2440">
        <v>101</v>
      </c>
      <c r="B2440" t="s">
        <v>725</v>
      </c>
      <c r="C2440" t="s">
        <v>70</v>
      </c>
      <c r="D2440">
        <v>34</v>
      </c>
      <c r="E2440">
        <v>103.6</v>
      </c>
      <c r="F2440">
        <v>2014</v>
      </c>
      <c r="G2440">
        <v>2</v>
      </c>
      <c r="H2440">
        <v>9</v>
      </c>
      <c r="I2440">
        <v>5</v>
      </c>
      <c r="J2440">
        <v>19</v>
      </c>
      <c r="K2440">
        <v>16</v>
      </c>
      <c r="L2440">
        <v>22</v>
      </c>
      <c r="M2440">
        <v>1</v>
      </c>
      <c r="N2440">
        <v>1</v>
      </c>
      <c r="O2440">
        <v>2</v>
      </c>
      <c r="P2440">
        <v>3</v>
      </c>
      <c r="Q2440">
        <v>4</v>
      </c>
      <c r="R2440">
        <v>5</v>
      </c>
      <c r="S2440">
        <v>0</v>
      </c>
      <c r="T2440">
        <v>0.72</v>
      </c>
      <c r="U2440">
        <v>0.99</v>
      </c>
      <c r="V2440">
        <v>1.71</v>
      </c>
      <c r="W2440">
        <v>2.39</v>
      </c>
      <c r="X2440">
        <v>4.09</v>
      </c>
      <c r="Y2440">
        <v>4.71</v>
      </c>
      <c r="Z2440">
        <v>23</v>
      </c>
      <c r="AA2440">
        <v>4</v>
      </c>
      <c r="AB2440">
        <v>97</v>
      </c>
      <c r="AC2440">
        <v>9</v>
      </c>
      <c r="AD2440">
        <v>14</v>
      </c>
      <c r="AE2440">
        <v>6</v>
      </c>
      <c r="AF2440">
        <v>37</v>
      </c>
      <c r="AG2440">
        <v>7.87</v>
      </c>
      <c r="AH2440">
        <v>14.34</v>
      </c>
      <c r="AI2440">
        <v>14.62</v>
      </c>
      <c r="AJ2440">
        <v>5.3900000000000003E-2</v>
      </c>
      <c r="AK2440">
        <v>8.48E-2</v>
      </c>
      <c r="AL2440">
        <v>0.61</v>
      </c>
      <c r="AM2440">
        <v>0.91</v>
      </c>
      <c r="AN2440">
        <v>16</v>
      </c>
      <c r="AO2440">
        <v>16</v>
      </c>
      <c r="AP2440">
        <v>0.4</v>
      </c>
      <c r="AQ2440">
        <v>0.8</v>
      </c>
      <c r="AR2440">
        <v>1.53</v>
      </c>
      <c r="AS2440">
        <v>1.53</v>
      </c>
      <c r="AT2440">
        <v>8.4000000000000005E-2</v>
      </c>
      <c r="AU2440">
        <v>7.1999999999999995E-2</v>
      </c>
      <c r="BN2440">
        <v>1</v>
      </c>
      <c r="BO2440">
        <v>2</v>
      </c>
      <c r="BP2440">
        <v>2</v>
      </c>
      <c r="BQ2440">
        <v>2</v>
      </c>
      <c r="BR2440">
        <v>2</v>
      </c>
      <c r="BS2440">
        <v>3</v>
      </c>
      <c r="BT2440">
        <f t="shared" si="152"/>
        <v>5.3900000000000003E-2</v>
      </c>
      <c r="BU2440">
        <f t="shared" si="153"/>
        <v>8.48E-2</v>
      </c>
      <c r="BV2440">
        <f t="shared" si="154"/>
        <v>8.4000000000000005E-2</v>
      </c>
      <c r="BW2440">
        <f t="shared" si="155"/>
        <v>7.1999999999999995E-2</v>
      </c>
    </row>
    <row r="2441" spans="1:75" x14ac:dyDescent="0.35">
      <c r="A2441">
        <v>102</v>
      </c>
      <c r="B2441" t="s">
        <v>199</v>
      </c>
      <c r="C2441" t="s">
        <v>116</v>
      </c>
      <c r="D2441">
        <v>13</v>
      </c>
      <c r="E2441">
        <v>104.1</v>
      </c>
      <c r="F2441">
        <v>2014</v>
      </c>
      <c r="G2441">
        <v>4</v>
      </c>
      <c r="H2441">
        <v>4</v>
      </c>
      <c r="I2441">
        <v>5</v>
      </c>
      <c r="J2441">
        <v>3</v>
      </c>
      <c r="K2441">
        <v>50</v>
      </c>
      <c r="L2441">
        <v>25</v>
      </c>
      <c r="M2441">
        <v>1</v>
      </c>
      <c r="N2441">
        <v>1</v>
      </c>
      <c r="O2441">
        <v>2</v>
      </c>
      <c r="P2441">
        <v>3</v>
      </c>
      <c r="Q2441">
        <v>3</v>
      </c>
      <c r="R2441">
        <v>3</v>
      </c>
      <c r="S2441">
        <v>5</v>
      </c>
      <c r="T2441">
        <v>0.76</v>
      </c>
      <c r="U2441">
        <v>0.93</v>
      </c>
      <c r="V2441">
        <v>1.69</v>
      </c>
      <c r="W2441">
        <v>2.3199999999999998</v>
      </c>
      <c r="X2441">
        <v>2.16</v>
      </c>
      <c r="Y2441">
        <v>2.16</v>
      </c>
      <c r="Z2441">
        <v>29</v>
      </c>
      <c r="AA2441">
        <v>1</v>
      </c>
      <c r="AB2441">
        <v>31</v>
      </c>
      <c r="AC2441">
        <v>9</v>
      </c>
      <c r="AD2441">
        <v>5</v>
      </c>
      <c r="AE2441">
        <v>5</v>
      </c>
      <c r="AF2441">
        <v>7</v>
      </c>
      <c r="AG2441">
        <v>11.91</v>
      </c>
      <c r="AH2441">
        <v>14.36</v>
      </c>
      <c r="AI2441">
        <v>14.84</v>
      </c>
      <c r="AJ2441">
        <v>0.2293</v>
      </c>
      <c r="AK2441">
        <v>0.24690000000000001</v>
      </c>
      <c r="AL2441">
        <v>1.53</v>
      </c>
      <c r="AM2441">
        <v>1.87</v>
      </c>
      <c r="AN2441">
        <v>16</v>
      </c>
      <c r="AO2441">
        <v>16</v>
      </c>
      <c r="AP2441">
        <v>9.6</v>
      </c>
      <c r="AQ2441">
        <v>8.5</v>
      </c>
      <c r="AR2441">
        <v>1.91</v>
      </c>
      <c r="AS2441">
        <v>1.85</v>
      </c>
      <c r="AT2441">
        <v>0.503</v>
      </c>
      <c r="AU2441">
        <v>0.47499999999999998</v>
      </c>
      <c r="BN2441">
        <v>1</v>
      </c>
      <c r="BO2441">
        <v>2</v>
      </c>
      <c r="BP2441">
        <v>3</v>
      </c>
      <c r="BQ2441">
        <v>3</v>
      </c>
      <c r="BR2441">
        <v>3</v>
      </c>
      <c r="BS2441">
        <v>8</v>
      </c>
      <c r="BT2441">
        <f t="shared" si="152"/>
        <v>0.2293</v>
      </c>
      <c r="BU2441">
        <f t="shared" si="153"/>
        <v>0.24690000000000001</v>
      </c>
      <c r="BV2441">
        <f t="shared" si="154"/>
        <v>0.503</v>
      </c>
      <c r="BW2441">
        <f t="shared" si="155"/>
        <v>0.47499999999999998</v>
      </c>
    </row>
    <row r="2442" spans="1:75" x14ac:dyDescent="0.35">
      <c r="A2442">
        <v>103</v>
      </c>
      <c r="B2442" t="s">
        <v>931</v>
      </c>
      <c r="C2442" t="s">
        <v>83</v>
      </c>
      <c r="D2442">
        <v>45</v>
      </c>
      <c r="E2442">
        <v>105.2</v>
      </c>
      <c r="F2442">
        <v>2014</v>
      </c>
      <c r="G2442">
        <v>3</v>
      </c>
      <c r="H2442">
        <v>86</v>
      </c>
      <c r="I2442">
        <v>105</v>
      </c>
      <c r="J2442">
        <v>44</v>
      </c>
      <c r="K2442">
        <v>41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-0.42</v>
      </c>
      <c r="U2442">
        <v>-0.59</v>
      </c>
      <c r="V2442">
        <v>-1.01</v>
      </c>
      <c r="W2442">
        <v>-0.91</v>
      </c>
      <c r="X2442">
        <v>-0.57999999999999996</v>
      </c>
      <c r="Y2442">
        <v>-0.57999999999999996</v>
      </c>
      <c r="Z2442">
        <v>23</v>
      </c>
      <c r="AA2442">
        <v>2</v>
      </c>
      <c r="AB2442">
        <v>39</v>
      </c>
      <c r="AC2442">
        <v>9</v>
      </c>
      <c r="AD2442">
        <v>59</v>
      </c>
      <c r="AE2442">
        <v>116</v>
      </c>
      <c r="AH2442">
        <v>6.62</v>
      </c>
      <c r="AI2442">
        <v>4.3899999999999997</v>
      </c>
      <c r="AJ2442" t="s">
        <v>1710</v>
      </c>
      <c r="AK2442">
        <v>0.11799999999999999</v>
      </c>
      <c r="AM2442">
        <v>1.28</v>
      </c>
      <c r="AO2442">
        <v>13</v>
      </c>
      <c r="AQ2442">
        <v>8.1999999999999993</v>
      </c>
      <c r="AS2442">
        <v>1.4</v>
      </c>
      <c r="AT2442" t="s">
        <v>1710</v>
      </c>
      <c r="AU2442">
        <v>0.42799999999999999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 t="str">
        <f t="shared" si="152"/>
        <v/>
      </c>
      <c r="BU2442">
        <f t="shared" si="153"/>
        <v>0.11799999999999999</v>
      </c>
      <c r="BV2442" t="str">
        <f t="shared" si="154"/>
        <v/>
      </c>
      <c r="BW2442">
        <f t="shared" si="155"/>
        <v>0.42799999999999999</v>
      </c>
    </row>
    <row r="2443" spans="1:75" x14ac:dyDescent="0.35">
      <c r="A2443">
        <v>104</v>
      </c>
      <c r="B2443" t="s">
        <v>78</v>
      </c>
      <c r="C2443" t="s">
        <v>79</v>
      </c>
      <c r="D2443">
        <v>12</v>
      </c>
      <c r="E2443">
        <v>105.4</v>
      </c>
      <c r="F2443">
        <v>2014</v>
      </c>
      <c r="G2443">
        <v>1</v>
      </c>
      <c r="H2443">
        <v>7</v>
      </c>
      <c r="I2443">
        <v>2</v>
      </c>
      <c r="J2443">
        <v>13</v>
      </c>
      <c r="K2443">
        <v>2</v>
      </c>
      <c r="L2443">
        <v>11</v>
      </c>
      <c r="M2443">
        <v>1</v>
      </c>
      <c r="N2443">
        <v>1</v>
      </c>
      <c r="O2443">
        <v>2</v>
      </c>
      <c r="P2443">
        <v>2</v>
      </c>
      <c r="Q2443">
        <v>3</v>
      </c>
      <c r="R2443">
        <v>4</v>
      </c>
      <c r="S2443">
        <v>10</v>
      </c>
      <c r="T2443">
        <v>0.78</v>
      </c>
      <c r="U2443">
        <v>1.51</v>
      </c>
      <c r="V2443">
        <v>2.29</v>
      </c>
      <c r="W2443">
        <v>2.38</v>
      </c>
      <c r="X2443">
        <v>3.4</v>
      </c>
      <c r="Y2443">
        <v>3.83</v>
      </c>
      <c r="Z2443">
        <v>37</v>
      </c>
      <c r="AA2443">
        <v>6</v>
      </c>
      <c r="AB2443">
        <v>199</v>
      </c>
      <c r="AC2443">
        <v>9</v>
      </c>
      <c r="AD2443">
        <v>15</v>
      </c>
      <c r="AE2443">
        <v>10</v>
      </c>
      <c r="AF2443">
        <v>15</v>
      </c>
      <c r="AG2443">
        <v>18.97</v>
      </c>
      <c r="AH2443">
        <v>21.88</v>
      </c>
      <c r="AI2443">
        <v>26.01</v>
      </c>
      <c r="AJ2443" t="s">
        <v>1710</v>
      </c>
      <c r="AK2443" t="s">
        <v>1710</v>
      </c>
      <c r="AN2443">
        <v>16</v>
      </c>
      <c r="AO2443">
        <v>16</v>
      </c>
      <c r="AT2443" t="s">
        <v>1710</v>
      </c>
      <c r="AU2443" t="s">
        <v>1710</v>
      </c>
      <c r="AV2443">
        <v>8.8000000000000007</v>
      </c>
      <c r="AW2443">
        <v>8.5</v>
      </c>
      <c r="AX2443" s="2">
        <v>2.5000000000000001E-2</v>
      </c>
      <c r="AY2443" s="2">
        <v>2.1000000000000001E-2</v>
      </c>
      <c r="AZ2443">
        <v>6.9</v>
      </c>
      <c r="BA2443">
        <v>7.1</v>
      </c>
      <c r="BB2443">
        <v>10.5</v>
      </c>
      <c r="BC2443">
        <v>8.8000000000000007</v>
      </c>
      <c r="BD2443">
        <v>7.1</v>
      </c>
      <c r="BE2443">
        <v>7.8</v>
      </c>
      <c r="BF2443">
        <v>6.5</v>
      </c>
      <c r="BG2443">
        <v>5</v>
      </c>
      <c r="BH2443">
        <v>0.6</v>
      </c>
      <c r="BI2443">
        <v>2.8</v>
      </c>
      <c r="BJ2443">
        <v>628</v>
      </c>
      <c r="BK2443">
        <v>582</v>
      </c>
      <c r="BL2443" s="2">
        <v>3.9800000000000002E-2</v>
      </c>
      <c r="BM2443" t="e">
        <v>#N/A</v>
      </c>
      <c r="BN2443">
        <v>0</v>
      </c>
      <c r="BO2443">
        <v>1</v>
      </c>
      <c r="BP2443">
        <v>1</v>
      </c>
      <c r="BQ2443">
        <v>2</v>
      </c>
      <c r="BR2443">
        <v>2</v>
      </c>
      <c r="BS2443">
        <v>15</v>
      </c>
      <c r="BT2443" t="str">
        <f t="shared" si="152"/>
        <v/>
      </c>
      <c r="BU2443" t="str">
        <f t="shared" si="153"/>
        <v/>
      </c>
      <c r="BV2443" t="str">
        <f t="shared" si="154"/>
        <v/>
      </c>
      <c r="BW2443" t="str">
        <f t="shared" si="155"/>
        <v/>
      </c>
    </row>
    <row r="2444" spans="1:75" x14ac:dyDescent="0.35">
      <c r="A2444">
        <v>105</v>
      </c>
      <c r="B2444" t="s">
        <v>93</v>
      </c>
      <c r="C2444" t="s">
        <v>83</v>
      </c>
      <c r="D2444">
        <v>46</v>
      </c>
      <c r="E2444">
        <v>106</v>
      </c>
      <c r="F2444">
        <v>2014</v>
      </c>
      <c r="G2444">
        <v>3</v>
      </c>
      <c r="H2444">
        <v>36</v>
      </c>
      <c r="I2444">
        <v>53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6</v>
      </c>
      <c r="T2444">
        <v>0.06</v>
      </c>
      <c r="U2444">
        <v>0.65</v>
      </c>
      <c r="V2444">
        <v>0.71</v>
      </c>
      <c r="W2444">
        <v>0.71</v>
      </c>
      <c r="X2444">
        <v>0.71</v>
      </c>
      <c r="Y2444">
        <v>0.71</v>
      </c>
      <c r="Z2444">
        <v>31</v>
      </c>
      <c r="AA2444">
        <v>7</v>
      </c>
      <c r="AB2444">
        <v>252</v>
      </c>
      <c r="AC2444">
        <v>9</v>
      </c>
      <c r="AD2444">
        <v>76</v>
      </c>
      <c r="AE2444">
        <v>138</v>
      </c>
      <c r="AF2444">
        <v>26</v>
      </c>
      <c r="AG2444">
        <v>13.29</v>
      </c>
      <c r="AH2444">
        <v>11.2</v>
      </c>
      <c r="AI2444">
        <v>9.31</v>
      </c>
      <c r="AJ2444">
        <v>0.1754</v>
      </c>
      <c r="AK2444">
        <v>0.15890000000000001</v>
      </c>
      <c r="AL2444">
        <v>1.77</v>
      </c>
      <c r="AM2444">
        <v>1.56</v>
      </c>
      <c r="AN2444">
        <v>15</v>
      </c>
      <c r="AO2444">
        <v>16</v>
      </c>
      <c r="AP2444">
        <v>11</v>
      </c>
      <c r="AQ2444">
        <v>11.5</v>
      </c>
      <c r="AR2444">
        <v>1.86</v>
      </c>
      <c r="AS2444">
        <v>1.87</v>
      </c>
      <c r="AT2444">
        <v>0.56000000000000005</v>
      </c>
      <c r="AU2444">
        <v>0.749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9</v>
      </c>
      <c r="BT2444">
        <f t="shared" si="152"/>
        <v>0.1754</v>
      </c>
      <c r="BU2444">
        <f t="shared" si="153"/>
        <v>0.15890000000000001</v>
      </c>
      <c r="BV2444">
        <f t="shared" si="154"/>
        <v>0.56000000000000005</v>
      </c>
      <c r="BW2444">
        <f t="shared" si="155"/>
        <v>0.749</v>
      </c>
    </row>
    <row r="2445" spans="1:75" x14ac:dyDescent="0.35">
      <c r="A2445">
        <v>106</v>
      </c>
      <c r="B2445" t="s">
        <v>932</v>
      </c>
      <c r="C2445" t="s">
        <v>83</v>
      </c>
      <c r="D2445">
        <v>47</v>
      </c>
      <c r="E2445">
        <v>106.5</v>
      </c>
      <c r="F2445">
        <v>2014</v>
      </c>
      <c r="G2445">
        <v>3</v>
      </c>
      <c r="H2445">
        <v>74</v>
      </c>
      <c r="I2445">
        <v>64</v>
      </c>
      <c r="J2445">
        <v>9</v>
      </c>
      <c r="K2445">
        <v>13</v>
      </c>
      <c r="L2445">
        <v>4</v>
      </c>
      <c r="M2445">
        <v>0</v>
      </c>
      <c r="N2445">
        <v>0</v>
      </c>
      <c r="O2445">
        <v>0</v>
      </c>
      <c r="P2445">
        <v>1</v>
      </c>
      <c r="Q2445">
        <v>2</v>
      </c>
      <c r="R2445">
        <v>3</v>
      </c>
      <c r="S2445">
        <v>0</v>
      </c>
      <c r="T2445">
        <v>-0.65</v>
      </c>
      <c r="U2445">
        <v>-0.51</v>
      </c>
      <c r="V2445">
        <v>-1.1599999999999999</v>
      </c>
      <c r="W2445">
        <v>-0.44</v>
      </c>
      <c r="X2445">
        <v>0.25</v>
      </c>
      <c r="Y2445">
        <v>1.84</v>
      </c>
      <c r="Z2445">
        <v>22</v>
      </c>
      <c r="AA2445">
        <v>2</v>
      </c>
      <c r="AB2445">
        <v>53</v>
      </c>
      <c r="AC2445">
        <v>9</v>
      </c>
      <c r="AD2445">
        <v>28</v>
      </c>
      <c r="AE2445">
        <v>61</v>
      </c>
      <c r="AH2445">
        <v>6.29</v>
      </c>
      <c r="AI2445">
        <v>8.02</v>
      </c>
      <c r="AJ2445" t="s">
        <v>1710</v>
      </c>
      <c r="AK2445">
        <v>0.12280000000000001</v>
      </c>
      <c r="AM2445">
        <v>0.96</v>
      </c>
      <c r="AO2445">
        <v>16</v>
      </c>
      <c r="AQ2445">
        <v>10</v>
      </c>
      <c r="AS2445">
        <v>1.62</v>
      </c>
      <c r="AT2445" t="s">
        <v>1710</v>
      </c>
      <c r="AU2445">
        <v>7.2999999999999995E-2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1</v>
      </c>
      <c r="BT2445" t="str">
        <f t="shared" si="152"/>
        <v/>
      </c>
      <c r="BU2445">
        <f t="shared" si="153"/>
        <v>0.12280000000000001</v>
      </c>
      <c r="BV2445" t="str">
        <f t="shared" si="154"/>
        <v/>
      </c>
      <c r="BW2445">
        <f t="shared" si="155"/>
        <v>7.2999999999999995E-2</v>
      </c>
    </row>
    <row r="2446" spans="1:75" x14ac:dyDescent="0.35">
      <c r="A2446">
        <v>107</v>
      </c>
      <c r="B2446" t="s">
        <v>75</v>
      </c>
      <c r="C2446" t="s">
        <v>70</v>
      </c>
      <c r="D2446">
        <v>35</v>
      </c>
      <c r="E2446">
        <v>107.3</v>
      </c>
      <c r="F2446">
        <v>2014</v>
      </c>
      <c r="G2446">
        <v>2</v>
      </c>
      <c r="H2446">
        <v>21</v>
      </c>
      <c r="I2446">
        <v>14</v>
      </c>
      <c r="J2446">
        <v>12</v>
      </c>
      <c r="K2446">
        <v>20</v>
      </c>
      <c r="L2446">
        <v>47</v>
      </c>
      <c r="M2446">
        <v>1</v>
      </c>
      <c r="N2446">
        <v>1</v>
      </c>
      <c r="O2446">
        <v>2</v>
      </c>
      <c r="P2446">
        <v>3</v>
      </c>
      <c r="Q2446">
        <v>4</v>
      </c>
      <c r="R2446">
        <v>4</v>
      </c>
      <c r="S2446">
        <v>8</v>
      </c>
      <c r="T2446">
        <v>0.21</v>
      </c>
      <c r="U2446">
        <v>0.65</v>
      </c>
      <c r="V2446">
        <v>0.86</v>
      </c>
      <c r="W2446">
        <v>1.63</v>
      </c>
      <c r="X2446">
        <v>2.81</v>
      </c>
      <c r="Y2446">
        <v>2.75</v>
      </c>
      <c r="Z2446">
        <v>31</v>
      </c>
      <c r="AA2446">
        <v>3</v>
      </c>
      <c r="AB2446">
        <v>65</v>
      </c>
      <c r="AC2446">
        <v>9</v>
      </c>
      <c r="AD2446">
        <v>33</v>
      </c>
      <c r="AE2446">
        <v>51</v>
      </c>
      <c r="AF2446">
        <v>18</v>
      </c>
      <c r="AG2446">
        <v>12.31</v>
      </c>
      <c r="AH2446">
        <v>10.15</v>
      </c>
      <c r="AI2446">
        <v>12.46</v>
      </c>
      <c r="AJ2446">
        <v>6.7199999999999996E-2</v>
      </c>
      <c r="AK2446">
        <v>3.3000000000000002E-2</v>
      </c>
      <c r="AL2446">
        <v>0.57999999999999996</v>
      </c>
      <c r="AM2446">
        <v>0.51</v>
      </c>
      <c r="AN2446">
        <v>16</v>
      </c>
      <c r="AO2446">
        <v>16</v>
      </c>
      <c r="AP2446">
        <v>4</v>
      </c>
      <c r="AQ2446">
        <v>2.7</v>
      </c>
      <c r="AR2446">
        <v>1.87</v>
      </c>
      <c r="AS2446">
        <v>1.87</v>
      </c>
      <c r="AT2446">
        <v>7.0000000000000001E-3</v>
      </c>
      <c r="AU2446">
        <v>2.3E-2</v>
      </c>
      <c r="BN2446">
        <v>0</v>
      </c>
      <c r="BO2446">
        <v>0</v>
      </c>
      <c r="BP2446">
        <v>1</v>
      </c>
      <c r="BQ2446">
        <v>1</v>
      </c>
      <c r="BR2446">
        <v>1</v>
      </c>
      <c r="BS2446">
        <v>10</v>
      </c>
      <c r="BT2446">
        <f t="shared" si="152"/>
        <v>6.7199999999999996E-2</v>
      </c>
      <c r="BU2446">
        <f t="shared" si="153"/>
        <v>3.3000000000000002E-2</v>
      </c>
      <c r="BV2446">
        <f t="shared" si="154"/>
        <v>7.0000000000000001E-3</v>
      </c>
      <c r="BW2446">
        <f t="shared" si="155"/>
        <v>2.3E-2</v>
      </c>
    </row>
    <row r="2447" spans="1:75" x14ac:dyDescent="0.35">
      <c r="A2447">
        <v>108</v>
      </c>
      <c r="B2447" t="s">
        <v>827</v>
      </c>
      <c r="C2447" t="s">
        <v>116</v>
      </c>
      <c r="D2447">
        <v>14</v>
      </c>
      <c r="E2447">
        <v>108.7</v>
      </c>
      <c r="F2447">
        <v>2014</v>
      </c>
      <c r="G2447">
        <v>4</v>
      </c>
      <c r="H2447">
        <v>93</v>
      </c>
      <c r="I2447">
        <v>7</v>
      </c>
      <c r="J2447">
        <v>25</v>
      </c>
      <c r="K2447">
        <v>90</v>
      </c>
      <c r="L2447">
        <v>55</v>
      </c>
      <c r="M2447">
        <v>0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0</v>
      </c>
      <c r="T2447">
        <v>-0.03</v>
      </c>
      <c r="U2447">
        <v>0.8</v>
      </c>
      <c r="V2447">
        <v>0.77</v>
      </c>
      <c r="W2447">
        <v>1.06</v>
      </c>
      <c r="X2447">
        <v>0.98</v>
      </c>
      <c r="Y2447">
        <v>1.04</v>
      </c>
      <c r="Z2447">
        <v>24</v>
      </c>
      <c r="AA2447">
        <v>1</v>
      </c>
      <c r="AB2447">
        <v>21</v>
      </c>
      <c r="AC2447">
        <v>10</v>
      </c>
      <c r="AD2447">
        <v>11</v>
      </c>
      <c r="AE2447">
        <v>3</v>
      </c>
      <c r="AF2447">
        <v>26</v>
      </c>
      <c r="AG2447">
        <v>6.37</v>
      </c>
      <c r="AH2447">
        <v>6.7</v>
      </c>
      <c r="AI2447">
        <v>14.96</v>
      </c>
      <c r="AJ2447">
        <v>0.1026</v>
      </c>
      <c r="AK2447">
        <v>6.4000000000000003E-3</v>
      </c>
      <c r="AL2447">
        <v>1.48</v>
      </c>
      <c r="AM2447">
        <v>6.17</v>
      </c>
      <c r="AN2447">
        <v>15</v>
      </c>
      <c r="AO2447">
        <v>1</v>
      </c>
      <c r="AP2447">
        <v>7.6</v>
      </c>
      <c r="AQ2447">
        <v>9</v>
      </c>
      <c r="AR2447">
        <v>1.71</v>
      </c>
      <c r="AS2447">
        <v>2.23</v>
      </c>
      <c r="AT2447">
        <v>0.314</v>
      </c>
      <c r="AU2447">
        <v>0.33300000000000002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2</v>
      </c>
      <c r="BT2447">
        <f t="shared" si="152"/>
        <v>0.1026</v>
      </c>
      <c r="BU2447">
        <f t="shared" si="153"/>
        <v>6.4000000000000003E-3</v>
      </c>
      <c r="BV2447">
        <f t="shared" si="154"/>
        <v>0.314</v>
      </c>
      <c r="BW2447">
        <f t="shared" si="155"/>
        <v>0.33300000000000002</v>
      </c>
    </row>
    <row r="2448" spans="1:75" x14ac:dyDescent="0.35">
      <c r="A2448">
        <v>109</v>
      </c>
      <c r="B2448" t="s">
        <v>933</v>
      </c>
      <c r="C2448" t="s">
        <v>70</v>
      </c>
      <c r="D2448">
        <v>36</v>
      </c>
      <c r="E2448">
        <v>108.9</v>
      </c>
      <c r="F2448">
        <v>2014</v>
      </c>
      <c r="G2448">
        <v>2</v>
      </c>
      <c r="H2448">
        <v>30</v>
      </c>
      <c r="I2448">
        <v>77</v>
      </c>
      <c r="J2448">
        <v>161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0.49</v>
      </c>
      <c r="U2448">
        <v>-0.28999999999999998</v>
      </c>
      <c r="V2448">
        <v>0.2</v>
      </c>
      <c r="W2448">
        <v>-0.16</v>
      </c>
      <c r="X2448">
        <v>-0.16</v>
      </c>
      <c r="Y2448">
        <v>-0.16</v>
      </c>
      <c r="Z2448">
        <v>21</v>
      </c>
      <c r="AA2448">
        <v>3</v>
      </c>
      <c r="AB2448">
        <v>75</v>
      </c>
      <c r="AC2448">
        <v>10</v>
      </c>
      <c r="AD2448">
        <v>27</v>
      </c>
      <c r="AE2448">
        <v>84</v>
      </c>
      <c r="AH2448">
        <v>11.44</v>
      </c>
      <c r="AI2448">
        <v>4.46</v>
      </c>
      <c r="AJ2448" t="s">
        <v>1710</v>
      </c>
      <c r="AK2448">
        <v>5.2699999999999997E-2</v>
      </c>
      <c r="AM2448">
        <v>1.23</v>
      </c>
      <c r="AO2448">
        <v>12</v>
      </c>
      <c r="AQ2448">
        <v>-0.8</v>
      </c>
      <c r="AR2448">
        <v>1.47</v>
      </c>
      <c r="AS2448">
        <v>1.47</v>
      </c>
      <c r="AT2448" t="s">
        <v>1710</v>
      </c>
      <c r="AU2448">
        <v>6.0000000000000001E-3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 t="str">
        <f t="shared" si="152"/>
        <v/>
      </c>
      <c r="BU2448">
        <f t="shared" si="153"/>
        <v>5.2699999999999997E-2</v>
      </c>
      <c r="BV2448" t="str">
        <f t="shared" si="154"/>
        <v/>
      </c>
      <c r="BW2448">
        <f t="shared" si="155"/>
        <v>6.0000000000000001E-3</v>
      </c>
    </row>
    <row r="2449" spans="1:75" x14ac:dyDescent="0.35">
      <c r="A2449">
        <v>110</v>
      </c>
      <c r="B2449" t="s">
        <v>735</v>
      </c>
      <c r="C2449" t="s">
        <v>70</v>
      </c>
      <c r="D2449">
        <v>37</v>
      </c>
      <c r="E2449">
        <v>111.7</v>
      </c>
      <c r="F2449">
        <v>2014</v>
      </c>
      <c r="G2449">
        <v>2</v>
      </c>
      <c r="H2449">
        <v>81</v>
      </c>
      <c r="I2449">
        <v>140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-0.25</v>
      </c>
      <c r="U2449">
        <v>-0.52</v>
      </c>
      <c r="V2449">
        <v>-0.77</v>
      </c>
      <c r="W2449">
        <v>-0.77</v>
      </c>
      <c r="X2449">
        <v>-0.77</v>
      </c>
      <c r="Y2449">
        <v>-0.77</v>
      </c>
      <c r="Z2449">
        <v>23</v>
      </c>
      <c r="AA2449">
        <v>3</v>
      </c>
      <c r="AB2449">
        <v>84</v>
      </c>
      <c r="AC2449">
        <v>10</v>
      </c>
      <c r="AD2449">
        <v>104</v>
      </c>
      <c r="AF2449">
        <v>54</v>
      </c>
      <c r="AG2449">
        <v>5.38</v>
      </c>
      <c r="AH2449">
        <v>4.6900000000000004</v>
      </c>
      <c r="AI2449">
        <v>1.2</v>
      </c>
      <c r="AJ2449">
        <v>4.2599999999999999E-2</v>
      </c>
      <c r="AK2449">
        <v>9.7999999999999997E-3</v>
      </c>
      <c r="AL2449">
        <v>0.69</v>
      </c>
      <c r="AM2449">
        <v>0.38</v>
      </c>
      <c r="AN2449">
        <v>16</v>
      </c>
      <c r="AO2449">
        <v>11</v>
      </c>
      <c r="AP2449">
        <v>0.4</v>
      </c>
      <c r="AQ2449">
        <v>1</v>
      </c>
      <c r="AR2449">
        <v>0.66</v>
      </c>
      <c r="AS2449">
        <v>0.66</v>
      </c>
      <c r="AT2449">
        <v>1.7999999999999999E-2</v>
      </c>
      <c r="AU2449">
        <v>1.9E-2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3</v>
      </c>
      <c r="BT2449">
        <f t="shared" si="152"/>
        <v>4.2599999999999999E-2</v>
      </c>
      <c r="BU2449">
        <f t="shared" si="153"/>
        <v>9.7999999999999997E-3</v>
      </c>
      <c r="BV2449">
        <f t="shared" si="154"/>
        <v>1.7999999999999999E-2</v>
      </c>
      <c r="BW2449">
        <f t="shared" si="155"/>
        <v>1.9E-2</v>
      </c>
    </row>
    <row r="2450" spans="1:75" x14ac:dyDescent="0.35">
      <c r="A2450">
        <v>111</v>
      </c>
      <c r="B2450" t="s">
        <v>439</v>
      </c>
      <c r="C2450" t="s">
        <v>70</v>
      </c>
      <c r="D2450">
        <v>38</v>
      </c>
      <c r="E2450">
        <v>112.8</v>
      </c>
      <c r="F2450">
        <v>2014</v>
      </c>
      <c r="G2450">
        <v>2</v>
      </c>
      <c r="H2450">
        <v>103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-0.01</v>
      </c>
      <c r="V2450">
        <v>-0.01</v>
      </c>
      <c r="W2450">
        <v>-0.01</v>
      </c>
      <c r="X2450">
        <v>-0.01</v>
      </c>
      <c r="Y2450">
        <v>-0.01</v>
      </c>
      <c r="Z2450">
        <v>27</v>
      </c>
      <c r="AA2450">
        <v>1</v>
      </c>
      <c r="AB2450">
        <v>12</v>
      </c>
      <c r="AC2450">
        <v>10</v>
      </c>
      <c r="AD2450">
        <v>99</v>
      </c>
      <c r="AF2450">
        <v>4</v>
      </c>
      <c r="AG2450">
        <v>18.54</v>
      </c>
      <c r="AH2450">
        <v>7.53</v>
      </c>
      <c r="AJ2450">
        <v>0.1074</v>
      </c>
      <c r="AK2450">
        <v>1.8E-3</v>
      </c>
      <c r="AL2450">
        <v>1.59</v>
      </c>
      <c r="AM2450">
        <v>0.32</v>
      </c>
      <c r="AN2450">
        <v>16</v>
      </c>
      <c r="AO2450">
        <v>3</v>
      </c>
      <c r="AP2450">
        <v>1.2</v>
      </c>
      <c r="AQ2450">
        <v>-3</v>
      </c>
      <c r="AR2450">
        <v>1.8</v>
      </c>
      <c r="AS2450">
        <v>1.8</v>
      </c>
      <c r="AT2450">
        <v>1.0999999999999999E-2</v>
      </c>
      <c r="AU2450">
        <v>5.7000000000000002E-2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6</v>
      </c>
      <c r="BT2450">
        <f t="shared" si="152"/>
        <v>0.1074</v>
      </c>
      <c r="BU2450">
        <f t="shared" si="153"/>
        <v>1.8E-3</v>
      </c>
      <c r="BV2450">
        <f t="shared" si="154"/>
        <v>1.0999999999999999E-2</v>
      </c>
      <c r="BW2450">
        <f t="shared" si="155"/>
        <v>5.7000000000000002E-2</v>
      </c>
    </row>
    <row r="2451" spans="1:75" x14ac:dyDescent="0.35">
      <c r="A2451">
        <v>112</v>
      </c>
      <c r="B2451" t="s">
        <v>670</v>
      </c>
      <c r="C2451" t="s">
        <v>83</v>
      </c>
      <c r="D2451">
        <v>48</v>
      </c>
      <c r="E2451">
        <v>114.3</v>
      </c>
      <c r="F2451">
        <v>2014</v>
      </c>
      <c r="G2451">
        <v>3</v>
      </c>
      <c r="H2451">
        <v>66</v>
      </c>
      <c r="I2451">
        <v>60</v>
      </c>
      <c r="J2451">
        <v>130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-0.01</v>
      </c>
      <c r="U2451">
        <v>-0.24</v>
      </c>
      <c r="V2451">
        <v>-0.25</v>
      </c>
      <c r="W2451">
        <v>-1.18</v>
      </c>
      <c r="X2451">
        <v>-1.18</v>
      </c>
      <c r="Y2451">
        <v>-1.18</v>
      </c>
      <c r="Z2451">
        <v>27</v>
      </c>
      <c r="AA2451">
        <v>4</v>
      </c>
      <c r="AB2451">
        <v>114</v>
      </c>
      <c r="AC2451">
        <v>10</v>
      </c>
      <c r="AD2451">
        <v>95</v>
      </c>
      <c r="AE2451">
        <v>153.5</v>
      </c>
      <c r="AF2451">
        <v>38</v>
      </c>
      <c r="AG2451">
        <v>12.44</v>
      </c>
      <c r="AH2451">
        <v>8.82</v>
      </c>
      <c r="AI2451">
        <v>9.74</v>
      </c>
      <c r="AJ2451">
        <v>0.21510000000000001</v>
      </c>
      <c r="AK2451">
        <v>0.1973</v>
      </c>
      <c r="AL2451">
        <v>1.65</v>
      </c>
      <c r="AM2451">
        <v>1.17</v>
      </c>
      <c r="AN2451">
        <v>13</v>
      </c>
      <c r="AO2451">
        <v>13</v>
      </c>
      <c r="AP2451">
        <v>11</v>
      </c>
      <c r="AQ2451">
        <v>9.1</v>
      </c>
      <c r="AR2451">
        <v>1.38</v>
      </c>
      <c r="AS2451">
        <v>1.1200000000000001</v>
      </c>
      <c r="AT2451">
        <v>0.17299999999999999</v>
      </c>
      <c r="AU2451">
        <v>0.187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4</v>
      </c>
      <c r="BT2451">
        <f t="shared" si="152"/>
        <v>0.21510000000000001</v>
      </c>
      <c r="BU2451">
        <f t="shared" si="153"/>
        <v>0.1973</v>
      </c>
      <c r="BV2451">
        <f t="shared" si="154"/>
        <v>0.17299999999999999</v>
      </c>
      <c r="BW2451">
        <f t="shared" si="155"/>
        <v>0.187</v>
      </c>
    </row>
    <row r="2452" spans="1:75" x14ac:dyDescent="0.35">
      <c r="A2452">
        <v>113</v>
      </c>
      <c r="B2452" t="s">
        <v>448</v>
      </c>
      <c r="C2452" t="s">
        <v>83</v>
      </c>
      <c r="D2452">
        <v>49</v>
      </c>
      <c r="E2452">
        <v>114.6</v>
      </c>
      <c r="F2452">
        <v>2014</v>
      </c>
      <c r="G2452">
        <v>3</v>
      </c>
      <c r="H2452">
        <v>73</v>
      </c>
      <c r="I2452">
        <v>133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</v>
      </c>
      <c r="T2452">
        <v>-0.26</v>
      </c>
      <c r="U2452">
        <v>-0.74</v>
      </c>
      <c r="V2452">
        <v>-1</v>
      </c>
      <c r="W2452">
        <v>-1</v>
      </c>
      <c r="X2452">
        <v>-1</v>
      </c>
      <c r="Y2452">
        <v>-1</v>
      </c>
      <c r="Z2452">
        <v>26</v>
      </c>
      <c r="AA2452">
        <v>1</v>
      </c>
      <c r="AB2452">
        <v>29</v>
      </c>
      <c r="AC2452">
        <v>10</v>
      </c>
      <c r="AD2452">
        <v>139</v>
      </c>
      <c r="AF2452">
        <v>46</v>
      </c>
      <c r="AG2452">
        <v>9.7100000000000009</v>
      </c>
      <c r="AH2452">
        <v>6.41</v>
      </c>
      <c r="AI2452">
        <v>2.0699999999999998</v>
      </c>
      <c r="AJ2452">
        <v>0.18529999999999999</v>
      </c>
      <c r="AK2452">
        <v>0.1109</v>
      </c>
      <c r="AL2452">
        <v>1.7</v>
      </c>
      <c r="AM2452">
        <v>0.96</v>
      </c>
      <c r="AN2452">
        <v>15</v>
      </c>
      <c r="AO2452">
        <v>16</v>
      </c>
      <c r="AP2452">
        <v>13.9</v>
      </c>
      <c r="AQ2452">
        <v>10.4</v>
      </c>
      <c r="AR2452">
        <v>1.49</v>
      </c>
      <c r="AS2452">
        <v>1.51</v>
      </c>
      <c r="AT2452">
        <v>6.7000000000000004E-2</v>
      </c>
      <c r="AU2452">
        <v>6.7000000000000004E-2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6</v>
      </c>
      <c r="BT2452">
        <f t="shared" si="152"/>
        <v>0.18529999999999999</v>
      </c>
      <c r="BU2452">
        <f t="shared" si="153"/>
        <v>0.1109</v>
      </c>
      <c r="BV2452">
        <f t="shared" si="154"/>
        <v>6.7000000000000004E-2</v>
      </c>
      <c r="BW2452">
        <f t="shared" si="155"/>
        <v>6.7000000000000004E-2</v>
      </c>
    </row>
    <row r="2453" spans="1:75" x14ac:dyDescent="0.35">
      <c r="A2453">
        <v>114</v>
      </c>
      <c r="B2453" t="s">
        <v>134</v>
      </c>
      <c r="C2453" t="s">
        <v>79</v>
      </c>
      <c r="D2453">
        <v>13</v>
      </c>
      <c r="E2453">
        <v>116.8</v>
      </c>
      <c r="F2453">
        <v>2014</v>
      </c>
      <c r="G2453">
        <v>1</v>
      </c>
      <c r="H2453">
        <v>14</v>
      </c>
      <c r="I2453">
        <v>20</v>
      </c>
      <c r="J2453">
        <v>39</v>
      </c>
      <c r="K2453">
        <v>27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</v>
      </c>
      <c r="T2453">
        <v>0.53</v>
      </c>
      <c r="U2453">
        <v>0.09</v>
      </c>
      <c r="V2453">
        <v>0.62</v>
      </c>
      <c r="W2453">
        <v>-0.21</v>
      </c>
      <c r="X2453">
        <v>-0.45</v>
      </c>
      <c r="Y2453">
        <v>-0.45</v>
      </c>
      <c r="Z2453">
        <v>31</v>
      </c>
      <c r="AA2453">
        <v>1</v>
      </c>
      <c r="AB2453">
        <v>11</v>
      </c>
      <c r="AC2453">
        <v>10</v>
      </c>
      <c r="AD2453">
        <v>24</v>
      </c>
      <c r="AE2453">
        <v>28</v>
      </c>
      <c r="AF2453">
        <v>22</v>
      </c>
      <c r="AG2453">
        <v>18.78</v>
      </c>
      <c r="AH2453">
        <v>21.09</v>
      </c>
      <c r="AI2453">
        <v>18.43</v>
      </c>
      <c r="AJ2453" t="s">
        <v>1710</v>
      </c>
      <c r="AK2453" t="s">
        <v>1710</v>
      </c>
      <c r="AN2453">
        <v>11</v>
      </c>
      <c r="AO2453">
        <v>15</v>
      </c>
      <c r="AT2453" t="s">
        <v>1710</v>
      </c>
      <c r="AU2453" t="s">
        <v>1710</v>
      </c>
      <c r="AV2453">
        <v>10</v>
      </c>
      <c r="AW2453">
        <v>7.7</v>
      </c>
      <c r="AX2453" s="2">
        <v>3.9E-2</v>
      </c>
      <c r="AY2453" s="2">
        <v>4.3999999999999997E-2</v>
      </c>
      <c r="AZ2453">
        <v>7.4</v>
      </c>
      <c r="BA2453">
        <v>6.8</v>
      </c>
      <c r="BB2453">
        <v>14.5</v>
      </c>
      <c r="BC2453">
        <v>10.6</v>
      </c>
      <c r="BD2453">
        <v>7.9</v>
      </c>
      <c r="BE2453">
        <v>6.8</v>
      </c>
      <c r="BF2453">
        <v>6.3</v>
      </c>
      <c r="BG2453">
        <v>6.7</v>
      </c>
      <c r="BH2453">
        <v>1.6</v>
      </c>
      <c r="BI2453">
        <v>0.1</v>
      </c>
      <c r="BJ2453">
        <v>355</v>
      </c>
      <c r="BK2453">
        <v>561</v>
      </c>
      <c r="BL2453" s="2">
        <v>5.3499999999999999E-2</v>
      </c>
      <c r="BM2453" t="e">
        <v>#N/A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9</v>
      </c>
      <c r="BT2453" t="str">
        <f t="shared" si="152"/>
        <v/>
      </c>
      <c r="BU2453" t="str">
        <f t="shared" si="153"/>
        <v/>
      </c>
      <c r="BV2453" t="str">
        <f t="shared" si="154"/>
        <v/>
      </c>
      <c r="BW2453" t="str">
        <f t="shared" si="155"/>
        <v/>
      </c>
    </row>
    <row r="2454" spans="1:75" x14ac:dyDescent="0.35">
      <c r="A2454">
        <v>115</v>
      </c>
      <c r="B2454" t="s">
        <v>95</v>
      </c>
      <c r="C2454" t="s">
        <v>79</v>
      </c>
      <c r="D2454">
        <v>14</v>
      </c>
      <c r="E2454">
        <v>118.1</v>
      </c>
      <c r="F2454">
        <v>2014</v>
      </c>
      <c r="G2454">
        <v>1</v>
      </c>
      <c r="H2454">
        <v>9</v>
      </c>
      <c r="I2454">
        <v>42</v>
      </c>
      <c r="J2454">
        <v>59</v>
      </c>
      <c r="M2454">
        <v>1</v>
      </c>
      <c r="N2454">
        <v>0</v>
      </c>
      <c r="O2454">
        <v>1</v>
      </c>
      <c r="P2454">
        <v>1</v>
      </c>
      <c r="Q2454">
        <v>1</v>
      </c>
      <c r="R2454">
        <v>1</v>
      </c>
      <c r="S2454">
        <v>6</v>
      </c>
      <c r="T2454">
        <v>0.38</v>
      </c>
      <c r="U2454">
        <v>-0.23</v>
      </c>
      <c r="V2454">
        <v>0.15</v>
      </c>
      <c r="W2454">
        <v>0.15</v>
      </c>
      <c r="X2454">
        <v>0.15</v>
      </c>
      <c r="Y2454">
        <v>0.15</v>
      </c>
      <c r="Z2454">
        <v>34</v>
      </c>
      <c r="AA2454">
        <v>8</v>
      </c>
      <c r="AB2454">
        <v>300</v>
      </c>
      <c r="AC2454">
        <v>10</v>
      </c>
      <c r="AD2454">
        <v>14</v>
      </c>
      <c r="AE2454">
        <v>25</v>
      </c>
      <c r="AF2454">
        <v>10</v>
      </c>
      <c r="AG2454">
        <v>21.52</v>
      </c>
      <c r="AH2454">
        <v>22.69</v>
      </c>
      <c r="AI2454">
        <v>13.17</v>
      </c>
      <c r="AJ2454" t="s">
        <v>1710</v>
      </c>
      <c r="AK2454" t="s">
        <v>1710</v>
      </c>
      <c r="AN2454">
        <v>15</v>
      </c>
      <c r="AO2454">
        <v>15</v>
      </c>
      <c r="AT2454" t="s">
        <v>1710</v>
      </c>
      <c r="AU2454" t="s">
        <v>1710</v>
      </c>
      <c r="AV2454">
        <v>8.3000000000000007</v>
      </c>
      <c r="AW2454">
        <v>9.5</v>
      </c>
      <c r="AX2454" s="2">
        <v>2.4E-2</v>
      </c>
      <c r="AY2454" s="2">
        <v>3.5999999999999997E-2</v>
      </c>
      <c r="AZ2454">
        <v>7.2</v>
      </c>
      <c r="BA2454">
        <v>8.5</v>
      </c>
      <c r="BB2454">
        <v>12.4</v>
      </c>
      <c r="BC2454">
        <v>15.9</v>
      </c>
      <c r="BD2454">
        <v>8</v>
      </c>
      <c r="BE2454">
        <v>9</v>
      </c>
      <c r="BF2454">
        <v>5.4</v>
      </c>
      <c r="BG2454">
        <v>6.8</v>
      </c>
      <c r="BH2454">
        <v>2.6</v>
      </c>
      <c r="BI2454">
        <v>2.2000000000000002</v>
      </c>
      <c r="BJ2454">
        <v>535</v>
      </c>
      <c r="BK2454">
        <v>435</v>
      </c>
      <c r="BL2454" s="2">
        <v>5.79E-2</v>
      </c>
      <c r="BM2454" t="e">
        <v>#N/A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10</v>
      </c>
      <c r="BT2454" t="str">
        <f t="shared" si="152"/>
        <v/>
      </c>
      <c r="BU2454" t="str">
        <f t="shared" si="153"/>
        <v/>
      </c>
      <c r="BV2454" t="str">
        <f t="shared" si="154"/>
        <v/>
      </c>
      <c r="BW2454" t="str">
        <f t="shared" si="155"/>
        <v/>
      </c>
    </row>
    <row r="2455" spans="1:75" x14ac:dyDescent="0.35">
      <c r="A2455">
        <v>116</v>
      </c>
      <c r="B2455" t="s">
        <v>934</v>
      </c>
      <c r="C2455" t="s">
        <v>83</v>
      </c>
      <c r="D2455">
        <v>50</v>
      </c>
      <c r="E2455">
        <v>118.5</v>
      </c>
      <c r="F2455">
        <v>2014</v>
      </c>
      <c r="G2455">
        <v>3</v>
      </c>
      <c r="H2455">
        <v>65</v>
      </c>
      <c r="I2455">
        <v>6</v>
      </c>
      <c r="J2455">
        <v>28</v>
      </c>
      <c r="K2455">
        <v>147</v>
      </c>
      <c r="L2455">
        <v>39</v>
      </c>
      <c r="M2455">
        <v>0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0</v>
      </c>
      <c r="T2455">
        <v>-0.28999999999999998</v>
      </c>
      <c r="U2455">
        <v>1.26</v>
      </c>
      <c r="V2455">
        <v>0.97</v>
      </c>
      <c r="W2455">
        <v>1.3</v>
      </c>
      <c r="X2455">
        <v>1.32</v>
      </c>
      <c r="Y2455">
        <v>1.65</v>
      </c>
      <c r="Z2455">
        <v>21</v>
      </c>
      <c r="AA2455">
        <v>2</v>
      </c>
      <c r="AB2455">
        <v>61</v>
      </c>
      <c r="AC2455">
        <v>10</v>
      </c>
      <c r="AD2455">
        <v>23</v>
      </c>
      <c r="AE2455">
        <v>5</v>
      </c>
      <c r="AH2455">
        <v>11.48</v>
      </c>
      <c r="AI2455">
        <v>19</v>
      </c>
      <c r="AJ2455" t="s">
        <v>1710</v>
      </c>
      <c r="AK2455">
        <v>0.14699999999999999</v>
      </c>
      <c r="AM2455">
        <v>1.64</v>
      </c>
      <c r="AO2455">
        <v>10</v>
      </c>
      <c r="AQ2455">
        <v>11.3</v>
      </c>
      <c r="AS2455">
        <v>1.51</v>
      </c>
      <c r="AT2455" t="s">
        <v>1710</v>
      </c>
      <c r="AU2455">
        <v>0.126</v>
      </c>
      <c r="BN2455">
        <v>0</v>
      </c>
      <c r="BO2455">
        <v>1</v>
      </c>
      <c r="BP2455">
        <v>1</v>
      </c>
      <c r="BQ2455">
        <v>1</v>
      </c>
      <c r="BR2455">
        <v>1</v>
      </c>
      <c r="BS2455">
        <v>1</v>
      </c>
      <c r="BT2455" t="str">
        <f t="shared" si="152"/>
        <v/>
      </c>
      <c r="BU2455">
        <f t="shared" si="153"/>
        <v>0.14699999999999999</v>
      </c>
      <c r="BV2455" t="str">
        <f t="shared" si="154"/>
        <v/>
      </c>
      <c r="BW2455">
        <f t="shared" si="155"/>
        <v>0.126</v>
      </c>
    </row>
    <row r="2456" spans="1:75" x14ac:dyDescent="0.35">
      <c r="A2456">
        <v>117</v>
      </c>
      <c r="B2456" t="s">
        <v>193</v>
      </c>
      <c r="C2456" t="s">
        <v>70</v>
      </c>
      <c r="D2456">
        <v>39</v>
      </c>
      <c r="E2456">
        <v>119.5</v>
      </c>
      <c r="F2456">
        <v>2014</v>
      </c>
      <c r="G2456">
        <v>2</v>
      </c>
      <c r="H2456">
        <v>34</v>
      </c>
      <c r="I2456">
        <v>108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4</v>
      </c>
      <c r="T2456">
        <v>0.34</v>
      </c>
      <c r="U2456">
        <v>-0.05</v>
      </c>
      <c r="V2456">
        <v>0.28999999999999998</v>
      </c>
      <c r="W2456">
        <v>0.28999999999999998</v>
      </c>
      <c r="X2456">
        <v>0.28999999999999998</v>
      </c>
      <c r="Y2456">
        <v>0.28999999999999998</v>
      </c>
      <c r="Z2456">
        <v>30</v>
      </c>
      <c r="AA2456">
        <v>8</v>
      </c>
      <c r="AB2456">
        <v>300</v>
      </c>
      <c r="AC2456">
        <v>10</v>
      </c>
      <c r="AD2456">
        <v>97.5</v>
      </c>
      <c r="AF2456">
        <v>16</v>
      </c>
      <c r="AG2456">
        <v>13.33</v>
      </c>
      <c r="AH2456">
        <v>11.18</v>
      </c>
      <c r="AI2456">
        <v>5.95</v>
      </c>
      <c r="AJ2456">
        <v>0.1328</v>
      </c>
      <c r="AK2456">
        <v>8.2799999999999999E-2</v>
      </c>
      <c r="AL2456">
        <v>1.69</v>
      </c>
      <c r="AM2456">
        <v>1.83</v>
      </c>
      <c r="AN2456">
        <v>16</v>
      </c>
      <c r="AO2456">
        <v>11</v>
      </c>
      <c r="AP2456">
        <v>-1.7</v>
      </c>
      <c r="AQ2456">
        <v>-1.2</v>
      </c>
      <c r="AR2456">
        <v>1.78</v>
      </c>
      <c r="AS2456">
        <v>1.78</v>
      </c>
      <c r="AT2456">
        <v>6.9000000000000006E-2</v>
      </c>
      <c r="AU2456">
        <v>1.6E-2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9</v>
      </c>
      <c r="BT2456">
        <f t="shared" si="152"/>
        <v>0.1328</v>
      </c>
      <c r="BU2456">
        <f t="shared" si="153"/>
        <v>8.2799999999999999E-2</v>
      </c>
      <c r="BV2456">
        <f t="shared" si="154"/>
        <v>6.9000000000000006E-2</v>
      </c>
      <c r="BW2456">
        <f t="shared" si="155"/>
        <v>1.6E-2</v>
      </c>
    </row>
    <row r="2457" spans="1:75" x14ac:dyDescent="0.35">
      <c r="A2457">
        <v>118</v>
      </c>
      <c r="B2457" t="s">
        <v>833</v>
      </c>
      <c r="C2457" t="s">
        <v>83</v>
      </c>
      <c r="D2457">
        <v>51</v>
      </c>
      <c r="E2457">
        <v>120.2</v>
      </c>
      <c r="F2457">
        <v>2014</v>
      </c>
      <c r="G2457">
        <v>3</v>
      </c>
      <c r="H2457">
        <v>58</v>
      </c>
      <c r="I2457">
        <v>44</v>
      </c>
      <c r="J2457">
        <v>145</v>
      </c>
      <c r="L2457">
        <v>207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0.62</v>
      </c>
      <c r="V2457">
        <v>0.62</v>
      </c>
      <c r="W2457">
        <v>-0.11</v>
      </c>
      <c r="X2457">
        <v>-0.11</v>
      </c>
      <c r="Y2457">
        <v>-0.11</v>
      </c>
      <c r="Z2457">
        <v>23</v>
      </c>
      <c r="AA2457">
        <v>3</v>
      </c>
      <c r="AB2457">
        <v>79</v>
      </c>
      <c r="AC2457">
        <v>11</v>
      </c>
      <c r="AD2457">
        <v>77</v>
      </c>
      <c r="AE2457">
        <v>60</v>
      </c>
      <c r="AF2457">
        <v>151</v>
      </c>
      <c r="AG2457">
        <v>1.03</v>
      </c>
      <c r="AH2457">
        <v>8.2100000000000009</v>
      </c>
      <c r="AI2457">
        <v>9.31</v>
      </c>
      <c r="AJ2457">
        <v>2.18E-2</v>
      </c>
      <c r="AK2457">
        <v>0.14560000000000001</v>
      </c>
      <c r="AL2457">
        <v>0.6</v>
      </c>
      <c r="AM2457">
        <v>1.34</v>
      </c>
      <c r="AN2457">
        <v>12</v>
      </c>
      <c r="AO2457">
        <v>16</v>
      </c>
      <c r="AP2457">
        <v>12.9</v>
      </c>
      <c r="AQ2457">
        <v>13</v>
      </c>
      <c r="AR2457">
        <v>1.03</v>
      </c>
      <c r="AS2457">
        <v>1.56</v>
      </c>
      <c r="AT2457">
        <v>0.30399999999999999</v>
      </c>
      <c r="AU2457">
        <v>0.247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2</v>
      </c>
      <c r="BT2457">
        <f t="shared" si="152"/>
        <v>2.18E-2</v>
      </c>
      <c r="BU2457">
        <f t="shared" si="153"/>
        <v>0.14560000000000001</v>
      </c>
      <c r="BV2457">
        <f t="shared" si="154"/>
        <v>0.30399999999999999</v>
      </c>
      <c r="BW2457">
        <f t="shared" si="155"/>
        <v>0.247</v>
      </c>
    </row>
    <row r="2458" spans="1:75" x14ac:dyDescent="0.35">
      <c r="A2458">
        <v>119</v>
      </c>
      <c r="B2458" t="s">
        <v>935</v>
      </c>
      <c r="C2458" t="s">
        <v>83</v>
      </c>
      <c r="D2458">
        <v>52</v>
      </c>
      <c r="E2458">
        <v>121.2</v>
      </c>
      <c r="F2458">
        <v>2014</v>
      </c>
      <c r="G2458">
        <v>3</v>
      </c>
      <c r="I2458">
        <v>130</v>
      </c>
      <c r="J2458">
        <v>144</v>
      </c>
      <c r="K2458">
        <v>94</v>
      </c>
      <c r="L2458">
        <v>135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U2458">
        <v>-0.37</v>
      </c>
      <c r="V2458">
        <v>-0.37</v>
      </c>
      <c r="W2458">
        <v>-0.54</v>
      </c>
      <c r="X2458">
        <v>-0.75</v>
      </c>
      <c r="Y2458">
        <v>-0.98</v>
      </c>
      <c r="Z2458">
        <v>22</v>
      </c>
      <c r="AA2458">
        <v>2</v>
      </c>
      <c r="AB2458">
        <v>56</v>
      </c>
      <c r="AC2458">
        <v>11</v>
      </c>
      <c r="AD2458">
        <v>40</v>
      </c>
      <c r="AE2458">
        <v>105</v>
      </c>
      <c r="AI2458">
        <v>1.29</v>
      </c>
      <c r="AJ2458" t="s">
        <v>1710</v>
      </c>
      <c r="AK2458">
        <v>6.7999999999999996E-3</v>
      </c>
      <c r="AM2458">
        <v>1.53</v>
      </c>
      <c r="AQ2458">
        <v>11.3</v>
      </c>
      <c r="AS2458">
        <v>1.08</v>
      </c>
      <c r="AT2458" t="s">
        <v>1710</v>
      </c>
      <c r="AU2458">
        <v>0.29399999999999998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 t="str">
        <f t="shared" si="152"/>
        <v/>
      </c>
      <c r="BU2458">
        <f t="shared" si="153"/>
        <v>6.7999999999999996E-3</v>
      </c>
      <c r="BV2458" t="str">
        <f t="shared" si="154"/>
        <v/>
      </c>
      <c r="BW2458">
        <f t="shared" si="155"/>
        <v>0.29399999999999998</v>
      </c>
    </row>
    <row r="2459" spans="1:75" x14ac:dyDescent="0.35">
      <c r="A2459">
        <v>120</v>
      </c>
      <c r="B2459" t="s">
        <v>743</v>
      </c>
      <c r="C2459" t="s">
        <v>83</v>
      </c>
      <c r="D2459">
        <v>53</v>
      </c>
      <c r="E2459">
        <v>121.3</v>
      </c>
      <c r="F2459">
        <v>2014</v>
      </c>
      <c r="G2459">
        <v>3</v>
      </c>
      <c r="I2459">
        <v>35</v>
      </c>
      <c r="J2459">
        <v>42</v>
      </c>
      <c r="K2459">
        <v>11</v>
      </c>
      <c r="L2459">
        <v>62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U2459">
        <v>0.28999999999999998</v>
      </c>
      <c r="V2459">
        <v>0.28999999999999998</v>
      </c>
      <c r="W2459">
        <v>0.8</v>
      </c>
      <c r="X2459">
        <v>1.59</v>
      </c>
      <c r="Y2459">
        <v>1.94</v>
      </c>
      <c r="Z2459">
        <v>24</v>
      </c>
      <c r="AA2459">
        <v>5</v>
      </c>
      <c r="AB2459">
        <v>166</v>
      </c>
      <c r="AC2459">
        <v>11</v>
      </c>
      <c r="AD2459">
        <v>66.5</v>
      </c>
      <c r="AE2459">
        <v>47</v>
      </c>
      <c r="AF2459">
        <v>29</v>
      </c>
      <c r="AG2459">
        <v>11.79</v>
      </c>
      <c r="AI2459">
        <v>10.87</v>
      </c>
      <c r="AJ2459">
        <v>0.14099999999999999</v>
      </c>
      <c r="AK2459" t="s">
        <v>1710</v>
      </c>
      <c r="AL2459">
        <v>1.89</v>
      </c>
      <c r="AN2459">
        <v>16</v>
      </c>
      <c r="AP2459">
        <v>11.6</v>
      </c>
      <c r="AR2459">
        <v>2.37</v>
      </c>
      <c r="AT2459">
        <v>0.17100000000000001</v>
      </c>
      <c r="AU2459" t="s">
        <v>1710</v>
      </c>
      <c r="BN2459">
        <v>0</v>
      </c>
      <c r="BO2459">
        <v>0</v>
      </c>
      <c r="BP2459">
        <v>0</v>
      </c>
      <c r="BQ2459">
        <v>1</v>
      </c>
      <c r="BR2459">
        <v>1</v>
      </c>
      <c r="BS2459">
        <v>3</v>
      </c>
      <c r="BT2459">
        <f t="shared" si="152"/>
        <v>0.14099999999999999</v>
      </c>
      <c r="BU2459" t="str">
        <f t="shared" si="153"/>
        <v/>
      </c>
      <c r="BV2459">
        <f t="shared" si="154"/>
        <v>0.17100000000000001</v>
      </c>
      <c r="BW2459" t="str">
        <f t="shared" si="155"/>
        <v/>
      </c>
    </row>
    <row r="2460" spans="1:75" x14ac:dyDescent="0.35">
      <c r="A2460">
        <v>121</v>
      </c>
      <c r="B2460" t="s">
        <v>853</v>
      </c>
      <c r="C2460" t="s">
        <v>83</v>
      </c>
      <c r="D2460">
        <v>54</v>
      </c>
      <c r="E2460">
        <v>122.2</v>
      </c>
      <c r="F2460">
        <v>2014</v>
      </c>
      <c r="G2460">
        <v>3</v>
      </c>
      <c r="H2460">
        <v>38</v>
      </c>
      <c r="I2460">
        <v>77</v>
      </c>
      <c r="J2460">
        <v>46</v>
      </c>
      <c r="K2460">
        <v>26</v>
      </c>
      <c r="L2460">
        <v>55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0.25</v>
      </c>
      <c r="U2460">
        <v>-0.66</v>
      </c>
      <c r="V2460">
        <v>-0.41</v>
      </c>
      <c r="W2460">
        <v>-7.0000000000000007E-2</v>
      </c>
      <c r="X2460">
        <v>0.52</v>
      </c>
      <c r="Y2460">
        <v>0.43</v>
      </c>
      <c r="Z2460">
        <v>22</v>
      </c>
      <c r="AA2460">
        <v>5</v>
      </c>
      <c r="AB2460">
        <v>144</v>
      </c>
      <c r="AC2460">
        <v>11</v>
      </c>
      <c r="AD2460">
        <v>44</v>
      </c>
      <c r="AE2460">
        <v>102</v>
      </c>
      <c r="AF2460">
        <v>55</v>
      </c>
      <c r="AG2460">
        <v>7.94</v>
      </c>
      <c r="AH2460">
        <v>11.59</v>
      </c>
      <c r="AI2460">
        <v>5.56</v>
      </c>
      <c r="AJ2460">
        <v>7.5399999999999995E-2</v>
      </c>
      <c r="AK2460">
        <v>0.13250000000000001</v>
      </c>
      <c r="AL2460">
        <v>1.29</v>
      </c>
      <c r="AM2460">
        <v>2.04</v>
      </c>
      <c r="AN2460">
        <v>16</v>
      </c>
      <c r="AO2460">
        <v>15</v>
      </c>
      <c r="AP2460">
        <v>16.8</v>
      </c>
      <c r="AQ2460">
        <v>12.6</v>
      </c>
      <c r="AR2460">
        <v>2.74</v>
      </c>
      <c r="AS2460">
        <v>2.1800000000000002</v>
      </c>
      <c r="AT2460">
        <v>0.17100000000000001</v>
      </c>
      <c r="AU2460">
        <v>0.17899999999999999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2</v>
      </c>
      <c r="BT2460">
        <f t="shared" si="152"/>
        <v>7.5399999999999995E-2</v>
      </c>
      <c r="BU2460">
        <f t="shared" si="153"/>
        <v>0.13250000000000001</v>
      </c>
      <c r="BV2460">
        <f t="shared" si="154"/>
        <v>0.17100000000000001</v>
      </c>
      <c r="BW2460">
        <f t="shared" si="155"/>
        <v>0.17899999999999999</v>
      </c>
    </row>
    <row r="2461" spans="1:75" x14ac:dyDescent="0.35">
      <c r="A2461">
        <v>122</v>
      </c>
      <c r="B2461" t="s">
        <v>830</v>
      </c>
      <c r="C2461" t="s">
        <v>83</v>
      </c>
      <c r="D2461">
        <v>55</v>
      </c>
      <c r="E2461">
        <v>122.8</v>
      </c>
      <c r="F2461">
        <v>2014</v>
      </c>
      <c r="G2461">
        <v>3</v>
      </c>
      <c r="H2461">
        <v>133</v>
      </c>
      <c r="I2461">
        <v>118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-0.09</v>
      </c>
      <c r="U2461">
        <v>-0.8</v>
      </c>
      <c r="V2461">
        <v>-0.89</v>
      </c>
      <c r="W2461">
        <v>-0.89</v>
      </c>
      <c r="X2461">
        <v>-0.89</v>
      </c>
      <c r="Y2461">
        <v>-0.89</v>
      </c>
      <c r="Z2461">
        <v>23</v>
      </c>
      <c r="AA2461">
        <v>2</v>
      </c>
      <c r="AB2461">
        <v>59</v>
      </c>
      <c r="AC2461">
        <v>11</v>
      </c>
      <c r="AD2461">
        <v>103.5</v>
      </c>
      <c r="AE2461">
        <v>181</v>
      </c>
      <c r="AF2461">
        <v>61</v>
      </c>
      <c r="AG2461">
        <v>9.41</v>
      </c>
      <c r="AH2461">
        <v>1.7</v>
      </c>
      <c r="AI2461">
        <v>3.39</v>
      </c>
      <c r="AJ2461">
        <v>0.1195</v>
      </c>
      <c r="AK2461">
        <v>8.8999999999999999E-3</v>
      </c>
      <c r="AL2461">
        <v>1.65</v>
      </c>
      <c r="AM2461">
        <v>1.41</v>
      </c>
      <c r="AN2461">
        <v>12</v>
      </c>
      <c r="AO2461">
        <v>4</v>
      </c>
      <c r="AP2461">
        <v>13.6</v>
      </c>
      <c r="AQ2461">
        <v>10</v>
      </c>
      <c r="AR2461">
        <v>1.59</v>
      </c>
      <c r="AS2461">
        <v>1.36</v>
      </c>
      <c r="AT2461">
        <v>0.157</v>
      </c>
      <c r="AU2461">
        <v>0.20699999999999999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2</v>
      </c>
      <c r="BT2461">
        <f t="shared" si="152"/>
        <v>0.1195</v>
      </c>
      <c r="BU2461">
        <f t="shared" si="153"/>
        <v>8.8999999999999999E-3</v>
      </c>
      <c r="BV2461">
        <f t="shared" si="154"/>
        <v>0.157</v>
      </c>
      <c r="BW2461">
        <f t="shared" si="155"/>
        <v>0.20699999999999999</v>
      </c>
    </row>
    <row r="2462" spans="1:75" x14ac:dyDescent="0.35">
      <c r="A2462">
        <v>123</v>
      </c>
      <c r="B2462" t="s">
        <v>936</v>
      </c>
      <c r="C2462" t="s">
        <v>79</v>
      </c>
      <c r="D2462">
        <v>15</v>
      </c>
      <c r="E2462">
        <v>123.5</v>
      </c>
      <c r="F2462">
        <v>2014</v>
      </c>
      <c r="G2462">
        <v>1</v>
      </c>
      <c r="H2462">
        <v>54</v>
      </c>
      <c r="I2462">
        <v>32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-0.67</v>
      </c>
      <c r="U2462">
        <v>-0.3</v>
      </c>
      <c r="V2462">
        <v>-0.97</v>
      </c>
      <c r="W2462">
        <v>-0.97</v>
      </c>
      <c r="X2462">
        <v>-0.97</v>
      </c>
      <c r="Y2462">
        <v>-0.97</v>
      </c>
      <c r="Z2462">
        <v>22</v>
      </c>
      <c r="AA2462">
        <v>1</v>
      </c>
      <c r="AB2462">
        <v>22</v>
      </c>
      <c r="AC2462">
        <v>11</v>
      </c>
      <c r="AD2462">
        <v>31</v>
      </c>
      <c r="AE2462">
        <v>40</v>
      </c>
      <c r="AH2462">
        <v>1.98</v>
      </c>
      <c r="AI2462">
        <v>12.78</v>
      </c>
      <c r="AJ2462" t="s">
        <v>1710</v>
      </c>
      <c r="AK2462" t="s">
        <v>1710</v>
      </c>
      <c r="AO2462">
        <v>6</v>
      </c>
      <c r="AT2462" t="s">
        <v>1710</v>
      </c>
      <c r="AU2462" t="s">
        <v>1710</v>
      </c>
      <c r="AW2462">
        <v>7.3</v>
      </c>
      <c r="AY2462" s="2">
        <v>4.2999999999999997E-2</v>
      </c>
      <c r="BA2462">
        <v>5</v>
      </c>
      <c r="BC2462">
        <v>7</v>
      </c>
      <c r="BE2462">
        <v>5.6</v>
      </c>
      <c r="BG2462">
        <v>4.3</v>
      </c>
      <c r="BI2462">
        <v>1.3</v>
      </c>
      <c r="BK2462">
        <v>35</v>
      </c>
      <c r="BM2462" t="e">
        <v>#N/A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 t="str">
        <f t="shared" si="152"/>
        <v/>
      </c>
      <c r="BU2462" t="str">
        <f t="shared" si="153"/>
        <v/>
      </c>
      <c r="BV2462" t="str">
        <f t="shared" si="154"/>
        <v/>
      </c>
      <c r="BW2462" t="str">
        <f t="shared" si="155"/>
        <v/>
      </c>
    </row>
    <row r="2463" spans="1:75" x14ac:dyDescent="0.35">
      <c r="A2463">
        <v>124</v>
      </c>
      <c r="B2463" t="s">
        <v>119</v>
      </c>
      <c r="C2463" t="s">
        <v>83</v>
      </c>
      <c r="D2463">
        <v>56</v>
      </c>
      <c r="E2463">
        <v>127.3</v>
      </c>
      <c r="F2463">
        <v>2014</v>
      </c>
      <c r="G2463">
        <v>3</v>
      </c>
      <c r="H2463">
        <v>57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4</v>
      </c>
      <c r="T2463">
        <v>0.44</v>
      </c>
      <c r="V2463">
        <v>0.44</v>
      </c>
      <c r="W2463">
        <v>0.44</v>
      </c>
      <c r="X2463">
        <v>0.44</v>
      </c>
      <c r="Y2463">
        <v>0.44</v>
      </c>
      <c r="Z2463">
        <v>30</v>
      </c>
      <c r="AA2463">
        <v>1</v>
      </c>
      <c r="AB2463">
        <v>23</v>
      </c>
      <c r="AC2463">
        <v>11</v>
      </c>
      <c r="AD2463">
        <v>93</v>
      </c>
      <c r="AF2463">
        <v>42</v>
      </c>
      <c r="AG2463">
        <v>10.28</v>
      </c>
      <c r="AH2463">
        <v>9.0299999999999994</v>
      </c>
      <c r="AJ2463">
        <v>0.18840000000000001</v>
      </c>
      <c r="AK2463">
        <v>0.18629999999999999</v>
      </c>
      <c r="AL2463">
        <v>1.23</v>
      </c>
      <c r="AM2463">
        <v>1.57</v>
      </c>
      <c r="AN2463">
        <v>15</v>
      </c>
      <c r="AO2463">
        <v>15</v>
      </c>
      <c r="AP2463">
        <v>9.6</v>
      </c>
      <c r="AQ2463">
        <v>9.1999999999999993</v>
      </c>
      <c r="AR2463">
        <v>1.53</v>
      </c>
      <c r="AS2463">
        <v>1.5</v>
      </c>
      <c r="AT2463">
        <v>0.26</v>
      </c>
      <c r="AU2463">
        <v>0.251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8</v>
      </c>
      <c r="BT2463">
        <f t="shared" si="152"/>
        <v>0.18840000000000001</v>
      </c>
      <c r="BU2463">
        <f t="shared" si="153"/>
        <v>0.18629999999999999</v>
      </c>
      <c r="BV2463">
        <f t="shared" si="154"/>
        <v>0.26</v>
      </c>
      <c r="BW2463">
        <f t="shared" si="155"/>
        <v>0.251</v>
      </c>
    </row>
    <row r="2464" spans="1:75" x14ac:dyDescent="0.35">
      <c r="A2464">
        <v>125</v>
      </c>
      <c r="B2464" t="s">
        <v>613</v>
      </c>
      <c r="C2464" t="s">
        <v>83</v>
      </c>
      <c r="D2464">
        <v>57</v>
      </c>
      <c r="E2464">
        <v>128.4</v>
      </c>
      <c r="F2464">
        <v>2014</v>
      </c>
      <c r="G2464">
        <v>3</v>
      </c>
      <c r="H2464">
        <v>59</v>
      </c>
      <c r="I2464">
        <v>87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-0.04</v>
      </c>
      <c r="U2464">
        <v>-0.01</v>
      </c>
      <c r="V2464">
        <v>-0.05</v>
      </c>
      <c r="W2464">
        <v>-0.05</v>
      </c>
      <c r="X2464">
        <v>-0.05</v>
      </c>
      <c r="Y2464">
        <v>-0.05</v>
      </c>
      <c r="Z2464">
        <v>27</v>
      </c>
      <c r="AA2464">
        <v>5</v>
      </c>
      <c r="AB2464">
        <v>159</v>
      </c>
      <c r="AC2464">
        <v>11</v>
      </c>
      <c r="AD2464">
        <v>125</v>
      </c>
      <c r="AF2464">
        <v>31</v>
      </c>
      <c r="AG2464">
        <v>11.26</v>
      </c>
      <c r="AH2464">
        <v>8.17</v>
      </c>
      <c r="AI2464">
        <v>4.1100000000000003</v>
      </c>
      <c r="AJ2464">
        <v>0.17419999999999999</v>
      </c>
      <c r="AK2464">
        <v>0.15579999999999999</v>
      </c>
      <c r="AL2464">
        <v>1.59</v>
      </c>
      <c r="AM2464">
        <v>1.02</v>
      </c>
      <c r="AN2464">
        <v>16</v>
      </c>
      <c r="AO2464">
        <v>16</v>
      </c>
      <c r="AP2464">
        <v>14.7</v>
      </c>
      <c r="AQ2464">
        <v>12.6</v>
      </c>
      <c r="AR2464">
        <v>2.2000000000000002</v>
      </c>
      <c r="AS2464">
        <v>1.43</v>
      </c>
      <c r="AT2464">
        <v>0.17699999999999999</v>
      </c>
      <c r="AU2464">
        <v>0.107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5</v>
      </c>
      <c r="BT2464">
        <f t="shared" si="152"/>
        <v>0.17419999999999999</v>
      </c>
      <c r="BU2464">
        <f t="shared" si="153"/>
        <v>0.15579999999999999</v>
      </c>
      <c r="BV2464">
        <f t="shared" si="154"/>
        <v>0.17699999999999999</v>
      </c>
      <c r="BW2464">
        <f t="shared" si="155"/>
        <v>0.107</v>
      </c>
    </row>
    <row r="2465" spans="1:75" x14ac:dyDescent="0.35">
      <c r="A2465">
        <v>126</v>
      </c>
      <c r="B2465" t="s">
        <v>937</v>
      </c>
      <c r="C2465" t="s">
        <v>83</v>
      </c>
      <c r="D2465">
        <v>58</v>
      </c>
      <c r="E2465">
        <v>128.9</v>
      </c>
      <c r="F2465">
        <v>2014</v>
      </c>
      <c r="G2465">
        <v>3</v>
      </c>
      <c r="H2465">
        <v>78</v>
      </c>
      <c r="I2465">
        <v>36</v>
      </c>
      <c r="J2465">
        <v>75</v>
      </c>
      <c r="K2465">
        <v>79</v>
      </c>
      <c r="L2465">
        <v>53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-0.35</v>
      </c>
      <c r="U2465">
        <v>0.03</v>
      </c>
      <c r="V2465">
        <v>-0.32</v>
      </c>
      <c r="W2465">
        <v>-0.62</v>
      </c>
      <c r="X2465">
        <v>-0.91</v>
      </c>
      <c r="Y2465">
        <v>-0.89</v>
      </c>
      <c r="Z2465">
        <v>21</v>
      </c>
      <c r="AA2465">
        <v>3</v>
      </c>
      <c r="AB2465">
        <v>90</v>
      </c>
      <c r="AC2465">
        <v>11</v>
      </c>
      <c r="AD2465">
        <v>36</v>
      </c>
      <c r="AE2465">
        <v>22</v>
      </c>
      <c r="AH2465">
        <v>6.01</v>
      </c>
      <c r="AI2465">
        <v>10.83</v>
      </c>
      <c r="AJ2465" t="s">
        <v>1710</v>
      </c>
      <c r="AK2465">
        <v>7.4999999999999997E-2</v>
      </c>
      <c r="AM2465">
        <v>1.74</v>
      </c>
      <c r="AO2465">
        <v>16</v>
      </c>
      <c r="AQ2465">
        <v>12.2</v>
      </c>
      <c r="AS2465">
        <v>2.0499999999999998</v>
      </c>
      <c r="AT2465" t="s">
        <v>1710</v>
      </c>
      <c r="AU2465">
        <v>0.23599999999999999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 t="str">
        <f t="shared" si="152"/>
        <v/>
      </c>
      <c r="BU2465">
        <f t="shared" si="153"/>
        <v>7.4999999999999997E-2</v>
      </c>
      <c r="BV2465" t="str">
        <f t="shared" si="154"/>
        <v/>
      </c>
      <c r="BW2465">
        <f t="shared" si="155"/>
        <v>0.23599999999999999</v>
      </c>
    </row>
    <row r="2466" spans="1:75" x14ac:dyDescent="0.35">
      <c r="A2466">
        <v>127</v>
      </c>
      <c r="B2466" t="s">
        <v>174</v>
      </c>
      <c r="C2466" t="s">
        <v>79</v>
      </c>
      <c r="D2466">
        <v>16</v>
      </c>
      <c r="E2466">
        <v>129.19999999999999</v>
      </c>
      <c r="F2466">
        <v>2014</v>
      </c>
      <c r="G2466">
        <v>1</v>
      </c>
      <c r="H2466">
        <v>12</v>
      </c>
      <c r="I2466">
        <v>12</v>
      </c>
      <c r="J2466">
        <v>7</v>
      </c>
      <c r="K2466">
        <v>8</v>
      </c>
      <c r="L2466">
        <v>12</v>
      </c>
      <c r="M2466">
        <v>1</v>
      </c>
      <c r="N2466">
        <v>1</v>
      </c>
      <c r="O2466">
        <v>2</v>
      </c>
      <c r="P2466">
        <v>3</v>
      </c>
      <c r="Q2466">
        <v>4</v>
      </c>
      <c r="R2466">
        <v>5</v>
      </c>
      <c r="S2466">
        <v>6</v>
      </c>
      <c r="T2466">
        <v>0.57999999999999996</v>
      </c>
      <c r="U2466">
        <v>0.65</v>
      </c>
      <c r="V2466">
        <v>1.23</v>
      </c>
      <c r="W2466">
        <v>1.69</v>
      </c>
      <c r="X2466">
        <v>2.17</v>
      </c>
      <c r="Y2466">
        <v>3.01</v>
      </c>
      <c r="Z2466">
        <v>33</v>
      </c>
      <c r="AA2466">
        <v>1</v>
      </c>
      <c r="AB2466">
        <v>4</v>
      </c>
      <c r="AC2466">
        <v>11</v>
      </c>
      <c r="AD2466">
        <v>17</v>
      </c>
      <c r="AE2466">
        <v>14</v>
      </c>
      <c r="AF2466">
        <v>4</v>
      </c>
      <c r="AG2466">
        <v>22.27</v>
      </c>
      <c r="AH2466">
        <v>20.74</v>
      </c>
      <c r="AI2466">
        <v>21.41</v>
      </c>
      <c r="AJ2466" t="s">
        <v>1710</v>
      </c>
      <c r="AK2466" t="s">
        <v>1710</v>
      </c>
      <c r="AN2466">
        <v>16</v>
      </c>
      <c r="AO2466">
        <v>16</v>
      </c>
      <c r="AT2466" t="s">
        <v>1710</v>
      </c>
      <c r="AU2466" t="s">
        <v>1710</v>
      </c>
      <c r="AV2466">
        <v>8.1</v>
      </c>
      <c r="AW2466">
        <v>9</v>
      </c>
      <c r="AX2466" s="2">
        <v>2.4E-2</v>
      </c>
      <c r="AY2466" s="2">
        <v>2.5000000000000001E-2</v>
      </c>
      <c r="AZ2466">
        <v>8.1999999999999993</v>
      </c>
      <c r="BA2466">
        <v>7.5</v>
      </c>
      <c r="BB2466">
        <v>12.2</v>
      </c>
      <c r="BC2466">
        <v>12.1</v>
      </c>
      <c r="BD2466">
        <v>8.3000000000000007</v>
      </c>
      <c r="BE2466">
        <v>8</v>
      </c>
      <c r="BF2466">
        <v>8</v>
      </c>
      <c r="BG2466">
        <v>6.3</v>
      </c>
      <c r="BH2466">
        <v>0.3</v>
      </c>
      <c r="BI2466">
        <v>1.7</v>
      </c>
      <c r="BJ2466">
        <v>544</v>
      </c>
      <c r="BK2466">
        <v>570</v>
      </c>
      <c r="BL2466" s="2">
        <v>5.8799999999999998E-2</v>
      </c>
      <c r="BM2466" t="e">
        <v>#N/A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11</v>
      </c>
      <c r="BT2466" t="str">
        <f t="shared" si="152"/>
        <v/>
      </c>
      <c r="BU2466" t="str">
        <f t="shared" si="153"/>
        <v/>
      </c>
      <c r="BV2466" t="str">
        <f t="shared" si="154"/>
        <v/>
      </c>
      <c r="BW2466" t="str">
        <f t="shared" si="155"/>
        <v/>
      </c>
    </row>
    <row r="2467" spans="1:75" x14ac:dyDescent="0.35">
      <c r="A2467">
        <v>128</v>
      </c>
      <c r="B2467" t="s">
        <v>808</v>
      </c>
      <c r="C2467" t="s">
        <v>116</v>
      </c>
      <c r="D2467">
        <v>15</v>
      </c>
      <c r="E2467">
        <v>129.5</v>
      </c>
      <c r="F2467">
        <v>2014</v>
      </c>
      <c r="G2467">
        <v>4</v>
      </c>
      <c r="H2467">
        <v>15</v>
      </c>
      <c r="I2467">
        <v>17</v>
      </c>
      <c r="J2467">
        <v>15</v>
      </c>
      <c r="K2467">
        <v>18</v>
      </c>
      <c r="L2467">
        <v>54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0.06</v>
      </c>
      <c r="U2467">
        <v>0.22</v>
      </c>
      <c r="V2467">
        <v>0.28000000000000003</v>
      </c>
      <c r="W2467">
        <v>0.06</v>
      </c>
      <c r="X2467">
        <v>0.18</v>
      </c>
      <c r="Y2467">
        <v>-0.24</v>
      </c>
      <c r="Z2467">
        <v>25</v>
      </c>
      <c r="AA2467">
        <v>6</v>
      </c>
      <c r="AB2467">
        <v>174</v>
      </c>
      <c r="AC2467">
        <v>11</v>
      </c>
      <c r="AD2467">
        <v>24</v>
      </c>
      <c r="AE2467">
        <v>24</v>
      </c>
      <c r="AF2467">
        <v>9</v>
      </c>
      <c r="AG2467">
        <v>11.78</v>
      </c>
      <c r="AH2467">
        <v>9.9600000000000009</v>
      </c>
      <c r="AI2467">
        <v>9.6</v>
      </c>
      <c r="AJ2467">
        <v>0.1759</v>
      </c>
      <c r="AK2467">
        <v>0.1462</v>
      </c>
      <c r="AL2467">
        <v>1.63</v>
      </c>
      <c r="AM2467">
        <v>1.56</v>
      </c>
      <c r="AN2467">
        <v>16</v>
      </c>
      <c r="AO2467">
        <v>14</v>
      </c>
      <c r="AP2467">
        <v>7.4</v>
      </c>
      <c r="AQ2467">
        <v>7.6</v>
      </c>
      <c r="AR2467">
        <v>1.85</v>
      </c>
      <c r="AS2467">
        <v>1.69</v>
      </c>
      <c r="AT2467">
        <v>0.41599999999999998</v>
      </c>
      <c r="AU2467">
        <v>0.41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4</v>
      </c>
      <c r="BT2467">
        <f t="shared" si="152"/>
        <v>0.1759</v>
      </c>
      <c r="BU2467">
        <f t="shared" si="153"/>
        <v>0.1462</v>
      </c>
      <c r="BV2467">
        <f t="shared" si="154"/>
        <v>0.41599999999999998</v>
      </c>
      <c r="BW2467">
        <f t="shared" si="155"/>
        <v>0.41</v>
      </c>
    </row>
    <row r="2468" spans="1:75" x14ac:dyDescent="0.35">
      <c r="A2468">
        <v>129</v>
      </c>
      <c r="B2468" t="s">
        <v>82</v>
      </c>
      <c r="C2468" t="s">
        <v>83</v>
      </c>
      <c r="D2468">
        <v>59</v>
      </c>
      <c r="E2468">
        <v>130</v>
      </c>
      <c r="F2468">
        <v>2014</v>
      </c>
      <c r="G2468">
        <v>3</v>
      </c>
      <c r="H2468">
        <v>50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9</v>
      </c>
      <c r="T2468">
        <v>0.24</v>
      </c>
      <c r="V2468">
        <v>0.24</v>
      </c>
      <c r="W2468">
        <v>0.24</v>
      </c>
      <c r="X2468">
        <v>0.24</v>
      </c>
      <c r="Y2468">
        <v>0.24</v>
      </c>
      <c r="Z2468">
        <v>36</v>
      </c>
      <c r="AA2468">
        <v>1</v>
      </c>
      <c r="AB2468">
        <v>30</v>
      </c>
      <c r="AC2468">
        <v>11</v>
      </c>
      <c r="AD2468">
        <v>98</v>
      </c>
      <c r="AF2468">
        <v>70</v>
      </c>
      <c r="AG2468">
        <v>14.54</v>
      </c>
      <c r="AH2468">
        <v>10.26</v>
      </c>
      <c r="AJ2468">
        <v>0.10290000000000001</v>
      </c>
      <c r="AK2468">
        <v>0.1794</v>
      </c>
      <c r="AL2468">
        <v>1.98</v>
      </c>
      <c r="AM2468">
        <v>1.38</v>
      </c>
      <c r="AN2468">
        <v>7</v>
      </c>
      <c r="AO2468">
        <v>15</v>
      </c>
      <c r="AP2468">
        <v>10.199999999999999</v>
      </c>
      <c r="AQ2468">
        <v>10</v>
      </c>
      <c r="AR2468">
        <v>1.76</v>
      </c>
      <c r="AS2468">
        <v>1.4</v>
      </c>
      <c r="AT2468">
        <v>0.70399999999999996</v>
      </c>
      <c r="AU2468">
        <v>0.61599999999999999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14</v>
      </c>
      <c r="BT2468">
        <f t="shared" si="152"/>
        <v>0.10290000000000001</v>
      </c>
      <c r="BU2468">
        <f t="shared" si="153"/>
        <v>0.1794</v>
      </c>
      <c r="BV2468">
        <f t="shared" si="154"/>
        <v>0.70399999999999996</v>
      </c>
      <c r="BW2468">
        <f t="shared" si="155"/>
        <v>0.61599999999999999</v>
      </c>
    </row>
    <row r="2469" spans="1:75" x14ac:dyDescent="0.35">
      <c r="A2469">
        <v>130</v>
      </c>
      <c r="B2469" t="s">
        <v>938</v>
      </c>
      <c r="C2469" t="s">
        <v>116</v>
      </c>
      <c r="D2469">
        <v>16</v>
      </c>
      <c r="E2469">
        <v>130.30000000000001</v>
      </c>
      <c r="F2469">
        <v>2014</v>
      </c>
      <c r="G2469">
        <v>4</v>
      </c>
      <c r="H2469">
        <v>41</v>
      </c>
      <c r="I2469">
        <v>32</v>
      </c>
      <c r="J2469">
        <v>54.5</v>
      </c>
      <c r="K2469">
        <v>21</v>
      </c>
      <c r="L2469">
        <v>65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-0.14000000000000001</v>
      </c>
      <c r="U2469">
        <v>0.13</v>
      </c>
      <c r="V2469">
        <v>-0.01</v>
      </c>
      <c r="W2469">
        <v>-0.01</v>
      </c>
      <c r="X2469">
        <v>0.13</v>
      </c>
      <c r="Y2469">
        <v>-0.02</v>
      </c>
      <c r="Z2469">
        <v>22</v>
      </c>
      <c r="AA2469">
        <v>2</v>
      </c>
      <c r="AB2469">
        <v>38</v>
      </c>
      <c r="AC2469">
        <v>11</v>
      </c>
      <c r="AD2469">
        <v>8</v>
      </c>
      <c r="AE2469">
        <v>12</v>
      </c>
      <c r="AH2469">
        <v>6.01</v>
      </c>
      <c r="AI2469">
        <v>11.69</v>
      </c>
      <c r="AJ2469" t="s">
        <v>1710</v>
      </c>
      <c r="AK2469">
        <v>7.0400000000000004E-2</v>
      </c>
      <c r="AM2469">
        <v>0.93</v>
      </c>
      <c r="AO2469">
        <v>9</v>
      </c>
      <c r="AQ2469">
        <v>10.4</v>
      </c>
      <c r="AS2469">
        <v>1.62</v>
      </c>
      <c r="AT2469" t="s">
        <v>1710</v>
      </c>
      <c r="AU2469">
        <v>0.38200000000000001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 t="str">
        <f t="shared" si="152"/>
        <v/>
      </c>
      <c r="BU2469">
        <f t="shared" si="153"/>
        <v>7.0400000000000004E-2</v>
      </c>
      <c r="BV2469" t="str">
        <f t="shared" si="154"/>
        <v/>
      </c>
      <c r="BW2469">
        <f t="shared" si="155"/>
        <v>0.38200000000000001</v>
      </c>
    </row>
    <row r="2470" spans="1:75" x14ac:dyDescent="0.35">
      <c r="A2470">
        <v>131</v>
      </c>
      <c r="B2470" t="s">
        <v>646</v>
      </c>
      <c r="C2470" t="s">
        <v>70</v>
      </c>
      <c r="D2470">
        <v>40</v>
      </c>
      <c r="E2470">
        <v>130.69999999999999</v>
      </c>
      <c r="F2470">
        <v>2014</v>
      </c>
      <c r="G2470">
        <v>2</v>
      </c>
      <c r="H2470">
        <v>125</v>
      </c>
      <c r="I2470">
        <v>3</v>
      </c>
      <c r="J2470">
        <v>95</v>
      </c>
      <c r="K2470">
        <v>76</v>
      </c>
      <c r="M2470">
        <v>0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2</v>
      </c>
      <c r="T2470">
        <v>-0.14000000000000001</v>
      </c>
      <c r="U2470">
        <v>0.82</v>
      </c>
      <c r="V2470">
        <v>0.68</v>
      </c>
      <c r="W2470">
        <v>0.6</v>
      </c>
      <c r="X2470">
        <v>0.88</v>
      </c>
      <c r="Y2470">
        <v>0.88</v>
      </c>
      <c r="Z2470">
        <v>29</v>
      </c>
      <c r="AA2470">
        <v>8</v>
      </c>
      <c r="AB2470">
        <v>300</v>
      </c>
      <c r="AC2470">
        <v>11</v>
      </c>
      <c r="AD2470">
        <v>67</v>
      </c>
      <c r="AE2470">
        <v>36</v>
      </c>
      <c r="AF2470">
        <v>12</v>
      </c>
      <c r="AG2470">
        <v>14.19</v>
      </c>
      <c r="AH2470">
        <v>6.1</v>
      </c>
      <c r="AI2470">
        <v>15.26</v>
      </c>
      <c r="AJ2470">
        <v>0.16270000000000001</v>
      </c>
      <c r="AK2470">
        <v>1.12E-2</v>
      </c>
      <c r="AL2470">
        <v>2</v>
      </c>
      <c r="AM2470">
        <v>0.89</v>
      </c>
      <c r="AN2470">
        <v>16</v>
      </c>
      <c r="AO2470">
        <v>2</v>
      </c>
      <c r="AP2470">
        <v>2</v>
      </c>
      <c r="AQ2470">
        <v>1.7</v>
      </c>
      <c r="AR2470">
        <v>1.4</v>
      </c>
      <c r="AS2470">
        <v>1.4</v>
      </c>
      <c r="AT2470">
        <v>8.5000000000000006E-2</v>
      </c>
      <c r="AU2470">
        <v>0.02</v>
      </c>
      <c r="BN2470">
        <v>0</v>
      </c>
      <c r="BO2470">
        <v>1</v>
      </c>
      <c r="BP2470">
        <v>1</v>
      </c>
      <c r="BQ2470">
        <v>1</v>
      </c>
      <c r="BR2470">
        <v>1</v>
      </c>
      <c r="BS2470">
        <v>7</v>
      </c>
      <c r="BT2470">
        <f t="shared" si="152"/>
        <v>0.16270000000000001</v>
      </c>
      <c r="BU2470">
        <f t="shared" si="153"/>
        <v>1.12E-2</v>
      </c>
      <c r="BV2470">
        <f t="shared" si="154"/>
        <v>8.5000000000000006E-2</v>
      </c>
      <c r="BW2470">
        <f t="shared" si="155"/>
        <v>0.02</v>
      </c>
    </row>
    <row r="2471" spans="1:75" x14ac:dyDescent="0.35">
      <c r="A2471">
        <v>132.5</v>
      </c>
      <c r="B2471" t="s">
        <v>80</v>
      </c>
      <c r="C2471" t="s">
        <v>70</v>
      </c>
      <c r="D2471">
        <v>41.5</v>
      </c>
      <c r="E2471">
        <v>132.30000000000001</v>
      </c>
      <c r="F2471">
        <v>2014</v>
      </c>
      <c r="G2471">
        <v>2</v>
      </c>
      <c r="H2471">
        <v>96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7</v>
      </c>
      <c r="T2471">
        <v>-0.46</v>
      </c>
      <c r="V2471">
        <v>-0.46</v>
      </c>
      <c r="W2471">
        <v>-0.46</v>
      </c>
      <c r="X2471">
        <v>-0.46</v>
      </c>
      <c r="Y2471">
        <v>-0.46</v>
      </c>
      <c r="Z2471">
        <v>29</v>
      </c>
      <c r="AA2471">
        <v>2</v>
      </c>
      <c r="AB2471">
        <v>60</v>
      </c>
      <c r="AC2471">
        <v>12</v>
      </c>
      <c r="AD2471">
        <v>134</v>
      </c>
      <c r="AF2471">
        <v>21</v>
      </c>
      <c r="AG2471">
        <v>12.31</v>
      </c>
      <c r="AH2471">
        <v>2.31</v>
      </c>
      <c r="AJ2471">
        <v>9.74E-2</v>
      </c>
      <c r="AK2471">
        <v>2.2499999999999999E-2</v>
      </c>
      <c r="AL2471">
        <v>1.18</v>
      </c>
      <c r="AM2471">
        <v>0.64</v>
      </c>
      <c r="AN2471">
        <v>15</v>
      </c>
      <c r="AO2471">
        <v>12</v>
      </c>
      <c r="AP2471">
        <v>0</v>
      </c>
      <c r="AQ2471">
        <v>0.8</v>
      </c>
      <c r="AR2471">
        <v>1.39</v>
      </c>
      <c r="AS2471">
        <v>1.39</v>
      </c>
      <c r="AT2471">
        <v>3.5999999999999997E-2</v>
      </c>
      <c r="AU2471">
        <v>2.5000000000000001E-2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9</v>
      </c>
      <c r="BT2471">
        <f t="shared" si="152"/>
        <v>9.74E-2</v>
      </c>
      <c r="BU2471">
        <f t="shared" si="153"/>
        <v>2.2499999999999999E-2</v>
      </c>
      <c r="BV2471">
        <f t="shared" si="154"/>
        <v>3.5999999999999997E-2</v>
      </c>
      <c r="BW2471">
        <f t="shared" si="155"/>
        <v>2.5000000000000001E-2</v>
      </c>
    </row>
    <row r="2472" spans="1:75" x14ac:dyDescent="0.35">
      <c r="A2472">
        <v>132.5</v>
      </c>
      <c r="B2472" t="s">
        <v>939</v>
      </c>
      <c r="C2472" t="s">
        <v>70</v>
      </c>
      <c r="D2472">
        <v>41.5</v>
      </c>
      <c r="E2472">
        <v>132.30000000000001</v>
      </c>
      <c r="F2472">
        <v>2014</v>
      </c>
      <c r="G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V2472">
        <v>0</v>
      </c>
      <c r="W2472">
        <v>0</v>
      </c>
      <c r="X2472">
        <v>0</v>
      </c>
      <c r="Y2472">
        <v>0</v>
      </c>
      <c r="Z2472">
        <v>22</v>
      </c>
      <c r="AA2472">
        <v>4</v>
      </c>
      <c r="AB2472">
        <v>117</v>
      </c>
      <c r="AC2472">
        <v>12</v>
      </c>
      <c r="AD2472">
        <v>66</v>
      </c>
      <c r="AE2472">
        <v>78</v>
      </c>
      <c r="AH2472">
        <v>0</v>
      </c>
      <c r="AI2472">
        <v>0</v>
      </c>
      <c r="AJ2472" t="s">
        <v>1710</v>
      </c>
      <c r="AK2472">
        <v>1.0500000000000001E-2</v>
      </c>
      <c r="AM2472">
        <v>1.36</v>
      </c>
      <c r="AO2472">
        <v>12</v>
      </c>
      <c r="AQ2472">
        <v>2.2999999999999998</v>
      </c>
      <c r="AR2472">
        <v>1.78</v>
      </c>
      <c r="AS2472">
        <v>1.78</v>
      </c>
      <c r="AT2472" t="s">
        <v>1710</v>
      </c>
      <c r="AU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1</v>
      </c>
      <c r="BT2472" t="str">
        <f t="shared" si="152"/>
        <v/>
      </c>
      <c r="BU2472">
        <f t="shared" si="153"/>
        <v>1.0500000000000001E-2</v>
      </c>
      <c r="BV2472" t="str">
        <f t="shared" si="154"/>
        <v/>
      </c>
      <c r="BW2472">
        <f t="shared" si="155"/>
        <v>0</v>
      </c>
    </row>
    <row r="2473" spans="1:75" x14ac:dyDescent="0.35">
      <c r="A2473">
        <v>134</v>
      </c>
      <c r="B2473" t="s">
        <v>715</v>
      </c>
      <c r="C2473" t="s">
        <v>83</v>
      </c>
      <c r="D2473">
        <v>60</v>
      </c>
      <c r="E2473">
        <v>133.6</v>
      </c>
      <c r="F2473">
        <v>2014</v>
      </c>
      <c r="G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V2473">
        <v>0</v>
      </c>
      <c r="W2473">
        <v>0</v>
      </c>
      <c r="X2473">
        <v>0</v>
      </c>
      <c r="Y2473">
        <v>0</v>
      </c>
      <c r="Z2473">
        <v>24</v>
      </c>
      <c r="AA2473">
        <v>1</v>
      </c>
      <c r="AB2473">
        <v>5</v>
      </c>
      <c r="AC2473">
        <v>12</v>
      </c>
      <c r="AD2473">
        <v>64</v>
      </c>
      <c r="AE2473">
        <v>141</v>
      </c>
      <c r="AF2473">
        <v>93</v>
      </c>
      <c r="AG2473">
        <v>19.100000000000001</v>
      </c>
      <c r="AJ2473">
        <v>8.4599999999999995E-2</v>
      </c>
      <c r="AK2473" t="s">
        <v>1710</v>
      </c>
      <c r="AL2473">
        <v>2.63</v>
      </c>
      <c r="AN2473">
        <v>4</v>
      </c>
      <c r="AP2473">
        <v>8.8000000000000007</v>
      </c>
      <c r="AR2473">
        <v>1.66</v>
      </c>
      <c r="AT2473">
        <v>0.436</v>
      </c>
      <c r="AU2473" t="s">
        <v>1710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3</v>
      </c>
      <c r="BT2473">
        <f t="shared" si="152"/>
        <v>8.4599999999999995E-2</v>
      </c>
      <c r="BU2473" t="str">
        <f t="shared" si="153"/>
        <v/>
      </c>
      <c r="BV2473">
        <f t="shared" si="154"/>
        <v>0.436</v>
      </c>
      <c r="BW2473" t="str">
        <f t="shared" si="155"/>
        <v/>
      </c>
    </row>
    <row r="2474" spans="1:75" x14ac:dyDescent="0.35">
      <c r="A2474">
        <v>135.5</v>
      </c>
      <c r="B2474" t="s">
        <v>280</v>
      </c>
      <c r="C2474" t="s">
        <v>70</v>
      </c>
      <c r="D2474">
        <v>43.5</v>
      </c>
      <c r="E2474">
        <v>134.1</v>
      </c>
      <c r="F2474">
        <v>2014</v>
      </c>
      <c r="G2474">
        <v>2</v>
      </c>
      <c r="H2474">
        <v>25</v>
      </c>
      <c r="I2474">
        <v>29</v>
      </c>
      <c r="J2474">
        <v>24</v>
      </c>
      <c r="K2474">
        <v>101</v>
      </c>
      <c r="L2474">
        <v>75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1</v>
      </c>
      <c r="S2474">
        <v>3</v>
      </c>
      <c r="T2474">
        <v>0.4</v>
      </c>
      <c r="U2474">
        <v>0.16</v>
      </c>
      <c r="V2474">
        <v>0.56000000000000005</v>
      </c>
      <c r="W2474">
        <v>0.98</v>
      </c>
      <c r="X2474">
        <v>1.19</v>
      </c>
      <c r="Y2474">
        <v>1.17</v>
      </c>
      <c r="Z2474">
        <v>31</v>
      </c>
      <c r="AA2474">
        <v>4</v>
      </c>
      <c r="AB2474">
        <v>130</v>
      </c>
      <c r="AC2474">
        <v>12</v>
      </c>
      <c r="AD2474">
        <v>68</v>
      </c>
      <c r="AE2474">
        <v>79</v>
      </c>
      <c r="AF2474">
        <v>23</v>
      </c>
      <c r="AG2474">
        <v>11.83</v>
      </c>
      <c r="AH2474">
        <v>9.84</v>
      </c>
      <c r="AI2474">
        <v>9.34</v>
      </c>
      <c r="AJ2474">
        <v>0.13769999999999999</v>
      </c>
      <c r="AK2474">
        <v>0.1027</v>
      </c>
      <c r="AL2474">
        <v>2.2799999999999998</v>
      </c>
      <c r="AM2474">
        <v>1.65</v>
      </c>
      <c r="AN2474">
        <v>15</v>
      </c>
      <c r="AO2474">
        <v>15</v>
      </c>
      <c r="AP2474">
        <v>1.5</v>
      </c>
      <c r="AQ2474">
        <v>1</v>
      </c>
      <c r="AR2474">
        <v>1.31</v>
      </c>
      <c r="AS2474">
        <v>1.31</v>
      </c>
      <c r="AT2474">
        <v>0.38800000000000001</v>
      </c>
      <c r="AU2474">
        <v>8.4000000000000005E-2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10</v>
      </c>
      <c r="BT2474">
        <f t="shared" si="152"/>
        <v>0.13769999999999999</v>
      </c>
      <c r="BU2474">
        <f t="shared" si="153"/>
        <v>0.1027</v>
      </c>
      <c r="BV2474">
        <f t="shared" si="154"/>
        <v>0.38800000000000001</v>
      </c>
      <c r="BW2474">
        <f t="shared" si="155"/>
        <v>8.4000000000000005E-2</v>
      </c>
    </row>
    <row r="2475" spans="1:75" x14ac:dyDescent="0.35">
      <c r="A2475">
        <v>135.5</v>
      </c>
      <c r="B2475" t="s">
        <v>940</v>
      </c>
      <c r="C2475" t="s">
        <v>70</v>
      </c>
      <c r="D2475">
        <v>43.5</v>
      </c>
      <c r="E2475">
        <v>134.1</v>
      </c>
      <c r="F2475">
        <v>2014</v>
      </c>
      <c r="G2475">
        <v>2</v>
      </c>
      <c r="H2475">
        <v>66</v>
      </c>
      <c r="I2475">
        <v>71</v>
      </c>
      <c r="J2475">
        <v>143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0.04</v>
      </c>
      <c r="U2475">
        <v>7.0000000000000007E-2</v>
      </c>
      <c r="V2475">
        <v>0.11</v>
      </c>
      <c r="W2475">
        <v>0.11</v>
      </c>
      <c r="X2475">
        <v>0.11</v>
      </c>
      <c r="Y2475">
        <v>0.11</v>
      </c>
      <c r="Z2475">
        <v>25</v>
      </c>
      <c r="AA2475">
        <v>8</v>
      </c>
      <c r="AB2475">
        <v>300</v>
      </c>
      <c r="AC2475">
        <v>12</v>
      </c>
      <c r="AD2475">
        <v>64</v>
      </c>
      <c r="AE2475">
        <v>74</v>
      </c>
      <c r="AF2475">
        <v>94</v>
      </c>
      <c r="AH2475">
        <v>6.85</v>
      </c>
      <c r="AI2475">
        <v>8.81</v>
      </c>
      <c r="AJ2475" t="s">
        <v>1710</v>
      </c>
      <c r="AK2475">
        <v>1.49E-2</v>
      </c>
      <c r="AM2475">
        <v>1.17</v>
      </c>
      <c r="AO2475">
        <v>10</v>
      </c>
      <c r="AQ2475">
        <v>-2.4</v>
      </c>
      <c r="AR2475">
        <v>1.59</v>
      </c>
      <c r="AS2475">
        <v>1.59</v>
      </c>
      <c r="AT2475" t="s">
        <v>1710</v>
      </c>
      <c r="AU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2</v>
      </c>
      <c r="BT2475" t="str">
        <f t="shared" si="152"/>
        <v/>
      </c>
      <c r="BU2475">
        <f t="shared" si="153"/>
        <v>1.49E-2</v>
      </c>
      <c r="BV2475" t="str">
        <f t="shared" si="154"/>
        <v/>
      </c>
      <c r="BW2475">
        <f t="shared" si="155"/>
        <v>0</v>
      </c>
    </row>
    <row r="2476" spans="1:75" x14ac:dyDescent="0.35">
      <c r="A2476">
        <v>137</v>
      </c>
      <c r="B2476" t="s">
        <v>656</v>
      </c>
      <c r="C2476" t="s">
        <v>79</v>
      </c>
      <c r="D2476">
        <v>17</v>
      </c>
      <c r="E2476">
        <v>135.6</v>
      </c>
      <c r="F2476">
        <v>2014</v>
      </c>
      <c r="G2476">
        <v>1</v>
      </c>
      <c r="H2476">
        <v>19</v>
      </c>
      <c r="I2476">
        <v>18</v>
      </c>
      <c r="J2476">
        <v>17</v>
      </c>
      <c r="K2476">
        <v>16</v>
      </c>
      <c r="L2476">
        <v>24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</v>
      </c>
      <c r="T2476">
        <v>-0.25</v>
      </c>
      <c r="U2476">
        <v>0.9</v>
      </c>
      <c r="V2476">
        <v>0.65</v>
      </c>
      <c r="W2476">
        <v>0.95</v>
      </c>
      <c r="X2476">
        <v>1.1399999999999999</v>
      </c>
      <c r="Y2476">
        <v>1.38</v>
      </c>
      <c r="Z2476">
        <v>27</v>
      </c>
      <c r="AA2476">
        <v>2</v>
      </c>
      <c r="AB2476">
        <v>35</v>
      </c>
      <c r="AC2476">
        <v>12</v>
      </c>
      <c r="AD2476">
        <v>26</v>
      </c>
      <c r="AE2476">
        <v>13</v>
      </c>
      <c r="AF2476">
        <v>3</v>
      </c>
      <c r="AG2476">
        <v>22.51</v>
      </c>
      <c r="AH2476">
        <v>16.05</v>
      </c>
      <c r="AI2476">
        <v>22.93</v>
      </c>
      <c r="AJ2476" t="s">
        <v>1710</v>
      </c>
      <c r="AK2476" t="s">
        <v>1710</v>
      </c>
      <c r="AN2476">
        <v>16</v>
      </c>
      <c r="AO2476">
        <v>16</v>
      </c>
      <c r="AT2476" t="s">
        <v>1710</v>
      </c>
      <c r="AU2476" t="s">
        <v>1710</v>
      </c>
      <c r="AV2476">
        <v>9.1999999999999993</v>
      </c>
      <c r="AW2476">
        <v>8</v>
      </c>
      <c r="AX2476" s="2">
        <v>0.04</v>
      </c>
      <c r="AY2476" s="2">
        <v>3.9E-2</v>
      </c>
      <c r="AZ2476">
        <v>7.3</v>
      </c>
      <c r="BA2476">
        <v>7.1</v>
      </c>
      <c r="BB2476">
        <v>12</v>
      </c>
      <c r="BC2476">
        <v>11.8</v>
      </c>
      <c r="BD2476">
        <v>7.8</v>
      </c>
      <c r="BE2476">
        <v>6.9</v>
      </c>
      <c r="BF2476">
        <v>5.4</v>
      </c>
      <c r="BG2476">
        <v>7.5</v>
      </c>
      <c r="BH2476">
        <v>2.4</v>
      </c>
      <c r="BI2476">
        <v>-0.6</v>
      </c>
      <c r="BJ2476">
        <v>586</v>
      </c>
      <c r="BK2476">
        <v>481</v>
      </c>
      <c r="BL2476" s="2">
        <v>5.6300000000000003E-2</v>
      </c>
      <c r="BM2476" t="e">
        <v>#N/A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4</v>
      </c>
      <c r="BT2476" t="str">
        <f t="shared" si="152"/>
        <v/>
      </c>
      <c r="BU2476" t="str">
        <f t="shared" si="153"/>
        <v/>
      </c>
      <c r="BV2476" t="str">
        <f t="shared" si="154"/>
        <v/>
      </c>
      <c r="BW2476" t="str">
        <f t="shared" si="155"/>
        <v/>
      </c>
    </row>
    <row r="2477" spans="1:75" x14ac:dyDescent="0.35">
      <c r="A2477">
        <v>138</v>
      </c>
      <c r="B2477" t="s">
        <v>413</v>
      </c>
      <c r="C2477" t="s">
        <v>116</v>
      </c>
      <c r="D2477">
        <v>17</v>
      </c>
      <c r="E2477">
        <v>135.69999999999999</v>
      </c>
      <c r="F2477">
        <v>2014</v>
      </c>
      <c r="G2477">
        <v>4</v>
      </c>
      <c r="H2477">
        <v>5</v>
      </c>
      <c r="I2477">
        <v>22</v>
      </c>
      <c r="J2477">
        <v>10</v>
      </c>
      <c r="K2477">
        <v>38</v>
      </c>
      <c r="M2477">
        <v>1</v>
      </c>
      <c r="N2477">
        <v>0</v>
      </c>
      <c r="O2477">
        <v>1</v>
      </c>
      <c r="P2477">
        <v>2</v>
      </c>
      <c r="Q2477">
        <v>2</v>
      </c>
      <c r="R2477">
        <v>2</v>
      </c>
      <c r="S2477">
        <v>3</v>
      </c>
      <c r="T2477">
        <v>0.76</v>
      </c>
      <c r="U2477">
        <v>0.26</v>
      </c>
      <c r="V2477">
        <v>1.02</v>
      </c>
      <c r="W2477">
        <v>1.27</v>
      </c>
      <c r="X2477">
        <v>1.1100000000000001</v>
      </c>
      <c r="Y2477">
        <v>1.1100000000000001</v>
      </c>
      <c r="Z2477">
        <v>27</v>
      </c>
      <c r="AA2477">
        <v>2</v>
      </c>
      <c r="AB2477">
        <v>61</v>
      </c>
      <c r="AC2477">
        <v>12</v>
      </c>
      <c r="AD2477">
        <v>7</v>
      </c>
      <c r="AE2477">
        <v>18</v>
      </c>
      <c r="AF2477">
        <v>10</v>
      </c>
      <c r="AG2477">
        <v>10.62</v>
      </c>
      <c r="AH2477">
        <v>14.23</v>
      </c>
      <c r="AI2477">
        <v>10.45</v>
      </c>
      <c r="AJ2477">
        <v>0.1648</v>
      </c>
      <c r="AK2477">
        <v>0.21579999999999999</v>
      </c>
      <c r="AL2477">
        <v>1.45</v>
      </c>
      <c r="AM2477">
        <v>1.64</v>
      </c>
      <c r="AN2477">
        <v>16</v>
      </c>
      <c r="AO2477">
        <v>16</v>
      </c>
      <c r="AP2477">
        <v>8.1999999999999993</v>
      </c>
      <c r="AQ2477">
        <v>6.5</v>
      </c>
      <c r="AR2477">
        <v>1.93</v>
      </c>
      <c r="AS2477">
        <v>1.76</v>
      </c>
      <c r="AT2477">
        <v>0.55300000000000005</v>
      </c>
      <c r="AU2477">
        <v>0.438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7</v>
      </c>
      <c r="BT2477">
        <f t="shared" si="152"/>
        <v>0.1648</v>
      </c>
      <c r="BU2477">
        <f t="shared" si="153"/>
        <v>0.21579999999999999</v>
      </c>
      <c r="BV2477">
        <f t="shared" si="154"/>
        <v>0.55300000000000005</v>
      </c>
      <c r="BW2477">
        <f t="shared" si="155"/>
        <v>0.438</v>
      </c>
    </row>
    <row r="2478" spans="1:75" x14ac:dyDescent="0.35">
      <c r="A2478">
        <v>139</v>
      </c>
      <c r="B2478" t="s">
        <v>941</v>
      </c>
      <c r="C2478" t="s">
        <v>79</v>
      </c>
      <c r="D2478">
        <v>18</v>
      </c>
      <c r="E2478">
        <v>136.4</v>
      </c>
      <c r="F2478">
        <v>2014</v>
      </c>
      <c r="G2478">
        <v>1</v>
      </c>
      <c r="H2478">
        <v>23</v>
      </c>
      <c r="I2478">
        <v>24</v>
      </c>
      <c r="J2478">
        <v>65</v>
      </c>
      <c r="K2478">
        <v>78</v>
      </c>
      <c r="L2478">
        <v>55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-0.31</v>
      </c>
      <c r="U2478">
        <v>-0.55000000000000004</v>
      </c>
      <c r="V2478">
        <v>-0.86</v>
      </c>
      <c r="W2478">
        <v>-3.17</v>
      </c>
      <c r="X2478">
        <v>-3.17</v>
      </c>
      <c r="Y2478">
        <v>-3.17</v>
      </c>
      <c r="Z2478">
        <v>22</v>
      </c>
      <c r="AA2478">
        <v>1</v>
      </c>
      <c r="AB2478">
        <v>32</v>
      </c>
      <c r="AC2478">
        <v>12</v>
      </c>
      <c r="AD2478">
        <v>10</v>
      </c>
      <c r="AE2478">
        <v>23</v>
      </c>
      <c r="AH2478">
        <v>15.67</v>
      </c>
      <c r="AI2478">
        <v>14.53</v>
      </c>
      <c r="AJ2478" t="s">
        <v>1710</v>
      </c>
      <c r="AK2478" t="s">
        <v>1710</v>
      </c>
      <c r="AO2478">
        <v>13</v>
      </c>
      <c r="AT2478" t="s">
        <v>1710</v>
      </c>
      <c r="AU2478" t="s">
        <v>1710</v>
      </c>
      <c r="AW2478">
        <v>7.9</v>
      </c>
      <c r="AY2478" s="2">
        <v>2.1999999999999999E-2</v>
      </c>
      <c r="BA2478">
        <v>7.3</v>
      </c>
      <c r="BC2478">
        <v>11.4</v>
      </c>
      <c r="BE2478">
        <v>8.1999999999999993</v>
      </c>
      <c r="BG2478">
        <v>5.3</v>
      </c>
      <c r="BI2478">
        <v>2.9</v>
      </c>
      <c r="BK2478">
        <v>402</v>
      </c>
      <c r="BM2478" t="e">
        <v>#N/A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1</v>
      </c>
      <c r="BT2478" t="str">
        <f t="shared" si="152"/>
        <v/>
      </c>
      <c r="BU2478" t="str">
        <f t="shared" si="153"/>
        <v/>
      </c>
      <c r="BV2478" t="str">
        <f t="shared" si="154"/>
        <v/>
      </c>
      <c r="BW2478" t="str">
        <f t="shared" si="155"/>
        <v/>
      </c>
    </row>
    <row r="2479" spans="1:75" x14ac:dyDescent="0.35">
      <c r="A2479">
        <v>140</v>
      </c>
      <c r="B2479" t="s">
        <v>716</v>
      </c>
      <c r="C2479" t="s">
        <v>70</v>
      </c>
      <c r="D2479">
        <v>45</v>
      </c>
      <c r="E2479">
        <v>137.30000000000001</v>
      </c>
      <c r="F2479">
        <v>2014</v>
      </c>
      <c r="G2479">
        <v>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V2479">
        <v>0</v>
      </c>
      <c r="W2479">
        <v>0</v>
      </c>
      <c r="X2479">
        <v>0</v>
      </c>
      <c r="Y2479">
        <v>0</v>
      </c>
      <c r="Z2479">
        <v>23</v>
      </c>
      <c r="AA2479">
        <v>1</v>
      </c>
      <c r="AB2479">
        <v>32</v>
      </c>
      <c r="AC2479">
        <v>12</v>
      </c>
      <c r="AF2479">
        <v>106</v>
      </c>
      <c r="AG2479">
        <v>4.68</v>
      </c>
      <c r="AJ2479">
        <v>9.4999999999999998E-3</v>
      </c>
      <c r="AK2479" t="s">
        <v>1710</v>
      </c>
      <c r="AL2479">
        <v>0.22</v>
      </c>
      <c r="AN2479">
        <v>5</v>
      </c>
      <c r="AP2479">
        <v>1.8</v>
      </c>
      <c r="AT2479">
        <v>3.1E-2</v>
      </c>
      <c r="AU2479" t="s">
        <v>1710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3</v>
      </c>
      <c r="BT2479">
        <f t="shared" si="152"/>
        <v>9.4999999999999998E-3</v>
      </c>
      <c r="BU2479" t="str">
        <f t="shared" si="153"/>
        <v/>
      </c>
      <c r="BV2479">
        <f t="shared" si="154"/>
        <v>3.1E-2</v>
      </c>
      <c r="BW2479" t="str">
        <f t="shared" si="155"/>
        <v/>
      </c>
    </row>
    <row r="2480" spans="1:75" x14ac:dyDescent="0.35">
      <c r="A2480">
        <v>141</v>
      </c>
      <c r="B2480" t="s">
        <v>72</v>
      </c>
      <c r="C2480" t="s">
        <v>70</v>
      </c>
      <c r="D2480">
        <v>46</v>
      </c>
      <c r="E2480">
        <v>138.4</v>
      </c>
      <c r="F2480">
        <v>2014</v>
      </c>
      <c r="G2480">
        <v>2</v>
      </c>
      <c r="H2480">
        <v>28</v>
      </c>
      <c r="I2480">
        <v>122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8</v>
      </c>
      <c r="T2480">
        <v>0.27</v>
      </c>
      <c r="U2480">
        <v>0</v>
      </c>
      <c r="V2480">
        <v>0.27</v>
      </c>
      <c r="W2480">
        <v>0.27</v>
      </c>
      <c r="X2480">
        <v>0.27</v>
      </c>
      <c r="Y2480">
        <v>0.27</v>
      </c>
      <c r="Z2480">
        <v>31</v>
      </c>
      <c r="AA2480">
        <v>1</v>
      </c>
      <c r="AB2480">
        <v>24</v>
      </c>
      <c r="AC2480">
        <v>12</v>
      </c>
      <c r="AD2480">
        <v>120</v>
      </c>
      <c r="AF2480">
        <v>30</v>
      </c>
      <c r="AG2480">
        <v>12.36</v>
      </c>
      <c r="AH2480">
        <v>9.43</v>
      </c>
      <c r="AI2480">
        <v>7</v>
      </c>
      <c r="AJ2480">
        <v>7.0300000000000001E-2</v>
      </c>
      <c r="AK2480">
        <v>3.8899999999999997E-2</v>
      </c>
      <c r="AL2480">
        <v>1.1200000000000001</v>
      </c>
      <c r="AM2480">
        <v>1.0900000000000001</v>
      </c>
      <c r="AN2480">
        <v>12</v>
      </c>
      <c r="AO2480">
        <v>15</v>
      </c>
      <c r="AP2480">
        <v>0</v>
      </c>
      <c r="AQ2480">
        <v>1.1000000000000001</v>
      </c>
      <c r="AR2480">
        <v>1.51</v>
      </c>
      <c r="AS2480">
        <v>1.51</v>
      </c>
      <c r="AT2480">
        <v>5.8999999999999997E-2</v>
      </c>
      <c r="AU2480">
        <v>1.7999999999999999E-2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11</v>
      </c>
      <c r="BT2480">
        <f t="shared" si="152"/>
        <v>7.0300000000000001E-2</v>
      </c>
      <c r="BU2480">
        <f t="shared" si="153"/>
        <v>3.8899999999999997E-2</v>
      </c>
      <c r="BV2480">
        <f t="shared" si="154"/>
        <v>5.8999999999999997E-2</v>
      </c>
      <c r="BW2480">
        <f t="shared" si="155"/>
        <v>1.7999999999999999E-2</v>
      </c>
    </row>
    <row r="2481" spans="1:75" x14ac:dyDescent="0.35">
      <c r="A2481">
        <v>142</v>
      </c>
      <c r="B2481" t="s">
        <v>89</v>
      </c>
      <c r="C2481" t="s">
        <v>70</v>
      </c>
      <c r="D2481">
        <v>47</v>
      </c>
      <c r="E2481">
        <v>138.6</v>
      </c>
      <c r="F2481">
        <v>2014</v>
      </c>
      <c r="G2481">
        <v>2</v>
      </c>
      <c r="H2481">
        <v>35</v>
      </c>
      <c r="I2481">
        <v>13</v>
      </c>
      <c r="J2481">
        <v>113</v>
      </c>
      <c r="K2481">
        <v>161</v>
      </c>
      <c r="M2481">
        <v>0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0.22</v>
      </c>
      <c r="U2481">
        <v>0.56999999999999995</v>
      </c>
      <c r="V2481">
        <v>0.79</v>
      </c>
      <c r="W2481">
        <v>0.3</v>
      </c>
      <c r="X2481">
        <v>0.3</v>
      </c>
      <c r="Y2481">
        <v>0.3</v>
      </c>
      <c r="Z2481">
        <v>27</v>
      </c>
      <c r="AA2481">
        <v>1</v>
      </c>
      <c r="AB2481">
        <v>4</v>
      </c>
      <c r="AC2481">
        <v>12</v>
      </c>
      <c r="AD2481">
        <v>45</v>
      </c>
      <c r="AE2481">
        <v>62</v>
      </c>
      <c r="AF2481">
        <v>51</v>
      </c>
      <c r="AG2481">
        <v>9.57</v>
      </c>
      <c r="AH2481">
        <v>7.66</v>
      </c>
      <c r="AI2481">
        <v>12.48</v>
      </c>
      <c r="AJ2481">
        <v>4.8899999999999999E-2</v>
      </c>
      <c r="AK2481">
        <v>7.6100000000000001E-2</v>
      </c>
      <c r="AL2481">
        <v>0.88</v>
      </c>
      <c r="AM2481">
        <v>1.04</v>
      </c>
      <c r="AN2481">
        <v>10</v>
      </c>
      <c r="AO2481">
        <v>16</v>
      </c>
      <c r="AP2481">
        <v>1</v>
      </c>
      <c r="AQ2481">
        <v>-0.3</v>
      </c>
      <c r="AR2481">
        <v>1.3</v>
      </c>
      <c r="AS2481">
        <v>1.3</v>
      </c>
      <c r="AT2481">
        <v>4.1000000000000002E-2</v>
      </c>
      <c r="AU2481">
        <v>2.4E-2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7</v>
      </c>
      <c r="BT2481">
        <f t="shared" si="152"/>
        <v>4.8899999999999999E-2</v>
      </c>
      <c r="BU2481">
        <f t="shared" si="153"/>
        <v>7.6100000000000001E-2</v>
      </c>
      <c r="BV2481">
        <f t="shared" si="154"/>
        <v>4.1000000000000002E-2</v>
      </c>
      <c r="BW2481">
        <f t="shared" si="155"/>
        <v>2.4E-2</v>
      </c>
    </row>
    <row r="2482" spans="1:75" x14ac:dyDescent="0.35">
      <c r="A2482">
        <v>143</v>
      </c>
      <c r="B2482" t="s">
        <v>732</v>
      </c>
      <c r="C2482" t="s">
        <v>79</v>
      </c>
      <c r="D2482">
        <v>19</v>
      </c>
      <c r="E2482">
        <v>138.80000000000001</v>
      </c>
      <c r="F2482">
        <v>2014</v>
      </c>
      <c r="G2482">
        <v>1</v>
      </c>
      <c r="H2482">
        <v>11</v>
      </c>
      <c r="I2482">
        <v>16</v>
      </c>
      <c r="J2482">
        <v>26</v>
      </c>
      <c r="L2482">
        <v>30</v>
      </c>
      <c r="M2482">
        <v>1</v>
      </c>
      <c r="N2482">
        <v>0</v>
      </c>
      <c r="O2482">
        <v>1</v>
      </c>
      <c r="P2482">
        <v>1</v>
      </c>
      <c r="Q2482">
        <v>1</v>
      </c>
      <c r="R2482">
        <v>1</v>
      </c>
      <c r="S2482">
        <v>0</v>
      </c>
      <c r="T2482">
        <v>0.46</v>
      </c>
      <c r="U2482">
        <v>0.26</v>
      </c>
      <c r="V2482">
        <v>0.72</v>
      </c>
      <c r="W2482">
        <v>0.73</v>
      </c>
      <c r="X2482">
        <v>0.73</v>
      </c>
      <c r="Y2482">
        <v>0.78</v>
      </c>
      <c r="Z2482">
        <v>26</v>
      </c>
      <c r="AA2482">
        <v>1</v>
      </c>
      <c r="AB2482">
        <v>8</v>
      </c>
      <c r="AC2482">
        <v>12</v>
      </c>
      <c r="AD2482">
        <v>7</v>
      </c>
      <c r="AE2482">
        <v>16</v>
      </c>
      <c r="AF2482">
        <v>16</v>
      </c>
      <c r="AG2482">
        <v>18.52</v>
      </c>
      <c r="AH2482">
        <v>21.06</v>
      </c>
      <c r="AI2482">
        <v>19.28</v>
      </c>
      <c r="AJ2482" t="s">
        <v>1710</v>
      </c>
      <c r="AK2482" t="s">
        <v>1710</v>
      </c>
      <c r="AN2482">
        <v>16</v>
      </c>
      <c r="AO2482">
        <v>16</v>
      </c>
      <c r="AT2482" t="s">
        <v>1710</v>
      </c>
      <c r="AU2482" t="s">
        <v>1710</v>
      </c>
      <c r="AV2482">
        <v>9.6</v>
      </c>
      <c r="AW2482">
        <v>8.1</v>
      </c>
      <c r="AX2482" s="2">
        <v>2.9000000000000001E-2</v>
      </c>
      <c r="AY2482" s="2">
        <v>3.9E-2</v>
      </c>
      <c r="AZ2482">
        <v>6.7</v>
      </c>
      <c r="BA2482">
        <v>6.9</v>
      </c>
      <c r="BB2482">
        <v>8.8000000000000007</v>
      </c>
      <c r="BC2482">
        <v>8.8000000000000007</v>
      </c>
      <c r="BD2482">
        <v>7</v>
      </c>
      <c r="BE2482">
        <v>7.1</v>
      </c>
      <c r="BF2482">
        <v>5.7</v>
      </c>
      <c r="BG2482">
        <v>6.5</v>
      </c>
      <c r="BH2482">
        <v>1.3</v>
      </c>
      <c r="BI2482">
        <v>0.6</v>
      </c>
      <c r="BJ2482">
        <v>588</v>
      </c>
      <c r="BK2482">
        <v>590</v>
      </c>
      <c r="BL2482" s="2">
        <v>4.0800000000000003E-2</v>
      </c>
      <c r="BM2482" t="e">
        <v>#N/A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3</v>
      </c>
      <c r="BT2482" t="str">
        <f t="shared" si="152"/>
        <v/>
      </c>
      <c r="BU2482" t="str">
        <f t="shared" si="153"/>
        <v/>
      </c>
      <c r="BV2482" t="str">
        <f t="shared" si="154"/>
        <v/>
      </c>
      <c r="BW2482" t="str">
        <f t="shared" si="155"/>
        <v/>
      </c>
    </row>
    <row r="2483" spans="1:75" x14ac:dyDescent="0.35">
      <c r="A2483">
        <v>144</v>
      </c>
      <c r="B2483" t="s">
        <v>834</v>
      </c>
      <c r="C2483" t="s">
        <v>83</v>
      </c>
      <c r="D2483">
        <v>61</v>
      </c>
      <c r="E2483">
        <v>139.30000000000001</v>
      </c>
      <c r="F2483">
        <v>2014</v>
      </c>
      <c r="G2483">
        <v>3</v>
      </c>
      <c r="H2483">
        <v>45</v>
      </c>
      <c r="I2483">
        <v>54</v>
      </c>
      <c r="J2483">
        <v>66</v>
      </c>
      <c r="K2483">
        <v>33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-0.05</v>
      </c>
      <c r="U2483">
        <v>-0.23</v>
      </c>
      <c r="V2483">
        <v>-0.28000000000000003</v>
      </c>
      <c r="W2483">
        <v>-0.63</v>
      </c>
      <c r="X2483">
        <v>-0.25</v>
      </c>
      <c r="Y2483">
        <v>0.73</v>
      </c>
      <c r="Z2483">
        <v>22</v>
      </c>
      <c r="AA2483">
        <v>2</v>
      </c>
      <c r="AB2483">
        <v>41</v>
      </c>
      <c r="AC2483">
        <v>12</v>
      </c>
      <c r="AD2483">
        <v>84</v>
      </c>
      <c r="AE2483">
        <v>96.5</v>
      </c>
      <c r="AF2483">
        <v>59</v>
      </c>
      <c r="AG2483">
        <v>8.4499999999999993</v>
      </c>
      <c r="AH2483">
        <v>10.31</v>
      </c>
      <c r="AI2483">
        <v>8.59</v>
      </c>
      <c r="AJ2483">
        <v>0.1653</v>
      </c>
      <c r="AK2483">
        <v>0.1822</v>
      </c>
      <c r="AL2483">
        <v>1.22</v>
      </c>
      <c r="AM2483">
        <v>1.21</v>
      </c>
      <c r="AN2483">
        <v>14</v>
      </c>
      <c r="AO2483">
        <v>16</v>
      </c>
      <c r="AP2483">
        <v>14.7</v>
      </c>
      <c r="AQ2483">
        <v>9.6</v>
      </c>
      <c r="AR2483">
        <v>1.44</v>
      </c>
      <c r="AS2483">
        <v>1.67</v>
      </c>
      <c r="AT2483">
        <v>0.25600000000000001</v>
      </c>
      <c r="AU2483">
        <v>0.49199999999999999</v>
      </c>
      <c r="BN2483">
        <v>0</v>
      </c>
      <c r="BO2483">
        <v>0</v>
      </c>
      <c r="BP2483">
        <v>0</v>
      </c>
      <c r="BQ2483">
        <v>0</v>
      </c>
      <c r="BR2483">
        <v>1</v>
      </c>
      <c r="BS2483">
        <v>2</v>
      </c>
      <c r="BT2483">
        <f t="shared" si="152"/>
        <v>0.1653</v>
      </c>
      <c r="BU2483">
        <f t="shared" si="153"/>
        <v>0.1822</v>
      </c>
      <c r="BV2483">
        <f t="shared" si="154"/>
        <v>0.25600000000000001</v>
      </c>
      <c r="BW2483">
        <f t="shared" si="155"/>
        <v>0.49199999999999999</v>
      </c>
    </row>
    <row r="2484" spans="1:75" x14ac:dyDescent="0.35">
      <c r="A2484">
        <v>145</v>
      </c>
      <c r="B2484" t="s">
        <v>942</v>
      </c>
      <c r="C2484" t="s">
        <v>116</v>
      </c>
      <c r="D2484">
        <v>18</v>
      </c>
      <c r="E2484">
        <v>139.69999999999999</v>
      </c>
      <c r="F2484">
        <v>2014</v>
      </c>
      <c r="G2484">
        <v>4</v>
      </c>
      <c r="H2484">
        <v>24</v>
      </c>
      <c r="J2484">
        <v>85.5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-0.12</v>
      </c>
      <c r="V2484">
        <v>-0.12</v>
      </c>
      <c r="W2484">
        <v>-0.3</v>
      </c>
      <c r="X2484">
        <v>-0.3</v>
      </c>
      <c r="Y2484">
        <v>-0.3</v>
      </c>
      <c r="Z2484">
        <v>22</v>
      </c>
      <c r="AA2484">
        <v>2</v>
      </c>
      <c r="AB2484">
        <v>49</v>
      </c>
      <c r="AC2484">
        <v>12</v>
      </c>
      <c r="AD2484">
        <v>21</v>
      </c>
      <c r="AE2484">
        <v>32</v>
      </c>
      <c r="AH2484">
        <v>6.04</v>
      </c>
      <c r="AJ2484" t="s">
        <v>1710</v>
      </c>
      <c r="AK2484">
        <v>0.10970000000000001</v>
      </c>
      <c r="AM2484">
        <v>1.41</v>
      </c>
      <c r="AO2484">
        <v>14</v>
      </c>
      <c r="AQ2484">
        <v>7.1</v>
      </c>
      <c r="AS2484">
        <v>1.63</v>
      </c>
      <c r="AT2484" t="s">
        <v>1710</v>
      </c>
      <c r="AU2484">
        <v>0.57099999999999995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 t="str">
        <f t="shared" si="152"/>
        <v/>
      </c>
      <c r="BU2484">
        <f t="shared" si="153"/>
        <v>0.10970000000000001</v>
      </c>
      <c r="BV2484" t="str">
        <f t="shared" si="154"/>
        <v/>
      </c>
      <c r="BW2484">
        <f t="shared" si="155"/>
        <v>0.57099999999999995</v>
      </c>
    </row>
    <row r="2485" spans="1:75" x14ac:dyDescent="0.35">
      <c r="A2485">
        <v>146</v>
      </c>
      <c r="B2485" t="s">
        <v>574</v>
      </c>
      <c r="C2485" t="s">
        <v>83</v>
      </c>
      <c r="D2485">
        <v>62</v>
      </c>
      <c r="E2485">
        <v>141.9</v>
      </c>
      <c r="F2485">
        <v>2014</v>
      </c>
      <c r="G2485">
        <v>3</v>
      </c>
      <c r="H2485">
        <v>99</v>
      </c>
      <c r="I2485">
        <v>45</v>
      </c>
      <c r="J2485">
        <v>95</v>
      </c>
      <c r="K2485">
        <v>44</v>
      </c>
      <c r="L2485">
        <v>57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-0.85</v>
      </c>
      <c r="U2485">
        <v>-0.08</v>
      </c>
      <c r="V2485">
        <v>-0.93</v>
      </c>
      <c r="W2485">
        <v>-0.99</v>
      </c>
      <c r="X2485">
        <v>-0.77</v>
      </c>
      <c r="Y2485">
        <v>-0.76</v>
      </c>
      <c r="Z2485">
        <v>29</v>
      </c>
      <c r="AA2485">
        <v>8</v>
      </c>
      <c r="AB2485">
        <v>300</v>
      </c>
      <c r="AC2485">
        <v>12</v>
      </c>
      <c r="AD2485">
        <v>122</v>
      </c>
      <c r="AE2485">
        <v>113</v>
      </c>
      <c r="AF2485">
        <v>54</v>
      </c>
      <c r="AG2485">
        <v>10.78</v>
      </c>
      <c r="AH2485">
        <v>3.31</v>
      </c>
      <c r="AI2485">
        <v>10.64</v>
      </c>
      <c r="AJ2485">
        <v>0.13800000000000001</v>
      </c>
      <c r="AK2485">
        <v>7.2999999999999995E-2</v>
      </c>
      <c r="AL2485">
        <v>1.7</v>
      </c>
      <c r="AM2485">
        <v>0.68</v>
      </c>
      <c r="AN2485">
        <v>12</v>
      </c>
      <c r="AO2485">
        <v>16</v>
      </c>
      <c r="AP2485">
        <v>8.3000000000000007</v>
      </c>
      <c r="AQ2485">
        <v>7.1</v>
      </c>
      <c r="AR2485">
        <v>1.58</v>
      </c>
      <c r="AS2485">
        <v>1.29</v>
      </c>
      <c r="AT2485">
        <v>0.76600000000000001</v>
      </c>
      <c r="AU2485">
        <v>0.79500000000000004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6</v>
      </c>
      <c r="BT2485">
        <f t="shared" si="152"/>
        <v>0.13800000000000001</v>
      </c>
      <c r="BU2485">
        <f t="shared" si="153"/>
        <v>7.2999999999999995E-2</v>
      </c>
      <c r="BV2485">
        <f t="shared" si="154"/>
        <v>0.76600000000000001</v>
      </c>
      <c r="BW2485">
        <f t="shared" si="155"/>
        <v>0.79500000000000004</v>
      </c>
    </row>
    <row r="2486" spans="1:75" x14ac:dyDescent="0.35">
      <c r="A2486">
        <v>147</v>
      </c>
      <c r="B2486" t="s">
        <v>943</v>
      </c>
      <c r="C2486" t="s">
        <v>70</v>
      </c>
      <c r="D2486">
        <v>48</v>
      </c>
      <c r="E2486">
        <v>142.69999999999999</v>
      </c>
      <c r="F2486">
        <v>2014</v>
      </c>
      <c r="G2486">
        <v>2</v>
      </c>
      <c r="H2486">
        <v>27</v>
      </c>
      <c r="I2486">
        <v>96</v>
      </c>
      <c r="J2486">
        <v>124</v>
      </c>
      <c r="K2486">
        <v>144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0.01</v>
      </c>
      <c r="U2486">
        <v>-0.64</v>
      </c>
      <c r="V2486">
        <v>-0.63</v>
      </c>
      <c r="W2486">
        <v>-0.63</v>
      </c>
      <c r="X2486">
        <v>-0.63</v>
      </c>
      <c r="Y2486">
        <v>-0.63</v>
      </c>
      <c r="Z2486">
        <v>22</v>
      </c>
      <c r="AA2486">
        <v>4</v>
      </c>
      <c r="AB2486">
        <v>113</v>
      </c>
      <c r="AC2486">
        <v>12</v>
      </c>
      <c r="AD2486">
        <v>46</v>
      </c>
      <c r="AE2486">
        <v>94</v>
      </c>
      <c r="AH2486">
        <v>9.06</v>
      </c>
      <c r="AI2486">
        <v>2.39</v>
      </c>
      <c r="AJ2486" t="s">
        <v>1710</v>
      </c>
      <c r="AK2486">
        <v>4.8800000000000003E-2</v>
      </c>
      <c r="AM2486">
        <v>0.64</v>
      </c>
      <c r="AO2486">
        <v>16</v>
      </c>
      <c r="AQ2486">
        <v>-0.8</v>
      </c>
      <c r="AR2486">
        <v>1.1100000000000001</v>
      </c>
      <c r="AS2486">
        <v>1.1100000000000001</v>
      </c>
      <c r="AT2486" t="s">
        <v>1710</v>
      </c>
      <c r="AU2486">
        <v>4.0000000000000001E-3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 t="str">
        <f t="shared" si="152"/>
        <v/>
      </c>
      <c r="BU2486">
        <f t="shared" si="153"/>
        <v>4.8800000000000003E-2</v>
      </c>
      <c r="BV2486" t="str">
        <f t="shared" si="154"/>
        <v/>
      </c>
      <c r="BW2486">
        <f t="shared" si="155"/>
        <v>4.0000000000000001E-3</v>
      </c>
    </row>
    <row r="2487" spans="1:75" x14ac:dyDescent="0.35">
      <c r="A2487">
        <v>148</v>
      </c>
      <c r="B2487" t="s">
        <v>877</v>
      </c>
      <c r="C2487" t="s">
        <v>83</v>
      </c>
      <c r="D2487">
        <v>63</v>
      </c>
      <c r="E2487">
        <v>144.1</v>
      </c>
      <c r="F2487">
        <v>2014</v>
      </c>
      <c r="G2487">
        <v>3</v>
      </c>
      <c r="H2487">
        <v>135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-0.44</v>
      </c>
      <c r="V2487">
        <v>-0.44</v>
      </c>
      <c r="W2487">
        <v>-0.44</v>
      </c>
      <c r="X2487">
        <v>-0.44</v>
      </c>
      <c r="Y2487">
        <v>-0.44</v>
      </c>
      <c r="Z2487">
        <v>25</v>
      </c>
      <c r="AA2487">
        <v>8</v>
      </c>
      <c r="AB2487">
        <v>300</v>
      </c>
      <c r="AC2487">
        <v>13</v>
      </c>
      <c r="AD2487">
        <v>142</v>
      </c>
      <c r="AF2487">
        <v>51</v>
      </c>
      <c r="AG2487">
        <v>8.82</v>
      </c>
      <c r="AH2487">
        <v>0.41</v>
      </c>
      <c r="AJ2487">
        <v>0.14710000000000001</v>
      </c>
      <c r="AK2487">
        <v>2.3800000000000002E-2</v>
      </c>
      <c r="AL2487">
        <v>1.67</v>
      </c>
      <c r="AM2487">
        <v>0.18</v>
      </c>
      <c r="AN2487">
        <v>16</v>
      </c>
      <c r="AO2487">
        <v>13</v>
      </c>
      <c r="AP2487">
        <v>10.4</v>
      </c>
      <c r="AQ2487">
        <v>10.199999999999999</v>
      </c>
      <c r="AR2487">
        <v>1.8</v>
      </c>
      <c r="AS2487">
        <v>0.44</v>
      </c>
      <c r="AT2487">
        <v>5.8999999999999997E-2</v>
      </c>
      <c r="AU2487">
        <v>4.3999999999999997E-2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3</v>
      </c>
      <c r="BT2487">
        <f t="shared" si="152"/>
        <v>0.14710000000000001</v>
      </c>
      <c r="BU2487">
        <f t="shared" si="153"/>
        <v>2.3800000000000002E-2</v>
      </c>
      <c r="BV2487">
        <f t="shared" si="154"/>
        <v>5.8999999999999997E-2</v>
      </c>
      <c r="BW2487">
        <f t="shared" si="155"/>
        <v>4.3999999999999997E-2</v>
      </c>
    </row>
    <row r="2488" spans="1:75" x14ac:dyDescent="0.35">
      <c r="A2488">
        <v>149</v>
      </c>
      <c r="B2488" t="s">
        <v>740</v>
      </c>
      <c r="C2488" t="s">
        <v>116</v>
      </c>
      <c r="D2488">
        <v>19</v>
      </c>
      <c r="E2488">
        <v>145.1</v>
      </c>
      <c r="F2488">
        <v>2014</v>
      </c>
      <c r="G2488">
        <v>4</v>
      </c>
      <c r="H2488">
        <v>19</v>
      </c>
      <c r="I2488">
        <v>58</v>
      </c>
      <c r="J2488">
        <v>23</v>
      </c>
      <c r="K2488">
        <v>71</v>
      </c>
      <c r="L2488">
        <v>106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0.25</v>
      </c>
      <c r="U2488">
        <v>-0.56000000000000005</v>
      </c>
      <c r="V2488">
        <v>-0.31</v>
      </c>
      <c r="W2488">
        <v>-0.23</v>
      </c>
      <c r="X2488">
        <v>-1.06</v>
      </c>
      <c r="Y2488">
        <v>-1.82</v>
      </c>
      <c r="Z2488">
        <v>24</v>
      </c>
      <c r="AA2488">
        <v>3</v>
      </c>
      <c r="AB2488">
        <v>64</v>
      </c>
      <c r="AC2488">
        <v>13</v>
      </c>
      <c r="AD2488">
        <v>13</v>
      </c>
      <c r="AE2488">
        <v>17</v>
      </c>
      <c r="AF2488">
        <v>84</v>
      </c>
      <c r="AG2488">
        <v>9</v>
      </c>
      <c r="AH2488">
        <v>8.9600000000000009</v>
      </c>
      <c r="AI2488">
        <v>2.54</v>
      </c>
      <c r="AJ2488">
        <v>3.5999999999999999E-3</v>
      </c>
      <c r="AK2488">
        <v>7.6700000000000004E-2</v>
      </c>
      <c r="AL2488">
        <v>2</v>
      </c>
      <c r="AM2488">
        <v>1.41</v>
      </c>
      <c r="AN2488">
        <v>1</v>
      </c>
      <c r="AO2488">
        <v>13</v>
      </c>
      <c r="AP2488">
        <v>16.5</v>
      </c>
      <c r="AQ2488">
        <v>9.1</v>
      </c>
      <c r="AR2488">
        <v>4.5</v>
      </c>
      <c r="AS2488">
        <v>2.48</v>
      </c>
      <c r="AT2488">
        <v>0.13300000000000001</v>
      </c>
      <c r="AU2488">
        <v>0.35799999999999998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3</v>
      </c>
      <c r="BT2488">
        <f t="shared" si="152"/>
        <v>3.5999999999999999E-3</v>
      </c>
      <c r="BU2488">
        <f t="shared" si="153"/>
        <v>7.6700000000000004E-2</v>
      </c>
      <c r="BV2488">
        <f t="shared" si="154"/>
        <v>0.13300000000000001</v>
      </c>
      <c r="BW2488">
        <f t="shared" si="155"/>
        <v>0.35799999999999998</v>
      </c>
    </row>
    <row r="2489" spans="1:75" x14ac:dyDescent="0.35">
      <c r="A2489">
        <v>150</v>
      </c>
      <c r="B2489" t="s">
        <v>626</v>
      </c>
      <c r="C2489" t="s">
        <v>70</v>
      </c>
      <c r="D2489">
        <v>49</v>
      </c>
      <c r="E2489">
        <v>146.9</v>
      </c>
      <c r="F2489">
        <v>2014</v>
      </c>
      <c r="G2489">
        <v>2</v>
      </c>
      <c r="H2489">
        <v>14</v>
      </c>
      <c r="I2489">
        <v>12</v>
      </c>
      <c r="J2489">
        <v>8</v>
      </c>
      <c r="K2489">
        <v>6</v>
      </c>
      <c r="L2489">
        <v>32</v>
      </c>
      <c r="M2489">
        <v>1</v>
      </c>
      <c r="N2489">
        <v>1</v>
      </c>
      <c r="O2489">
        <v>2</v>
      </c>
      <c r="P2489">
        <v>3</v>
      </c>
      <c r="Q2489">
        <v>4</v>
      </c>
      <c r="R2489">
        <v>4</v>
      </c>
      <c r="S2489">
        <v>0</v>
      </c>
      <c r="T2489">
        <v>0.82</v>
      </c>
      <c r="U2489">
        <v>1.17</v>
      </c>
      <c r="V2489">
        <v>1.99</v>
      </c>
      <c r="W2489">
        <v>2.9</v>
      </c>
      <c r="X2489">
        <v>5.33</v>
      </c>
      <c r="Y2489">
        <v>5.8</v>
      </c>
      <c r="Z2489">
        <v>25</v>
      </c>
      <c r="AA2489">
        <v>1</v>
      </c>
      <c r="AB2489">
        <v>28</v>
      </c>
      <c r="AC2489">
        <v>13</v>
      </c>
      <c r="AD2489">
        <v>17</v>
      </c>
      <c r="AE2489">
        <v>10</v>
      </c>
      <c r="AF2489">
        <v>65</v>
      </c>
      <c r="AG2489">
        <v>5.31</v>
      </c>
      <c r="AH2489">
        <v>14.92</v>
      </c>
      <c r="AI2489">
        <v>16.95</v>
      </c>
      <c r="AJ2489">
        <v>1.4800000000000001E-2</v>
      </c>
      <c r="AK2489">
        <v>4.9700000000000001E-2</v>
      </c>
      <c r="AL2489">
        <v>1.21</v>
      </c>
      <c r="AM2489">
        <v>0.88</v>
      </c>
      <c r="AN2489">
        <v>11</v>
      </c>
      <c r="AO2489">
        <v>13</v>
      </c>
      <c r="AP2489">
        <v>-1</v>
      </c>
      <c r="AQ2489">
        <v>-0.1</v>
      </c>
      <c r="AR2489">
        <v>1.45</v>
      </c>
      <c r="AS2489">
        <v>1.45</v>
      </c>
      <c r="AT2489">
        <v>0</v>
      </c>
      <c r="AU2489">
        <v>8.9999999999999993E-3</v>
      </c>
      <c r="BN2489">
        <v>0</v>
      </c>
      <c r="BO2489">
        <v>1</v>
      </c>
      <c r="BP2489">
        <v>2</v>
      </c>
      <c r="BQ2489">
        <v>3</v>
      </c>
      <c r="BR2489">
        <v>3</v>
      </c>
      <c r="BS2489">
        <v>4</v>
      </c>
      <c r="BT2489">
        <f t="shared" si="152"/>
        <v>1.4800000000000001E-2</v>
      </c>
      <c r="BU2489">
        <f t="shared" si="153"/>
        <v>4.9700000000000001E-2</v>
      </c>
      <c r="BV2489">
        <f t="shared" si="154"/>
        <v>0</v>
      </c>
      <c r="BW2489">
        <f t="shared" si="155"/>
        <v>8.9999999999999993E-3</v>
      </c>
    </row>
    <row r="2490" spans="1:75" x14ac:dyDescent="0.35">
      <c r="A2490">
        <v>151</v>
      </c>
      <c r="B2490" t="s">
        <v>826</v>
      </c>
      <c r="C2490" t="s">
        <v>70</v>
      </c>
      <c r="D2490">
        <v>50</v>
      </c>
      <c r="E2490">
        <v>147.19999999999999</v>
      </c>
      <c r="F2490">
        <v>2014</v>
      </c>
      <c r="G2490">
        <v>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V2490">
        <v>0</v>
      </c>
      <c r="W2490">
        <v>0</v>
      </c>
      <c r="X2490">
        <v>0</v>
      </c>
      <c r="Y2490">
        <v>0</v>
      </c>
      <c r="Z2490">
        <v>23</v>
      </c>
      <c r="AA2490">
        <v>4</v>
      </c>
      <c r="AB2490">
        <v>131</v>
      </c>
      <c r="AC2490">
        <v>13</v>
      </c>
      <c r="AJ2490" t="s">
        <v>1710</v>
      </c>
      <c r="AK2490" t="s">
        <v>1710</v>
      </c>
      <c r="AT2490" t="s">
        <v>1710</v>
      </c>
      <c r="AU2490" t="s">
        <v>1710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2</v>
      </c>
      <c r="BT2490" t="str">
        <f t="shared" si="152"/>
        <v/>
      </c>
      <c r="BU2490" t="str">
        <f t="shared" si="153"/>
        <v/>
      </c>
      <c r="BV2490" t="str">
        <f t="shared" si="154"/>
        <v/>
      </c>
      <c r="BW2490" t="str">
        <f t="shared" si="155"/>
        <v/>
      </c>
    </row>
    <row r="2491" spans="1:75" x14ac:dyDescent="0.35">
      <c r="A2491">
        <v>152</v>
      </c>
      <c r="B2491" t="s">
        <v>849</v>
      </c>
      <c r="C2491" t="s">
        <v>70</v>
      </c>
      <c r="D2491">
        <v>51</v>
      </c>
      <c r="E2491">
        <v>148.1</v>
      </c>
      <c r="F2491">
        <v>2014</v>
      </c>
      <c r="G2491">
        <v>2</v>
      </c>
      <c r="H2491">
        <v>37</v>
      </c>
      <c r="I2491">
        <v>118</v>
      </c>
      <c r="J2491">
        <v>122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-0.64</v>
      </c>
      <c r="V2491">
        <v>-0.64</v>
      </c>
      <c r="W2491">
        <v>-0.64</v>
      </c>
      <c r="X2491">
        <v>-0.64</v>
      </c>
      <c r="Y2491">
        <v>-0.64</v>
      </c>
      <c r="Z2491">
        <v>23</v>
      </c>
      <c r="AA2491">
        <v>3</v>
      </c>
      <c r="AB2491">
        <v>96</v>
      </c>
      <c r="AC2491">
        <v>13</v>
      </c>
      <c r="AD2491">
        <v>40</v>
      </c>
      <c r="AE2491">
        <v>118</v>
      </c>
      <c r="AF2491">
        <v>58</v>
      </c>
      <c r="AG2491">
        <v>4.45</v>
      </c>
      <c r="AH2491">
        <v>7.44</v>
      </c>
      <c r="AI2491">
        <v>1.96</v>
      </c>
      <c r="AJ2491">
        <v>2.6100000000000002E-2</v>
      </c>
      <c r="AK2491">
        <v>4.5499999999999999E-2</v>
      </c>
      <c r="AL2491">
        <v>1.06</v>
      </c>
      <c r="AM2491">
        <v>1.18</v>
      </c>
      <c r="AN2491">
        <v>15</v>
      </c>
      <c r="AO2491">
        <v>16</v>
      </c>
      <c r="AP2491">
        <v>-2.2000000000000002</v>
      </c>
      <c r="AQ2491">
        <v>-0.2</v>
      </c>
      <c r="AR2491">
        <v>1.67</v>
      </c>
      <c r="AS2491">
        <v>1.67</v>
      </c>
      <c r="AT2491">
        <v>0</v>
      </c>
      <c r="AU2491">
        <v>6.0000000000000001E-3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</v>
      </c>
      <c r="BT2491">
        <f t="shared" si="152"/>
        <v>2.6100000000000002E-2</v>
      </c>
      <c r="BU2491">
        <f t="shared" si="153"/>
        <v>4.5499999999999999E-2</v>
      </c>
      <c r="BV2491">
        <f t="shared" si="154"/>
        <v>0</v>
      </c>
      <c r="BW2491">
        <f t="shared" si="155"/>
        <v>6.0000000000000001E-3</v>
      </c>
    </row>
    <row r="2492" spans="1:75" x14ac:dyDescent="0.35">
      <c r="A2492">
        <v>153</v>
      </c>
      <c r="B2492" t="s">
        <v>944</v>
      </c>
      <c r="C2492" t="s">
        <v>70</v>
      </c>
      <c r="D2492">
        <v>52</v>
      </c>
      <c r="E2492">
        <v>149.5</v>
      </c>
      <c r="F2492">
        <v>2014</v>
      </c>
      <c r="G2492">
        <v>2</v>
      </c>
      <c r="H2492">
        <v>73</v>
      </c>
      <c r="I2492">
        <v>16</v>
      </c>
      <c r="J2492">
        <v>64</v>
      </c>
      <c r="K2492">
        <v>65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0</v>
      </c>
      <c r="T2492">
        <v>0.01</v>
      </c>
      <c r="U2492">
        <v>0.33</v>
      </c>
      <c r="V2492">
        <v>0.34</v>
      </c>
      <c r="W2492">
        <v>0.49</v>
      </c>
      <c r="X2492">
        <v>1.23</v>
      </c>
      <c r="Y2492">
        <v>1.23</v>
      </c>
      <c r="Z2492">
        <v>24</v>
      </c>
      <c r="AA2492">
        <v>3</v>
      </c>
      <c r="AB2492">
        <v>69</v>
      </c>
      <c r="AC2492">
        <v>13</v>
      </c>
      <c r="AD2492">
        <v>42</v>
      </c>
      <c r="AE2492">
        <v>32</v>
      </c>
      <c r="AH2492">
        <v>7.81</v>
      </c>
      <c r="AI2492">
        <v>11.5</v>
      </c>
      <c r="AJ2492" t="s">
        <v>1710</v>
      </c>
      <c r="AK2492">
        <v>4.7600000000000003E-2</v>
      </c>
      <c r="AM2492">
        <v>1.6</v>
      </c>
      <c r="AO2492">
        <v>8</v>
      </c>
      <c r="AQ2492">
        <v>0.5</v>
      </c>
      <c r="AR2492">
        <v>1.61</v>
      </c>
      <c r="AS2492">
        <v>1.61</v>
      </c>
      <c r="AT2492" t="s">
        <v>1710</v>
      </c>
      <c r="AU2492">
        <v>3.7999999999999999E-2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1</v>
      </c>
      <c r="BT2492" t="str">
        <f t="shared" si="152"/>
        <v/>
      </c>
      <c r="BU2492">
        <f t="shared" si="153"/>
        <v>4.7600000000000003E-2</v>
      </c>
      <c r="BV2492" t="str">
        <f t="shared" si="154"/>
        <v/>
      </c>
      <c r="BW2492">
        <f t="shared" si="155"/>
        <v>3.7999999999999999E-2</v>
      </c>
    </row>
    <row r="2493" spans="1:75" x14ac:dyDescent="0.35">
      <c r="A2493">
        <v>154</v>
      </c>
      <c r="B2493" t="s">
        <v>117</v>
      </c>
      <c r="C2493" t="s">
        <v>79</v>
      </c>
      <c r="D2493">
        <v>20</v>
      </c>
      <c r="E2493">
        <v>151</v>
      </c>
      <c r="F2493">
        <v>2014</v>
      </c>
      <c r="G2493">
        <v>1</v>
      </c>
      <c r="H2493">
        <v>5</v>
      </c>
      <c r="I2493">
        <v>21</v>
      </c>
      <c r="J2493">
        <v>14</v>
      </c>
      <c r="K2493">
        <v>10</v>
      </c>
      <c r="L2493">
        <v>3</v>
      </c>
      <c r="M2493">
        <v>1</v>
      </c>
      <c r="N2493">
        <v>0</v>
      </c>
      <c r="O2493">
        <v>1</v>
      </c>
      <c r="P2493">
        <v>1</v>
      </c>
      <c r="Q2493">
        <v>2</v>
      </c>
      <c r="R2493">
        <v>3</v>
      </c>
      <c r="S2493">
        <v>3</v>
      </c>
      <c r="T2493">
        <v>0.85</v>
      </c>
      <c r="U2493">
        <v>0.43</v>
      </c>
      <c r="V2493">
        <v>1.28</v>
      </c>
      <c r="W2493">
        <v>1.98</v>
      </c>
      <c r="X2493">
        <v>2.42</v>
      </c>
      <c r="Y2493">
        <v>3.49</v>
      </c>
      <c r="Z2493">
        <v>32</v>
      </c>
      <c r="AA2493">
        <v>1</v>
      </c>
      <c r="AB2493">
        <v>11</v>
      </c>
      <c r="AC2493">
        <v>13</v>
      </c>
      <c r="AD2493">
        <v>9</v>
      </c>
      <c r="AE2493">
        <v>9</v>
      </c>
      <c r="AF2493">
        <v>9</v>
      </c>
      <c r="AG2493">
        <v>20.399999999999999</v>
      </c>
      <c r="AH2493">
        <v>23.42</v>
      </c>
      <c r="AI2493">
        <v>21.19</v>
      </c>
      <c r="AJ2493" t="s">
        <v>1710</v>
      </c>
      <c r="AK2493" t="s">
        <v>1710</v>
      </c>
      <c r="AN2493">
        <v>16</v>
      </c>
      <c r="AO2493">
        <v>16</v>
      </c>
      <c r="AT2493" t="s">
        <v>1710</v>
      </c>
      <c r="AU2493" t="s">
        <v>1710</v>
      </c>
      <c r="AV2493">
        <v>8.6</v>
      </c>
      <c r="AW2493">
        <v>9.1</v>
      </c>
      <c r="AX2493" s="2">
        <v>3.7999999999999999E-2</v>
      </c>
      <c r="AY2493" s="2">
        <v>2.3E-2</v>
      </c>
      <c r="AZ2493">
        <v>7.3</v>
      </c>
      <c r="BA2493">
        <v>8.1999999999999993</v>
      </c>
      <c r="BB2493">
        <v>9.6</v>
      </c>
      <c r="BC2493">
        <v>13.6</v>
      </c>
      <c r="BD2493">
        <v>7.5</v>
      </c>
      <c r="BE2493">
        <v>7.8</v>
      </c>
      <c r="BF2493">
        <v>6.8</v>
      </c>
      <c r="BG2493">
        <v>9.4</v>
      </c>
      <c r="BH2493">
        <v>0.7</v>
      </c>
      <c r="BI2493">
        <v>-1.6</v>
      </c>
      <c r="BJ2493">
        <v>584</v>
      </c>
      <c r="BK2493">
        <v>608</v>
      </c>
      <c r="BL2493" s="2">
        <v>4.7899999999999998E-2</v>
      </c>
      <c r="BM2493" t="e">
        <v>#N/A</v>
      </c>
      <c r="BN2493">
        <v>1</v>
      </c>
      <c r="BO2493">
        <v>1</v>
      </c>
      <c r="BP2493">
        <v>1</v>
      </c>
      <c r="BQ2493">
        <v>1</v>
      </c>
      <c r="BR2493">
        <v>2</v>
      </c>
      <c r="BS2493">
        <v>11</v>
      </c>
      <c r="BT2493" t="str">
        <f t="shared" si="152"/>
        <v/>
      </c>
      <c r="BU2493" t="str">
        <f t="shared" si="153"/>
        <v/>
      </c>
      <c r="BV2493" t="str">
        <f t="shared" si="154"/>
        <v/>
      </c>
      <c r="BW2493" t="str">
        <f t="shared" si="155"/>
        <v/>
      </c>
    </row>
    <row r="2494" spans="1:75" x14ac:dyDescent="0.35">
      <c r="A2494">
        <v>155</v>
      </c>
      <c r="B2494" t="s">
        <v>107</v>
      </c>
      <c r="C2494" t="s">
        <v>83</v>
      </c>
      <c r="D2494">
        <v>64</v>
      </c>
      <c r="E2494">
        <v>151.80000000000001</v>
      </c>
      <c r="F2494">
        <v>2014</v>
      </c>
      <c r="G2494">
        <v>3</v>
      </c>
      <c r="H2494">
        <v>19</v>
      </c>
      <c r="I2494">
        <v>39</v>
      </c>
      <c r="J2494">
        <v>41</v>
      </c>
      <c r="M2494">
        <v>1</v>
      </c>
      <c r="N2494">
        <v>0</v>
      </c>
      <c r="O2494">
        <v>1</v>
      </c>
      <c r="P2494">
        <v>1</v>
      </c>
      <c r="Q2494">
        <v>1</v>
      </c>
      <c r="R2494">
        <v>1</v>
      </c>
      <c r="S2494">
        <v>7</v>
      </c>
      <c r="T2494">
        <v>0.51</v>
      </c>
      <c r="U2494">
        <v>0.18</v>
      </c>
      <c r="V2494">
        <v>0.69</v>
      </c>
      <c r="W2494">
        <v>0.74</v>
      </c>
      <c r="X2494">
        <v>0.74</v>
      </c>
      <c r="Y2494">
        <v>0.74</v>
      </c>
      <c r="Z2494">
        <v>34</v>
      </c>
      <c r="AA2494">
        <v>2</v>
      </c>
      <c r="AB2494">
        <v>54</v>
      </c>
      <c r="AC2494">
        <v>13</v>
      </c>
      <c r="AD2494">
        <v>71</v>
      </c>
      <c r="AE2494">
        <v>142</v>
      </c>
      <c r="AF2494">
        <v>15</v>
      </c>
      <c r="AG2494">
        <v>15.38</v>
      </c>
      <c r="AH2494">
        <v>13.73</v>
      </c>
      <c r="AI2494">
        <v>12.28</v>
      </c>
      <c r="AJ2494">
        <v>0.34449999999999997</v>
      </c>
      <c r="AK2494">
        <v>0.26650000000000001</v>
      </c>
      <c r="AL2494">
        <v>2.5499999999999998</v>
      </c>
      <c r="AM2494">
        <v>1.95</v>
      </c>
      <c r="AN2494">
        <v>16</v>
      </c>
      <c r="AO2494">
        <v>16</v>
      </c>
      <c r="AP2494">
        <v>10</v>
      </c>
      <c r="AQ2494">
        <v>9.6</v>
      </c>
      <c r="AR2494">
        <v>1.99</v>
      </c>
      <c r="AS2494">
        <v>1.81</v>
      </c>
      <c r="AT2494">
        <v>0.47499999999999998</v>
      </c>
      <c r="AU2494">
        <v>0.625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12</v>
      </c>
      <c r="BT2494">
        <f t="shared" si="152"/>
        <v>0.34449999999999997</v>
      </c>
      <c r="BU2494">
        <f t="shared" si="153"/>
        <v>0.26650000000000001</v>
      </c>
      <c r="BV2494">
        <f t="shared" si="154"/>
        <v>0.47499999999999998</v>
      </c>
      <c r="BW2494">
        <f t="shared" si="155"/>
        <v>0.625</v>
      </c>
    </row>
    <row r="2495" spans="1:75" x14ac:dyDescent="0.35">
      <c r="A2495">
        <v>156</v>
      </c>
      <c r="B2495" t="s">
        <v>945</v>
      </c>
      <c r="C2495" t="s">
        <v>70</v>
      </c>
      <c r="D2495">
        <v>53</v>
      </c>
      <c r="E2495">
        <v>152.30000000000001</v>
      </c>
      <c r="F2495">
        <v>2014</v>
      </c>
      <c r="G2495">
        <v>2</v>
      </c>
      <c r="H2495">
        <v>33</v>
      </c>
      <c r="I2495">
        <v>33</v>
      </c>
      <c r="J2495">
        <v>14</v>
      </c>
      <c r="K2495">
        <v>33</v>
      </c>
      <c r="L2495">
        <v>35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1</v>
      </c>
      <c r="S2495">
        <v>0</v>
      </c>
      <c r="T2495">
        <v>0.13</v>
      </c>
      <c r="U2495">
        <v>-0.06</v>
      </c>
      <c r="V2495">
        <v>7.0000000000000007E-2</v>
      </c>
      <c r="W2495">
        <v>0.71</v>
      </c>
      <c r="X2495">
        <v>2.0099999999999998</v>
      </c>
      <c r="Y2495">
        <v>2.4700000000000002</v>
      </c>
      <c r="Z2495">
        <v>21</v>
      </c>
      <c r="AA2495">
        <v>8</v>
      </c>
      <c r="AB2495">
        <v>300</v>
      </c>
      <c r="AC2495">
        <v>13</v>
      </c>
      <c r="AD2495">
        <v>24</v>
      </c>
      <c r="AE2495">
        <v>43</v>
      </c>
      <c r="AH2495">
        <v>8.43</v>
      </c>
      <c r="AI2495">
        <v>8.61</v>
      </c>
      <c r="AJ2495" t="s">
        <v>1710</v>
      </c>
      <c r="AK2495">
        <v>3.0800000000000001E-2</v>
      </c>
      <c r="AM2495">
        <v>0.56000000000000005</v>
      </c>
      <c r="AO2495">
        <v>15</v>
      </c>
      <c r="AQ2495">
        <v>1.4</v>
      </c>
      <c r="AR2495">
        <v>1.26</v>
      </c>
      <c r="AS2495">
        <v>1.26</v>
      </c>
      <c r="AT2495" t="s">
        <v>1710</v>
      </c>
      <c r="AU2495">
        <v>1.4E-2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 t="str">
        <f t="shared" si="152"/>
        <v/>
      </c>
      <c r="BU2495">
        <f t="shared" si="153"/>
        <v>3.0800000000000001E-2</v>
      </c>
      <c r="BV2495" t="str">
        <f t="shared" si="154"/>
        <v/>
      </c>
      <c r="BW2495">
        <f t="shared" si="155"/>
        <v>1.4E-2</v>
      </c>
    </row>
    <row r="2496" spans="1:75" x14ac:dyDescent="0.35">
      <c r="A2496">
        <v>157</v>
      </c>
      <c r="B2496" t="s">
        <v>946</v>
      </c>
      <c r="C2496" t="s">
        <v>79</v>
      </c>
      <c r="D2496">
        <v>21</v>
      </c>
      <c r="E2496">
        <v>154.19999999999999</v>
      </c>
      <c r="F2496">
        <v>2014</v>
      </c>
      <c r="G2496">
        <v>1</v>
      </c>
      <c r="H2496">
        <v>24</v>
      </c>
      <c r="I2496">
        <v>4</v>
      </c>
      <c r="J2496">
        <v>12</v>
      </c>
      <c r="K2496">
        <v>13</v>
      </c>
      <c r="L2496">
        <v>25</v>
      </c>
      <c r="M2496">
        <v>0</v>
      </c>
      <c r="N2496">
        <v>1</v>
      </c>
      <c r="O2496">
        <v>1</v>
      </c>
      <c r="P2496">
        <v>2</v>
      </c>
      <c r="Q2496">
        <v>2</v>
      </c>
      <c r="R2496">
        <v>2</v>
      </c>
      <c r="S2496">
        <v>0</v>
      </c>
      <c r="T2496">
        <v>-0.3</v>
      </c>
      <c r="U2496">
        <v>0.83</v>
      </c>
      <c r="V2496">
        <v>0.53</v>
      </c>
      <c r="W2496">
        <v>0.92</v>
      </c>
      <c r="X2496">
        <v>1.01</v>
      </c>
      <c r="Y2496">
        <v>1.07</v>
      </c>
      <c r="Z2496">
        <v>23</v>
      </c>
      <c r="AA2496">
        <v>1</v>
      </c>
      <c r="AB2496">
        <v>3</v>
      </c>
      <c r="AC2496">
        <v>13</v>
      </c>
      <c r="AD2496">
        <v>20</v>
      </c>
      <c r="AE2496">
        <v>5</v>
      </c>
      <c r="AH2496">
        <v>13.58</v>
      </c>
      <c r="AI2496">
        <v>24.63</v>
      </c>
      <c r="AJ2496" t="s">
        <v>1710</v>
      </c>
      <c r="AK2496" t="s">
        <v>1710</v>
      </c>
      <c r="AO2496">
        <v>14</v>
      </c>
      <c r="AT2496" t="s">
        <v>1710</v>
      </c>
      <c r="AU2496" t="s">
        <v>1710</v>
      </c>
      <c r="AW2496">
        <v>7.4</v>
      </c>
      <c r="AY2496" s="2">
        <v>4.2999999999999997E-2</v>
      </c>
      <c r="BA2496">
        <v>6.1</v>
      </c>
      <c r="BC2496">
        <v>8.6999999999999993</v>
      </c>
      <c r="BE2496">
        <v>6.7</v>
      </c>
      <c r="BG2496">
        <v>4.5</v>
      </c>
      <c r="BI2496">
        <v>2.2000000000000002</v>
      </c>
      <c r="BK2496">
        <v>475</v>
      </c>
      <c r="BM2496" t="e">
        <v>#N/A</v>
      </c>
      <c r="BN2496">
        <v>0</v>
      </c>
      <c r="BO2496">
        <v>1</v>
      </c>
      <c r="BP2496">
        <v>1</v>
      </c>
      <c r="BQ2496">
        <v>1</v>
      </c>
      <c r="BR2496">
        <v>1</v>
      </c>
      <c r="BS2496">
        <v>1</v>
      </c>
      <c r="BT2496" t="str">
        <f t="shared" si="152"/>
        <v/>
      </c>
      <c r="BU2496" t="str">
        <f t="shared" si="153"/>
        <v/>
      </c>
      <c r="BV2496" t="str">
        <f t="shared" si="154"/>
        <v/>
      </c>
      <c r="BW2496" t="str">
        <f t="shared" si="155"/>
        <v/>
      </c>
    </row>
    <row r="2497" spans="1:75" x14ac:dyDescent="0.35">
      <c r="A2497">
        <v>158</v>
      </c>
      <c r="B2497" t="s">
        <v>453</v>
      </c>
      <c r="C2497" t="s">
        <v>83</v>
      </c>
      <c r="D2497">
        <v>65</v>
      </c>
      <c r="E2497">
        <v>155</v>
      </c>
      <c r="F2497">
        <v>2014</v>
      </c>
      <c r="G2497">
        <v>3</v>
      </c>
      <c r="H2497">
        <v>54</v>
      </c>
      <c r="I2497">
        <v>52</v>
      </c>
      <c r="J2497">
        <v>26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-0.21</v>
      </c>
      <c r="U2497">
        <v>-0.18</v>
      </c>
      <c r="V2497">
        <v>-0.39</v>
      </c>
      <c r="W2497">
        <v>0.15</v>
      </c>
      <c r="X2497">
        <v>0.15</v>
      </c>
      <c r="Y2497">
        <v>0.15</v>
      </c>
      <c r="Z2497">
        <v>26</v>
      </c>
      <c r="AA2497">
        <v>1</v>
      </c>
      <c r="AB2497">
        <v>30</v>
      </c>
      <c r="AC2497">
        <v>13</v>
      </c>
      <c r="AD2497">
        <v>85</v>
      </c>
      <c r="AE2497">
        <v>140</v>
      </c>
      <c r="AF2497">
        <v>136</v>
      </c>
      <c r="AG2497">
        <v>1.72</v>
      </c>
      <c r="AH2497">
        <v>8.89</v>
      </c>
      <c r="AI2497">
        <v>7.63</v>
      </c>
      <c r="AJ2497">
        <v>6.6000000000000003E-2</v>
      </c>
      <c r="AK2497">
        <v>0.1709</v>
      </c>
      <c r="AL2497">
        <v>0.48</v>
      </c>
      <c r="AM2497">
        <v>1.61</v>
      </c>
      <c r="AN2497">
        <v>12</v>
      </c>
      <c r="AO2497">
        <v>16</v>
      </c>
      <c r="AP2497">
        <v>13.3</v>
      </c>
      <c r="AQ2497">
        <v>16.3</v>
      </c>
      <c r="AR2497">
        <v>0.62</v>
      </c>
      <c r="AS2497">
        <v>1.74</v>
      </c>
      <c r="AT2497">
        <v>0.17199999999999999</v>
      </c>
      <c r="AU2497">
        <v>0.114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6</v>
      </c>
      <c r="BT2497">
        <f t="shared" si="152"/>
        <v>6.6000000000000003E-2</v>
      </c>
      <c r="BU2497">
        <f t="shared" si="153"/>
        <v>0.1709</v>
      </c>
      <c r="BV2497">
        <f t="shared" si="154"/>
        <v>0.17199999999999999</v>
      </c>
      <c r="BW2497">
        <f t="shared" si="155"/>
        <v>0.114</v>
      </c>
    </row>
    <row r="2498" spans="1:75" x14ac:dyDescent="0.35">
      <c r="A2498">
        <v>159</v>
      </c>
      <c r="B2498" t="s">
        <v>767</v>
      </c>
      <c r="C2498" t="s">
        <v>70</v>
      </c>
      <c r="D2498">
        <v>54</v>
      </c>
      <c r="E2498">
        <v>156.19999999999999</v>
      </c>
      <c r="F2498">
        <v>2014</v>
      </c>
      <c r="G2498">
        <v>2</v>
      </c>
      <c r="H2498">
        <v>85</v>
      </c>
      <c r="I2498">
        <v>124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-0.01</v>
      </c>
      <c r="U2498">
        <v>0</v>
      </c>
      <c r="V2498">
        <v>-0.01</v>
      </c>
      <c r="W2498">
        <v>-0.01</v>
      </c>
      <c r="X2498">
        <v>-0.01</v>
      </c>
      <c r="Y2498">
        <v>-0.01</v>
      </c>
      <c r="Z2498">
        <v>23</v>
      </c>
      <c r="AA2498">
        <v>7</v>
      </c>
      <c r="AB2498">
        <v>229</v>
      </c>
      <c r="AC2498">
        <v>14</v>
      </c>
      <c r="AD2498">
        <v>78</v>
      </c>
      <c r="AF2498">
        <v>62</v>
      </c>
      <c r="AG2498">
        <v>3.74</v>
      </c>
      <c r="AH2498">
        <v>6.6</v>
      </c>
      <c r="AI2498">
        <v>4.4000000000000004</v>
      </c>
      <c r="AJ2498">
        <v>2.58E-2</v>
      </c>
      <c r="AK2498">
        <v>4.0899999999999999E-2</v>
      </c>
      <c r="AL2498">
        <v>1.06</v>
      </c>
      <c r="AM2498">
        <v>2.93</v>
      </c>
      <c r="AN2498">
        <v>16</v>
      </c>
      <c r="AO2498">
        <v>7</v>
      </c>
      <c r="AP2498">
        <v>2</v>
      </c>
      <c r="AQ2498">
        <v>2.6</v>
      </c>
      <c r="AR2498">
        <v>1.53</v>
      </c>
      <c r="AS2498">
        <v>1.53</v>
      </c>
      <c r="AT2498">
        <v>3.9E-2</v>
      </c>
      <c r="AU2498">
        <v>2.5000000000000001E-2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3</v>
      </c>
      <c r="BT2498">
        <f t="shared" si="152"/>
        <v>2.58E-2</v>
      </c>
      <c r="BU2498">
        <f t="shared" si="153"/>
        <v>4.0899999999999999E-2</v>
      </c>
      <c r="BV2498">
        <f t="shared" si="154"/>
        <v>3.9E-2</v>
      </c>
      <c r="BW2498">
        <f t="shared" si="155"/>
        <v>2.5000000000000001E-2</v>
      </c>
    </row>
    <row r="2499" spans="1:75" x14ac:dyDescent="0.35">
      <c r="A2499">
        <v>160</v>
      </c>
      <c r="B2499" t="s">
        <v>123</v>
      </c>
      <c r="C2499" t="s">
        <v>83</v>
      </c>
      <c r="D2499">
        <v>66</v>
      </c>
      <c r="E2499">
        <v>157.4</v>
      </c>
      <c r="F2499">
        <v>2014</v>
      </c>
      <c r="G2499">
        <v>3</v>
      </c>
      <c r="H2499">
        <v>42</v>
      </c>
      <c r="I2499">
        <v>103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5</v>
      </c>
      <c r="T2499">
        <v>0.46</v>
      </c>
      <c r="U2499">
        <v>-0.34</v>
      </c>
      <c r="V2499">
        <v>0.12</v>
      </c>
      <c r="W2499">
        <v>0.12</v>
      </c>
      <c r="X2499">
        <v>0.12</v>
      </c>
      <c r="Y2499">
        <v>0.12</v>
      </c>
      <c r="Z2499">
        <v>31</v>
      </c>
      <c r="AA2499">
        <v>2</v>
      </c>
      <c r="AB2499">
        <v>52</v>
      </c>
      <c r="AC2499">
        <v>14</v>
      </c>
      <c r="AD2499">
        <v>120</v>
      </c>
      <c r="AF2499">
        <v>34</v>
      </c>
      <c r="AG2499">
        <v>11.49</v>
      </c>
      <c r="AH2499">
        <v>10.58</v>
      </c>
      <c r="AI2499">
        <v>2.86</v>
      </c>
      <c r="AJ2499">
        <v>0.20119999999999999</v>
      </c>
      <c r="AK2499">
        <v>0.1845</v>
      </c>
      <c r="AL2499">
        <v>1.63</v>
      </c>
      <c r="AM2499">
        <v>1.32</v>
      </c>
      <c r="AN2499">
        <v>15</v>
      </c>
      <c r="AO2499">
        <v>16</v>
      </c>
      <c r="AP2499">
        <v>9.8000000000000007</v>
      </c>
      <c r="AQ2499">
        <v>11.4</v>
      </c>
      <c r="AR2499">
        <v>1.71</v>
      </c>
      <c r="AS2499">
        <v>1.92</v>
      </c>
      <c r="AT2499">
        <v>0.65900000000000003</v>
      </c>
      <c r="AU2499">
        <v>0.66600000000000004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9</v>
      </c>
      <c r="BT2499">
        <f t="shared" ref="BT2499:BT2562" si="156">IF(AJ2499="","",_xlfn.NUMBERVALUE(AJ2499))</f>
        <v>0.20119999999999999</v>
      </c>
      <c r="BU2499">
        <f t="shared" ref="BU2499:BU2562" si="157">IF(AK2499="","",_xlfn.NUMBERVALUE(AK2499))</f>
        <v>0.1845</v>
      </c>
      <c r="BV2499">
        <f t="shared" ref="BV2499:BV2562" si="158">IF(AT2499="","",_xlfn.NUMBERVALUE(AT2499))</f>
        <v>0.65900000000000003</v>
      </c>
      <c r="BW2499">
        <f t="shared" ref="BW2499:BW2562" si="159">IF(AU2499="","",_xlfn.NUMBERVALUE(AU2499))</f>
        <v>0.66600000000000004</v>
      </c>
    </row>
    <row r="2500" spans="1:75" x14ac:dyDescent="0.35">
      <c r="A2500">
        <v>161</v>
      </c>
      <c r="B2500" t="s">
        <v>841</v>
      </c>
      <c r="C2500" t="s">
        <v>116</v>
      </c>
      <c r="D2500">
        <v>20</v>
      </c>
      <c r="E2500">
        <v>157.5</v>
      </c>
      <c r="F2500">
        <v>2014</v>
      </c>
      <c r="G2500">
        <v>4</v>
      </c>
      <c r="H2500">
        <v>6</v>
      </c>
      <c r="I2500">
        <v>8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2</v>
      </c>
      <c r="P2500">
        <v>3</v>
      </c>
      <c r="Q2500">
        <v>4</v>
      </c>
      <c r="R2500">
        <v>5</v>
      </c>
      <c r="S2500">
        <v>1</v>
      </c>
      <c r="T2500">
        <v>0.34</v>
      </c>
      <c r="U2500">
        <v>0.56999999999999995</v>
      </c>
      <c r="V2500">
        <v>0.91</v>
      </c>
      <c r="W2500">
        <v>1.59</v>
      </c>
      <c r="X2500">
        <v>2.62</v>
      </c>
      <c r="Y2500">
        <v>4.1500000000000004</v>
      </c>
      <c r="Z2500">
        <v>25</v>
      </c>
      <c r="AA2500">
        <v>3</v>
      </c>
      <c r="AB2500">
        <v>63</v>
      </c>
      <c r="AC2500">
        <v>14</v>
      </c>
      <c r="AD2500">
        <v>3</v>
      </c>
      <c r="AE2500">
        <v>4</v>
      </c>
      <c r="AH2500">
        <v>11.45</v>
      </c>
      <c r="AI2500">
        <v>12.16</v>
      </c>
      <c r="AJ2500" t="s">
        <v>1710</v>
      </c>
      <c r="AK2500">
        <v>0.1656</v>
      </c>
      <c r="AM2500">
        <v>2.27</v>
      </c>
      <c r="AO2500">
        <v>16</v>
      </c>
      <c r="AQ2500">
        <v>6.2</v>
      </c>
      <c r="AS2500">
        <v>2.37</v>
      </c>
      <c r="AT2500" t="s">
        <v>1710</v>
      </c>
      <c r="AU2500">
        <v>0.38100000000000001</v>
      </c>
      <c r="BN2500">
        <v>1</v>
      </c>
      <c r="BO2500">
        <v>1</v>
      </c>
      <c r="BP2500">
        <v>2</v>
      </c>
      <c r="BQ2500">
        <v>3</v>
      </c>
      <c r="BR2500">
        <v>4</v>
      </c>
      <c r="BS2500">
        <v>2</v>
      </c>
      <c r="BT2500" t="str">
        <f t="shared" si="156"/>
        <v/>
      </c>
      <c r="BU2500">
        <f t="shared" si="157"/>
        <v>0.1656</v>
      </c>
      <c r="BV2500" t="str">
        <f t="shared" si="158"/>
        <v/>
      </c>
      <c r="BW2500">
        <f t="shared" si="159"/>
        <v>0.38100000000000001</v>
      </c>
    </row>
    <row r="2501" spans="1:75" x14ac:dyDescent="0.35">
      <c r="A2501">
        <v>162</v>
      </c>
      <c r="B2501" t="s">
        <v>947</v>
      </c>
      <c r="C2501" t="s">
        <v>83</v>
      </c>
      <c r="D2501">
        <v>67</v>
      </c>
      <c r="E2501">
        <v>158.5</v>
      </c>
      <c r="F2501">
        <v>2014</v>
      </c>
      <c r="G2501">
        <v>3</v>
      </c>
      <c r="H2501">
        <v>60</v>
      </c>
      <c r="I2501">
        <v>38</v>
      </c>
      <c r="K2501">
        <v>49</v>
      </c>
      <c r="L2501">
        <v>120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-0.12</v>
      </c>
      <c r="U2501">
        <v>0.73</v>
      </c>
      <c r="V2501">
        <v>0.61</v>
      </c>
      <c r="W2501">
        <v>0.61</v>
      </c>
      <c r="X2501">
        <v>0.55000000000000004</v>
      </c>
      <c r="Y2501">
        <v>0.28000000000000003</v>
      </c>
      <c r="Z2501">
        <v>23</v>
      </c>
      <c r="AA2501">
        <v>4</v>
      </c>
      <c r="AB2501">
        <v>118</v>
      </c>
      <c r="AC2501">
        <v>14</v>
      </c>
      <c r="AD2501">
        <v>25</v>
      </c>
      <c r="AE2501">
        <v>49</v>
      </c>
      <c r="AH2501">
        <v>13.01</v>
      </c>
      <c r="AI2501">
        <v>15.65</v>
      </c>
      <c r="AJ2501" t="s">
        <v>1710</v>
      </c>
      <c r="AK2501">
        <v>8.4199999999999997E-2</v>
      </c>
      <c r="AM2501">
        <v>2.76</v>
      </c>
      <c r="AO2501">
        <v>10</v>
      </c>
      <c r="AQ2501">
        <v>19.3</v>
      </c>
      <c r="AS2501">
        <v>2.69</v>
      </c>
      <c r="AT2501" t="s">
        <v>1710</v>
      </c>
      <c r="AU2501">
        <v>0.14799999999999999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1</v>
      </c>
      <c r="BT2501" t="str">
        <f t="shared" si="156"/>
        <v/>
      </c>
      <c r="BU2501">
        <f t="shared" si="157"/>
        <v>8.4199999999999997E-2</v>
      </c>
      <c r="BV2501" t="str">
        <f t="shared" si="158"/>
        <v/>
      </c>
      <c r="BW2501">
        <f t="shared" si="159"/>
        <v>0.14799999999999999</v>
      </c>
    </row>
    <row r="2502" spans="1:75" x14ac:dyDescent="0.35">
      <c r="A2502">
        <v>163</v>
      </c>
      <c r="B2502" t="s">
        <v>497</v>
      </c>
      <c r="C2502" t="s">
        <v>83</v>
      </c>
      <c r="D2502">
        <v>68</v>
      </c>
      <c r="E2502">
        <v>159.1</v>
      </c>
      <c r="F2502">
        <v>2014</v>
      </c>
      <c r="G2502">
        <v>3</v>
      </c>
      <c r="H2502">
        <v>76</v>
      </c>
      <c r="I2502">
        <v>58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-0.23</v>
      </c>
      <c r="U2502">
        <v>-0.35</v>
      </c>
      <c r="V2502">
        <v>-0.57999999999999996</v>
      </c>
      <c r="W2502">
        <v>-0.57999999999999996</v>
      </c>
      <c r="X2502">
        <v>-0.57999999999999996</v>
      </c>
      <c r="Y2502">
        <v>-0.57999999999999996</v>
      </c>
      <c r="Z2502">
        <v>28</v>
      </c>
      <c r="AA2502">
        <v>4</v>
      </c>
      <c r="AB2502">
        <v>108</v>
      </c>
      <c r="AC2502">
        <v>14</v>
      </c>
      <c r="AD2502">
        <v>140</v>
      </c>
      <c r="AE2502">
        <v>150</v>
      </c>
      <c r="AF2502">
        <v>24</v>
      </c>
      <c r="AG2502">
        <v>12.6</v>
      </c>
      <c r="AH2502">
        <v>6.15</v>
      </c>
      <c r="AI2502">
        <v>9.19</v>
      </c>
      <c r="AJ2502">
        <v>0.22800000000000001</v>
      </c>
      <c r="AK2502">
        <v>0.1119</v>
      </c>
      <c r="AL2502">
        <v>1.64</v>
      </c>
      <c r="AM2502">
        <v>0.97</v>
      </c>
      <c r="AN2502">
        <v>16</v>
      </c>
      <c r="AO2502">
        <v>16</v>
      </c>
      <c r="AP2502">
        <v>10.6</v>
      </c>
      <c r="AQ2502">
        <v>11.6</v>
      </c>
      <c r="AR2502">
        <v>1.59</v>
      </c>
      <c r="AS2502">
        <v>1.59</v>
      </c>
      <c r="AT2502">
        <v>0.153</v>
      </c>
      <c r="AU2502">
        <v>0.13800000000000001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6</v>
      </c>
      <c r="BT2502">
        <f t="shared" si="156"/>
        <v>0.22800000000000001</v>
      </c>
      <c r="BU2502">
        <f t="shared" si="157"/>
        <v>0.1119</v>
      </c>
      <c r="BV2502">
        <f t="shared" si="158"/>
        <v>0.153</v>
      </c>
      <c r="BW2502">
        <f t="shared" si="159"/>
        <v>0.13800000000000001</v>
      </c>
    </row>
    <row r="2503" spans="1:75" x14ac:dyDescent="0.35">
      <c r="A2503">
        <v>164</v>
      </c>
      <c r="B2503" t="s">
        <v>257</v>
      </c>
      <c r="C2503" t="s">
        <v>70</v>
      </c>
      <c r="D2503">
        <v>55</v>
      </c>
      <c r="E2503">
        <v>162.1</v>
      </c>
      <c r="F2503">
        <v>2014</v>
      </c>
      <c r="G2503">
        <v>2</v>
      </c>
      <c r="H2503">
        <v>18</v>
      </c>
      <c r="I2503">
        <v>64</v>
      </c>
      <c r="M2503">
        <v>1</v>
      </c>
      <c r="N2503">
        <v>0</v>
      </c>
      <c r="O2503">
        <v>1</v>
      </c>
      <c r="P2503">
        <v>1</v>
      </c>
      <c r="Q2503">
        <v>1</v>
      </c>
      <c r="R2503">
        <v>1</v>
      </c>
      <c r="S2503">
        <v>4</v>
      </c>
      <c r="T2503">
        <v>0.56999999999999995</v>
      </c>
      <c r="U2503">
        <v>-0.31</v>
      </c>
      <c r="V2503">
        <v>0.26</v>
      </c>
      <c r="W2503">
        <v>0.26</v>
      </c>
      <c r="X2503">
        <v>0.26</v>
      </c>
      <c r="Y2503">
        <v>0.26</v>
      </c>
      <c r="Z2503">
        <v>33</v>
      </c>
      <c r="AA2503">
        <v>8</v>
      </c>
      <c r="AB2503">
        <v>300</v>
      </c>
      <c r="AC2503">
        <v>14</v>
      </c>
      <c r="AD2503">
        <v>74</v>
      </c>
      <c r="AE2503">
        <v>115.5</v>
      </c>
      <c r="AF2503">
        <v>11</v>
      </c>
      <c r="AG2503">
        <v>14.57</v>
      </c>
      <c r="AH2503">
        <v>13.34</v>
      </c>
      <c r="AI2503">
        <v>4.9800000000000004</v>
      </c>
      <c r="AJ2503">
        <v>0.1245</v>
      </c>
      <c r="AK2503">
        <v>0.15060000000000001</v>
      </c>
      <c r="AL2503">
        <v>1.43</v>
      </c>
      <c r="AM2503">
        <v>1.75</v>
      </c>
      <c r="AN2503">
        <v>16</v>
      </c>
      <c r="AO2503">
        <v>14</v>
      </c>
      <c r="AP2503">
        <v>-0.4</v>
      </c>
      <c r="AQ2503">
        <v>-0.9</v>
      </c>
      <c r="AR2503">
        <v>1.5</v>
      </c>
      <c r="AS2503">
        <v>1.5</v>
      </c>
      <c r="AT2503">
        <v>7.0000000000000001E-3</v>
      </c>
      <c r="AU2503">
        <v>1.2999999999999999E-2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9</v>
      </c>
      <c r="BT2503">
        <f t="shared" si="156"/>
        <v>0.1245</v>
      </c>
      <c r="BU2503">
        <f t="shared" si="157"/>
        <v>0.15060000000000001</v>
      </c>
      <c r="BV2503">
        <f t="shared" si="158"/>
        <v>7.0000000000000001E-3</v>
      </c>
      <c r="BW2503">
        <f t="shared" si="159"/>
        <v>1.2999999999999999E-2</v>
      </c>
    </row>
    <row r="2504" spans="1:75" x14ac:dyDescent="0.35">
      <c r="A2504">
        <v>165</v>
      </c>
      <c r="B2504" t="s">
        <v>948</v>
      </c>
      <c r="C2504" t="s">
        <v>70</v>
      </c>
      <c r="D2504">
        <v>56</v>
      </c>
      <c r="E2504">
        <v>162.6</v>
      </c>
      <c r="F2504">
        <v>2014</v>
      </c>
      <c r="G2504">
        <v>2</v>
      </c>
      <c r="H2504">
        <v>127</v>
      </c>
      <c r="I2504">
        <v>39</v>
      </c>
      <c r="J2504">
        <v>26</v>
      </c>
      <c r="K2504">
        <v>38</v>
      </c>
      <c r="L2504">
        <v>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-7.0000000000000007E-2</v>
      </c>
      <c r="U2504">
        <v>-0.09</v>
      </c>
      <c r="V2504">
        <v>-0.16</v>
      </c>
      <c r="W2504">
        <v>0.17</v>
      </c>
      <c r="X2504">
        <v>1.53</v>
      </c>
      <c r="Y2504">
        <v>2.96</v>
      </c>
      <c r="Z2504">
        <v>22</v>
      </c>
      <c r="AA2504">
        <v>4</v>
      </c>
      <c r="AB2504">
        <v>130</v>
      </c>
      <c r="AC2504">
        <v>14</v>
      </c>
      <c r="AD2504">
        <v>76</v>
      </c>
      <c r="AE2504">
        <v>81</v>
      </c>
      <c r="AH2504">
        <v>3.7</v>
      </c>
      <c r="AI2504">
        <v>11.15</v>
      </c>
      <c r="AJ2504" t="s">
        <v>1710</v>
      </c>
      <c r="AK2504">
        <v>8.8999999999999999E-3</v>
      </c>
      <c r="AM2504">
        <v>1.35</v>
      </c>
      <c r="AO2504">
        <v>3</v>
      </c>
      <c r="AQ2504">
        <v>-0.4</v>
      </c>
      <c r="AR2504">
        <v>1.46</v>
      </c>
      <c r="AS2504">
        <v>1.46</v>
      </c>
      <c r="AT2504" t="s">
        <v>1710</v>
      </c>
      <c r="AU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1</v>
      </c>
      <c r="BT2504" t="str">
        <f t="shared" si="156"/>
        <v/>
      </c>
      <c r="BU2504">
        <f t="shared" si="157"/>
        <v>8.8999999999999999E-3</v>
      </c>
      <c r="BV2504" t="str">
        <f t="shared" si="158"/>
        <v/>
      </c>
      <c r="BW2504">
        <f t="shared" si="159"/>
        <v>0</v>
      </c>
    </row>
    <row r="2505" spans="1:75" x14ac:dyDescent="0.35">
      <c r="A2505">
        <v>166</v>
      </c>
      <c r="B2505" t="s">
        <v>949</v>
      </c>
      <c r="C2505" t="s">
        <v>83</v>
      </c>
      <c r="D2505">
        <v>69</v>
      </c>
      <c r="E2505">
        <v>164.5</v>
      </c>
      <c r="F2505">
        <v>2014</v>
      </c>
      <c r="G2505">
        <v>3</v>
      </c>
      <c r="H2505">
        <v>30</v>
      </c>
      <c r="I2505">
        <v>11</v>
      </c>
      <c r="J2505">
        <v>13</v>
      </c>
      <c r="K2505">
        <v>4</v>
      </c>
      <c r="L2505">
        <v>19</v>
      </c>
      <c r="M2505">
        <v>0</v>
      </c>
      <c r="N2505">
        <v>1</v>
      </c>
      <c r="O2505">
        <v>1</v>
      </c>
      <c r="P2505">
        <v>2</v>
      </c>
      <c r="Q2505">
        <v>3</v>
      </c>
      <c r="R2505">
        <v>4</v>
      </c>
      <c r="S2505">
        <v>0</v>
      </c>
      <c r="T2505">
        <v>0.23</v>
      </c>
      <c r="U2505">
        <v>0.74</v>
      </c>
      <c r="V2505">
        <v>0.97</v>
      </c>
      <c r="W2505">
        <v>1.53</v>
      </c>
      <c r="X2505">
        <v>2.41</v>
      </c>
      <c r="Y2505">
        <v>2.85</v>
      </c>
      <c r="Z2505">
        <v>22</v>
      </c>
      <c r="AA2505">
        <v>2</v>
      </c>
      <c r="AB2505">
        <v>63</v>
      </c>
      <c r="AC2505">
        <v>14</v>
      </c>
      <c r="AD2505">
        <v>27</v>
      </c>
      <c r="AE2505">
        <v>15</v>
      </c>
      <c r="AH2505">
        <v>11.84</v>
      </c>
      <c r="AI2505">
        <v>16.75</v>
      </c>
      <c r="AJ2505" t="s">
        <v>1710</v>
      </c>
      <c r="AK2505">
        <v>0.1895</v>
      </c>
      <c r="AM2505">
        <v>1.75</v>
      </c>
      <c r="AO2505">
        <v>16</v>
      </c>
      <c r="AQ2505">
        <v>5</v>
      </c>
      <c r="AS2505">
        <v>1.8</v>
      </c>
      <c r="AT2505" t="s">
        <v>1710</v>
      </c>
      <c r="AU2505">
        <v>0.77600000000000002</v>
      </c>
      <c r="BN2505">
        <v>0</v>
      </c>
      <c r="BO2505">
        <v>1</v>
      </c>
      <c r="BP2505">
        <v>1</v>
      </c>
      <c r="BQ2505">
        <v>2</v>
      </c>
      <c r="BR2505">
        <v>2</v>
      </c>
      <c r="BS2505">
        <v>1</v>
      </c>
      <c r="BT2505" t="str">
        <f t="shared" si="156"/>
        <v/>
      </c>
      <c r="BU2505">
        <f t="shared" si="157"/>
        <v>0.1895</v>
      </c>
      <c r="BV2505" t="str">
        <f t="shared" si="158"/>
        <v/>
      </c>
      <c r="BW2505">
        <f t="shared" si="159"/>
        <v>0.77600000000000002</v>
      </c>
    </row>
    <row r="2506" spans="1:75" x14ac:dyDescent="0.35">
      <c r="A2506">
        <v>167</v>
      </c>
      <c r="B2506" t="s">
        <v>950</v>
      </c>
      <c r="C2506" t="s">
        <v>83</v>
      </c>
      <c r="D2506">
        <v>70</v>
      </c>
      <c r="E2506">
        <v>164.6</v>
      </c>
      <c r="F2506">
        <v>2014</v>
      </c>
      <c r="G2506">
        <v>3</v>
      </c>
      <c r="H2506">
        <v>94</v>
      </c>
      <c r="K2506">
        <v>39</v>
      </c>
      <c r="L2506">
        <v>111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-0.67</v>
      </c>
      <c r="V2506">
        <v>-0.67</v>
      </c>
      <c r="W2506">
        <v>-0.67</v>
      </c>
      <c r="X2506">
        <v>-0.41</v>
      </c>
      <c r="Y2506">
        <v>-0.47</v>
      </c>
      <c r="Z2506">
        <v>22</v>
      </c>
      <c r="AA2506">
        <v>2</v>
      </c>
      <c r="AB2506">
        <v>45</v>
      </c>
      <c r="AC2506">
        <v>14</v>
      </c>
      <c r="AD2506">
        <v>92</v>
      </c>
      <c r="AE2506">
        <v>149</v>
      </c>
      <c r="AH2506">
        <v>4.1399999999999997</v>
      </c>
      <c r="AJ2506" t="s">
        <v>1710</v>
      </c>
      <c r="AK2506">
        <v>0.1048</v>
      </c>
      <c r="AM2506">
        <v>0.9</v>
      </c>
      <c r="AO2506">
        <v>15</v>
      </c>
      <c r="AQ2506">
        <v>10.6</v>
      </c>
      <c r="AS2506">
        <v>1.59</v>
      </c>
      <c r="AT2506" t="s">
        <v>1710</v>
      </c>
      <c r="AU2506">
        <v>9.1999999999999998E-2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1</v>
      </c>
      <c r="BT2506" t="str">
        <f t="shared" si="156"/>
        <v/>
      </c>
      <c r="BU2506">
        <f t="shared" si="157"/>
        <v>0.1048</v>
      </c>
      <c r="BV2506" t="str">
        <f t="shared" si="158"/>
        <v/>
      </c>
      <c r="BW2506">
        <f t="shared" si="159"/>
        <v>9.1999999999999998E-2</v>
      </c>
    </row>
    <row r="2507" spans="1:75" x14ac:dyDescent="0.35">
      <c r="A2507">
        <v>168</v>
      </c>
      <c r="B2507" t="s">
        <v>218</v>
      </c>
      <c r="C2507" t="s">
        <v>83</v>
      </c>
      <c r="D2507">
        <v>71</v>
      </c>
      <c r="E2507">
        <v>165.8</v>
      </c>
      <c r="F2507">
        <v>2014</v>
      </c>
      <c r="G2507">
        <v>3</v>
      </c>
      <c r="H2507">
        <v>37</v>
      </c>
      <c r="I2507">
        <v>30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0.26</v>
      </c>
      <c r="U2507">
        <v>0.52</v>
      </c>
      <c r="V2507">
        <v>0.78</v>
      </c>
      <c r="W2507">
        <v>0.78</v>
      </c>
      <c r="X2507">
        <v>0.78</v>
      </c>
      <c r="Y2507">
        <v>0.78</v>
      </c>
      <c r="Z2507">
        <v>30</v>
      </c>
      <c r="AA2507">
        <v>3</v>
      </c>
      <c r="AB2507">
        <v>78</v>
      </c>
      <c r="AC2507">
        <v>14</v>
      </c>
      <c r="AD2507">
        <v>105</v>
      </c>
      <c r="AE2507">
        <v>148</v>
      </c>
      <c r="AF2507">
        <v>40</v>
      </c>
      <c r="AG2507">
        <v>11.34</v>
      </c>
      <c r="AH2507">
        <v>10.98</v>
      </c>
      <c r="AI2507">
        <v>11.69</v>
      </c>
      <c r="AJ2507">
        <v>0.17249999999999999</v>
      </c>
      <c r="AK2507">
        <v>0.18690000000000001</v>
      </c>
      <c r="AL2507">
        <v>1.55</v>
      </c>
      <c r="AM2507">
        <v>1.28</v>
      </c>
      <c r="AN2507">
        <v>14</v>
      </c>
      <c r="AO2507">
        <v>16</v>
      </c>
      <c r="AP2507">
        <v>10.5</v>
      </c>
      <c r="AQ2507">
        <v>9.1999999999999993</v>
      </c>
      <c r="AR2507">
        <v>1.8</v>
      </c>
      <c r="AS2507">
        <v>1.63</v>
      </c>
      <c r="AT2507">
        <v>0.123</v>
      </c>
      <c r="AU2507">
        <v>0.59199999999999997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8</v>
      </c>
      <c r="BT2507">
        <f t="shared" si="156"/>
        <v>0.17249999999999999</v>
      </c>
      <c r="BU2507">
        <f t="shared" si="157"/>
        <v>0.18690000000000001</v>
      </c>
      <c r="BV2507">
        <f t="shared" si="158"/>
        <v>0.123</v>
      </c>
      <c r="BW2507">
        <f t="shared" si="159"/>
        <v>0.59199999999999997</v>
      </c>
    </row>
    <row r="2508" spans="1:75" x14ac:dyDescent="0.35">
      <c r="A2508">
        <v>169</v>
      </c>
      <c r="B2508" t="s">
        <v>951</v>
      </c>
      <c r="C2508" t="s">
        <v>70</v>
      </c>
      <c r="D2508">
        <v>57</v>
      </c>
      <c r="E2508">
        <v>167.3</v>
      </c>
      <c r="F2508">
        <v>2014</v>
      </c>
      <c r="G2508">
        <v>2</v>
      </c>
      <c r="H2508">
        <v>48</v>
      </c>
      <c r="I2508">
        <v>58</v>
      </c>
      <c r="J2508">
        <v>30</v>
      </c>
      <c r="K2508">
        <v>17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0.12</v>
      </c>
      <c r="U2508">
        <v>-0.57999999999999996</v>
      </c>
      <c r="V2508">
        <v>-0.46</v>
      </c>
      <c r="W2508">
        <v>-0.53</v>
      </c>
      <c r="X2508">
        <v>1</v>
      </c>
      <c r="Y2508">
        <v>1</v>
      </c>
      <c r="Z2508">
        <v>22</v>
      </c>
      <c r="AA2508">
        <v>3</v>
      </c>
      <c r="AB2508">
        <v>96</v>
      </c>
      <c r="AC2508">
        <v>14</v>
      </c>
      <c r="AD2508">
        <v>32</v>
      </c>
      <c r="AE2508">
        <v>39</v>
      </c>
      <c r="AH2508">
        <v>8.57</v>
      </c>
      <c r="AI2508">
        <v>5.21</v>
      </c>
      <c r="AJ2508" t="s">
        <v>1710</v>
      </c>
      <c r="AK2508">
        <v>7.5499999999999998E-2</v>
      </c>
      <c r="AM2508">
        <v>0.9</v>
      </c>
      <c r="AO2508">
        <v>11</v>
      </c>
      <c r="AQ2508">
        <v>-0.7</v>
      </c>
      <c r="AR2508">
        <v>1.1000000000000001</v>
      </c>
      <c r="AS2508">
        <v>1.1000000000000001</v>
      </c>
      <c r="AT2508" t="s">
        <v>1710</v>
      </c>
      <c r="AU2508">
        <v>5.0000000000000001E-3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1</v>
      </c>
      <c r="BT2508" t="str">
        <f t="shared" si="156"/>
        <v/>
      </c>
      <c r="BU2508">
        <f t="shared" si="157"/>
        <v>7.5499999999999998E-2</v>
      </c>
      <c r="BV2508" t="str">
        <f t="shared" si="158"/>
        <v/>
      </c>
      <c r="BW2508">
        <f t="shared" si="159"/>
        <v>5.0000000000000001E-3</v>
      </c>
    </row>
    <row r="2509" spans="1:75" x14ac:dyDescent="0.35">
      <c r="A2509">
        <v>170</v>
      </c>
      <c r="B2509" t="s">
        <v>843</v>
      </c>
      <c r="C2509" t="s">
        <v>70</v>
      </c>
      <c r="D2509">
        <v>58</v>
      </c>
      <c r="E2509">
        <v>168.3</v>
      </c>
      <c r="F2509">
        <v>2014</v>
      </c>
      <c r="G2509">
        <v>2</v>
      </c>
      <c r="H2509">
        <v>50</v>
      </c>
      <c r="I2509">
        <v>10</v>
      </c>
      <c r="J2509">
        <v>13</v>
      </c>
      <c r="K2509">
        <v>25</v>
      </c>
      <c r="L2509">
        <v>37</v>
      </c>
      <c r="M2509">
        <v>0</v>
      </c>
      <c r="N2509">
        <v>1</v>
      </c>
      <c r="O2509">
        <v>1</v>
      </c>
      <c r="P2509">
        <v>2</v>
      </c>
      <c r="Q2509">
        <v>2</v>
      </c>
      <c r="R2509">
        <v>2</v>
      </c>
      <c r="S2509">
        <v>0</v>
      </c>
      <c r="T2509">
        <v>-0.45</v>
      </c>
      <c r="U2509">
        <v>0.75</v>
      </c>
      <c r="V2509">
        <v>0.3</v>
      </c>
      <c r="W2509">
        <v>1.28</v>
      </c>
      <c r="X2509">
        <v>2.4700000000000002</v>
      </c>
      <c r="Y2509">
        <v>2.66</v>
      </c>
      <c r="Z2509">
        <v>23</v>
      </c>
      <c r="AA2509">
        <v>6</v>
      </c>
      <c r="AB2509">
        <v>181</v>
      </c>
      <c r="AC2509">
        <v>15</v>
      </c>
      <c r="AD2509">
        <v>20</v>
      </c>
      <c r="AE2509">
        <v>23</v>
      </c>
      <c r="AH2509">
        <v>7.79</v>
      </c>
      <c r="AI2509">
        <v>12.93</v>
      </c>
      <c r="AJ2509" t="s">
        <v>1710</v>
      </c>
      <c r="AK2509">
        <v>3.6299999999999999E-2</v>
      </c>
      <c r="AM2509">
        <v>1.03</v>
      </c>
      <c r="AO2509">
        <v>11</v>
      </c>
      <c r="AQ2509">
        <v>0</v>
      </c>
      <c r="AR2509">
        <v>1.44</v>
      </c>
      <c r="AS2509">
        <v>1.44</v>
      </c>
      <c r="AT2509" t="s">
        <v>1710</v>
      </c>
      <c r="AU2509">
        <v>5.0000000000000001E-3</v>
      </c>
      <c r="BN2509">
        <v>0</v>
      </c>
      <c r="BO2509">
        <v>1</v>
      </c>
      <c r="BP2509">
        <v>1</v>
      </c>
      <c r="BQ2509">
        <v>1</v>
      </c>
      <c r="BR2509">
        <v>1</v>
      </c>
      <c r="BS2509">
        <v>2</v>
      </c>
      <c r="BT2509" t="str">
        <f t="shared" si="156"/>
        <v/>
      </c>
      <c r="BU2509">
        <f t="shared" si="157"/>
        <v>3.6299999999999999E-2</v>
      </c>
      <c r="BV2509" t="str">
        <f t="shared" si="158"/>
        <v/>
      </c>
      <c r="BW2509">
        <f t="shared" si="159"/>
        <v>5.0000000000000001E-3</v>
      </c>
    </row>
    <row r="2510" spans="1:75" x14ac:dyDescent="0.35">
      <c r="A2510">
        <v>171</v>
      </c>
      <c r="B2510" t="s">
        <v>718</v>
      </c>
      <c r="C2510" t="s">
        <v>116</v>
      </c>
      <c r="D2510">
        <v>21</v>
      </c>
      <c r="E2510">
        <v>169.7</v>
      </c>
      <c r="F2510">
        <v>2014</v>
      </c>
      <c r="G2510">
        <v>4</v>
      </c>
      <c r="H2510">
        <v>7</v>
      </c>
      <c r="I2510">
        <v>19</v>
      </c>
      <c r="J2510">
        <v>18</v>
      </c>
      <c r="K2510">
        <v>34</v>
      </c>
      <c r="M2510">
        <v>1</v>
      </c>
      <c r="N2510">
        <v>0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0.35</v>
      </c>
      <c r="U2510">
        <v>-0.06</v>
      </c>
      <c r="V2510">
        <v>0.28999999999999998</v>
      </c>
      <c r="W2510">
        <v>0.45</v>
      </c>
      <c r="X2510">
        <v>0.2</v>
      </c>
      <c r="Y2510">
        <v>0.2</v>
      </c>
      <c r="Z2510">
        <v>26</v>
      </c>
      <c r="AA2510">
        <v>2</v>
      </c>
      <c r="AB2510">
        <v>34</v>
      </c>
      <c r="AC2510">
        <v>15</v>
      </c>
      <c r="AD2510">
        <v>16</v>
      </c>
      <c r="AE2510">
        <v>11</v>
      </c>
      <c r="AF2510">
        <v>14</v>
      </c>
      <c r="AG2510">
        <v>8.5500000000000007</v>
      </c>
      <c r="AH2510">
        <v>11.4</v>
      </c>
      <c r="AI2510">
        <v>7.69</v>
      </c>
      <c r="AJ2510">
        <v>0.15160000000000001</v>
      </c>
      <c r="AK2510">
        <v>0.14030000000000001</v>
      </c>
      <c r="AL2510">
        <v>1.27</v>
      </c>
      <c r="AM2510">
        <v>1.64</v>
      </c>
      <c r="AN2510">
        <v>16</v>
      </c>
      <c r="AO2510">
        <v>16</v>
      </c>
      <c r="AP2510">
        <v>8.6999999999999993</v>
      </c>
      <c r="AQ2510">
        <v>11.5</v>
      </c>
      <c r="AR2510">
        <v>1.63</v>
      </c>
      <c r="AS2510">
        <v>2.0499999999999998</v>
      </c>
      <c r="AT2510">
        <v>0.47599999999999998</v>
      </c>
      <c r="AU2510">
        <v>0.38400000000000001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3</v>
      </c>
      <c r="BT2510">
        <f t="shared" si="156"/>
        <v>0.15160000000000001</v>
      </c>
      <c r="BU2510">
        <f t="shared" si="157"/>
        <v>0.14030000000000001</v>
      </c>
      <c r="BV2510">
        <f t="shared" si="158"/>
        <v>0.47599999999999998</v>
      </c>
      <c r="BW2510">
        <f t="shared" si="159"/>
        <v>0.38400000000000001</v>
      </c>
    </row>
    <row r="2511" spans="1:75" x14ac:dyDescent="0.35">
      <c r="A2511">
        <v>172</v>
      </c>
      <c r="B2511" t="s">
        <v>571</v>
      </c>
      <c r="C2511" t="s">
        <v>70</v>
      </c>
      <c r="D2511">
        <v>59</v>
      </c>
      <c r="E2511">
        <v>172</v>
      </c>
      <c r="F2511">
        <v>2014</v>
      </c>
      <c r="G2511">
        <v>2</v>
      </c>
      <c r="H2511">
        <v>23</v>
      </c>
      <c r="I2511">
        <v>11</v>
      </c>
      <c r="J2511">
        <v>48</v>
      </c>
      <c r="K2511">
        <v>56</v>
      </c>
      <c r="L2511">
        <v>65</v>
      </c>
      <c r="M2511">
        <v>1</v>
      </c>
      <c r="N2511">
        <v>1</v>
      </c>
      <c r="O2511">
        <v>2</v>
      </c>
      <c r="P2511">
        <v>2</v>
      </c>
      <c r="Q2511">
        <v>2</v>
      </c>
      <c r="R2511">
        <v>2</v>
      </c>
      <c r="S2511">
        <v>0</v>
      </c>
      <c r="T2511">
        <v>0.31</v>
      </c>
      <c r="U2511">
        <v>0.96</v>
      </c>
      <c r="V2511">
        <v>1.27</v>
      </c>
      <c r="W2511">
        <v>1.35</v>
      </c>
      <c r="X2511">
        <v>2.04</v>
      </c>
      <c r="Y2511">
        <v>1.81</v>
      </c>
      <c r="Z2511">
        <v>26</v>
      </c>
      <c r="AA2511">
        <v>8</v>
      </c>
      <c r="AB2511">
        <v>300</v>
      </c>
      <c r="AC2511">
        <v>15</v>
      </c>
      <c r="AF2511">
        <v>48</v>
      </c>
      <c r="AG2511">
        <v>7.45</v>
      </c>
      <c r="AH2511">
        <v>9.64</v>
      </c>
      <c r="AI2511">
        <v>13.78</v>
      </c>
      <c r="AJ2511">
        <v>1.8200000000000001E-2</v>
      </c>
      <c r="AK2511">
        <v>4.8500000000000001E-2</v>
      </c>
      <c r="AL2511">
        <v>0.14000000000000001</v>
      </c>
      <c r="AM2511">
        <v>0.82</v>
      </c>
      <c r="AN2511">
        <v>14</v>
      </c>
      <c r="AO2511">
        <v>16</v>
      </c>
      <c r="AP2511">
        <v>-0.3</v>
      </c>
      <c r="AQ2511">
        <v>-0.6</v>
      </c>
      <c r="AR2511">
        <v>1.53</v>
      </c>
      <c r="AS2511">
        <v>1.53</v>
      </c>
      <c r="AT2511">
        <v>0</v>
      </c>
      <c r="AU2511">
        <v>1.4999999999999999E-2</v>
      </c>
      <c r="BN2511">
        <v>0</v>
      </c>
      <c r="BO2511">
        <v>1</v>
      </c>
      <c r="BP2511">
        <v>1</v>
      </c>
      <c r="BQ2511">
        <v>1</v>
      </c>
      <c r="BR2511">
        <v>1</v>
      </c>
      <c r="BS2511">
        <v>6</v>
      </c>
      <c r="BT2511">
        <f t="shared" si="156"/>
        <v>1.8200000000000001E-2</v>
      </c>
      <c r="BU2511">
        <f t="shared" si="157"/>
        <v>4.8500000000000001E-2</v>
      </c>
      <c r="BV2511">
        <f t="shared" si="158"/>
        <v>0</v>
      </c>
      <c r="BW2511">
        <f t="shared" si="159"/>
        <v>1.4999999999999999E-2</v>
      </c>
    </row>
    <row r="2512" spans="1:75" x14ac:dyDescent="0.35">
      <c r="A2512">
        <v>173</v>
      </c>
      <c r="B2512" t="s">
        <v>868</v>
      </c>
      <c r="C2512" t="s">
        <v>83</v>
      </c>
      <c r="D2512">
        <v>72</v>
      </c>
      <c r="E2512">
        <v>172.8</v>
      </c>
      <c r="F2512">
        <v>2014</v>
      </c>
      <c r="G2512">
        <v>3</v>
      </c>
      <c r="H2512">
        <v>48</v>
      </c>
      <c r="I2512">
        <v>93</v>
      </c>
      <c r="J2512">
        <v>88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0.31</v>
      </c>
      <c r="U2512">
        <v>-0.63</v>
      </c>
      <c r="V2512">
        <v>-0.32</v>
      </c>
      <c r="W2512">
        <v>-0.69</v>
      </c>
      <c r="X2512">
        <v>-0.69</v>
      </c>
      <c r="Y2512">
        <v>-0.69</v>
      </c>
      <c r="Z2512">
        <v>28</v>
      </c>
      <c r="AA2512">
        <v>8</v>
      </c>
      <c r="AB2512">
        <v>300</v>
      </c>
      <c r="AC2512">
        <v>15</v>
      </c>
      <c r="AD2512">
        <v>109</v>
      </c>
      <c r="AE2512">
        <v>147</v>
      </c>
      <c r="AF2512">
        <v>120</v>
      </c>
      <c r="AG2512">
        <v>4.03</v>
      </c>
      <c r="AH2512">
        <v>10.6</v>
      </c>
      <c r="AI2512">
        <v>6.83</v>
      </c>
      <c r="AJ2512">
        <v>2.93E-2</v>
      </c>
      <c r="AK2512">
        <v>0.2225</v>
      </c>
      <c r="AL2512">
        <v>2.4</v>
      </c>
      <c r="AM2512">
        <v>2.0299999999999998</v>
      </c>
      <c r="AN2512">
        <v>8</v>
      </c>
      <c r="AO2512">
        <v>15</v>
      </c>
      <c r="AP2512">
        <v>8.1</v>
      </c>
      <c r="AQ2512">
        <v>8.6</v>
      </c>
      <c r="AR2512">
        <v>1.98</v>
      </c>
      <c r="AS2512">
        <v>1.56</v>
      </c>
      <c r="AT2512">
        <v>0.86</v>
      </c>
      <c r="AU2512">
        <v>0.57099999999999995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 t="e">
        <v>#REF!</v>
      </c>
      <c r="BT2512">
        <f t="shared" si="156"/>
        <v>2.93E-2</v>
      </c>
      <c r="BU2512">
        <f t="shared" si="157"/>
        <v>0.2225</v>
      </c>
      <c r="BV2512">
        <f t="shared" si="158"/>
        <v>0.86</v>
      </c>
      <c r="BW2512">
        <f t="shared" si="159"/>
        <v>0.57099999999999995</v>
      </c>
    </row>
    <row r="2513" spans="1:75" x14ac:dyDescent="0.35">
      <c r="A2513">
        <v>174</v>
      </c>
      <c r="B2513" t="s">
        <v>952</v>
      </c>
      <c r="C2513" t="s">
        <v>70</v>
      </c>
      <c r="D2513">
        <v>60</v>
      </c>
      <c r="E2513">
        <v>173.3</v>
      </c>
      <c r="F2513">
        <v>2014</v>
      </c>
      <c r="G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V2513">
        <v>0</v>
      </c>
      <c r="W2513">
        <v>0</v>
      </c>
      <c r="X2513">
        <v>0</v>
      </c>
      <c r="Y2513">
        <v>0</v>
      </c>
      <c r="Z2513">
        <v>23</v>
      </c>
      <c r="AA2513">
        <v>6</v>
      </c>
      <c r="AB2513">
        <v>186</v>
      </c>
      <c r="AC2513">
        <v>15</v>
      </c>
      <c r="AD2513">
        <v>121</v>
      </c>
      <c r="AJ2513" t="s">
        <v>1710</v>
      </c>
      <c r="AK2513" t="s">
        <v>1710</v>
      </c>
      <c r="AT2513" t="s">
        <v>1710</v>
      </c>
      <c r="AU2513" t="s">
        <v>1710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 t="str">
        <f t="shared" si="156"/>
        <v/>
      </c>
      <c r="BU2513" t="str">
        <f t="shared" si="157"/>
        <v/>
      </c>
      <c r="BV2513" t="str">
        <f t="shared" si="158"/>
        <v/>
      </c>
      <c r="BW2513" t="str">
        <f t="shared" si="159"/>
        <v/>
      </c>
    </row>
    <row r="2514" spans="1:75" x14ac:dyDescent="0.35">
      <c r="A2514">
        <v>175.5</v>
      </c>
      <c r="B2514" t="s">
        <v>867</v>
      </c>
      <c r="C2514" t="s">
        <v>83</v>
      </c>
      <c r="D2514">
        <v>73</v>
      </c>
      <c r="E2514">
        <v>174</v>
      </c>
      <c r="F2514">
        <v>2014</v>
      </c>
      <c r="G2514">
        <v>3</v>
      </c>
      <c r="H2514">
        <v>108</v>
      </c>
      <c r="I2514">
        <v>82</v>
      </c>
      <c r="J2514">
        <v>123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-0.66</v>
      </c>
      <c r="U2514">
        <v>0.04</v>
      </c>
      <c r="V2514">
        <v>-0.62</v>
      </c>
      <c r="W2514">
        <v>-1.1499999999999999</v>
      </c>
      <c r="X2514">
        <v>-1.1499999999999999</v>
      </c>
      <c r="Y2514">
        <v>-1.1499999999999999</v>
      </c>
      <c r="Z2514">
        <v>22</v>
      </c>
      <c r="AA2514">
        <v>7</v>
      </c>
      <c r="AB2514">
        <v>236</v>
      </c>
      <c r="AC2514">
        <v>15</v>
      </c>
      <c r="AD2514">
        <v>70</v>
      </c>
      <c r="AE2514">
        <v>125</v>
      </c>
      <c r="AF2514">
        <v>167</v>
      </c>
      <c r="AG2514">
        <v>0.33</v>
      </c>
      <c r="AH2514">
        <v>5.29</v>
      </c>
      <c r="AI2514">
        <v>7.31</v>
      </c>
      <c r="AJ2514">
        <v>3.7000000000000002E-3</v>
      </c>
      <c r="AK2514">
        <v>5.6099999999999997E-2</v>
      </c>
      <c r="AL2514">
        <v>0.35</v>
      </c>
      <c r="AM2514">
        <v>0.56000000000000005</v>
      </c>
      <c r="AN2514">
        <v>10</v>
      </c>
      <c r="AO2514">
        <v>7</v>
      </c>
      <c r="AP2514">
        <v>1.5</v>
      </c>
      <c r="AQ2514">
        <v>10.6</v>
      </c>
      <c r="AR2514">
        <v>1.65</v>
      </c>
      <c r="AS2514">
        <v>1.1599999999999999</v>
      </c>
      <c r="AT2514">
        <v>0.25</v>
      </c>
      <c r="AU2514">
        <v>0.34699999999999998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2</v>
      </c>
      <c r="BT2514">
        <f t="shared" si="156"/>
        <v>3.7000000000000002E-3</v>
      </c>
      <c r="BU2514">
        <f t="shared" si="157"/>
        <v>5.6099999999999997E-2</v>
      </c>
      <c r="BV2514">
        <f t="shared" si="158"/>
        <v>0.25</v>
      </c>
      <c r="BW2514">
        <f t="shared" si="159"/>
        <v>0.34699999999999998</v>
      </c>
    </row>
    <row r="2515" spans="1:75" x14ac:dyDescent="0.35">
      <c r="A2515">
        <v>175.5</v>
      </c>
      <c r="B2515" t="s">
        <v>697</v>
      </c>
      <c r="C2515" t="s">
        <v>116</v>
      </c>
      <c r="D2515">
        <v>22</v>
      </c>
      <c r="E2515">
        <v>174</v>
      </c>
      <c r="F2515">
        <v>2014</v>
      </c>
      <c r="G2515">
        <v>4</v>
      </c>
      <c r="H2515">
        <v>8</v>
      </c>
      <c r="I2515">
        <v>3</v>
      </c>
      <c r="J2515">
        <v>5</v>
      </c>
      <c r="K2515">
        <v>5</v>
      </c>
      <c r="L2515">
        <v>96</v>
      </c>
      <c r="M2515">
        <v>1</v>
      </c>
      <c r="N2515">
        <v>1</v>
      </c>
      <c r="O2515">
        <v>2</v>
      </c>
      <c r="P2515">
        <v>3</v>
      </c>
      <c r="Q2515">
        <v>4</v>
      </c>
      <c r="R2515">
        <v>4</v>
      </c>
      <c r="S2515">
        <v>2</v>
      </c>
      <c r="T2515">
        <v>0.48</v>
      </c>
      <c r="U2515">
        <v>0.73</v>
      </c>
      <c r="V2515">
        <v>1.21</v>
      </c>
      <c r="W2515">
        <v>1.84</v>
      </c>
      <c r="X2515">
        <v>2.2599999999999998</v>
      </c>
      <c r="Y2515">
        <v>2.2999999999999998</v>
      </c>
      <c r="Z2515">
        <v>30</v>
      </c>
      <c r="AA2515">
        <v>6</v>
      </c>
      <c r="AB2515">
        <v>175</v>
      </c>
      <c r="AC2515">
        <v>15</v>
      </c>
      <c r="AD2515">
        <v>20</v>
      </c>
      <c r="AE2515">
        <v>9</v>
      </c>
      <c r="AF2515">
        <v>11</v>
      </c>
      <c r="AG2515">
        <v>10.210000000000001</v>
      </c>
      <c r="AH2515">
        <v>12.13</v>
      </c>
      <c r="AI2515">
        <v>15.46</v>
      </c>
      <c r="AJ2515">
        <v>0.158</v>
      </c>
      <c r="AK2515">
        <v>0.21099999999999999</v>
      </c>
      <c r="AL2515">
        <v>1.19</v>
      </c>
      <c r="AM2515">
        <v>1.85</v>
      </c>
      <c r="AN2515">
        <v>15</v>
      </c>
      <c r="AO2515">
        <v>15</v>
      </c>
      <c r="AP2515">
        <v>8.8000000000000007</v>
      </c>
      <c r="AQ2515">
        <v>9.8000000000000007</v>
      </c>
      <c r="AR2515">
        <v>1.94</v>
      </c>
      <c r="AS2515">
        <v>1.76</v>
      </c>
      <c r="AT2515">
        <v>0.38</v>
      </c>
      <c r="AU2515">
        <v>0.56200000000000006</v>
      </c>
      <c r="BN2515">
        <v>0</v>
      </c>
      <c r="BO2515">
        <v>1</v>
      </c>
      <c r="BP2515">
        <v>2</v>
      </c>
      <c r="BQ2515">
        <v>3</v>
      </c>
      <c r="BR2515">
        <v>3</v>
      </c>
      <c r="BS2515">
        <v>9</v>
      </c>
      <c r="BT2515">
        <f t="shared" si="156"/>
        <v>0.158</v>
      </c>
      <c r="BU2515">
        <f t="shared" si="157"/>
        <v>0.21099999999999999</v>
      </c>
      <c r="BV2515">
        <f t="shared" si="158"/>
        <v>0.38</v>
      </c>
      <c r="BW2515">
        <f t="shared" si="159"/>
        <v>0.56200000000000006</v>
      </c>
    </row>
    <row r="2516" spans="1:75" x14ac:dyDescent="0.35">
      <c r="A2516">
        <v>177</v>
      </c>
      <c r="B2516" t="s">
        <v>729</v>
      </c>
      <c r="C2516" t="s">
        <v>83</v>
      </c>
      <c r="D2516">
        <v>74</v>
      </c>
      <c r="E2516">
        <v>174.5</v>
      </c>
      <c r="F2516">
        <v>2014</v>
      </c>
      <c r="G2516">
        <v>3</v>
      </c>
      <c r="H2516">
        <v>43</v>
      </c>
      <c r="I2516">
        <v>10</v>
      </c>
      <c r="J2516">
        <v>8</v>
      </c>
      <c r="K2516">
        <v>14</v>
      </c>
      <c r="L2516">
        <v>46</v>
      </c>
      <c r="M2516">
        <v>0</v>
      </c>
      <c r="N2516">
        <v>1</v>
      </c>
      <c r="O2516">
        <v>1</v>
      </c>
      <c r="P2516">
        <v>2</v>
      </c>
      <c r="Q2516">
        <v>3</v>
      </c>
      <c r="R2516">
        <v>3</v>
      </c>
      <c r="S2516">
        <v>0</v>
      </c>
      <c r="T2516">
        <v>7.0000000000000007E-2</v>
      </c>
      <c r="U2516">
        <v>0.66</v>
      </c>
      <c r="V2516">
        <v>0.73</v>
      </c>
      <c r="W2516">
        <v>1.39</v>
      </c>
      <c r="X2516">
        <v>2.04</v>
      </c>
      <c r="Y2516">
        <v>2.04</v>
      </c>
      <c r="Z2516">
        <v>26</v>
      </c>
      <c r="AA2516">
        <v>8</v>
      </c>
      <c r="AB2516">
        <v>300</v>
      </c>
      <c r="AC2516">
        <v>15</v>
      </c>
      <c r="AD2516">
        <v>81.5</v>
      </c>
      <c r="AE2516">
        <v>36</v>
      </c>
      <c r="AF2516">
        <v>41</v>
      </c>
      <c r="AG2516">
        <v>9.9</v>
      </c>
      <c r="AH2516">
        <v>10.46</v>
      </c>
      <c r="AI2516">
        <v>16.809999999999999</v>
      </c>
      <c r="AJ2516">
        <v>0.18909999999999999</v>
      </c>
      <c r="AK2516">
        <v>0.2392</v>
      </c>
      <c r="AL2516">
        <v>1.83</v>
      </c>
      <c r="AM2516">
        <v>1.62</v>
      </c>
      <c r="AN2516">
        <v>16</v>
      </c>
      <c r="AO2516">
        <v>16</v>
      </c>
      <c r="AP2516">
        <v>11.6</v>
      </c>
      <c r="AQ2516">
        <v>9.4</v>
      </c>
      <c r="AR2516">
        <v>2.16</v>
      </c>
      <c r="AS2516">
        <v>1.86</v>
      </c>
      <c r="AT2516">
        <v>0.69099999999999995</v>
      </c>
      <c r="AU2516">
        <v>0.58199999999999996</v>
      </c>
      <c r="BN2516">
        <v>0</v>
      </c>
      <c r="BO2516">
        <v>1</v>
      </c>
      <c r="BP2516">
        <v>2</v>
      </c>
      <c r="BQ2516">
        <v>2</v>
      </c>
      <c r="BR2516">
        <v>2</v>
      </c>
      <c r="BS2516">
        <v>4</v>
      </c>
      <c r="BT2516">
        <f t="shared" si="156"/>
        <v>0.18909999999999999</v>
      </c>
      <c r="BU2516">
        <f t="shared" si="157"/>
        <v>0.2392</v>
      </c>
      <c r="BV2516">
        <f t="shared" si="158"/>
        <v>0.69099999999999995</v>
      </c>
      <c r="BW2516">
        <f t="shared" si="159"/>
        <v>0.58199999999999996</v>
      </c>
    </row>
    <row r="2517" spans="1:75" x14ac:dyDescent="0.35">
      <c r="A2517">
        <v>178</v>
      </c>
      <c r="B2517" t="s">
        <v>150</v>
      </c>
      <c r="C2517" t="s">
        <v>70</v>
      </c>
      <c r="D2517">
        <v>61</v>
      </c>
      <c r="E2517">
        <v>174.9</v>
      </c>
      <c r="F2517">
        <v>2014</v>
      </c>
      <c r="G2517">
        <v>2</v>
      </c>
      <c r="H2517">
        <v>92</v>
      </c>
      <c r="I2517">
        <v>6</v>
      </c>
      <c r="J2517">
        <v>49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-0.12</v>
      </c>
      <c r="U2517">
        <v>0.69</v>
      </c>
      <c r="V2517">
        <v>0.56999999999999995</v>
      </c>
      <c r="W2517">
        <v>0.8</v>
      </c>
      <c r="X2517">
        <v>0.8</v>
      </c>
      <c r="Y2517">
        <v>0.8</v>
      </c>
      <c r="Z2517">
        <v>31</v>
      </c>
      <c r="AA2517">
        <v>1</v>
      </c>
      <c r="AB2517">
        <v>27</v>
      </c>
      <c r="AC2517">
        <v>15</v>
      </c>
      <c r="AD2517">
        <v>79</v>
      </c>
      <c r="AE2517">
        <v>56</v>
      </c>
      <c r="AF2517">
        <v>25</v>
      </c>
      <c r="AG2517">
        <v>11.17</v>
      </c>
      <c r="AH2517">
        <v>5.22</v>
      </c>
      <c r="AI2517">
        <v>15.56</v>
      </c>
      <c r="AJ2517">
        <v>7.3300000000000004E-2</v>
      </c>
      <c r="AK2517">
        <v>1.0500000000000001E-2</v>
      </c>
      <c r="AL2517">
        <v>2.04</v>
      </c>
      <c r="AM2517">
        <v>0.98</v>
      </c>
      <c r="AN2517">
        <v>15</v>
      </c>
      <c r="AO2517">
        <v>6</v>
      </c>
      <c r="AP2517">
        <v>-2.2000000000000002</v>
      </c>
      <c r="AQ2517">
        <v>-2.6</v>
      </c>
      <c r="AR2517">
        <v>1.88</v>
      </c>
      <c r="AS2517">
        <v>1.88</v>
      </c>
      <c r="AT2517">
        <v>0.04</v>
      </c>
      <c r="AU2517">
        <v>0</v>
      </c>
      <c r="BN2517">
        <v>0</v>
      </c>
      <c r="BO2517">
        <v>1</v>
      </c>
      <c r="BP2517">
        <v>1</v>
      </c>
      <c r="BQ2517">
        <v>1</v>
      </c>
      <c r="BR2517">
        <v>1</v>
      </c>
      <c r="BS2517">
        <v>9</v>
      </c>
      <c r="BT2517">
        <f t="shared" si="156"/>
        <v>7.3300000000000004E-2</v>
      </c>
      <c r="BU2517">
        <f t="shared" si="157"/>
        <v>1.0500000000000001E-2</v>
      </c>
      <c r="BV2517">
        <f t="shared" si="158"/>
        <v>0.04</v>
      </c>
      <c r="BW2517">
        <f t="shared" si="159"/>
        <v>0</v>
      </c>
    </row>
    <row r="2518" spans="1:75" x14ac:dyDescent="0.35">
      <c r="A2518">
        <v>179</v>
      </c>
      <c r="B2518" t="s">
        <v>844</v>
      </c>
      <c r="C2518" t="s">
        <v>83</v>
      </c>
      <c r="D2518">
        <v>75</v>
      </c>
      <c r="E2518">
        <v>175.7</v>
      </c>
      <c r="F2518">
        <v>2014</v>
      </c>
      <c r="G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V2518">
        <v>0</v>
      </c>
      <c r="W2518">
        <v>0</v>
      </c>
      <c r="X2518">
        <v>0</v>
      </c>
      <c r="Y2518">
        <v>0</v>
      </c>
      <c r="Z2518">
        <v>23</v>
      </c>
      <c r="AA2518">
        <v>8</v>
      </c>
      <c r="AB2518">
        <v>300</v>
      </c>
      <c r="AC2518">
        <v>15</v>
      </c>
      <c r="AD2518">
        <v>121</v>
      </c>
      <c r="AG2518">
        <v>0</v>
      </c>
      <c r="AJ2518">
        <v>3.9699999999999999E-2</v>
      </c>
      <c r="AK2518" t="s">
        <v>1710</v>
      </c>
      <c r="AL2518">
        <v>1.47</v>
      </c>
      <c r="AN2518">
        <v>5</v>
      </c>
      <c r="AP2518">
        <v>10.3</v>
      </c>
      <c r="AR2518">
        <v>2.0499999999999998</v>
      </c>
      <c r="AT2518">
        <v>0.11700000000000001</v>
      </c>
      <c r="AU2518" t="s">
        <v>1710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 t="e">
        <v>#REF!</v>
      </c>
      <c r="BT2518">
        <f t="shared" si="156"/>
        <v>3.9699999999999999E-2</v>
      </c>
      <c r="BU2518" t="str">
        <f t="shared" si="157"/>
        <v/>
      </c>
      <c r="BV2518">
        <f t="shared" si="158"/>
        <v>0.11700000000000001</v>
      </c>
      <c r="BW2518" t="str">
        <f t="shared" si="159"/>
        <v/>
      </c>
    </row>
    <row r="2519" spans="1:75" x14ac:dyDescent="0.35">
      <c r="A2519">
        <v>180</v>
      </c>
      <c r="B2519" t="s">
        <v>121</v>
      </c>
      <c r="C2519" t="s">
        <v>116</v>
      </c>
      <c r="D2519">
        <v>23</v>
      </c>
      <c r="E2519">
        <v>176.4</v>
      </c>
      <c r="F2519">
        <v>2014</v>
      </c>
      <c r="G2519">
        <v>4</v>
      </c>
      <c r="H2519">
        <v>3</v>
      </c>
      <c r="I2519">
        <v>12</v>
      </c>
      <c r="J2519">
        <v>12</v>
      </c>
      <c r="K2519">
        <v>27</v>
      </c>
      <c r="L2519">
        <v>30</v>
      </c>
      <c r="M2519">
        <v>1</v>
      </c>
      <c r="N2519">
        <v>1</v>
      </c>
      <c r="O2519">
        <v>2</v>
      </c>
      <c r="P2519">
        <v>3</v>
      </c>
      <c r="Q2519">
        <v>3</v>
      </c>
      <c r="R2519">
        <v>3</v>
      </c>
      <c r="S2519">
        <v>10</v>
      </c>
      <c r="T2519">
        <v>0.64</v>
      </c>
      <c r="U2519">
        <v>0.5</v>
      </c>
      <c r="V2519">
        <v>1.1399999999999999</v>
      </c>
      <c r="W2519">
        <v>1.29</v>
      </c>
      <c r="X2519">
        <v>0.75</v>
      </c>
      <c r="Y2519">
        <v>0.75</v>
      </c>
      <c r="Z2519">
        <v>34</v>
      </c>
      <c r="AA2519">
        <v>8</v>
      </c>
      <c r="AB2519">
        <v>300</v>
      </c>
      <c r="AC2519">
        <v>15</v>
      </c>
      <c r="AD2519">
        <v>22</v>
      </c>
      <c r="AE2519">
        <v>20</v>
      </c>
      <c r="AF2519">
        <v>8</v>
      </c>
      <c r="AG2519">
        <v>11.64</v>
      </c>
      <c r="AH2519">
        <v>13.94</v>
      </c>
      <c r="AI2519">
        <v>13.55</v>
      </c>
      <c r="AJ2519">
        <v>0.21179999999999999</v>
      </c>
      <c r="AK2519">
        <v>0.1835</v>
      </c>
      <c r="AL2519">
        <v>1.57</v>
      </c>
      <c r="AM2519">
        <v>1.57</v>
      </c>
      <c r="AN2519">
        <v>16</v>
      </c>
      <c r="AO2519">
        <v>16</v>
      </c>
      <c r="AP2519">
        <v>7.3</v>
      </c>
      <c r="AQ2519">
        <v>10</v>
      </c>
      <c r="AR2519">
        <v>1.73</v>
      </c>
      <c r="AS2519">
        <v>2.2799999999999998</v>
      </c>
      <c r="AT2519">
        <v>0.56499999999999995</v>
      </c>
      <c r="AU2519">
        <v>0.628</v>
      </c>
      <c r="BN2519">
        <v>1</v>
      </c>
      <c r="BO2519">
        <v>1</v>
      </c>
      <c r="BP2519">
        <v>1</v>
      </c>
      <c r="BQ2519">
        <v>1</v>
      </c>
      <c r="BR2519">
        <v>1</v>
      </c>
      <c r="BS2519">
        <v>12</v>
      </c>
      <c r="BT2519">
        <f t="shared" si="156"/>
        <v>0.21179999999999999</v>
      </c>
      <c r="BU2519">
        <f t="shared" si="157"/>
        <v>0.1835</v>
      </c>
      <c r="BV2519">
        <f t="shared" si="158"/>
        <v>0.56499999999999995</v>
      </c>
      <c r="BW2519">
        <f t="shared" si="159"/>
        <v>0.628</v>
      </c>
    </row>
    <row r="2520" spans="1:75" x14ac:dyDescent="0.35">
      <c r="A2520">
        <v>181</v>
      </c>
      <c r="B2520" t="s">
        <v>838</v>
      </c>
      <c r="C2520" t="s">
        <v>79</v>
      </c>
      <c r="D2520">
        <v>22</v>
      </c>
      <c r="E2520">
        <v>176.9</v>
      </c>
      <c r="F2520">
        <v>2014</v>
      </c>
      <c r="G2520">
        <v>1</v>
      </c>
      <c r="H2520">
        <v>41</v>
      </c>
      <c r="I2520">
        <v>43</v>
      </c>
      <c r="J2520">
        <v>58</v>
      </c>
      <c r="K2520">
        <v>50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-0.17</v>
      </c>
      <c r="U2520">
        <v>-0.2</v>
      </c>
      <c r="V2520">
        <v>-0.37</v>
      </c>
      <c r="W2520">
        <v>-1.89</v>
      </c>
      <c r="X2520">
        <v>-2.02</v>
      </c>
      <c r="Y2520">
        <v>-2.02</v>
      </c>
      <c r="Z2520">
        <v>24</v>
      </c>
      <c r="AA2520">
        <v>1</v>
      </c>
      <c r="AB2520">
        <v>16</v>
      </c>
      <c r="AC2520">
        <v>15</v>
      </c>
      <c r="AD2520">
        <v>45</v>
      </c>
      <c r="AE2520">
        <v>57</v>
      </c>
      <c r="AF2520">
        <v>28</v>
      </c>
      <c r="AG2520">
        <v>15.75</v>
      </c>
      <c r="AH2520">
        <v>13.74</v>
      </c>
      <c r="AI2520">
        <v>6.69</v>
      </c>
      <c r="AJ2520" t="s">
        <v>1710</v>
      </c>
      <c r="AK2520" t="s">
        <v>1710</v>
      </c>
      <c r="AN2520">
        <v>10</v>
      </c>
      <c r="AO2520">
        <v>5</v>
      </c>
      <c r="AT2520" t="s">
        <v>1710</v>
      </c>
      <c r="AU2520" t="s">
        <v>1710</v>
      </c>
      <c r="BM2520" t="e">
        <v>#N/A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2</v>
      </c>
      <c r="BT2520" t="str">
        <f t="shared" si="156"/>
        <v/>
      </c>
      <c r="BU2520" t="str">
        <f t="shared" si="157"/>
        <v/>
      </c>
      <c r="BV2520" t="str">
        <f t="shared" si="158"/>
        <v/>
      </c>
      <c r="BW2520" t="str">
        <f t="shared" si="159"/>
        <v/>
      </c>
    </row>
    <row r="2521" spans="1:75" x14ac:dyDescent="0.35">
      <c r="A2521">
        <v>182</v>
      </c>
      <c r="B2521" t="s">
        <v>953</v>
      </c>
      <c r="C2521" t="s">
        <v>83</v>
      </c>
      <c r="D2521">
        <v>76</v>
      </c>
      <c r="E2521">
        <v>177.5</v>
      </c>
      <c r="F2521">
        <v>2014</v>
      </c>
      <c r="G2521">
        <v>3</v>
      </c>
      <c r="H2521">
        <v>53</v>
      </c>
      <c r="I2521">
        <v>25</v>
      </c>
      <c r="J2521">
        <v>73</v>
      </c>
      <c r="K2521">
        <v>86</v>
      </c>
      <c r="L2521">
        <v>45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-0.02</v>
      </c>
      <c r="U2521">
        <v>0.54</v>
      </c>
      <c r="V2521">
        <v>0.52</v>
      </c>
      <c r="W2521">
        <v>0.28999999999999998</v>
      </c>
      <c r="X2521">
        <v>-0.17</v>
      </c>
      <c r="Y2521">
        <v>0</v>
      </c>
      <c r="Z2521">
        <v>24</v>
      </c>
      <c r="AA2521">
        <v>3</v>
      </c>
      <c r="AB2521">
        <v>91</v>
      </c>
      <c r="AC2521">
        <v>15</v>
      </c>
      <c r="AD2521">
        <v>47</v>
      </c>
      <c r="AE2521">
        <v>34</v>
      </c>
      <c r="AH2521">
        <v>9.19</v>
      </c>
      <c r="AI2521">
        <v>13.97</v>
      </c>
      <c r="AJ2521" t="s">
        <v>1710</v>
      </c>
      <c r="AK2521">
        <v>0.17799999999999999</v>
      </c>
      <c r="AM2521">
        <v>1.52</v>
      </c>
      <c r="AO2521">
        <v>16</v>
      </c>
      <c r="AQ2521">
        <v>15.6</v>
      </c>
      <c r="AS2521">
        <v>1.57</v>
      </c>
      <c r="AT2521" t="s">
        <v>1710</v>
      </c>
      <c r="AU2521">
        <v>0.433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</v>
      </c>
      <c r="BT2521" t="str">
        <f t="shared" si="156"/>
        <v/>
      </c>
      <c r="BU2521">
        <f t="shared" si="157"/>
        <v>0.17799999999999999</v>
      </c>
      <c r="BV2521" t="str">
        <f t="shared" si="158"/>
        <v/>
      </c>
      <c r="BW2521">
        <f t="shared" si="159"/>
        <v>0.433</v>
      </c>
    </row>
    <row r="2522" spans="1:75" x14ac:dyDescent="0.35">
      <c r="A2522">
        <v>183</v>
      </c>
      <c r="B2522" t="s">
        <v>954</v>
      </c>
      <c r="C2522" t="s">
        <v>70</v>
      </c>
      <c r="D2522">
        <v>62</v>
      </c>
      <c r="E2522">
        <v>177.7</v>
      </c>
      <c r="F2522">
        <v>2014</v>
      </c>
      <c r="G2522">
        <v>2</v>
      </c>
      <c r="H2522">
        <v>104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-0.02</v>
      </c>
      <c r="V2522">
        <v>-0.02</v>
      </c>
      <c r="W2522">
        <v>-0.02</v>
      </c>
      <c r="X2522">
        <v>-0.02</v>
      </c>
      <c r="Y2522">
        <v>-0.02</v>
      </c>
      <c r="Z2522">
        <v>22</v>
      </c>
      <c r="AA2522">
        <v>7</v>
      </c>
      <c r="AB2522">
        <v>222</v>
      </c>
      <c r="AC2522">
        <v>15</v>
      </c>
      <c r="AD2522">
        <v>97.5</v>
      </c>
      <c r="AH2522">
        <v>3.53</v>
      </c>
      <c r="AJ2522" t="s">
        <v>1710</v>
      </c>
      <c r="AK2522">
        <v>1.9E-3</v>
      </c>
      <c r="AM2522">
        <v>-0.22</v>
      </c>
      <c r="AO2522">
        <v>6</v>
      </c>
      <c r="AQ2522">
        <v>-5</v>
      </c>
      <c r="AR2522">
        <v>0.6</v>
      </c>
      <c r="AS2522">
        <v>0.6</v>
      </c>
      <c r="AT2522" t="s">
        <v>1710</v>
      </c>
      <c r="AU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1</v>
      </c>
      <c r="BT2522" t="str">
        <f t="shared" si="156"/>
        <v/>
      </c>
      <c r="BU2522">
        <f t="shared" si="157"/>
        <v>1.9E-3</v>
      </c>
      <c r="BV2522" t="str">
        <f t="shared" si="158"/>
        <v/>
      </c>
      <c r="BW2522">
        <f t="shared" si="159"/>
        <v>0</v>
      </c>
    </row>
    <row r="2523" spans="1:75" x14ac:dyDescent="0.35">
      <c r="A2523">
        <v>184</v>
      </c>
      <c r="B2523" t="s">
        <v>714</v>
      </c>
      <c r="C2523" t="s">
        <v>83</v>
      </c>
      <c r="D2523">
        <v>77</v>
      </c>
      <c r="E2523">
        <v>178.2</v>
      </c>
      <c r="F2523">
        <v>2014</v>
      </c>
      <c r="G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V2523">
        <v>0</v>
      </c>
      <c r="W2523">
        <v>0</v>
      </c>
      <c r="X2523">
        <v>0</v>
      </c>
      <c r="Y2523">
        <v>0</v>
      </c>
      <c r="Z2523" t="e">
        <v>#N/A</v>
      </c>
      <c r="AA2523">
        <v>8</v>
      </c>
      <c r="AB2523">
        <v>300</v>
      </c>
      <c r="AC2523">
        <v>15</v>
      </c>
      <c r="AD2523">
        <v>91</v>
      </c>
      <c r="AE2523">
        <v>110</v>
      </c>
      <c r="AG2523" t="e">
        <v>#N/A</v>
      </c>
      <c r="AH2523" t="e">
        <v>#N/A</v>
      </c>
      <c r="AI2523" t="e">
        <v>#N/A</v>
      </c>
      <c r="AJ2523" t="s">
        <v>1710</v>
      </c>
      <c r="AK2523" t="s">
        <v>1710</v>
      </c>
      <c r="AN2523" t="e">
        <v>#N/A</v>
      </c>
      <c r="AO2523" t="e">
        <v>#N/A</v>
      </c>
      <c r="AT2523" t="s">
        <v>1710</v>
      </c>
      <c r="AU2523" t="s">
        <v>1710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 t="e">
        <v>#N/A</v>
      </c>
      <c r="BT2523" t="str">
        <f t="shared" si="156"/>
        <v/>
      </c>
      <c r="BU2523" t="str">
        <f t="shared" si="157"/>
        <v/>
      </c>
      <c r="BV2523" t="str">
        <f t="shared" si="158"/>
        <v/>
      </c>
      <c r="BW2523" t="str">
        <f t="shared" si="159"/>
        <v/>
      </c>
    </row>
    <row r="2524" spans="1:75" x14ac:dyDescent="0.35">
      <c r="A2524">
        <v>185</v>
      </c>
      <c r="B2524" t="s">
        <v>103</v>
      </c>
      <c r="C2524" t="s">
        <v>70</v>
      </c>
      <c r="D2524">
        <v>63</v>
      </c>
      <c r="E2524">
        <v>178.6</v>
      </c>
      <c r="F2524">
        <v>2014</v>
      </c>
      <c r="G2524">
        <v>2</v>
      </c>
      <c r="H2524">
        <v>24</v>
      </c>
      <c r="I2524">
        <v>23</v>
      </c>
      <c r="J2524">
        <v>27</v>
      </c>
      <c r="K2524">
        <v>42</v>
      </c>
      <c r="L2524">
        <v>144</v>
      </c>
      <c r="M2524">
        <v>1</v>
      </c>
      <c r="N2524">
        <v>1</v>
      </c>
      <c r="O2524">
        <v>2</v>
      </c>
      <c r="P2524">
        <v>2</v>
      </c>
      <c r="Q2524">
        <v>2</v>
      </c>
      <c r="R2524">
        <v>2</v>
      </c>
      <c r="S2524">
        <v>2</v>
      </c>
      <c r="T2524">
        <v>0.22</v>
      </c>
      <c r="U2524">
        <v>0.65</v>
      </c>
      <c r="V2524">
        <v>0.87</v>
      </c>
      <c r="W2524">
        <v>1.25</v>
      </c>
      <c r="X2524">
        <v>2.2400000000000002</v>
      </c>
      <c r="Y2524">
        <v>2.2400000000000002</v>
      </c>
      <c r="Z2524">
        <v>27</v>
      </c>
      <c r="AA2524">
        <v>1</v>
      </c>
      <c r="AB2524">
        <v>13</v>
      </c>
      <c r="AC2524">
        <v>15</v>
      </c>
      <c r="AD2524">
        <v>28</v>
      </c>
      <c r="AE2524">
        <v>35</v>
      </c>
      <c r="AF2524">
        <v>93</v>
      </c>
      <c r="AG2524">
        <v>4.9000000000000004</v>
      </c>
      <c r="AH2524">
        <v>11.41</v>
      </c>
      <c r="AI2524">
        <v>12.83</v>
      </c>
      <c r="AJ2524">
        <v>1.6500000000000001E-2</v>
      </c>
      <c r="AK2524">
        <v>6.0699999999999997E-2</v>
      </c>
      <c r="AL2524">
        <v>1.19</v>
      </c>
      <c r="AM2524">
        <v>0.82</v>
      </c>
      <c r="AN2524">
        <v>6</v>
      </c>
      <c r="AO2524">
        <v>13</v>
      </c>
      <c r="AP2524">
        <v>0.1</v>
      </c>
      <c r="AQ2524">
        <v>-2</v>
      </c>
      <c r="AR2524">
        <v>1.69</v>
      </c>
      <c r="AS2524">
        <v>1.69</v>
      </c>
      <c r="AT2524">
        <v>1.9E-2</v>
      </c>
      <c r="AU2524">
        <v>2.8000000000000001E-2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7</v>
      </c>
      <c r="BT2524">
        <f t="shared" si="156"/>
        <v>1.6500000000000001E-2</v>
      </c>
      <c r="BU2524">
        <f t="shared" si="157"/>
        <v>6.0699999999999997E-2</v>
      </c>
      <c r="BV2524">
        <f t="shared" si="158"/>
        <v>1.9E-2</v>
      </c>
      <c r="BW2524">
        <f t="shared" si="159"/>
        <v>2.8000000000000001E-2</v>
      </c>
    </row>
    <row r="2525" spans="1:75" x14ac:dyDescent="0.35">
      <c r="A2525">
        <v>186</v>
      </c>
      <c r="B2525" t="s">
        <v>859</v>
      </c>
      <c r="C2525" t="s">
        <v>70</v>
      </c>
      <c r="D2525">
        <v>64</v>
      </c>
      <c r="E2525">
        <v>179.3</v>
      </c>
      <c r="F2525">
        <v>2014</v>
      </c>
      <c r="G2525">
        <v>2</v>
      </c>
      <c r="H2525">
        <v>84</v>
      </c>
      <c r="I2525">
        <v>78</v>
      </c>
      <c r="J2525">
        <v>83</v>
      </c>
      <c r="K2525">
        <v>117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-0.5</v>
      </c>
      <c r="U2525">
        <v>0.16</v>
      </c>
      <c r="V2525">
        <v>-0.34</v>
      </c>
      <c r="W2525">
        <v>-0.78</v>
      </c>
      <c r="X2525">
        <v>-0.72</v>
      </c>
      <c r="Y2525">
        <v>-0.72</v>
      </c>
      <c r="Z2525">
        <v>24</v>
      </c>
      <c r="AA2525">
        <v>8</v>
      </c>
      <c r="AB2525">
        <v>300</v>
      </c>
      <c r="AC2525">
        <v>15</v>
      </c>
      <c r="AD2525">
        <v>93</v>
      </c>
      <c r="AE2525">
        <v>67</v>
      </c>
      <c r="AF2525">
        <v>96</v>
      </c>
      <c r="AG2525">
        <v>3.49</v>
      </c>
      <c r="AH2525">
        <v>3.1</v>
      </c>
      <c r="AI2525">
        <v>12.3</v>
      </c>
      <c r="AJ2525">
        <v>1.26E-2</v>
      </c>
      <c r="AK2525">
        <v>4.2000000000000003E-2</v>
      </c>
      <c r="AL2525">
        <v>3.28</v>
      </c>
      <c r="AM2525">
        <v>2.5</v>
      </c>
      <c r="AN2525">
        <v>8</v>
      </c>
      <c r="AO2525">
        <v>16</v>
      </c>
      <c r="AP2525">
        <v>-0.3</v>
      </c>
      <c r="AQ2525">
        <v>1.7</v>
      </c>
      <c r="AR2525">
        <v>2.04</v>
      </c>
      <c r="AS2525">
        <v>2.04</v>
      </c>
      <c r="AT2525">
        <v>0.05</v>
      </c>
      <c r="AU2525">
        <v>0.19600000000000001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3</v>
      </c>
      <c r="BT2525">
        <f t="shared" si="156"/>
        <v>1.26E-2</v>
      </c>
      <c r="BU2525">
        <f t="shared" si="157"/>
        <v>4.2000000000000003E-2</v>
      </c>
      <c r="BV2525">
        <f t="shared" si="158"/>
        <v>0.05</v>
      </c>
      <c r="BW2525">
        <f t="shared" si="159"/>
        <v>0.19600000000000001</v>
      </c>
    </row>
    <row r="2526" spans="1:75" x14ac:dyDescent="0.35">
      <c r="A2526">
        <v>187</v>
      </c>
      <c r="B2526" t="s">
        <v>236</v>
      </c>
      <c r="C2526" t="s">
        <v>79</v>
      </c>
      <c r="D2526">
        <v>23</v>
      </c>
      <c r="E2526">
        <v>180.3</v>
      </c>
      <c r="F2526">
        <v>2014</v>
      </c>
      <c r="G2526">
        <v>1</v>
      </c>
      <c r="H2526">
        <v>13</v>
      </c>
      <c r="I2526">
        <v>26</v>
      </c>
      <c r="J2526">
        <v>21</v>
      </c>
      <c r="K2526">
        <v>24</v>
      </c>
      <c r="L2526">
        <v>31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0.26</v>
      </c>
      <c r="U2526">
        <v>0.22</v>
      </c>
      <c r="V2526">
        <v>0.48</v>
      </c>
      <c r="W2526">
        <v>0.56999999999999995</v>
      </c>
      <c r="X2526">
        <v>-7.0000000000000007E-2</v>
      </c>
      <c r="Y2526">
        <v>-0.02</v>
      </c>
      <c r="Z2526">
        <v>29</v>
      </c>
      <c r="AA2526">
        <v>1</v>
      </c>
      <c r="AB2526">
        <v>18</v>
      </c>
      <c r="AC2526">
        <v>16</v>
      </c>
      <c r="AD2526">
        <v>22</v>
      </c>
      <c r="AE2526">
        <v>27</v>
      </c>
      <c r="AF2526">
        <v>19</v>
      </c>
      <c r="AG2526">
        <v>15.35</v>
      </c>
      <c r="AH2526">
        <v>19.78</v>
      </c>
      <c r="AI2526">
        <v>19.190000000000001</v>
      </c>
      <c r="AJ2526" t="s">
        <v>1710</v>
      </c>
      <c r="AK2526" t="s">
        <v>1710</v>
      </c>
      <c r="AN2526">
        <v>16</v>
      </c>
      <c r="AO2526">
        <v>16</v>
      </c>
      <c r="AT2526" t="s">
        <v>1710</v>
      </c>
      <c r="AU2526" t="s">
        <v>1710</v>
      </c>
      <c r="AV2526">
        <v>9.5</v>
      </c>
      <c r="AW2526">
        <v>9</v>
      </c>
      <c r="AX2526" s="2">
        <v>4.2999999999999997E-2</v>
      </c>
      <c r="AY2526" s="2">
        <v>3.6999999999999998E-2</v>
      </c>
      <c r="AZ2526">
        <v>6.4</v>
      </c>
      <c r="BA2526">
        <v>7.2</v>
      </c>
      <c r="BB2526">
        <v>8.3000000000000007</v>
      </c>
      <c r="BC2526">
        <v>11.8</v>
      </c>
      <c r="BD2526">
        <v>6.9</v>
      </c>
      <c r="BE2526">
        <v>7.9</v>
      </c>
      <c r="BF2526">
        <v>5.2</v>
      </c>
      <c r="BG2526">
        <v>5.6</v>
      </c>
      <c r="BH2526">
        <v>1.7</v>
      </c>
      <c r="BI2526">
        <v>2.2999999999999998</v>
      </c>
      <c r="BJ2526">
        <v>614</v>
      </c>
      <c r="BK2526">
        <v>554</v>
      </c>
      <c r="BL2526" s="2">
        <v>3.09E-2</v>
      </c>
      <c r="BM2526" t="e">
        <v>#N/A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7</v>
      </c>
      <c r="BT2526" t="str">
        <f t="shared" si="156"/>
        <v/>
      </c>
      <c r="BU2526" t="str">
        <f t="shared" si="157"/>
        <v/>
      </c>
      <c r="BV2526" t="str">
        <f t="shared" si="158"/>
        <v/>
      </c>
      <c r="BW2526" t="str">
        <f t="shared" si="159"/>
        <v/>
      </c>
    </row>
    <row r="2527" spans="1:75" x14ac:dyDescent="0.35">
      <c r="A2527">
        <v>188</v>
      </c>
      <c r="B2527" t="s">
        <v>256</v>
      </c>
      <c r="C2527" t="s">
        <v>79</v>
      </c>
      <c r="D2527">
        <v>24</v>
      </c>
      <c r="E2527">
        <v>180.4</v>
      </c>
      <c r="F2527">
        <v>2014</v>
      </c>
      <c r="G2527">
        <v>1</v>
      </c>
      <c r="H2527">
        <v>18</v>
      </c>
      <c r="I2527">
        <v>17</v>
      </c>
      <c r="J2527">
        <v>23</v>
      </c>
      <c r="K2527">
        <v>3</v>
      </c>
      <c r="L2527">
        <v>32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0.03</v>
      </c>
      <c r="U2527">
        <v>0.31</v>
      </c>
      <c r="V2527">
        <v>0.34</v>
      </c>
      <c r="W2527">
        <v>0.24</v>
      </c>
      <c r="X2527">
        <v>1.26</v>
      </c>
      <c r="Y2527">
        <v>1.1000000000000001</v>
      </c>
      <c r="Z2527">
        <v>30</v>
      </c>
      <c r="AA2527">
        <v>1</v>
      </c>
      <c r="AB2527">
        <v>1</v>
      </c>
      <c r="AC2527">
        <v>16</v>
      </c>
      <c r="AD2527">
        <v>29</v>
      </c>
      <c r="AE2527">
        <v>29</v>
      </c>
      <c r="AF2527">
        <v>14</v>
      </c>
      <c r="AG2527">
        <v>20.25</v>
      </c>
      <c r="AH2527">
        <v>17.649999999999999</v>
      </c>
      <c r="AI2527">
        <v>19.2</v>
      </c>
      <c r="AJ2527" t="s">
        <v>1710</v>
      </c>
      <c r="AK2527" t="s">
        <v>1710</v>
      </c>
      <c r="AN2527">
        <v>15</v>
      </c>
      <c r="AO2527">
        <v>15</v>
      </c>
      <c r="AT2527" t="s">
        <v>1710</v>
      </c>
      <c r="AU2527" t="s">
        <v>1710</v>
      </c>
      <c r="AV2527">
        <v>6.9</v>
      </c>
      <c r="AW2527">
        <v>5.9</v>
      </c>
      <c r="AX2527" s="2">
        <v>1.9E-2</v>
      </c>
      <c r="AY2527" s="2">
        <v>1.7000000000000001E-2</v>
      </c>
      <c r="AZ2527">
        <v>6.5</v>
      </c>
      <c r="BA2527">
        <v>7.1</v>
      </c>
      <c r="BB2527">
        <v>10.199999999999999</v>
      </c>
      <c r="BC2527">
        <v>9.5</v>
      </c>
      <c r="BD2527">
        <v>7</v>
      </c>
      <c r="BE2527">
        <v>7.4</v>
      </c>
      <c r="BF2527">
        <v>5.4</v>
      </c>
      <c r="BG2527">
        <v>6.1</v>
      </c>
      <c r="BH2527">
        <v>1.6</v>
      </c>
      <c r="BI2527">
        <v>1.3</v>
      </c>
      <c r="BJ2527">
        <v>508</v>
      </c>
      <c r="BK2527">
        <v>465</v>
      </c>
      <c r="BL2527" s="2">
        <v>4.53E-2</v>
      </c>
      <c r="BM2527" t="e">
        <v>#N/A</v>
      </c>
      <c r="BN2527">
        <v>0</v>
      </c>
      <c r="BO2527">
        <v>0</v>
      </c>
      <c r="BP2527">
        <v>0</v>
      </c>
      <c r="BQ2527">
        <v>1</v>
      </c>
      <c r="BR2527">
        <v>1</v>
      </c>
      <c r="BS2527">
        <v>10</v>
      </c>
      <c r="BT2527" t="str">
        <f t="shared" si="156"/>
        <v/>
      </c>
      <c r="BU2527" t="str">
        <f t="shared" si="157"/>
        <v/>
      </c>
      <c r="BV2527" t="str">
        <f t="shared" si="158"/>
        <v/>
      </c>
      <c r="BW2527" t="str">
        <f t="shared" si="159"/>
        <v/>
      </c>
    </row>
    <row r="2528" spans="1:75" x14ac:dyDescent="0.35">
      <c r="A2528">
        <v>189</v>
      </c>
      <c r="B2528" t="s">
        <v>177</v>
      </c>
      <c r="C2528" t="s">
        <v>116</v>
      </c>
      <c r="D2528">
        <v>24</v>
      </c>
      <c r="E2528">
        <v>180.9</v>
      </c>
      <c r="F2528">
        <v>2014</v>
      </c>
      <c r="G2528">
        <v>4</v>
      </c>
      <c r="H2528">
        <v>12</v>
      </c>
      <c r="I2528">
        <v>16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4</v>
      </c>
      <c r="T2528">
        <v>0.27</v>
      </c>
      <c r="U2528">
        <v>-0.09</v>
      </c>
      <c r="V2528">
        <v>0.18</v>
      </c>
      <c r="W2528">
        <v>0.18</v>
      </c>
      <c r="X2528">
        <v>0.18</v>
      </c>
      <c r="Y2528">
        <v>0.18</v>
      </c>
      <c r="Z2528">
        <v>32</v>
      </c>
      <c r="AA2528">
        <v>1</v>
      </c>
      <c r="AB2528">
        <v>30</v>
      </c>
      <c r="AC2528">
        <v>16</v>
      </c>
      <c r="AD2528">
        <v>32</v>
      </c>
      <c r="AE2528">
        <v>53.5</v>
      </c>
      <c r="AF2528">
        <v>17</v>
      </c>
      <c r="AG2528">
        <v>8.74</v>
      </c>
      <c r="AH2528">
        <v>10.26</v>
      </c>
      <c r="AI2528">
        <v>8.7100000000000009</v>
      </c>
      <c r="AJ2528">
        <v>0.13270000000000001</v>
      </c>
      <c r="AK2528">
        <v>0.15260000000000001</v>
      </c>
      <c r="AL2528">
        <v>1.23</v>
      </c>
      <c r="AM2528">
        <v>1.49</v>
      </c>
      <c r="AN2528">
        <v>14</v>
      </c>
      <c r="AO2528">
        <v>16</v>
      </c>
      <c r="AP2528">
        <v>6.8</v>
      </c>
      <c r="AQ2528">
        <v>7.6</v>
      </c>
      <c r="AR2528">
        <v>1.68</v>
      </c>
      <c r="AS2528">
        <v>1.85</v>
      </c>
      <c r="AT2528">
        <v>0.24299999999999999</v>
      </c>
      <c r="AU2528">
        <v>0.17899999999999999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10</v>
      </c>
      <c r="BT2528">
        <f t="shared" si="156"/>
        <v>0.13270000000000001</v>
      </c>
      <c r="BU2528">
        <f t="shared" si="157"/>
        <v>0.15260000000000001</v>
      </c>
      <c r="BV2528">
        <f t="shared" si="158"/>
        <v>0.24299999999999999</v>
      </c>
      <c r="BW2528">
        <f t="shared" si="159"/>
        <v>0.17899999999999999</v>
      </c>
    </row>
    <row r="2529" spans="1:75" x14ac:dyDescent="0.35">
      <c r="A2529">
        <v>190</v>
      </c>
      <c r="B2529" t="s">
        <v>469</v>
      </c>
      <c r="C2529" t="s">
        <v>116</v>
      </c>
      <c r="D2529">
        <v>25</v>
      </c>
      <c r="E2529">
        <v>182.4</v>
      </c>
      <c r="F2529">
        <v>2014</v>
      </c>
      <c r="G2529">
        <v>4</v>
      </c>
      <c r="H2529">
        <v>17</v>
      </c>
      <c r="I2529">
        <v>28</v>
      </c>
      <c r="J2529">
        <v>36</v>
      </c>
      <c r="K2529">
        <v>12</v>
      </c>
      <c r="L2529">
        <v>5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2</v>
      </c>
      <c r="S2529">
        <v>1</v>
      </c>
      <c r="T2529">
        <v>-0.04</v>
      </c>
      <c r="U2529">
        <v>-0.26</v>
      </c>
      <c r="V2529">
        <v>-0.3</v>
      </c>
      <c r="W2529">
        <v>-0.39</v>
      </c>
      <c r="X2529">
        <v>-0.3</v>
      </c>
      <c r="Y2529">
        <v>0.38</v>
      </c>
      <c r="Z2529">
        <v>27</v>
      </c>
      <c r="AA2529">
        <v>3</v>
      </c>
      <c r="AB2529">
        <v>89</v>
      </c>
      <c r="AC2529">
        <v>16</v>
      </c>
      <c r="AD2529">
        <v>33</v>
      </c>
      <c r="AE2529">
        <v>29</v>
      </c>
      <c r="AF2529">
        <v>12</v>
      </c>
      <c r="AG2529">
        <v>9.19</v>
      </c>
      <c r="AH2529">
        <v>8.34</v>
      </c>
      <c r="AI2529">
        <v>5.51</v>
      </c>
      <c r="AJ2529">
        <v>0.16950000000000001</v>
      </c>
      <c r="AK2529">
        <v>0.192</v>
      </c>
      <c r="AL2529">
        <v>1.68</v>
      </c>
      <c r="AM2529">
        <v>1.61</v>
      </c>
      <c r="AN2529">
        <v>16</v>
      </c>
      <c r="AO2529">
        <v>16</v>
      </c>
      <c r="AP2529">
        <v>9.1999999999999993</v>
      </c>
      <c r="AQ2529">
        <v>9.1</v>
      </c>
      <c r="AR2529">
        <v>1.87</v>
      </c>
      <c r="AS2529">
        <v>1.48</v>
      </c>
      <c r="AT2529">
        <v>0.502</v>
      </c>
      <c r="AU2529">
        <v>0.54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6</v>
      </c>
      <c r="BT2529">
        <f t="shared" si="156"/>
        <v>0.16950000000000001</v>
      </c>
      <c r="BU2529">
        <f t="shared" si="157"/>
        <v>0.192</v>
      </c>
      <c r="BV2529">
        <f t="shared" si="158"/>
        <v>0.502</v>
      </c>
      <c r="BW2529">
        <f t="shared" si="159"/>
        <v>0.54</v>
      </c>
    </row>
    <row r="2530" spans="1:75" x14ac:dyDescent="0.35">
      <c r="A2530">
        <v>191</v>
      </c>
      <c r="B2530" t="s">
        <v>537</v>
      </c>
      <c r="C2530" t="s">
        <v>79</v>
      </c>
      <c r="D2530">
        <v>25</v>
      </c>
      <c r="E2530">
        <v>183.2</v>
      </c>
      <c r="F2530">
        <v>2014</v>
      </c>
      <c r="G2530">
        <v>1</v>
      </c>
      <c r="I2530">
        <v>23</v>
      </c>
      <c r="J2530">
        <v>22</v>
      </c>
      <c r="K2530">
        <v>46</v>
      </c>
      <c r="L2530">
        <v>50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-0.18</v>
      </c>
      <c r="V2530">
        <v>-0.18</v>
      </c>
      <c r="W2530">
        <v>-0.27</v>
      </c>
      <c r="X2530">
        <v>-0.24</v>
      </c>
      <c r="Y2530">
        <v>-0.24</v>
      </c>
      <c r="AA2530">
        <v>1</v>
      </c>
      <c r="AB2530">
        <v>1</v>
      </c>
      <c r="AC2530">
        <v>16</v>
      </c>
      <c r="AD2530">
        <v>21</v>
      </c>
      <c r="AE2530">
        <v>32</v>
      </c>
      <c r="AF2530">
        <v>29</v>
      </c>
      <c r="AG2530">
        <v>20.94</v>
      </c>
      <c r="AI2530">
        <v>17.059999999999999</v>
      </c>
      <c r="AJ2530" t="s">
        <v>1710</v>
      </c>
      <c r="AK2530" t="s">
        <v>1710</v>
      </c>
      <c r="AN2530">
        <v>7</v>
      </c>
      <c r="AT2530" t="s">
        <v>1710</v>
      </c>
      <c r="AU2530" t="s">
        <v>1710</v>
      </c>
      <c r="AV2530">
        <v>7</v>
      </c>
      <c r="AX2530" s="2">
        <v>3.6999999999999998E-2</v>
      </c>
      <c r="AZ2530">
        <v>6.4</v>
      </c>
      <c r="BB2530">
        <v>12.6</v>
      </c>
      <c r="BD2530">
        <v>7.2</v>
      </c>
      <c r="BF2530">
        <v>5</v>
      </c>
      <c r="BH2530">
        <v>2.2000000000000002</v>
      </c>
      <c r="BJ2530">
        <v>262</v>
      </c>
      <c r="BL2530" s="2">
        <v>5.3400000000000003E-2</v>
      </c>
      <c r="BM2530" t="e">
        <v>#N/A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5</v>
      </c>
      <c r="BT2530" t="str">
        <f t="shared" si="156"/>
        <v/>
      </c>
      <c r="BU2530" t="str">
        <f t="shared" si="157"/>
        <v/>
      </c>
      <c r="BV2530" t="str">
        <f t="shared" si="158"/>
        <v/>
      </c>
      <c r="BW2530" t="str">
        <f t="shared" si="159"/>
        <v/>
      </c>
    </row>
    <row r="2531" spans="1:75" x14ac:dyDescent="0.35">
      <c r="A2531">
        <v>192</v>
      </c>
      <c r="B2531" t="s">
        <v>955</v>
      </c>
      <c r="C2531" t="s">
        <v>116</v>
      </c>
      <c r="D2531">
        <v>26</v>
      </c>
      <c r="E2531">
        <v>183.8</v>
      </c>
      <c r="F2531">
        <v>2014</v>
      </c>
      <c r="G2531">
        <v>4</v>
      </c>
      <c r="H2531">
        <v>43</v>
      </c>
      <c r="I2531">
        <v>11</v>
      </c>
      <c r="J2531">
        <v>37</v>
      </c>
      <c r="K2531">
        <v>58</v>
      </c>
      <c r="L2531">
        <v>115</v>
      </c>
      <c r="M2531">
        <v>0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-0.55000000000000004</v>
      </c>
      <c r="U2531">
        <v>0.3</v>
      </c>
      <c r="V2531">
        <v>-0.25</v>
      </c>
      <c r="W2531">
        <v>-0.71</v>
      </c>
      <c r="X2531">
        <v>-1.54</v>
      </c>
      <c r="Y2531">
        <v>-1.7</v>
      </c>
      <c r="Z2531">
        <v>22</v>
      </c>
      <c r="AA2531">
        <v>3</v>
      </c>
      <c r="AB2531">
        <v>98</v>
      </c>
      <c r="AC2531">
        <v>16</v>
      </c>
      <c r="AD2531">
        <v>28</v>
      </c>
      <c r="AE2531">
        <v>27</v>
      </c>
      <c r="AH2531">
        <v>3.41</v>
      </c>
      <c r="AI2531">
        <v>10.19</v>
      </c>
      <c r="AJ2531" t="s">
        <v>1710</v>
      </c>
      <c r="AK2531">
        <v>5.74E-2</v>
      </c>
      <c r="AM2531">
        <v>1.1000000000000001</v>
      </c>
      <c r="AO2531">
        <v>16</v>
      </c>
      <c r="AQ2531">
        <v>8.1999999999999993</v>
      </c>
      <c r="AS2531">
        <v>1.88</v>
      </c>
      <c r="AT2531" t="s">
        <v>1710</v>
      </c>
      <c r="AU2531">
        <v>0.34100000000000003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1</v>
      </c>
      <c r="BT2531" t="str">
        <f t="shared" si="156"/>
        <v/>
      </c>
      <c r="BU2531">
        <f t="shared" si="157"/>
        <v>5.74E-2</v>
      </c>
      <c r="BV2531" t="str">
        <f t="shared" si="158"/>
        <v/>
      </c>
      <c r="BW2531">
        <f t="shared" si="159"/>
        <v>0.34100000000000003</v>
      </c>
    </row>
    <row r="2532" spans="1:75" x14ac:dyDescent="0.35">
      <c r="A2532">
        <v>193</v>
      </c>
      <c r="B2532" t="s">
        <v>157</v>
      </c>
      <c r="C2532" t="s">
        <v>79</v>
      </c>
      <c r="D2532">
        <v>26</v>
      </c>
      <c r="E2532">
        <v>183.9</v>
      </c>
      <c r="F2532">
        <v>2014</v>
      </c>
      <c r="G2532">
        <v>1</v>
      </c>
      <c r="H2532">
        <v>10</v>
      </c>
      <c r="I2532">
        <v>7</v>
      </c>
      <c r="J2532">
        <v>20</v>
      </c>
      <c r="K2532">
        <v>23</v>
      </c>
      <c r="L2532">
        <v>17</v>
      </c>
      <c r="M2532">
        <v>1</v>
      </c>
      <c r="N2532">
        <v>1</v>
      </c>
      <c r="O2532">
        <v>2</v>
      </c>
      <c r="P2532">
        <v>2</v>
      </c>
      <c r="Q2532">
        <v>2</v>
      </c>
      <c r="R2532">
        <v>2</v>
      </c>
      <c r="S2532">
        <v>5</v>
      </c>
      <c r="T2532">
        <v>0.35</v>
      </c>
      <c r="U2532">
        <v>0.57999999999999996</v>
      </c>
      <c r="V2532">
        <v>0.93</v>
      </c>
      <c r="W2532">
        <v>1.1499999999999999</v>
      </c>
      <c r="X2532">
        <v>1.05</v>
      </c>
      <c r="Y2532">
        <v>1</v>
      </c>
      <c r="Z2532">
        <v>33</v>
      </c>
      <c r="AA2532">
        <v>1</v>
      </c>
      <c r="AB2532">
        <v>1</v>
      </c>
      <c r="AC2532">
        <v>16</v>
      </c>
      <c r="AD2532">
        <v>19</v>
      </c>
      <c r="AE2532">
        <v>17</v>
      </c>
      <c r="AF2532">
        <v>21</v>
      </c>
      <c r="AG2532">
        <v>13.15</v>
      </c>
      <c r="AH2532">
        <v>21.09</v>
      </c>
      <c r="AI2532">
        <v>22.85</v>
      </c>
      <c r="AJ2532" t="s">
        <v>1710</v>
      </c>
      <c r="AK2532" t="s">
        <v>1710</v>
      </c>
      <c r="AN2532">
        <v>16</v>
      </c>
      <c r="AO2532">
        <v>16</v>
      </c>
      <c r="AT2532" t="s">
        <v>1710</v>
      </c>
      <c r="AU2532" t="s">
        <v>1710</v>
      </c>
      <c r="AV2532">
        <v>10.1</v>
      </c>
      <c r="AW2532">
        <v>9.1999999999999993</v>
      </c>
      <c r="AX2532" s="2">
        <v>5.2999999999999999E-2</v>
      </c>
      <c r="AY2532" s="2">
        <v>4.2000000000000003E-2</v>
      </c>
      <c r="AZ2532">
        <v>6.9</v>
      </c>
      <c r="BA2532">
        <v>7.3</v>
      </c>
      <c r="BB2532">
        <v>10.4</v>
      </c>
      <c r="BC2532">
        <v>10.1</v>
      </c>
      <c r="BD2532">
        <v>7.3</v>
      </c>
      <c r="BE2532">
        <v>7.9</v>
      </c>
      <c r="BF2532">
        <v>6.3</v>
      </c>
      <c r="BG2532">
        <v>5.7</v>
      </c>
      <c r="BH2532">
        <v>1</v>
      </c>
      <c r="BI2532">
        <v>2.2000000000000002</v>
      </c>
      <c r="BJ2532">
        <v>551</v>
      </c>
      <c r="BK2532">
        <v>601</v>
      </c>
      <c r="BL2532" s="2">
        <v>3.27E-2</v>
      </c>
      <c r="BM2532" t="e">
        <v>#N/A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11</v>
      </c>
      <c r="BT2532" t="str">
        <f t="shared" si="156"/>
        <v/>
      </c>
      <c r="BU2532" t="str">
        <f t="shared" si="157"/>
        <v/>
      </c>
      <c r="BV2532" t="str">
        <f t="shared" si="158"/>
        <v/>
      </c>
      <c r="BW2532" t="str">
        <f t="shared" si="159"/>
        <v/>
      </c>
    </row>
    <row r="2533" spans="1:75" x14ac:dyDescent="0.35">
      <c r="A2533">
        <v>194</v>
      </c>
      <c r="B2533" t="s">
        <v>563</v>
      </c>
      <c r="C2533" t="s">
        <v>70</v>
      </c>
      <c r="D2533">
        <v>65</v>
      </c>
      <c r="E2533">
        <v>184.2</v>
      </c>
      <c r="F2533">
        <v>2014</v>
      </c>
      <c r="G2533">
        <v>2</v>
      </c>
      <c r="H2533">
        <v>45</v>
      </c>
      <c r="I2533">
        <v>39</v>
      </c>
      <c r="J2533">
        <v>9</v>
      </c>
      <c r="K2533">
        <v>45</v>
      </c>
      <c r="L2533">
        <v>58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1</v>
      </c>
      <c r="S2533">
        <v>0</v>
      </c>
      <c r="T2533">
        <v>-0.23</v>
      </c>
      <c r="U2533">
        <v>0.39</v>
      </c>
      <c r="V2533">
        <v>0.16</v>
      </c>
      <c r="W2533">
        <v>1.1000000000000001</v>
      </c>
      <c r="X2533">
        <v>2.02</v>
      </c>
      <c r="Y2533">
        <v>1.82</v>
      </c>
      <c r="Z2533">
        <v>28</v>
      </c>
      <c r="AA2533">
        <v>8</v>
      </c>
      <c r="AB2533">
        <v>300</v>
      </c>
      <c r="AC2533">
        <v>16</v>
      </c>
      <c r="AD2533">
        <v>47</v>
      </c>
      <c r="AE2533">
        <v>70</v>
      </c>
      <c r="AF2533">
        <v>38</v>
      </c>
      <c r="AG2533">
        <v>8.33</v>
      </c>
      <c r="AH2533">
        <v>6.67</v>
      </c>
      <c r="AI2533">
        <v>11.15</v>
      </c>
      <c r="AJ2533">
        <v>5.1000000000000004E-3</v>
      </c>
      <c r="AK2533">
        <v>2.1399999999999999E-2</v>
      </c>
      <c r="AL2533">
        <v>0.56000000000000005</v>
      </c>
      <c r="AM2533">
        <v>0.93</v>
      </c>
      <c r="AN2533">
        <v>15</v>
      </c>
      <c r="AO2533">
        <v>15</v>
      </c>
      <c r="AP2533">
        <v>0.3</v>
      </c>
      <c r="AQ2533">
        <v>1.2</v>
      </c>
      <c r="AR2533">
        <v>1.28</v>
      </c>
      <c r="AS2533">
        <v>1.28</v>
      </c>
      <c r="AT2533">
        <v>0</v>
      </c>
      <c r="AU2533">
        <v>3.5999999999999997E-2</v>
      </c>
      <c r="BN2533">
        <v>0</v>
      </c>
      <c r="BO2533">
        <v>0</v>
      </c>
      <c r="BP2533">
        <v>1</v>
      </c>
      <c r="BQ2533">
        <v>1</v>
      </c>
      <c r="BR2533">
        <v>1</v>
      </c>
      <c r="BS2533">
        <v>6</v>
      </c>
      <c r="BT2533">
        <f t="shared" si="156"/>
        <v>5.1000000000000004E-3</v>
      </c>
      <c r="BU2533">
        <f t="shared" si="157"/>
        <v>2.1399999999999999E-2</v>
      </c>
      <c r="BV2533">
        <f t="shared" si="158"/>
        <v>0</v>
      </c>
      <c r="BW2533">
        <f t="shared" si="159"/>
        <v>3.5999999999999997E-2</v>
      </c>
    </row>
    <row r="2534" spans="1:75" x14ac:dyDescent="0.35">
      <c r="A2534">
        <v>195</v>
      </c>
      <c r="B2534" t="s">
        <v>97</v>
      </c>
      <c r="C2534" t="s">
        <v>83</v>
      </c>
      <c r="D2534">
        <v>78</v>
      </c>
      <c r="E2534">
        <v>184.4</v>
      </c>
      <c r="F2534">
        <v>2014</v>
      </c>
      <c r="G2534">
        <v>3</v>
      </c>
      <c r="H2534">
        <v>18</v>
      </c>
      <c r="I2534">
        <v>50</v>
      </c>
      <c r="J2534">
        <v>38</v>
      </c>
      <c r="M2534">
        <v>1</v>
      </c>
      <c r="N2534">
        <v>0</v>
      </c>
      <c r="O2534">
        <v>1</v>
      </c>
      <c r="P2534">
        <v>1</v>
      </c>
      <c r="Q2534">
        <v>1</v>
      </c>
      <c r="R2534">
        <v>1</v>
      </c>
      <c r="S2534">
        <v>8</v>
      </c>
      <c r="T2534">
        <v>0.56999999999999995</v>
      </c>
      <c r="U2534">
        <v>0.15</v>
      </c>
      <c r="V2534">
        <v>0.72</v>
      </c>
      <c r="W2534">
        <v>0.92</v>
      </c>
      <c r="X2534">
        <v>0.92</v>
      </c>
      <c r="Y2534">
        <v>0.92</v>
      </c>
      <c r="Z2534">
        <v>35</v>
      </c>
      <c r="AA2534">
        <v>2</v>
      </c>
      <c r="AB2534">
        <v>51</v>
      </c>
      <c r="AC2534">
        <v>16</v>
      </c>
      <c r="AD2534">
        <v>72</v>
      </c>
      <c r="AE2534">
        <v>82</v>
      </c>
      <c r="AF2534">
        <v>37</v>
      </c>
      <c r="AG2534">
        <v>10.83</v>
      </c>
      <c r="AH2534">
        <v>13.84</v>
      </c>
      <c r="AI2534">
        <v>18.71</v>
      </c>
      <c r="AJ2534">
        <v>0.24349999999999999</v>
      </c>
      <c r="AK2534">
        <v>0.25540000000000002</v>
      </c>
      <c r="AL2534">
        <v>1.63</v>
      </c>
      <c r="AM2534">
        <v>2.17</v>
      </c>
      <c r="AN2534">
        <v>15</v>
      </c>
      <c r="AO2534">
        <v>16</v>
      </c>
      <c r="AP2534">
        <v>11.1</v>
      </c>
      <c r="AQ2534">
        <v>11.3</v>
      </c>
      <c r="AR2534">
        <v>1.58</v>
      </c>
      <c r="AS2534">
        <v>1.71</v>
      </c>
      <c r="AT2534">
        <v>0.157</v>
      </c>
      <c r="AU2534">
        <v>0.155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14</v>
      </c>
      <c r="BT2534">
        <f t="shared" si="156"/>
        <v>0.24349999999999999</v>
      </c>
      <c r="BU2534">
        <f t="shared" si="157"/>
        <v>0.25540000000000002</v>
      </c>
      <c r="BV2534">
        <f t="shared" si="158"/>
        <v>0.157</v>
      </c>
      <c r="BW2534">
        <f t="shared" si="159"/>
        <v>0.155</v>
      </c>
    </row>
    <row r="2535" spans="1:75" x14ac:dyDescent="0.35">
      <c r="A2535">
        <v>196</v>
      </c>
      <c r="B2535" t="s">
        <v>916</v>
      </c>
      <c r="C2535" t="s">
        <v>70</v>
      </c>
      <c r="D2535">
        <v>66</v>
      </c>
      <c r="E2535">
        <v>184.6</v>
      </c>
      <c r="F2535">
        <v>2014</v>
      </c>
      <c r="G2535">
        <v>2</v>
      </c>
      <c r="H2535">
        <v>11</v>
      </c>
      <c r="I2535">
        <v>31</v>
      </c>
      <c r="J2535">
        <v>46</v>
      </c>
      <c r="K2535">
        <v>18</v>
      </c>
      <c r="L2535">
        <v>70</v>
      </c>
      <c r="M2535">
        <v>1</v>
      </c>
      <c r="N2535">
        <v>0</v>
      </c>
      <c r="O2535">
        <v>1</v>
      </c>
      <c r="P2535">
        <v>1</v>
      </c>
      <c r="Q2535">
        <v>2</v>
      </c>
      <c r="R2535">
        <v>2</v>
      </c>
      <c r="S2535">
        <v>0</v>
      </c>
      <c r="T2535">
        <v>0.37</v>
      </c>
      <c r="U2535">
        <v>0.23</v>
      </c>
      <c r="V2535">
        <v>0.6</v>
      </c>
      <c r="W2535">
        <v>1.0900000000000001</v>
      </c>
      <c r="X2535">
        <v>2.36</v>
      </c>
      <c r="Y2535">
        <v>2.36</v>
      </c>
      <c r="Z2535">
        <v>23</v>
      </c>
      <c r="AA2535">
        <v>8</v>
      </c>
      <c r="AB2535">
        <v>300</v>
      </c>
      <c r="AC2535">
        <v>16</v>
      </c>
      <c r="AD2535">
        <v>10</v>
      </c>
      <c r="AE2535">
        <v>15</v>
      </c>
      <c r="AF2535">
        <v>143</v>
      </c>
      <c r="AG2535">
        <v>1.9</v>
      </c>
      <c r="AH2535">
        <v>14.09</v>
      </c>
      <c r="AI2535">
        <v>9.69</v>
      </c>
      <c r="AJ2535">
        <v>1.5E-3</v>
      </c>
      <c r="AK2535">
        <v>6.9800000000000001E-2</v>
      </c>
      <c r="AL2535">
        <v>0</v>
      </c>
      <c r="AM2535">
        <v>1.48</v>
      </c>
      <c r="AN2535">
        <v>2</v>
      </c>
      <c r="AO2535">
        <v>15</v>
      </c>
      <c r="AP2535">
        <v>5</v>
      </c>
      <c r="AQ2535">
        <v>1.5</v>
      </c>
      <c r="AR2535">
        <v>1.91</v>
      </c>
      <c r="AS2535">
        <v>1.91</v>
      </c>
      <c r="AT2535">
        <v>0</v>
      </c>
      <c r="AU2535">
        <v>3.1E-2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2</v>
      </c>
      <c r="BT2535">
        <f t="shared" si="156"/>
        <v>1.5E-3</v>
      </c>
      <c r="BU2535">
        <f t="shared" si="157"/>
        <v>6.9800000000000001E-2</v>
      </c>
      <c r="BV2535">
        <f t="shared" si="158"/>
        <v>0</v>
      </c>
      <c r="BW2535">
        <f t="shared" si="159"/>
        <v>3.1E-2</v>
      </c>
    </row>
    <row r="2536" spans="1:75" x14ac:dyDescent="0.35">
      <c r="A2536">
        <v>197</v>
      </c>
      <c r="B2536" t="s">
        <v>460</v>
      </c>
      <c r="C2536" t="s">
        <v>70</v>
      </c>
      <c r="D2536">
        <v>67</v>
      </c>
      <c r="E2536">
        <v>185.5</v>
      </c>
      <c r="F2536">
        <v>2014</v>
      </c>
      <c r="G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V2536">
        <v>0</v>
      </c>
      <c r="W2536">
        <v>0</v>
      </c>
      <c r="X2536">
        <v>0</v>
      </c>
      <c r="Y2536">
        <v>0</v>
      </c>
      <c r="Z2536">
        <v>28</v>
      </c>
      <c r="AA2536">
        <v>4</v>
      </c>
      <c r="AB2536">
        <v>129</v>
      </c>
      <c r="AC2536">
        <v>16</v>
      </c>
      <c r="AF2536">
        <v>50</v>
      </c>
      <c r="AG2536">
        <v>12.19</v>
      </c>
      <c r="AJ2536">
        <v>5.0999999999999997E-2</v>
      </c>
      <c r="AK2536" t="s">
        <v>1710</v>
      </c>
      <c r="AL2536">
        <v>0.75</v>
      </c>
      <c r="AN2536">
        <v>8</v>
      </c>
      <c r="AP2536">
        <v>0.2</v>
      </c>
      <c r="AT2536">
        <v>8.9999999999999993E-3</v>
      </c>
      <c r="AU2536" t="s">
        <v>1710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6</v>
      </c>
      <c r="BT2536">
        <f t="shared" si="156"/>
        <v>5.0999999999999997E-2</v>
      </c>
      <c r="BU2536" t="str">
        <f t="shared" si="157"/>
        <v/>
      </c>
      <c r="BV2536">
        <f t="shared" si="158"/>
        <v>8.9999999999999993E-3</v>
      </c>
      <c r="BW2536" t="str">
        <f t="shared" si="159"/>
        <v/>
      </c>
    </row>
    <row r="2537" spans="1:75" x14ac:dyDescent="0.35">
      <c r="A2537">
        <v>198</v>
      </c>
      <c r="B2537" t="s">
        <v>956</v>
      </c>
      <c r="C2537" t="s">
        <v>116</v>
      </c>
      <c r="D2537">
        <v>27</v>
      </c>
      <c r="E2537">
        <v>185.9</v>
      </c>
      <c r="F2537">
        <v>2014</v>
      </c>
      <c r="G2537">
        <v>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V2537">
        <v>0</v>
      </c>
      <c r="W2537">
        <v>0</v>
      </c>
      <c r="X2537">
        <v>0</v>
      </c>
      <c r="Y2537">
        <v>0</v>
      </c>
      <c r="Z2537" t="e">
        <v>#N/A</v>
      </c>
      <c r="AA2537">
        <v>8</v>
      </c>
      <c r="AB2537">
        <v>300</v>
      </c>
      <c r="AC2537">
        <v>16</v>
      </c>
      <c r="AD2537">
        <v>42</v>
      </c>
      <c r="AG2537" t="e">
        <v>#N/A</v>
      </c>
      <c r="AH2537" t="e">
        <v>#N/A</v>
      </c>
      <c r="AI2537" t="e">
        <v>#N/A</v>
      </c>
      <c r="AJ2537" t="s">
        <v>1710</v>
      </c>
      <c r="AK2537" t="s">
        <v>1710</v>
      </c>
      <c r="AN2537" t="e">
        <v>#N/A</v>
      </c>
      <c r="AO2537" t="e">
        <v>#N/A</v>
      </c>
      <c r="AT2537" t="s">
        <v>1710</v>
      </c>
      <c r="AU2537" t="s">
        <v>1710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 t="e">
        <v>#N/A</v>
      </c>
      <c r="BT2537" t="str">
        <f t="shared" si="156"/>
        <v/>
      </c>
      <c r="BU2537" t="str">
        <f t="shared" si="157"/>
        <v/>
      </c>
      <c r="BV2537" t="str">
        <f t="shared" si="158"/>
        <v/>
      </c>
      <c r="BW2537" t="str">
        <f t="shared" si="159"/>
        <v/>
      </c>
    </row>
    <row r="2538" spans="1:75" x14ac:dyDescent="0.35">
      <c r="A2538">
        <v>199</v>
      </c>
      <c r="B2538" t="s">
        <v>114</v>
      </c>
      <c r="C2538" t="s">
        <v>79</v>
      </c>
      <c r="D2538">
        <v>27</v>
      </c>
      <c r="E2538">
        <v>186</v>
      </c>
      <c r="F2538">
        <v>2014</v>
      </c>
      <c r="G2538">
        <v>1</v>
      </c>
      <c r="H2538">
        <v>31</v>
      </c>
      <c r="I2538">
        <v>5</v>
      </c>
      <c r="J2538">
        <v>18</v>
      </c>
      <c r="K2538">
        <v>32</v>
      </c>
      <c r="M2538">
        <v>0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3</v>
      </c>
      <c r="T2538">
        <v>0.26</v>
      </c>
      <c r="U2538">
        <v>1.0900000000000001</v>
      </c>
      <c r="V2538">
        <v>1.35</v>
      </c>
      <c r="W2538">
        <v>1.61</v>
      </c>
      <c r="X2538">
        <v>1.69</v>
      </c>
      <c r="Y2538">
        <v>1.69</v>
      </c>
      <c r="Z2538">
        <v>35</v>
      </c>
      <c r="AA2538">
        <v>1</v>
      </c>
      <c r="AB2538">
        <v>1</v>
      </c>
      <c r="AC2538">
        <v>16</v>
      </c>
      <c r="AD2538">
        <v>27</v>
      </c>
      <c r="AE2538">
        <v>15</v>
      </c>
      <c r="AF2538">
        <v>17</v>
      </c>
      <c r="AG2538">
        <v>16.95</v>
      </c>
      <c r="AH2538">
        <v>21.26</v>
      </c>
      <c r="AI2538">
        <v>23.95</v>
      </c>
      <c r="AJ2538" t="s">
        <v>1710</v>
      </c>
      <c r="AK2538" t="s">
        <v>1710</v>
      </c>
      <c r="AN2538">
        <v>16</v>
      </c>
      <c r="AO2538">
        <v>6</v>
      </c>
      <c r="AT2538" t="s">
        <v>1710</v>
      </c>
      <c r="AU2538" t="s">
        <v>1710</v>
      </c>
      <c r="AV2538">
        <v>9.8000000000000007</v>
      </c>
      <c r="AW2538">
        <v>9.1999999999999993</v>
      </c>
      <c r="AX2538" s="2">
        <v>6.0999999999999999E-2</v>
      </c>
      <c r="AY2538" s="2">
        <v>3.9E-2</v>
      </c>
      <c r="AZ2538">
        <v>7.5</v>
      </c>
      <c r="BA2538">
        <v>7.3</v>
      </c>
      <c r="BB2538">
        <v>10</v>
      </c>
      <c r="BC2538">
        <v>12</v>
      </c>
      <c r="BD2538">
        <v>8.5</v>
      </c>
      <c r="BE2538">
        <v>8.3000000000000007</v>
      </c>
      <c r="BF2538">
        <v>5.6</v>
      </c>
      <c r="BG2538">
        <v>5.2</v>
      </c>
      <c r="BH2538">
        <v>2.9</v>
      </c>
      <c r="BI2538">
        <v>3.1</v>
      </c>
      <c r="BJ2538">
        <v>572</v>
      </c>
      <c r="BK2538">
        <v>224</v>
      </c>
      <c r="BL2538" s="2">
        <v>4.2000000000000003E-2</v>
      </c>
      <c r="BM2538" t="e">
        <v>#N/A</v>
      </c>
      <c r="BN2538">
        <v>0</v>
      </c>
      <c r="BO2538">
        <v>1</v>
      </c>
      <c r="BP2538">
        <v>1</v>
      </c>
      <c r="BQ2538">
        <v>1</v>
      </c>
      <c r="BR2538">
        <v>1</v>
      </c>
      <c r="BS2538">
        <v>12</v>
      </c>
      <c r="BT2538" t="str">
        <f t="shared" si="156"/>
        <v/>
      </c>
      <c r="BU2538" t="str">
        <f t="shared" si="157"/>
        <v/>
      </c>
      <c r="BV2538" t="str">
        <f t="shared" si="158"/>
        <v/>
      </c>
      <c r="BW2538" t="str">
        <f t="shared" si="159"/>
        <v/>
      </c>
    </row>
    <row r="2539" spans="1:75" x14ac:dyDescent="0.35">
      <c r="A2539">
        <v>200</v>
      </c>
      <c r="B2539" t="s">
        <v>957</v>
      </c>
      <c r="C2539" t="s">
        <v>70</v>
      </c>
      <c r="D2539">
        <v>68</v>
      </c>
      <c r="E2539">
        <v>187.6</v>
      </c>
      <c r="F2539">
        <v>2014</v>
      </c>
      <c r="G2539">
        <v>2</v>
      </c>
      <c r="H2539">
        <v>94</v>
      </c>
      <c r="I2539">
        <v>57</v>
      </c>
      <c r="J2539">
        <v>89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-0.71</v>
      </c>
      <c r="U2539">
        <v>-0.23</v>
      </c>
      <c r="V2539">
        <v>-0.94</v>
      </c>
      <c r="W2539">
        <v>-1.24</v>
      </c>
      <c r="X2539">
        <v>-1.24</v>
      </c>
      <c r="Y2539">
        <v>-1.24</v>
      </c>
      <c r="Z2539">
        <v>25</v>
      </c>
      <c r="AA2539">
        <v>8</v>
      </c>
      <c r="AB2539">
        <v>300</v>
      </c>
      <c r="AC2539">
        <v>16</v>
      </c>
      <c r="AD2539">
        <v>132</v>
      </c>
      <c r="AE2539">
        <v>139</v>
      </c>
      <c r="AF2539">
        <v>98</v>
      </c>
      <c r="AG2539">
        <v>13.45</v>
      </c>
      <c r="AH2539">
        <v>2.99</v>
      </c>
      <c r="AI2539">
        <v>6.42</v>
      </c>
      <c r="AJ2539">
        <v>1.04E-2</v>
      </c>
      <c r="AK2539">
        <v>1.54E-2</v>
      </c>
      <c r="AL2539">
        <v>2.81</v>
      </c>
      <c r="AM2539">
        <v>0.95</v>
      </c>
      <c r="AN2539">
        <v>2</v>
      </c>
      <c r="AO2539">
        <v>10</v>
      </c>
      <c r="AP2539">
        <v>1.8</v>
      </c>
      <c r="AQ2539">
        <v>0.7</v>
      </c>
      <c r="AR2539">
        <v>2.09</v>
      </c>
      <c r="AS2539">
        <v>2.09</v>
      </c>
      <c r="AT2539">
        <v>2.8000000000000001E-2</v>
      </c>
      <c r="AU2539">
        <v>7.9000000000000001E-2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3</v>
      </c>
      <c r="BT2539">
        <f t="shared" si="156"/>
        <v>1.04E-2</v>
      </c>
      <c r="BU2539">
        <f t="shared" si="157"/>
        <v>1.54E-2</v>
      </c>
      <c r="BV2539">
        <f t="shared" si="158"/>
        <v>2.8000000000000001E-2</v>
      </c>
      <c r="BW2539">
        <f t="shared" si="159"/>
        <v>7.9000000000000001E-2</v>
      </c>
    </row>
    <row r="2540" spans="1:75" x14ac:dyDescent="0.35">
      <c r="A2540">
        <v>201</v>
      </c>
      <c r="B2540" t="s">
        <v>746</v>
      </c>
      <c r="C2540" t="s">
        <v>83</v>
      </c>
      <c r="D2540">
        <v>79</v>
      </c>
      <c r="E2540">
        <v>188.7</v>
      </c>
      <c r="F2540">
        <v>2014</v>
      </c>
      <c r="G2540">
        <v>3</v>
      </c>
      <c r="H2540">
        <v>115</v>
      </c>
      <c r="J2540">
        <v>108</v>
      </c>
      <c r="L2540">
        <v>232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-0.87</v>
      </c>
      <c r="V2540">
        <v>-0.87</v>
      </c>
      <c r="W2540">
        <v>-1.62</v>
      </c>
      <c r="X2540">
        <v>-1.62</v>
      </c>
      <c r="Y2540">
        <v>-1.62</v>
      </c>
      <c r="Z2540">
        <v>26</v>
      </c>
      <c r="AA2540">
        <v>8</v>
      </c>
      <c r="AB2540">
        <v>300</v>
      </c>
      <c r="AC2540">
        <v>16</v>
      </c>
      <c r="AD2540">
        <v>132</v>
      </c>
      <c r="AE2540">
        <v>172</v>
      </c>
      <c r="AF2540">
        <v>33</v>
      </c>
      <c r="AG2540">
        <v>10.91</v>
      </c>
      <c r="AH2540">
        <v>7.8</v>
      </c>
      <c r="AJ2540">
        <v>0.2</v>
      </c>
      <c r="AK2540">
        <v>2.2499999999999999E-2</v>
      </c>
      <c r="AL2540">
        <v>1.82</v>
      </c>
      <c r="AM2540">
        <v>1.45</v>
      </c>
      <c r="AN2540">
        <v>16</v>
      </c>
      <c r="AO2540">
        <v>3</v>
      </c>
      <c r="AP2540">
        <v>11.9</v>
      </c>
      <c r="AQ2540">
        <v>9.4</v>
      </c>
      <c r="AR2540">
        <v>1.84</v>
      </c>
      <c r="AS2540">
        <v>1.8</v>
      </c>
      <c r="AT2540">
        <v>0.46500000000000002</v>
      </c>
      <c r="AU2540">
        <v>0.61699999999999999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 t="e">
        <v>#REF!</v>
      </c>
      <c r="BT2540">
        <f t="shared" si="156"/>
        <v>0.2</v>
      </c>
      <c r="BU2540">
        <f t="shared" si="157"/>
        <v>2.2499999999999999E-2</v>
      </c>
      <c r="BV2540">
        <f t="shared" si="158"/>
        <v>0.46500000000000002</v>
      </c>
      <c r="BW2540">
        <f t="shared" si="159"/>
        <v>0.61699999999999999</v>
      </c>
    </row>
    <row r="2541" spans="1:75" x14ac:dyDescent="0.35">
      <c r="A2541">
        <v>202</v>
      </c>
      <c r="B2541" t="s">
        <v>870</v>
      </c>
      <c r="C2541" t="s">
        <v>83</v>
      </c>
      <c r="D2541">
        <v>80</v>
      </c>
      <c r="E2541">
        <v>188.9</v>
      </c>
      <c r="F2541">
        <v>2014</v>
      </c>
      <c r="G2541">
        <v>3</v>
      </c>
      <c r="H2541">
        <v>101</v>
      </c>
      <c r="I2541">
        <v>123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-0.54</v>
      </c>
      <c r="U2541">
        <v>-0.89</v>
      </c>
      <c r="V2541">
        <v>-1.43</v>
      </c>
      <c r="W2541">
        <v>-1.43</v>
      </c>
      <c r="X2541">
        <v>-1.43</v>
      </c>
      <c r="Y2541">
        <v>-1.43</v>
      </c>
      <c r="Z2541">
        <v>23</v>
      </c>
      <c r="AA2541">
        <v>8</v>
      </c>
      <c r="AB2541">
        <v>300</v>
      </c>
      <c r="AC2541">
        <v>16</v>
      </c>
      <c r="AD2541">
        <v>110</v>
      </c>
      <c r="AF2541">
        <v>49</v>
      </c>
      <c r="AG2541">
        <v>10.23</v>
      </c>
      <c r="AH2541">
        <v>3.54</v>
      </c>
      <c r="AI2541">
        <v>2.52</v>
      </c>
      <c r="AJ2541">
        <v>0.1414</v>
      </c>
      <c r="AK2541">
        <v>5.7000000000000002E-2</v>
      </c>
      <c r="AL2541">
        <v>1.02</v>
      </c>
      <c r="AM2541">
        <v>1.08</v>
      </c>
      <c r="AN2541">
        <v>14</v>
      </c>
      <c r="AO2541">
        <v>14</v>
      </c>
      <c r="AP2541">
        <v>10.5</v>
      </c>
      <c r="AQ2541">
        <v>9.9</v>
      </c>
      <c r="AR2541">
        <v>1.73</v>
      </c>
      <c r="AS2541">
        <v>1.71</v>
      </c>
      <c r="AT2541">
        <v>0.60799999999999998</v>
      </c>
      <c r="AU2541">
        <v>0.70799999999999996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 t="e">
        <v>#REF!</v>
      </c>
      <c r="BT2541">
        <f t="shared" si="156"/>
        <v>0.1414</v>
      </c>
      <c r="BU2541">
        <f t="shared" si="157"/>
        <v>5.7000000000000002E-2</v>
      </c>
      <c r="BV2541">
        <f t="shared" si="158"/>
        <v>0.60799999999999998</v>
      </c>
      <c r="BW2541">
        <f t="shared" si="159"/>
        <v>0.70799999999999996</v>
      </c>
    </row>
    <row r="2542" spans="1:75" x14ac:dyDescent="0.35">
      <c r="A2542">
        <v>203</v>
      </c>
      <c r="B2542" t="s">
        <v>958</v>
      </c>
      <c r="C2542" t="s">
        <v>70</v>
      </c>
      <c r="D2542">
        <v>69</v>
      </c>
      <c r="E2542">
        <v>190.2</v>
      </c>
      <c r="F2542">
        <v>2014</v>
      </c>
      <c r="G2542">
        <v>2</v>
      </c>
      <c r="H2542">
        <v>64</v>
      </c>
      <c r="I2542">
        <v>117</v>
      </c>
      <c r="J2542">
        <v>137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-0.25</v>
      </c>
      <c r="U2542">
        <v>-0.15</v>
      </c>
      <c r="V2542">
        <v>-0.4</v>
      </c>
      <c r="W2542">
        <v>-0.86</v>
      </c>
      <c r="X2542">
        <v>-0.86</v>
      </c>
      <c r="Y2542">
        <v>-0.86</v>
      </c>
      <c r="Z2542">
        <v>23</v>
      </c>
      <c r="AA2542">
        <v>4</v>
      </c>
      <c r="AB2542">
        <v>138</v>
      </c>
      <c r="AC2542">
        <v>16</v>
      </c>
      <c r="AD2542">
        <v>69</v>
      </c>
      <c r="AE2542">
        <v>85</v>
      </c>
      <c r="AH2542">
        <v>7.26</v>
      </c>
      <c r="AI2542">
        <v>6.2</v>
      </c>
      <c r="AJ2542" t="s">
        <v>1710</v>
      </c>
      <c r="AK2542">
        <v>1.9599999999999999E-2</v>
      </c>
      <c r="AM2542">
        <v>2.78</v>
      </c>
      <c r="AO2542">
        <v>10</v>
      </c>
      <c r="AQ2542">
        <v>2</v>
      </c>
      <c r="AR2542">
        <v>1.94</v>
      </c>
      <c r="AS2542">
        <v>1.94</v>
      </c>
      <c r="AT2542" t="s">
        <v>1710</v>
      </c>
      <c r="AU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 t="str">
        <f t="shared" si="156"/>
        <v/>
      </c>
      <c r="BU2542">
        <f t="shared" si="157"/>
        <v>1.9599999999999999E-2</v>
      </c>
      <c r="BV2542" t="str">
        <f t="shared" si="158"/>
        <v/>
      </c>
      <c r="BW2542">
        <f t="shared" si="159"/>
        <v>0</v>
      </c>
    </row>
    <row r="2543" spans="1:75" x14ac:dyDescent="0.35">
      <c r="A2543">
        <v>204</v>
      </c>
      <c r="B2543" t="s">
        <v>959</v>
      </c>
      <c r="C2543" t="s">
        <v>79</v>
      </c>
      <c r="D2543">
        <v>28</v>
      </c>
      <c r="E2543">
        <v>191.8</v>
      </c>
      <c r="F2543">
        <v>2014</v>
      </c>
      <c r="G2543">
        <v>1</v>
      </c>
      <c r="H2543">
        <v>20</v>
      </c>
      <c r="I2543">
        <v>13</v>
      </c>
      <c r="J2543">
        <v>10</v>
      </c>
      <c r="K2543">
        <v>18</v>
      </c>
      <c r="L2543">
        <v>18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1</v>
      </c>
      <c r="S2543">
        <v>0</v>
      </c>
      <c r="T2543">
        <v>-0.39</v>
      </c>
      <c r="U2543">
        <v>0.68</v>
      </c>
      <c r="V2543">
        <v>0.28999999999999998</v>
      </c>
      <c r="W2543">
        <v>0.93</v>
      </c>
      <c r="X2543">
        <v>1.07</v>
      </c>
      <c r="Y2543">
        <v>1.1200000000000001</v>
      </c>
      <c r="Z2543">
        <v>23</v>
      </c>
      <c r="AA2543">
        <v>2</v>
      </c>
      <c r="AB2543">
        <v>36</v>
      </c>
      <c r="AC2543">
        <v>16</v>
      </c>
      <c r="AD2543">
        <v>16</v>
      </c>
      <c r="AE2543">
        <v>7</v>
      </c>
      <c r="AH2543">
        <v>15.09</v>
      </c>
      <c r="AI2543">
        <v>21.21</v>
      </c>
      <c r="AJ2543" t="s">
        <v>1710</v>
      </c>
      <c r="AK2543" t="s">
        <v>1710</v>
      </c>
      <c r="AO2543">
        <v>16</v>
      </c>
      <c r="AT2543" t="s">
        <v>1710</v>
      </c>
      <c r="AU2543" t="s">
        <v>1710</v>
      </c>
      <c r="AW2543">
        <v>8.5</v>
      </c>
      <c r="AY2543" s="2">
        <v>3.9E-2</v>
      </c>
      <c r="BA2543">
        <v>5.5</v>
      </c>
      <c r="BC2543">
        <v>8</v>
      </c>
      <c r="BE2543">
        <v>5.9</v>
      </c>
      <c r="BG2543">
        <v>4.5</v>
      </c>
      <c r="BI2543">
        <v>1.4</v>
      </c>
      <c r="BK2543">
        <v>599</v>
      </c>
      <c r="BM2543" t="e">
        <v>#N/A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1</v>
      </c>
      <c r="BT2543" t="str">
        <f t="shared" si="156"/>
        <v/>
      </c>
      <c r="BU2543" t="str">
        <f t="shared" si="157"/>
        <v/>
      </c>
      <c r="BV2543" t="str">
        <f t="shared" si="158"/>
        <v/>
      </c>
      <c r="BW2543" t="str">
        <f t="shared" si="159"/>
        <v/>
      </c>
    </row>
    <row r="2544" spans="1:75" x14ac:dyDescent="0.35">
      <c r="A2544">
        <v>205.5</v>
      </c>
      <c r="B2544" t="s">
        <v>633</v>
      </c>
      <c r="C2544" t="s">
        <v>70</v>
      </c>
      <c r="D2544">
        <v>70</v>
      </c>
      <c r="E2544">
        <v>191.9</v>
      </c>
      <c r="F2544">
        <v>2014</v>
      </c>
      <c r="G2544">
        <v>2</v>
      </c>
      <c r="H2544">
        <v>31</v>
      </c>
      <c r="I2544">
        <v>105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0.28000000000000003</v>
      </c>
      <c r="U2544">
        <v>-0.41</v>
      </c>
      <c r="V2544">
        <v>-0.13</v>
      </c>
      <c r="W2544">
        <v>-0.13</v>
      </c>
      <c r="X2544">
        <v>-0.13</v>
      </c>
      <c r="Y2544">
        <v>-0.13</v>
      </c>
      <c r="Z2544">
        <v>26</v>
      </c>
      <c r="AA2544">
        <v>4</v>
      </c>
      <c r="AB2544">
        <v>105</v>
      </c>
      <c r="AC2544">
        <v>16</v>
      </c>
      <c r="AD2544">
        <v>57</v>
      </c>
      <c r="AE2544">
        <v>142.5</v>
      </c>
      <c r="AF2544">
        <v>46</v>
      </c>
      <c r="AG2544">
        <v>6.72</v>
      </c>
      <c r="AH2544">
        <v>9.24</v>
      </c>
      <c r="AI2544">
        <v>3.3</v>
      </c>
      <c r="AJ2544">
        <v>6.8699999999999997E-2</v>
      </c>
      <c r="AK2544">
        <v>8.3799999999999999E-2</v>
      </c>
      <c r="AL2544">
        <v>0.78</v>
      </c>
      <c r="AM2544">
        <v>2.09</v>
      </c>
      <c r="AN2544">
        <v>16</v>
      </c>
      <c r="AO2544">
        <v>14</v>
      </c>
      <c r="AP2544">
        <v>1.5</v>
      </c>
      <c r="AQ2544">
        <v>-0.2</v>
      </c>
      <c r="AR2544">
        <v>2.34</v>
      </c>
      <c r="AS2544">
        <v>2.34</v>
      </c>
      <c r="AT2544">
        <v>2.5000000000000001E-2</v>
      </c>
      <c r="AU2544">
        <v>0.01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4</v>
      </c>
      <c r="BT2544">
        <f t="shared" si="156"/>
        <v>6.8699999999999997E-2</v>
      </c>
      <c r="BU2544">
        <f t="shared" si="157"/>
        <v>8.3799999999999999E-2</v>
      </c>
      <c r="BV2544">
        <f t="shared" si="158"/>
        <v>2.5000000000000001E-2</v>
      </c>
      <c r="BW2544">
        <f t="shared" si="159"/>
        <v>0.01</v>
      </c>
    </row>
    <row r="2545" spans="1:75" x14ac:dyDescent="0.35">
      <c r="A2545">
        <v>205.5</v>
      </c>
      <c r="B2545" t="s">
        <v>659</v>
      </c>
      <c r="C2545" t="s">
        <v>83</v>
      </c>
      <c r="D2545">
        <v>81</v>
      </c>
      <c r="E2545">
        <v>191.9</v>
      </c>
      <c r="F2545">
        <v>2014</v>
      </c>
      <c r="G2545">
        <v>3</v>
      </c>
      <c r="H2545">
        <v>114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-0.79</v>
      </c>
      <c r="V2545">
        <v>-0.79</v>
      </c>
      <c r="W2545">
        <v>-0.79</v>
      </c>
      <c r="X2545">
        <v>-0.79</v>
      </c>
      <c r="Y2545">
        <v>-0.79</v>
      </c>
      <c r="Z2545">
        <v>26</v>
      </c>
      <c r="AA2545">
        <v>5</v>
      </c>
      <c r="AB2545">
        <v>148</v>
      </c>
      <c r="AC2545">
        <v>16</v>
      </c>
      <c r="AD2545">
        <v>154</v>
      </c>
      <c r="AF2545">
        <v>47</v>
      </c>
      <c r="AG2545">
        <v>11.19</v>
      </c>
      <c r="AH2545">
        <v>2.36</v>
      </c>
      <c r="AJ2545">
        <v>0.17230000000000001</v>
      </c>
      <c r="AK2545">
        <v>4.3299999999999998E-2</v>
      </c>
      <c r="AL2545">
        <v>1.87</v>
      </c>
      <c r="AM2545">
        <v>0.74</v>
      </c>
      <c r="AN2545">
        <v>13</v>
      </c>
      <c r="AO2545">
        <v>10</v>
      </c>
      <c r="AP2545">
        <v>10.7</v>
      </c>
      <c r="AQ2545">
        <v>9.4</v>
      </c>
      <c r="AR2545">
        <v>1.8</v>
      </c>
      <c r="AS2545">
        <v>0.94</v>
      </c>
      <c r="AT2545">
        <v>6.7000000000000004E-2</v>
      </c>
      <c r="AU2545">
        <v>9.8000000000000004E-2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4</v>
      </c>
      <c r="BT2545">
        <f t="shared" si="156"/>
        <v>0.17230000000000001</v>
      </c>
      <c r="BU2545">
        <f t="shared" si="157"/>
        <v>4.3299999999999998E-2</v>
      </c>
      <c r="BV2545">
        <f t="shared" si="158"/>
        <v>6.7000000000000004E-2</v>
      </c>
      <c r="BW2545">
        <f t="shared" si="159"/>
        <v>9.8000000000000004E-2</v>
      </c>
    </row>
    <row r="2546" spans="1:75" x14ac:dyDescent="0.35">
      <c r="A2546">
        <v>207.5</v>
      </c>
      <c r="B2546" t="s">
        <v>828</v>
      </c>
      <c r="C2546" t="s">
        <v>70</v>
      </c>
      <c r="D2546">
        <v>71</v>
      </c>
      <c r="E2546">
        <v>192</v>
      </c>
      <c r="F2546">
        <v>2014</v>
      </c>
      <c r="G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V2546">
        <v>0</v>
      </c>
      <c r="W2546">
        <v>0</v>
      </c>
      <c r="X2546">
        <v>0</v>
      </c>
      <c r="Y2546">
        <v>0</v>
      </c>
      <c r="Z2546">
        <v>25</v>
      </c>
      <c r="AA2546">
        <v>4</v>
      </c>
      <c r="AB2546">
        <v>125</v>
      </c>
      <c r="AC2546">
        <v>16</v>
      </c>
      <c r="AF2546">
        <v>103</v>
      </c>
      <c r="AG2546">
        <v>4.74</v>
      </c>
      <c r="AJ2546">
        <v>9.7999999999999997E-3</v>
      </c>
      <c r="AK2546" t="s">
        <v>1710</v>
      </c>
      <c r="AL2546">
        <v>1</v>
      </c>
      <c r="AN2546">
        <v>5</v>
      </c>
      <c r="AP2546">
        <v>5.4</v>
      </c>
      <c r="AT2546">
        <v>0</v>
      </c>
      <c r="AU2546" t="s">
        <v>1710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2</v>
      </c>
      <c r="BT2546">
        <f t="shared" si="156"/>
        <v>9.7999999999999997E-3</v>
      </c>
      <c r="BU2546" t="str">
        <f t="shared" si="157"/>
        <v/>
      </c>
      <c r="BV2546">
        <f t="shared" si="158"/>
        <v>0</v>
      </c>
      <c r="BW2546" t="str">
        <f t="shared" si="159"/>
        <v/>
      </c>
    </row>
    <row r="2547" spans="1:75" x14ac:dyDescent="0.35">
      <c r="A2547">
        <v>207.5</v>
      </c>
      <c r="B2547" t="s">
        <v>534</v>
      </c>
      <c r="C2547" t="s">
        <v>83</v>
      </c>
      <c r="D2547">
        <v>82</v>
      </c>
      <c r="E2547">
        <v>192</v>
      </c>
      <c r="F2547">
        <v>2014</v>
      </c>
      <c r="G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</v>
      </c>
      <c r="V2547">
        <v>0</v>
      </c>
      <c r="W2547">
        <v>0</v>
      </c>
      <c r="X2547">
        <v>0</v>
      </c>
      <c r="Y2547">
        <v>0</v>
      </c>
      <c r="Z2547">
        <v>27</v>
      </c>
      <c r="AA2547">
        <v>4</v>
      </c>
      <c r="AB2547">
        <v>101</v>
      </c>
      <c r="AC2547">
        <v>16</v>
      </c>
      <c r="AF2547">
        <v>107</v>
      </c>
      <c r="AJ2547" t="s">
        <v>1710</v>
      </c>
      <c r="AK2547" t="s">
        <v>1710</v>
      </c>
      <c r="AT2547" t="s">
        <v>1710</v>
      </c>
      <c r="AU2547" t="s">
        <v>1710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5</v>
      </c>
      <c r="BT2547" t="str">
        <f t="shared" si="156"/>
        <v/>
      </c>
      <c r="BU2547" t="str">
        <f t="shared" si="157"/>
        <v/>
      </c>
      <c r="BV2547" t="str">
        <f t="shared" si="158"/>
        <v/>
      </c>
      <c r="BW2547" t="str">
        <f t="shared" si="159"/>
        <v/>
      </c>
    </row>
    <row r="2548" spans="1:75" x14ac:dyDescent="0.35">
      <c r="A2548">
        <v>209</v>
      </c>
      <c r="B2548" t="s">
        <v>419</v>
      </c>
      <c r="C2548" t="s">
        <v>79</v>
      </c>
      <c r="D2548">
        <v>29</v>
      </c>
      <c r="E2548">
        <v>193.2</v>
      </c>
      <c r="F2548">
        <v>2014</v>
      </c>
      <c r="G2548">
        <v>1</v>
      </c>
      <c r="H2548">
        <v>28</v>
      </c>
      <c r="I2548">
        <v>27</v>
      </c>
      <c r="J2548">
        <v>37</v>
      </c>
      <c r="K2548">
        <v>20</v>
      </c>
      <c r="L2548">
        <v>48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-0.11</v>
      </c>
      <c r="U2548">
        <v>0.32</v>
      </c>
      <c r="V2548">
        <v>0.21</v>
      </c>
      <c r="W2548">
        <v>-0.45</v>
      </c>
      <c r="X2548">
        <v>7.0000000000000007E-2</v>
      </c>
      <c r="Y2548">
        <v>-0.24</v>
      </c>
      <c r="Z2548">
        <v>35</v>
      </c>
      <c r="AA2548">
        <v>3</v>
      </c>
      <c r="AB2548">
        <v>81</v>
      </c>
      <c r="AC2548">
        <v>17</v>
      </c>
      <c r="AD2548">
        <v>44</v>
      </c>
      <c r="AE2548">
        <v>59</v>
      </c>
      <c r="AF2548">
        <v>27</v>
      </c>
      <c r="AG2548">
        <v>20.260000000000002</v>
      </c>
      <c r="AH2548">
        <v>14.27</v>
      </c>
      <c r="AI2548">
        <v>20.52</v>
      </c>
      <c r="AJ2548" t="s">
        <v>1710</v>
      </c>
      <c r="AK2548" t="s">
        <v>1710</v>
      </c>
      <c r="AN2548">
        <v>8</v>
      </c>
      <c r="AO2548">
        <v>11</v>
      </c>
      <c r="AT2548" t="s">
        <v>1710</v>
      </c>
      <c r="AU2548" t="s">
        <v>1710</v>
      </c>
      <c r="AV2548">
        <v>8.6</v>
      </c>
      <c r="AW2548">
        <v>10.7</v>
      </c>
      <c r="AX2548" s="2">
        <v>2.3E-2</v>
      </c>
      <c r="AY2548" s="2">
        <v>5.3999999999999999E-2</v>
      </c>
      <c r="AZ2548">
        <v>8.1999999999999993</v>
      </c>
      <c r="BA2548">
        <v>6.7</v>
      </c>
      <c r="BB2548">
        <v>14.3</v>
      </c>
      <c r="BC2548">
        <v>12.5</v>
      </c>
      <c r="BD2548">
        <v>7.9</v>
      </c>
      <c r="BE2548">
        <v>6.9</v>
      </c>
      <c r="BF2548">
        <v>8.6</v>
      </c>
      <c r="BG2548">
        <v>6.5</v>
      </c>
      <c r="BH2548">
        <v>-0.7</v>
      </c>
      <c r="BI2548">
        <v>0.4</v>
      </c>
      <c r="BJ2548">
        <v>224</v>
      </c>
      <c r="BK2548">
        <v>327</v>
      </c>
      <c r="BL2548" s="2">
        <v>5.8000000000000003E-2</v>
      </c>
      <c r="BM2548" t="e">
        <v>#N/A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13</v>
      </c>
      <c r="BT2548" t="str">
        <f t="shared" si="156"/>
        <v/>
      </c>
      <c r="BU2548" t="str">
        <f t="shared" si="157"/>
        <v/>
      </c>
      <c r="BV2548" t="str">
        <f t="shared" si="158"/>
        <v/>
      </c>
      <c r="BW2548" t="str">
        <f t="shared" si="159"/>
        <v/>
      </c>
    </row>
    <row r="2549" spans="1:75" x14ac:dyDescent="0.35">
      <c r="A2549">
        <v>210</v>
      </c>
      <c r="B2549" t="s">
        <v>784</v>
      </c>
      <c r="C2549" t="s">
        <v>83</v>
      </c>
      <c r="D2549">
        <v>83</v>
      </c>
      <c r="E2549">
        <v>193.6</v>
      </c>
      <c r="F2549">
        <v>2014</v>
      </c>
      <c r="G2549">
        <v>3</v>
      </c>
      <c r="H2549">
        <v>55</v>
      </c>
      <c r="I2549">
        <v>91</v>
      </c>
      <c r="J2549">
        <v>110</v>
      </c>
      <c r="K2549">
        <v>107</v>
      </c>
      <c r="L2549">
        <v>143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-7.0000000000000007E-2</v>
      </c>
      <c r="U2549">
        <v>-0.14000000000000001</v>
      </c>
      <c r="V2549">
        <v>-0.21</v>
      </c>
      <c r="W2549">
        <v>-0.77</v>
      </c>
      <c r="X2549">
        <v>-1.3</v>
      </c>
      <c r="Y2549">
        <v>-1.3</v>
      </c>
      <c r="Z2549">
        <v>26</v>
      </c>
      <c r="AA2549">
        <v>8</v>
      </c>
      <c r="AB2549">
        <v>300</v>
      </c>
      <c r="AC2549">
        <v>17</v>
      </c>
      <c r="AD2549">
        <v>100</v>
      </c>
      <c r="AE2549">
        <v>188</v>
      </c>
      <c r="AF2549">
        <v>95</v>
      </c>
      <c r="AG2549">
        <v>7.41</v>
      </c>
      <c r="AH2549">
        <v>8.77</v>
      </c>
      <c r="AI2549">
        <v>3.63</v>
      </c>
      <c r="AJ2549">
        <v>0.1106</v>
      </c>
      <c r="AK2549">
        <v>0.15740000000000001</v>
      </c>
      <c r="AL2549">
        <v>1.73</v>
      </c>
      <c r="AM2549">
        <v>1.47</v>
      </c>
      <c r="AN2549">
        <v>10</v>
      </c>
      <c r="AO2549">
        <v>16</v>
      </c>
      <c r="AP2549">
        <v>14.7</v>
      </c>
      <c r="AQ2549">
        <v>14.8</v>
      </c>
      <c r="AR2549">
        <v>1.43</v>
      </c>
      <c r="AS2549">
        <v>1.54</v>
      </c>
      <c r="AT2549">
        <v>9.6000000000000002E-2</v>
      </c>
      <c r="AU2549">
        <v>0.121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 t="e">
        <v>#REF!</v>
      </c>
      <c r="BT2549">
        <f t="shared" si="156"/>
        <v>0.1106</v>
      </c>
      <c r="BU2549">
        <f t="shared" si="157"/>
        <v>0.15740000000000001</v>
      </c>
      <c r="BV2549">
        <f t="shared" si="158"/>
        <v>9.6000000000000002E-2</v>
      </c>
      <c r="BW2549">
        <f t="shared" si="159"/>
        <v>0.121</v>
      </c>
    </row>
    <row r="2550" spans="1:75" x14ac:dyDescent="0.35">
      <c r="A2550">
        <v>211</v>
      </c>
      <c r="B2550" t="s">
        <v>903</v>
      </c>
      <c r="C2550" t="s">
        <v>116</v>
      </c>
      <c r="D2550">
        <v>28</v>
      </c>
      <c r="E2550">
        <v>193.7</v>
      </c>
      <c r="F2550">
        <v>2014</v>
      </c>
      <c r="G2550">
        <v>4</v>
      </c>
      <c r="H2550">
        <v>48</v>
      </c>
      <c r="I2550">
        <v>83</v>
      </c>
      <c r="J2550">
        <v>124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-0.44</v>
      </c>
      <c r="U2550">
        <v>-0.53</v>
      </c>
      <c r="V2550">
        <v>-0.97</v>
      </c>
      <c r="W2550">
        <v>-1.05</v>
      </c>
      <c r="X2550">
        <v>-1.05</v>
      </c>
      <c r="Y2550">
        <v>-1.05</v>
      </c>
      <c r="Z2550">
        <v>28</v>
      </c>
      <c r="AA2550">
        <v>4</v>
      </c>
      <c r="AB2550">
        <v>118</v>
      </c>
      <c r="AC2550">
        <v>17</v>
      </c>
      <c r="AD2550">
        <v>63</v>
      </c>
      <c r="AF2550">
        <v>15</v>
      </c>
      <c r="AG2550">
        <v>10.19</v>
      </c>
      <c r="AH2550">
        <v>3.97</v>
      </c>
      <c r="AI2550">
        <v>1.63</v>
      </c>
      <c r="AJ2550">
        <v>0.13569999999999999</v>
      </c>
      <c r="AK2550">
        <v>5.7099999999999998E-2</v>
      </c>
      <c r="AL2550">
        <v>1.21</v>
      </c>
      <c r="AM2550">
        <v>0.76</v>
      </c>
      <c r="AN2550">
        <v>13</v>
      </c>
      <c r="AO2550">
        <v>11</v>
      </c>
      <c r="AP2550">
        <v>8.1</v>
      </c>
      <c r="AQ2550">
        <v>7.5</v>
      </c>
      <c r="AR2550">
        <v>1.67</v>
      </c>
      <c r="AS2550">
        <v>1.68</v>
      </c>
      <c r="AT2550">
        <v>0.25900000000000001</v>
      </c>
      <c r="AU2550">
        <v>0.46200000000000002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f t="shared" si="156"/>
        <v>0.13569999999999999</v>
      </c>
      <c r="BU2550">
        <f t="shared" si="157"/>
        <v>5.7099999999999998E-2</v>
      </c>
      <c r="BV2550">
        <f t="shared" si="158"/>
        <v>0.25900000000000001</v>
      </c>
      <c r="BW2550">
        <f t="shared" si="159"/>
        <v>0.46200000000000002</v>
      </c>
    </row>
    <row r="2551" spans="1:75" x14ac:dyDescent="0.35">
      <c r="A2551">
        <v>212</v>
      </c>
      <c r="B2551" t="s">
        <v>382</v>
      </c>
      <c r="C2551" t="s">
        <v>83</v>
      </c>
      <c r="D2551">
        <v>84</v>
      </c>
      <c r="E2551">
        <v>194.5</v>
      </c>
      <c r="F2551">
        <v>2014</v>
      </c>
      <c r="G2551">
        <v>3</v>
      </c>
      <c r="H2551">
        <v>62</v>
      </c>
      <c r="I2551">
        <v>78</v>
      </c>
      <c r="J2551">
        <v>120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0.3</v>
      </c>
      <c r="U2551">
        <v>0.05</v>
      </c>
      <c r="V2551">
        <v>0.35</v>
      </c>
      <c r="W2551">
        <v>-0.44</v>
      </c>
      <c r="X2551">
        <v>-0.44</v>
      </c>
      <c r="Y2551">
        <v>-0.44</v>
      </c>
      <c r="Z2551">
        <v>30</v>
      </c>
      <c r="AA2551">
        <v>3</v>
      </c>
      <c r="AB2551">
        <v>84</v>
      </c>
      <c r="AC2551">
        <v>17</v>
      </c>
      <c r="AD2551">
        <v>111</v>
      </c>
      <c r="AE2551">
        <v>171</v>
      </c>
      <c r="AF2551">
        <v>22</v>
      </c>
      <c r="AG2551">
        <v>12.73</v>
      </c>
      <c r="AH2551">
        <v>9.8800000000000008</v>
      </c>
      <c r="AI2551">
        <v>6.32</v>
      </c>
      <c r="AJ2551">
        <v>0.20419999999999999</v>
      </c>
      <c r="AK2551">
        <v>0.12180000000000001</v>
      </c>
      <c r="AL2551">
        <v>1.66</v>
      </c>
      <c r="AM2551">
        <v>1.41</v>
      </c>
      <c r="AN2551">
        <v>16</v>
      </c>
      <c r="AO2551">
        <v>12</v>
      </c>
      <c r="AP2551">
        <v>8.3000000000000007</v>
      </c>
      <c r="AQ2551">
        <v>8.6999999999999993</v>
      </c>
      <c r="AR2551">
        <v>1.62</v>
      </c>
      <c r="AS2551">
        <v>1.65</v>
      </c>
      <c r="AT2551">
        <v>0.61099999999999999</v>
      </c>
      <c r="AU2551">
        <v>0.627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7</v>
      </c>
      <c r="BT2551">
        <f t="shared" si="156"/>
        <v>0.20419999999999999</v>
      </c>
      <c r="BU2551">
        <f t="shared" si="157"/>
        <v>0.12180000000000001</v>
      </c>
      <c r="BV2551">
        <f t="shared" si="158"/>
        <v>0.61099999999999999</v>
      </c>
      <c r="BW2551">
        <f t="shared" si="159"/>
        <v>0.627</v>
      </c>
    </row>
    <row r="2552" spans="1:75" x14ac:dyDescent="0.35">
      <c r="A2552">
        <v>213</v>
      </c>
      <c r="B2552" t="s">
        <v>120</v>
      </c>
      <c r="C2552" t="s">
        <v>70</v>
      </c>
      <c r="D2552">
        <v>72</v>
      </c>
      <c r="E2552">
        <v>194.6</v>
      </c>
      <c r="F2552">
        <v>2014</v>
      </c>
      <c r="G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</v>
      </c>
      <c r="V2552">
        <v>0</v>
      </c>
      <c r="W2552">
        <v>0</v>
      </c>
      <c r="X2552">
        <v>0</v>
      </c>
      <c r="Y2552">
        <v>0</v>
      </c>
      <c r="Z2552">
        <v>27</v>
      </c>
      <c r="AA2552">
        <v>1</v>
      </c>
      <c r="AB2552">
        <v>23</v>
      </c>
      <c r="AC2552">
        <v>17</v>
      </c>
      <c r="AF2552">
        <v>31</v>
      </c>
      <c r="AG2552">
        <v>9.8699999999999992</v>
      </c>
      <c r="AJ2552">
        <v>3.3700000000000001E-2</v>
      </c>
      <c r="AK2552" t="s">
        <v>1710</v>
      </c>
      <c r="AL2552">
        <v>0.82</v>
      </c>
      <c r="AN2552">
        <v>15</v>
      </c>
      <c r="AP2552">
        <v>-1.6</v>
      </c>
      <c r="AT2552">
        <v>3.1E-2</v>
      </c>
      <c r="AU2552" t="s">
        <v>1710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7</v>
      </c>
      <c r="BT2552">
        <f t="shared" si="156"/>
        <v>3.3700000000000001E-2</v>
      </c>
      <c r="BU2552" t="str">
        <f t="shared" si="157"/>
        <v/>
      </c>
      <c r="BV2552">
        <f t="shared" si="158"/>
        <v>3.1E-2</v>
      </c>
      <c r="BW2552" t="str">
        <f t="shared" si="159"/>
        <v/>
      </c>
    </row>
    <row r="2553" spans="1:75" x14ac:dyDescent="0.35">
      <c r="A2553">
        <v>214</v>
      </c>
      <c r="B2553" t="s">
        <v>535</v>
      </c>
      <c r="C2553" t="s">
        <v>70</v>
      </c>
      <c r="D2553">
        <v>73</v>
      </c>
      <c r="E2553">
        <v>195.1</v>
      </c>
      <c r="F2553">
        <v>2014</v>
      </c>
      <c r="G2553">
        <v>2</v>
      </c>
      <c r="H2553">
        <v>71</v>
      </c>
      <c r="I2553">
        <v>54</v>
      </c>
      <c r="J2553">
        <v>120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-0.33</v>
      </c>
      <c r="U2553">
        <v>0.11</v>
      </c>
      <c r="V2553">
        <v>-0.22</v>
      </c>
      <c r="W2553">
        <v>-0.56999999999999995</v>
      </c>
      <c r="X2553">
        <v>-0.56999999999999995</v>
      </c>
      <c r="Y2553">
        <v>-0.56999999999999995</v>
      </c>
      <c r="Z2553">
        <v>26</v>
      </c>
      <c r="AA2553">
        <v>2</v>
      </c>
      <c r="AB2553">
        <v>36</v>
      </c>
      <c r="AC2553">
        <v>17</v>
      </c>
      <c r="AD2553">
        <v>144</v>
      </c>
      <c r="AE2553">
        <v>120</v>
      </c>
      <c r="AF2553">
        <v>42</v>
      </c>
      <c r="AG2553">
        <v>7.78</v>
      </c>
      <c r="AH2553">
        <v>4.63</v>
      </c>
      <c r="AI2553">
        <v>8.52</v>
      </c>
      <c r="AJ2553">
        <v>0.14549999999999999</v>
      </c>
      <c r="AK2553">
        <v>7.17E-2</v>
      </c>
      <c r="AL2553">
        <v>1.19</v>
      </c>
      <c r="AM2553">
        <v>1.19</v>
      </c>
      <c r="AN2553">
        <v>15</v>
      </c>
      <c r="AO2553">
        <v>14</v>
      </c>
      <c r="AP2553">
        <v>6.6</v>
      </c>
      <c r="AQ2553">
        <v>4.3</v>
      </c>
      <c r="AR2553">
        <v>1.52</v>
      </c>
      <c r="AS2553">
        <v>1.52</v>
      </c>
      <c r="AT2553">
        <v>0.79700000000000004</v>
      </c>
      <c r="AU2553">
        <v>0.14099999999999999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5</v>
      </c>
      <c r="BT2553">
        <f t="shared" si="156"/>
        <v>0.14549999999999999</v>
      </c>
      <c r="BU2553">
        <f t="shared" si="157"/>
        <v>7.17E-2</v>
      </c>
      <c r="BV2553">
        <f t="shared" si="158"/>
        <v>0.79700000000000004</v>
      </c>
      <c r="BW2553">
        <f t="shared" si="159"/>
        <v>0.14099999999999999</v>
      </c>
    </row>
    <row r="2554" spans="1:75" x14ac:dyDescent="0.35">
      <c r="A2554">
        <v>215</v>
      </c>
      <c r="B2554" t="s">
        <v>368</v>
      </c>
      <c r="C2554" t="s">
        <v>83</v>
      </c>
      <c r="D2554">
        <v>85</v>
      </c>
      <c r="E2554">
        <v>196.5</v>
      </c>
      <c r="F2554">
        <v>2014</v>
      </c>
      <c r="G2554">
        <v>3</v>
      </c>
      <c r="H2554">
        <v>64</v>
      </c>
      <c r="I2554">
        <v>109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</v>
      </c>
      <c r="T2554">
        <v>-0.08</v>
      </c>
      <c r="U2554">
        <v>-0.98</v>
      </c>
      <c r="V2554">
        <v>-1.06</v>
      </c>
      <c r="W2554">
        <v>-1.06</v>
      </c>
      <c r="X2554">
        <v>-1.06</v>
      </c>
      <c r="Y2554">
        <v>-1.06</v>
      </c>
      <c r="Z2554">
        <v>30</v>
      </c>
      <c r="AA2554">
        <v>8</v>
      </c>
      <c r="AB2554">
        <v>300</v>
      </c>
      <c r="AC2554">
        <v>17</v>
      </c>
      <c r="AD2554">
        <v>159.5</v>
      </c>
      <c r="AF2554">
        <v>113</v>
      </c>
      <c r="AG2554">
        <v>4.4000000000000004</v>
      </c>
      <c r="AH2554">
        <v>9.65</v>
      </c>
      <c r="AI2554">
        <v>3.76</v>
      </c>
      <c r="AJ2554">
        <v>8.2600000000000007E-2</v>
      </c>
      <c r="AK2554">
        <v>0.14760000000000001</v>
      </c>
      <c r="AL2554">
        <v>0.75</v>
      </c>
      <c r="AM2554">
        <v>1.81</v>
      </c>
      <c r="AN2554">
        <v>11</v>
      </c>
      <c r="AO2554">
        <v>12</v>
      </c>
      <c r="AP2554">
        <v>7.9</v>
      </c>
      <c r="AQ2554">
        <v>9.3000000000000007</v>
      </c>
      <c r="AR2554">
        <v>1.05</v>
      </c>
      <c r="AS2554">
        <v>1.73</v>
      </c>
      <c r="AT2554">
        <v>0.59699999999999998</v>
      </c>
      <c r="AU2554">
        <v>0.252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9</v>
      </c>
      <c r="BT2554">
        <f t="shared" si="156"/>
        <v>8.2600000000000007E-2</v>
      </c>
      <c r="BU2554">
        <f t="shared" si="157"/>
        <v>0.14760000000000001</v>
      </c>
      <c r="BV2554">
        <f t="shared" si="158"/>
        <v>0.59699999999999998</v>
      </c>
      <c r="BW2554">
        <f t="shared" si="159"/>
        <v>0.252</v>
      </c>
    </row>
    <row r="2555" spans="1:75" x14ac:dyDescent="0.35">
      <c r="A2555">
        <v>216</v>
      </c>
      <c r="B2555" t="s">
        <v>443</v>
      </c>
      <c r="C2555" t="s">
        <v>70</v>
      </c>
      <c r="D2555">
        <v>74</v>
      </c>
      <c r="E2555">
        <v>196.6</v>
      </c>
      <c r="F2555">
        <v>2014</v>
      </c>
      <c r="G2555">
        <v>2</v>
      </c>
      <c r="H2555">
        <v>65</v>
      </c>
      <c r="I2555">
        <v>82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-0.24</v>
      </c>
      <c r="U2555">
        <v>-0.35</v>
      </c>
      <c r="V2555">
        <v>-0.59</v>
      </c>
      <c r="W2555">
        <v>-0.59</v>
      </c>
      <c r="X2555">
        <v>-0.59</v>
      </c>
      <c r="Y2555">
        <v>-0.59</v>
      </c>
      <c r="Z2555">
        <v>27</v>
      </c>
      <c r="AA2555">
        <v>1</v>
      </c>
      <c r="AB2555">
        <v>27</v>
      </c>
      <c r="AC2555">
        <v>17</v>
      </c>
      <c r="AD2555">
        <v>127</v>
      </c>
      <c r="AE2555">
        <v>121</v>
      </c>
      <c r="AF2555">
        <v>28</v>
      </c>
      <c r="AG2555">
        <v>9.3800000000000008</v>
      </c>
      <c r="AH2555">
        <v>5.58</v>
      </c>
      <c r="AI2555">
        <v>7.62</v>
      </c>
      <c r="AJ2555">
        <v>5.4199999999999998E-2</v>
      </c>
      <c r="AK2555">
        <v>6.93E-2</v>
      </c>
      <c r="AL2555">
        <v>1.44</v>
      </c>
      <c r="AM2555">
        <v>1.02</v>
      </c>
      <c r="AN2555">
        <v>16</v>
      </c>
      <c r="AO2555">
        <v>13</v>
      </c>
      <c r="AP2555">
        <v>-0.7</v>
      </c>
      <c r="AQ2555">
        <v>-1.6</v>
      </c>
      <c r="AR2555">
        <v>1.33</v>
      </c>
      <c r="AS2555">
        <v>1.33</v>
      </c>
      <c r="AT2555">
        <v>8.0000000000000002E-3</v>
      </c>
      <c r="AU2555">
        <v>1.0999999999999999E-2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6</v>
      </c>
      <c r="BT2555">
        <f t="shared" si="156"/>
        <v>5.4199999999999998E-2</v>
      </c>
      <c r="BU2555">
        <f t="shared" si="157"/>
        <v>6.93E-2</v>
      </c>
      <c r="BV2555">
        <f t="shared" si="158"/>
        <v>8.0000000000000002E-3</v>
      </c>
      <c r="BW2555">
        <f t="shared" si="159"/>
        <v>1.0999999999999999E-2</v>
      </c>
    </row>
    <row r="2556" spans="1:75" x14ac:dyDescent="0.35">
      <c r="A2556">
        <v>217</v>
      </c>
      <c r="B2556" t="s">
        <v>852</v>
      </c>
      <c r="C2556" t="s">
        <v>83</v>
      </c>
      <c r="D2556">
        <v>86</v>
      </c>
      <c r="E2556">
        <v>197.6</v>
      </c>
      <c r="F2556">
        <v>2014</v>
      </c>
      <c r="G2556">
        <v>3</v>
      </c>
      <c r="H2556">
        <v>88</v>
      </c>
      <c r="I2556">
        <v>113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-0.33</v>
      </c>
      <c r="U2556">
        <v>-0.24</v>
      </c>
      <c r="V2556">
        <v>-0.56999999999999995</v>
      </c>
      <c r="W2556">
        <v>-0.56999999999999995</v>
      </c>
      <c r="X2556">
        <v>-0.56999999999999995</v>
      </c>
      <c r="Y2556">
        <v>-0.56999999999999995</v>
      </c>
      <c r="Z2556">
        <v>24</v>
      </c>
      <c r="AA2556">
        <v>3</v>
      </c>
      <c r="AB2556">
        <v>92</v>
      </c>
      <c r="AC2556">
        <v>17</v>
      </c>
      <c r="AD2556">
        <v>89</v>
      </c>
      <c r="AE2556">
        <v>186</v>
      </c>
      <c r="AF2556">
        <v>112</v>
      </c>
      <c r="AG2556">
        <v>3.06</v>
      </c>
      <c r="AH2556">
        <v>5.77</v>
      </c>
      <c r="AI2556">
        <v>4.53</v>
      </c>
      <c r="AJ2556">
        <v>4.9399999999999999E-2</v>
      </c>
      <c r="AK2556">
        <v>8.8599999999999998E-2</v>
      </c>
      <c r="AL2556">
        <v>1.93</v>
      </c>
      <c r="AM2556">
        <v>1.52</v>
      </c>
      <c r="AN2556">
        <v>16</v>
      </c>
      <c r="AO2556">
        <v>14</v>
      </c>
      <c r="AP2556">
        <v>10.4</v>
      </c>
      <c r="AQ2556">
        <v>12.1</v>
      </c>
      <c r="AR2556">
        <v>1.72</v>
      </c>
      <c r="AS2556">
        <v>1.82</v>
      </c>
      <c r="AT2556">
        <v>0.16800000000000001</v>
      </c>
      <c r="AU2556">
        <v>0.46400000000000002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2</v>
      </c>
      <c r="BT2556">
        <f t="shared" si="156"/>
        <v>4.9399999999999999E-2</v>
      </c>
      <c r="BU2556">
        <f t="shared" si="157"/>
        <v>8.8599999999999998E-2</v>
      </c>
      <c r="BV2556">
        <f t="shared" si="158"/>
        <v>0.16800000000000001</v>
      </c>
      <c r="BW2556">
        <f t="shared" si="159"/>
        <v>0.46400000000000002</v>
      </c>
    </row>
    <row r="2557" spans="1:75" x14ac:dyDescent="0.35">
      <c r="A2557">
        <v>218</v>
      </c>
      <c r="B2557" t="s">
        <v>766</v>
      </c>
      <c r="C2557" t="s">
        <v>83</v>
      </c>
      <c r="D2557">
        <v>87</v>
      </c>
      <c r="E2557">
        <v>198</v>
      </c>
      <c r="F2557">
        <v>2014</v>
      </c>
      <c r="G2557">
        <v>3</v>
      </c>
      <c r="I2557">
        <v>29</v>
      </c>
      <c r="J2557">
        <v>58</v>
      </c>
      <c r="K2557">
        <v>54</v>
      </c>
      <c r="L2557">
        <v>129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U2557">
        <v>0.33</v>
      </c>
      <c r="V2557">
        <v>0.33</v>
      </c>
      <c r="W2557">
        <v>0.69</v>
      </c>
      <c r="X2557">
        <v>0.55000000000000004</v>
      </c>
      <c r="Y2557">
        <v>0.13</v>
      </c>
      <c r="Z2557">
        <v>25</v>
      </c>
      <c r="AA2557">
        <v>4</v>
      </c>
      <c r="AB2557">
        <v>100</v>
      </c>
      <c r="AC2557">
        <v>17</v>
      </c>
      <c r="AD2557">
        <v>176</v>
      </c>
      <c r="AE2557">
        <v>57</v>
      </c>
      <c r="AF2557">
        <v>137</v>
      </c>
      <c r="AG2557">
        <v>2.5</v>
      </c>
      <c r="AI2557">
        <v>12.24</v>
      </c>
      <c r="AJ2557">
        <v>1.9800000000000002E-2</v>
      </c>
      <c r="AK2557">
        <v>0.1013</v>
      </c>
      <c r="AL2557">
        <v>1.02</v>
      </c>
      <c r="AM2557">
        <v>1.65</v>
      </c>
      <c r="AN2557">
        <v>8</v>
      </c>
      <c r="AP2557">
        <v>17.3</v>
      </c>
      <c r="AQ2557">
        <v>19.3</v>
      </c>
      <c r="AR2557">
        <v>1.29</v>
      </c>
      <c r="AS2557">
        <v>1.47</v>
      </c>
      <c r="AT2557">
        <v>0.187</v>
      </c>
      <c r="AU2557">
        <v>0.17799999999999999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3</v>
      </c>
      <c r="BT2557">
        <f t="shared" si="156"/>
        <v>1.9800000000000002E-2</v>
      </c>
      <c r="BU2557">
        <f t="shared" si="157"/>
        <v>0.1013</v>
      </c>
      <c r="BV2557">
        <f t="shared" si="158"/>
        <v>0.187</v>
      </c>
      <c r="BW2557">
        <f t="shared" si="159"/>
        <v>0.17799999999999999</v>
      </c>
    </row>
    <row r="2558" spans="1:75" x14ac:dyDescent="0.35">
      <c r="A2558">
        <v>219</v>
      </c>
      <c r="B2558" t="s">
        <v>960</v>
      </c>
      <c r="C2558" t="s">
        <v>116</v>
      </c>
      <c r="D2558">
        <v>29</v>
      </c>
      <c r="E2558">
        <v>198.6</v>
      </c>
      <c r="F2558">
        <v>2014</v>
      </c>
      <c r="G2558">
        <v>4</v>
      </c>
      <c r="H2558">
        <v>23</v>
      </c>
      <c r="I2558">
        <v>61</v>
      </c>
      <c r="J2558">
        <v>124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-0.14000000000000001</v>
      </c>
      <c r="U2558">
        <v>-0.27</v>
      </c>
      <c r="V2558">
        <v>-0.41</v>
      </c>
      <c r="W2558">
        <v>-0.41</v>
      </c>
      <c r="X2558">
        <v>-0.41</v>
      </c>
      <c r="Y2558">
        <v>-0.41</v>
      </c>
      <c r="Z2558">
        <v>24</v>
      </c>
      <c r="AA2558">
        <v>8</v>
      </c>
      <c r="AB2558">
        <v>300</v>
      </c>
      <c r="AC2558">
        <v>17</v>
      </c>
      <c r="AD2558">
        <v>43</v>
      </c>
      <c r="AF2558">
        <v>13</v>
      </c>
      <c r="AG2558">
        <v>8.83</v>
      </c>
      <c r="AH2558">
        <v>5.2</v>
      </c>
      <c r="AI2558">
        <v>3.19</v>
      </c>
      <c r="AJ2558">
        <v>0.15820000000000001</v>
      </c>
      <c r="AK2558">
        <v>5.6899999999999999E-2</v>
      </c>
      <c r="AL2558">
        <v>1.48</v>
      </c>
      <c r="AM2558">
        <v>1.03</v>
      </c>
      <c r="AN2558">
        <v>16</v>
      </c>
      <c r="AO2558">
        <v>16</v>
      </c>
      <c r="AP2558">
        <v>9.4</v>
      </c>
      <c r="AQ2558">
        <v>8.8000000000000007</v>
      </c>
      <c r="AR2558">
        <v>1.96</v>
      </c>
      <c r="AS2558">
        <v>2.75</v>
      </c>
      <c r="AT2558">
        <v>0.61699999999999999</v>
      </c>
      <c r="AU2558">
        <v>0.65700000000000003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2</v>
      </c>
      <c r="BT2558">
        <f t="shared" si="156"/>
        <v>0.15820000000000001</v>
      </c>
      <c r="BU2558">
        <f t="shared" si="157"/>
        <v>5.6899999999999999E-2</v>
      </c>
      <c r="BV2558">
        <f t="shared" si="158"/>
        <v>0.61699999999999999</v>
      </c>
      <c r="BW2558">
        <f t="shared" si="159"/>
        <v>0.65700000000000003</v>
      </c>
    </row>
    <row r="2559" spans="1:75" x14ac:dyDescent="0.35">
      <c r="A2559">
        <v>220</v>
      </c>
      <c r="B2559" t="s">
        <v>961</v>
      </c>
      <c r="C2559" t="s">
        <v>83</v>
      </c>
      <c r="D2559">
        <v>88</v>
      </c>
      <c r="E2559">
        <v>199.2</v>
      </c>
      <c r="F2559">
        <v>2014</v>
      </c>
      <c r="G2559">
        <v>3</v>
      </c>
      <c r="H2559">
        <v>49</v>
      </c>
      <c r="I2559">
        <v>19</v>
      </c>
      <c r="J2559">
        <v>77</v>
      </c>
      <c r="K2559">
        <v>65</v>
      </c>
      <c r="L2559">
        <v>105</v>
      </c>
      <c r="M2559">
        <v>0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0</v>
      </c>
      <c r="T2559">
        <v>0.02</v>
      </c>
      <c r="U2559">
        <v>0.51</v>
      </c>
      <c r="V2559">
        <v>0.53</v>
      </c>
      <c r="W2559">
        <v>0.77</v>
      </c>
      <c r="X2559">
        <v>0.56999999999999995</v>
      </c>
      <c r="Y2559">
        <v>0</v>
      </c>
      <c r="Z2559">
        <v>23</v>
      </c>
      <c r="AA2559">
        <v>8</v>
      </c>
      <c r="AB2559">
        <v>300</v>
      </c>
      <c r="AC2559">
        <v>17</v>
      </c>
      <c r="AD2559">
        <v>88</v>
      </c>
      <c r="AE2559">
        <v>35</v>
      </c>
      <c r="AH2559">
        <v>9.67</v>
      </c>
      <c r="AI2559">
        <v>15.13</v>
      </c>
      <c r="AJ2559" t="s">
        <v>1710</v>
      </c>
      <c r="AK2559">
        <v>0.17599999999999999</v>
      </c>
      <c r="AM2559">
        <v>1.31</v>
      </c>
      <c r="AO2559">
        <v>16</v>
      </c>
      <c r="AQ2559">
        <v>11.3</v>
      </c>
      <c r="AS2559">
        <v>1.7</v>
      </c>
      <c r="AT2559" t="s">
        <v>1710</v>
      </c>
      <c r="AU2559">
        <v>0.63900000000000001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1</v>
      </c>
      <c r="BT2559" t="str">
        <f t="shared" si="156"/>
        <v/>
      </c>
      <c r="BU2559">
        <f t="shared" si="157"/>
        <v>0.17599999999999999</v>
      </c>
      <c r="BV2559" t="str">
        <f t="shared" si="158"/>
        <v/>
      </c>
      <c r="BW2559">
        <f t="shared" si="159"/>
        <v>0.63900000000000001</v>
      </c>
    </row>
    <row r="2560" spans="1:75" x14ac:dyDescent="0.35">
      <c r="A2560">
        <v>221</v>
      </c>
      <c r="B2560" t="s">
        <v>169</v>
      </c>
      <c r="C2560" t="s">
        <v>70</v>
      </c>
      <c r="D2560">
        <v>75</v>
      </c>
      <c r="E2560">
        <v>200</v>
      </c>
      <c r="F2560">
        <v>2014</v>
      </c>
      <c r="G2560">
        <v>2</v>
      </c>
      <c r="H2560">
        <v>22</v>
      </c>
      <c r="I2560">
        <v>84</v>
      </c>
      <c r="M2560">
        <v>1</v>
      </c>
      <c r="N2560">
        <v>0</v>
      </c>
      <c r="O2560">
        <v>1</v>
      </c>
      <c r="P2560">
        <v>1</v>
      </c>
      <c r="Q2560">
        <v>1</v>
      </c>
      <c r="R2560">
        <v>1</v>
      </c>
      <c r="S2560">
        <v>3</v>
      </c>
      <c r="T2560">
        <v>0.86</v>
      </c>
      <c r="U2560">
        <v>0.01</v>
      </c>
      <c r="V2560">
        <v>0.87</v>
      </c>
      <c r="W2560">
        <v>0.87</v>
      </c>
      <c r="X2560">
        <v>0.87</v>
      </c>
      <c r="Y2560">
        <v>0.87</v>
      </c>
      <c r="Z2560">
        <v>28</v>
      </c>
      <c r="AA2560">
        <v>7</v>
      </c>
      <c r="AB2560">
        <v>250</v>
      </c>
      <c r="AC2560">
        <v>17</v>
      </c>
      <c r="AD2560">
        <v>90</v>
      </c>
      <c r="AF2560">
        <v>77</v>
      </c>
      <c r="AG2560">
        <v>13.93</v>
      </c>
      <c r="AH2560">
        <v>15.85</v>
      </c>
      <c r="AI2560">
        <v>7.15</v>
      </c>
      <c r="AJ2560">
        <v>1.26E-2</v>
      </c>
      <c r="AK2560">
        <v>7.3400000000000007E-2</v>
      </c>
      <c r="AL2560">
        <v>1.24</v>
      </c>
      <c r="AM2560">
        <v>1.69</v>
      </c>
      <c r="AN2560">
        <v>3</v>
      </c>
      <c r="AO2560">
        <v>10</v>
      </c>
      <c r="AP2560">
        <v>0.1</v>
      </c>
      <c r="AQ2560">
        <v>-0.8</v>
      </c>
      <c r="AR2560">
        <v>2.31</v>
      </c>
      <c r="AS2560">
        <v>2.31</v>
      </c>
      <c r="AT2560">
        <v>5.0999999999999997E-2</v>
      </c>
      <c r="AU2560">
        <v>3.2000000000000001E-2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8</v>
      </c>
      <c r="BT2560">
        <f t="shared" si="156"/>
        <v>1.26E-2</v>
      </c>
      <c r="BU2560">
        <f t="shared" si="157"/>
        <v>7.3400000000000007E-2</v>
      </c>
      <c r="BV2560">
        <f t="shared" si="158"/>
        <v>5.0999999999999997E-2</v>
      </c>
      <c r="BW2560">
        <f t="shared" si="159"/>
        <v>3.2000000000000001E-2</v>
      </c>
    </row>
    <row r="2561" spans="1:75" x14ac:dyDescent="0.35">
      <c r="A2561">
        <v>222</v>
      </c>
      <c r="B2561" t="s">
        <v>835</v>
      </c>
      <c r="C2561" t="s">
        <v>83</v>
      </c>
      <c r="D2561">
        <v>89</v>
      </c>
      <c r="E2561">
        <v>200.4</v>
      </c>
      <c r="F2561">
        <v>2014</v>
      </c>
      <c r="G2561">
        <v>3</v>
      </c>
      <c r="I2561">
        <v>115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U2561">
        <v>-0.44</v>
      </c>
      <c r="V2561">
        <v>-0.44</v>
      </c>
      <c r="W2561">
        <v>-0.44</v>
      </c>
      <c r="X2561">
        <v>-0.44</v>
      </c>
      <c r="Y2561">
        <v>-0.44</v>
      </c>
      <c r="Z2561">
        <v>26</v>
      </c>
      <c r="AA2561">
        <v>8</v>
      </c>
      <c r="AB2561">
        <v>300</v>
      </c>
      <c r="AC2561">
        <v>17</v>
      </c>
      <c r="AD2561">
        <v>151</v>
      </c>
      <c r="AF2561">
        <v>67</v>
      </c>
      <c r="AG2561">
        <v>8.5500000000000007</v>
      </c>
      <c r="AI2561">
        <v>4.79</v>
      </c>
      <c r="AJ2561">
        <v>0.1162</v>
      </c>
      <c r="AK2561">
        <v>7.9600000000000004E-2</v>
      </c>
      <c r="AL2561">
        <v>1.31</v>
      </c>
      <c r="AM2561">
        <v>0.99</v>
      </c>
      <c r="AN2561">
        <v>12</v>
      </c>
      <c r="AP2561">
        <v>12.5</v>
      </c>
      <c r="AQ2561">
        <v>12.3</v>
      </c>
      <c r="AR2561">
        <v>1.49</v>
      </c>
      <c r="AS2561">
        <v>1.03</v>
      </c>
      <c r="AT2561">
        <v>0.16700000000000001</v>
      </c>
      <c r="AU2561">
        <v>0.21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2</v>
      </c>
      <c r="BT2561">
        <f t="shared" si="156"/>
        <v>0.1162</v>
      </c>
      <c r="BU2561">
        <f t="shared" si="157"/>
        <v>7.9600000000000004E-2</v>
      </c>
      <c r="BV2561">
        <f t="shared" si="158"/>
        <v>0.16700000000000001</v>
      </c>
      <c r="BW2561">
        <f t="shared" si="159"/>
        <v>0.21</v>
      </c>
    </row>
    <row r="2562" spans="1:75" x14ac:dyDescent="0.35">
      <c r="A2562">
        <v>223</v>
      </c>
      <c r="B2562" t="s">
        <v>962</v>
      </c>
      <c r="C2562" t="s">
        <v>70</v>
      </c>
      <c r="D2562">
        <v>76</v>
      </c>
      <c r="E2562">
        <v>202.2</v>
      </c>
      <c r="F2562">
        <v>2014</v>
      </c>
      <c r="G2562">
        <v>2</v>
      </c>
      <c r="H2562">
        <v>124</v>
      </c>
      <c r="I2562">
        <v>162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-0.64</v>
      </c>
      <c r="U2562">
        <v>-0.65</v>
      </c>
      <c r="V2562">
        <v>-1.29</v>
      </c>
      <c r="W2562">
        <v>-1.29</v>
      </c>
      <c r="X2562">
        <v>-1.29</v>
      </c>
      <c r="Y2562">
        <v>-1.29</v>
      </c>
      <c r="Z2562">
        <v>23</v>
      </c>
      <c r="AA2562">
        <v>3</v>
      </c>
      <c r="AB2562">
        <v>97</v>
      </c>
      <c r="AC2562">
        <v>17</v>
      </c>
      <c r="AD2562">
        <v>110</v>
      </c>
      <c r="AE2562">
        <v>133.5</v>
      </c>
      <c r="AH2562">
        <v>1.1100000000000001</v>
      </c>
      <c r="AJ2562" t="s">
        <v>1710</v>
      </c>
      <c r="AK2562">
        <v>1.7500000000000002E-2</v>
      </c>
      <c r="AM2562">
        <v>0.64</v>
      </c>
      <c r="AO2562">
        <v>12</v>
      </c>
      <c r="AQ2562">
        <v>-0.6</v>
      </c>
      <c r="AR2562">
        <v>0.93</v>
      </c>
      <c r="AS2562">
        <v>0.93</v>
      </c>
      <c r="AT2562" t="s">
        <v>1710</v>
      </c>
      <c r="AU2562">
        <v>0.28899999999999998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1</v>
      </c>
      <c r="BT2562" t="str">
        <f t="shared" si="156"/>
        <v/>
      </c>
      <c r="BU2562">
        <f t="shared" si="157"/>
        <v>1.7500000000000002E-2</v>
      </c>
      <c r="BV2562" t="str">
        <f t="shared" si="158"/>
        <v/>
      </c>
      <c r="BW2562">
        <f t="shared" si="159"/>
        <v>0.28899999999999998</v>
      </c>
    </row>
    <row r="2563" spans="1:75" x14ac:dyDescent="0.35">
      <c r="A2563">
        <v>224</v>
      </c>
      <c r="B2563" t="s">
        <v>963</v>
      </c>
      <c r="C2563" t="s">
        <v>83</v>
      </c>
      <c r="D2563">
        <v>90</v>
      </c>
      <c r="E2563">
        <v>203.1</v>
      </c>
      <c r="F2563">
        <v>2014</v>
      </c>
      <c r="G2563">
        <v>3</v>
      </c>
      <c r="J2563">
        <v>119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V2563">
        <v>0</v>
      </c>
      <c r="W2563">
        <v>-0.32</v>
      </c>
      <c r="X2563">
        <v>-0.32</v>
      </c>
      <c r="Y2563">
        <v>-0.32</v>
      </c>
      <c r="Z2563">
        <v>15</v>
      </c>
      <c r="AA2563">
        <v>7</v>
      </c>
      <c r="AB2563">
        <v>236</v>
      </c>
      <c r="AC2563">
        <v>17</v>
      </c>
      <c r="AD2563">
        <v>79.5</v>
      </c>
      <c r="AE2563">
        <v>68</v>
      </c>
      <c r="AJ2563" t="s">
        <v>1710</v>
      </c>
      <c r="AK2563">
        <v>4.0000000000000001E-3</v>
      </c>
      <c r="AM2563">
        <v>1.78</v>
      </c>
      <c r="AQ2563">
        <v>7</v>
      </c>
      <c r="AS2563">
        <v>1.8</v>
      </c>
      <c r="AT2563" t="s">
        <v>1710</v>
      </c>
      <c r="AU2563">
        <v>0.222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1</v>
      </c>
      <c r="BT2563" t="str">
        <f t="shared" ref="BT2563:BT2626" si="160">IF(AJ2563="","",_xlfn.NUMBERVALUE(AJ2563))</f>
        <v/>
      </c>
      <c r="BU2563">
        <f t="shared" ref="BU2563:BU2626" si="161">IF(AK2563="","",_xlfn.NUMBERVALUE(AK2563))</f>
        <v>4.0000000000000001E-3</v>
      </c>
      <c r="BV2563" t="str">
        <f t="shared" ref="BV2563:BV2626" si="162">IF(AT2563="","",_xlfn.NUMBERVALUE(AT2563))</f>
        <v/>
      </c>
      <c r="BW2563">
        <f t="shared" ref="BW2563:BW2626" si="163">IF(AU2563="","",_xlfn.NUMBERVALUE(AU2563))</f>
        <v>0.222</v>
      </c>
    </row>
    <row r="2564" spans="1:75" x14ac:dyDescent="0.35">
      <c r="A2564">
        <v>225</v>
      </c>
      <c r="B2564" t="s">
        <v>543</v>
      </c>
      <c r="C2564" t="s">
        <v>83</v>
      </c>
      <c r="D2564">
        <v>91</v>
      </c>
      <c r="E2564">
        <v>203.2</v>
      </c>
      <c r="F2564">
        <v>2014</v>
      </c>
      <c r="G2564">
        <v>3</v>
      </c>
      <c r="H2564">
        <v>22</v>
      </c>
      <c r="I2564">
        <v>75</v>
      </c>
      <c r="J2564">
        <v>34</v>
      </c>
      <c r="K2564">
        <v>53</v>
      </c>
      <c r="L2564">
        <v>133</v>
      </c>
      <c r="M2564">
        <v>1</v>
      </c>
      <c r="N2564">
        <v>0</v>
      </c>
      <c r="O2564">
        <v>1</v>
      </c>
      <c r="P2564">
        <v>1</v>
      </c>
      <c r="Q2564">
        <v>1</v>
      </c>
      <c r="R2564">
        <v>1</v>
      </c>
      <c r="S2564">
        <v>0</v>
      </c>
      <c r="T2564">
        <v>0.51</v>
      </c>
      <c r="U2564">
        <v>-0.38</v>
      </c>
      <c r="V2564">
        <v>0.13</v>
      </c>
      <c r="W2564">
        <v>0.56000000000000005</v>
      </c>
      <c r="X2564">
        <v>0.56999999999999995</v>
      </c>
      <c r="Y2564">
        <v>0.42</v>
      </c>
      <c r="Z2564">
        <v>28</v>
      </c>
      <c r="AA2564">
        <v>3</v>
      </c>
      <c r="AB2564">
        <v>78</v>
      </c>
      <c r="AC2564">
        <v>17</v>
      </c>
      <c r="AD2564">
        <v>53</v>
      </c>
      <c r="AE2564">
        <v>115</v>
      </c>
      <c r="AF2564">
        <v>49</v>
      </c>
      <c r="AG2564">
        <v>8.9499999999999993</v>
      </c>
      <c r="AH2564">
        <v>13.29</v>
      </c>
      <c r="AI2564">
        <v>8.1300000000000008</v>
      </c>
      <c r="AJ2564">
        <v>0.19620000000000001</v>
      </c>
      <c r="AK2564">
        <v>0.20280000000000001</v>
      </c>
      <c r="AL2564">
        <v>1.18</v>
      </c>
      <c r="AM2564">
        <v>1.79</v>
      </c>
      <c r="AN2564">
        <v>16</v>
      </c>
      <c r="AO2564">
        <v>16</v>
      </c>
      <c r="AP2564">
        <v>12.3</v>
      </c>
      <c r="AQ2564">
        <v>11.3</v>
      </c>
      <c r="AR2564">
        <v>1.71</v>
      </c>
      <c r="AS2564">
        <v>1.85</v>
      </c>
      <c r="AT2564">
        <v>0.63200000000000001</v>
      </c>
      <c r="AU2564">
        <v>0.16700000000000001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5</v>
      </c>
      <c r="BT2564">
        <f t="shared" si="160"/>
        <v>0.19620000000000001</v>
      </c>
      <c r="BU2564">
        <f t="shared" si="161"/>
        <v>0.20280000000000001</v>
      </c>
      <c r="BV2564">
        <f t="shared" si="162"/>
        <v>0.63200000000000001</v>
      </c>
      <c r="BW2564">
        <f t="shared" si="163"/>
        <v>0.16700000000000001</v>
      </c>
    </row>
    <row r="2565" spans="1:75" x14ac:dyDescent="0.35">
      <c r="A2565">
        <v>226</v>
      </c>
      <c r="B2565" t="s">
        <v>842</v>
      </c>
      <c r="C2565" t="s">
        <v>79</v>
      </c>
      <c r="D2565">
        <v>30</v>
      </c>
      <c r="E2565">
        <v>203.4</v>
      </c>
      <c r="F2565">
        <v>2014</v>
      </c>
      <c r="G2565">
        <v>1</v>
      </c>
      <c r="H2565">
        <v>25</v>
      </c>
      <c r="I2565">
        <v>52</v>
      </c>
      <c r="J2565">
        <v>55</v>
      </c>
      <c r="K2565">
        <v>51</v>
      </c>
      <c r="L2565">
        <v>64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-0.78</v>
      </c>
      <c r="U2565">
        <v>0.11</v>
      </c>
      <c r="V2565">
        <v>-0.67</v>
      </c>
      <c r="W2565">
        <v>-2.04</v>
      </c>
      <c r="X2565">
        <v>-2.25</v>
      </c>
      <c r="Y2565">
        <v>-2.25</v>
      </c>
      <c r="Z2565">
        <v>24</v>
      </c>
      <c r="AA2565">
        <v>2</v>
      </c>
      <c r="AB2565">
        <v>39</v>
      </c>
      <c r="AC2565">
        <v>17</v>
      </c>
      <c r="AD2565">
        <v>32</v>
      </c>
      <c r="AE2565">
        <v>52</v>
      </c>
      <c r="AF2565">
        <v>20</v>
      </c>
      <c r="AG2565">
        <v>14.03</v>
      </c>
      <c r="AH2565">
        <v>13.06</v>
      </c>
      <c r="AI2565">
        <v>24</v>
      </c>
      <c r="AJ2565" t="s">
        <v>1710</v>
      </c>
      <c r="AK2565" t="s">
        <v>1710</v>
      </c>
      <c r="AN2565">
        <v>16</v>
      </c>
      <c r="AO2565">
        <v>14</v>
      </c>
      <c r="AT2565" t="s">
        <v>1710</v>
      </c>
      <c r="AU2565" t="s">
        <v>1710</v>
      </c>
      <c r="AV2565">
        <v>9.1999999999999993</v>
      </c>
      <c r="AW2565">
        <v>8.6</v>
      </c>
      <c r="AX2565" s="2">
        <v>6.0999999999999999E-2</v>
      </c>
      <c r="AY2565" s="2">
        <v>4.2000000000000003E-2</v>
      </c>
      <c r="AZ2565">
        <v>6.9</v>
      </c>
      <c r="BA2565">
        <v>6.9</v>
      </c>
      <c r="BB2565">
        <v>13.8</v>
      </c>
      <c r="BC2565">
        <v>10.4</v>
      </c>
      <c r="BD2565">
        <v>7.6</v>
      </c>
      <c r="BE2565">
        <v>7.7</v>
      </c>
      <c r="BF2565">
        <v>5.5</v>
      </c>
      <c r="BG2565">
        <v>5.3</v>
      </c>
      <c r="BH2565">
        <v>2.1</v>
      </c>
      <c r="BI2565">
        <v>2.4</v>
      </c>
      <c r="BJ2565">
        <v>443</v>
      </c>
      <c r="BK2565">
        <v>367</v>
      </c>
      <c r="BL2565" s="2">
        <v>2.7099999999999999E-2</v>
      </c>
      <c r="BM2565" t="e">
        <v>#N/A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2</v>
      </c>
      <c r="BT2565" t="str">
        <f t="shared" si="160"/>
        <v/>
      </c>
      <c r="BU2565" t="str">
        <f t="shared" si="161"/>
        <v/>
      </c>
      <c r="BV2565" t="str">
        <f t="shared" si="162"/>
        <v/>
      </c>
      <c r="BW2565" t="str">
        <f t="shared" si="163"/>
        <v/>
      </c>
    </row>
    <row r="2566" spans="1:75" x14ac:dyDescent="0.35">
      <c r="A2566">
        <v>227</v>
      </c>
      <c r="B2566" t="s">
        <v>653</v>
      </c>
      <c r="C2566" t="s">
        <v>79</v>
      </c>
      <c r="D2566">
        <v>31</v>
      </c>
      <c r="E2566">
        <v>204.2</v>
      </c>
      <c r="F2566">
        <v>2014</v>
      </c>
      <c r="G2566">
        <v>1</v>
      </c>
      <c r="H2566">
        <v>39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-0.24</v>
      </c>
      <c r="V2566">
        <v>-0.24</v>
      </c>
      <c r="W2566">
        <v>-0.24</v>
      </c>
      <c r="X2566">
        <v>-0.24</v>
      </c>
      <c r="Y2566">
        <v>-0.24</v>
      </c>
      <c r="Z2566">
        <v>26</v>
      </c>
      <c r="AA2566">
        <v>1</v>
      </c>
      <c r="AB2566">
        <v>8</v>
      </c>
      <c r="AC2566">
        <v>18</v>
      </c>
      <c r="AD2566">
        <v>42</v>
      </c>
      <c r="AF2566">
        <v>35</v>
      </c>
      <c r="AG2566">
        <v>16.82</v>
      </c>
      <c r="AH2566">
        <v>10.85</v>
      </c>
      <c r="AJ2566" t="s">
        <v>1710</v>
      </c>
      <c r="AK2566" t="s">
        <v>1710</v>
      </c>
      <c r="AN2566">
        <v>7</v>
      </c>
      <c r="AO2566">
        <v>7</v>
      </c>
      <c r="AT2566" t="s">
        <v>1710</v>
      </c>
      <c r="AU2566" t="s">
        <v>1710</v>
      </c>
      <c r="AV2566">
        <v>9.9</v>
      </c>
      <c r="AW2566">
        <v>10.1</v>
      </c>
      <c r="AX2566" s="2">
        <v>3.2000000000000001E-2</v>
      </c>
      <c r="AY2566" s="2">
        <v>5.3999999999999999E-2</v>
      </c>
      <c r="AZ2566">
        <v>6.9</v>
      </c>
      <c r="BA2566">
        <v>6.8</v>
      </c>
      <c r="BB2566">
        <v>6.6</v>
      </c>
      <c r="BC2566">
        <v>7.6</v>
      </c>
      <c r="BD2566">
        <v>8</v>
      </c>
      <c r="BE2566">
        <v>6.8</v>
      </c>
      <c r="BF2566">
        <v>4.4000000000000004</v>
      </c>
      <c r="BG2566">
        <v>6.8</v>
      </c>
      <c r="BH2566">
        <v>3.6</v>
      </c>
      <c r="BI2566">
        <v>0</v>
      </c>
      <c r="BJ2566">
        <v>183</v>
      </c>
      <c r="BK2566">
        <v>146</v>
      </c>
      <c r="BL2566" s="2">
        <v>4.3700000000000003E-2</v>
      </c>
      <c r="BM2566" t="e">
        <v>#N/A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4</v>
      </c>
      <c r="BT2566" t="str">
        <f t="shared" si="160"/>
        <v/>
      </c>
      <c r="BU2566" t="str">
        <f t="shared" si="161"/>
        <v/>
      </c>
      <c r="BV2566" t="str">
        <f t="shared" si="162"/>
        <v/>
      </c>
      <c r="BW2566" t="str">
        <f t="shared" si="163"/>
        <v/>
      </c>
    </row>
    <row r="2567" spans="1:75" x14ac:dyDescent="0.35">
      <c r="A2567">
        <v>228</v>
      </c>
      <c r="B2567" t="s">
        <v>446</v>
      </c>
      <c r="C2567" t="s">
        <v>70</v>
      </c>
      <c r="D2567">
        <v>77</v>
      </c>
      <c r="E2567">
        <v>204.8</v>
      </c>
      <c r="F2567">
        <v>2014</v>
      </c>
      <c r="G2567">
        <v>2</v>
      </c>
      <c r="H2567">
        <v>78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</v>
      </c>
      <c r="T2567">
        <v>-0.44</v>
      </c>
      <c r="V2567">
        <v>-0.44</v>
      </c>
      <c r="W2567">
        <v>-0.44</v>
      </c>
      <c r="X2567">
        <v>-0.44</v>
      </c>
      <c r="Y2567">
        <v>-0.44</v>
      </c>
      <c r="Z2567">
        <v>29</v>
      </c>
      <c r="AA2567">
        <v>3</v>
      </c>
      <c r="AB2567">
        <v>65</v>
      </c>
      <c r="AC2567">
        <v>18</v>
      </c>
      <c r="AD2567">
        <v>103</v>
      </c>
      <c r="AF2567">
        <v>60</v>
      </c>
      <c r="AG2567">
        <v>6.34</v>
      </c>
      <c r="AH2567">
        <v>4.84</v>
      </c>
      <c r="AJ2567">
        <v>1.4E-2</v>
      </c>
      <c r="AK2567">
        <v>2.0999999999999999E-3</v>
      </c>
      <c r="AL2567">
        <v>0.74</v>
      </c>
      <c r="AM2567">
        <v>0.32</v>
      </c>
      <c r="AN2567">
        <v>10</v>
      </c>
      <c r="AO2567">
        <v>11</v>
      </c>
      <c r="AP2567">
        <v>-3.3</v>
      </c>
      <c r="AQ2567">
        <v>3</v>
      </c>
      <c r="AR2567">
        <v>2.2999999999999998</v>
      </c>
      <c r="AS2567">
        <v>2.2999999999999998</v>
      </c>
      <c r="AT2567">
        <v>2.9000000000000001E-2</v>
      </c>
      <c r="AU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6</v>
      </c>
      <c r="BT2567">
        <f t="shared" si="160"/>
        <v>1.4E-2</v>
      </c>
      <c r="BU2567">
        <f t="shared" si="161"/>
        <v>2.0999999999999999E-3</v>
      </c>
      <c r="BV2567">
        <f t="shared" si="162"/>
        <v>2.9000000000000001E-2</v>
      </c>
      <c r="BW2567">
        <f t="shared" si="163"/>
        <v>0</v>
      </c>
    </row>
    <row r="2568" spans="1:75" x14ac:dyDescent="0.35">
      <c r="A2568">
        <v>229</v>
      </c>
      <c r="B2568" t="s">
        <v>964</v>
      </c>
      <c r="C2568" t="s">
        <v>70</v>
      </c>
      <c r="D2568">
        <v>78</v>
      </c>
      <c r="E2568">
        <v>205.3</v>
      </c>
      <c r="F2568">
        <v>2014</v>
      </c>
      <c r="G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V2568">
        <v>0</v>
      </c>
      <c r="W2568">
        <v>0</v>
      </c>
      <c r="X2568">
        <v>0</v>
      </c>
      <c r="Y2568">
        <v>0</v>
      </c>
      <c r="Z2568">
        <v>15</v>
      </c>
      <c r="AA2568">
        <v>4</v>
      </c>
      <c r="AB2568">
        <v>124</v>
      </c>
      <c r="AC2568">
        <v>18</v>
      </c>
      <c r="AD2568">
        <v>72</v>
      </c>
      <c r="AE2568">
        <v>161</v>
      </c>
      <c r="AJ2568" t="s">
        <v>1710</v>
      </c>
      <c r="AK2568" t="s">
        <v>1710</v>
      </c>
      <c r="AT2568" t="s">
        <v>1710</v>
      </c>
      <c r="AU2568" t="s">
        <v>1710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 t="str">
        <f t="shared" si="160"/>
        <v/>
      </c>
      <c r="BU2568" t="str">
        <f t="shared" si="161"/>
        <v/>
      </c>
      <c r="BV2568" t="str">
        <f t="shared" si="162"/>
        <v/>
      </c>
      <c r="BW2568" t="str">
        <f t="shared" si="163"/>
        <v/>
      </c>
    </row>
    <row r="2569" spans="1:75" x14ac:dyDescent="0.35">
      <c r="A2569">
        <v>230</v>
      </c>
      <c r="B2569" t="s">
        <v>861</v>
      </c>
      <c r="C2569" t="s">
        <v>116</v>
      </c>
      <c r="D2569">
        <v>30</v>
      </c>
      <c r="E2569">
        <v>206.9</v>
      </c>
      <c r="F2569">
        <v>2014</v>
      </c>
      <c r="G2569">
        <v>4</v>
      </c>
      <c r="H2569">
        <v>49</v>
      </c>
      <c r="I2569">
        <v>72.5</v>
      </c>
      <c r="J2569">
        <v>78</v>
      </c>
      <c r="K2569">
        <v>119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-0.61</v>
      </c>
      <c r="U2569">
        <v>-0.8</v>
      </c>
      <c r="V2569">
        <v>-1.41</v>
      </c>
      <c r="W2569">
        <v>-2.33</v>
      </c>
      <c r="X2569">
        <v>-2.4700000000000002</v>
      </c>
      <c r="Y2569">
        <v>-2.4700000000000002</v>
      </c>
      <c r="Z2569">
        <v>23</v>
      </c>
      <c r="AA2569">
        <v>2</v>
      </c>
      <c r="AB2569">
        <v>47</v>
      </c>
      <c r="AC2569">
        <v>18</v>
      </c>
      <c r="AD2569">
        <v>30</v>
      </c>
      <c r="AE2569">
        <v>51</v>
      </c>
      <c r="AF2569">
        <v>54</v>
      </c>
      <c r="AG2569">
        <v>2.15</v>
      </c>
      <c r="AH2569">
        <v>2.72</v>
      </c>
      <c r="AI2569">
        <v>1.39</v>
      </c>
      <c r="AJ2569">
        <v>2.5100000000000001E-2</v>
      </c>
      <c r="AK2569">
        <v>2.4299999999999999E-2</v>
      </c>
      <c r="AL2569">
        <v>1.1100000000000001</v>
      </c>
      <c r="AM2569">
        <v>0.93</v>
      </c>
      <c r="AN2569">
        <v>16</v>
      </c>
      <c r="AO2569">
        <v>16</v>
      </c>
      <c r="AP2569">
        <v>9.1999999999999993</v>
      </c>
      <c r="AQ2569">
        <v>10.8</v>
      </c>
      <c r="AR2569">
        <v>2.46</v>
      </c>
      <c r="AS2569">
        <v>3.95</v>
      </c>
      <c r="AT2569">
        <v>0.63600000000000001</v>
      </c>
      <c r="AU2569">
        <v>0.72699999999999998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2</v>
      </c>
      <c r="BT2569">
        <f t="shared" si="160"/>
        <v>2.5100000000000001E-2</v>
      </c>
      <c r="BU2569">
        <f t="shared" si="161"/>
        <v>2.4299999999999999E-2</v>
      </c>
      <c r="BV2569">
        <f t="shared" si="162"/>
        <v>0.63600000000000001</v>
      </c>
      <c r="BW2569">
        <f t="shared" si="163"/>
        <v>0.72699999999999998</v>
      </c>
    </row>
    <row r="2570" spans="1:75" x14ac:dyDescent="0.35">
      <c r="A2570">
        <v>231</v>
      </c>
      <c r="B2570" t="s">
        <v>965</v>
      </c>
      <c r="C2570" t="s">
        <v>116</v>
      </c>
      <c r="D2570">
        <v>31</v>
      </c>
      <c r="E2570">
        <v>207.2</v>
      </c>
      <c r="F2570">
        <v>2014</v>
      </c>
      <c r="G2570">
        <v>4</v>
      </c>
      <c r="H2570">
        <v>79</v>
      </c>
      <c r="I2570">
        <v>48</v>
      </c>
      <c r="J2570">
        <v>16</v>
      </c>
      <c r="K2570">
        <v>65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-0.88</v>
      </c>
      <c r="U2570">
        <v>-0.65</v>
      </c>
      <c r="V2570">
        <v>-1.53</v>
      </c>
      <c r="W2570">
        <v>-1.4</v>
      </c>
      <c r="X2570">
        <v>-1.5</v>
      </c>
      <c r="Y2570">
        <v>-1.5</v>
      </c>
      <c r="Z2570">
        <v>23</v>
      </c>
      <c r="AA2570">
        <v>3</v>
      </c>
      <c r="AB2570">
        <v>65</v>
      </c>
      <c r="AC2570">
        <v>18</v>
      </c>
      <c r="AD2570">
        <v>38</v>
      </c>
      <c r="AE2570">
        <v>68</v>
      </c>
      <c r="AH2570">
        <v>0.85</v>
      </c>
      <c r="AI2570">
        <v>2.42</v>
      </c>
      <c r="AJ2570" t="s">
        <v>1710</v>
      </c>
      <c r="AK2570">
        <v>1.54E-2</v>
      </c>
      <c r="AM2570">
        <v>0.26</v>
      </c>
      <c r="AO2570">
        <v>15</v>
      </c>
      <c r="AQ2570">
        <v>7.4</v>
      </c>
      <c r="AS2570">
        <v>1.83</v>
      </c>
      <c r="AT2570" t="s">
        <v>1710</v>
      </c>
      <c r="AU2570">
        <v>0.22800000000000001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 t="str">
        <f t="shared" si="160"/>
        <v/>
      </c>
      <c r="BU2570">
        <f t="shared" si="161"/>
        <v>1.54E-2</v>
      </c>
      <c r="BV2570" t="str">
        <f t="shared" si="162"/>
        <v/>
      </c>
      <c r="BW2570">
        <f t="shared" si="163"/>
        <v>0.22800000000000001</v>
      </c>
    </row>
    <row r="2571" spans="1:75" x14ac:dyDescent="0.35">
      <c r="A2571">
        <v>232</v>
      </c>
      <c r="B2571" t="s">
        <v>887</v>
      </c>
      <c r="C2571" t="s">
        <v>116</v>
      </c>
      <c r="D2571">
        <v>32</v>
      </c>
      <c r="E2571">
        <v>207.6</v>
      </c>
      <c r="F2571">
        <v>2014</v>
      </c>
      <c r="G2571">
        <v>4</v>
      </c>
      <c r="H2571">
        <v>32</v>
      </c>
      <c r="I2571">
        <v>87</v>
      </c>
      <c r="J2571">
        <v>43</v>
      </c>
      <c r="K2571">
        <v>61.5</v>
      </c>
      <c r="L2571">
        <v>41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-0.41</v>
      </c>
      <c r="U2571">
        <v>-0.83</v>
      </c>
      <c r="V2571">
        <v>-1.24</v>
      </c>
      <c r="W2571">
        <v>-1.69</v>
      </c>
      <c r="X2571">
        <v>-2.37</v>
      </c>
      <c r="Y2571">
        <v>-3.08</v>
      </c>
      <c r="Z2571">
        <v>23</v>
      </c>
      <c r="AA2571">
        <v>4</v>
      </c>
      <c r="AB2571">
        <v>133</v>
      </c>
      <c r="AC2571">
        <v>18</v>
      </c>
      <c r="AD2571">
        <v>58</v>
      </c>
      <c r="AF2571">
        <v>56</v>
      </c>
      <c r="AG2571">
        <v>1.9</v>
      </c>
      <c r="AH2571">
        <v>4.1100000000000003</v>
      </c>
      <c r="AI2571">
        <v>0.84</v>
      </c>
      <c r="AJ2571">
        <v>2.12E-2</v>
      </c>
      <c r="AK2571">
        <v>8.1199999999999994E-2</v>
      </c>
      <c r="AL2571">
        <v>0.53</v>
      </c>
      <c r="AM2571">
        <v>0.52</v>
      </c>
      <c r="AN2571">
        <v>15</v>
      </c>
      <c r="AO2571">
        <v>16</v>
      </c>
      <c r="AP2571">
        <v>5.4</v>
      </c>
      <c r="AQ2571">
        <v>5.5</v>
      </c>
      <c r="AR2571">
        <v>2.12</v>
      </c>
      <c r="AS2571">
        <v>1.39</v>
      </c>
      <c r="AT2571">
        <v>0.48199999999999998</v>
      </c>
      <c r="AU2571">
        <v>0.498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2</v>
      </c>
      <c r="BT2571">
        <f t="shared" si="160"/>
        <v>2.12E-2</v>
      </c>
      <c r="BU2571">
        <f t="shared" si="161"/>
        <v>8.1199999999999994E-2</v>
      </c>
      <c r="BV2571">
        <f t="shared" si="162"/>
        <v>0.48199999999999998</v>
      </c>
      <c r="BW2571">
        <f t="shared" si="163"/>
        <v>0.498</v>
      </c>
    </row>
    <row r="2572" spans="1:75" x14ac:dyDescent="0.35">
      <c r="A2572">
        <v>233</v>
      </c>
      <c r="B2572" t="s">
        <v>547</v>
      </c>
      <c r="C2572" t="s">
        <v>70</v>
      </c>
      <c r="D2572">
        <v>79</v>
      </c>
      <c r="E2572">
        <v>208</v>
      </c>
      <c r="F2572">
        <v>2014</v>
      </c>
      <c r="G2572">
        <v>2</v>
      </c>
      <c r="H2572">
        <v>58</v>
      </c>
      <c r="I2572">
        <v>21</v>
      </c>
      <c r="J2572">
        <v>68</v>
      </c>
      <c r="M2572">
        <v>0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0</v>
      </c>
      <c r="T2572">
        <v>-0.45</v>
      </c>
      <c r="U2572">
        <v>0.43</v>
      </c>
      <c r="V2572">
        <v>-0.02</v>
      </c>
      <c r="W2572">
        <v>-0.06</v>
      </c>
      <c r="X2572">
        <v>-0.06</v>
      </c>
      <c r="Y2572">
        <v>-0.06</v>
      </c>
      <c r="Z2572">
        <v>28</v>
      </c>
      <c r="AA2572">
        <v>6</v>
      </c>
      <c r="AB2572">
        <v>193</v>
      </c>
      <c r="AC2572">
        <v>18</v>
      </c>
      <c r="AD2572">
        <v>83</v>
      </c>
      <c r="AE2572">
        <v>69</v>
      </c>
      <c r="AF2572">
        <v>52</v>
      </c>
      <c r="AG2572">
        <v>7.09</v>
      </c>
      <c r="AH2572">
        <v>4.83</v>
      </c>
      <c r="AI2572">
        <v>10.77</v>
      </c>
      <c r="AJ2572">
        <v>2.1600000000000001E-2</v>
      </c>
      <c r="AK2572">
        <v>5.3499999999999999E-2</v>
      </c>
      <c r="AL2572">
        <v>1.01</v>
      </c>
      <c r="AM2572">
        <v>1.04</v>
      </c>
      <c r="AN2572">
        <v>13</v>
      </c>
      <c r="AO2572">
        <v>16</v>
      </c>
      <c r="AP2572">
        <v>-2.2999999999999998</v>
      </c>
      <c r="AQ2572">
        <v>3.4</v>
      </c>
      <c r="AR2572">
        <v>1.19</v>
      </c>
      <c r="AS2572">
        <v>1.19</v>
      </c>
      <c r="AT2572">
        <v>8.0000000000000002E-3</v>
      </c>
      <c r="AU2572">
        <v>2.4E-2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5</v>
      </c>
      <c r="BT2572">
        <f t="shared" si="160"/>
        <v>2.1600000000000001E-2</v>
      </c>
      <c r="BU2572">
        <f t="shared" si="161"/>
        <v>5.3499999999999999E-2</v>
      </c>
      <c r="BV2572">
        <f t="shared" si="162"/>
        <v>8.0000000000000002E-3</v>
      </c>
      <c r="BW2572">
        <f t="shared" si="163"/>
        <v>2.4E-2</v>
      </c>
    </row>
    <row r="2573" spans="1:75" x14ac:dyDescent="0.35">
      <c r="A2573">
        <v>234</v>
      </c>
      <c r="B2573" t="s">
        <v>851</v>
      </c>
      <c r="C2573" t="s">
        <v>70</v>
      </c>
      <c r="D2573">
        <v>80</v>
      </c>
      <c r="E2573">
        <v>208.2</v>
      </c>
      <c r="F2573">
        <v>2014</v>
      </c>
      <c r="G2573">
        <v>2</v>
      </c>
      <c r="H2573">
        <v>72</v>
      </c>
      <c r="I2573">
        <v>136</v>
      </c>
      <c r="J2573">
        <v>153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-0.32</v>
      </c>
      <c r="U2573">
        <v>-0.88</v>
      </c>
      <c r="V2573">
        <v>-1.2</v>
      </c>
      <c r="W2573">
        <v>-2.13</v>
      </c>
      <c r="X2573">
        <v>-2.13</v>
      </c>
      <c r="Y2573">
        <v>-2.13</v>
      </c>
      <c r="Z2573">
        <v>23</v>
      </c>
      <c r="AA2573">
        <v>5</v>
      </c>
      <c r="AB2573">
        <v>140</v>
      </c>
      <c r="AC2573">
        <v>18</v>
      </c>
      <c r="AD2573">
        <v>114</v>
      </c>
      <c r="AF2573">
        <v>99</v>
      </c>
      <c r="AG2573">
        <v>2.2200000000000002</v>
      </c>
      <c r="AH2573">
        <v>4.55</v>
      </c>
      <c r="AI2573">
        <v>0.72</v>
      </c>
      <c r="AJ2573">
        <v>1.6899999999999998E-2</v>
      </c>
      <c r="AK2573">
        <v>2.46E-2</v>
      </c>
      <c r="AL2573">
        <v>1.97</v>
      </c>
      <c r="AM2573">
        <v>1.04</v>
      </c>
      <c r="AN2573">
        <v>12</v>
      </c>
      <c r="AO2573">
        <v>14</v>
      </c>
      <c r="AP2573">
        <v>2.7</v>
      </c>
      <c r="AQ2573">
        <v>2.5</v>
      </c>
      <c r="AR2573">
        <v>2.84</v>
      </c>
      <c r="AS2573">
        <v>2.84</v>
      </c>
      <c r="AT2573">
        <v>8.2000000000000003E-2</v>
      </c>
      <c r="AU2573">
        <v>3.1E-2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</v>
      </c>
      <c r="BT2573">
        <f t="shared" si="160"/>
        <v>1.6899999999999998E-2</v>
      </c>
      <c r="BU2573">
        <f t="shared" si="161"/>
        <v>2.46E-2</v>
      </c>
      <c r="BV2573">
        <f t="shared" si="162"/>
        <v>8.2000000000000003E-2</v>
      </c>
      <c r="BW2573">
        <f t="shared" si="163"/>
        <v>3.1E-2</v>
      </c>
    </row>
    <row r="2574" spans="1:75" x14ac:dyDescent="0.35">
      <c r="A2574">
        <v>235</v>
      </c>
      <c r="B2574" t="s">
        <v>645</v>
      </c>
      <c r="C2574" t="s">
        <v>70</v>
      </c>
      <c r="D2574">
        <v>81</v>
      </c>
      <c r="E2574">
        <v>208.5</v>
      </c>
      <c r="F2574">
        <v>2014</v>
      </c>
      <c r="G2574">
        <v>2</v>
      </c>
      <c r="H2574">
        <v>53</v>
      </c>
      <c r="I2574">
        <v>138</v>
      </c>
      <c r="J2574">
        <v>54</v>
      </c>
      <c r="K2574">
        <v>79</v>
      </c>
      <c r="L2574">
        <v>60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-0.31</v>
      </c>
      <c r="U2574">
        <v>-0.37</v>
      </c>
      <c r="V2574">
        <v>-0.68</v>
      </c>
      <c r="W2574">
        <v>-0.55000000000000004</v>
      </c>
      <c r="X2574">
        <v>-0.1</v>
      </c>
      <c r="Y2574">
        <v>-0.49</v>
      </c>
      <c r="Z2574">
        <v>24</v>
      </c>
      <c r="AA2574">
        <v>5</v>
      </c>
      <c r="AB2574">
        <v>145</v>
      </c>
      <c r="AC2574">
        <v>18</v>
      </c>
      <c r="AD2574">
        <v>105</v>
      </c>
      <c r="AF2574">
        <v>33</v>
      </c>
      <c r="AG2574">
        <v>9.56</v>
      </c>
      <c r="AH2574">
        <v>5</v>
      </c>
      <c r="AI2574">
        <v>1.22</v>
      </c>
      <c r="AJ2574">
        <v>9.4799999999999995E-2</v>
      </c>
      <c r="AK2574">
        <v>5.9200000000000003E-2</v>
      </c>
      <c r="AL2574">
        <v>1.43</v>
      </c>
      <c r="AM2574">
        <v>0.93</v>
      </c>
      <c r="AN2574">
        <v>15</v>
      </c>
      <c r="AO2574">
        <v>16</v>
      </c>
      <c r="AP2574">
        <v>-0.3</v>
      </c>
      <c r="AQ2574">
        <v>0</v>
      </c>
      <c r="AR2574">
        <v>1.49</v>
      </c>
      <c r="AS2574">
        <v>1.49</v>
      </c>
      <c r="AT2574">
        <v>8.7999999999999995E-2</v>
      </c>
      <c r="AU2574">
        <v>3.5000000000000003E-2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4</v>
      </c>
      <c r="BT2574">
        <f t="shared" si="160"/>
        <v>9.4799999999999995E-2</v>
      </c>
      <c r="BU2574">
        <f t="shared" si="161"/>
        <v>5.9200000000000003E-2</v>
      </c>
      <c r="BV2574">
        <f t="shared" si="162"/>
        <v>8.7999999999999995E-2</v>
      </c>
      <c r="BW2574">
        <f t="shared" si="163"/>
        <v>3.5000000000000003E-2</v>
      </c>
    </row>
    <row r="2575" spans="1:75" x14ac:dyDescent="0.35">
      <c r="A2575">
        <v>236</v>
      </c>
      <c r="B2575" t="s">
        <v>719</v>
      </c>
      <c r="C2575" t="s">
        <v>70</v>
      </c>
      <c r="D2575">
        <v>82</v>
      </c>
      <c r="E2575">
        <v>208.7</v>
      </c>
      <c r="F2575">
        <v>2014</v>
      </c>
      <c r="G2575">
        <v>2</v>
      </c>
      <c r="H2575">
        <v>43</v>
      </c>
      <c r="I2575">
        <v>25</v>
      </c>
      <c r="J2575">
        <v>91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0.46</v>
      </c>
      <c r="U2575">
        <v>0.25</v>
      </c>
      <c r="V2575">
        <v>0.71</v>
      </c>
      <c r="W2575">
        <v>0.49</v>
      </c>
      <c r="X2575">
        <v>0.49</v>
      </c>
      <c r="Y2575">
        <v>0.49</v>
      </c>
      <c r="Z2575">
        <v>23</v>
      </c>
      <c r="AA2575">
        <v>3</v>
      </c>
      <c r="AB2575">
        <v>67</v>
      </c>
      <c r="AC2575">
        <v>18</v>
      </c>
      <c r="AD2575">
        <v>75</v>
      </c>
      <c r="AE2575">
        <v>73</v>
      </c>
      <c r="AF2575">
        <v>69</v>
      </c>
      <c r="AG2575">
        <v>6.46</v>
      </c>
      <c r="AH2575">
        <v>12.79</v>
      </c>
      <c r="AI2575">
        <v>10.210000000000001</v>
      </c>
      <c r="AJ2575">
        <v>1.84E-2</v>
      </c>
      <c r="AK2575">
        <v>5.45E-2</v>
      </c>
      <c r="AL2575">
        <v>1.57</v>
      </c>
      <c r="AM2575">
        <v>0.97</v>
      </c>
      <c r="AN2575">
        <v>8</v>
      </c>
      <c r="AO2575">
        <v>8</v>
      </c>
      <c r="AP2575">
        <v>2.9</v>
      </c>
      <c r="AQ2575">
        <v>2</v>
      </c>
      <c r="AR2575">
        <v>1.28</v>
      </c>
      <c r="AS2575">
        <v>1.28</v>
      </c>
      <c r="AT2575">
        <v>2.1000000000000001E-2</v>
      </c>
      <c r="AU2575">
        <v>4.7E-2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3</v>
      </c>
      <c r="BT2575">
        <f t="shared" si="160"/>
        <v>1.84E-2</v>
      </c>
      <c r="BU2575">
        <f t="shared" si="161"/>
        <v>5.45E-2</v>
      </c>
      <c r="BV2575">
        <f t="shared" si="162"/>
        <v>2.1000000000000001E-2</v>
      </c>
      <c r="BW2575">
        <f t="shared" si="163"/>
        <v>4.7E-2</v>
      </c>
    </row>
    <row r="2576" spans="1:75" x14ac:dyDescent="0.35">
      <c r="A2576">
        <v>237</v>
      </c>
      <c r="B2576" t="s">
        <v>724</v>
      </c>
      <c r="C2576" t="s">
        <v>83</v>
      </c>
      <c r="D2576">
        <v>92</v>
      </c>
      <c r="E2576">
        <v>208.9</v>
      </c>
      <c r="F2576">
        <v>2014</v>
      </c>
      <c r="G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V2576">
        <v>0</v>
      </c>
      <c r="W2576">
        <v>0</v>
      </c>
      <c r="X2576">
        <v>0</v>
      </c>
      <c r="Y2576">
        <v>0</v>
      </c>
      <c r="Z2576">
        <v>23</v>
      </c>
      <c r="AA2576">
        <v>2</v>
      </c>
      <c r="AB2576">
        <v>43</v>
      </c>
      <c r="AC2576">
        <v>18</v>
      </c>
      <c r="AD2576">
        <v>171</v>
      </c>
      <c r="AE2576">
        <v>178</v>
      </c>
      <c r="AF2576">
        <v>100</v>
      </c>
      <c r="AG2576">
        <v>5.35</v>
      </c>
      <c r="AJ2576">
        <v>0.1159</v>
      </c>
      <c r="AK2576" t="s">
        <v>1710</v>
      </c>
      <c r="AL2576">
        <v>1.02</v>
      </c>
      <c r="AN2576">
        <v>12</v>
      </c>
      <c r="AP2576">
        <v>14.7</v>
      </c>
      <c r="AR2576">
        <v>1.26</v>
      </c>
      <c r="AT2576">
        <v>0.14299999999999999</v>
      </c>
      <c r="AU2576" t="s">
        <v>1710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3</v>
      </c>
      <c r="BT2576">
        <f t="shared" si="160"/>
        <v>0.1159</v>
      </c>
      <c r="BU2576" t="str">
        <f t="shared" si="161"/>
        <v/>
      </c>
      <c r="BV2576">
        <f t="shared" si="162"/>
        <v>0.14299999999999999</v>
      </c>
      <c r="BW2576" t="str">
        <f t="shared" si="163"/>
        <v/>
      </c>
    </row>
    <row r="2577" spans="1:75" x14ac:dyDescent="0.35">
      <c r="A2577">
        <v>238</v>
      </c>
      <c r="B2577" t="s">
        <v>966</v>
      </c>
      <c r="C2577" t="s">
        <v>116</v>
      </c>
      <c r="D2577">
        <v>33</v>
      </c>
      <c r="E2577">
        <v>209.5</v>
      </c>
      <c r="F2577">
        <v>2014</v>
      </c>
      <c r="G2577">
        <v>4</v>
      </c>
      <c r="H2577">
        <v>92</v>
      </c>
      <c r="I2577">
        <v>76</v>
      </c>
      <c r="J2577">
        <v>111</v>
      </c>
      <c r="K2577">
        <v>61.5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-0.48</v>
      </c>
      <c r="U2577">
        <v>-0.83</v>
      </c>
      <c r="V2577">
        <v>-1.31</v>
      </c>
      <c r="W2577">
        <v>-1.65</v>
      </c>
      <c r="X2577">
        <v>-2.4300000000000002</v>
      </c>
      <c r="Y2577">
        <v>-2.4300000000000002</v>
      </c>
      <c r="Z2577">
        <v>22</v>
      </c>
      <c r="AA2577">
        <v>2</v>
      </c>
      <c r="AB2577">
        <v>52</v>
      </c>
      <c r="AC2577">
        <v>18</v>
      </c>
      <c r="AD2577">
        <v>54</v>
      </c>
      <c r="AE2577">
        <v>73</v>
      </c>
      <c r="AH2577">
        <v>0.97</v>
      </c>
      <c r="AI2577">
        <v>1.21</v>
      </c>
      <c r="AJ2577" t="s">
        <v>1710</v>
      </c>
      <c r="AK2577">
        <v>5.7000000000000002E-3</v>
      </c>
      <c r="AM2577">
        <v>2.11</v>
      </c>
      <c r="AO2577">
        <v>7</v>
      </c>
      <c r="AQ2577">
        <v>6.7</v>
      </c>
      <c r="AS2577">
        <v>2.27</v>
      </c>
      <c r="AT2577" t="s">
        <v>1710</v>
      </c>
      <c r="AU2577">
        <v>0.125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 t="str">
        <f t="shared" si="160"/>
        <v/>
      </c>
      <c r="BU2577">
        <f t="shared" si="161"/>
        <v>5.7000000000000002E-3</v>
      </c>
      <c r="BV2577" t="str">
        <f t="shared" si="162"/>
        <v/>
      </c>
      <c r="BW2577">
        <f t="shared" si="163"/>
        <v>0.125</v>
      </c>
    </row>
    <row r="2578" spans="1:75" x14ac:dyDescent="0.35">
      <c r="A2578">
        <v>239</v>
      </c>
      <c r="B2578" t="s">
        <v>967</v>
      </c>
      <c r="C2578" t="s">
        <v>83</v>
      </c>
      <c r="D2578">
        <v>93</v>
      </c>
      <c r="E2578">
        <v>210.5</v>
      </c>
      <c r="F2578">
        <v>2014</v>
      </c>
      <c r="G2578">
        <v>3</v>
      </c>
      <c r="I2578">
        <v>83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U2578">
        <v>-0.41</v>
      </c>
      <c r="V2578">
        <v>-0.41</v>
      </c>
      <c r="W2578">
        <v>-0.41</v>
      </c>
      <c r="X2578">
        <v>-0.41</v>
      </c>
      <c r="Y2578">
        <v>-0.41</v>
      </c>
      <c r="Z2578">
        <v>15</v>
      </c>
      <c r="AA2578">
        <v>3</v>
      </c>
      <c r="AB2578">
        <v>86</v>
      </c>
      <c r="AC2578">
        <v>18</v>
      </c>
      <c r="AD2578">
        <v>78</v>
      </c>
      <c r="AE2578">
        <v>163</v>
      </c>
      <c r="AI2578">
        <v>5.08</v>
      </c>
      <c r="AJ2578" t="s">
        <v>1710</v>
      </c>
      <c r="AK2578">
        <v>2.9100000000000001E-2</v>
      </c>
      <c r="AM2578">
        <v>0.92</v>
      </c>
      <c r="AQ2578">
        <v>9.1</v>
      </c>
      <c r="AS2578">
        <v>1.05</v>
      </c>
      <c r="AT2578" t="s">
        <v>1710</v>
      </c>
      <c r="AU2578">
        <v>0.23699999999999999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1</v>
      </c>
      <c r="BT2578" t="str">
        <f t="shared" si="160"/>
        <v/>
      </c>
      <c r="BU2578">
        <f t="shared" si="161"/>
        <v>2.9100000000000001E-2</v>
      </c>
      <c r="BV2578" t="str">
        <f t="shared" si="162"/>
        <v/>
      </c>
      <c r="BW2578">
        <f t="shared" si="163"/>
        <v>0.23699999999999999</v>
      </c>
    </row>
    <row r="2579" spans="1:75" x14ac:dyDescent="0.35">
      <c r="A2579">
        <v>240</v>
      </c>
      <c r="B2579" t="s">
        <v>640</v>
      </c>
      <c r="C2579" t="s">
        <v>70</v>
      </c>
      <c r="D2579">
        <v>83</v>
      </c>
      <c r="E2579">
        <v>211</v>
      </c>
      <c r="F2579">
        <v>2014</v>
      </c>
      <c r="G2579">
        <v>2</v>
      </c>
      <c r="I2579">
        <v>160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26</v>
      </c>
      <c r="AA2579">
        <v>4</v>
      </c>
      <c r="AB2579">
        <v>115</v>
      </c>
      <c r="AC2579">
        <v>18</v>
      </c>
      <c r="AD2579">
        <v>122.5</v>
      </c>
      <c r="AF2579">
        <v>66</v>
      </c>
      <c r="AG2579">
        <v>3.57</v>
      </c>
      <c r="AJ2579">
        <v>8.3999999999999995E-3</v>
      </c>
      <c r="AK2579" t="s">
        <v>1710</v>
      </c>
      <c r="AL2579">
        <v>0.19</v>
      </c>
      <c r="AN2579">
        <v>16</v>
      </c>
      <c r="AP2579">
        <v>-1</v>
      </c>
      <c r="AT2579">
        <v>3.3000000000000002E-2</v>
      </c>
      <c r="AU2579" t="s">
        <v>1710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4</v>
      </c>
      <c r="BT2579">
        <f t="shared" si="160"/>
        <v>8.3999999999999995E-3</v>
      </c>
      <c r="BU2579" t="str">
        <f t="shared" si="161"/>
        <v/>
      </c>
      <c r="BV2579">
        <f t="shared" si="162"/>
        <v>3.3000000000000002E-2</v>
      </c>
      <c r="BW2579" t="str">
        <f t="shared" si="163"/>
        <v/>
      </c>
    </row>
    <row r="2580" spans="1:75" x14ac:dyDescent="0.35">
      <c r="A2580">
        <v>241</v>
      </c>
      <c r="B2580" t="s">
        <v>730</v>
      </c>
      <c r="C2580" t="s">
        <v>83</v>
      </c>
      <c r="D2580">
        <v>94</v>
      </c>
      <c r="E2580">
        <v>211.1</v>
      </c>
      <c r="F2580">
        <v>2014</v>
      </c>
      <c r="G2580">
        <v>3</v>
      </c>
      <c r="H2580">
        <v>40</v>
      </c>
      <c r="I2580">
        <v>74</v>
      </c>
      <c r="J2580">
        <v>51</v>
      </c>
      <c r="K2580">
        <v>30</v>
      </c>
      <c r="L2580">
        <v>29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-0.11</v>
      </c>
      <c r="U2580">
        <v>-0.66</v>
      </c>
      <c r="V2580">
        <v>-0.77</v>
      </c>
      <c r="W2580">
        <v>-0.72</v>
      </c>
      <c r="X2580">
        <v>-0.43</v>
      </c>
      <c r="Y2580">
        <v>-0.28000000000000003</v>
      </c>
      <c r="Z2580">
        <v>25</v>
      </c>
      <c r="AA2580">
        <v>3</v>
      </c>
      <c r="AB2580">
        <v>83</v>
      </c>
      <c r="AC2580">
        <v>18</v>
      </c>
      <c r="AD2580">
        <v>79.5</v>
      </c>
      <c r="AE2580">
        <v>72</v>
      </c>
      <c r="AF2580">
        <v>64</v>
      </c>
      <c r="AG2580">
        <v>6.63</v>
      </c>
      <c r="AH2580">
        <v>10.69</v>
      </c>
      <c r="AI2580">
        <v>5.72</v>
      </c>
      <c r="AJ2580">
        <v>0.13370000000000001</v>
      </c>
      <c r="AK2580">
        <v>0.20680000000000001</v>
      </c>
      <c r="AL2580">
        <v>0.99</v>
      </c>
      <c r="AM2580">
        <v>1.51</v>
      </c>
      <c r="AN2580">
        <v>16</v>
      </c>
      <c r="AO2580">
        <v>16</v>
      </c>
      <c r="AP2580">
        <v>9.6</v>
      </c>
      <c r="AQ2580">
        <v>10.9</v>
      </c>
      <c r="AR2580">
        <v>1.43</v>
      </c>
      <c r="AS2580">
        <v>1.7</v>
      </c>
      <c r="AT2580">
        <v>0.503</v>
      </c>
      <c r="AU2580">
        <v>0.59499999999999997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3</v>
      </c>
      <c r="BT2580">
        <f t="shared" si="160"/>
        <v>0.13370000000000001</v>
      </c>
      <c r="BU2580">
        <f t="shared" si="161"/>
        <v>0.20680000000000001</v>
      </c>
      <c r="BV2580">
        <f t="shared" si="162"/>
        <v>0.503</v>
      </c>
      <c r="BW2580">
        <f t="shared" si="163"/>
        <v>0.59499999999999997</v>
      </c>
    </row>
    <row r="2581" spans="1:75" x14ac:dyDescent="0.35">
      <c r="A2581">
        <v>242</v>
      </c>
      <c r="B2581" t="s">
        <v>918</v>
      </c>
      <c r="C2581" t="s">
        <v>116</v>
      </c>
      <c r="D2581">
        <v>34</v>
      </c>
      <c r="E2581">
        <v>212</v>
      </c>
      <c r="F2581">
        <v>2014</v>
      </c>
      <c r="G2581">
        <v>4</v>
      </c>
      <c r="H2581">
        <v>68.5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-0.4</v>
      </c>
      <c r="V2581">
        <v>-0.4</v>
      </c>
      <c r="W2581">
        <v>-0.4</v>
      </c>
      <c r="X2581">
        <v>-0.4</v>
      </c>
      <c r="Y2581">
        <v>-0.4</v>
      </c>
      <c r="Z2581">
        <v>24</v>
      </c>
      <c r="AA2581">
        <v>8</v>
      </c>
      <c r="AB2581">
        <v>300</v>
      </c>
      <c r="AC2581">
        <v>18</v>
      </c>
      <c r="AD2581">
        <v>67</v>
      </c>
      <c r="AF2581">
        <v>34</v>
      </c>
      <c r="AG2581">
        <v>5.04</v>
      </c>
      <c r="AH2581">
        <v>3.06</v>
      </c>
      <c r="AJ2581">
        <v>4.8800000000000003E-2</v>
      </c>
      <c r="AK2581">
        <v>2.1600000000000001E-2</v>
      </c>
      <c r="AL2581">
        <v>1.2</v>
      </c>
      <c r="AM2581">
        <v>1.32</v>
      </c>
      <c r="AN2581">
        <v>16</v>
      </c>
      <c r="AO2581">
        <v>7</v>
      </c>
      <c r="AP2581">
        <v>12.2</v>
      </c>
      <c r="AQ2581">
        <v>8.3000000000000007</v>
      </c>
      <c r="AR2581">
        <v>2.69</v>
      </c>
      <c r="AS2581">
        <v>1.62</v>
      </c>
      <c r="AT2581">
        <v>0.33200000000000002</v>
      </c>
      <c r="AU2581">
        <v>0.5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2</v>
      </c>
      <c r="BT2581">
        <f t="shared" si="160"/>
        <v>4.8800000000000003E-2</v>
      </c>
      <c r="BU2581">
        <f t="shared" si="161"/>
        <v>2.1600000000000001E-2</v>
      </c>
      <c r="BV2581">
        <f t="shared" si="162"/>
        <v>0.33200000000000002</v>
      </c>
      <c r="BW2581">
        <f t="shared" si="163"/>
        <v>0.5</v>
      </c>
    </row>
    <row r="2582" spans="1:75" x14ac:dyDescent="0.35">
      <c r="A2582">
        <v>243.5</v>
      </c>
      <c r="B2582" t="s">
        <v>862</v>
      </c>
      <c r="C2582" t="s">
        <v>83</v>
      </c>
      <c r="D2582">
        <v>95</v>
      </c>
      <c r="E2582">
        <v>212.8</v>
      </c>
      <c r="F2582">
        <v>2014</v>
      </c>
      <c r="G2582">
        <v>3</v>
      </c>
      <c r="H2582">
        <v>85</v>
      </c>
      <c r="I2582">
        <v>125</v>
      </c>
      <c r="J2582">
        <v>112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-0.39</v>
      </c>
      <c r="U2582">
        <v>-0.8</v>
      </c>
      <c r="V2582">
        <v>-1.19</v>
      </c>
      <c r="W2582">
        <v>-1.92</v>
      </c>
      <c r="X2582">
        <v>-1.92</v>
      </c>
      <c r="Y2582">
        <v>-1.92</v>
      </c>
      <c r="Z2582">
        <v>25</v>
      </c>
      <c r="AA2582">
        <v>7</v>
      </c>
      <c r="AB2582">
        <v>216</v>
      </c>
      <c r="AC2582">
        <v>18</v>
      </c>
      <c r="AD2582">
        <v>38</v>
      </c>
      <c r="AE2582">
        <v>117</v>
      </c>
      <c r="AH2582">
        <v>7.45</v>
      </c>
      <c r="AI2582">
        <v>1.97</v>
      </c>
      <c r="AJ2582" t="s">
        <v>1710</v>
      </c>
      <c r="AK2582">
        <v>0.1153</v>
      </c>
      <c r="AM2582">
        <v>1.73</v>
      </c>
      <c r="AO2582">
        <v>12</v>
      </c>
      <c r="AQ2582">
        <v>15.3</v>
      </c>
      <c r="AS2582">
        <v>1.76</v>
      </c>
      <c r="AT2582" t="s">
        <v>1710</v>
      </c>
      <c r="AU2582">
        <v>0.153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2</v>
      </c>
      <c r="BT2582" t="str">
        <f t="shared" si="160"/>
        <v/>
      </c>
      <c r="BU2582">
        <f t="shared" si="161"/>
        <v>0.1153</v>
      </c>
      <c r="BV2582" t="str">
        <f t="shared" si="162"/>
        <v/>
      </c>
      <c r="BW2582">
        <f t="shared" si="163"/>
        <v>0.153</v>
      </c>
    </row>
    <row r="2583" spans="1:75" x14ac:dyDescent="0.35">
      <c r="A2583">
        <v>243.5</v>
      </c>
      <c r="B2583" t="s">
        <v>888</v>
      </c>
      <c r="C2583" t="s">
        <v>70</v>
      </c>
      <c r="D2583">
        <v>84</v>
      </c>
      <c r="E2583">
        <v>212.8</v>
      </c>
      <c r="F2583">
        <v>2014</v>
      </c>
      <c r="G2583">
        <v>2</v>
      </c>
      <c r="H2583">
        <v>47</v>
      </c>
      <c r="I2583">
        <v>18</v>
      </c>
      <c r="J2583">
        <v>25</v>
      </c>
      <c r="K2583">
        <v>26</v>
      </c>
      <c r="L2583">
        <v>43</v>
      </c>
      <c r="M2583">
        <v>0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0</v>
      </c>
      <c r="T2583">
        <v>0.02</v>
      </c>
      <c r="U2583">
        <v>0.51</v>
      </c>
      <c r="V2583">
        <v>0.53</v>
      </c>
      <c r="W2583">
        <v>1.4</v>
      </c>
      <c r="X2583">
        <v>2.54</v>
      </c>
      <c r="Y2583">
        <v>2.66</v>
      </c>
      <c r="Z2583">
        <v>23</v>
      </c>
      <c r="AA2583">
        <v>6</v>
      </c>
      <c r="AB2583">
        <v>199</v>
      </c>
      <c r="AC2583">
        <v>18</v>
      </c>
      <c r="AD2583">
        <v>63</v>
      </c>
      <c r="AE2583">
        <v>42</v>
      </c>
      <c r="AF2583">
        <v>112</v>
      </c>
      <c r="AG2583">
        <v>1.37</v>
      </c>
      <c r="AH2583">
        <v>7.28</v>
      </c>
      <c r="AI2583">
        <v>11.31</v>
      </c>
      <c r="AJ2583">
        <v>1.14E-2</v>
      </c>
      <c r="AK2583">
        <v>8.2699999999999996E-2</v>
      </c>
      <c r="AL2583">
        <v>0.81</v>
      </c>
      <c r="AM2583">
        <v>2.4500000000000002</v>
      </c>
      <c r="AN2583">
        <v>11</v>
      </c>
      <c r="AO2583">
        <v>13</v>
      </c>
      <c r="AP2583">
        <v>4.3</v>
      </c>
      <c r="AQ2583">
        <v>2</v>
      </c>
      <c r="AR2583">
        <v>1.95</v>
      </c>
      <c r="AS2583">
        <v>1.95</v>
      </c>
      <c r="AT2583">
        <v>0.441</v>
      </c>
      <c r="AU2583">
        <v>0.219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2</v>
      </c>
      <c r="BT2583">
        <f t="shared" si="160"/>
        <v>1.14E-2</v>
      </c>
      <c r="BU2583">
        <f t="shared" si="161"/>
        <v>8.2699999999999996E-2</v>
      </c>
      <c r="BV2583">
        <f t="shared" si="162"/>
        <v>0.441</v>
      </c>
      <c r="BW2583">
        <f t="shared" si="163"/>
        <v>0.219</v>
      </c>
    </row>
    <row r="2584" spans="1:75" x14ac:dyDescent="0.35">
      <c r="A2584">
        <v>245</v>
      </c>
      <c r="B2584" t="s">
        <v>668</v>
      </c>
      <c r="C2584" t="s">
        <v>83</v>
      </c>
      <c r="D2584">
        <v>96</v>
      </c>
      <c r="E2584">
        <v>213.9</v>
      </c>
      <c r="F2584">
        <v>2014</v>
      </c>
      <c r="G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V2584">
        <v>0</v>
      </c>
      <c r="W2584">
        <v>0</v>
      </c>
      <c r="X2584">
        <v>0</v>
      </c>
      <c r="Y2584">
        <v>0</v>
      </c>
      <c r="Z2584" t="e">
        <v>#N/A</v>
      </c>
      <c r="AA2584">
        <v>3</v>
      </c>
      <c r="AB2584">
        <v>83</v>
      </c>
      <c r="AC2584">
        <v>18</v>
      </c>
      <c r="AG2584" t="e">
        <v>#N/A</v>
      </c>
      <c r="AH2584" t="e">
        <v>#N/A</v>
      </c>
      <c r="AI2584" t="e">
        <v>#N/A</v>
      </c>
      <c r="AJ2584" t="s">
        <v>1710</v>
      </c>
      <c r="AK2584" t="s">
        <v>1710</v>
      </c>
      <c r="AN2584" t="e">
        <v>#N/A</v>
      </c>
      <c r="AO2584" t="e">
        <v>#N/A</v>
      </c>
      <c r="AT2584" t="s">
        <v>1710</v>
      </c>
      <c r="AU2584" t="s">
        <v>1710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 t="e">
        <v>#N/A</v>
      </c>
      <c r="BT2584" t="str">
        <f t="shared" si="160"/>
        <v/>
      </c>
      <c r="BU2584" t="str">
        <f t="shared" si="161"/>
        <v/>
      </c>
      <c r="BV2584" t="str">
        <f t="shared" si="162"/>
        <v/>
      </c>
      <c r="BW2584" t="str">
        <f t="shared" si="163"/>
        <v/>
      </c>
    </row>
    <row r="2585" spans="1:75" x14ac:dyDescent="0.35">
      <c r="A2585">
        <v>246</v>
      </c>
      <c r="B2585" t="s">
        <v>494</v>
      </c>
      <c r="C2585" t="s">
        <v>83</v>
      </c>
      <c r="D2585">
        <v>97</v>
      </c>
      <c r="E2585">
        <v>214.8</v>
      </c>
      <c r="F2585">
        <v>2014</v>
      </c>
      <c r="G2585">
        <v>3</v>
      </c>
      <c r="H2585">
        <v>39</v>
      </c>
      <c r="I2585">
        <v>65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0.16</v>
      </c>
      <c r="U2585">
        <v>0.17</v>
      </c>
      <c r="V2585">
        <v>0.33</v>
      </c>
      <c r="W2585">
        <v>0.33</v>
      </c>
      <c r="X2585">
        <v>0.33</v>
      </c>
      <c r="Y2585">
        <v>0.33</v>
      </c>
      <c r="Z2585">
        <v>33</v>
      </c>
      <c r="AA2585">
        <v>8</v>
      </c>
      <c r="AB2585">
        <v>300</v>
      </c>
      <c r="AC2585">
        <v>18</v>
      </c>
      <c r="AD2585">
        <v>113</v>
      </c>
      <c r="AE2585">
        <v>91</v>
      </c>
      <c r="AF2585">
        <v>134</v>
      </c>
      <c r="AG2585">
        <v>10.45</v>
      </c>
      <c r="AH2585">
        <v>10.85</v>
      </c>
      <c r="AI2585">
        <v>6.94</v>
      </c>
      <c r="AJ2585">
        <v>2.1600000000000001E-2</v>
      </c>
      <c r="AK2585">
        <v>0.161</v>
      </c>
      <c r="AL2585">
        <v>2.81</v>
      </c>
      <c r="AM2585">
        <v>1.43</v>
      </c>
      <c r="AN2585">
        <v>2</v>
      </c>
      <c r="AO2585">
        <v>16</v>
      </c>
      <c r="AP2585">
        <v>16.2</v>
      </c>
      <c r="AQ2585">
        <v>18.100000000000001</v>
      </c>
      <c r="AR2585">
        <v>1.9</v>
      </c>
      <c r="AS2585">
        <v>2.02</v>
      </c>
      <c r="AT2585">
        <v>0.17499999999999999</v>
      </c>
      <c r="AU2585">
        <v>0.192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11</v>
      </c>
      <c r="BT2585">
        <f t="shared" si="160"/>
        <v>2.1600000000000001E-2</v>
      </c>
      <c r="BU2585">
        <f t="shared" si="161"/>
        <v>0.161</v>
      </c>
      <c r="BV2585">
        <f t="shared" si="162"/>
        <v>0.17499999999999999</v>
      </c>
      <c r="BW2585">
        <f t="shared" si="163"/>
        <v>0.192</v>
      </c>
    </row>
    <row r="2586" spans="1:75" x14ac:dyDescent="0.35">
      <c r="A2586">
        <v>247</v>
      </c>
      <c r="B2586" t="s">
        <v>747</v>
      </c>
      <c r="C2586" t="s">
        <v>70</v>
      </c>
      <c r="D2586">
        <v>85</v>
      </c>
      <c r="E2586">
        <v>215.4</v>
      </c>
      <c r="F2586">
        <v>2014</v>
      </c>
      <c r="G2586">
        <v>2</v>
      </c>
      <c r="H2586">
        <v>86</v>
      </c>
      <c r="I2586">
        <v>70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-0.53</v>
      </c>
      <c r="U2586">
        <v>-0.23</v>
      </c>
      <c r="V2586">
        <v>-0.76</v>
      </c>
      <c r="W2586">
        <v>-0.76</v>
      </c>
      <c r="X2586">
        <v>-0.76</v>
      </c>
      <c r="Y2586">
        <v>-0.76</v>
      </c>
      <c r="Z2586">
        <v>25</v>
      </c>
      <c r="AA2586">
        <v>8</v>
      </c>
      <c r="AB2586">
        <v>300</v>
      </c>
      <c r="AC2586">
        <v>18</v>
      </c>
      <c r="AD2586">
        <v>81</v>
      </c>
      <c r="AE2586">
        <v>140</v>
      </c>
      <c r="AF2586">
        <v>82</v>
      </c>
      <c r="AG2586">
        <v>5.41</v>
      </c>
      <c r="AH2586">
        <v>4.9800000000000004</v>
      </c>
      <c r="AI2586">
        <v>4.82</v>
      </c>
      <c r="AJ2586">
        <v>1.0800000000000001E-2</v>
      </c>
      <c r="AK2586">
        <v>5.1000000000000004E-3</v>
      </c>
      <c r="AL2586">
        <v>2.77</v>
      </c>
      <c r="AM2586">
        <v>0.53</v>
      </c>
      <c r="AN2586">
        <v>7</v>
      </c>
      <c r="AO2586">
        <v>9</v>
      </c>
      <c r="AP2586">
        <v>2.8</v>
      </c>
      <c r="AQ2586">
        <v>-0.7</v>
      </c>
      <c r="AR2586">
        <v>1.2</v>
      </c>
      <c r="AS2586">
        <v>1.2</v>
      </c>
      <c r="AT2586">
        <v>0.12</v>
      </c>
      <c r="AU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5</v>
      </c>
      <c r="BT2586">
        <f t="shared" si="160"/>
        <v>1.0800000000000001E-2</v>
      </c>
      <c r="BU2586">
        <f t="shared" si="161"/>
        <v>5.1000000000000004E-3</v>
      </c>
      <c r="BV2586">
        <f t="shared" si="162"/>
        <v>0.12</v>
      </c>
      <c r="BW2586">
        <f t="shared" si="163"/>
        <v>0</v>
      </c>
    </row>
    <row r="2587" spans="1:75" x14ac:dyDescent="0.35">
      <c r="A2587">
        <v>248.5</v>
      </c>
      <c r="B2587" t="s">
        <v>968</v>
      </c>
      <c r="C2587" t="s">
        <v>83</v>
      </c>
      <c r="D2587">
        <v>98</v>
      </c>
      <c r="E2587">
        <v>216.7</v>
      </c>
      <c r="F2587">
        <v>2014</v>
      </c>
      <c r="G2587">
        <v>3</v>
      </c>
      <c r="K2587">
        <v>81</v>
      </c>
      <c r="L2587">
        <v>109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V2587">
        <v>0</v>
      </c>
      <c r="W2587">
        <v>0</v>
      </c>
      <c r="X2587">
        <v>-0.24</v>
      </c>
      <c r="Y2587">
        <v>-0.24</v>
      </c>
      <c r="Z2587">
        <v>15</v>
      </c>
      <c r="AA2587">
        <v>4</v>
      </c>
      <c r="AB2587">
        <v>106</v>
      </c>
      <c r="AC2587">
        <v>19</v>
      </c>
      <c r="AD2587">
        <v>119</v>
      </c>
      <c r="AE2587">
        <v>103</v>
      </c>
      <c r="AJ2587" t="s">
        <v>1710</v>
      </c>
      <c r="AK2587">
        <v>2.4199999999999999E-2</v>
      </c>
      <c r="AM2587">
        <v>1.1299999999999999</v>
      </c>
      <c r="AQ2587">
        <v>8.3000000000000007</v>
      </c>
      <c r="AS2587">
        <v>2.2000000000000002</v>
      </c>
      <c r="AT2587" t="s">
        <v>1710</v>
      </c>
      <c r="AU2587">
        <v>0.31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 t="str">
        <f t="shared" si="160"/>
        <v/>
      </c>
      <c r="BU2587">
        <f t="shared" si="161"/>
        <v>2.4199999999999999E-2</v>
      </c>
      <c r="BV2587" t="str">
        <f t="shared" si="162"/>
        <v/>
      </c>
      <c r="BW2587">
        <f t="shared" si="163"/>
        <v>0.31</v>
      </c>
    </row>
    <row r="2588" spans="1:75" x14ac:dyDescent="0.35">
      <c r="A2588">
        <v>248.5</v>
      </c>
      <c r="B2588" t="s">
        <v>969</v>
      </c>
      <c r="C2588" t="s">
        <v>70</v>
      </c>
      <c r="D2588">
        <v>86</v>
      </c>
      <c r="E2588">
        <v>216.7</v>
      </c>
      <c r="F2588">
        <v>2014</v>
      </c>
      <c r="G2588">
        <v>2</v>
      </c>
      <c r="H2588">
        <v>46</v>
      </c>
      <c r="I2588">
        <v>46</v>
      </c>
      <c r="J2588">
        <v>65</v>
      </c>
      <c r="K2588">
        <v>82</v>
      </c>
      <c r="L2588">
        <v>51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-0.24</v>
      </c>
      <c r="U2588">
        <v>-0.05</v>
      </c>
      <c r="V2588">
        <v>-0.28999999999999998</v>
      </c>
      <c r="W2588">
        <v>-0.75</v>
      </c>
      <c r="X2588">
        <v>-0.63</v>
      </c>
      <c r="Y2588">
        <v>-0.82</v>
      </c>
      <c r="Z2588">
        <v>23</v>
      </c>
      <c r="AA2588">
        <v>6</v>
      </c>
      <c r="AB2588">
        <v>181</v>
      </c>
      <c r="AC2588">
        <v>19</v>
      </c>
      <c r="AD2588">
        <v>58</v>
      </c>
      <c r="AE2588">
        <v>87.5</v>
      </c>
      <c r="AH2588">
        <v>6.07</v>
      </c>
      <c r="AI2588">
        <v>8.1199999999999992</v>
      </c>
      <c r="AJ2588" t="s">
        <v>1710</v>
      </c>
      <c r="AK2588">
        <v>3.7400000000000003E-2</v>
      </c>
      <c r="AM2588">
        <v>1.05</v>
      </c>
      <c r="AO2588">
        <v>16</v>
      </c>
      <c r="AQ2588">
        <v>2.1</v>
      </c>
      <c r="AR2588">
        <v>1.84</v>
      </c>
      <c r="AS2588">
        <v>1.84</v>
      </c>
      <c r="AT2588" t="s">
        <v>1710</v>
      </c>
      <c r="AU2588">
        <v>4.1000000000000002E-2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 t="str">
        <f t="shared" si="160"/>
        <v/>
      </c>
      <c r="BU2588">
        <f t="shared" si="161"/>
        <v>3.7400000000000003E-2</v>
      </c>
      <c r="BV2588" t="str">
        <f t="shared" si="162"/>
        <v/>
      </c>
      <c r="BW2588">
        <f t="shared" si="163"/>
        <v>4.1000000000000002E-2</v>
      </c>
    </row>
    <row r="2589" spans="1:75" x14ac:dyDescent="0.35">
      <c r="A2589">
        <v>250</v>
      </c>
      <c r="B2589" t="s">
        <v>130</v>
      </c>
      <c r="C2589" t="s">
        <v>83</v>
      </c>
      <c r="D2589">
        <v>99</v>
      </c>
      <c r="E2589">
        <v>216.8</v>
      </c>
      <c r="F2589">
        <v>2014</v>
      </c>
      <c r="G2589">
        <v>3</v>
      </c>
      <c r="H2589">
        <v>67</v>
      </c>
      <c r="I2589">
        <v>60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</v>
      </c>
      <c r="T2589">
        <v>-0.02</v>
      </c>
      <c r="U2589">
        <v>-0.16</v>
      </c>
      <c r="V2589">
        <v>-0.18</v>
      </c>
      <c r="W2589">
        <v>-0.18</v>
      </c>
      <c r="X2589">
        <v>-0.18</v>
      </c>
      <c r="Y2589">
        <v>-0.18</v>
      </c>
      <c r="Z2589">
        <v>32</v>
      </c>
      <c r="AA2589">
        <v>4</v>
      </c>
      <c r="AB2589">
        <v>108</v>
      </c>
      <c r="AC2589">
        <v>19</v>
      </c>
      <c r="AD2589">
        <v>134</v>
      </c>
      <c r="AF2589">
        <v>36</v>
      </c>
      <c r="AG2589">
        <v>10.39</v>
      </c>
      <c r="AH2589">
        <v>7.47</v>
      </c>
      <c r="AI2589">
        <v>7.65</v>
      </c>
      <c r="AJ2589">
        <v>0.13450000000000001</v>
      </c>
      <c r="AK2589">
        <v>0.15060000000000001</v>
      </c>
      <c r="AL2589">
        <v>1.37</v>
      </c>
      <c r="AM2589">
        <v>1.21</v>
      </c>
      <c r="AN2589">
        <v>16</v>
      </c>
      <c r="AO2589">
        <v>15</v>
      </c>
      <c r="AP2589">
        <v>10.8</v>
      </c>
      <c r="AQ2589">
        <v>11.2</v>
      </c>
      <c r="AR2589">
        <v>2.25</v>
      </c>
      <c r="AS2589">
        <v>1.56</v>
      </c>
      <c r="AT2589">
        <v>0.78300000000000003</v>
      </c>
      <c r="AU2589">
        <v>0.69499999999999995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11</v>
      </c>
      <c r="BT2589">
        <f t="shared" si="160"/>
        <v>0.13450000000000001</v>
      </c>
      <c r="BU2589">
        <f t="shared" si="161"/>
        <v>0.15060000000000001</v>
      </c>
      <c r="BV2589">
        <f t="shared" si="162"/>
        <v>0.78300000000000003</v>
      </c>
      <c r="BW2589">
        <f t="shared" si="163"/>
        <v>0.69499999999999995</v>
      </c>
    </row>
    <row r="2590" spans="1:75" x14ac:dyDescent="0.35">
      <c r="A2590">
        <v>251</v>
      </c>
      <c r="B2590" t="s">
        <v>878</v>
      </c>
      <c r="C2590" t="s">
        <v>83</v>
      </c>
      <c r="D2590">
        <v>100</v>
      </c>
      <c r="E2590">
        <v>217</v>
      </c>
      <c r="F2590">
        <v>2014</v>
      </c>
      <c r="G2590">
        <v>3</v>
      </c>
      <c r="H2590">
        <v>75</v>
      </c>
      <c r="I2590">
        <v>46</v>
      </c>
      <c r="J2590">
        <v>79</v>
      </c>
      <c r="K2590">
        <v>28</v>
      </c>
      <c r="L2590">
        <v>89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-0.41</v>
      </c>
      <c r="U2590">
        <v>0.32</v>
      </c>
      <c r="V2590">
        <v>-0.09</v>
      </c>
      <c r="W2590">
        <v>-0.5</v>
      </c>
      <c r="X2590">
        <v>-0.01</v>
      </c>
      <c r="Y2590">
        <v>-0.36</v>
      </c>
      <c r="Z2590">
        <v>24</v>
      </c>
      <c r="AA2590">
        <v>8</v>
      </c>
      <c r="AB2590">
        <v>300</v>
      </c>
      <c r="AC2590">
        <v>19</v>
      </c>
      <c r="AD2590">
        <v>127</v>
      </c>
      <c r="AE2590">
        <v>96.5</v>
      </c>
      <c r="AF2590">
        <v>89</v>
      </c>
      <c r="AG2590">
        <v>5.37</v>
      </c>
      <c r="AH2590">
        <v>6.61</v>
      </c>
      <c r="AI2590">
        <v>9.2200000000000006</v>
      </c>
      <c r="AJ2590">
        <v>9.8400000000000001E-2</v>
      </c>
      <c r="AK2590">
        <v>0.17199999999999999</v>
      </c>
      <c r="AL2590">
        <v>1.46</v>
      </c>
      <c r="AM2590">
        <v>1.24</v>
      </c>
      <c r="AN2590">
        <v>15</v>
      </c>
      <c r="AO2590">
        <v>15</v>
      </c>
      <c r="AP2590">
        <v>16.600000000000001</v>
      </c>
      <c r="AQ2590">
        <v>12.4</v>
      </c>
      <c r="AR2590">
        <v>2.12</v>
      </c>
      <c r="AS2590">
        <v>1.53</v>
      </c>
      <c r="AT2590">
        <v>0.33500000000000002</v>
      </c>
      <c r="AU2590">
        <v>0.45400000000000001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3</v>
      </c>
      <c r="BT2590">
        <f t="shared" si="160"/>
        <v>9.8400000000000001E-2</v>
      </c>
      <c r="BU2590">
        <f t="shared" si="161"/>
        <v>0.17199999999999999</v>
      </c>
      <c r="BV2590">
        <f t="shared" si="162"/>
        <v>0.33500000000000002</v>
      </c>
      <c r="BW2590">
        <f t="shared" si="163"/>
        <v>0.45400000000000001</v>
      </c>
    </row>
    <row r="2591" spans="1:75" x14ac:dyDescent="0.35">
      <c r="A2591">
        <v>252</v>
      </c>
      <c r="B2591" t="s">
        <v>869</v>
      </c>
      <c r="C2591" t="s">
        <v>83</v>
      </c>
      <c r="D2591">
        <v>101</v>
      </c>
      <c r="E2591">
        <v>218</v>
      </c>
      <c r="F2591">
        <v>2014</v>
      </c>
      <c r="G2591">
        <v>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V2591">
        <v>0</v>
      </c>
      <c r="W2591">
        <v>0</v>
      </c>
      <c r="X2591">
        <v>0</v>
      </c>
      <c r="Y2591">
        <v>0</v>
      </c>
      <c r="Z2591">
        <v>23</v>
      </c>
      <c r="AA2591">
        <v>4</v>
      </c>
      <c r="AB2591">
        <v>101</v>
      </c>
      <c r="AC2591">
        <v>19</v>
      </c>
      <c r="AF2591">
        <v>66</v>
      </c>
      <c r="AG2591">
        <v>7.05</v>
      </c>
      <c r="AJ2591">
        <v>0.1452</v>
      </c>
      <c r="AK2591">
        <v>1.35E-2</v>
      </c>
      <c r="AL2591">
        <v>1.1200000000000001</v>
      </c>
      <c r="AM2591">
        <v>1.28</v>
      </c>
      <c r="AN2591">
        <v>15</v>
      </c>
      <c r="AP2591">
        <v>6.3</v>
      </c>
      <c r="AQ2591">
        <v>3.3</v>
      </c>
      <c r="AR2591">
        <v>1.33</v>
      </c>
      <c r="AS2591">
        <v>1.64</v>
      </c>
      <c r="AT2591">
        <v>0.623</v>
      </c>
      <c r="AU2591">
        <v>0.745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2</v>
      </c>
      <c r="BT2591">
        <f t="shared" si="160"/>
        <v>0.1452</v>
      </c>
      <c r="BU2591">
        <f t="shared" si="161"/>
        <v>1.35E-2</v>
      </c>
      <c r="BV2591">
        <f t="shared" si="162"/>
        <v>0.623</v>
      </c>
      <c r="BW2591">
        <f t="shared" si="163"/>
        <v>0.745</v>
      </c>
    </row>
    <row r="2592" spans="1:75" x14ac:dyDescent="0.35">
      <c r="A2592">
        <v>253</v>
      </c>
      <c r="B2592" t="s">
        <v>389</v>
      </c>
      <c r="C2592" t="s">
        <v>116</v>
      </c>
      <c r="D2592">
        <v>35</v>
      </c>
      <c r="E2592">
        <v>218.1</v>
      </c>
      <c r="F2592">
        <v>2014</v>
      </c>
      <c r="G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2</v>
      </c>
      <c r="V2592">
        <v>0</v>
      </c>
      <c r="W2592">
        <v>0</v>
      </c>
      <c r="X2592">
        <v>0</v>
      </c>
      <c r="Y2592">
        <v>0</v>
      </c>
      <c r="Z2592">
        <v>27</v>
      </c>
      <c r="AA2592">
        <v>3</v>
      </c>
      <c r="AB2592">
        <v>91</v>
      </c>
      <c r="AC2592">
        <v>19</v>
      </c>
      <c r="AF2592">
        <v>37</v>
      </c>
      <c r="AG2592">
        <v>12.17</v>
      </c>
      <c r="AJ2592">
        <v>6.6699999999999995E-2</v>
      </c>
      <c r="AK2592" t="s">
        <v>1710</v>
      </c>
      <c r="AL2592">
        <v>1.97</v>
      </c>
      <c r="AN2592">
        <v>6</v>
      </c>
      <c r="AP2592">
        <v>5.6</v>
      </c>
      <c r="AR2592">
        <v>2.15</v>
      </c>
      <c r="AT2592">
        <v>0.32100000000000001</v>
      </c>
      <c r="AU2592" t="s">
        <v>1710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7</v>
      </c>
      <c r="BT2592">
        <f t="shared" si="160"/>
        <v>6.6699999999999995E-2</v>
      </c>
      <c r="BU2592" t="str">
        <f t="shared" si="161"/>
        <v/>
      </c>
      <c r="BV2592">
        <f t="shared" si="162"/>
        <v>0.32100000000000001</v>
      </c>
      <c r="BW2592" t="str">
        <f t="shared" si="163"/>
        <v/>
      </c>
    </row>
    <row r="2593" spans="1:75" x14ac:dyDescent="0.35">
      <c r="A2593">
        <v>254</v>
      </c>
      <c r="B2593" t="s">
        <v>970</v>
      </c>
      <c r="C2593" t="s">
        <v>83</v>
      </c>
      <c r="D2593">
        <v>102</v>
      </c>
      <c r="E2593">
        <v>218.8</v>
      </c>
      <c r="F2593">
        <v>2014</v>
      </c>
      <c r="G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V2593">
        <v>0</v>
      </c>
      <c r="W2593">
        <v>0</v>
      </c>
      <c r="X2593">
        <v>0</v>
      </c>
      <c r="Y2593">
        <v>0</v>
      </c>
      <c r="Z2593" t="e">
        <v>#N/A</v>
      </c>
      <c r="AA2593">
        <v>5</v>
      </c>
      <c r="AB2593">
        <v>176</v>
      </c>
      <c r="AC2593">
        <v>19</v>
      </c>
      <c r="AD2593">
        <v>131</v>
      </c>
      <c r="AE2593">
        <v>136</v>
      </c>
      <c r="AG2593" t="e">
        <v>#N/A</v>
      </c>
      <c r="AH2593" t="e">
        <v>#N/A</v>
      </c>
      <c r="AI2593" t="e">
        <v>#N/A</v>
      </c>
      <c r="AJ2593" t="s">
        <v>1710</v>
      </c>
      <c r="AK2593" t="s">
        <v>1710</v>
      </c>
      <c r="AN2593" t="e">
        <v>#N/A</v>
      </c>
      <c r="AO2593" t="e">
        <v>#N/A</v>
      </c>
      <c r="AT2593" t="s">
        <v>1710</v>
      </c>
      <c r="AU2593" t="s">
        <v>1710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 t="e">
        <v>#N/A</v>
      </c>
      <c r="BT2593" t="str">
        <f t="shared" si="160"/>
        <v/>
      </c>
      <c r="BU2593" t="str">
        <f t="shared" si="161"/>
        <v/>
      </c>
      <c r="BV2593" t="str">
        <f t="shared" si="162"/>
        <v/>
      </c>
      <c r="BW2593" t="str">
        <f t="shared" si="163"/>
        <v/>
      </c>
    </row>
    <row r="2594" spans="1:75" x14ac:dyDescent="0.35">
      <c r="A2594">
        <v>255</v>
      </c>
      <c r="B2594" t="s">
        <v>871</v>
      </c>
      <c r="C2594" t="s">
        <v>79</v>
      </c>
      <c r="D2594">
        <v>32</v>
      </c>
      <c r="E2594">
        <v>219.4</v>
      </c>
      <c r="F2594">
        <v>2014</v>
      </c>
      <c r="G2594">
        <v>1</v>
      </c>
      <c r="H2594">
        <v>33</v>
      </c>
      <c r="J2594">
        <v>57</v>
      </c>
      <c r="K2594">
        <v>43</v>
      </c>
      <c r="L2594">
        <v>53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0.01</v>
      </c>
      <c r="V2594">
        <v>0.01</v>
      </c>
      <c r="W2594">
        <v>-1.81</v>
      </c>
      <c r="X2594">
        <v>-2</v>
      </c>
      <c r="Y2594">
        <v>-2</v>
      </c>
      <c r="Z2594">
        <v>25</v>
      </c>
      <c r="AA2594">
        <v>3</v>
      </c>
      <c r="AB2594">
        <v>73</v>
      </c>
      <c r="AC2594">
        <v>19</v>
      </c>
      <c r="AD2594">
        <v>51</v>
      </c>
      <c r="AE2594">
        <v>53</v>
      </c>
      <c r="AF2594">
        <v>23</v>
      </c>
      <c r="AG2594">
        <v>15.69</v>
      </c>
      <c r="AH2594">
        <v>18.260000000000002</v>
      </c>
      <c r="AJ2594" t="s">
        <v>1710</v>
      </c>
      <c r="AK2594" t="s">
        <v>1710</v>
      </c>
      <c r="AN2594">
        <v>13</v>
      </c>
      <c r="AO2594">
        <v>6</v>
      </c>
      <c r="AT2594" t="s">
        <v>1710</v>
      </c>
      <c r="AU2594" t="s">
        <v>1710</v>
      </c>
      <c r="AV2594">
        <v>9.6</v>
      </c>
      <c r="AW2594">
        <v>11.6</v>
      </c>
      <c r="AX2594" s="2">
        <v>5.3999999999999999E-2</v>
      </c>
      <c r="AY2594" s="2">
        <v>3.6999999999999998E-2</v>
      </c>
      <c r="AZ2594">
        <v>6.3</v>
      </c>
      <c r="BA2594">
        <v>7</v>
      </c>
      <c r="BB2594">
        <v>15</v>
      </c>
      <c r="BC2594">
        <v>11.1</v>
      </c>
      <c r="BD2594">
        <v>7.4</v>
      </c>
      <c r="BE2594">
        <v>8.1</v>
      </c>
      <c r="BF2594">
        <v>4.4000000000000004</v>
      </c>
      <c r="BG2594">
        <v>5.0999999999999996</v>
      </c>
      <c r="BH2594">
        <v>3</v>
      </c>
      <c r="BI2594">
        <v>3</v>
      </c>
      <c r="BJ2594">
        <v>416</v>
      </c>
      <c r="BK2594">
        <v>203</v>
      </c>
      <c r="BL2594" s="2">
        <v>4.5699999999999998E-2</v>
      </c>
      <c r="BM2594" t="e">
        <v>#N/A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2</v>
      </c>
      <c r="BT2594" t="str">
        <f t="shared" si="160"/>
        <v/>
      </c>
      <c r="BU2594" t="str">
        <f t="shared" si="161"/>
        <v/>
      </c>
      <c r="BV2594" t="str">
        <f t="shared" si="162"/>
        <v/>
      </c>
      <c r="BW2594" t="str">
        <f t="shared" si="163"/>
        <v/>
      </c>
    </row>
    <row r="2595" spans="1:75" x14ac:dyDescent="0.35">
      <c r="A2595">
        <v>256</v>
      </c>
      <c r="B2595" t="s">
        <v>744</v>
      </c>
      <c r="C2595" t="s">
        <v>83</v>
      </c>
      <c r="D2595">
        <v>103</v>
      </c>
      <c r="E2595">
        <v>220.8</v>
      </c>
      <c r="F2595">
        <v>2014</v>
      </c>
      <c r="G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V2595">
        <v>0</v>
      </c>
      <c r="W2595">
        <v>0</v>
      </c>
      <c r="X2595">
        <v>0</v>
      </c>
      <c r="Y2595">
        <v>0</v>
      </c>
      <c r="Z2595">
        <v>25</v>
      </c>
      <c r="AA2595">
        <v>4</v>
      </c>
      <c r="AB2595">
        <v>96</v>
      </c>
      <c r="AC2595">
        <v>19</v>
      </c>
      <c r="AD2595">
        <v>182.5</v>
      </c>
      <c r="AE2595">
        <v>185</v>
      </c>
      <c r="AF2595">
        <v>80</v>
      </c>
      <c r="AG2595">
        <v>5.73</v>
      </c>
      <c r="AJ2595">
        <v>0.16520000000000001</v>
      </c>
      <c r="AK2595">
        <v>3.5900000000000001E-2</v>
      </c>
      <c r="AL2595">
        <v>1.3</v>
      </c>
      <c r="AM2595">
        <v>1.33</v>
      </c>
      <c r="AN2595">
        <v>16</v>
      </c>
      <c r="AP2595">
        <v>13.8</v>
      </c>
      <c r="AQ2595">
        <v>13.2</v>
      </c>
      <c r="AR2595">
        <v>1.18</v>
      </c>
      <c r="AS2595">
        <v>1.94</v>
      </c>
      <c r="AT2595">
        <v>0.13800000000000001</v>
      </c>
      <c r="AU2595">
        <v>0.2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3</v>
      </c>
      <c r="BT2595">
        <f t="shared" si="160"/>
        <v>0.16520000000000001</v>
      </c>
      <c r="BU2595">
        <f t="shared" si="161"/>
        <v>3.5900000000000001E-2</v>
      </c>
      <c r="BV2595">
        <f t="shared" si="162"/>
        <v>0.13800000000000001</v>
      </c>
      <c r="BW2595">
        <f t="shared" si="163"/>
        <v>0.2</v>
      </c>
    </row>
    <row r="2596" spans="1:75" x14ac:dyDescent="0.35">
      <c r="A2596">
        <v>257</v>
      </c>
      <c r="B2596" t="s">
        <v>733</v>
      </c>
      <c r="C2596" t="s">
        <v>70</v>
      </c>
      <c r="D2596">
        <v>87</v>
      </c>
      <c r="E2596">
        <v>221.1</v>
      </c>
      <c r="F2596">
        <v>2014</v>
      </c>
      <c r="G2596">
        <v>2</v>
      </c>
      <c r="H2596">
        <v>57</v>
      </c>
      <c r="I2596">
        <v>91</v>
      </c>
      <c r="J2596">
        <v>44</v>
      </c>
      <c r="K2596">
        <v>95</v>
      </c>
      <c r="L2596">
        <v>140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-0.3</v>
      </c>
      <c r="U2596">
        <v>-0.23</v>
      </c>
      <c r="V2596">
        <v>-0.53</v>
      </c>
      <c r="W2596">
        <v>-0.8</v>
      </c>
      <c r="X2596">
        <v>-0.53</v>
      </c>
      <c r="Y2596">
        <v>-0.53</v>
      </c>
      <c r="Z2596">
        <v>25</v>
      </c>
      <c r="AA2596">
        <v>4</v>
      </c>
      <c r="AB2596">
        <v>106</v>
      </c>
      <c r="AC2596">
        <v>19</v>
      </c>
      <c r="AD2596">
        <v>73</v>
      </c>
      <c r="AE2596">
        <v>101</v>
      </c>
      <c r="AF2596">
        <v>79</v>
      </c>
      <c r="AG2596">
        <v>2.5299999999999998</v>
      </c>
      <c r="AH2596">
        <v>4.8499999999999996</v>
      </c>
      <c r="AI2596">
        <v>3.52</v>
      </c>
      <c r="AJ2596">
        <v>2.5899999999999999E-2</v>
      </c>
      <c r="AK2596">
        <v>5.11E-2</v>
      </c>
      <c r="AL2596">
        <v>0.63</v>
      </c>
      <c r="AM2596">
        <v>1.55</v>
      </c>
      <c r="AN2596">
        <v>16</v>
      </c>
      <c r="AO2596">
        <v>16</v>
      </c>
      <c r="AP2596">
        <v>-0.3</v>
      </c>
      <c r="AQ2596">
        <v>1.3</v>
      </c>
      <c r="AR2596">
        <v>2.4500000000000002</v>
      </c>
      <c r="AS2596">
        <v>2.4500000000000002</v>
      </c>
      <c r="AT2596">
        <v>8.0000000000000002E-3</v>
      </c>
      <c r="AU2596">
        <v>2.1000000000000001E-2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3</v>
      </c>
      <c r="BT2596">
        <f t="shared" si="160"/>
        <v>2.5899999999999999E-2</v>
      </c>
      <c r="BU2596">
        <f t="shared" si="161"/>
        <v>5.11E-2</v>
      </c>
      <c r="BV2596">
        <f t="shared" si="162"/>
        <v>8.0000000000000002E-3</v>
      </c>
      <c r="BW2596">
        <f t="shared" si="163"/>
        <v>2.1000000000000001E-2</v>
      </c>
    </row>
    <row r="2597" spans="1:75" x14ac:dyDescent="0.35">
      <c r="A2597">
        <v>258</v>
      </c>
      <c r="B2597" t="s">
        <v>788</v>
      </c>
      <c r="C2597" t="s">
        <v>116</v>
      </c>
      <c r="D2597">
        <v>36</v>
      </c>
      <c r="E2597">
        <v>221.2</v>
      </c>
      <c r="F2597">
        <v>2014</v>
      </c>
      <c r="G2597">
        <v>4</v>
      </c>
      <c r="H2597">
        <v>75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-0.81</v>
      </c>
      <c r="V2597">
        <v>-0.81</v>
      </c>
      <c r="W2597">
        <v>-0.81</v>
      </c>
      <c r="X2597">
        <v>-0.81</v>
      </c>
      <c r="Y2597">
        <v>-0.81</v>
      </c>
      <c r="Z2597">
        <v>26</v>
      </c>
      <c r="AA2597">
        <v>4</v>
      </c>
      <c r="AB2597">
        <v>127</v>
      </c>
      <c r="AC2597">
        <v>19</v>
      </c>
      <c r="AF2597">
        <v>119.5</v>
      </c>
      <c r="AG2597">
        <v>0</v>
      </c>
      <c r="AH2597">
        <v>1</v>
      </c>
      <c r="AJ2597" t="s">
        <v>1710</v>
      </c>
      <c r="AK2597">
        <v>1.2200000000000001E-2</v>
      </c>
      <c r="AM2597">
        <v>2.38</v>
      </c>
      <c r="AN2597">
        <v>1</v>
      </c>
      <c r="AO2597">
        <v>16</v>
      </c>
      <c r="AQ2597">
        <v>3.7</v>
      </c>
      <c r="AS2597">
        <v>2.29</v>
      </c>
      <c r="AT2597" t="s">
        <v>1710</v>
      </c>
      <c r="AU2597">
        <v>0.125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3</v>
      </c>
      <c r="BT2597" t="str">
        <f t="shared" si="160"/>
        <v/>
      </c>
      <c r="BU2597">
        <f t="shared" si="161"/>
        <v>1.2200000000000001E-2</v>
      </c>
      <c r="BV2597" t="str">
        <f t="shared" si="162"/>
        <v/>
      </c>
      <c r="BW2597">
        <f t="shared" si="163"/>
        <v>0.125</v>
      </c>
    </row>
    <row r="2598" spans="1:75" x14ac:dyDescent="0.35">
      <c r="A2598">
        <v>259</v>
      </c>
      <c r="B2598" t="s">
        <v>971</v>
      </c>
      <c r="C2598" t="s">
        <v>70</v>
      </c>
      <c r="D2598">
        <v>88</v>
      </c>
      <c r="E2598">
        <v>221.4</v>
      </c>
      <c r="F2598">
        <v>2014</v>
      </c>
      <c r="G2598">
        <v>2</v>
      </c>
      <c r="H2598">
        <v>109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-0.28999999999999998</v>
      </c>
      <c r="V2598">
        <v>-0.28999999999999998</v>
      </c>
      <c r="W2598">
        <v>-0.28999999999999998</v>
      </c>
      <c r="X2598">
        <v>-0.28999999999999998</v>
      </c>
      <c r="Y2598">
        <v>-0.28999999999999998</v>
      </c>
      <c r="Z2598">
        <v>22</v>
      </c>
      <c r="AA2598">
        <v>6</v>
      </c>
      <c r="AB2598">
        <v>201</v>
      </c>
      <c r="AC2598">
        <v>19</v>
      </c>
      <c r="AD2598">
        <v>108</v>
      </c>
      <c r="AH2598">
        <v>2.86</v>
      </c>
      <c r="AJ2598" t="s">
        <v>1710</v>
      </c>
      <c r="AK2598">
        <v>2.0799999999999999E-2</v>
      </c>
      <c r="AM2598">
        <v>0.6</v>
      </c>
      <c r="AO2598">
        <v>7</v>
      </c>
      <c r="AQ2598">
        <v>0.3</v>
      </c>
      <c r="AR2598">
        <v>0.9</v>
      </c>
      <c r="AS2598">
        <v>0.9</v>
      </c>
      <c r="AT2598" t="s">
        <v>1710</v>
      </c>
      <c r="AU2598">
        <v>6.7000000000000004E-2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1</v>
      </c>
      <c r="BT2598" t="str">
        <f t="shared" si="160"/>
        <v/>
      </c>
      <c r="BU2598">
        <f t="shared" si="161"/>
        <v>2.0799999999999999E-2</v>
      </c>
      <c r="BV2598" t="str">
        <f t="shared" si="162"/>
        <v/>
      </c>
      <c r="BW2598">
        <f t="shared" si="163"/>
        <v>6.7000000000000004E-2</v>
      </c>
    </row>
    <row r="2599" spans="1:75" x14ac:dyDescent="0.35">
      <c r="A2599">
        <v>260</v>
      </c>
      <c r="B2599" t="s">
        <v>778</v>
      </c>
      <c r="C2599" t="s">
        <v>83</v>
      </c>
      <c r="D2599">
        <v>104</v>
      </c>
      <c r="E2599">
        <v>221.5</v>
      </c>
      <c r="F2599">
        <v>2014</v>
      </c>
      <c r="G2599">
        <v>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V2599">
        <v>0</v>
      </c>
      <c r="W2599">
        <v>0</v>
      </c>
      <c r="X2599">
        <v>0</v>
      </c>
      <c r="Y2599">
        <v>0</v>
      </c>
      <c r="Z2599">
        <v>25</v>
      </c>
      <c r="AA2599">
        <v>6</v>
      </c>
      <c r="AB2599">
        <v>206</v>
      </c>
      <c r="AC2599">
        <v>19</v>
      </c>
      <c r="AF2599">
        <v>117</v>
      </c>
      <c r="AG2599">
        <v>4.01</v>
      </c>
      <c r="AJ2599">
        <v>4.5100000000000001E-2</v>
      </c>
      <c r="AK2599" t="s">
        <v>1710</v>
      </c>
      <c r="AL2599">
        <v>0.89</v>
      </c>
      <c r="AN2599">
        <v>10</v>
      </c>
      <c r="AP2599">
        <v>12.5</v>
      </c>
      <c r="AR2599">
        <v>1.6</v>
      </c>
      <c r="AT2599">
        <v>9.5000000000000001E-2</v>
      </c>
      <c r="AU2599" t="s">
        <v>1710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3</v>
      </c>
      <c r="BT2599">
        <f t="shared" si="160"/>
        <v>4.5100000000000001E-2</v>
      </c>
      <c r="BU2599" t="str">
        <f t="shared" si="161"/>
        <v/>
      </c>
      <c r="BV2599">
        <f t="shared" si="162"/>
        <v>9.5000000000000001E-2</v>
      </c>
      <c r="BW2599" t="str">
        <f t="shared" si="163"/>
        <v/>
      </c>
    </row>
    <row r="2600" spans="1:75" x14ac:dyDescent="0.35">
      <c r="A2600">
        <v>261</v>
      </c>
      <c r="B2600" t="s">
        <v>882</v>
      </c>
      <c r="C2600" t="s">
        <v>116</v>
      </c>
      <c r="D2600">
        <v>37</v>
      </c>
      <c r="E2600">
        <v>221.9</v>
      </c>
      <c r="F2600">
        <v>2014</v>
      </c>
      <c r="G2600">
        <v>4</v>
      </c>
      <c r="H2600">
        <v>28</v>
      </c>
      <c r="I2600">
        <v>45</v>
      </c>
      <c r="J2600">
        <v>48</v>
      </c>
      <c r="K2600">
        <v>41</v>
      </c>
      <c r="L2600">
        <v>72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-0.46</v>
      </c>
      <c r="U2600">
        <v>-0.54</v>
      </c>
      <c r="V2600">
        <v>-1</v>
      </c>
      <c r="W2600">
        <v>-1.46</v>
      </c>
      <c r="X2600">
        <v>-2.02</v>
      </c>
      <c r="Y2600">
        <v>-2.84</v>
      </c>
      <c r="Z2600">
        <v>24</v>
      </c>
      <c r="AA2600">
        <v>5</v>
      </c>
      <c r="AB2600">
        <v>158</v>
      </c>
      <c r="AC2600">
        <v>19</v>
      </c>
      <c r="AD2600">
        <v>34</v>
      </c>
      <c r="AE2600">
        <v>69</v>
      </c>
      <c r="AF2600">
        <v>48</v>
      </c>
      <c r="AG2600">
        <v>3.33</v>
      </c>
      <c r="AH2600">
        <v>5.28</v>
      </c>
      <c r="AI2600">
        <v>3.16</v>
      </c>
      <c r="AJ2600">
        <v>6.7400000000000002E-2</v>
      </c>
      <c r="AK2600">
        <v>9.6799999999999997E-2</v>
      </c>
      <c r="AL2600">
        <v>1.53</v>
      </c>
      <c r="AM2600">
        <v>1.34</v>
      </c>
      <c r="AN2600">
        <v>16</v>
      </c>
      <c r="AO2600">
        <v>15</v>
      </c>
      <c r="AP2600">
        <v>6.3</v>
      </c>
      <c r="AQ2600">
        <v>10.7</v>
      </c>
      <c r="AR2600">
        <v>2.0499999999999998</v>
      </c>
      <c r="AS2600">
        <v>2.0299999999999998</v>
      </c>
      <c r="AT2600">
        <v>0.17100000000000001</v>
      </c>
      <c r="AU2600">
        <v>0.17599999999999999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2</v>
      </c>
      <c r="BT2600">
        <f t="shared" si="160"/>
        <v>6.7400000000000002E-2</v>
      </c>
      <c r="BU2600">
        <f t="shared" si="161"/>
        <v>9.6799999999999997E-2</v>
      </c>
      <c r="BV2600">
        <f t="shared" si="162"/>
        <v>0.17100000000000001</v>
      </c>
      <c r="BW2600">
        <f t="shared" si="163"/>
        <v>0.17599999999999999</v>
      </c>
    </row>
    <row r="2601" spans="1:75" x14ac:dyDescent="0.35">
      <c r="A2601">
        <v>262</v>
      </c>
      <c r="B2601" t="s">
        <v>905</v>
      </c>
      <c r="C2601" t="s">
        <v>70</v>
      </c>
      <c r="D2601">
        <v>89</v>
      </c>
      <c r="E2601">
        <v>222.9</v>
      </c>
      <c r="F2601">
        <v>2014</v>
      </c>
      <c r="G2601">
        <v>2</v>
      </c>
      <c r="H2601">
        <v>32</v>
      </c>
      <c r="I2601">
        <v>74</v>
      </c>
      <c r="J2601">
        <v>86</v>
      </c>
      <c r="K2601">
        <v>75</v>
      </c>
      <c r="L2601">
        <v>134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7.0000000000000007E-2</v>
      </c>
      <c r="U2601">
        <v>-0.45</v>
      </c>
      <c r="V2601">
        <v>-0.38</v>
      </c>
      <c r="W2601">
        <v>-0.89</v>
      </c>
      <c r="X2601">
        <v>-0.49</v>
      </c>
      <c r="Y2601">
        <v>-0.49</v>
      </c>
      <c r="Z2601">
        <v>24</v>
      </c>
      <c r="AA2601">
        <v>8</v>
      </c>
      <c r="AB2601">
        <v>300</v>
      </c>
      <c r="AC2601">
        <v>19</v>
      </c>
      <c r="AD2601">
        <v>94</v>
      </c>
      <c r="AE2601">
        <v>105</v>
      </c>
      <c r="AF2601">
        <v>73</v>
      </c>
      <c r="AG2601">
        <v>4</v>
      </c>
      <c r="AH2601">
        <v>8.06</v>
      </c>
      <c r="AI2601">
        <v>4.0599999999999996</v>
      </c>
      <c r="AJ2601">
        <v>1.4999999999999999E-2</v>
      </c>
      <c r="AK2601">
        <v>0.1013</v>
      </c>
      <c r="AL2601">
        <v>0.91</v>
      </c>
      <c r="AM2601">
        <v>1.47</v>
      </c>
      <c r="AN2601">
        <v>11</v>
      </c>
      <c r="AO2601">
        <v>16</v>
      </c>
      <c r="AP2601">
        <v>-0.3</v>
      </c>
      <c r="AQ2601">
        <v>1.1000000000000001</v>
      </c>
      <c r="AR2601">
        <v>1.78</v>
      </c>
      <c r="AS2601">
        <v>1.78</v>
      </c>
      <c r="AT2601">
        <v>1.2999999999999999E-2</v>
      </c>
      <c r="AU2601">
        <v>3.4000000000000002E-2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2</v>
      </c>
      <c r="BT2601">
        <f t="shared" si="160"/>
        <v>1.4999999999999999E-2</v>
      </c>
      <c r="BU2601">
        <f t="shared" si="161"/>
        <v>0.1013</v>
      </c>
      <c r="BV2601">
        <f t="shared" si="162"/>
        <v>1.2999999999999999E-2</v>
      </c>
      <c r="BW2601">
        <f t="shared" si="163"/>
        <v>3.4000000000000002E-2</v>
      </c>
    </row>
    <row r="2602" spans="1:75" x14ac:dyDescent="0.35">
      <c r="A2602">
        <v>263.5</v>
      </c>
      <c r="B2602" t="s">
        <v>673</v>
      </c>
      <c r="C2602" t="s">
        <v>70</v>
      </c>
      <c r="D2602">
        <v>90.5</v>
      </c>
      <c r="E2602">
        <v>223.6</v>
      </c>
      <c r="F2602">
        <v>2014</v>
      </c>
      <c r="G2602">
        <v>2</v>
      </c>
      <c r="H2602">
        <v>62</v>
      </c>
      <c r="I2602">
        <v>151</v>
      </c>
      <c r="J2602">
        <v>132</v>
      </c>
      <c r="K2602">
        <v>152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-0.59</v>
      </c>
      <c r="U2602">
        <v>-0.83</v>
      </c>
      <c r="V2602">
        <v>-1.42</v>
      </c>
      <c r="W2602">
        <v>-2.3199999999999998</v>
      </c>
      <c r="X2602">
        <v>-2.3199999999999998</v>
      </c>
      <c r="Y2602">
        <v>-2.3199999999999998</v>
      </c>
      <c r="Z2602">
        <v>24</v>
      </c>
      <c r="AA2602">
        <v>6</v>
      </c>
      <c r="AB2602">
        <v>183</v>
      </c>
      <c r="AC2602">
        <v>19</v>
      </c>
      <c r="AD2602">
        <v>111</v>
      </c>
      <c r="AF2602">
        <v>57</v>
      </c>
      <c r="AG2602">
        <v>4.9400000000000004</v>
      </c>
      <c r="AH2602">
        <v>4.71</v>
      </c>
      <c r="AJ2602">
        <v>3.6799999999999999E-2</v>
      </c>
      <c r="AK2602">
        <v>6.5799999999999997E-2</v>
      </c>
      <c r="AL2602">
        <v>0.85</v>
      </c>
      <c r="AM2602">
        <v>1.0900000000000001</v>
      </c>
      <c r="AN2602">
        <v>14</v>
      </c>
      <c r="AO2602">
        <v>16</v>
      </c>
      <c r="AP2602">
        <v>1.3</v>
      </c>
      <c r="AQ2602">
        <v>1.3</v>
      </c>
      <c r="AR2602">
        <v>1.46</v>
      </c>
      <c r="AS2602">
        <v>1.46</v>
      </c>
      <c r="AT2602">
        <v>6.0999999999999999E-2</v>
      </c>
      <c r="AU2602">
        <v>1.2E-2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4</v>
      </c>
      <c r="BT2602">
        <f t="shared" si="160"/>
        <v>3.6799999999999999E-2</v>
      </c>
      <c r="BU2602">
        <f t="shared" si="161"/>
        <v>6.5799999999999997E-2</v>
      </c>
      <c r="BV2602">
        <f t="shared" si="162"/>
        <v>6.0999999999999999E-2</v>
      </c>
      <c r="BW2602">
        <f t="shared" si="163"/>
        <v>1.2E-2</v>
      </c>
    </row>
    <row r="2603" spans="1:75" x14ac:dyDescent="0.35">
      <c r="A2603">
        <v>263.5</v>
      </c>
      <c r="B2603" t="s">
        <v>802</v>
      </c>
      <c r="C2603" t="s">
        <v>70</v>
      </c>
      <c r="D2603">
        <v>90.5</v>
      </c>
      <c r="E2603">
        <v>223.6</v>
      </c>
      <c r="F2603">
        <v>2014</v>
      </c>
      <c r="G2603">
        <v>2</v>
      </c>
      <c r="H2603">
        <v>156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-0.22</v>
      </c>
      <c r="V2603">
        <v>-0.22</v>
      </c>
      <c r="W2603">
        <v>-0.22</v>
      </c>
      <c r="X2603">
        <v>-0.22</v>
      </c>
      <c r="Y2603">
        <v>-0.22</v>
      </c>
      <c r="Z2603">
        <v>23</v>
      </c>
      <c r="AA2603">
        <v>7</v>
      </c>
      <c r="AB2603">
        <v>250</v>
      </c>
      <c r="AC2603">
        <v>19</v>
      </c>
      <c r="AF2603">
        <v>75</v>
      </c>
      <c r="AG2603">
        <v>14.27</v>
      </c>
      <c r="AJ2603">
        <v>1.49E-2</v>
      </c>
      <c r="AK2603" t="s">
        <v>1710</v>
      </c>
      <c r="AL2603">
        <v>1.36</v>
      </c>
      <c r="AN2603">
        <v>3</v>
      </c>
      <c r="AP2603">
        <v>-1.2</v>
      </c>
      <c r="AT2603">
        <v>0</v>
      </c>
      <c r="AU2603" t="s">
        <v>1710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3</v>
      </c>
      <c r="BT2603">
        <f t="shared" si="160"/>
        <v>1.49E-2</v>
      </c>
      <c r="BU2603" t="str">
        <f t="shared" si="161"/>
        <v/>
      </c>
      <c r="BV2603">
        <f t="shared" si="162"/>
        <v>0</v>
      </c>
      <c r="BW2603" t="str">
        <f t="shared" si="163"/>
        <v/>
      </c>
    </row>
    <row r="2604" spans="1:75" x14ac:dyDescent="0.35">
      <c r="A2604">
        <v>265</v>
      </c>
      <c r="B2604" t="s">
        <v>721</v>
      </c>
      <c r="C2604" t="s">
        <v>83</v>
      </c>
      <c r="D2604">
        <v>105</v>
      </c>
      <c r="E2604">
        <v>223.8</v>
      </c>
      <c r="F2604">
        <v>2014</v>
      </c>
      <c r="G2604">
        <v>3</v>
      </c>
      <c r="H2604">
        <v>89</v>
      </c>
      <c r="I2604">
        <v>128</v>
      </c>
      <c r="J2604">
        <v>68</v>
      </c>
      <c r="K2604">
        <v>136</v>
      </c>
      <c r="L2604">
        <v>183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-0.22</v>
      </c>
      <c r="U2604">
        <v>-0.91</v>
      </c>
      <c r="V2604">
        <v>-1.1299999999999999</v>
      </c>
      <c r="W2604">
        <v>-1.1200000000000001</v>
      </c>
      <c r="X2604">
        <v>-1.62</v>
      </c>
      <c r="Y2604">
        <v>-2.14</v>
      </c>
      <c r="Z2604">
        <v>25</v>
      </c>
      <c r="AA2604">
        <v>2</v>
      </c>
      <c r="AB2604">
        <v>33</v>
      </c>
      <c r="AC2604">
        <v>19</v>
      </c>
      <c r="AD2604">
        <v>57</v>
      </c>
      <c r="AE2604">
        <v>104</v>
      </c>
      <c r="AF2604">
        <v>103</v>
      </c>
      <c r="AG2604">
        <v>3.76</v>
      </c>
      <c r="AH2604">
        <v>11.5</v>
      </c>
      <c r="AI2604">
        <v>1.55</v>
      </c>
      <c r="AJ2604">
        <v>7.2999999999999995E-2</v>
      </c>
      <c r="AK2604">
        <v>7.8100000000000003E-2</v>
      </c>
      <c r="AL2604">
        <v>1.38</v>
      </c>
      <c r="AM2604">
        <v>1.93</v>
      </c>
      <c r="AN2604">
        <v>16</v>
      </c>
      <c r="AO2604">
        <v>7</v>
      </c>
      <c r="AP2604">
        <v>11.9</v>
      </c>
      <c r="AQ2604">
        <v>16.3</v>
      </c>
      <c r="AR2604">
        <v>1.78</v>
      </c>
      <c r="AS2604">
        <v>2.1800000000000002</v>
      </c>
      <c r="AT2604">
        <v>0.107</v>
      </c>
      <c r="AU2604">
        <v>7.2999999999999995E-2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3</v>
      </c>
      <c r="BT2604">
        <f t="shared" si="160"/>
        <v>7.2999999999999995E-2</v>
      </c>
      <c r="BU2604">
        <f t="shared" si="161"/>
        <v>7.8100000000000003E-2</v>
      </c>
      <c r="BV2604">
        <f t="shared" si="162"/>
        <v>0.107</v>
      </c>
      <c r="BW2604">
        <f t="shared" si="163"/>
        <v>7.2999999999999995E-2</v>
      </c>
    </row>
    <row r="2605" spans="1:75" x14ac:dyDescent="0.35">
      <c r="A2605">
        <v>266</v>
      </c>
      <c r="B2605" t="s">
        <v>972</v>
      </c>
      <c r="C2605" t="s">
        <v>83</v>
      </c>
      <c r="D2605">
        <v>106</v>
      </c>
      <c r="E2605">
        <v>224</v>
      </c>
      <c r="F2605">
        <v>2014</v>
      </c>
      <c r="G2605">
        <v>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V2605">
        <v>0</v>
      </c>
      <c r="W2605">
        <v>0</v>
      </c>
      <c r="X2605">
        <v>0</v>
      </c>
      <c r="Y2605">
        <v>0</v>
      </c>
      <c r="Z2605">
        <v>24</v>
      </c>
      <c r="AA2605">
        <v>8</v>
      </c>
      <c r="AB2605">
        <v>300</v>
      </c>
      <c r="AC2605">
        <v>19</v>
      </c>
      <c r="AF2605">
        <v>101</v>
      </c>
      <c r="AG2605">
        <v>6.88</v>
      </c>
      <c r="AJ2605">
        <v>7.0400000000000004E-2</v>
      </c>
      <c r="AK2605">
        <v>3.3E-3</v>
      </c>
      <c r="AL2605">
        <v>1.39</v>
      </c>
      <c r="AM2605">
        <v>1.28</v>
      </c>
      <c r="AN2605">
        <v>9</v>
      </c>
      <c r="AP2605">
        <v>8.3000000000000007</v>
      </c>
      <c r="AQ2605">
        <v>11.5</v>
      </c>
      <c r="AR2605">
        <v>1.59</v>
      </c>
      <c r="AS2605">
        <v>2.15</v>
      </c>
      <c r="AT2605">
        <v>0.57599999999999996</v>
      </c>
      <c r="AU2605">
        <v>0.26100000000000001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 t="e">
        <v>#REF!</v>
      </c>
      <c r="BT2605">
        <f t="shared" si="160"/>
        <v>7.0400000000000004E-2</v>
      </c>
      <c r="BU2605">
        <f t="shared" si="161"/>
        <v>3.3E-3</v>
      </c>
      <c r="BV2605">
        <f t="shared" si="162"/>
        <v>0.57599999999999996</v>
      </c>
      <c r="BW2605">
        <f t="shared" si="163"/>
        <v>0.26100000000000001</v>
      </c>
    </row>
    <row r="2606" spans="1:75" x14ac:dyDescent="0.35">
      <c r="A2606">
        <v>267</v>
      </c>
      <c r="B2606" t="s">
        <v>109</v>
      </c>
      <c r="C2606" t="s">
        <v>83</v>
      </c>
      <c r="D2606">
        <v>107</v>
      </c>
      <c r="E2606">
        <v>224.5</v>
      </c>
      <c r="F2606">
        <v>2014</v>
      </c>
      <c r="G2606">
        <v>3</v>
      </c>
      <c r="H2606">
        <v>125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</v>
      </c>
      <c r="T2606">
        <v>-0.61</v>
      </c>
      <c r="V2606">
        <v>-0.61</v>
      </c>
      <c r="W2606">
        <v>-0.61</v>
      </c>
      <c r="X2606">
        <v>-0.61</v>
      </c>
      <c r="Y2606">
        <v>-0.61</v>
      </c>
      <c r="Z2606">
        <v>30</v>
      </c>
      <c r="AA2606">
        <v>1</v>
      </c>
      <c r="AB2606">
        <v>25</v>
      </c>
      <c r="AC2606">
        <v>19</v>
      </c>
      <c r="AF2606">
        <v>94</v>
      </c>
      <c r="AG2606">
        <v>6.78</v>
      </c>
      <c r="AH2606">
        <v>1.63</v>
      </c>
      <c r="AJ2606">
        <v>0.125</v>
      </c>
      <c r="AK2606">
        <v>2.46E-2</v>
      </c>
      <c r="AL2606">
        <v>1.58</v>
      </c>
      <c r="AM2606">
        <v>0.39</v>
      </c>
      <c r="AN2606">
        <v>11</v>
      </c>
      <c r="AO2606">
        <v>9</v>
      </c>
      <c r="AP2606">
        <v>13</v>
      </c>
      <c r="AQ2606">
        <v>8.9</v>
      </c>
      <c r="AR2606">
        <v>1.36</v>
      </c>
      <c r="AS2606">
        <v>1.05</v>
      </c>
      <c r="AT2606">
        <v>0.24</v>
      </c>
      <c r="AU2606">
        <v>0.38900000000000001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9</v>
      </c>
      <c r="BT2606">
        <f t="shared" si="160"/>
        <v>0.125</v>
      </c>
      <c r="BU2606">
        <f t="shared" si="161"/>
        <v>2.46E-2</v>
      </c>
      <c r="BV2606">
        <f t="shared" si="162"/>
        <v>0.24</v>
      </c>
      <c r="BW2606">
        <f t="shared" si="163"/>
        <v>0.38900000000000001</v>
      </c>
    </row>
    <row r="2607" spans="1:75" x14ac:dyDescent="0.35">
      <c r="A2607">
        <v>268.5</v>
      </c>
      <c r="B2607" t="s">
        <v>889</v>
      </c>
      <c r="C2607" t="s">
        <v>116</v>
      </c>
      <c r="D2607">
        <v>38</v>
      </c>
      <c r="E2607">
        <v>224.9</v>
      </c>
      <c r="F2607">
        <v>2014</v>
      </c>
      <c r="G2607">
        <v>4</v>
      </c>
      <c r="H2607">
        <v>16</v>
      </c>
      <c r="I2607">
        <v>38</v>
      </c>
      <c r="J2607">
        <v>45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-0.01</v>
      </c>
      <c r="U2607">
        <v>-0.56000000000000005</v>
      </c>
      <c r="V2607">
        <v>-0.56999999999999995</v>
      </c>
      <c r="W2607">
        <v>-0.98</v>
      </c>
      <c r="X2607">
        <v>-0.98</v>
      </c>
      <c r="Y2607">
        <v>-0.98</v>
      </c>
      <c r="Z2607">
        <v>24</v>
      </c>
      <c r="AA2607">
        <v>6</v>
      </c>
      <c r="AB2607">
        <v>184</v>
      </c>
      <c r="AC2607">
        <v>19</v>
      </c>
      <c r="AD2607">
        <v>29</v>
      </c>
      <c r="AE2607">
        <v>39</v>
      </c>
      <c r="AF2607">
        <v>24</v>
      </c>
      <c r="AG2607">
        <v>6.42</v>
      </c>
      <c r="AH2607">
        <v>8.59</v>
      </c>
      <c r="AI2607">
        <v>4.13</v>
      </c>
      <c r="AJ2607">
        <v>0.1128</v>
      </c>
      <c r="AK2607">
        <v>0.15920000000000001</v>
      </c>
      <c r="AL2607">
        <v>1.1599999999999999</v>
      </c>
      <c r="AM2607">
        <v>1.08</v>
      </c>
      <c r="AN2607">
        <v>16</v>
      </c>
      <c r="AO2607">
        <v>16</v>
      </c>
      <c r="AP2607">
        <v>8.4</v>
      </c>
      <c r="AQ2607">
        <v>8.6999999999999993</v>
      </c>
      <c r="AR2607">
        <v>1.88</v>
      </c>
      <c r="AS2607">
        <v>1.47</v>
      </c>
      <c r="AT2607">
        <v>0.317</v>
      </c>
      <c r="AU2607">
        <v>0.45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2</v>
      </c>
      <c r="BT2607">
        <f t="shared" si="160"/>
        <v>0.1128</v>
      </c>
      <c r="BU2607">
        <f t="shared" si="161"/>
        <v>0.15920000000000001</v>
      </c>
      <c r="BV2607">
        <f t="shared" si="162"/>
        <v>0.317</v>
      </c>
      <c r="BW2607">
        <f t="shared" si="163"/>
        <v>0.45</v>
      </c>
    </row>
    <row r="2608" spans="1:75" x14ac:dyDescent="0.35">
      <c r="A2608">
        <v>268.5</v>
      </c>
      <c r="B2608" t="s">
        <v>748</v>
      </c>
      <c r="C2608" t="s">
        <v>70</v>
      </c>
      <c r="D2608">
        <v>92</v>
      </c>
      <c r="E2608">
        <v>224.9</v>
      </c>
      <c r="F2608">
        <v>2014</v>
      </c>
      <c r="G2608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V2608">
        <v>0</v>
      </c>
      <c r="W2608">
        <v>0</v>
      </c>
      <c r="X2608">
        <v>0</v>
      </c>
      <c r="Y2608">
        <v>0</v>
      </c>
      <c r="Z2608">
        <v>24</v>
      </c>
      <c r="AA2608">
        <v>5</v>
      </c>
      <c r="AB2608">
        <v>170</v>
      </c>
      <c r="AC2608">
        <v>19</v>
      </c>
      <c r="AD2608">
        <v>135</v>
      </c>
      <c r="AF2608">
        <v>131</v>
      </c>
      <c r="AG2608">
        <v>6.8</v>
      </c>
      <c r="AJ2608">
        <v>1.8E-3</v>
      </c>
      <c r="AK2608" t="s">
        <v>1710</v>
      </c>
      <c r="AL2608">
        <v>-0.42</v>
      </c>
      <c r="AN2608">
        <v>1</v>
      </c>
      <c r="AP2608">
        <v>-5</v>
      </c>
      <c r="AT2608">
        <v>0</v>
      </c>
      <c r="AU2608" t="s">
        <v>1710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3</v>
      </c>
      <c r="BT2608">
        <f t="shared" si="160"/>
        <v>1.8E-3</v>
      </c>
      <c r="BU2608" t="str">
        <f t="shared" si="161"/>
        <v/>
      </c>
      <c r="BV2608">
        <f t="shared" si="162"/>
        <v>0</v>
      </c>
      <c r="BW2608" t="str">
        <f t="shared" si="163"/>
        <v/>
      </c>
    </row>
    <row r="2609" spans="1:75" x14ac:dyDescent="0.35">
      <c r="A2609">
        <v>270</v>
      </c>
      <c r="B2609" t="s">
        <v>847</v>
      </c>
      <c r="C2609" t="s">
        <v>83</v>
      </c>
      <c r="D2609">
        <v>108</v>
      </c>
      <c r="E2609">
        <v>225.3</v>
      </c>
      <c r="F2609">
        <v>2014</v>
      </c>
      <c r="G2609">
        <v>3</v>
      </c>
      <c r="I2609">
        <v>84</v>
      </c>
      <c r="J2609">
        <v>93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U2609">
        <v>-0.59</v>
      </c>
      <c r="V2609">
        <v>-0.59</v>
      </c>
      <c r="W2609">
        <v>-1.08</v>
      </c>
      <c r="X2609">
        <v>-1.08</v>
      </c>
      <c r="Y2609">
        <v>-1.08</v>
      </c>
      <c r="Z2609">
        <v>24</v>
      </c>
      <c r="AA2609">
        <v>4</v>
      </c>
      <c r="AB2609">
        <v>128</v>
      </c>
      <c r="AC2609">
        <v>19</v>
      </c>
      <c r="AD2609">
        <v>163.5</v>
      </c>
      <c r="AE2609">
        <v>168</v>
      </c>
      <c r="AF2609">
        <v>158</v>
      </c>
      <c r="AG2609">
        <v>1.5</v>
      </c>
      <c r="AI2609">
        <v>4.74</v>
      </c>
      <c r="AJ2609">
        <v>1.6799999999999999E-2</v>
      </c>
      <c r="AK2609">
        <v>1.54E-2</v>
      </c>
      <c r="AL2609">
        <v>0.83</v>
      </c>
      <c r="AM2609">
        <v>1.07</v>
      </c>
      <c r="AN2609">
        <v>6</v>
      </c>
      <c r="AP2609">
        <v>10.5</v>
      </c>
      <c r="AQ2609">
        <v>10.1</v>
      </c>
      <c r="AR2609">
        <v>1.07</v>
      </c>
      <c r="AS2609">
        <v>1.06</v>
      </c>
      <c r="AT2609">
        <v>0.21299999999999999</v>
      </c>
      <c r="AU2609">
        <v>0.217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2</v>
      </c>
      <c r="BT2609">
        <f t="shared" si="160"/>
        <v>1.6799999999999999E-2</v>
      </c>
      <c r="BU2609">
        <f t="shared" si="161"/>
        <v>1.54E-2</v>
      </c>
      <c r="BV2609">
        <f t="shared" si="162"/>
        <v>0.21299999999999999</v>
      </c>
      <c r="BW2609">
        <f t="shared" si="163"/>
        <v>0.217</v>
      </c>
    </row>
    <row r="2610" spans="1:75" x14ac:dyDescent="0.35">
      <c r="A2610">
        <v>271</v>
      </c>
      <c r="B2610" t="s">
        <v>973</v>
      </c>
      <c r="C2610" t="s">
        <v>79</v>
      </c>
      <c r="D2610">
        <v>33</v>
      </c>
      <c r="E2610">
        <v>225.6</v>
      </c>
      <c r="F2610">
        <v>2014</v>
      </c>
      <c r="G2610">
        <v>1</v>
      </c>
      <c r="H2610">
        <v>52</v>
      </c>
      <c r="I2610">
        <v>73</v>
      </c>
      <c r="J2610">
        <v>40</v>
      </c>
      <c r="K2610">
        <v>33</v>
      </c>
      <c r="L2610">
        <v>39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-0.61</v>
      </c>
      <c r="U2610">
        <v>-0.67</v>
      </c>
      <c r="V2610">
        <v>-1.28</v>
      </c>
      <c r="W2610">
        <v>-1.87</v>
      </c>
      <c r="X2610">
        <v>-2.06</v>
      </c>
      <c r="Y2610">
        <v>-2.0299999999999998</v>
      </c>
      <c r="Z2610">
        <v>23</v>
      </c>
      <c r="AA2610">
        <v>2</v>
      </c>
      <c r="AB2610">
        <v>62</v>
      </c>
      <c r="AC2610">
        <v>19</v>
      </c>
      <c r="AD2610">
        <v>28</v>
      </c>
      <c r="AE2610">
        <v>34</v>
      </c>
      <c r="AH2610">
        <v>2.36</v>
      </c>
      <c r="AI2610">
        <v>-0.05</v>
      </c>
      <c r="AJ2610" t="s">
        <v>1710</v>
      </c>
      <c r="AK2610" t="s">
        <v>1710</v>
      </c>
      <c r="AO2610">
        <v>6</v>
      </c>
      <c r="AT2610" t="s">
        <v>1710</v>
      </c>
      <c r="AU2610" t="s">
        <v>1710</v>
      </c>
      <c r="AW2610">
        <v>6.2</v>
      </c>
      <c r="AY2610" s="2">
        <v>5.3999999999999999E-2</v>
      </c>
      <c r="BA2610">
        <v>6.7</v>
      </c>
      <c r="BC2610">
        <v>0</v>
      </c>
      <c r="BE2610">
        <v>8.1999999999999993</v>
      </c>
      <c r="BG2610">
        <v>3.4</v>
      </c>
      <c r="BI2610">
        <v>4.8</v>
      </c>
      <c r="BK2610">
        <v>27</v>
      </c>
      <c r="BM2610" t="e">
        <v>#N/A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 t="str">
        <f t="shared" si="160"/>
        <v/>
      </c>
      <c r="BU2610" t="str">
        <f t="shared" si="161"/>
        <v/>
      </c>
      <c r="BV2610" t="str">
        <f t="shared" si="162"/>
        <v/>
      </c>
      <c r="BW2610" t="str">
        <f t="shared" si="163"/>
        <v/>
      </c>
    </row>
    <row r="2611" spans="1:75" x14ac:dyDescent="0.35">
      <c r="A2611">
        <v>272</v>
      </c>
      <c r="B2611" t="s">
        <v>974</v>
      </c>
      <c r="C2611" t="s">
        <v>116</v>
      </c>
      <c r="D2611">
        <v>39</v>
      </c>
      <c r="E2611">
        <v>225.9</v>
      </c>
      <c r="F2611">
        <v>2014</v>
      </c>
      <c r="G2611">
        <v>4</v>
      </c>
      <c r="H2611">
        <v>62</v>
      </c>
      <c r="I2611">
        <v>42</v>
      </c>
      <c r="J2611">
        <v>24</v>
      </c>
      <c r="K2611">
        <v>56</v>
      </c>
      <c r="L2611">
        <v>40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-0.88</v>
      </c>
      <c r="U2611">
        <v>-0.02</v>
      </c>
      <c r="V2611">
        <v>-0.9</v>
      </c>
      <c r="W2611">
        <v>-1.1499999999999999</v>
      </c>
      <c r="X2611">
        <v>-1.36</v>
      </c>
      <c r="Y2611">
        <v>-1.81</v>
      </c>
      <c r="Z2611">
        <v>24</v>
      </c>
      <c r="AA2611">
        <v>6</v>
      </c>
      <c r="AB2611">
        <v>201</v>
      </c>
      <c r="AC2611">
        <v>19</v>
      </c>
      <c r="AE2611">
        <v>66</v>
      </c>
      <c r="AF2611">
        <v>49</v>
      </c>
      <c r="AG2611">
        <v>3.29</v>
      </c>
      <c r="AH2611">
        <v>1.57</v>
      </c>
      <c r="AI2611">
        <v>6.34</v>
      </c>
      <c r="AJ2611">
        <v>4.3499999999999997E-2</v>
      </c>
      <c r="AK2611">
        <v>3.3000000000000002E-2</v>
      </c>
      <c r="AL2611">
        <v>1.25</v>
      </c>
      <c r="AM2611">
        <v>0.62</v>
      </c>
      <c r="AN2611">
        <v>15</v>
      </c>
      <c r="AO2611">
        <v>16</v>
      </c>
      <c r="AP2611">
        <v>9.9</v>
      </c>
      <c r="AQ2611">
        <v>6.3</v>
      </c>
      <c r="AR2611">
        <v>1.98</v>
      </c>
      <c r="AS2611">
        <v>1.67</v>
      </c>
      <c r="AT2611">
        <v>0.14000000000000001</v>
      </c>
      <c r="AU2611">
        <v>0.38700000000000001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2</v>
      </c>
      <c r="BT2611">
        <f t="shared" si="160"/>
        <v>4.3499999999999997E-2</v>
      </c>
      <c r="BU2611">
        <f t="shared" si="161"/>
        <v>3.3000000000000002E-2</v>
      </c>
      <c r="BV2611">
        <f t="shared" si="162"/>
        <v>0.14000000000000001</v>
      </c>
      <c r="BW2611">
        <f t="shared" si="163"/>
        <v>0.38700000000000001</v>
      </c>
    </row>
    <row r="2612" spans="1:75" x14ac:dyDescent="0.35">
      <c r="A2612">
        <v>273</v>
      </c>
      <c r="B2612" t="s">
        <v>418</v>
      </c>
      <c r="C2612" t="s">
        <v>79</v>
      </c>
      <c r="D2612">
        <v>34</v>
      </c>
      <c r="E2612">
        <v>226.4</v>
      </c>
      <c r="F2612">
        <v>2014</v>
      </c>
      <c r="G2612">
        <v>1</v>
      </c>
      <c r="H2612">
        <v>43</v>
      </c>
      <c r="I2612">
        <v>47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6</v>
      </c>
      <c r="T2612">
        <v>-1.04</v>
      </c>
      <c r="U2612">
        <v>-0.6</v>
      </c>
      <c r="V2612">
        <v>-1.64</v>
      </c>
      <c r="W2612">
        <v>-1.64</v>
      </c>
      <c r="X2612">
        <v>-1.64</v>
      </c>
      <c r="Y2612">
        <v>-1.64</v>
      </c>
      <c r="Z2612">
        <v>34</v>
      </c>
      <c r="AA2612">
        <v>1</v>
      </c>
      <c r="AB2612">
        <v>1</v>
      </c>
      <c r="AC2612">
        <v>19</v>
      </c>
      <c r="AD2612">
        <v>52</v>
      </c>
      <c r="AF2612">
        <v>36</v>
      </c>
      <c r="AG2612">
        <v>16.25</v>
      </c>
      <c r="AH2612">
        <v>5.35</v>
      </c>
      <c r="AI2612">
        <v>6.95</v>
      </c>
      <c r="AJ2612" t="s">
        <v>1710</v>
      </c>
      <c r="AK2612" t="s">
        <v>1710</v>
      </c>
      <c r="AN2612">
        <v>7</v>
      </c>
      <c r="AO2612">
        <v>10</v>
      </c>
      <c r="AT2612" t="s">
        <v>1710</v>
      </c>
      <c r="AU2612" t="s">
        <v>1710</v>
      </c>
      <c r="AV2612">
        <v>11.3</v>
      </c>
      <c r="AW2612">
        <v>9.9</v>
      </c>
      <c r="AX2612" s="2">
        <v>4.4999999999999998E-2</v>
      </c>
      <c r="AY2612" s="2">
        <v>8.2000000000000003E-2</v>
      </c>
      <c r="AZ2612">
        <v>8.6</v>
      </c>
      <c r="BA2612">
        <v>5</v>
      </c>
      <c r="BB2612">
        <v>13.6</v>
      </c>
      <c r="BC2612">
        <v>8.4</v>
      </c>
      <c r="BD2612">
        <v>11</v>
      </c>
      <c r="BE2612">
        <v>5.9</v>
      </c>
      <c r="BF2612">
        <v>4.5999999999999996</v>
      </c>
      <c r="BG2612">
        <v>2.8</v>
      </c>
      <c r="BH2612">
        <v>6.4</v>
      </c>
      <c r="BI2612">
        <v>3.1</v>
      </c>
      <c r="BJ2612">
        <v>141</v>
      </c>
      <c r="BK2612">
        <v>121</v>
      </c>
      <c r="BL2612" s="2">
        <v>3.5499999999999997E-2</v>
      </c>
      <c r="BM2612" t="e">
        <v>#N/A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14</v>
      </c>
      <c r="BT2612" t="str">
        <f t="shared" si="160"/>
        <v/>
      </c>
      <c r="BU2612" t="str">
        <f t="shared" si="161"/>
        <v/>
      </c>
      <c r="BV2612" t="str">
        <f t="shared" si="162"/>
        <v/>
      </c>
      <c r="BW2612" t="str">
        <f t="shared" si="163"/>
        <v/>
      </c>
    </row>
    <row r="2613" spans="1:75" x14ac:dyDescent="0.35">
      <c r="A2613">
        <v>274</v>
      </c>
      <c r="B2613" t="s">
        <v>353</v>
      </c>
      <c r="C2613" t="s">
        <v>70</v>
      </c>
      <c r="D2613">
        <v>93</v>
      </c>
      <c r="E2613">
        <v>226.5</v>
      </c>
      <c r="F2613">
        <v>2014</v>
      </c>
      <c r="G2613">
        <v>2</v>
      </c>
      <c r="H2613">
        <v>8</v>
      </c>
      <c r="I2613">
        <v>42</v>
      </c>
      <c r="J2613">
        <v>66</v>
      </c>
      <c r="M2613">
        <v>1</v>
      </c>
      <c r="N2613">
        <v>0</v>
      </c>
      <c r="O2613">
        <v>1</v>
      </c>
      <c r="P2613">
        <v>1</v>
      </c>
      <c r="Q2613">
        <v>1</v>
      </c>
      <c r="R2613">
        <v>1</v>
      </c>
      <c r="S2613">
        <v>0</v>
      </c>
      <c r="T2613">
        <v>1.1399999999999999</v>
      </c>
      <c r="U2613">
        <v>0.48</v>
      </c>
      <c r="V2613">
        <v>1.62</v>
      </c>
      <c r="W2613">
        <v>1.54</v>
      </c>
      <c r="X2613">
        <v>1.54</v>
      </c>
      <c r="Y2613">
        <v>1.54</v>
      </c>
      <c r="Z2613">
        <v>29</v>
      </c>
      <c r="AA2613">
        <v>7</v>
      </c>
      <c r="AB2613">
        <v>233</v>
      </c>
      <c r="AC2613">
        <v>19</v>
      </c>
      <c r="AD2613">
        <v>25</v>
      </c>
      <c r="AE2613">
        <v>53</v>
      </c>
      <c r="AF2613">
        <v>100</v>
      </c>
      <c r="AG2613">
        <v>2.92</v>
      </c>
      <c r="AH2613">
        <v>15.31</v>
      </c>
      <c r="AI2613">
        <v>12.24</v>
      </c>
      <c r="AJ2613">
        <v>2.9399999999999999E-2</v>
      </c>
      <c r="AK2613">
        <v>0.1081</v>
      </c>
      <c r="AL2613">
        <v>1.46</v>
      </c>
      <c r="AM2613">
        <v>0.89</v>
      </c>
      <c r="AN2613">
        <v>9</v>
      </c>
      <c r="AO2613">
        <v>16</v>
      </c>
      <c r="AP2613">
        <v>-1.8</v>
      </c>
      <c r="AQ2613">
        <v>-1.2</v>
      </c>
      <c r="AR2613">
        <v>1.26</v>
      </c>
      <c r="AS2613">
        <v>1.26</v>
      </c>
      <c r="AT2613">
        <v>5.5E-2</v>
      </c>
      <c r="AU2613">
        <v>4.3999999999999997E-2</v>
      </c>
      <c r="BN2613">
        <v>1</v>
      </c>
      <c r="BO2613">
        <v>1</v>
      </c>
      <c r="BP2613">
        <v>1</v>
      </c>
      <c r="BQ2613">
        <v>1</v>
      </c>
      <c r="BR2613">
        <v>1</v>
      </c>
      <c r="BS2613">
        <v>7</v>
      </c>
      <c r="BT2613">
        <f t="shared" si="160"/>
        <v>2.9399999999999999E-2</v>
      </c>
      <c r="BU2613">
        <f t="shared" si="161"/>
        <v>0.1081</v>
      </c>
      <c r="BV2613">
        <f t="shared" si="162"/>
        <v>5.5E-2</v>
      </c>
      <c r="BW2613">
        <f t="shared" si="163"/>
        <v>4.3999999999999997E-2</v>
      </c>
    </row>
    <row r="2614" spans="1:75" x14ac:dyDescent="0.35">
      <c r="A2614">
        <v>275.5</v>
      </c>
      <c r="B2614" t="s">
        <v>612</v>
      </c>
      <c r="C2614" t="s">
        <v>79</v>
      </c>
      <c r="D2614">
        <v>35</v>
      </c>
      <c r="E2614">
        <v>227.4</v>
      </c>
      <c r="F2614">
        <v>2014</v>
      </c>
      <c r="G2614">
        <v>1</v>
      </c>
      <c r="H2614">
        <v>26</v>
      </c>
      <c r="I2614">
        <v>25</v>
      </c>
      <c r="J2614">
        <v>31</v>
      </c>
      <c r="K2614">
        <v>39</v>
      </c>
      <c r="L2614">
        <v>76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-0.41</v>
      </c>
      <c r="U2614">
        <v>0.23</v>
      </c>
      <c r="V2614">
        <v>-0.18</v>
      </c>
      <c r="W2614">
        <v>-0.3</v>
      </c>
      <c r="X2614">
        <v>-0.3</v>
      </c>
      <c r="Y2614">
        <v>-0.3</v>
      </c>
      <c r="Z2614">
        <v>29</v>
      </c>
      <c r="AA2614">
        <v>8</v>
      </c>
      <c r="AB2614">
        <v>300</v>
      </c>
      <c r="AC2614">
        <v>19</v>
      </c>
      <c r="AD2614">
        <v>40</v>
      </c>
      <c r="AE2614">
        <v>55</v>
      </c>
      <c r="AF2614">
        <v>42</v>
      </c>
      <c r="AG2614">
        <v>16.73</v>
      </c>
      <c r="AH2614">
        <v>13.05</v>
      </c>
      <c r="AI2614">
        <v>17.39</v>
      </c>
      <c r="AJ2614" t="s">
        <v>1710</v>
      </c>
      <c r="AK2614" t="s">
        <v>1710</v>
      </c>
      <c r="AN2614">
        <v>3</v>
      </c>
      <c r="AO2614">
        <v>14</v>
      </c>
      <c r="AT2614" t="s">
        <v>1710</v>
      </c>
      <c r="AU2614" t="s">
        <v>1710</v>
      </c>
      <c r="AV2614">
        <v>8.6999999999999993</v>
      </c>
      <c r="AW2614">
        <v>10.8</v>
      </c>
      <c r="AX2614" s="2">
        <v>4.8000000000000001E-2</v>
      </c>
      <c r="AY2614" s="2">
        <v>4.8000000000000001E-2</v>
      </c>
      <c r="AZ2614">
        <v>6.4</v>
      </c>
      <c r="BA2614">
        <v>7.6</v>
      </c>
      <c r="BB2614">
        <v>9</v>
      </c>
      <c r="BC2614">
        <v>13.5</v>
      </c>
      <c r="BD2614">
        <v>6.7</v>
      </c>
      <c r="BE2614">
        <v>8.1999999999999993</v>
      </c>
      <c r="BF2614">
        <v>5.5</v>
      </c>
      <c r="BG2614">
        <v>5.8</v>
      </c>
      <c r="BH2614">
        <v>1.2</v>
      </c>
      <c r="BI2614">
        <v>2.4</v>
      </c>
      <c r="BJ2614">
        <v>96</v>
      </c>
      <c r="BK2614">
        <v>440</v>
      </c>
      <c r="BL2614" s="2">
        <v>5.21E-2</v>
      </c>
      <c r="BM2614" t="e">
        <v>#N/A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7</v>
      </c>
      <c r="BT2614" t="str">
        <f t="shared" si="160"/>
        <v/>
      </c>
      <c r="BU2614" t="str">
        <f t="shared" si="161"/>
        <v/>
      </c>
      <c r="BV2614" t="str">
        <f t="shared" si="162"/>
        <v/>
      </c>
      <c r="BW2614" t="str">
        <f t="shared" si="163"/>
        <v/>
      </c>
    </row>
    <row r="2615" spans="1:75" x14ac:dyDescent="0.35">
      <c r="A2615">
        <v>275.5</v>
      </c>
      <c r="B2615" t="s">
        <v>375</v>
      </c>
      <c r="C2615" t="s">
        <v>83</v>
      </c>
      <c r="D2615">
        <v>109</v>
      </c>
      <c r="E2615">
        <v>227.4</v>
      </c>
      <c r="F2615">
        <v>2014</v>
      </c>
      <c r="G2615">
        <v>3</v>
      </c>
      <c r="H2615">
        <v>102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</v>
      </c>
      <c r="T2615">
        <v>-0.56000000000000005</v>
      </c>
      <c r="V2615">
        <v>-0.56000000000000005</v>
      </c>
      <c r="W2615">
        <v>-0.56000000000000005</v>
      </c>
      <c r="X2615">
        <v>-0.56000000000000005</v>
      </c>
      <c r="Y2615">
        <v>-0.56000000000000005</v>
      </c>
      <c r="Z2615">
        <v>33</v>
      </c>
      <c r="AA2615">
        <v>4</v>
      </c>
      <c r="AB2615">
        <v>124</v>
      </c>
      <c r="AC2615">
        <v>19</v>
      </c>
      <c r="AH2615">
        <v>3.53</v>
      </c>
      <c r="AJ2615" t="s">
        <v>1710</v>
      </c>
      <c r="AK2615">
        <v>7.2700000000000001E-2</v>
      </c>
      <c r="AM2615">
        <v>1.27</v>
      </c>
      <c r="AO2615">
        <v>14</v>
      </c>
      <c r="AQ2615">
        <v>19.100000000000001</v>
      </c>
      <c r="AS2615">
        <v>1.5</v>
      </c>
      <c r="AT2615" t="s">
        <v>1710</v>
      </c>
      <c r="AU2615">
        <v>9.6000000000000002E-2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12</v>
      </c>
      <c r="BT2615" t="str">
        <f t="shared" si="160"/>
        <v/>
      </c>
      <c r="BU2615">
        <f t="shared" si="161"/>
        <v>7.2700000000000001E-2</v>
      </c>
      <c r="BV2615" t="str">
        <f t="shared" si="162"/>
        <v/>
      </c>
      <c r="BW2615">
        <f t="shared" si="163"/>
        <v>9.6000000000000002E-2</v>
      </c>
    </row>
    <row r="2616" spans="1:75" x14ac:dyDescent="0.35">
      <c r="A2616">
        <v>277.5</v>
      </c>
      <c r="B2616" t="s">
        <v>864</v>
      </c>
      <c r="C2616" t="s">
        <v>83</v>
      </c>
      <c r="D2616">
        <v>110</v>
      </c>
      <c r="E2616">
        <v>227.6</v>
      </c>
      <c r="F2616">
        <v>2014</v>
      </c>
      <c r="G2616">
        <v>3</v>
      </c>
      <c r="J2616">
        <v>83</v>
      </c>
      <c r="K2616">
        <v>29</v>
      </c>
      <c r="L2616">
        <v>85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V2616">
        <v>0</v>
      </c>
      <c r="W2616">
        <v>-0.46</v>
      </c>
      <c r="X2616">
        <v>0</v>
      </c>
      <c r="Y2616">
        <v>0.05</v>
      </c>
      <c r="Z2616">
        <v>24</v>
      </c>
      <c r="AA2616">
        <v>3</v>
      </c>
      <c r="AB2616">
        <v>78</v>
      </c>
      <c r="AC2616">
        <v>19</v>
      </c>
      <c r="AD2616">
        <v>184</v>
      </c>
      <c r="AF2616">
        <v>99</v>
      </c>
      <c r="AG2616">
        <v>5.38</v>
      </c>
      <c r="AJ2616">
        <v>6.5299999999999997E-2</v>
      </c>
      <c r="AK2616">
        <v>1.67E-2</v>
      </c>
      <c r="AL2616">
        <v>1.47</v>
      </c>
      <c r="AM2616">
        <v>0.69</v>
      </c>
      <c r="AN2616">
        <v>12</v>
      </c>
      <c r="AP2616">
        <v>20.2</v>
      </c>
      <c r="AQ2616">
        <v>20.100000000000001</v>
      </c>
      <c r="AR2616">
        <v>1.98</v>
      </c>
      <c r="AS2616">
        <v>0.57999999999999996</v>
      </c>
      <c r="AT2616">
        <v>6.9000000000000006E-2</v>
      </c>
      <c r="AU2616">
        <v>3.2000000000000001E-2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2</v>
      </c>
      <c r="BT2616">
        <f t="shared" si="160"/>
        <v>6.5299999999999997E-2</v>
      </c>
      <c r="BU2616">
        <f t="shared" si="161"/>
        <v>1.67E-2</v>
      </c>
      <c r="BV2616">
        <f t="shared" si="162"/>
        <v>6.9000000000000006E-2</v>
      </c>
      <c r="BW2616">
        <f t="shared" si="163"/>
        <v>3.2000000000000001E-2</v>
      </c>
    </row>
    <row r="2617" spans="1:75" x14ac:dyDescent="0.35">
      <c r="A2617">
        <v>277.5</v>
      </c>
      <c r="B2617" t="s">
        <v>758</v>
      </c>
      <c r="C2617" t="s">
        <v>79</v>
      </c>
      <c r="D2617">
        <v>36</v>
      </c>
      <c r="E2617">
        <v>227.6</v>
      </c>
      <c r="F2617">
        <v>2014</v>
      </c>
      <c r="G2617">
        <v>1</v>
      </c>
      <c r="H2617">
        <v>55</v>
      </c>
      <c r="I2617">
        <v>30</v>
      </c>
      <c r="J2617">
        <v>28</v>
      </c>
      <c r="K2617">
        <v>36</v>
      </c>
      <c r="L2617">
        <v>38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-0.47</v>
      </c>
      <c r="U2617">
        <v>-0.1</v>
      </c>
      <c r="V2617">
        <v>-0.56999999999999995</v>
      </c>
      <c r="W2617">
        <v>-0.82</v>
      </c>
      <c r="X2617">
        <v>-1.1100000000000001</v>
      </c>
      <c r="Y2617">
        <v>-1.56</v>
      </c>
      <c r="Z2617">
        <v>24</v>
      </c>
      <c r="AA2617">
        <v>2</v>
      </c>
      <c r="AB2617">
        <v>57</v>
      </c>
      <c r="AC2617">
        <v>19</v>
      </c>
      <c r="AD2617">
        <v>30</v>
      </c>
      <c r="AE2617">
        <v>26</v>
      </c>
      <c r="AF2617">
        <v>53</v>
      </c>
      <c r="AG2617">
        <v>1</v>
      </c>
      <c r="AH2617">
        <v>1.62</v>
      </c>
      <c r="AI2617">
        <v>17.350000000000001</v>
      </c>
      <c r="AJ2617" t="s">
        <v>1710</v>
      </c>
      <c r="AK2617" t="s">
        <v>1710</v>
      </c>
      <c r="AN2617">
        <v>4</v>
      </c>
      <c r="AO2617">
        <v>5</v>
      </c>
      <c r="AT2617" t="s">
        <v>1710</v>
      </c>
      <c r="AU2617" t="s">
        <v>1710</v>
      </c>
      <c r="AV2617">
        <v>6.5</v>
      </c>
      <c r="AW2617">
        <v>7.3</v>
      </c>
      <c r="AX2617" s="2">
        <v>0</v>
      </c>
      <c r="AY2617" s="2">
        <v>0</v>
      </c>
      <c r="AZ2617">
        <v>5.9</v>
      </c>
      <c r="BA2617">
        <v>5.2</v>
      </c>
      <c r="BB2617">
        <v>0</v>
      </c>
      <c r="BC2617">
        <v>19</v>
      </c>
      <c r="BD2617">
        <v>9.1</v>
      </c>
      <c r="BE2617">
        <v>8.6999999999999993</v>
      </c>
      <c r="BF2617">
        <v>1.9</v>
      </c>
      <c r="BG2617">
        <v>0</v>
      </c>
      <c r="BH2617">
        <v>7.2</v>
      </c>
      <c r="BJ2617">
        <v>16</v>
      </c>
      <c r="BK2617">
        <v>10</v>
      </c>
      <c r="BL2617" s="2">
        <v>0</v>
      </c>
      <c r="BM2617" t="e">
        <v>#N/A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3</v>
      </c>
      <c r="BT2617" t="str">
        <f t="shared" si="160"/>
        <v/>
      </c>
      <c r="BU2617" t="str">
        <f t="shared" si="161"/>
        <v/>
      </c>
      <c r="BV2617" t="str">
        <f t="shared" si="162"/>
        <v/>
      </c>
      <c r="BW2617" t="str">
        <f t="shared" si="163"/>
        <v/>
      </c>
    </row>
    <row r="2618" spans="1:75" x14ac:dyDescent="0.35">
      <c r="A2618">
        <v>279</v>
      </c>
      <c r="B2618" t="s">
        <v>975</v>
      </c>
      <c r="C2618" t="s">
        <v>83</v>
      </c>
      <c r="D2618">
        <v>111</v>
      </c>
      <c r="E2618">
        <v>228.2</v>
      </c>
      <c r="F2618">
        <v>2014</v>
      </c>
      <c r="G2618">
        <v>3</v>
      </c>
      <c r="I2618">
        <v>79</v>
      </c>
      <c r="J2618">
        <v>94</v>
      </c>
      <c r="K2618">
        <v>78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-0.49</v>
      </c>
      <c r="V2618">
        <v>-0.49</v>
      </c>
      <c r="W2618">
        <v>-0.91</v>
      </c>
      <c r="X2618">
        <v>-1.1399999999999999</v>
      </c>
      <c r="Y2618">
        <v>-1.1399999999999999</v>
      </c>
      <c r="Z2618">
        <v>15</v>
      </c>
      <c r="AA2618">
        <v>8</v>
      </c>
      <c r="AB2618">
        <v>300</v>
      </c>
      <c r="AC2618">
        <v>20</v>
      </c>
      <c r="AD2618">
        <v>106</v>
      </c>
      <c r="AE2618">
        <v>85</v>
      </c>
      <c r="AI2618">
        <v>5.46</v>
      </c>
      <c r="AJ2618" t="s">
        <v>1710</v>
      </c>
      <c r="AK2618" t="s">
        <v>1710</v>
      </c>
      <c r="AT2618" t="s">
        <v>1710</v>
      </c>
      <c r="AU2618" t="s">
        <v>1710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 t="e">
        <v>#REF!</v>
      </c>
      <c r="BT2618" t="str">
        <f t="shared" si="160"/>
        <v/>
      </c>
      <c r="BU2618" t="str">
        <f t="shared" si="161"/>
        <v/>
      </c>
      <c r="BV2618" t="str">
        <f t="shared" si="162"/>
        <v/>
      </c>
      <c r="BW2618" t="str">
        <f t="shared" si="163"/>
        <v/>
      </c>
    </row>
    <row r="2619" spans="1:75" x14ac:dyDescent="0.35">
      <c r="A2619">
        <v>280</v>
      </c>
      <c r="B2619" t="s">
        <v>976</v>
      </c>
      <c r="C2619" t="s">
        <v>116</v>
      </c>
      <c r="D2619">
        <v>40</v>
      </c>
      <c r="E2619">
        <v>228.3</v>
      </c>
      <c r="F2619">
        <v>2014</v>
      </c>
      <c r="G2619">
        <v>4</v>
      </c>
      <c r="H2619">
        <v>85.5</v>
      </c>
      <c r="J2619">
        <v>77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-0.65</v>
      </c>
      <c r="V2619">
        <v>-0.65</v>
      </c>
      <c r="W2619">
        <v>-1.49</v>
      </c>
      <c r="X2619">
        <v>-1.49</v>
      </c>
      <c r="Y2619">
        <v>-1.49</v>
      </c>
      <c r="Z2619">
        <v>25</v>
      </c>
      <c r="AA2619">
        <v>8</v>
      </c>
      <c r="AB2619">
        <v>300</v>
      </c>
      <c r="AC2619">
        <v>20</v>
      </c>
      <c r="AF2619">
        <v>58</v>
      </c>
      <c r="AG2619">
        <v>2.27</v>
      </c>
      <c r="AH2619">
        <v>0.64</v>
      </c>
      <c r="AJ2619">
        <v>2.75E-2</v>
      </c>
      <c r="AK2619">
        <v>7.9000000000000008E-3</v>
      </c>
      <c r="AL2619">
        <v>1.54</v>
      </c>
      <c r="AM2619">
        <v>0.19</v>
      </c>
      <c r="AN2619">
        <v>11</v>
      </c>
      <c r="AO2619">
        <v>13</v>
      </c>
      <c r="AP2619">
        <v>10.6</v>
      </c>
      <c r="AQ2619">
        <v>2</v>
      </c>
      <c r="AR2619">
        <v>1.79</v>
      </c>
      <c r="AS2619">
        <v>2.08</v>
      </c>
      <c r="AT2619">
        <v>0.44900000000000001</v>
      </c>
      <c r="AU2619">
        <v>0.35299999999999998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2</v>
      </c>
      <c r="BT2619">
        <f t="shared" si="160"/>
        <v>2.75E-2</v>
      </c>
      <c r="BU2619">
        <f t="shared" si="161"/>
        <v>7.9000000000000008E-3</v>
      </c>
      <c r="BV2619">
        <f t="shared" si="162"/>
        <v>0.44900000000000001</v>
      </c>
      <c r="BW2619">
        <f t="shared" si="163"/>
        <v>0.35299999999999998</v>
      </c>
    </row>
    <row r="2620" spans="1:75" x14ac:dyDescent="0.35">
      <c r="A2620">
        <v>281</v>
      </c>
      <c r="B2620" t="s">
        <v>538</v>
      </c>
      <c r="C2620" t="s">
        <v>116</v>
      </c>
      <c r="D2620">
        <v>41</v>
      </c>
      <c r="E2620">
        <v>228.8</v>
      </c>
      <c r="F2620">
        <v>2014</v>
      </c>
      <c r="G2620">
        <v>4</v>
      </c>
      <c r="H2620">
        <v>14</v>
      </c>
      <c r="I2620">
        <v>44</v>
      </c>
      <c r="J2620">
        <v>29</v>
      </c>
      <c r="K2620">
        <v>31</v>
      </c>
      <c r="L2620">
        <v>76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0.01</v>
      </c>
      <c r="U2620">
        <v>-0.6</v>
      </c>
      <c r="V2620">
        <v>-0.59</v>
      </c>
      <c r="W2620">
        <v>-0.92</v>
      </c>
      <c r="X2620">
        <v>-1.1499999999999999</v>
      </c>
      <c r="Y2620">
        <v>-1.82</v>
      </c>
      <c r="Z2620">
        <v>26</v>
      </c>
      <c r="AA2620">
        <v>1</v>
      </c>
      <c r="AB2620">
        <v>21</v>
      </c>
      <c r="AC2620">
        <v>20</v>
      </c>
      <c r="AD2620">
        <v>35</v>
      </c>
      <c r="AE2620">
        <v>61</v>
      </c>
      <c r="AF2620">
        <v>21</v>
      </c>
      <c r="AG2620">
        <v>8.08</v>
      </c>
      <c r="AH2620">
        <v>9.1999999999999993</v>
      </c>
      <c r="AI2620">
        <v>3.09</v>
      </c>
      <c r="AJ2620">
        <v>0.11360000000000001</v>
      </c>
      <c r="AK2620">
        <v>0.16420000000000001</v>
      </c>
      <c r="AL2620">
        <v>1.22</v>
      </c>
      <c r="AM2620">
        <v>1.3</v>
      </c>
      <c r="AN2620">
        <v>14</v>
      </c>
      <c r="AO2620">
        <v>15</v>
      </c>
      <c r="AP2620">
        <v>6.1</v>
      </c>
      <c r="AQ2620">
        <v>4.3</v>
      </c>
      <c r="AR2620">
        <v>1.86</v>
      </c>
      <c r="AS2620">
        <v>1.79</v>
      </c>
      <c r="AT2620">
        <v>0.183</v>
      </c>
      <c r="AU2620">
        <v>0.14099999999999999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5</v>
      </c>
      <c r="BT2620">
        <f t="shared" si="160"/>
        <v>0.11360000000000001</v>
      </c>
      <c r="BU2620">
        <f t="shared" si="161"/>
        <v>0.16420000000000001</v>
      </c>
      <c r="BV2620">
        <f t="shared" si="162"/>
        <v>0.183</v>
      </c>
      <c r="BW2620">
        <f t="shared" si="163"/>
        <v>0.14099999999999999</v>
      </c>
    </row>
    <row r="2621" spans="1:75" x14ac:dyDescent="0.35">
      <c r="A2621">
        <v>282</v>
      </c>
      <c r="B2621" t="s">
        <v>515</v>
      </c>
      <c r="C2621" t="s">
        <v>70</v>
      </c>
      <c r="D2621">
        <v>94</v>
      </c>
      <c r="E2621">
        <v>229.4</v>
      </c>
      <c r="F2621">
        <v>2014</v>
      </c>
      <c r="G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</v>
      </c>
      <c r="V2621">
        <v>0</v>
      </c>
      <c r="W2621">
        <v>0</v>
      </c>
      <c r="X2621">
        <v>0</v>
      </c>
      <c r="Y2621">
        <v>0</v>
      </c>
      <c r="Z2621">
        <v>29</v>
      </c>
      <c r="AA2621">
        <v>8</v>
      </c>
      <c r="AB2621">
        <v>300</v>
      </c>
      <c r="AC2621">
        <v>20</v>
      </c>
      <c r="AF2621">
        <v>39</v>
      </c>
      <c r="AG2621">
        <v>7.74</v>
      </c>
      <c r="AJ2621">
        <v>9.1999999999999998E-3</v>
      </c>
      <c r="AK2621" t="s">
        <v>1710</v>
      </c>
      <c r="AL2621">
        <v>0.15</v>
      </c>
      <c r="AN2621">
        <v>16</v>
      </c>
      <c r="AP2621">
        <v>3</v>
      </c>
      <c r="AT2621">
        <v>0</v>
      </c>
      <c r="AU2621" t="s">
        <v>1710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8</v>
      </c>
      <c r="BT2621">
        <f t="shared" si="160"/>
        <v>9.1999999999999998E-3</v>
      </c>
      <c r="BU2621" t="str">
        <f t="shared" si="161"/>
        <v/>
      </c>
      <c r="BV2621">
        <f t="shared" si="162"/>
        <v>0</v>
      </c>
      <c r="BW2621" t="str">
        <f t="shared" si="163"/>
        <v/>
      </c>
    </row>
    <row r="2622" spans="1:75" x14ac:dyDescent="0.35">
      <c r="A2622">
        <v>283</v>
      </c>
      <c r="B2622" t="s">
        <v>977</v>
      </c>
      <c r="C2622" t="s">
        <v>70</v>
      </c>
      <c r="D2622">
        <v>95</v>
      </c>
      <c r="E2622">
        <v>229.8</v>
      </c>
      <c r="F2622">
        <v>2014</v>
      </c>
      <c r="G2622">
        <v>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V2622">
        <v>0</v>
      </c>
      <c r="W2622">
        <v>0</v>
      </c>
      <c r="X2622">
        <v>0</v>
      </c>
      <c r="Y2622">
        <v>0</v>
      </c>
      <c r="Z2622">
        <v>24</v>
      </c>
      <c r="AA2622">
        <v>8</v>
      </c>
      <c r="AB2622">
        <v>300</v>
      </c>
      <c r="AC2622">
        <v>20</v>
      </c>
      <c r="AF2622">
        <v>162</v>
      </c>
      <c r="AJ2622" t="s">
        <v>1710</v>
      </c>
      <c r="AK2622" t="s">
        <v>1710</v>
      </c>
      <c r="AT2622" t="s">
        <v>1710</v>
      </c>
      <c r="AU2622" t="s">
        <v>1710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2</v>
      </c>
      <c r="BT2622" t="str">
        <f t="shared" si="160"/>
        <v/>
      </c>
      <c r="BU2622" t="str">
        <f t="shared" si="161"/>
        <v/>
      </c>
      <c r="BV2622" t="str">
        <f t="shared" si="162"/>
        <v/>
      </c>
      <c r="BW2622" t="str">
        <f t="shared" si="163"/>
        <v/>
      </c>
    </row>
    <row r="2623" spans="1:75" x14ac:dyDescent="0.35">
      <c r="A2623">
        <v>284</v>
      </c>
      <c r="B2623" t="s">
        <v>459</v>
      </c>
      <c r="C2623" t="s">
        <v>116</v>
      </c>
      <c r="D2623">
        <v>42</v>
      </c>
      <c r="E2623">
        <v>230</v>
      </c>
      <c r="F2623">
        <v>2014</v>
      </c>
      <c r="G2623">
        <v>4</v>
      </c>
      <c r="H2623">
        <v>30</v>
      </c>
      <c r="I2623">
        <v>29</v>
      </c>
      <c r="J2623">
        <v>61</v>
      </c>
      <c r="K2623">
        <v>59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2</v>
      </c>
      <c r="T2623">
        <v>-0.42</v>
      </c>
      <c r="U2623">
        <v>-0.3</v>
      </c>
      <c r="V2623">
        <v>-0.72</v>
      </c>
      <c r="W2623">
        <v>-1.46</v>
      </c>
      <c r="X2623">
        <v>-2.2599999999999998</v>
      </c>
      <c r="Y2623">
        <v>-2.2599999999999998</v>
      </c>
      <c r="Z2623">
        <v>29</v>
      </c>
      <c r="AA2623">
        <v>5</v>
      </c>
      <c r="AB2623">
        <v>162</v>
      </c>
      <c r="AC2623">
        <v>20</v>
      </c>
      <c r="AD2623">
        <v>47</v>
      </c>
      <c r="AE2623">
        <v>70</v>
      </c>
      <c r="AF2623">
        <v>20</v>
      </c>
      <c r="AG2623">
        <v>7.33</v>
      </c>
      <c r="AH2623">
        <v>4.63</v>
      </c>
      <c r="AI2623">
        <v>5.49</v>
      </c>
      <c r="AJ2623">
        <v>9.6799999999999997E-2</v>
      </c>
      <c r="AK2623">
        <v>7.7100000000000002E-2</v>
      </c>
      <c r="AL2623">
        <v>1.5</v>
      </c>
      <c r="AM2623">
        <v>1.1399999999999999</v>
      </c>
      <c r="AN2623">
        <v>16</v>
      </c>
      <c r="AO2623">
        <v>16</v>
      </c>
      <c r="AP2623">
        <v>8.6</v>
      </c>
      <c r="AQ2623">
        <v>7.9</v>
      </c>
      <c r="AR2623">
        <v>2.6</v>
      </c>
      <c r="AS2623">
        <v>1.58</v>
      </c>
      <c r="AT2623">
        <v>0.28100000000000003</v>
      </c>
      <c r="AU2623">
        <v>0.188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8</v>
      </c>
      <c r="BT2623">
        <f t="shared" si="160"/>
        <v>9.6799999999999997E-2</v>
      </c>
      <c r="BU2623">
        <f t="shared" si="161"/>
        <v>7.7100000000000002E-2</v>
      </c>
      <c r="BV2623">
        <f t="shared" si="162"/>
        <v>0.28100000000000003</v>
      </c>
      <c r="BW2623">
        <f t="shared" si="163"/>
        <v>0.188</v>
      </c>
    </row>
    <row r="2624" spans="1:75" x14ac:dyDescent="0.35">
      <c r="A2624">
        <v>285</v>
      </c>
      <c r="B2624" t="s">
        <v>899</v>
      </c>
      <c r="C2624" t="s">
        <v>116</v>
      </c>
      <c r="D2624">
        <v>43</v>
      </c>
      <c r="E2624">
        <v>230.5</v>
      </c>
      <c r="F2624">
        <v>2014</v>
      </c>
      <c r="G2624">
        <v>4</v>
      </c>
      <c r="H2624">
        <v>72</v>
      </c>
      <c r="I2624">
        <v>63</v>
      </c>
      <c r="J2624">
        <v>124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-0.61</v>
      </c>
      <c r="U2624">
        <v>-0.56000000000000005</v>
      </c>
      <c r="V2624">
        <v>-1.17</v>
      </c>
      <c r="W2624">
        <v>-1.52</v>
      </c>
      <c r="X2624">
        <v>-1.52</v>
      </c>
      <c r="Y2624">
        <v>-1.52</v>
      </c>
      <c r="Z2624">
        <v>24</v>
      </c>
      <c r="AA2624">
        <v>7</v>
      </c>
      <c r="AB2624">
        <v>222</v>
      </c>
      <c r="AC2624">
        <v>20</v>
      </c>
      <c r="AF2624">
        <v>66</v>
      </c>
      <c r="AG2624">
        <v>1.81</v>
      </c>
      <c r="AH2624">
        <v>1.78</v>
      </c>
      <c r="AI2624">
        <v>2.08</v>
      </c>
      <c r="AJ2624">
        <v>1.43E-2</v>
      </c>
      <c r="AK2624">
        <v>1.67E-2</v>
      </c>
      <c r="AL2624">
        <v>2.65</v>
      </c>
      <c r="AM2624">
        <v>0.66</v>
      </c>
      <c r="AN2624">
        <v>9</v>
      </c>
      <c r="AO2624">
        <v>10</v>
      </c>
      <c r="AP2624">
        <v>7.4</v>
      </c>
      <c r="AQ2624">
        <v>3.6</v>
      </c>
      <c r="AR2624">
        <v>2.33</v>
      </c>
      <c r="AS2624">
        <v>1.98</v>
      </c>
      <c r="AT2624">
        <v>0</v>
      </c>
      <c r="AU2624">
        <v>5.8000000000000003E-2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2</v>
      </c>
      <c r="BT2624">
        <f t="shared" si="160"/>
        <v>1.43E-2</v>
      </c>
      <c r="BU2624">
        <f t="shared" si="161"/>
        <v>1.67E-2</v>
      </c>
      <c r="BV2624">
        <f t="shared" si="162"/>
        <v>0</v>
      </c>
      <c r="BW2624">
        <f t="shared" si="163"/>
        <v>5.8000000000000003E-2</v>
      </c>
    </row>
    <row r="2625" spans="1:75" x14ac:dyDescent="0.35">
      <c r="A2625">
        <v>286</v>
      </c>
      <c r="B2625" t="s">
        <v>783</v>
      </c>
      <c r="C2625" t="s">
        <v>79</v>
      </c>
      <c r="D2625">
        <v>37</v>
      </c>
      <c r="E2625">
        <v>230.7</v>
      </c>
      <c r="F2625">
        <v>2014</v>
      </c>
      <c r="G2625">
        <v>1</v>
      </c>
      <c r="H2625">
        <v>32</v>
      </c>
      <c r="I2625">
        <v>10</v>
      </c>
      <c r="J2625">
        <v>5</v>
      </c>
      <c r="K2625">
        <v>7</v>
      </c>
      <c r="L2625">
        <v>10</v>
      </c>
      <c r="M2625">
        <v>0</v>
      </c>
      <c r="N2625">
        <v>1</v>
      </c>
      <c r="O2625">
        <v>1</v>
      </c>
      <c r="P2625">
        <v>2</v>
      </c>
      <c r="Q2625">
        <v>3</v>
      </c>
      <c r="R2625">
        <v>4</v>
      </c>
      <c r="S2625">
        <v>0</v>
      </c>
      <c r="T2625">
        <v>0.03</v>
      </c>
      <c r="U2625">
        <v>0.13</v>
      </c>
      <c r="V2625">
        <v>0.16</v>
      </c>
      <c r="W2625">
        <v>0.77</v>
      </c>
      <c r="X2625">
        <v>1.53</v>
      </c>
      <c r="Y2625">
        <v>2.2000000000000002</v>
      </c>
      <c r="Z2625">
        <v>26</v>
      </c>
      <c r="AA2625">
        <v>4</v>
      </c>
      <c r="AB2625">
        <v>102</v>
      </c>
      <c r="AC2625">
        <v>20</v>
      </c>
      <c r="AD2625">
        <v>43</v>
      </c>
      <c r="AE2625">
        <v>12</v>
      </c>
      <c r="AF2625">
        <v>43</v>
      </c>
      <c r="AG2625">
        <v>9.11</v>
      </c>
      <c r="AH2625">
        <v>18.73</v>
      </c>
      <c r="AI2625">
        <v>22.09</v>
      </c>
      <c r="AJ2625" t="s">
        <v>1710</v>
      </c>
      <c r="AK2625" t="s">
        <v>1710</v>
      </c>
      <c r="AN2625">
        <v>5</v>
      </c>
      <c r="AO2625">
        <v>6</v>
      </c>
      <c r="AT2625" t="s">
        <v>1710</v>
      </c>
      <c r="AU2625" t="s">
        <v>1710</v>
      </c>
      <c r="AV2625">
        <v>8.4</v>
      </c>
      <c r="AW2625">
        <v>9</v>
      </c>
      <c r="AX2625" s="2">
        <v>4.2000000000000003E-2</v>
      </c>
      <c r="AY2625" s="2">
        <v>4.8000000000000001E-2</v>
      </c>
      <c r="AZ2625">
        <v>5.5</v>
      </c>
      <c r="BA2625">
        <v>8.4</v>
      </c>
      <c r="BB2625">
        <v>14.9</v>
      </c>
      <c r="BC2625">
        <v>18.100000000000001</v>
      </c>
      <c r="BD2625">
        <v>5.6</v>
      </c>
      <c r="BE2625">
        <v>8.5</v>
      </c>
      <c r="BF2625">
        <v>5.2</v>
      </c>
      <c r="BG2625">
        <v>7.9</v>
      </c>
      <c r="BH2625">
        <v>0.4</v>
      </c>
      <c r="BI2625">
        <v>0.6</v>
      </c>
      <c r="BJ2625">
        <v>155</v>
      </c>
      <c r="BK2625">
        <v>204</v>
      </c>
      <c r="BL2625" s="2">
        <v>2.58E-2</v>
      </c>
      <c r="BM2625" t="e">
        <v>#N/A</v>
      </c>
      <c r="BN2625">
        <v>0</v>
      </c>
      <c r="BO2625">
        <v>0</v>
      </c>
      <c r="BP2625">
        <v>1</v>
      </c>
      <c r="BQ2625">
        <v>1</v>
      </c>
      <c r="BR2625">
        <v>1</v>
      </c>
      <c r="BS2625">
        <v>3</v>
      </c>
      <c r="BT2625" t="str">
        <f t="shared" si="160"/>
        <v/>
      </c>
      <c r="BU2625" t="str">
        <f t="shared" si="161"/>
        <v/>
      </c>
      <c r="BV2625" t="str">
        <f t="shared" si="162"/>
        <v/>
      </c>
      <c r="BW2625" t="str">
        <f t="shared" si="163"/>
        <v/>
      </c>
    </row>
    <row r="2626" spans="1:75" x14ac:dyDescent="0.35">
      <c r="A2626">
        <v>287</v>
      </c>
      <c r="B2626" t="s">
        <v>168</v>
      </c>
      <c r="C2626" t="s">
        <v>79</v>
      </c>
      <c r="D2626">
        <v>38</v>
      </c>
      <c r="E2626">
        <v>230.9</v>
      </c>
      <c r="F2626">
        <v>2014</v>
      </c>
      <c r="G2626">
        <v>1</v>
      </c>
      <c r="H2626">
        <v>75</v>
      </c>
      <c r="I2626">
        <v>48</v>
      </c>
      <c r="J2626">
        <v>64</v>
      </c>
      <c r="K2626">
        <v>67</v>
      </c>
      <c r="L2626">
        <v>63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</v>
      </c>
      <c r="T2626">
        <v>-1.2</v>
      </c>
      <c r="U2626">
        <v>-0.03</v>
      </c>
      <c r="V2626">
        <v>-1.23</v>
      </c>
      <c r="W2626">
        <v>-2.8</v>
      </c>
      <c r="X2626">
        <v>-2.97</v>
      </c>
      <c r="Y2626">
        <v>-2.97</v>
      </c>
      <c r="Z2626">
        <v>33</v>
      </c>
      <c r="AA2626">
        <v>3</v>
      </c>
      <c r="AB2626">
        <v>90</v>
      </c>
      <c r="AC2626">
        <v>20</v>
      </c>
      <c r="AF2626">
        <v>33</v>
      </c>
      <c r="AG2626">
        <v>12.68</v>
      </c>
      <c r="AH2626">
        <v>-0.17</v>
      </c>
      <c r="AI2626">
        <v>16.3</v>
      </c>
      <c r="AJ2626" t="s">
        <v>1710</v>
      </c>
      <c r="AK2626" t="s">
        <v>1710</v>
      </c>
      <c r="AN2626">
        <v>10</v>
      </c>
      <c r="AO2626">
        <v>10</v>
      </c>
      <c r="AT2626" t="s">
        <v>1710</v>
      </c>
      <c r="AU2626" t="s">
        <v>1710</v>
      </c>
      <c r="AV2626">
        <v>8.4</v>
      </c>
      <c r="AW2626">
        <v>9</v>
      </c>
      <c r="AX2626" s="2">
        <v>5.2999999999999999E-2</v>
      </c>
      <c r="AY2626" s="2">
        <v>0.14299999999999999</v>
      </c>
      <c r="AZ2626">
        <v>6.5</v>
      </c>
      <c r="BA2626">
        <v>5.7</v>
      </c>
      <c r="BB2626">
        <v>8.4</v>
      </c>
      <c r="BD2626">
        <v>7.2</v>
      </c>
      <c r="BE2626">
        <v>5.9</v>
      </c>
      <c r="BF2626">
        <v>5.2</v>
      </c>
      <c r="BG2626">
        <v>5</v>
      </c>
      <c r="BH2626">
        <v>2</v>
      </c>
      <c r="BI2626">
        <v>0.9</v>
      </c>
      <c r="BJ2626">
        <v>358</v>
      </c>
      <c r="BK2626">
        <v>10</v>
      </c>
      <c r="BL2626" s="2">
        <v>2.7900000000000001E-2</v>
      </c>
      <c r="BM2626" t="e">
        <v>#N/A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11</v>
      </c>
      <c r="BT2626" t="str">
        <f t="shared" si="160"/>
        <v/>
      </c>
      <c r="BU2626" t="str">
        <f t="shared" si="161"/>
        <v/>
      </c>
      <c r="BV2626" t="str">
        <f t="shared" si="162"/>
        <v/>
      </c>
      <c r="BW2626" t="str">
        <f t="shared" si="163"/>
        <v/>
      </c>
    </row>
    <row r="2627" spans="1:75" x14ac:dyDescent="0.35">
      <c r="A2627">
        <v>288</v>
      </c>
      <c r="B2627" t="s">
        <v>978</v>
      </c>
      <c r="C2627" t="s">
        <v>83</v>
      </c>
      <c r="D2627">
        <v>112</v>
      </c>
      <c r="E2627">
        <v>231.2</v>
      </c>
      <c r="F2627">
        <v>2014</v>
      </c>
      <c r="G2627">
        <v>3</v>
      </c>
      <c r="I2627">
        <v>124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U2627">
        <v>-0.43</v>
      </c>
      <c r="V2627">
        <v>-0.43</v>
      </c>
      <c r="W2627">
        <v>-0.43</v>
      </c>
      <c r="X2627">
        <v>-0.43</v>
      </c>
      <c r="Y2627">
        <v>-0.43</v>
      </c>
      <c r="Z2627">
        <v>15</v>
      </c>
      <c r="AA2627">
        <v>5</v>
      </c>
      <c r="AB2627">
        <v>146</v>
      </c>
      <c r="AC2627">
        <v>20</v>
      </c>
      <c r="AD2627">
        <v>162</v>
      </c>
      <c r="AI2627">
        <v>1.74</v>
      </c>
      <c r="AJ2627" t="s">
        <v>1710</v>
      </c>
      <c r="AK2627">
        <v>1.55E-2</v>
      </c>
      <c r="AM2627">
        <v>0.24</v>
      </c>
      <c r="AQ2627">
        <v>17.399999999999999</v>
      </c>
      <c r="AS2627">
        <v>0.54</v>
      </c>
      <c r="AT2627" t="s">
        <v>1710</v>
      </c>
      <c r="AU2627">
        <v>0.32100000000000001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1</v>
      </c>
      <c r="BT2627" t="str">
        <f t="shared" ref="BT2627:BT2690" si="164">IF(AJ2627="","",_xlfn.NUMBERVALUE(AJ2627))</f>
        <v/>
      </c>
      <c r="BU2627">
        <f t="shared" ref="BU2627:BU2690" si="165">IF(AK2627="","",_xlfn.NUMBERVALUE(AK2627))</f>
        <v>1.55E-2</v>
      </c>
      <c r="BV2627" t="str">
        <f t="shared" ref="BV2627:BV2690" si="166">IF(AT2627="","",_xlfn.NUMBERVALUE(AT2627))</f>
        <v/>
      </c>
      <c r="BW2627">
        <f t="shared" ref="BW2627:BW2690" si="167">IF(AU2627="","",_xlfn.NUMBERVALUE(AU2627))</f>
        <v>0.32100000000000001</v>
      </c>
    </row>
    <row r="2628" spans="1:75" x14ac:dyDescent="0.35">
      <c r="A2628">
        <v>289</v>
      </c>
      <c r="B2628" t="s">
        <v>979</v>
      </c>
      <c r="C2628" t="s">
        <v>70</v>
      </c>
      <c r="D2628">
        <v>96</v>
      </c>
      <c r="E2628">
        <v>231.4</v>
      </c>
      <c r="F2628">
        <v>2014</v>
      </c>
      <c r="G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V2628">
        <v>0</v>
      </c>
      <c r="W2628">
        <v>0</v>
      </c>
      <c r="X2628">
        <v>0</v>
      </c>
      <c r="Y2628">
        <v>0</v>
      </c>
      <c r="Z2628">
        <v>15</v>
      </c>
      <c r="AA2628">
        <v>8</v>
      </c>
      <c r="AB2628">
        <v>300</v>
      </c>
      <c r="AC2628">
        <v>20</v>
      </c>
      <c r="AD2628">
        <v>150</v>
      </c>
      <c r="AJ2628" t="s">
        <v>1710</v>
      </c>
      <c r="AK2628" t="s">
        <v>1710</v>
      </c>
      <c r="AT2628" t="s">
        <v>1710</v>
      </c>
      <c r="AU2628" t="s">
        <v>1710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 t="e">
        <v>#N/A</v>
      </c>
      <c r="BT2628" t="str">
        <f t="shared" si="164"/>
        <v/>
      </c>
      <c r="BU2628" t="str">
        <f t="shared" si="165"/>
        <v/>
      </c>
      <c r="BV2628" t="str">
        <f t="shared" si="166"/>
        <v/>
      </c>
      <c r="BW2628" t="str">
        <f t="shared" si="167"/>
        <v/>
      </c>
    </row>
    <row r="2629" spans="1:75" x14ac:dyDescent="0.35">
      <c r="A2629">
        <v>290</v>
      </c>
      <c r="B2629" t="s">
        <v>856</v>
      </c>
      <c r="C2629" t="s">
        <v>83</v>
      </c>
      <c r="D2629">
        <v>113</v>
      </c>
      <c r="E2629">
        <v>231.6</v>
      </c>
      <c r="F2629">
        <v>2014</v>
      </c>
      <c r="G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V2629">
        <v>0</v>
      </c>
      <c r="W2629">
        <v>0</v>
      </c>
      <c r="X2629">
        <v>0</v>
      </c>
      <c r="Y2629">
        <v>0</v>
      </c>
      <c r="Z2629">
        <v>23</v>
      </c>
      <c r="AA2629">
        <v>4</v>
      </c>
      <c r="AB2629">
        <v>102</v>
      </c>
      <c r="AC2629">
        <v>20</v>
      </c>
      <c r="AD2629">
        <v>181</v>
      </c>
      <c r="AF2629">
        <v>133</v>
      </c>
      <c r="AG2629">
        <v>2.34</v>
      </c>
      <c r="AJ2629">
        <v>3.2000000000000001E-2</v>
      </c>
      <c r="AK2629" t="s">
        <v>1710</v>
      </c>
      <c r="AL2629">
        <v>0.99</v>
      </c>
      <c r="AN2629">
        <v>9</v>
      </c>
      <c r="AP2629">
        <v>8.4</v>
      </c>
      <c r="AR2629">
        <v>1.1100000000000001</v>
      </c>
      <c r="AT2629">
        <v>0.25</v>
      </c>
      <c r="AU2629" t="s">
        <v>1710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2</v>
      </c>
      <c r="BT2629">
        <f t="shared" si="164"/>
        <v>3.2000000000000001E-2</v>
      </c>
      <c r="BU2629" t="str">
        <f t="shared" si="165"/>
        <v/>
      </c>
      <c r="BV2629">
        <f t="shared" si="166"/>
        <v>0.25</v>
      </c>
      <c r="BW2629" t="str">
        <f t="shared" si="167"/>
        <v/>
      </c>
    </row>
    <row r="2630" spans="1:75" x14ac:dyDescent="0.35">
      <c r="A2630">
        <v>291</v>
      </c>
      <c r="B2630" t="s">
        <v>804</v>
      </c>
      <c r="C2630" t="s">
        <v>70</v>
      </c>
      <c r="D2630">
        <v>97</v>
      </c>
      <c r="E2630">
        <v>232.3</v>
      </c>
      <c r="F2630">
        <v>2014</v>
      </c>
      <c r="G2630">
        <v>2</v>
      </c>
      <c r="H2630">
        <v>40</v>
      </c>
      <c r="I2630">
        <v>137</v>
      </c>
      <c r="J2630">
        <v>78</v>
      </c>
      <c r="K2630">
        <v>131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0.28999999999999998</v>
      </c>
      <c r="U2630">
        <v>-0.86</v>
      </c>
      <c r="V2630">
        <v>-0.56999999999999995</v>
      </c>
      <c r="W2630">
        <v>-0.99</v>
      </c>
      <c r="X2630">
        <v>-0.93</v>
      </c>
      <c r="Y2630">
        <v>-0.93</v>
      </c>
      <c r="Z2630">
        <v>27</v>
      </c>
      <c r="AA2630">
        <v>8</v>
      </c>
      <c r="AB2630">
        <v>300</v>
      </c>
      <c r="AC2630">
        <v>20</v>
      </c>
      <c r="AD2630">
        <v>112</v>
      </c>
      <c r="AE2630">
        <v>123</v>
      </c>
      <c r="AF2630">
        <v>44</v>
      </c>
      <c r="AG2630">
        <v>9.35</v>
      </c>
      <c r="AH2630">
        <v>9.76</v>
      </c>
      <c r="AI2630">
        <v>0.64</v>
      </c>
      <c r="AJ2630">
        <v>3.7400000000000003E-2</v>
      </c>
      <c r="AK2630">
        <v>7.8700000000000006E-2</v>
      </c>
      <c r="AL2630">
        <v>0.39</v>
      </c>
      <c r="AM2630">
        <v>1.67</v>
      </c>
      <c r="AN2630">
        <v>12</v>
      </c>
      <c r="AO2630">
        <v>12</v>
      </c>
      <c r="AP2630">
        <v>-0.9</v>
      </c>
      <c r="AQ2630">
        <v>1.7</v>
      </c>
      <c r="AR2630">
        <v>1.86</v>
      </c>
      <c r="AS2630">
        <v>1.86</v>
      </c>
      <c r="AT2630">
        <v>6.0000000000000001E-3</v>
      </c>
      <c r="AU2630">
        <v>1.0999999999999999E-2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2</v>
      </c>
      <c r="BT2630">
        <f t="shared" si="164"/>
        <v>3.7400000000000003E-2</v>
      </c>
      <c r="BU2630">
        <f t="shared" si="165"/>
        <v>7.8700000000000006E-2</v>
      </c>
      <c r="BV2630">
        <f t="shared" si="166"/>
        <v>6.0000000000000001E-3</v>
      </c>
      <c r="BW2630">
        <f t="shared" si="167"/>
        <v>1.0999999999999999E-2</v>
      </c>
    </row>
    <row r="2631" spans="1:75" x14ac:dyDescent="0.35">
      <c r="A2631">
        <v>292</v>
      </c>
      <c r="B2631" t="s">
        <v>883</v>
      </c>
      <c r="C2631" t="s">
        <v>83</v>
      </c>
      <c r="D2631">
        <v>114</v>
      </c>
      <c r="E2631">
        <v>232.4</v>
      </c>
      <c r="F2631">
        <v>2014</v>
      </c>
      <c r="G2631">
        <v>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V2631">
        <v>0</v>
      </c>
      <c r="W2631">
        <v>0</v>
      </c>
      <c r="X2631">
        <v>0</v>
      </c>
      <c r="Y2631">
        <v>0</v>
      </c>
      <c r="Z2631" t="e">
        <v>#N/A</v>
      </c>
      <c r="AA2631">
        <v>7</v>
      </c>
      <c r="AB2631">
        <v>238</v>
      </c>
      <c r="AC2631">
        <v>20</v>
      </c>
      <c r="AG2631" t="e">
        <v>#N/A</v>
      </c>
      <c r="AH2631" t="e">
        <v>#N/A</v>
      </c>
      <c r="AI2631" t="e">
        <v>#N/A</v>
      </c>
      <c r="AJ2631" t="s">
        <v>1710</v>
      </c>
      <c r="AK2631" t="s">
        <v>1710</v>
      </c>
      <c r="AN2631" t="e">
        <v>#N/A</v>
      </c>
      <c r="AO2631" t="e">
        <v>#N/A</v>
      </c>
      <c r="AT2631" t="s">
        <v>1710</v>
      </c>
      <c r="AU2631" t="s">
        <v>1710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 t="e">
        <v>#N/A</v>
      </c>
      <c r="BT2631" t="str">
        <f t="shared" si="164"/>
        <v/>
      </c>
      <c r="BU2631" t="str">
        <f t="shared" si="165"/>
        <v/>
      </c>
      <c r="BV2631" t="str">
        <f t="shared" si="166"/>
        <v/>
      </c>
      <c r="BW2631" t="str">
        <f t="shared" si="167"/>
        <v/>
      </c>
    </row>
    <row r="2632" spans="1:75" x14ac:dyDescent="0.35">
      <c r="A2632">
        <v>293</v>
      </c>
      <c r="B2632" t="s">
        <v>649</v>
      </c>
      <c r="C2632" t="s">
        <v>70</v>
      </c>
      <c r="D2632">
        <v>98</v>
      </c>
      <c r="E2632">
        <v>232.6</v>
      </c>
      <c r="F2632">
        <v>2014</v>
      </c>
      <c r="G2632">
        <v>2</v>
      </c>
      <c r="H2632">
        <v>88</v>
      </c>
      <c r="I2632">
        <v>34</v>
      </c>
      <c r="J2632">
        <v>17</v>
      </c>
      <c r="K2632">
        <v>29</v>
      </c>
      <c r="L2632">
        <v>72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</v>
      </c>
      <c r="S2632">
        <v>0</v>
      </c>
      <c r="T2632">
        <v>-0.53</v>
      </c>
      <c r="U2632">
        <v>0.2</v>
      </c>
      <c r="V2632">
        <v>-0.33</v>
      </c>
      <c r="W2632">
        <v>-0.17</v>
      </c>
      <c r="X2632">
        <v>0.9</v>
      </c>
      <c r="Y2632">
        <v>0.98</v>
      </c>
      <c r="Z2632">
        <v>26</v>
      </c>
      <c r="AA2632">
        <v>4</v>
      </c>
      <c r="AB2632">
        <v>126</v>
      </c>
      <c r="AC2632">
        <v>20</v>
      </c>
      <c r="AD2632">
        <v>133</v>
      </c>
      <c r="AE2632">
        <v>58</v>
      </c>
      <c r="AF2632">
        <v>34</v>
      </c>
      <c r="AG2632">
        <v>8.68</v>
      </c>
      <c r="AH2632">
        <v>2.69</v>
      </c>
      <c r="AI2632">
        <v>12.28</v>
      </c>
      <c r="AJ2632">
        <v>0.1114</v>
      </c>
      <c r="AK2632">
        <v>2.7400000000000001E-2</v>
      </c>
      <c r="AL2632">
        <v>0.97</v>
      </c>
      <c r="AM2632">
        <v>0.72</v>
      </c>
      <c r="AN2632">
        <v>16</v>
      </c>
      <c r="AO2632">
        <v>15</v>
      </c>
      <c r="AP2632">
        <v>0.1</v>
      </c>
      <c r="AQ2632">
        <v>-0.8</v>
      </c>
      <c r="AR2632">
        <v>1.55</v>
      </c>
      <c r="AS2632">
        <v>1.55</v>
      </c>
      <c r="AT2632">
        <v>3.1E-2</v>
      </c>
      <c r="AU2632">
        <v>5.0000000000000001E-3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4</v>
      </c>
      <c r="BT2632">
        <f t="shared" si="164"/>
        <v>0.1114</v>
      </c>
      <c r="BU2632">
        <f t="shared" si="165"/>
        <v>2.7400000000000001E-2</v>
      </c>
      <c r="BV2632">
        <f t="shared" si="166"/>
        <v>3.1E-2</v>
      </c>
      <c r="BW2632">
        <f t="shared" si="167"/>
        <v>5.0000000000000001E-3</v>
      </c>
    </row>
    <row r="2633" spans="1:75" x14ac:dyDescent="0.35">
      <c r="A2633">
        <v>294</v>
      </c>
      <c r="B2633" t="s">
        <v>565</v>
      </c>
      <c r="C2633" t="s">
        <v>83</v>
      </c>
      <c r="D2633">
        <v>115</v>
      </c>
      <c r="E2633">
        <v>232.9</v>
      </c>
      <c r="F2633">
        <v>2014</v>
      </c>
      <c r="G2633">
        <v>3</v>
      </c>
      <c r="H2633">
        <v>80</v>
      </c>
      <c r="J2633">
        <v>115</v>
      </c>
      <c r="L2633">
        <v>148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-0.21</v>
      </c>
      <c r="V2633">
        <v>-0.21</v>
      </c>
      <c r="W2633">
        <v>-0.74</v>
      </c>
      <c r="X2633">
        <v>-0.74</v>
      </c>
      <c r="Y2633">
        <v>-1.84</v>
      </c>
      <c r="Z2633">
        <v>26</v>
      </c>
      <c r="AA2633">
        <v>3</v>
      </c>
      <c r="AB2633">
        <v>88</v>
      </c>
      <c r="AC2633">
        <v>20</v>
      </c>
      <c r="AD2633">
        <v>147</v>
      </c>
      <c r="AF2633">
        <v>68</v>
      </c>
      <c r="AG2633">
        <v>6.38</v>
      </c>
      <c r="AH2633">
        <v>5.96</v>
      </c>
      <c r="AJ2633">
        <v>0.13669999999999999</v>
      </c>
      <c r="AK2633">
        <v>0.1326</v>
      </c>
      <c r="AL2633">
        <v>1.17</v>
      </c>
      <c r="AM2633">
        <v>0.98</v>
      </c>
      <c r="AN2633">
        <v>16</v>
      </c>
      <c r="AO2633">
        <v>16</v>
      </c>
      <c r="AP2633">
        <v>11.6</v>
      </c>
      <c r="AQ2633">
        <v>10.3</v>
      </c>
      <c r="AR2633">
        <v>1.4</v>
      </c>
      <c r="AS2633">
        <v>1.37</v>
      </c>
      <c r="AT2633">
        <v>0.505</v>
      </c>
      <c r="AU2633">
        <v>0.69799999999999995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5</v>
      </c>
      <c r="BT2633">
        <f t="shared" si="164"/>
        <v>0.13669999999999999</v>
      </c>
      <c r="BU2633">
        <f t="shared" si="165"/>
        <v>0.1326</v>
      </c>
      <c r="BV2633">
        <f t="shared" si="166"/>
        <v>0.505</v>
      </c>
      <c r="BW2633">
        <f t="shared" si="167"/>
        <v>0.69799999999999995</v>
      </c>
    </row>
    <row r="2634" spans="1:75" x14ac:dyDescent="0.35">
      <c r="A2634">
        <v>295</v>
      </c>
      <c r="B2634" t="s">
        <v>696</v>
      </c>
      <c r="C2634" t="s">
        <v>83</v>
      </c>
      <c r="D2634">
        <v>116</v>
      </c>
      <c r="E2634">
        <v>233.1</v>
      </c>
      <c r="F2634">
        <v>2014</v>
      </c>
      <c r="G2634">
        <v>3</v>
      </c>
      <c r="H2634">
        <v>82</v>
      </c>
      <c r="I2634">
        <v>106</v>
      </c>
      <c r="J2634">
        <v>53</v>
      </c>
      <c r="K2634">
        <v>102</v>
      </c>
      <c r="L2634">
        <v>192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-0.38</v>
      </c>
      <c r="U2634">
        <v>-0.84</v>
      </c>
      <c r="V2634">
        <v>-1.22</v>
      </c>
      <c r="W2634">
        <v>-1.08</v>
      </c>
      <c r="X2634">
        <v>-1.03</v>
      </c>
      <c r="Y2634">
        <v>-1.0900000000000001</v>
      </c>
      <c r="Z2634">
        <v>26</v>
      </c>
      <c r="AA2634">
        <v>5</v>
      </c>
      <c r="AB2634">
        <v>153</v>
      </c>
      <c r="AC2634">
        <v>20</v>
      </c>
      <c r="AD2634">
        <v>161</v>
      </c>
      <c r="AE2634">
        <v>192</v>
      </c>
      <c r="AF2634">
        <v>60</v>
      </c>
      <c r="AG2634">
        <v>9.5299999999999994</v>
      </c>
      <c r="AH2634">
        <v>5.84</v>
      </c>
      <c r="AI2634">
        <v>2.7</v>
      </c>
      <c r="AJ2634">
        <v>0.14319999999999999</v>
      </c>
      <c r="AK2634">
        <v>0.1371</v>
      </c>
      <c r="AL2634">
        <v>1.61</v>
      </c>
      <c r="AM2634">
        <v>0.98</v>
      </c>
      <c r="AN2634">
        <v>12</v>
      </c>
      <c r="AO2634">
        <v>16</v>
      </c>
      <c r="AP2634">
        <v>9</v>
      </c>
      <c r="AQ2634">
        <v>9.1999999999999993</v>
      </c>
      <c r="AR2634">
        <v>1.8</v>
      </c>
      <c r="AS2634">
        <v>1.31</v>
      </c>
      <c r="AT2634">
        <v>0.76900000000000002</v>
      </c>
      <c r="AU2634">
        <v>0.78300000000000003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4</v>
      </c>
      <c r="BT2634">
        <f t="shared" si="164"/>
        <v>0.14319999999999999</v>
      </c>
      <c r="BU2634">
        <f t="shared" si="165"/>
        <v>0.1371</v>
      </c>
      <c r="BV2634">
        <f t="shared" si="166"/>
        <v>0.76900000000000002</v>
      </c>
      <c r="BW2634">
        <f t="shared" si="167"/>
        <v>0.78300000000000003</v>
      </c>
    </row>
    <row r="2635" spans="1:75" x14ac:dyDescent="0.35">
      <c r="A2635">
        <v>296</v>
      </c>
      <c r="B2635" t="s">
        <v>897</v>
      </c>
      <c r="C2635" t="s">
        <v>70</v>
      </c>
      <c r="D2635">
        <v>99</v>
      </c>
      <c r="E2635">
        <v>233.2</v>
      </c>
      <c r="F2635">
        <v>2014</v>
      </c>
      <c r="G2635">
        <v>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V2635">
        <v>0</v>
      </c>
      <c r="W2635">
        <v>0</v>
      </c>
      <c r="X2635">
        <v>0</v>
      </c>
      <c r="Y2635">
        <v>0</v>
      </c>
      <c r="Z2635">
        <v>24</v>
      </c>
      <c r="AA2635">
        <v>8</v>
      </c>
      <c r="AB2635">
        <v>300</v>
      </c>
      <c r="AC2635">
        <v>20</v>
      </c>
      <c r="AF2635">
        <v>89</v>
      </c>
      <c r="AG2635">
        <v>3.86</v>
      </c>
      <c r="AJ2635">
        <v>1.7399999999999999E-2</v>
      </c>
      <c r="AK2635" t="s">
        <v>1710</v>
      </c>
      <c r="AL2635">
        <v>0.94</v>
      </c>
      <c r="AN2635">
        <v>8</v>
      </c>
      <c r="AP2635">
        <v>-0.5</v>
      </c>
      <c r="AT2635">
        <v>0</v>
      </c>
      <c r="AU2635" t="s">
        <v>1710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2</v>
      </c>
      <c r="BT2635">
        <f t="shared" si="164"/>
        <v>1.7399999999999999E-2</v>
      </c>
      <c r="BU2635" t="str">
        <f t="shared" si="165"/>
        <v/>
      </c>
      <c r="BV2635">
        <f t="shared" si="166"/>
        <v>0</v>
      </c>
      <c r="BW2635" t="str">
        <f t="shared" si="167"/>
        <v/>
      </c>
    </row>
    <row r="2636" spans="1:75" x14ac:dyDescent="0.35">
      <c r="A2636">
        <v>297</v>
      </c>
      <c r="B2636" t="s">
        <v>980</v>
      </c>
      <c r="C2636" t="s">
        <v>79</v>
      </c>
      <c r="D2636">
        <v>39</v>
      </c>
      <c r="E2636">
        <v>233.8</v>
      </c>
      <c r="F2636">
        <v>2014</v>
      </c>
      <c r="G2636">
        <v>1</v>
      </c>
      <c r="H2636">
        <v>38</v>
      </c>
      <c r="I2636">
        <v>41</v>
      </c>
      <c r="J2636">
        <v>65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-0.08</v>
      </c>
      <c r="U2636">
        <v>-0.48</v>
      </c>
      <c r="V2636">
        <v>-0.56000000000000005</v>
      </c>
      <c r="W2636">
        <v>-2.69</v>
      </c>
      <c r="X2636">
        <v>-2.69</v>
      </c>
      <c r="Y2636">
        <v>-2.69</v>
      </c>
      <c r="Z2636">
        <v>23</v>
      </c>
      <c r="AA2636">
        <v>6</v>
      </c>
      <c r="AB2636">
        <v>178</v>
      </c>
      <c r="AC2636">
        <v>20</v>
      </c>
      <c r="AD2636">
        <v>33</v>
      </c>
      <c r="AH2636">
        <v>12.98</v>
      </c>
      <c r="AI2636">
        <v>7.74</v>
      </c>
      <c r="AJ2636" t="s">
        <v>1710</v>
      </c>
      <c r="AK2636" t="s">
        <v>1710</v>
      </c>
      <c r="AO2636">
        <v>7</v>
      </c>
      <c r="AT2636" t="s">
        <v>1710</v>
      </c>
      <c r="AU2636" t="s">
        <v>1710</v>
      </c>
      <c r="AW2636">
        <v>9.1</v>
      </c>
      <c r="AY2636" s="2">
        <v>3.7999999999999999E-2</v>
      </c>
      <c r="BA2636">
        <v>7.9</v>
      </c>
      <c r="BC2636">
        <v>17.100000000000001</v>
      </c>
      <c r="BE2636">
        <v>7.3</v>
      </c>
      <c r="BG2636">
        <v>9.3000000000000007</v>
      </c>
      <c r="BI2636">
        <v>-2</v>
      </c>
      <c r="BK2636">
        <v>179</v>
      </c>
      <c r="BM2636" t="e">
        <v>#N/A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 t="str">
        <f t="shared" si="164"/>
        <v/>
      </c>
      <c r="BU2636" t="str">
        <f t="shared" si="165"/>
        <v/>
      </c>
      <c r="BV2636" t="str">
        <f t="shared" si="166"/>
        <v/>
      </c>
      <c r="BW2636" t="str">
        <f t="shared" si="167"/>
        <v/>
      </c>
    </row>
    <row r="2637" spans="1:75" x14ac:dyDescent="0.35">
      <c r="A2637">
        <v>298</v>
      </c>
      <c r="B2637" t="s">
        <v>644</v>
      </c>
      <c r="C2637" t="s">
        <v>79</v>
      </c>
      <c r="D2637">
        <v>40</v>
      </c>
      <c r="E2637">
        <v>234.2</v>
      </c>
      <c r="F2637">
        <v>2014</v>
      </c>
      <c r="G2637">
        <v>1</v>
      </c>
      <c r="H2637">
        <v>21</v>
      </c>
      <c r="I2637">
        <v>11</v>
      </c>
      <c r="J2637">
        <v>29</v>
      </c>
      <c r="K2637">
        <v>35</v>
      </c>
      <c r="L2637">
        <v>27</v>
      </c>
      <c r="M2637">
        <v>0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0.21</v>
      </c>
      <c r="U2637">
        <v>0.5</v>
      </c>
      <c r="V2637">
        <v>0.71</v>
      </c>
      <c r="W2637">
        <v>0.24</v>
      </c>
      <c r="X2637">
        <v>0.09</v>
      </c>
      <c r="Y2637">
        <v>0.7</v>
      </c>
      <c r="Z2637">
        <v>32</v>
      </c>
      <c r="AA2637">
        <v>7</v>
      </c>
      <c r="AB2637">
        <v>250</v>
      </c>
      <c r="AC2637">
        <v>20</v>
      </c>
      <c r="AD2637">
        <v>37</v>
      </c>
      <c r="AE2637">
        <v>33</v>
      </c>
      <c r="AF2637">
        <v>25</v>
      </c>
      <c r="AG2637">
        <v>18.059999999999999</v>
      </c>
      <c r="AH2637">
        <v>18.010000000000002</v>
      </c>
      <c r="AI2637">
        <v>21.95</v>
      </c>
      <c r="AJ2637" t="s">
        <v>1710</v>
      </c>
      <c r="AK2637" t="s">
        <v>1710</v>
      </c>
      <c r="AN2637">
        <v>11</v>
      </c>
      <c r="AO2637">
        <v>12</v>
      </c>
      <c r="AT2637" t="s">
        <v>1710</v>
      </c>
      <c r="AU2637" t="s">
        <v>1710</v>
      </c>
      <c r="AV2637">
        <v>8.6999999999999993</v>
      </c>
      <c r="AW2637">
        <v>9</v>
      </c>
      <c r="AX2637" s="2">
        <v>4.7E-2</v>
      </c>
      <c r="AY2637" s="2">
        <v>2.8000000000000001E-2</v>
      </c>
      <c r="AZ2637">
        <v>7</v>
      </c>
      <c r="BA2637">
        <v>8</v>
      </c>
      <c r="BB2637">
        <v>13.4</v>
      </c>
      <c r="BC2637">
        <v>18.100000000000001</v>
      </c>
      <c r="BD2637">
        <v>7.2</v>
      </c>
      <c r="BE2637">
        <v>8.1999999999999993</v>
      </c>
      <c r="BF2637">
        <v>6.6</v>
      </c>
      <c r="BG2637">
        <v>7.4</v>
      </c>
      <c r="BH2637">
        <v>0.6</v>
      </c>
      <c r="BI2637">
        <v>0.8</v>
      </c>
      <c r="BJ2637">
        <v>350</v>
      </c>
      <c r="BK2637">
        <v>312</v>
      </c>
      <c r="BL2637" s="2">
        <v>0.04</v>
      </c>
      <c r="BM2637" t="e">
        <v>#N/A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10</v>
      </c>
      <c r="BT2637" t="str">
        <f t="shared" si="164"/>
        <v/>
      </c>
      <c r="BU2637" t="str">
        <f t="shared" si="165"/>
        <v/>
      </c>
      <c r="BV2637" t="str">
        <f t="shared" si="166"/>
        <v/>
      </c>
      <c r="BW2637" t="str">
        <f t="shared" si="167"/>
        <v/>
      </c>
    </row>
    <row r="2638" spans="1:75" x14ac:dyDescent="0.35">
      <c r="A2638">
        <v>299</v>
      </c>
      <c r="B2638" t="s">
        <v>890</v>
      </c>
      <c r="C2638" t="s">
        <v>70</v>
      </c>
      <c r="D2638">
        <v>100</v>
      </c>
      <c r="E2638">
        <v>234.3</v>
      </c>
      <c r="F2638">
        <v>2014</v>
      </c>
      <c r="G2638">
        <v>2</v>
      </c>
      <c r="H2638">
        <v>149</v>
      </c>
      <c r="I2638">
        <v>67</v>
      </c>
      <c r="J2638">
        <v>43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-0.53</v>
      </c>
      <c r="U2638">
        <v>-0.02</v>
      </c>
      <c r="V2638">
        <v>-0.55000000000000004</v>
      </c>
      <c r="W2638">
        <v>-0.87</v>
      </c>
      <c r="X2638">
        <v>-0.87</v>
      </c>
      <c r="Y2638">
        <v>-0.87</v>
      </c>
      <c r="Z2638">
        <v>27</v>
      </c>
      <c r="AA2638">
        <v>8</v>
      </c>
      <c r="AB2638">
        <v>300</v>
      </c>
      <c r="AC2638">
        <v>20</v>
      </c>
      <c r="AE2638">
        <v>90</v>
      </c>
      <c r="AF2638">
        <v>160</v>
      </c>
      <c r="AI2638">
        <v>8.66</v>
      </c>
      <c r="AJ2638" t="s">
        <v>1710</v>
      </c>
      <c r="AK2638" t="s">
        <v>1710</v>
      </c>
      <c r="AT2638" t="s">
        <v>1710</v>
      </c>
      <c r="AU2638" t="s">
        <v>1710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3</v>
      </c>
      <c r="BT2638" t="str">
        <f t="shared" si="164"/>
        <v/>
      </c>
      <c r="BU2638" t="str">
        <f t="shared" si="165"/>
        <v/>
      </c>
      <c r="BV2638" t="str">
        <f t="shared" si="166"/>
        <v/>
      </c>
      <c r="BW2638" t="str">
        <f t="shared" si="167"/>
        <v/>
      </c>
    </row>
    <row r="2639" spans="1:75" x14ac:dyDescent="0.35">
      <c r="A2639">
        <v>300</v>
      </c>
      <c r="B2639" t="s">
        <v>837</v>
      </c>
      <c r="C2639" t="s">
        <v>70</v>
      </c>
      <c r="D2639">
        <v>101</v>
      </c>
      <c r="E2639">
        <v>235.2</v>
      </c>
      <c r="F2639">
        <v>2014</v>
      </c>
      <c r="G2639">
        <v>2</v>
      </c>
      <c r="H2639">
        <v>74</v>
      </c>
      <c r="I2639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-0.62</v>
      </c>
      <c r="U2639">
        <v>0.25</v>
      </c>
      <c r="V2639">
        <v>-0.37</v>
      </c>
      <c r="W2639">
        <v>-0.37</v>
      </c>
      <c r="X2639">
        <v>-0.37</v>
      </c>
      <c r="Y2639">
        <v>-0.37</v>
      </c>
      <c r="Z2639">
        <v>23</v>
      </c>
      <c r="AA2639">
        <v>5</v>
      </c>
      <c r="AB2639">
        <v>151</v>
      </c>
      <c r="AC2639">
        <v>20</v>
      </c>
      <c r="AD2639">
        <v>43</v>
      </c>
      <c r="AF2639">
        <v>76</v>
      </c>
      <c r="AG2639">
        <v>7.08</v>
      </c>
      <c r="AH2639">
        <v>5.86</v>
      </c>
      <c r="AI2639">
        <v>12.33</v>
      </c>
      <c r="AJ2639">
        <v>1.7999999999999999E-2</v>
      </c>
      <c r="AK2639">
        <v>1.11E-2</v>
      </c>
      <c r="AL2639">
        <v>1.39</v>
      </c>
      <c r="AM2639">
        <v>0.96</v>
      </c>
      <c r="AN2639">
        <v>6</v>
      </c>
      <c r="AO2639">
        <v>10</v>
      </c>
      <c r="AP2639">
        <v>-0.5</v>
      </c>
      <c r="AQ2639">
        <v>0.4</v>
      </c>
      <c r="AR2639">
        <v>1.26</v>
      </c>
      <c r="AS2639">
        <v>1.26</v>
      </c>
      <c r="AT2639">
        <v>0</v>
      </c>
      <c r="AU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2</v>
      </c>
      <c r="BT2639">
        <f t="shared" si="164"/>
        <v>1.7999999999999999E-2</v>
      </c>
      <c r="BU2639">
        <f t="shared" si="165"/>
        <v>1.11E-2</v>
      </c>
      <c r="BV2639">
        <f t="shared" si="166"/>
        <v>0</v>
      </c>
      <c r="BW2639">
        <f t="shared" si="167"/>
        <v>0</v>
      </c>
    </row>
    <row r="2640" spans="1:75" x14ac:dyDescent="0.35">
      <c r="A2640">
        <v>301</v>
      </c>
      <c r="B2640" t="s">
        <v>981</v>
      </c>
      <c r="C2640" t="s">
        <v>83</v>
      </c>
      <c r="D2640">
        <v>117</v>
      </c>
      <c r="E2640">
        <v>235.6</v>
      </c>
      <c r="F2640">
        <v>2014</v>
      </c>
      <c r="G2640">
        <v>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V2640">
        <v>0</v>
      </c>
      <c r="W2640">
        <v>0</v>
      </c>
      <c r="X2640">
        <v>0</v>
      </c>
      <c r="Y2640">
        <v>0</v>
      </c>
      <c r="Z2640" t="e">
        <v>#N/A</v>
      </c>
      <c r="AA2640">
        <v>7</v>
      </c>
      <c r="AB2640">
        <v>244</v>
      </c>
      <c r="AC2640">
        <v>20</v>
      </c>
      <c r="AG2640" t="e">
        <v>#N/A</v>
      </c>
      <c r="AH2640" t="e">
        <v>#N/A</v>
      </c>
      <c r="AI2640" t="e">
        <v>#N/A</v>
      </c>
      <c r="AJ2640" t="s">
        <v>1710</v>
      </c>
      <c r="AK2640" t="s">
        <v>1710</v>
      </c>
      <c r="AN2640" t="e">
        <v>#N/A</v>
      </c>
      <c r="AO2640" t="e">
        <v>#N/A</v>
      </c>
      <c r="AT2640" t="s">
        <v>1710</v>
      </c>
      <c r="AU2640" t="s">
        <v>1710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 t="e">
        <v>#N/A</v>
      </c>
      <c r="BT2640" t="str">
        <f t="shared" si="164"/>
        <v/>
      </c>
      <c r="BU2640" t="str">
        <f t="shared" si="165"/>
        <v/>
      </c>
      <c r="BV2640" t="str">
        <f t="shared" si="166"/>
        <v/>
      </c>
      <c r="BW2640" t="str">
        <f t="shared" si="167"/>
        <v/>
      </c>
    </row>
    <row r="2641" spans="1:75" x14ac:dyDescent="0.35">
      <c r="A2641">
        <v>302</v>
      </c>
      <c r="B2641" t="s">
        <v>982</v>
      </c>
      <c r="C2641" t="s">
        <v>116</v>
      </c>
      <c r="D2641">
        <v>44</v>
      </c>
      <c r="E2641">
        <v>235.8</v>
      </c>
      <c r="F2641">
        <v>2014</v>
      </c>
      <c r="G2641">
        <v>4</v>
      </c>
      <c r="H2641">
        <v>96.5</v>
      </c>
      <c r="I2641">
        <v>72.5</v>
      </c>
      <c r="J2641">
        <v>51</v>
      </c>
      <c r="K2641">
        <v>46</v>
      </c>
      <c r="L2641">
        <v>43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-0.62</v>
      </c>
      <c r="U2641">
        <v>-0.92</v>
      </c>
      <c r="V2641">
        <v>-1.54</v>
      </c>
      <c r="W2641">
        <v>-2.36</v>
      </c>
      <c r="X2641">
        <v>-3.1</v>
      </c>
      <c r="Y2641">
        <v>-3.58</v>
      </c>
      <c r="Z2641">
        <v>23</v>
      </c>
      <c r="AA2641">
        <v>8</v>
      </c>
      <c r="AB2641">
        <v>300</v>
      </c>
      <c r="AC2641">
        <v>20</v>
      </c>
      <c r="AD2641">
        <v>62</v>
      </c>
      <c r="AH2641">
        <v>0.63</v>
      </c>
      <c r="AI2641">
        <v>1.28</v>
      </c>
      <c r="AJ2641" t="s">
        <v>1710</v>
      </c>
      <c r="AK2641">
        <v>8.3000000000000001E-3</v>
      </c>
      <c r="AM2641">
        <v>0.83</v>
      </c>
      <c r="AO2641">
        <v>8</v>
      </c>
      <c r="AQ2641">
        <v>6.5</v>
      </c>
      <c r="AS2641">
        <v>1.25</v>
      </c>
      <c r="AT2641" t="s">
        <v>1710</v>
      </c>
      <c r="AU2641">
        <v>0.39300000000000002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 t="str">
        <f t="shared" si="164"/>
        <v/>
      </c>
      <c r="BU2641">
        <f t="shared" si="165"/>
        <v>8.3000000000000001E-3</v>
      </c>
      <c r="BV2641" t="str">
        <f t="shared" si="166"/>
        <v/>
      </c>
      <c r="BW2641">
        <f t="shared" si="167"/>
        <v>0.39300000000000002</v>
      </c>
    </row>
    <row r="2642" spans="1:75" x14ac:dyDescent="0.35">
      <c r="A2642">
        <v>303</v>
      </c>
      <c r="B2642" t="s">
        <v>983</v>
      </c>
      <c r="C2642" t="s">
        <v>83</v>
      </c>
      <c r="D2642">
        <v>118</v>
      </c>
      <c r="E2642">
        <v>236</v>
      </c>
      <c r="F2642">
        <v>2014</v>
      </c>
      <c r="G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V2642">
        <v>0</v>
      </c>
      <c r="W2642">
        <v>0</v>
      </c>
      <c r="X2642">
        <v>0</v>
      </c>
      <c r="Y2642">
        <v>0</v>
      </c>
      <c r="Z2642" t="e">
        <v>#N/A</v>
      </c>
      <c r="AA2642">
        <v>6</v>
      </c>
      <c r="AB2642">
        <v>185</v>
      </c>
      <c r="AC2642">
        <v>20</v>
      </c>
      <c r="AD2642">
        <v>159.5</v>
      </c>
      <c r="AG2642" t="e">
        <v>#N/A</v>
      </c>
      <c r="AH2642" t="e">
        <v>#N/A</v>
      </c>
      <c r="AI2642" t="e">
        <v>#N/A</v>
      </c>
      <c r="AJ2642" t="s">
        <v>1710</v>
      </c>
      <c r="AK2642" t="s">
        <v>1710</v>
      </c>
      <c r="AN2642" t="e">
        <v>#N/A</v>
      </c>
      <c r="AO2642" t="e">
        <v>#N/A</v>
      </c>
      <c r="AT2642" t="s">
        <v>1710</v>
      </c>
      <c r="AU2642" t="s">
        <v>1710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 t="e">
        <v>#N/A</v>
      </c>
      <c r="BT2642" t="str">
        <f t="shared" si="164"/>
        <v/>
      </c>
      <c r="BU2642" t="str">
        <f t="shared" si="165"/>
        <v/>
      </c>
      <c r="BV2642" t="str">
        <f t="shared" si="166"/>
        <v/>
      </c>
      <c r="BW2642" t="str">
        <f t="shared" si="167"/>
        <v/>
      </c>
    </row>
    <row r="2643" spans="1:75" x14ac:dyDescent="0.35">
      <c r="A2643">
        <v>304.5</v>
      </c>
      <c r="B2643" t="s">
        <v>683</v>
      </c>
      <c r="C2643" t="s">
        <v>116</v>
      </c>
      <c r="D2643">
        <v>45</v>
      </c>
      <c r="E2643">
        <v>236.8</v>
      </c>
      <c r="F2643">
        <v>2014</v>
      </c>
      <c r="G2643">
        <v>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V2643">
        <v>0</v>
      </c>
      <c r="W2643">
        <v>0</v>
      </c>
      <c r="X2643">
        <v>0</v>
      </c>
      <c r="Y2643">
        <v>0</v>
      </c>
      <c r="Z2643" t="e">
        <v>#N/A</v>
      </c>
      <c r="AA2643">
        <v>8</v>
      </c>
      <c r="AB2643">
        <v>300</v>
      </c>
      <c r="AC2643">
        <v>20</v>
      </c>
      <c r="AD2643">
        <v>41</v>
      </c>
      <c r="AG2643" t="e">
        <v>#N/A</v>
      </c>
      <c r="AH2643" t="e">
        <v>#N/A</v>
      </c>
      <c r="AI2643" t="e">
        <v>#N/A</v>
      </c>
      <c r="AJ2643" t="s">
        <v>1710</v>
      </c>
      <c r="AK2643" t="s">
        <v>1710</v>
      </c>
      <c r="AN2643" t="e">
        <v>#N/A</v>
      </c>
      <c r="AO2643" t="e">
        <v>#N/A</v>
      </c>
      <c r="AT2643" t="s">
        <v>1710</v>
      </c>
      <c r="AU2643" t="s">
        <v>1710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 t="e">
        <v>#N/A</v>
      </c>
      <c r="BT2643" t="str">
        <f t="shared" si="164"/>
        <v/>
      </c>
      <c r="BU2643" t="str">
        <f t="shared" si="165"/>
        <v/>
      </c>
      <c r="BV2643" t="str">
        <f t="shared" si="166"/>
        <v/>
      </c>
      <c r="BW2643" t="str">
        <f t="shared" si="167"/>
        <v/>
      </c>
    </row>
    <row r="2644" spans="1:75" x14ac:dyDescent="0.35">
      <c r="A2644">
        <v>304.5</v>
      </c>
      <c r="B2644" t="s">
        <v>846</v>
      </c>
      <c r="C2644" t="s">
        <v>70</v>
      </c>
      <c r="D2644">
        <v>102</v>
      </c>
      <c r="E2644">
        <v>236.8</v>
      </c>
      <c r="F2644">
        <v>2014</v>
      </c>
      <c r="G2644">
        <v>2</v>
      </c>
      <c r="H2644">
        <v>38</v>
      </c>
      <c r="I2644">
        <v>73</v>
      </c>
      <c r="J2644">
        <v>100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0.25</v>
      </c>
      <c r="U2644">
        <v>-0.49</v>
      </c>
      <c r="V2644">
        <v>-0.24</v>
      </c>
      <c r="W2644">
        <v>-0.99</v>
      </c>
      <c r="X2644">
        <v>-0.99</v>
      </c>
      <c r="Y2644">
        <v>-0.99</v>
      </c>
      <c r="Z2644">
        <v>24</v>
      </c>
      <c r="AA2644">
        <v>5</v>
      </c>
      <c r="AB2644">
        <v>135</v>
      </c>
      <c r="AC2644">
        <v>20</v>
      </c>
      <c r="AD2644">
        <v>55</v>
      </c>
      <c r="AE2644">
        <v>98.5</v>
      </c>
      <c r="AF2644">
        <v>133</v>
      </c>
      <c r="AG2644">
        <v>0.66</v>
      </c>
      <c r="AH2644">
        <v>9.0500000000000007</v>
      </c>
      <c r="AI2644">
        <v>6.25</v>
      </c>
      <c r="AJ2644">
        <v>1.8E-3</v>
      </c>
      <c r="AK2644">
        <v>5.4199999999999998E-2</v>
      </c>
      <c r="AL2644">
        <v>0</v>
      </c>
      <c r="AM2644">
        <v>0.94</v>
      </c>
      <c r="AN2644">
        <v>10</v>
      </c>
      <c r="AO2644">
        <v>13</v>
      </c>
      <c r="AP2644">
        <v>-5</v>
      </c>
      <c r="AQ2644">
        <v>-2.7</v>
      </c>
      <c r="AR2644">
        <v>1.26</v>
      </c>
      <c r="AS2644">
        <v>1.26</v>
      </c>
      <c r="AT2644">
        <v>0.17899999999999999</v>
      </c>
      <c r="AU2644">
        <v>2.8000000000000001E-2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2</v>
      </c>
      <c r="BT2644">
        <f t="shared" si="164"/>
        <v>1.8E-3</v>
      </c>
      <c r="BU2644">
        <f t="shared" si="165"/>
        <v>5.4199999999999998E-2</v>
      </c>
      <c r="BV2644">
        <f t="shared" si="166"/>
        <v>0.17899999999999999</v>
      </c>
      <c r="BW2644">
        <f t="shared" si="167"/>
        <v>2.8000000000000001E-2</v>
      </c>
    </row>
    <row r="2645" spans="1:75" x14ac:dyDescent="0.35">
      <c r="A2645">
        <v>306</v>
      </c>
      <c r="B2645" t="s">
        <v>756</v>
      </c>
      <c r="C2645" t="s">
        <v>116</v>
      </c>
      <c r="D2645">
        <v>46</v>
      </c>
      <c r="E2645">
        <v>237</v>
      </c>
      <c r="F2645">
        <v>2014</v>
      </c>
      <c r="G2645">
        <v>4</v>
      </c>
      <c r="H2645">
        <v>20</v>
      </c>
      <c r="I2645">
        <v>34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-0.18</v>
      </c>
      <c r="U2645">
        <v>-0.28000000000000003</v>
      </c>
      <c r="V2645">
        <v>-0.46</v>
      </c>
      <c r="W2645">
        <v>-0.46</v>
      </c>
      <c r="X2645">
        <v>-0.46</v>
      </c>
      <c r="Y2645">
        <v>-0.46</v>
      </c>
      <c r="Z2645">
        <v>29</v>
      </c>
      <c r="AA2645">
        <v>4</v>
      </c>
      <c r="AB2645">
        <v>129</v>
      </c>
      <c r="AC2645">
        <v>20</v>
      </c>
      <c r="AD2645">
        <v>50</v>
      </c>
      <c r="AF2645">
        <v>16</v>
      </c>
      <c r="AG2645">
        <v>8.09</v>
      </c>
      <c r="AH2645">
        <v>7.36</v>
      </c>
      <c r="AI2645">
        <v>4.8600000000000003</v>
      </c>
      <c r="AJ2645">
        <v>0.16120000000000001</v>
      </c>
      <c r="AK2645">
        <v>0.1227</v>
      </c>
      <c r="AL2645">
        <v>1.34</v>
      </c>
      <c r="AM2645">
        <v>0.97</v>
      </c>
      <c r="AN2645">
        <v>16</v>
      </c>
      <c r="AO2645">
        <v>16</v>
      </c>
      <c r="AP2645">
        <v>8.3000000000000007</v>
      </c>
      <c r="AQ2645">
        <v>7.5</v>
      </c>
      <c r="AR2645">
        <v>1.65</v>
      </c>
      <c r="AS2645">
        <v>1.72</v>
      </c>
      <c r="AT2645">
        <v>6.7000000000000004E-2</v>
      </c>
      <c r="AU2645">
        <v>0.20399999999999999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8</v>
      </c>
      <c r="BT2645">
        <f t="shared" si="164"/>
        <v>0.16120000000000001</v>
      </c>
      <c r="BU2645">
        <f t="shared" si="165"/>
        <v>0.1227</v>
      </c>
      <c r="BV2645">
        <f t="shared" si="166"/>
        <v>6.7000000000000004E-2</v>
      </c>
      <c r="BW2645">
        <f t="shared" si="167"/>
        <v>0.20399999999999999</v>
      </c>
    </row>
    <row r="2646" spans="1:75" x14ac:dyDescent="0.35">
      <c r="A2646">
        <v>307.5</v>
      </c>
      <c r="B2646" t="s">
        <v>367</v>
      </c>
      <c r="C2646" t="s">
        <v>83</v>
      </c>
      <c r="D2646">
        <v>119</v>
      </c>
      <c r="E2646">
        <v>237.2</v>
      </c>
      <c r="F2646">
        <v>2014</v>
      </c>
      <c r="G2646">
        <v>3</v>
      </c>
      <c r="H2646">
        <v>63</v>
      </c>
      <c r="I2646">
        <v>47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-0.52</v>
      </c>
      <c r="U2646">
        <v>-0.19</v>
      </c>
      <c r="V2646">
        <v>-0.71</v>
      </c>
      <c r="W2646">
        <v>-0.71</v>
      </c>
      <c r="X2646">
        <v>-0.71</v>
      </c>
      <c r="Y2646">
        <v>-0.71</v>
      </c>
      <c r="Z2646">
        <v>31</v>
      </c>
      <c r="AA2646">
        <v>8</v>
      </c>
      <c r="AB2646">
        <v>300</v>
      </c>
      <c r="AC2646">
        <v>20</v>
      </c>
      <c r="AD2646">
        <v>170</v>
      </c>
      <c r="AE2646">
        <v>128</v>
      </c>
      <c r="AF2646">
        <v>35</v>
      </c>
      <c r="AG2646">
        <v>10.49</v>
      </c>
      <c r="AH2646">
        <v>7.29</v>
      </c>
      <c r="AI2646">
        <v>9.77</v>
      </c>
      <c r="AJ2646">
        <v>0.20200000000000001</v>
      </c>
      <c r="AK2646">
        <v>0.14979999999999999</v>
      </c>
      <c r="AL2646">
        <v>1.65</v>
      </c>
      <c r="AM2646">
        <v>1.24</v>
      </c>
      <c r="AN2646">
        <v>16</v>
      </c>
      <c r="AO2646">
        <v>16</v>
      </c>
      <c r="AP2646">
        <v>13.7</v>
      </c>
      <c r="AQ2646">
        <v>14.3</v>
      </c>
      <c r="AR2646">
        <v>1.66</v>
      </c>
      <c r="AS2646">
        <v>1.63</v>
      </c>
      <c r="AT2646">
        <v>0.24099999999999999</v>
      </c>
      <c r="AU2646">
        <v>0.17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10</v>
      </c>
      <c r="BT2646">
        <f t="shared" si="164"/>
        <v>0.20200000000000001</v>
      </c>
      <c r="BU2646">
        <f t="shared" si="165"/>
        <v>0.14979999999999999</v>
      </c>
      <c r="BV2646">
        <f t="shared" si="166"/>
        <v>0.24099999999999999</v>
      </c>
      <c r="BW2646">
        <f t="shared" si="167"/>
        <v>0.17</v>
      </c>
    </row>
    <row r="2647" spans="1:75" x14ac:dyDescent="0.35">
      <c r="A2647">
        <v>307.5</v>
      </c>
      <c r="B2647" t="s">
        <v>380</v>
      </c>
      <c r="C2647" t="s">
        <v>79</v>
      </c>
      <c r="D2647">
        <v>41</v>
      </c>
      <c r="E2647">
        <v>237.2</v>
      </c>
      <c r="F2647">
        <v>2014</v>
      </c>
      <c r="G2647">
        <v>1</v>
      </c>
      <c r="H2647">
        <v>34</v>
      </c>
      <c r="I2647">
        <v>67</v>
      </c>
      <c r="J2647">
        <v>53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-0.35</v>
      </c>
      <c r="U2647">
        <v>-0.36</v>
      </c>
      <c r="V2647">
        <v>-0.71</v>
      </c>
      <c r="W2647">
        <v>-1.72</v>
      </c>
      <c r="X2647">
        <v>-1.72</v>
      </c>
      <c r="Y2647">
        <v>-1.72</v>
      </c>
      <c r="Z2647">
        <v>34</v>
      </c>
      <c r="AA2647">
        <v>8</v>
      </c>
      <c r="AB2647">
        <v>300</v>
      </c>
      <c r="AC2647">
        <v>20</v>
      </c>
      <c r="AD2647">
        <v>48</v>
      </c>
      <c r="AF2647">
        <v>65</v>
      </c>
      <c r="AG2647">
        <v>-0.1</v>
      </c>
      <c r="AH2647">
        <v>11.92</v>
      </c>
      <c r="AI2647">
        <v>0.03</v>
      </c>
      <c r="AJ2647" t="s">
        <v>1710</v>
      </c>
      <c r="AK2647" t="s">
        <v>1710</v>
      </c>
      <c r="AN2647">
        <v>2</v>
      </c>
      <c r="AO2647">
        <v>9</v>
      </c>
      <c r="AT2647" t="s">
        <v>1710</v>
      </c>
      <c r="AU2647" t="s">
        <v>1710</v>
      </c>
      <c r="AW2647">
        <v>8.3000000000000007</v>
      </c>
      <c r="AY2647" s="2">
        <v>0.04</v>
      </c>
      <c r="BA2647">
        <v>7.2</v>
      </c>
      <c r="BC2647">
        <v>12.7</v>
      </c>
      <c r="BE2647">
        <v>8.3000000000000007</v>
      </c>
      <c r="BG2647">
        <v>4.7</v>
      </c>
      <c r="BI2647">
        <v>3.6</v>
      </c>
      <c r="BK2647">
        <v>229</v>
      </c>
      <c r="BM2647" t="e">
        <v>#N/A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10</v>
      </c>
      <c r="BT2647" t="str">
        <f t="shared" si="164"/>
        <v/>
      </c>
      <c r="BU2647" t="str">
        <f t="shared" si="165"/>
        <v/>
      </c>
      <c r="BV2647" t="str">
        <f t="shared" si="166"/>
        <v/>
      </c>
      <c r="BW2647" t="str">
        <f t="shared" si="167"/>
        <v/>
      </c>
    </row>
    <row r="2648" spans="1:75" x14ac:dyDescent="0.35">
      <c r="A2648">
        <v>309</v>
      </c>
      <c r="B2648" t="s">
        <v>598</v>
      </c>
      <c r="C2648" t="s">
        <v>70</v>
      </c>
      <c r="D2648">
        <v>103</v>
      </c>
      <c r="E2648">
        <v>237.4</v>
      </c>
      <c r="F2648">
        <v>2014</v>
      </c>
      <c r="G2648">
        <v>2</v>
      </c>
      <c r="H2648">
        <v>95</v>
      </c>
      <c r="I2648">
        <v>59</v>
      </c>
      <c r="J2648">
        <v>87</v>
      </c>
      <c r="K2648">
        <v>77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</v>
      </c>
      <c r="T2648">
        <v>-0.16</v>
      </c>
      <c r="U2648">
        <v>-0.24</v>
      </c>
      <c r="V2648">
        <v>-0.4</v>
      </c>
      <c r="W2648">
        <v>-1.1399999999999999</v>
      </c>
      <c r="X2648">
        <v>-0.72</v>
      </c>
      <c r="Y2648">
        <v>-0.72</v>
      </c>
      <c r="Z2648">
        <v>29</v>
      </c>
      <c r="AA2648">
        <v>8</v>
      </c>
      <c r="AB2648">
        <v>300</v>
      </c>
      <c r="AC2648">
        <v>20</v>
      </c>
      <c r="AF2648">
        <v>40</v>
      </c>
      <c r="AG2648">
        <v>7.72</v>
      </c>
      <c r="AH2648">
        <v>3.64</v>
      </c>
      <c r="AI2648">
        <v>5.19</v>
      </c>
      <c r="AJ2648">
        <v>6.1499999999999999E-2</v>
      </c>
      <c r="AK2648">
        <v>3.56E-2</v>
      </c>
      <c r="AL2648">
        <v>0.82</v>
      </c>
      <c r="AM2648">
        <v>0.97</v>
      </c>
      <c r="AN2648">
        <v>16</v>
      </c>
      <c r="AO2648">
        <v>8</v>
      </c>
      <c r="AP2648">
        <v>-0.5</v>
      </c>
      <c r="AQ2648">
        <v>-0.4</v>
      </c>
      <c r="AR2648">
        <v>1.25</v>
      </c>
      <c r="AS2648">
        <v>1.25</v>
      </c>
      <c r="AT2648">
        <v>4.8000000000000001E-2</v>
      </c>
      <c r="AU2648">
        <v>3.6999999999999998E-2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8</v>
      </c>
      <c r="BT2648">
        <f t="shared" si="164"/>
        <v>6.1499999999999999E-2</v>
      </c>
      <c r="BU2648">
        <f t="shared" si="165"/>
        <v>3.56E-2</v>
      </c>
      <c r="BV2648">
        <f t="shared" si="166"/>
        <v>4.8000000000000001E-2</v>
      </c>
      <c r="BW2648">
        <f t="shared" si="167"/>
        <v>3.6999999999999998E-2</v>
      </c>
    </row>
    <row r="2649" spans="1:75" x14ac:dyDescent="0.35">
      <c r="A2649">
        <v>310</v>
      </c>
      <c r="B2649" t="s">
        <v>984</v>
      </c>
      <c r="C2649" t="s">
        <v>83</v>
      </c>
      <c r="D2649">
        <v>120</v>
      </c>
      <c r="E2649">
        <v>237.9</v>
      </c>
      <c r="F2649">
        <v>2014</v>
      </c>
      <c r="G2649">
        <v>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V2649">
        <v>0</v>
      </c>
      <c r="W2649">
        <v>0</v>
      </c>
      <c r="X2649">
        <v>0</v>
      </c>
      <c r="Y2649">
        <v>0</v>
      </c>
      <c r="Z2649" t="e">
        <v>#N/A</v>
      </c>
      <c r="AA2649">
        <v>8</v>
      </c>
      <c r="AB2649">
        <v>300</v>
      </c>
      <c r="AC2649">
        <v>20</v>
      </c>
      <c r="AD2649">
        <v>187</v>
      </c>
      <c r="AG2649" t="e">
        <v>#N/A</v>
      </c>
      <c r="AH2649" t="e">
        <v>#N/A</v>
      </c>
      <c r="AI2649" t="e">
        <v>#N/A</v>
      </c>
      <c r="AJ2649" t="s">
        <v>1710</v>
      </c>
      <c r="AK2649" t="s">
        <v>1710</v>
      </c>
      <c r="AN2649" t="e">
        <v>#N/A</v>
      </c>
      <c r="AO2649" t="e">
        <v>#N/A</v>
      </c>
      <c r="AT2649" t="s">
        <v>1710</v>
      </c>
      <c r="AU2649" t="s">
        <v>1710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 t="e">
        <v>#N/A</v>
      </c>
      <c r="BT2649" t="str">
        <f t="shared" si="164"/>
        <v/>
      </c>
      <c r="BU2649" t="str">
        <f t="shared" si="165"/>
        <v/>
      </c>
      <c r="BV2649" t="str">
        <f t="shared" si="166"/>
        <v/>
      </c>
      <c r="BW2649" t="str">
        <f t="shared" si="167"/>
        <v/>
      </c>
    </row>
    <row r="2650" spans="1:75" x14ac:dyDescent="0.35">
      <c r="A2650">
        <v>311</v>
      </c>
      <c r="B2650" t="s">
        <v>985</v>
      </c>
      <c r="C2650" t="s">
        <v>70</v>
      </c>
      <c r="D2650">
        <v>104</v>
      </c>
      <c r="E2650">
        <v>238</v>
      </c>
      <c r="F2650">
        <v>2014</v>
      </c>
      <c r="G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V2650">
        <v>0</v>
      </c>
      <c r="W2650">
        <v>0</v>
      </c>
      <c r="X2650">
        <v>0</v>
      </c>
      <c r="Y2650">
        <v>0</v>
      </c>
      <c r="Z2650">
        <v>15</v>
      </c>
      <c r="AA2650">
        <v>6</v>
      </c>
      <c r="AB2650">
        <v>204</v>
      </c>
      <c r="AC2650">
        <v>20</v>
      </c>
      <c r="AD2650">
        <v>88</v>
      </c>
      <c r="AE2650">
        <v>126</v>
      </c>
      <c r="AJ2650" t="s">
        <v>1710</v>
      </c>
      <c r="AK2650" t="s">
        <v>1710</v>
      </c>
      <c r="AT2650" t="s">
        <v>1710</v>
      </c>
      <c r="AU2650" t="s">
        <v>1710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 t="str">
        <f t="shared" si="164"/>
        <v/>
      </c>
      <c r="BU2650" t="str">
        <f t="shared" si="165"/>
        <v/>
      </c>
      <c r="BV2650" t="str">
        <f t="shared" si="166"/>
        <v/>
      </c>
      <c r="BW2650" t="str">
        <f t="shared" si="167"/>
        <v/>
      </c>
    </row>
    <row r="2651" spans="1:75" x14ac:dyDescent="0.35">
      <c r="A2651">
        <v>312</v>
      </c>
      <c r="B2651" t="s">
        <v>449</v>
      </c>
      <c r="C2651" t="s">
        <v>83</v>
      </c>
      <c r="D2651">
        <v>121</v>
      </c>
      <c r="E2651">
        <v>238.1</v>
      </c>
      <c r="F2651">
        <v>2014</v>
      </c>
      <c r="G2651">
        <v>3</v>
      </c>
      <c r="H2651">
        <v>134</v>
      </c>
      <c r="I2651">
        <v>88</v>
      </c>
      <c r="L2651">
        <v>206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-0.86</v>
      </c>
      <c r="U2651">
        <v>-0.48</v>
      </c>
      <c r="V2651">
        <v>-1.34</v>
      </c>
      <c r="W2651">
        <v>-1.34</v>
      </c>
      <c r="X2651">
        <v>-1.34</v>
      </c>
      <c r="Y2651">
        <v>-1.34</v>
      </c>
      <c r="Z2651">
        <v>27</v>
      </c>
      <c r="AA2651">
        <v>1</v>
      </c>
      <c r="AB2651">
        <v>7</v>
      </c>
      <c r="AC2651">
        <v>20</v>
      </c>
      <c r="AE2651">
        <v>164.5</v>
      </c>
      <c r="AF2651">
        <v>97</v>
      </c>
      <c r="AG2651">
        <v>4.28</v>
      </c>
      <c r="AH2651">
        <v>0.39</v>
      </c>
      <c r="AI2651">
        <v>4.03</v>
      </c>
      <c r="AJ2651">
        <v>0.1047</v>
      </c>
      <c r="AK2651">
        <v>8.8000000000000005E-3</v>
      </c>
      <c r="AL2651">
        <v>0.81</v>
      </c>
      <c r="AM2651">
        <v>0.45</v>
      </c>
      <c r="AN2651">
        <v>16</v>
      </c>
      <c r="AO2651">
        <v>16</v>
      </c>
      <c r="AP2651">
        <v>10.8</v>
      </c>
      <c r="AQ2651">
        <v>17.2</v>
      </c>
      <c r="AR2651">
        <v>1.1399999999999999</v>
      </c>
      <c r="AS2651">
        <v>1.26</v>
      </c>
      <c r="AT2651">
        <v>0.16400000000000001</v>
      </c>
      <c r="AU2651">
        <v>0.623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6</v>
      </c>
      <c r="BT2651">
        <f t="shared" si="164"/>
        <v>0.1047</v>
      </c>
      <c r="BU2651">
        <f t="shared" si="165"/>
        <v>8.8000000000000005E-3</v>
      </c>
      <c r="BV2651">
        <f t="shared" si="166"/>
        <v>0.16400000000000001</v>
      </c>
      <c r="BW2651">
        <f t="shared" si="167"/>
        <v>0.623</v>
      </c>
    </row>
    <row r="2652" spans="1:75" x14ac:dyDescent="0.35">
      <c r="A2652">
        <v>313</v>
      </c>
      <c r="B2652" t="s">
        <v>986</v>
      </c>
      <c r="C2652" t="s">
        <v>79</v>
      </c>
      <c r="D2652">
        <v>42</v>
      </c>
      <c r="E2652">
        <v>238.4</v>
      </c>
      <c r="F2652">
        <v>2014</v>
      </c>
      <c r="G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V2652">
        <v>0</v>
      </c>
      <c r="W2652">
        <v>0</v>
      </c>
      <c r="X2652">
        <v>0</v>
      </c>
      <c r="Y2652">
        <v>0</v>
      </c>
      <c r="AA2652">
        <v>4</v>
      </c>
      <c r="AB2652">
        <v>120</v>
      </c>
      <c r="AC2652">
        <v>20</v>
      </c>
      <c r="AD2652">
        <v>49</v>
      </c>
      <c r="AJ2652" t="s">
        <v>1710</v>
      </c>
      <c r="AK2652" t="s">
        <v>1710</v>
      </c>
      <c r="AT2652" t="s">
        <v>1710</v>
      </c>
      <c r="AU2652" t="s">
        <v>1710</v>
      </c>
      <c r="AW2652">
        <v>6.8</v>
      </c>
      <c r="AY2652" s="2">
        <v>0</v>
      </c>
      <c r="BA2652">
        <v>9</v>
      </c>
      <c r="BC2652">
        <v>81</v>
      </c>
      <c r="BE2652">
        <v>0</v>
      </c>
      <c r="BG2652">
        <v>20.3</v>
      </c>
      <c r="BI2652">
        <v>-20.3</v>
      </c>
      <c r="BK2652">
        <v>9</v>
      </c>
      <c r="BM2652" t="e">
        <v>#N/A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 t="str">
        <f t="shared" si="164"/>
        <v/>
      </c>
      <c r="BU2652" t="str">
        <f t="shared" si="165"/>
        <v/>
      </c>
      <c r="BV2652" t="str">
        <f t="shared" si="166"/>
        <v/>
      </c>
      <c r="BW2652" t="str">
        <f t="shared" si="167"/>
        <v/>
      </c>
    </row>
    <row r="2653" spans="1:75" x14ac:dyDescent="0.35">
      <c r="A2653">
        <v>314.5</v>
      </c>
      <c r="B2653" t="s">
        <v>705</v>
      </c>
      <c r="C2653" t="s">
        <v>116</v>
      </c>
      <c r="D2653">
        <v>47</v>
      </c>
      <c r="E2653">
        <v>239.9</v>
      </c>
      <c r="F2653">
        <v>2014</v>
      </c>
      <c r="G2653">
        <v>4</v>
      </c>
      <c r="H2653">
        <v>26</v>
      </c>
      <c r="I2653">
        <v>92</v>
      </c>
      <c r="J2653">
        <v>124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-0.3</v>
      </c>
      <c r="U2653">
        <v>-0.23</v>
      </c>
      <c r="V2653">
        <v>-0.53</v>
      </c>
      <c r="W2653">
        <v>-0.53</v>
      </c>
      <c r="X2653">
        <v>-0.53</v>
      </c>
      <c r="Y2653">
        <v>-0.53</v>
      </c>
      <c r="Z2653">
        <v>26</v>
      </c>
      <c r="AA2653">
        <v>5</v>
      </c>
      <c r="AB2653">
        <v>154</v>
      </c>
      <c r="AC2653">
        <v>20</v>
      </c>
      <c r="AD2653">
        <v>45</v>
      </c>
      <c r="AF2653">
        <v>36</v>
      </c>
      <c r="AG2653">
        <v>4.7</v>
      </c>
      <c r="AH2653">
        <v>4.96</v>
      </c>
      <c r="AI2653">
        <v>1.42</v>
      </c>
      <c r="AJ2653">
        <v>9.0200000000000002E-2</v>
      </c>
      <c r="AK2653">
        <v>8.3199999999999996E-2</v>
      </c>
      <c r="AL2653">
        <v>1.02</v>
      </c>
      <c r="AM2653">
        <v>0.96</v>
      </c>
      <c r="AN2653">
        <v>16</v>
      </c>
      <c r="AO2653">
        <v>16</v>
      </c>
      <c r="AP2653">
        <v>6.7</v>
      </c>
      <c r="AQ2653">
        <v>6.7</v>
      </c>
      <c r="AR2653">
        <v>1.63</v>
      </c>
      <c r="AS2653">
        <v>1.86</v>
      </c>
      <c r="AT2653">
        <v>0.26</v>
      </c>
      <c r="AU2653">
        <v>0.34599999999999997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5</v>
      </c>
      <c r="BT2653">
        <f t="shared" si="164"/>
        <v>9.0200000000000002E-2</v>
      </c>
      <c r="BU2653">
        <f t="shared" si="165"/>
        <v>8.3199999999999996E-2</v>
      </c>
      <c r="BV2653">
        <f t="shared" si="166"/>
        <v>0.26</v>
      </c>
      <c r="BW2653">
        <f t="shared" si="167"/>
        <v>0.34599999999999997</v>
      </c>
    </row>
    <row r="2654" spans="1:75" x14ac:dyDescent="0.35">
      <c r="A2654">
        <v>314.5</v>
      </c>
      <c r="B2654" t="s">
        <v>630</v>
      </c>
      <c r="C2654" t="s">
        <v>70</v>
      </c>
      <c r="D2654">
        <v>105</v>
      </c>
      <c r="E2654">
        <v>239.9</v>
      </c>
      <c r="F2654">
        <v>2014</v>
      </c>
      <c r="G2654">
        <v>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V2654">
        <v>0</v>
      </c>
      <c r="W2654">
        <v>0</v>
      </c>
      <c r="X2654">
        <v>0</v>
      </c>
      <c r="Y2654">
        <v>0</v>
      </c>
      <c r="Z2654">
        <v>24</v>
      </c>
      <c r="AA2654">
        <v>2</v>
      </c>
      <c r="AB2654">
        <v>38</v>
      </c>
      <c r="AC2654">
        <v>20</v>
      </c>
      <c r="AD2654">
        <v>89</v>
      </c>
      <c r="AJ2654" t="s">
        <v>1710</v>
      </c>
      <c r="AK2654" t="s">
        <v>1710</v>
      </c>
      <c r="AT2654" t="s">
        <v>1710</v>
      </c>
      <c r="AU2654" t="s">
        <v>1710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4</v>
      </c>
      <c r="BT2654" t="str">
        <f t="shared" si="164"/>
        <v/>
      </c>
      <c r="BU2654" t="str">
        <f t="shared" si="165"/>
        <v/>
      </c>
      <c r="BV2654" t="str">
        <f t="shared" si="166"/>
        <v/>
      </c>
      <c r="BW2654" t="str">
        <f t="shared" si="167"/>
        <v/>
      </c>
    </row>
    <row r="2655" spans="1:75" x14ac:dyDescent="0.35">
      <c r="A2655">
        <v>316</v>
      </c>
      <c r="B2655" t="s">
        <v>876</v>
      </c>
      <c r="C2655" t="s">
        <v>70</v>
      </c>
      <c r="D2655">
        <v>106</v>
      </c>
      <c r="E2655">
        <v>240.4</v>
      </c>
      <c r="F2655">
        <v>2014</v>
      </c>
      <c r="G2655">
        <v>2</v>
      </c>
      <c r="H2655">
        <v>140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-0.21</v>
      </c>
      <c r="V2655">
        <v>-0.21</v>
      </c>
      <c r="W2655">
        <v>-0.21</v>
      </c>
      <c r="X2655">
        <v>-0.21</v>
      </c>
      <c r="Y2655">
        <v>-0.21</v>
      </c>
      <c r="Z2655">
        <v>25</v>
      </c>
      <c r="AA2655">
        <v>7</v>
      </c>
      <c r="AB2655">
        <v>253</v>
      </c>
      <c r="AC2655">
        <v>21</v>
      </c>
      <c r="AF2655">
        <v>127</v>
      </c>
      <c r="AG2655">
        <v>2.83</v>
      </c>
      <c r="AH2655">
        <v>6.2</v>
      </c>
      <c r="AJ2655">
        <v>5.7000000000000002E-3</v>
      </c>
      <c r="AK2655">
        <v>5.1999999999999998E-3</v>
      </c>
      <c r="AL2655">
        <v>1.0900000000000001</v>
      </c>
      <c r="AM2655">
        <v>0.75</v>
      </c>
      <c r="AN2655">
        <v>3</v>
      </c>
      <c r="AO2655">
        <v>1</v>
      </c>
      <c r="AP2655">
        <v>-2</v>
      </c>
      <c r="AQ2655">
        <v>-2</v>
      </c>
      <c r="AR2655">
        <v>0.97</v>
      </c>
      <c r="AS2655">
        <v>0.97</v>
      </c>
      <c r="AT2655">
        <v>0</v>
      </c>
      <c r="AU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2</v>
      </c>
      <c r="BT2655">
        <f t="shared" si="164"/>
        <v>5.7000000000000002E-3</v>
      </c>
      <c r="BU2655">
        <f t="shared" si="165"/>
        <v>5.1999999999999998E-3</v>
      </c>
      <c r="BV2655">
        <f t="shared" si="166"/>
        <v>0</v>
      </c>
      <c r="BW2655">
        <f t="shared" si="167"/>
        <v>0</v>
      </c>
    </row>
    <row r="2656" spans="1:75" x14ac:dyDescent="0.35">
      <c r="A2656">
        <v>317</v>
      </c>
      <c r="B2656" t="s">
        <v>647</v>
      </c>
      <c r="C2656" t="s">
        <v>83</v>
      </c>
      <c r="D2656">
        <v>122</v>
      </c>
      <c r="E2656">
        <v>241</v>
      </c>
      <c r="F2656">
        <v>2014</v>
      </c>
      <c r="G2656">
        <v>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V2656">
        <v>0</v>
      </c>
      <c r="W2656">
        <v>0</v>
      </c>
      <c r="X2656">
        <v>0</v>
      </c>
      <c r="Y2656">
        <v>0</v>
      </c>
      <c r="Z2656">
        <v>28</v>
      </c>
      <c r="AA2656">
        <v>8</v>
      </c>
      <c r="AB2656">
        <v>300</v>
      </c>
      <c r="AC2656">
        <v>21</v>
      </c>
      <c r="AD2656">
        <v>175</v>
      </c>
      <c r="AJ2656" t="s">
        <v>1710</v>
      </c>
      <c r="AK2656" t="s">
        <v>1710</v>
      </c>
      <c r="AT2656" t="s">
        <v>1710</v>
      </c>
      <c r="AU2656" t="s">
        <v>1710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5</v>
      </c>
      <c r="BT2656" t="str">
        <f t="shared" si="164"/>
        <v/>
      </c>
      <c r="BU2656" t="str">
        <f t="shared" si="165"/>
        <v/>
      </c>
      <c r="BV2656" t="str">
        <f t="shared" si="166"/>
        <v/>
      </c>
      <c r="BW2656" t="str">
        <f t="shared" si="167"/>
        <v/>
      </c>
    </row>
    <row r="2657" spans="1:75" x14ac:dyDescent="0.35">
      <c r="A2657">
        <v>318</v>
      </c>
      <c r="B2657" t="s">
        <v>987</v>
      </c>
      <c r="C2657" t="s">
        <v>79</v>
      </c>
      <c r="D2657">
        <v>43</v>
      </c>
      <c r="E2657">
        <v>241.2</v>
      </c>
      <c r="F2657">
        <v>2014</v>
      </c>
      <c r="G2657">
        <v>1</v>
      </c>
      <c r="H2657">
        <v>61</v>
      </c>
      <c r="J2657">
        <v>48</v>
      </c>
      <c r="K2657">
        <v>38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-0.19</v>
      </c>
      <c r="V2657">
        <v>-0.19</v>
      </c>
      <c r="W2657">
        <v>-0.19</v>
      </c>
      <c r="X2657">
        <v>-0.69</v>
      </c>
      <c r="Y2657">
        <v>-0.69</v>
      </c>
      <c r="Z2657">
        <v>24</v>
      </c>
      <c r="AA2657">
        <v>4</v>
      </c>
      <c r="AB2657">
        <v>135</v>
      </c>
      <c r="AC2657">
        <v>21</v>
      </c>
      <c r="AD2657">
        <v>58</v>
      </c>
      <c r="AH2657">
        <v>1.24</v>
      </c>
      <c r="AJ2657" t="s">
        <v>1710</v>
      </c>
      <c r="AK2657" t="s">
        <v>1710</v>
      </c>
      <c r="AO2657">
        <v>2</v>
      </c>
      <c r="AT2657" t="s">
        <v>1710</v>
      </c>
      <c r="AU2657" t="s">
        <v>1710</v>
      </c>
      <c r="AW2657">
        <v>11</v>
      </c>
      <c r="AY2657" s="2">
        <v>8.3000000000000004E-2</v>
      </c>
      <c r="BA2657">
        <v>6.7</v>
      </c>
      <c r="BC2657">
        <v>16.3</v>
      </c>
      <c r="BE2657">
        <v>8.8000000000000007</v>
      </c>
      <c r="BG2657">
        <v>3</v>
      </c>
      <c r="BI2657">
        <v>5.8</v>
      </c>
      <c r="BK2657">
        <v>19</v>
      </c>
      <c r="BM2657" t="e">
        <v>#N/A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 t="str">
        <f t="shared" si="164"/>
        <v/>
      </c>
      <c r="BU2657" t="str">
        <f t="shared" si="165"/>
        <v/>
      </c>
      <c r="BV2657" t="str">
        <f t="shared" si="166"/>
        <v/>
      </c>
      <c r="BW2657" t="str">
        <f t="shared" si="167"/>
        <v/>
      </c>
    </row>
    <row r="2658" spans="1:75" x14ac:dyDescent="0.35">
      <c r="A2658">
        <v>320</v>
      </c>
      <c r="B2658" t="s">
        <v>669</v>
      </c>
      <c r="C2658" t="s">
        <v>70</v>
      </c>
      <c r="D2658">
        <v>107.5</v>
      </c>
      <c r="E2658">
        <v>241.5</v>
      </c>
      <c r="F2658">
        <v>2014</v>
      </c>
      <c r="G2658">
        <v>2</v>
      </c>
      <c r="I2658">
        <v>43</v>
      </c>
      <c r="J2658">
        <v>71</v>
      </c>
      <c r="K2658">
        <v>15</v>
      </c>
      <c r="L2658">
        <v>27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1</v>
      </c>
      <c r="S2658">
        <v>0</v>
      </c>
      <c r="U2658">
        <v>0.7</v>
      </c>
      <c r="V2658">
        <v>0.7</v>
      </c>
      <c r="W2658">
        <v>0.36</v>
      </c>
      <c r="X2658">
        <v>1.58</v>
      </c>
      <c r="Y2658">
        <v>2</v>
      </c>
      <c r="Z2658">
        <v>24</v>
      </c>
      <c r="AA2658">
        <v>5</v>
      </c>
      <c r="AB2658">
        <v>149</v>
      </c>
      <c r="AC2658">
        <v>21</v>
      </c>
      <c r="AD2658">
        <v>151</v>
      </c>
      <c r="AE2658">
        <v>16</v>
      </c>
      <c r="AI2658">
        <v>17.46</v>
      </c>
      <c r="AJ2658" t="s">
        <v>1710</v>
      </c>
      <c r="AK2658" t="s">
        <v>1710</v>
      </c>
      <c r="AT2658" t="s">
        <v>1710</v>
      </c>
      <c r="AU2658" t="s">
        <v>1710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4</v>
      </c>
      <c r="BT2658" t="str">
        <f t="shared" si="164"/>
        <v/>
      </c>
      <c r="BU2658" t="str">
        <f t="shared" si="165"/>
        <v/>
      </c>
      <c r="BV2658" t="str">
        <f t="shared" si="166"/>
        <v/>
      </c>
      <c r="BW2658" t="str">
        <f t="shared" si="167"/>
        <v/>
      </c>
    </row>
    <row r="2659" spans="1:75" x14ac:dyDescent="0.35">
      <c r="A2659">
        <v>320</v>
      </c>
      <c r="B2659" t="s">
        <v>170</v>
      </c>
      <c r="C2659" t="s">
        <v>83</v>
      </c>
      <c r="D2659">
        <v>123</v>
      </c>
      <c r="E2659">
        <v>241.5</v>
      </c>
      <c r="F2659">
        <v>2014</v>
      </c>
      <c r="G2659">
        <v>3</v>
      </c>
      <c r="I2659">
        <v>33</v>
      </c>
      <c r="J2659">
        <v>47</v>
      </c>
      <c r="K2659">
        <v>34</v>
      </c>
      <c r="L2659">
        <v>117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U2659">
        <v>0.25</v>
      </c>
      <c r="V2659">
        <v>0.25</v>
      </c>
      <c r="W2659">
        <v>0.52</v>
      </c>
      <c r="X2659">
        <v>0.63</v>
      </c>
      <c r="Y2659">
        <v>0.64</v>
      </c>
      <c r="Z2659">
        <v>29</v>
      </c>
      <c r="AA2659">
        <v>1</v>
      </c>
      <c r="AB2659">
        <v>9</v>
      </c>
      <c r="AC2659">
        <v>21</v>
      </c>
      <c r="AD2659">
        <v>165</v>
      </c>
      <c r="AE2659">
        <v>95</v>
      </c>
      <c r="AF2659">
        <v>58</v>
      </c>
      <c r="AG2659">
        <v>7.78</v>
      </c>
      <c r="AI2659">
        <v>12.26</v>
      </c>
      <c r="AJ2659">
        <v>0.14660000000000001</v>
      </c>
      <c r="AK2659">
        <v>4.7300000000000002E-2</v>
      </c>
      <c r="AL2659">
        <v>1.59</v>
      </c>
      <c r="AM2659">
        <v>1.56</v>
      </c>
      <c r="AN2659">
        <v>16</v>
      </c>
      <c r="AP2659">
        <v>15</v>
      </c>
      <c r="AQ2659">
        <v>15.5</v>
      </c>
      <c r="AR2659">
        <v>1.96</v>
      </c>
      <c r="AS2659">
        <v>1.32</v>
      </c>
      <c r="AT2659">
        <v>0.125</v>
      </c>
      <c r="AU2659">
        <v>0.23100000000000001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8</v>
      </c>
      <c r="BT2659">
        <f t="shared" si="164"/>
        <v>0.14660000000000001</v>
      </c>
      <c r="BU2659">
        <f t="shared" si="165"/>
        <v>4.7300000000000002E-2</v>
      </c>
      <c r="BV2659">
        <f t="shared" si="166"/>
        <v>0.125</v>
      </c>
      <c r="BW2659">
        <f t="shared" si="167"/>
        <v>0.23100000000000001</v>
      </c>
    </row>
    <row r="2660" spans="1:75" x14ac:dyDescent="0.35">
      <c r="A2660">
        <v>320</v>
      </c>
      <c r="B2660" t="s">
        <v>988</v>
      </c>
      <c r="C2660" t="s">
        <v>70</v>
      </c>
      <c r="D2660">
        <v>107.5</v>
      </c>
      <c r="E2660">
        <v>241.5</v>
      </c>
      <c r="F2660">
        <v>2014</v>
      </c>
      <c r="G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V2660">
        <v>0</v>
      </c>
      <c r="W2660">
        <v>0</v>
      </c>
      <c r="X2660">
        <v>0</v>
      </c>
      <c r="Y2660">
        <v>0</v>
      </c>
      <c r="Z2660" t="e">
        <v>#N/A</v>
      </c>
      <c r="AA2660">
        <v>8</v>
      </c>
      <c r="AB2660">
        <v>300</v>
      </c>
      <c r="AC2660">
        <v>21</v>
      </c>
      <c r="AG2660" t="e">
        <v>#N/A</v>
      </c>
      <c r="AH2660" t="e">
        <v>#N/A</v>
      </c>
      <c r="AI2660" t="e">
        <v>#N/A</v>
      </c>
      <c r="AJ2660" t="s">
        <v>1710</v>
      </c>
      <c r="AK2660" t="s">
        <v>1710</v>
      </c>
      <c r="AN2660" t="e">
        <v>#N/A</v>
      </c>
      <c r="AO2660" t="e">
        <v>#N/A</v>
      </c>
      <c r="AT2660" t="s">
        <v>1710</v>
      </c>
      <c r="AU2660" t="s">
        <v>1710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 t="e">
        <v>#N/A</v>
      </c>
      <c r="BT2660" t="str">
        <f t="shared" si="164"/>
        <v/>
      </c>
      <c r="BU2660" t="str">
        <f t="shared" si="165"/>
        <v/>
      </c>
      <c r="BV2660" t="str">
        <f t="shared" si="166"/>
        <v/>
      </c>
      <c r="BW2660" t="str">
        <f t="shared" si="167"/>
        <v/>
      </c>
    </row>
    <row r="2661" spans="1:75" x14ac:dyDescent="0.35">
      <c r="A2661">
        <v>322</v>
      </c>
      <c r="B2661" t="s">
        <v>874</v>
      </c>
      <c r="C2661" t="s">
        <v>70</v>
      </c>
      <c r="D2661">
        <v>109</v>
      </c>
      <c r="E2661">
        <v>242.2</v>
      </c>
      <c r="F2661">
        <v>2014</v>
      </c>
      <c r="G2661">
        <v>2</v>
      </c>
      <c r="H2661">
        <v>144</v>
      </c>
      <c r="J2661">
        <v>126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-0.66</v>
      </c>
      <c r="V2661">
        <v>-0.66</v>
      </c>
      <c r="W2661">
        <v>-0.96</v>
      </c>
      <c r="X2661">
        <v>-0.96</v>
      </c>
      <c r="Y2661">
        <v>-0.96</v>
      </c>
      <c r="Z2661">
        <v>25</v>
      </c>
      <c r="AA2661">
        <v>6</v>
      </c>
      <c r="AB2661">
        <v>189</v>
      </c>
      <c r="AC2661">
        <v>21</v>
      </c>
      <c r="AF2661">
        <v>74</v>
      </c>
      <c r="AG2661">
        <v>7.3</v>
      </c>
      <c r="AH2661">
        <v>0.6</v>
      </c>
      <c r="AJ2661">
        <v>2.4199999999999999E-2</v>
      </c>
      <c r="AK2661">
        <v>2.0999999999999999E-3</v>
      </c>
      <c r="AL2661">
        <v>0.78</v>
      </c>
      <c r="AM2661">
        <v>-0.28000000000000003</v>
      </c>
      <c r="AN2661">
        <v>6</v>
      </c>
      <c r="AO2661">
        <v>7</v>
      </c>
      <c r="AP2661">
        <v>-0.4</v>
      </c>
      <c r="AQ2661">
        <v>-5</v>
      </c>
      <c r="AR2661">
        <v>0.5</v>
      </c>
      <c r="AS2661">
        <v>0.5</v>
      </c>
      <c r="AT2661">
        <v>1.0999999999999999E-2</v>
      </c>
      <c r="AU2661">
        <v>4.2999999999999997E-2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2</v>
      </c>
      <c r="BT2661">
        <f t="shared" si="164"/>
        <v>2.4199999999999999E-2</v>
      </c>
      <c r="BU2661">
        <f t="shared" si="165"/>
        <v>2.0999999999999999E-3</v>
      </c>
      <c r="BV2661">
        <f t="shared" si="166"/>
        <v>1.0999999999999999E-2</v>
      </c>
      <c r="BW2661">
        <f t="shared" si="167"/>
        <v>4.2999999999999997E-2</v>
      </c>
    </row>
    <row r="2662" spans="1:75" x14ac:dyDescent="0.35">
      <c r="A2662">
        <v>323</v>
      </c>
      <c r="B2662" t="s">
        <v>989</v>
      </c>
      <c r="C2662" t="s">
        <v>116</v>
      </c>
      <c r="D2662">
        <v>48</v>
      </c>
      <c r="E2662">
        <v>242.4</v>
      </c>
      <c r="F2662">
        <v>2014</v>
      </c>
      <c r="G2662">
        <v>4</v>
      </c>
      <c r="H2662">
        <v>84</v>
      </c>
      <c r="I2662">
        <v>0</v>
      </c>
      <c r="J2662">
        <v>93</v>
      </c>
      <c r="K2662">
        <v>70</v>
      </c>
      <c r="M2662">
        <v>0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0</v>
      </c>
      <c r="T2662">
        <v>-0.71</v>
      </c>
      <c r="U2662">
        <v>-0.46</v>
      </c>
      <c r="V2662">
        <v>-1.17</v>
      </c>
      <c r="W2662">
        <v>-1.81</v>
      </c>
      <c r="X2662">
        <v>-2.34</v>
      </c>
      <c r="Y2662">
        <v>-2.34</v>
      </c>
      <c r="Z2662">
        <v>27</v>
      </c>
      <c r="AA2662">
        <v>3</v>
      </c>
      <c r="AB2662">
        <v>84</v>
      </c>
      <c r="AC2662">
        <v>21</v>
      </c>
      <c r="AF2662">
        <v>119.5</v>
      </c>
      <c r="AG2662">
        <v>0</v>
      </c>
      <c r="AH2662">
        <v>0.6</v>
      </c>
      <c r="AI2662">
        <v>0</v>
      </c>
      <c r="AJ2662" t="s">
        <v>1710</v>
      </c>
      <c r="AK2662">
        <v>1.26E-2</v>
      </c>
      <c r="AM2662">
        <v>1.83</v>
      </c>
      <c r="AN2662">
        <v>8</v>
      </c>
      <c r="AO2662">
        <v>14</v>
      </c>
      <c r="AQ2662">
        <v>11</v>
      </c>
      <c r="AS2662">
        <v>1.4</v>
      </c>
      <c r="AT2662" t="s">
        <v>1710</v>
      </c>
      <c r="AU2662">
        <v>0.24099999999999999</v>
      </c>
      <c r="BN2662">
        <v>0</v>
      </c>
      <c r="BO2662">
        <v>1</v>
      </c>
      <c r="BP2662">
        <v>1</v>
      </c>
      <c r="BQ2662">
        <v>1</v>
      </c>
      <c r="BR2662">
        <v>1</v>
      </c>
      <c r="BS2662">
        <v>9</v>
      </c>
      <c r="BT2662" t="str">
        <f t="shared" si="164"/>
        <v/>
      </c>
      <c r="BU2662">
        <f t="shared" si="165"/>
        <v>1.26E-2</v>
      </c>
      <c r="BV2662" t="str">
        <f t="shared" si="166"/>
        <v/>
      </c>
      <c r="BW2662">
        <f t="shared" si="167"/>
        <v>0.24099999999999999</v>
      </c>
    </row>
    <row r="2663" spans="1:75" x14ac:dyDescent="0.35">
      <c r="A2663">
        <v>324</v>
      </c>
      <c r="B2663" t="s">
        <v>666</v>
      </c>
      <c r="C2663" t="s">
        <v>79</v>
      </c>
      <c r="D2663">
        <v>44</v>
      </c>
      <c r="E2663">
        <v>242.7</v>
      </c>
      <c r="F2663">
        <v>2014</v>
      </c>
      <c r="G2663">
        <v>1</v>
      </c>
      <c r="H2663">
        <v>49</v>
      </c>
      <c r="I2663">
        <v>36</v>
      </c>
      <c r="J2663">
        <v>83</v>
      </c>
      <c r="K2663">
        <v>53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-0.25</v>
      </c>
      <c r="U2663">
        <v>-0.64</v>
      </c>
      <c r="V2663">
        <v>-0.89</v>
      </c>
      <c r="W2663">
        <v>-0.89</v>
      </c>
      <c r="X2663">
        <v>-1.0900000000000001</v>
      </c>
      <c r="Y2663">
        <v>-1.0900000000000001</v>
      </c>
      <c r="Z2663">
        <v>26</v>
      </c>
      <c r="AA2663">
        <v>3</v>
      </c>
      <c r="AB2663">
        <v>74</v>
      </c>
      <c r="AC2663">
        <v>21</v>
      </c>
      <c r="AD2663">
        <v>38</v>
      </c>
      <c r="AH2663">
        <v>7.93</v>
      </c>
      <c r="AI2663">
        <v>9.8699999999999992</v>
      </c>
      <c r="AJ2663" t="s">
        <v>1710</v>
      </c>
      <c r="AK2663" t="s">
        <v>1710</v>
      </c>
      <c r="AO2663">
        <v>3</v>
      </c>
      <c r="AT2663" t="s">
        <v>1710</v>
      </c>
      <c r="AU2663" t="s">
        <v>1710</v>
      </c>
      <c r="AW2663">
        <v>8.9</v>
      </c>
      <c r="AY2663" s="2">
        <v>3.7999999999999999E-2</v>
      </c>
      <c r="BA2663">
        <v>5.3</v>
      </c>
      <c r="BC2663">
        <v>5.0999999999999996</v>
      </c>
      <c r="BE2663">
        <v>5.6</v>
      </c>
      <c r="BG2663">
        <v>4.2</v>
      </c>
      <c r="BI2663">
        <v>1.4</v>
      </c>
      <c r="BK2663">
        <v>75</v>
      </c>
      <c r="BM2663" t="e">
        <v>#N/A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4</v>
      </c>
      <c r="BT2663" t="str">
        <f t="shared" si="164"/>
        <v/>
      </c>
      <c r="BU2663" t="str">
        <f t="shared" si="165"/>
        <v/>
      </c>
      <c r="BV2663" t="str">
        <f t="shared" si="166"/>
        <v/>
      </c>
      <c r="BW2663" t="str">
        <f t="shared" si="167"/>
        <v/>
      </c>
    </row>
    <row r="2664" spans="1:75" x14ac:dyDescent="0.35">
      <c r="A2664">
        <v>325</v>
      </c>
      <c r="B2664" t="s">
        <v>651</v>
      </c>
      <c r="C2664" t="s">
        <v>83</v>
      </c>
      <c r="D2664">
        <v>124</v>
      </c>
      <c r="E2664">
        <v>244.1</v>
      </c>
      <c r="F2664">
        <v>2014</v>
      </c>
      <c r="G2664">
        <v>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V2664">
        <v>0</v>
      </c>
      <c r="W2664">
        <v>0</v>
      </c>
      <c r="X2664">
        <v>0</v>
      </c>
      <c r="Y2664">
        <v>0</v>
      </c>
      <c r="Z2664">
        <v>25</v>
      </c>
      <c r="AA2664">
        <v>3</v>
      </c>
      <c r="AB2664">
        <v>82</v>
      </c>
      <c r="AC2664">
        <v>21</v>
      </c>
      <c r="AF2664">
        <v>75</v>
      </c>
      <c r="AG2664">
        <v>5.95</v>
      </c>
      <c r="AJ2664">
        <v>0.1275</v>
      </c>
      <c r="AK2664">
        <v>3.4599999999999999E-2</v>
      </c>
      <c r="AL2664">
        <v>0.91</v>
      </c>
      <c r="AM2664">
        <v>1.17</v>
      </c>
      <c r="AN2664">
        <v>16</v>
      </c>
      <c r="AP2664">
        <v>12.8</v>
      </c>
      <c r="AQ2664">
        <v>10.3</v>
      </c>
      <c r="AR2664">
        <v>1.45</v>
      </c>
      <c r="AS2664">
        <v>1.19</v>
      </c>
      <c r="AT2664">
        <v>0.18099999999999999</v>
      </c>
      <c r="AU2664">
        <v>0.14199999999999999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4</v>
      </c>
      <c r="BT2664">
        <f t="shared" si="164"/>
        <v>0.1275</v>
      </c>
      <c r="BU2664">
        <f t="shared" si="165"/>
        <v>3.4599999999999999E-2</v>
      </c>
      <c r="BV2664">
        <f t="shared" si="166"/>
        <v>0.18099999999999999</v>
      </c>
      <c r="BW2664">
        <f t="shared" si="167"/>
        <v>0.14199999999999999</v>
      </c>
    </row>
    <row r="2665" spans="1:75" x14ac:dyDescent="0.35">
      <c r="A2665">
        <v>326</v>
      </c>
      <c r="B2665" t="s">
        <v>990</v>
      </c>
      <c r="C2665" t="s">
        <v>70</v>
      </c>
      <c r="D2665">
        <v>110</v>
      </c>
      <c r="E2665">
        <v>244.2</v>
      </c>
      <c r="F2665">
        <v>2014</v>
      </c>
      <c r="G2665">
        <v>2</v>
      </c>
      <c r="I2665">
        <v>162</v>
      </c>
      <c r="J2665">
        <v>94</v>
      </c>
      <c r="K2665">
        <v>85</v>
      </c>
      <c r="L2665">
        <v>73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U2665">
        <v>-7.0000000000000007E-2</v>
      </c>
      <c r="V2665">
        <v>-7.0000000000000007E-2</v>
      </c>
      <c r="W2665">
        <v>-0.7</v>
      </c>
      <c r="X2665">
        <v>-0.7</v>
      </c>
      <c r="Y2665">
        <v>-0.7</v>
      </c>
      <c r="Z2665">
        <v>15</v>
      </c>
      <c r="AA2665">
        <v>8</v>
      </c>
      <c r="AB2665">
        <v>300</v>
      </c>
      <c r="AC2665">
        <v>21</v>
      </c>
      <c r="AE2665">
        <v>135</v>
      </c>
      <c r="AJ2665" t="s">
        <v>1710</v>
      </c>
      <c r="AK2665" t="s">
        <v>1710</v>
      </c>
      <c r="AT2665" t="s">
        <v>1710</v>
      </c>
      <c r="AU2665" t="s">
        <v>1710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 t="str">
        <f t="shared" si="164"/>
        <v/>
      </c>
      <c r="BU2665" t="str">
        <f t="shared" si="165"/>
        <v/>
      </c>
      <c r="BV2665" t="str">
        <f t="shared" si="166"/>
        <v/>
      </c>
      <c r="BW2665" t="str">
        <f t="shared" si="167"/>
        <v/>
      </c>
    </row>
    <row r="2666" spans="1:75" x14ac:dyDescent="0.35">
      <c r="A2666">
        <v>327</v>
      </c>
      <c r="B2666" t="s">
        <v>260</v>
      </c>
      <c r="C2666" t="s">
        <v>83</v>
      </c>
      <c r="D2666">
        <v>125</v>
      </c>
      <c r="E2666">
        <v>244.3</v>
      </c>
      <c r="F2666">
        <v>2014</v>
      </c>
      <c r="G2666">
        <v>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V2666">
        <v>0</v>
      </c>
      <c r="W2666">
        <v>0</v>
      </c>
      <c r="X2666">
        <v>0</v>
      </c>
      <c r="Y2666">
        <v>0</v>
      </c>
      <c r="Z2666">
        <v>30</v>
      </c>
      <c r="AA2666">
        <v>3</v>
      </c>
      <c r="AB2666">
        <v>73</v>
      </c>
      <c r="AC2666">
        <v>21</v>
      </c>
      <c r="AD2666">
        <v>118</v>
      </c>
      <c r="AF2666">
        <v>78</v>
      </c>
      <c r="AG2666">
        <v>7.88</v>
      </c>
      <c r="AJ2666">
        <v>0.10730000000000001</v>
      </c>
      <c r="AK2666">
        <v>3.1399999999999997E-2</v>
      </c>
      <c r="AL2666">
        <v>1.26</v>
      </c>
      <c r="AM2666">
        <v>1.1399999999999999</v>
      </c>
      <c r="AN2666">
        <v>12</v>
      </c>
      <c r="AP2666">
        <v>15.1</v>
      </c>
      <c r="AQ2666">
        <v>11.3</v>
      </c>
      <c r="AR2666">
        <v>1.5</v>
      </c>
      <c r="AS2666">
        <v>1.38</v>
      </c>
      <c r="AT2666">
        <v>8.5000000000000006E-2</v>
      </c>
      <c r="AU2666">
        <v>0.66700000000000004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8</v>
      </c>
      <c r="BT2666">
        <f t="shared" si="164"/>
        <v>0.10730000000000001</v>
      </c>
      <c r="BU2666">
        <f t="shared" si="165"/>
        <v>3.1399999999999997E-2</v>
      </c>
      <c r="BV2666">
        <f t="shared" si="166"/>
        <v>8.5000000000000006E-2</v>
      </c>
      <c r="BW2666">
        <f t="shared" si="167"/>
        <v>0.66700000000000004</v>
      </c>
    </row>
    <row r="2667" spans="1:75" x14ac:dyDescent="0.35">
      <c r="A2667">
        <v>328</v>
      </c>
      <c r="B2667" t="s">
        <v>516</v>
      </c>
      <c r="C2667" t="s">
        <v>83</v>
      </c>
      <c r="D2667">
        <v>126</v>
      </c>
      <c r="E2667">
        <v>244.8</v>
      </c>
      <c r="F2667">
        <v>2014</v>
      </c>
      <c r="G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V2667">
        <v>0</v>
      </c>
      <c r="W2667">
        <v>0</v>
      </c>
      <c r="X2667">
        <v>0</v>
      </c>
      <c r="Y2667">
        <v>0</v>
      </c>
      <c r="Z2667">
        <v>27</v>
      </c>
      <c r="AA2667">
        <v>7</v>
      </c>
      <c r="AB2667">
        <v>253</v>
      </c>
      <c r="AC2667">
        <v>21</v>
      </c>
      <c r="AF2667">
        <v>79</v>
      </c>
      <c r="AG2667">
        <v>7.67</v>
      </c>
      <c r="AJ2667">
        <v>9.6699999999999994E-2</v>
      </c>
      <c r="AK2667" t="s">
        <v>1710</v>
      </c>
      <c r="AL2667">
        <v>1.24</v>
      </c>
      <c r="AN2667">
        <v>12</v>
      </c>
      <c r="AP2667">
        <v>14.3</v>
      </c>
      <c r="AR2667">
        <v>2.09</v>
      </c>
      <c r="AT2667">
        <v>0.22800000000000001</v>
      </c>
      <c r="AU2667" t="s">
        <v>1710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6</v>
      </c>
      <c r="BT2667">
        <f t="shared" si="164"/>
        <v>9.6699999999999994E-2</v>
      </c>
      <c r="BU2667" t="str">
        <f t="shared" si="165"/>
        <v/>
      </c>
      <c r="BV2667">
        <f t="shared" si="166"/>
        <v>0.22800000000000001</v>
      </c>
      <c r="BW2667" t="str">
        <f t="shared" si="167"/>
        <v/>
      </c>
    </row>
    <row r="2668" spans="1:75" x14ac:dyDescent="0.35">
      <c r="A2668">
        <v>329</v>
      </c>
      <c r="B2668" t="s">
        <v>792</v>
      </c>
      <c r="C2668" t="s">
        <v>70</v>
      </c>
      <c r="D2668">
        <v>111</v>
      </c>
      <c r="E2668">
        <v>245.5</v>
      </c>
      <c r="F2668">
        <v>2014</v>
      </c>
      <c r="G2668">
        <v>2</v>
      </c>
      <c r="J2668">
        <v>156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V2668">
        <v>0</v>
      </c>
      <c r="W2668">
        <v>-0.26</v>
      </c>
      <c r="X2668">
        <v>-0.26</v>
      </c>
      <c r="Y2668">
        <v>-0.26</v>
      </c>
      <c r="Z2668">
        <v>24</v>
      </c>
      <c r="AA2668">
        <v>7</v>
      </c>
      <c r="AB2668">
        <v>252</v>
      </c>
      <c r="AC2668">
        <v>21</v>
      </c>
      <c r="AF2668">
        <v>72</v>
      </c>
      <c r="AG2668">
        <v>5.95</v>
      </c>
      <c r="AJ2668">
        <v>3.8600000000000002E-2</v>
      </c>
      <c r="AK2668" t="s">
        <v>1710</v>
      </c>
      <c r="AL2668">
        <v>1.34</v>
      </c>
      <c r="AN2668">
        <v>8</v>
      </c>
      <c r="AP2668">
        <v>-0.8</v>
      </c>
      <c r="AT2668">
        <v>5.5E-2</v>
      </c>
      <c r="AU2668" t="s">
        <v>1710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3</v>
      </c>
      <c r="BT2668">
        <f t="shared" si="164"/>
        <v>3.8600000000000002E-2</v>
      </c>
      <c r="BU2668" t="str">
        <f t="shared" si="165"/>
        <v/>
      </c>
      <c r="BV2668">
        <f t="shared" si="166"/>
        <v>5.5E-2</v>
      </c>
      <c r="BW2668" t="str">
        <f t="shared" si="167"/>
        <v/>
      </c>
    </row>
    <row r="2669" spans="1:75" x14ac:dyDescent="0.35">
      <c r="A2669">
        <v>330</v>
      </c>
      <c r="B2669" t="s">
        <v>284</v>
      </c>
      <c r="C2669" t="s">
        <v>79</v>
      </c>
      <c r="D2669">
        <v>45</v>
      </c>
      <c r="E2669">
        <v>245.6</v>
      </c>
      <c r="F2669">
        <v>2014</v>
      </c>
      <c r="G2669">
        <v>1</v>
      </c>
      <c r="H2669">
        <v>44</v>
      </c>
      <c r="J2669">
        <v>79</v>
      </c>
      <c r="K2669">
        <v>75</v>
      </c>
      <c r="L2669">
        <v>60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-0.17</v>
      </c>
      <c r="V2669">
        <v>-0.17</v>
      </c>
      <c r="W2669">
        <v>-0.17</v>
      </c>
      <c r="X2669">
        <v>-0.38</v>
      </c>
      <c r="Y2669">
        <v>-0.38</v>
      </c>
      <c r="Z2669">
        <v>29</v>
      </c>
      <c r="AA2669">
        <v>2</v>
      </c>
      <c r="AB2669">
        <v>57</v>
      </c>
      <c r="AC2669">
        <v>21</v>
      </c>
      <c r="AF2669">
        <v>26</v>
      </c>
      <c r="AG2669">
        <v>12.49</v>
      </c>
      <c r="AH2669">
        <v>12.73</v>
      </c>
      <c r="AJ2669" t="s">
        <v>1710</v>
      </c>
      <c r="AK2669" t="s">
        <v>1710</v>
      </c>
      <c r="AN2669">
        <v>15</v>
      </c>
      <c r="AO2669">
        <v>3</v>
      </c>
      <c r="AT2669" t="s">
        <v>1710</v>
      </c>
      <c r="AU2669" t="s">
        <v>1710</v>
      </c>
      <c r="AV2669">
        <v>7.1</v>
      </c>
      <c r="AW2669">
        <v>8.9</v>
      </c>
      <c r="AX2669" s="2">
        <v>4.2000000000000003E-2</v>
      </c>
      <c r="AY2669" s="2">
        <v>0.04</v>
      </c>
      <c r="AZ2669">
        <v>6.4</v>
      </c>
      <c r="BA2669">
        <v>6.3</v>
      </c>
      <c r="BB2669">
        <v>6.9</v>
      </c>
      <c r="BC2669">
        <v>14.9</v>
      </c>
      <c r="BD2669">
        <v>6.5</v>
      </c>
      <c r="BE2669">
        <v>8.3000000000000007</v>
      </c>
      <c r="BF2669">
        <v>6.4</v>
      </c>
      <c r="BG2669">
        <v>2.2000000000000002</v>
      </c>
      <c r="BH2669">
        <v>0.1</v>
      </c>
      <c r="BI2669">
        <v>6.1</v>
      </c>
      <c r="BJ2669">
        <v>503</v>
      </c>
      <c r="BK2669">
        <v>78</v>
      </c>
      <c r="BL2669" s="2">
        <v>2.58E-2</v>
      </c>
      <c r="BM2669" t="e">
        <v>#N/A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7</v>
      </c>
      <c r="BT2669" t="str">
        <f t="shared" si="164"/>
        <v/>
      </c>
      <c r="BU2669" t="str">
        <f t="shared" si="165"/>
        <v/>
      </c>
      <c r="BV2669" t="str">
        <f t="shared" si="166"/>
        <v/>
      </c>
      <c r="BW2669" t="str">
        <f t="shared" si="167"/>
        <v/>
      </c>
    </row>
    <row r="2670" spans="1:75" x14ac:dyDescent="0.35">
      <c r="A2670">
        <v>331.5</v>
      </c>
      <c r="B2670" t="s">
        <v>232</v>
      </c>
      <c r="C2670" t="s">
        <v>83</v>
      </c>
      <c r="D2670">
        <v>127.5</v>
      </c>
      <c r="E2670">
        <v>245.9</v>
      </c>
      <c r="F2670">
        <v>2014</v>
      </c>
      <c r="G2670">
        <v>3</v>
      </c>
      <c r="H2670">
        <v>31</v>
      </c>
      <c r="I2670">
        <v>86</v>
      </c>
      <c r="J2670">
        <v>90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0.16</v>
      </c>
      <c r="U2670">
        <v>-0.27</v>
      </c>
      <c r="V2670">
        <v>-0.11</v>
      </c>
      <c r="W2670">
        <v>-0.57999999999999996</v>
      </c>
      <c r="X2670">
        <v>-0.57999999999999996</v>
      </c>
      <c r="Y2670">
        <v>-0.57999999999999996</v>
      </c>
      <c r="Z2670">
        <v>28</v>
      </c>
      <c r="AA2670">
        <v>2</v>
      </c>
      <c r="AB2670">
        <v>42</v>
      </c>
      <c r="AC2670">
        <v>21</v>
      </c>
      <c r="AD2670">
        <v>94</v>
      </c>
      <c r="AE2670">
        <v>139</v>
      </c>
      <c r="AF2670">
        <v>39</v>
      </c>
      <c r="AG2670">
        <v>10.68</v>
      </c>
      <c r="AH2670">
        <v>11.45</v>
      </c>
      <c r="AI2670">
        <v>7.41</v>
      </c>
      <c r="AJ2670">
        <v>0.12939999999999999</v>
      </c>
      <c r="AK2670">
        <v>0.161</v>
      </c>
      <c r="AL2670">
        <v>1.45</v>
      </c>
      <c r="AM2670">
        <v>1.51</v>
      </c>
      <c r="AN2670">
        <v>15</v>
      </c>
      <c r="AO2670">
        <v>16</v>
      </c>
      <c r="AP2670">
        <v>9.6</v>
      </c>
      <c r="AQ2670">
        <v>10.4</v>
      </c>
      <c r="AR2670">
        <v>2.4</v>
      </c>
      <c r="AS2670">
        <v>2.11</v>
      </c>
      <c r="AT2670">
        <v>0.85099999999999998</v>
      </c>
      <c r="AU2670">
        <v>0.86299999999999999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7</v>
      </c>
      <c r="BT2670">
        <f t="shared" si="164"/>
        <v>0.12939999999999999</v>
      </c>
      <c r="BU2670">
        <f t="shared" si="165"/>
        <v>0.161</v>
      </c>
      <c r="BV2670">
        <f t="shared" si="166"/>
        <v>0.85099999999999998</v>
      </c>
      <c r="BW2670">
        <f t="shared" si="167"/>
        <v>0.86299999999999999</v>
      </c>
    </row>
    <row r="2671" spans="1:75" x14ac:dyDescent="0.35">
      <c r="A2671">
        <v>331.5</v>
      </c>
      <c r="B2671" t="s">
        <v>414</v>
      </c>
      <c r="C2671" t="s">
        <v>83</v>
      </c>
      <c r="D2671">
        <v>127.5</v>
      </c>
      <c r="E2671">
        <v>245.9</v>
      </c>
      <c r="F2671">
        <v>2014</v>
      </c>
      <c r="G2671">
        <v>3</v>
      </c>
      <c r="H2671">
        <v>103</v>
      </c>
      <c r="I2671">
        <v>80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2</v>
      </c>
      <c r="T2671">
        <v>-0.68</v>
      </c>
      <c r="U2671">
        <v>-0.06</v>
      </c>
      <c r="V2671">
        <v>-0.74</v>
      </c>
      <c r="W2671">
        <v>-0.74</v>
      </c>
      <c r="X2671">
        <v>-0.74</v>
      </c>
      <c r="Y2671">
        <v>-0.74</v>
      </c>
      <c r="Z2671">
        <v>31</v>
      </c>
      <c r="AA2671">
        <v>8</v>
      </c>
      <c r="AB2671">
        <v>300</v>
      </c>
      <c r="AC2671">
        <v>21</v>
      </c>
      <c r="AD2671">
        <v>155</v>
      </c>
      <c r="AF2671">
        <v>76</v>
      </c>
      <c r="AG2671">
        <v>7.28</v>
      </c>
      <c r="AH2671">
        <v>3.27</v>
      </c>
      <c r="AI2671">
        <v>6.19</v>
      </c>
      <c r="AJ2671">
        <v>8.5199999999999998E-2</v>
      </c>
      <c r="AK2671">
        <v>4.3900000000000002E-2</v>
      </c>
      <c r="AL2671">
        <v>1.37</v>
      </c>
      <c r="AM2671">
        <v>1.02</v>
      </c>
      <c r="AN2671">
        <v>13</v>
      </c>
      <c r="AO2671">
        <v>14</v>
      </c>
      <c r="AP2671">
        <v>12.1</v>
      </c>
      <c r="AQ2671">
        <v>12.7</v>
      </c>
      <c r="AR2671">
        <v>1.82</v>
      </c>
      <c r="AS2671">
        <v>1.83</v>
      </c>
      <c r="AT2671">
        <v>0.50700000000000001</v>
      </c>
      <c r="AU2671">
        <v>0.79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10</v>
      </c>
      <c r="BT2671">
        <f t="shared" si="164"/>
        <v>8.5199999999999998E-2</v>
      </c>
      <c r="BU2671">
        <f t="shared" si="165"/>
        <v>4.3900000000000002E-2</v>
      </c>
      <c r="BV2671">
        <f t="shared" si="166"/>
        <v>0.50700000000000001</v>
      </c>
      <c r="BW2671">
        <f t="shared" si="167"/>
        <v>0.79</v>
      </c>
    </row>
    <row r="2672" spans="1:75" x14ac:dyDescent="0.35">
      <c r="A2672">
        <v>333</v>
      </c>
      <c r="B2672" t="s">
        <v>281</v>
      </c>
      <c r="C2672" t="s">
        <v>116</v>
      </c>
      <c r="D2672">
        <v>49</v>
      </c>
      <c r="E2672">
        <v>246</v>
      </c>
      <c r="F2672">
        <v>2014</v>
      </c>
      <c r="G2672">
        <v>4</v>
      </c>
      <c r="H2672">
        <v>44</v>
      </c>
      <c r="I2672">
        <v>49</v>
      </c>
      <c r="J2672">
        <v>46</v>
      </c>
      <c r="K2672">
        <v>25</v>
      </c>
      <c r="L2672">
        <v>104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-0.05</v>
      </c>
      <c r="U2672">
        <v>-0.76</v>
      </c>
      <c r="V2672">
        <v>-0.81</v>
      </c>
      <c r="W2672">
        <v>-1.22</v>
      </c>
      <c r="X2672">
        <v>-1.44</v>
      </c>
      <c r="Y2672">
        <v>-2.35</v>
      </c>
      <c r="Z2672">
        <v>30</v>
      </c>
      <c r="AA2672">
        <v>1</v>
      </c>
      <c r="AB2672">
        <v>28</v>
      </c>
      <c r="AC2672">
        <v>21</v>
      </c>
      <c r="AD2672">
        <v>44</v>
      </c>
      <c r="AF2672">
        <v>30</v>
      </c>
      <c r="AG2672">
        <v>7.63</v>
      </c>
      <c r="AH2672">
        <v>6.26</v>
      </c>
      <c r="AI2672">
        <v>2.41</v>
      </c>
      <c r="AJ2672">
        <v>8.2699999999999996E-2</v>
      </c>
      <c r="AK2672">
        <v>5.4199999999999998E-2</v>
      </c>
      <c r="AL2672">
        <v>1.37</v>
      </c>
      <c r="AM2672">
        <v>0.93</v>
      </c>
      <c r="AN2672">
        <v>11</v>
      </c>
      <c r="AO2672">
        <v>8</v>
      </c>
      <c r="AP2672">
        <v>7.7</v>
      </c>
      <c r="AQ2672">
        <v>5.6</v>
      </c>
      <c r="AR2672">
        <v>1.89</v>
      </c>
      <c r="AS2672">
        <v>1.81</v>
      </c>
      <c r="AT2672">
        <v>0.17199999999999999</v>
      </c>
      <c r="AU2672">
        <v>5.1999999999999998E-2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9</v>
      </c>
      <c r="BT2672">
        <f t="shared" si="164"/>
        <v>8.2699999999999996E-2</v>
      </c>
      <c r="BU2672">
        <f t="shared" si="165"/>
        <v>5.4199999999999998E-2</v>
      </c>
      <c r="BV2672">
        <f t="shared" si="166"/>
        <v>0.17199999999999999</v>
      </c>
      <c r="BW2672">
        <f t="shared" si="167"/>
        <v>5.1999999999999998E-2</v>
      </c>
    </row>
    <row r="2673" spans="1:75" x14ac:dyDescent="0.35">
      <c r="A2673">
        <v>334.5</v>
      </c>
      <c r="B2673" t="s">
        <v>642</v>
      </c>
      <c r="C2673" t="s">
        <v>83</v>
      </c>
      <c r="D2673">
        <v>129</v>
      </c>
      <c r="E2673">
        <v>246.2</v>
      </c>
      <c r="F2673">
        <v>2014</v>
      </c>
      <c r="G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V2673">
        <v>0</v>
      </c>
      <c r="W2673">
        <v>0</v>
      </c>
      <c r="X2673">
        <v>0</v>
      </c>
      <c r="Y2673">
        <v>0</v>
      </c>
      <c r="Z2673">
        <v>26</v>
      </c>
      <c r="AA2673">
        <v>3</v>
      </c>
      <c r="AB2673">
        <v>79</v>
      </c>
      <c r="AC2673">
        <v>21</v>
      </c>
      <c r="AD2673">
        <v>129</v>
      </c>
      <c r="AE2673">
        <v>180</v>
      </c>
      <c r="AF2673">
        <v>88</v>
      </c>
      <c r="AG2673">
        <v>8.5500000000000007</v>
      </c>
      <c r="AJ2673">
        <v>8.1000000000000003E-2</v>
      </c>
      <c r="AK2673" t="s">
        <v>1710</v>
      </c>
      <c r="AL2673">
        <v>1.39</v>
      </c>
      <c r="AN2673">
        <v>10</v>
      </c>
      <c r="AP2673">
        <v>9.4</v>
      </c>
      <c r="AR2673">
        <v>1.86</v>
      </c>
      <c r="AT2673">
        <v>0.15</v>
      </c>
      <c r="AU2673" t="s">
        <v>1710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4</v>
      </c>
      <c r="BT2673">
        <f t="shared" si="164"/>
        <v>8.1000000000000003E-2</v>
      </c>
      <c r="BU2673" t="str">
        <f t="shared" si="165"/>
        <v/>
      </c>
      <c r="BV2673">
        <f t="shared" si="166"/>
        <v>0.15</v>
      </c>
      <c r="BW2673" t="str">
        <f t="shared" si="167"/>
        <v/>
      </c>
    </row>
    <row r="2674" spans="1:75" x14ac:dyDescent="0.35">
      <c r="A2674">
        <v>334.5</v>
      </c>
      <c r="B2674" t="s">
        <v>435</v>
      </c>
      <c r="C2674" t="s">
        <v>79</v>
      </c>
      <c r="D2674">
        <v>46</v>
      </c>
      <c r="E2674">
        <v>246.2</v>
      </c>
      <c r="F2674">
        <v>2014</v>
      </c>
      <c r="G2674">
        <v>1</v>
      </c>
      <c r="H2674">
        <v>45</v>
      </c>
      <c r="I2674">
        <v>38</v>
      </c>
      <c r="J2674">
        <v>47</v>
      </c>
      <c r="K2674">
        <v>56</v>
      </c>
      <c r="L2674">
        <v>58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</v>
      </c>
      <c r="T2674">
        <v>-0.26</v>
      </c>
      <c r="U2674">
        <v>-0.43</v>
      </c>
      <c r="V2674">
        <v>-0.69</v>
      </c>
      <c r="W2674">
        <v>-1.9</v>
      </c>
      <c r="X2674">
        <v>-2.29</v>
      </c>
      <c r="Y2674">
        <v>-2.29</v>
      </c>
      <c r="Z2674">
        <v>32</v>
      </c>
      <c r="AA2674">
        <v>7</v>
      </c>
      <c r="AB2674">
        <v>230</v>
      </c>
      <c r="AC2674">
        <v>21</v>
      </c>
      <c r="AD2674">
        <v>46</v>
      </c>
      <c r="AF2674">
        <v>31</v>
      </c>
      <c r="AG2674">
        <v>14.66</v>
      </c>
      <c r="AH2674">
        <v>9.6300000000000008</v>
      </c>
      <c r="AI2674">
        <v>7.48</v>
      </c>
      <c r="AJ2674" t="s">
        <v>1710</v>
      </c>
      <c r="AK2674" t="s">
        <v>1710</v>
      </c>
      <c r="AN2674">
        <v>9</v>
      </c>
      <c r="AO2674">
        <v>3</v>
      </c>
      <c r="AT2674" t="s">
        <v>1710</v>
      </c>
      <c r="AU2674" t="s">
        <v>1710</v>
      </c>
      <c r="AV2674">
        <v>9</v>
      </c>
      <c r="AW2674">
        <v>6.4</v>
      </c>
      <c r="AX2674" s="2">
        <v>3.7999999999999999E-2</v>
      </c>
      <c r="AY2674" s="2">
        <v>5.8000000000000003E-2</v>
      </c>
      <c r="AZ2674">
        <v>7.1</v>
      </c>
      <c r="BA2674">
        <v>6</v>
      </c>
      <c r="BB2674">
        <v>12.9</v>
      </c>
      <c r="BC2674">
        <v>0</v>
      </c>
      <c r="BD2674">
        <v>7.3</v>
      </c>
      <c r="BE2674">
        <v>7.1</v>
      </c>
      <c r="BF2674">
        <v>6.7</v>
      </c>
      <c r="BG2674">
        <v>4</v>
      </c>
      <c r="BH2674">
        <v>0.6</v>
      </c>
      <c r="BI2674">
        <v>3.1</v>
      </c>
      <c r="BJ2674">
        <v>254</v>
      </c>
      <c r="BK2674">
        <v>71</v>
      </c>
      <c r="BL2674" s="2">
        <v>4.3299999999999998E-2</v>
      </c>
      <c r="BM2674" t="e">
        <v>#N/A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10</v>
      </c>
      <c r="BT2674" t="str">
        <f t="shared" si="164"/>
        <v/>
      </c>
      <c r="BU2674" t="str">
        <f t="shared" si="165"/>
        <v/>
      </c>
      <c r="BV2674" t="str">
        <f t="shared" si="166"/>
        <v/>
      </c>
      <c r="BW2674" t="str">
        <f t="shared" si="167"/>
        <v/>
      </c>
    </row>
    <row r="2675" spans="1:75" x14ac:dyDescent="0.35">
      <c r="A2675">
        <v>336</v>
      </c>
      <c r="B2675" t="s">
        <v>884</v>
      </c>
      <c r="C2675" t="s">
        <v>83</v>
      </c>
      <c r="D2675">
        <v>130</v>
      </c>
      <c r="E2675">
        <v>246.4</v>
      </c>
      <c r="F2675">
        <v>2014</v>
      </c>
      <c r="G2675">
        <v>3</v>
      </c>
      <c r="K2675">
        <v>91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V2675">
        <v>0</v>
      </c>
      <c r="W2675">
        <v>0</v>
      </c>
      <c r="X2675">
        <v>-0.37</v>
      </c>
      <c r="Y2675">
        <v>-0.37</v>
      </c>
      <c r="Z2675">
        <v>15</v>
      </c>
      <c r="AA2675">
        <v>5</v>
      </c>
      <c r="AB2675">
        <v>161</v>
      </c>
      <c r="AC2675">
        <v>21</v>
      </c>
      <c r="AJ2675" t="s">
        <v>1710</v>
      </c>
      <c r="AK2675">
        <v>6.1999999999999998E-3</v>
      </c>
      <c r="AM2675">
        <v>0.62</v>
      </c>
      <c r="AQ2675">
        <v>5</v>
      </c>
      <c r="AS2675">
        <v>1.1000000000000001</v>
      </c>
      <c r="AT2675" t="s">
        <v>1710</v>
      </c>
      <c r="AU2675">
        <v>9.0999999999999998E-2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2</v>
      </c>
      <c r="BT2675" t="str">
        <f t="shared" si="164"/>
        <v/>
      </c>
      <c r="BU2675">
        <f t="shared" si="165"/>
        <v>6.1999999999999998E-3</v>
      </c>
      <c r="BV2675" t="str">
        <f t="shared" si="166"/>
        <v/>
      </c>
      <c r="BW2675">
        <f t="shared" si="167"/>
        <v>9.0999999999999998E-2</v>
      </c>
    </row>
    <row r="2676" spans="1:75" x14ac:dyDescent="0.35">
      <c r="A2676">
        <v>337</v>
      </c>
      <c r="B2676" t="s">
        <v>991</v>
      </c>
      <c r="C2676" t="s">
        <v>70</v>
      </c>
      <c r="D2676">
        <v>112</v>
      </c>
      <c r="E2676">
        <v>246.5</v>
      </c>
      <c r="F2676">
        <v>2014</v>
      </c>
      <c r="G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V2676">
        <v>0</v>
      </c>
      <c r="W2676">
        <v>0</v>
      </c>
      <c r="X2676">
        <v>0</v>
      </c>
      <c r="Y2676">
        <v>0</v>
      </c>
      <c r="Z2676">
        <v>15</v>
      </c>
      <c r="AA2676">
        <v>8</v>
      </c>
      <c r="AB2676">
        <v>300</v>
      </c>
      <c r="AC2676">
        <v>21</v>
      </c>
      <c r="AD2676">
        <v>154</v>
      </c>
      <c r="AJ2676" t="s">
        <v>1710</v>
      </c>
      <c r="AK2676" t="s">
        <v>1710</v>
      </c>
      <c r="AT2676" t="s">
        <v>1710</v>
      </c>
      <c r="AU2676" t="s">
        <v>1710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 t="e">
        <v>#N/A</v>
      </c>
      <c r="BT2676" t="str">
        <f t="shared" si="164"/>
        <v/>
      </c>
      <c r="BU2676" t="str">
        <f t="shared" si="165"/>
        <v/>
      </c>
      <c r="BV2676" t="str">
        <f t="shared" si="166"/>
        <v/>
      </c>
      <c r="BW2676" t="str">
        <f t="shared" si="167"/>
        <v/>
      </c>
    </row>
    <row r="2677" spans="1:75" x14ac:dyDescent="0.35">
      <c r="A2677">
        <v>338</v>
      </c>
      <c r="B2677" t="s">
        <v>166</v>
      </c>
      <c r="C2677" t="s">
        <v>116</v>
      </c>
      <c r="D2677">
        <v>50</v>
      </c>
      <c r="E2677">
        <v>247.3</v>
      </c>
      <c r="F2677">
        <v>2014</v>
      </c>
      <c r="G2677">
        <v>4</v>
      </c>
      <c r="H2677">
        <v>18</v>
      </c>
      <c r="I2677">
        <v>21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</v>
      </c>
      <c r="T2677">
        <v>0.09</v>
      </c>
      <c r="U2677">
        <v>-0.09</v>
      </c>
      <c r="V2677">
        <v>0</v>
      </c>
      <c r="W2677">
        <v>0</v>
      </c>
      <c r="X2677">
        <v>0</v>
      </c>
      <c r="Y2677">
        <v>0</v>
      </c>
      <c r="Z2677">
        <v>32</v>
      </c>
      <c r="AA2677">
        <v>4</v>
      </c>
      <c r="AB2677">
        <v>98</v>
      </c>
      <c r="AC2677">
        <v>21</v>
      </c>
      <c r="AD2677">
        <v>25</v>
      </c>
      <c r="AF2677">
        <v>42</v>
      </c>
      <c r="AG2677">
        <v>13.44</v>
      </c>
      <c r="AH2677">
        <v>8.31</v>
      </c>
      <c r="AI2677">
        <v>7.42</v>
      </c>
      <c r="AJ2677">
        <v>6.7799999999999999E-2</v>
      </c>
      <c r="AK2677">
        <v>0.14149999999999999</v>
      </c>
      <c r="AL2677">
        <v>1.22</v>
      </c>
      <c r="AM2677">
        <v>1.29</v>
      </c>
      <c r="AN2677">
        <v>5</v>
      </c>
      <c r="AO2677">
        <v>15</v>
      </c>
      <c r="AP2677">
        <v>7</v>
      </c>
      <c r="AQ2677">
        <v>8.4</v>
      </c>
      <c r="AR2677">
        <v>1.72</v>
      </c>
      <c r="AS2677">
        <v>1.73</v>
      </c>
      <c r="AT2677">
        <v>0.30099999999999999</v>
      </c>
      <c r="AU2677">
        <v>0.17100000000000001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9</v>
      </c>
      <c r="BT2677">
        <f t="shared" si="164"/>
        <v>6.7799999999999999E-2</v>
      </c>
      <c r="BU2677">
        <f t="shared" si="165"/>
        <v>0.14149999999999999</v>
      </c>
      <c r="BV2677">
        <f t="shared" si="166"/>
        <v>0.30099999999999999</v>
      </c>
      <c r="BW2677">
        <f t="shared" si="167"/>
        <v>0.17100000000000001</v>
      </c>
    </row>
    <row r="2678" spans="1:75" x14ac:dyDescent="0.35">
      <c r="A2678">
        <v>339.5</v>
      </c>
      <c r="B2678" t="s">
        <v>814</v>
      </c>
      <c r="C2678" t="s">
        <v>116</v>
      </c>
      <c r="D2678">
        <v>51</v>
      </c>
      <c r="E2678">
        <v>248</v>
      </c>
      <c r="F2678">
        <v>2014</v>
      </c>
      <c r="G2678">
        <v>4</v>
      </c>
      <c r="H2678">
        <v>83</v>
      </c>
      <c r="I2678">
        <v>79</v>
      </c>
      <c r="J2678">
        <v>124</v>
      </c>
      <c r="K2678">
        <v>74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-0.93</v>
      </c>
      <c r="U2678">
        <v>-0.77</v>
      </c>
      <c r="V2678">
        <v>-1.7</v>
      </c>
      <c r="W2678">
        <v>-2.14</v>
      </c>
      <c r="X2678">
        <v>-3.01</v>
      </c>
      <c r="Y2678">
        <v>-3.01</v>
      </c>
      <c r="Z2678">
        <v>25</v>
      </c>
      <c r="AA2678">
        <v>6</v>
      </c>
      <c r="AB2678">
        <v>186</v>
      </c>
      <c r="AC2678">
        <v>21</v>
      </c>
      <c r="AE2678">
        <v>74</v>
      </c>
      <c r="AF2678">
        <v>62</v>
      </c>
      <c r="AG2678">
        <v>1.21</v>
      </c>
      <c r="AH2678">
        <v>0.55000000000000004</v>
      </c>
      <c r="AI2678">
        <v>1.21</v>
      </c>
      <c r="AJ2678">
        <v>2.1499999999999998E-2</v>
      </c>
      <c r="AK2678">
        <v>1.11E-2</v>
      </c>
      <c r="AL2678">
        <v>0.71</v>
      </c>
      <c r="AM2678">
        <v>0.88</v>
      </c>
      <c r="AN2678">
        <v>16</v>
      </c>
      <c r="AO2678">
        <v>16</v>
      </c>
      <c r="AP2678">
        <v>1.5</v>
      </c>
      <c r="AQ2678">
        <v>7.5</v>
      </c>
      <c r="AR2678">
        <v>1.53</v>
      </c>
      <c r="AS2678">
        <v>1.56</v>
      </c>
      <c r="AT2678">
        <v>0.152</v>
      </c>
      <c r="AU2678">
        <v>0.16900000000000001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3</v>
      </c>
      <c r="BT2678">
        <f t="shared" si="164"/>
        <v>2.1499999999999998E-2</v>
      </c>
      <c r="BU2678">
        <f t="shared" si="165"/>
        <v>1.11E-2</v>
      </c>
      <c r="BV2678">
        <f t="shared" si="166"/>
        <v>0.152</v>
      </c>
      <c r="BW2678">
        <f t="shared" si="167"/>
        <v>0.16900000000000001</v>
      </c>
    </row>
    <row r="2679" spans="1:75" x14ac:dyDescent="0.35">
      <c r="A2679">
        <v>339.5</v>
      </c>
      <c r="B2679" t="s">
        <v>992</v>
      </c>
      <c r="C2679" t="s">
        <v>83</v>
      </c>
      <c r="D2679">
        <v>131</v>
      </c>
      <c r="E2679">
        <v>248</v>
      </c>
      <c r="F2679">
        <v>2014</v>
      </c>
      <c r="G2679">
        <v>3</v>
      </c>
      <c r="I2679">
        <v>95</v>
      </c>
      <c r="J2679">
        <v>45</v>
      </c>
      <c r="L2679">
        <v>83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-0.18</v>
      </c>
      <c r="V2679">
        <v>-0.18</v>
      </c>
      <c r="W2679">
        <v>0.2</v>
      </c>
      <c r="X2679">
        <v>0.2</v>
      </c>
      <c r="Y2679">
        <v>0.13</v>
      </c>
      <c r="Z2679">
        <v>15</v>
      </c>
      <c r="AA2679">
        <v>6</v>
      </c>
      <c r="AB2679">
        <v>209</v>
      </c>
      <c r="AC2679">
        <v>21</v>
      </c>
      <c r="AD2679">
        <v>177</v>
      </c>
      <c r="AE2679">
        <v>124</v>
      </c>
      <c r="AI2679">
        <v>4.46</v>
      </c>
      <c r="AJ2679" t="s">
        <v>1710</v>
      </c>
      <c r="AK2679" t="s">
        <v>1710</v>
      </c>
      <c r="AT2679" t="s">
        <v>1710</v>
      </c>
      <c r="AU2679" t="s">
        <v>1710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</v>
      </c>
      <c r="BT2679" t="str">
        <f t="shared" si="164"/>
        <v/>
      </c>
      <c r="BU2679" t="str">
        <f t="shared" si="165"/>
        <v/>
      </c>
      <c r="BV2679" t="str">
        <f t="shared" si="166"/>
        <v/>
      </c>
      <c r="BW2679" t="str">
        <f t="shared" si="167"/>
        <v/>
      </c>
    </row>
    <row r="2680" spans="1:75" x14ac:dyDescent="0.35">
      <c r="A2680">
        <v>341</v>
      </c>
      <c r="B2680" t="s">
        <v>299</v>
      </c>
      <c r="C2680" t="s">
        <v>83</v>
      </c>
      <c r="D2680">
        <v>132</v>
      </c>
      <c r="E2680">
        <v>248.8</v>
      </c>
      <c r="F2680">
        <v>2014</v>
      </c>
      <c r="G2680">
        <v>3</v>
      </c>
      <c r="H2680">
        <v>130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-1.05</v>
      </c>
      <c r="V2680">
        <v>-1.05</v>
      </c>
      <c r="W2680">
        <v>-1.05</v>
      </c>
      <c r="X2680">
        <v>-1.05</v>
      </c>
      <c r="Y2680">
        <v>-1.05</v>
      </c>
      <c r="Z2680">
        <v>29</v>
      </c>
      <c r="AA2680">
        <v>3</v>
      </c>
      <c r="AB2680">
        <v>97</v>
      </c>
      <c r="AC2680">
        <v>21</v>
      </c>
      <c r="AD2680">
        <v>143</v>
      </c>
      <c r="AF2680">
        <v>108</v>
      </c>
      <c r="AG2680">
        <v>3.42</v>
      </c>
      <c r="AH2680">
        <v>0.61</v>
      </c>
      <c r="AJ2680">
        <v>4.4499999999999998E-2</v>
      </c>
      <c r="AK2680">
        <v>2.5600000000000001E-2</v>
      </c>
      <c r="AL2680">
        <v>1.4</v>
      </c>
      <c r="AM2680">
        <v>0.47</v>
      </c>
      <c r="AN2680">
        <v>16</v>
      </c>
      <c r="AO2680">
        <v>16</v>
      </c>
      <c r="AP2680">
        <v>15.8</v>
      </c>
      <c r="AQ2680">
        <v>10.8</v>
      </c>
      <c r="AR2680">
        <v>1.86</v>
      </c>
      <c r="AS2680">
        <v>0.65</v>
      </c>
      <c r="AT2680">
        <v>0.20799999999999999</v>
      </c>
      <c r="AU2680">
        <v>0.17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7</v>
      </c>
      <c r="BT2680">
        <f t="shared" si="164"/>
        <v>4.4499999999999998E-2</v>
      </c>
      <c r="BU2680">
        <f t="shared" si="165"/>
        <v>2.5600000000000001E-2</v>
      </c>
      <c r="BV2680">
        <f t="shared" si="166"/>
        <v>0.20799999999999999</v>
      </c>
      <c r="BW2680">
        <f t="shared" si="167"/>
        <v>0.17</v>
      </c>
    </row>
    <row r="2681" spans="1:75" x14ac:dyDescent="0.35">
      <c r="A2681">
        <v>342</v>
      </c>
      <c r="B2681" t="s">
        <v>222</v>
      </c>
      <c r="C2681" t="s">
        <v>83</v>
      </c>
      <c r="D2681">
        <v>133</v>
      </c>
      <c r="E2681">
        <v>249.7</v>
      </c>
      <c r="F2681">
        <v>2014</v>
      </c>
      <c r="G2681">
        <v>3</v>
      </c>
      <c r="H2681">
        <v>68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-0.52</v>
      </c>
      <c r="V2681">
        <v>-0.52</v>
      </c>
      <c r="W2681">
        <v>-0.52</v>
      </c>
      <c r="X2681">
        <v>-0.52</v>
      </c>
      <c r="Y2681">
        <v>-0.52</v>
      </c>
      <c r="Z2681">
        <v>32</v>
      </c>
      <c r="AA2681">
        <v>8</v>
      </c>
      <c r="AB2681">
        <v>300</v>
      </c>
      <c r="AC2681">
        <v>21</v>
      </c>
      <c r="AD2681">
        <v>116</v>
      </c>
      <c r="AH2681">
        <v>6.88</v>
      </c>
      <c r="AJ2681" t="s">
        <v>1710</v>
      </c>
      <c r="AK2681">
        <v>9.64E-2</v>
      </c>
      <c r="AM2681">
        <v>1.68</v>
      </c>
      <c r="AO2681">
        <v>16</v>
      </c>
      <c r="AQ2681">
        <v>8.6</v>
      </c>
      <c r="AS2681">
        <v>1.76</v>
      </c>
      <c r="AT2681" t="s">
        <v>1710</v>
      </c>
      <c r="AU2681">
        <v>0.745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8</v>
      </c>
      <c r="BT2681" t="str">
        <f t="shared" si="164"/>
        <v/>
      </c>
      <c r="BU2681">
        <f t="shared" si="165"/>
        <v>9.64E-2</v>
      </c>
      <c r="BV2681" t="str">
        <f t="shared" si="166"/>
        <v/>
      </c>
      <c r="BW2681">
        <f t="shared" si="167"/>
        <v>0.745</v>
      </c>
    </row>
    <row r="2682" spans="1:75" x14ac:dyDescent="0.35">
      <c r="A2682">
        <v>343</v>
      </c>
      <c r="B2682" t="s">
        <v>252</v>
      </c>
      <c r="C2682" t="s">
        <v>83</v>
      </c>
      <c r="D2682">
        <v>134</v>
      </c>
      <c r="E2682">
        <v>251.4</v>
      </c>
      <c r="F2682">
        <v>2014</v>
      </c>
      <c r="G2682">
        <v>3</v>
      </c>
      <c r="I2682">
        <v>131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-0.28999999999999998</v>
      </c>
      <c r="V2682">
        <v>-0.28999999999999998</v>
      </c>
      <c r="W2682">
        <v>-0.28999999999999998</v>
      </c>
      <c r="X2682">
        <v>-0.28999999999999998</v>
      </c>
      <c r="Y2682">
        <v>-0.28999999999999998</v>
      </c>
      <c r="Z2682">
        <v>28</v>
      </c>
      <c r="AA2682">
        <v>2</v>
      </c>
      <c r="AB2682">
        <v>46</v>
      </c>
      <c r="AC2682">
        <v>21</v>
      </c>
      <c r="AF2682">
        <v>57</v>
      </c>
      <c r="AG2682">
        <v>7.91</v>
      </c>
      <c r="AI2682">
        <v>3.28</v>
      </c>
      <c r="AJ2682">
        <v>0.19120000000000001</v>
      </c>
      <c r="AK2682" t="s">
        <v>1710</v>
      </c>
      <c r="AL2682">
        <v>1.62</v>
      </c>
      <c r="AN2682">
        <v>16</v>
      </c>
      <c r="AP2682">
        <v>14.4</v>
      </c>
      <c r="AR2682">
        <v>1.32</v>
      </c>
      <c r="AT2682">
        <v>0.13800000000000001</v>
      </c>
      <c r="AU2682" t="s">
        <v>1710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7</v>
      </c>
      <c r="BT2682">
        <f t="shared" si="164"/>
        <v>0.19120000000000001</v>
      </c>
      <c r="BU2682" t="str">
        <f t="shared" si="165"/>
        <v/>
      </c>
      <c r="BV2682">
        <f t="shared" si="166"/>
        <v>0.13800000000000001</v>
      </c>
      <c r="BW2682" t="str">
        <f t="shared" si="167"/>
        <v/>
      </c>
    </row>
    <row r="2683" spans="1:75" x14ac:dyDescent="0.35">
      <c r="A2683">
        <v>344</v>
      </c>
      <c r="B2683" t="s">
        <v>993</v>
      </c>
      <c r="C2683" t="s">
        <v>79</v>
      </c>
      <c r="D2683">
        <v>47</v>
      </c>
      <c r="E2683">
        <v>251.8</v>
      </c>
      <c r="F2683">
        <v>2014</v>
      </c>
      <c r="G2683">
        <v>1</v>
      </c>
      <c r="I2683">
        <v>39</v>
      </c>
      <c r="J2683">
        <v>65</v>
      </c>
      <c r="K2683">
        <v>61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-0.54</v>
      </c>
      <c r="V2683">
        <v>-0.54</v>
      </c>
      <c r="W2683">
        <v>-2.59</v>
      </c>
      <c r="X2683">
        <v>-2.74</v>
      </c>
      <c r="Y2683">
        <v>-2.74</v>
      </c>
      <c r="AA2683">
        <v>5</v>
      </c>
      <c r="AB2683">
        <v>164</v>
      </c>
      <c r="AC2683">
        <v>21</v>
      </c>
      <c r="AD2683">
        <v>53</v>
      </c>
      <c r="AE2683">
        <v>42</v>
      </c>
      <c r="AI2683">
        <v>9.89</v>
      </c>
      <c r="AJ2683" t="s">
        <v>1710</v>
      </c>
      <c r="AK2683" t="s">
        <v>1710</v>
      </c>
      <c r="AT2683" t="s">
        <v>1710</v>
      </c>
      <c r="AU2683" t="s">
        <v>1710</v>
      </c>
      <c r="BM2683" t="e">
        <v>#N/A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 t="str">
        <f t="shared" si="164"/>
        <v/>
      </c>
      <c r="BU2683" t="str">
        <f t="shared" si="165"/>
        <v/>
      </c>
      <c r="BV2683" t="str">
        <f t="shared" si="166"/>
        <v/>
      </c>
      <c r="BW2683" t="str">
        <f t="shared" si="167"/>
        <v/>
      </c>
    </row>
    <row r="2684" spans="1:75" x14ac:dyDescent="0.35">
      <c r="A2684">
        <v>345</v>
      </c>
      <c r="B2684" t="s">
        <v>780</v>
      </c>
      <c r="C2684" t="s">
        <v>83</v>
      </c>
      <c r="D2684">
        <v>135</v>
      </c>
      <c r="E2684">
        <v>251.9</v>
      </c>
      <c r="F2684">
        <v>2014</v>
      </c>
      <c r="G2684">
        <v>3</v>
      </c>
      <c r="H2684">
        <v>72</v>
      </c>
      <c r="I2684">
        <v>48</v>
      </c>
      <c r="J2684">
        <v>32</v>
      </c>
      <c r="K2684">
        <v>71</v>
      </c>
      <c r="L2684">
        <v>44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-0.21</v>
      </c>
      <c r="U2684">
        <v>0.27</v>
      </c>
      <c r="V2684">
        <v>0.06</v>
      </c>
      <c r="W2684">
        <v>0.05</v>
      </c>
      <c r="X2684">
        <v>-0.24</v>
      </c>
      <c r="Y2684">
        <v>-0.24</v>
      </c>
      <c r="Z2684">
        <v>25</v>
      </c>
      <c r="AA2684">
        <v>8</v>
      </c>
      <c r="AB2684">
        <v>300</v>
      </c>
      <c r="AC2684">
        <v>21</v>
      </c>
      <c r="AD2684">
        <v>97</v>
      </c>
      <c r="AE2684">
        <v>126</v>
      </c>
      <c r="AF2684">
        <v>85</v>
      </c>
      <c r="AG2684">
        <v>6.27</v>
      </c>
      <c r="AH2684">
        <v>6.44</v>
      </c>
      <c r="AI2684">
        <v>8.48</v>
      </c>
      <c r="AJ2684">
        <v>9.3399999999999997E-2</v>
      </c>
      <c r="AK2684">
        <v>0.1062</v>
      </c>
      <c r="AL2684">
        <v>1.86</v>
      </c>
      <c r="AM2684">
        <v>1.36</v>
      </c>
      <c r="AN2684">
        <v>14</v>
      </c>
      <c r="AO2684">
        <v>16</v>
      </c>
      <c r="AP2684">
        <v>4.5999999999999996</v>
      </c>
      <c r="AQ2684">
        <v>6.4</v>
      </c>
      <c r="AR2684">
        <v>1.69</v>
      </c>
      <c r="AS2684">
        <v>2.15</v>
      </c>
      <c r="AT2684">
        <v>0.92900000000000005</v>
      </c>
      <c r="AU2684">
        <v>0.91400000000000003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3</v>
      </c>
      <c r="BT2684">
        <f t="shared" si="164"/>
        <v>9.3399999999999997E-2</v>
      </c>
      <c r="BU2684">
        <f t="shared" si="165"/>
        <v>0.1062</v>
      </c>
      <c r="BV2684">
        <f t="shared" si="166"/>
        <v>0.92900000000000005</v>
      </c>
      <c r="BW2684">
        <f t="shared" si="167"/>
        <v>0.91400000000000003</v>
      </c>
    </row>
    <row r="2685" spans="1:75" x14ac:dyDescent="0.35">
      <c r="A2685">
        <v>346</v>
      </c>
      <c r="B2685" t="s">
        <v>734</v>
      </c>
      <c r="C2685" t="s">
        <v>83</v>
      </c>
      <c r="D2685">
        <v>136</v>
      </c>
      <c r="E2685">
        <v>252.6</v>
      </c>
      <c r="F2685">
        <v>2014</v>
      </c>
      <c r="G2685">
        <v>3</v>
      </c>
      <c r="H2685">
        <v>123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-1.02</v>
      </c>
      <c r="V2685">
        <v>-1.02</v>
      </c>
      <c r="W2685">
        <v>-1.02</v>
      </c>
      <c r="X2685">
        <v>-1.02</v>
      </c>
      <c r="Y2685">
        <v>-1.02</v>
      </c>
      <c r="Z2685">
        <v>25</v>
      </c>
      <c r="AA2685">
        <v>1</v>
      </c>
      <c r="AB2685">
        <v>30</v>
      </c>
      <c r="AC2685">
        <v>22</v>
      </c>
      <c r="AF2685">
        <v>132</v>
      </c>
      <c r="AG2685">
        <v>1.35</v>
      </c>
      <c r="AH2685">
        <v>2.0099999999999998</v>
      </c>
      <c r="AJ2685">
        <v>2.8000000000000001E-2</v>
      </c>
      <c r="AK2685">
        <v>2.9000000000000001E-2</v>
      </c>
      <c r="AL2685">
        <v>1.1599999999999999</v>
      </c>
      <c r="AM2685">
        <v>0.6</v>
      </c>
      <c r="AN2685">
        <v>16</v>
      </c>
      <c r="AO2685">
        <v>9</v>
      </c>
      <c r="AP2685">
        <v>12.5</v>
      </c>
      <c r="AQ2685">
        <v>8.6</v>
      </c>
      <c r="AR2685">
        <v>1.4</v>
      </c>
      <c r="AS2685">
        <v>1.31</v>
      </c>
      <c r="AT2685">
        <v>8.5000000000000006E-2</v>
      </c>
      <c r="AU2685">
        <v>0.13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3</v>
      </c>
      <c r="BT2685">
        <f t="shared" si="164"/>
        <v>2.8000000000000001E-2</v>
      </c>
      <c r="BU2685">
        <f t="shared" si="165"/>
        <v>2.9000000000000001E-2</v>
      </c>
      <c r="BV2685">
        <f t="shared" si="166"/>
        <v>8.5000000000000006E-2</v>
      </c>
      <c r="BW2685">
        <f t="shared" si="167"/>
        <v>0.13</v>
      </c>
    </row>
    <row r="2686" spans="1:75" x14ac:dyDescent="0.35">
      <c r="A2686">
        <v>347.5</v>
      </c>
      <c r="B2686" t="s">
        <v>865</v>
      </c>
      <c r="C2686" t="s">
        <v>116</v>
      </c>
      <c r="D2686">
        <v>52</v>
      </c>
      <c r="E2686">
        <v>252.8</v>
      </c>
      <c r="F2686">
        <v>2014</v>
      </c>
      <c r="G2686">
        <v>4</v>
      </c>
      <c r="H2686">
        <v>96.5</v>
      </c>
      <c r="I2686">
        <v>30</v>
      </c>
      <c r="J2686">
        <v>30</v>
      </c>
      <c r="K2686">
        <v>53</v>
      </c>
      <c r="L2686">
        <v>10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-0.56999999999999995</v>
      </c>
      <c r="U2686">
        <v>-0.38</v>
      </c>
      <c r="V2686">
        <v>-0.95</v>
      </c>
      <c r="W2686">
        <v>-0.9</v>
      </c>
      <c r="X2686">
        <v>-1.31</v>
      </c>
      <c r="Y2686">
        <v>-1.1499999999999999</v>
      </c>
      <c r="Z2686">
        <v>24</v>
      </c>
      <c r="AA2686">
        <v>2</v>
      </c>
      <c r="AB2686">
        <v>55</v>
      </c>
      <c r="AC2686">
        <v>22</v>
      </c>
      <c r="AD2686">
        <v>55</v>
      </c>
      <c r="AE2686">
        <v>31</v>
      </c>
      <c r="AF2686">
        <v>61</v>
      </c>
      <c r="AG2686">
        <v>1.33</v>
      </c>
      <c r="AH2686">
        <v>0.5</v>
      </c>
      <c r="AI2686">
        <v>5.76</v>
      </c>
      <c r="AJ2686">
        <v>5.04E-2</v>
      </c>
      <c r="AK2686">
        <v>1.54E-2</v>
      </c>
      <c r="AL2686">
        <v>0.63</v>
      </c>
      <c r="AM2686">
        <v>0.4</v>
      </c>
      <c r="AN2686">
        <v>15</v>
      </c>
      <c r="AO2686">
        <v>8</v>
      </c>
      <c r="AP2686">
        <v>11.6</v>
      </c>
      <c r="AQ2686">
        <v>12.3</v>
      </c>
      <c r="AR2686">
        <v>1.1100000000000001</v>
      </c>
      <c r="AS2686">
        <v>0.71</v>
      </c>
      <c r="AT2686">
        <v>0.24099999999999999</v>
      </c>
      <c r="AU2686">
        <v>0.219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2</v>
      </c>
      <c r="BT2686">
        <f t="shared" si="164"/>
        <v>5.04E-2</v>
      </c>
      <c r="BU2686">
        <f t="shared" si="165"/>
        <v>1.54E-2</v>
      </c>
      <c r="BV2686">
        <f t="shared" si="166"/>
        <v>0.24099999999999999</v>
      </c>
      <c r="BW2686">
        <f t="shared" si="167"/>
        <v>0.219</v>
      </c>
    </row>
    <row r="2687" spans="1:75" x14ac:dyDescent="0.35">
      <c r="A2687">
        <v>347.5</v>
      </c>
      <c r="B2687" t="s">
        <v>741</v>
      </c>
      <c r="C2687" t="s">
        <v>83</v>
      </c>
      <c r="D2687">
        <v>137</v>
      </c>
      <c r="E2687">
        <v>252.8</v>
      </c>
      <c r="F2687">
        <v>2014</v>
      </c>
      <c r="G2687">
        <v>3</v>
      </c>
      <c r="H2687">
        <v>104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0.16</v>
      </c>
      <c r="V2687">
        <v>0.16</v>
      </c>
      <c r="W2687">
        <v>0.16</v>
      </c>
      <c r="X2687">
        <v>0.16</v>
      </c>
      <c r="Y2687">
        <v>0.16</v>
      </c>
      <c r="Z2687">
        <v>26</v>
      </c>
      <c r="AA2687">
        <v>4</v>
      </c>
      <c r="AB2687">
        <v>122</v>
      </c>
      <c r="AC2687">
        <v>22</v>
      </c>
      <c r="AD2687">
        <v>107</v>
      </c>
      <c r="AF2687">
        <v>156</v>
      </c>
      <c r="AG2687">
        <v>1.35</v>
      </c>
      <c r="AH2687">
        <v>5.61</v>
      </c>
      <c r="AJ2687">
        <v>1.6400000000000001E-2</v>
      </c>
      <c r="AK2687">
        <v>3.8100000000000002E-2</v>
      </c>
      <c r="AL2687">
        <v>0.53</v>
      </c>
      <c r="AM2687">
        <v>1.24</v>
      </c>
      <c r="AN2687">
        <v>8</v>
      </c>
      <c r="AO2687">
        <v>8</v>
      </c>
      <c r="AP2687">
        <v>18.8</v>
      </c>
      <c r="AQ2687">
        <v>13</v>
      </c>
      <c r="AR2687">
        <v>1.08</v>
      </c>
      <c r="AS2687">
        <v>1.93</v>
      </c>
      <c r="AT2687">
        <v>8.1000000000000003E-2</v>
      </c>
      <c r="AU2687">
        <v>0.13900000000000001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3</v>
      </c>
      <c r="BT2687">
        <f t="shared" si="164"/>
        <v>1.6400000000000001E-2</v>
      </c>
      <c r="BU2687">
        <f t="shared" si="165"/>
        <v>3.8100000000000002E-2</v>
      </c>
      <c r="BV2687">
        <f t="shared" si="166"/>
        <v>8.1000000000000003E-2</v>
      </c>
      <c r="BW2687">
        <f t="shared" si="167"/>
        <v>0.13900000000000001</v>
      </c>
    </row>
    <row r="2688" spans="1:75" x14ac:dyDescent="0.35">
      <c r="A2688">
        <v>349</v>
      </c>
      <c r="B2688" t="s">
        <v>994</v>
      </c>
      <c r="C2688" t="s">
        <v>83</v>
      </c>
      <c r="D2688">
        <v>138</v>
      </c>
      <c r="E2688">
        <v>253</v>
      </c>
      <c r="F2688">
        <v>2014</v>
      </c>
      <c r="G2688">
        <v>3</v>
      </c>
      <c r="H2688">
        <v>120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-0.71</v>
      </c>
      <c r="V2688">
        <v>-0.71</v>
      </c>
      <c r="W2688">
        <v>-0.71</v>
      </c>
      <c r="X2688">
        <v>-0.71</v>
      </c>
      <c r="Y2688">
        <v>-0.71</v>
      </c>
      <c r="Z2688">
        <v>25</v>
      </c>
      <c r="AA2688">
        <v>4</v>
      </c>
      <c r="AB2688">
        <v>123</v>
      </c>
      <c r="AC2688">
        <v>22</v>
      </c>
      <c r="AD2688">
        <v>168</v>
      </c>
      <c r="AH2688">
        <v>2.13</v>
      </c>
      <c r="AJ2688" t="s">
        <v>1710</v>
      </c>
      <c r="AK2688">
        <v>2.69E-2</v>
      </c>
      <c r="AM2688">
        <v>1.36</v>
      </c>
      <c r="AO2688">
        <v>9</v>
      </c>
      <c r="AQ2688">
        <v>10.6</v>
      </c>
      <c r="AS2688">
        <v>1.92</v>
      </c>
      <c r="AT2688" t="s">
        <v>1710</v>
      </c>
      <c r="AU2688">
        <v>0.59499999999999997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 t="str">
        <f t="shared" si="164"/>
        <v/>
      </c>
      <c r="BU2688">
        <f t="shared" si="165"/>
        <v>2.69E-2</v>
      </c>
      <c r="BV2688" t="str">
        <f t="shared" si="166"/>
        <v/>
      </c>
      <c r="BW2688">
        <f t="shared" si="167"/>
        <v>0.59499999999999997</v>
      </c>
    </row>
    <row r="2689" spans="1:75" x14ac:dyDescent="0.35">
      <c r="A2689">
        <v>350</v>
      </c>
      <c r="B2689" t="s">
        <v>632</v>
      </c>
      <c r="C2689" t="s">
        <v>70</v>
      </c>
      <c r="D2689">
        <v>113</v>
      </c>
      <c r="E2689">
        <v>253.2</v>
      </c>
      <c r="F2689">
        <v>2014</v>
      </c>
      <c r="G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V2689">
        <v>0</v>
      </c>
      <c r="W2689">
        <v>0</v>
      </c>
      <c r="X2689">
        <v>0</v>
      </c>
      <c r="Y2689">
        <v>0</v>
      </c>
      <c r="Z2689">
        <v>24</v>
      </c>
      <c r="AA2689">
        <v>2</v>
      </c>
      <c r="AB2689">
        <v>57</v>
      </c>
      <c r="AC2689">
        <v>22</v>
      </c>
      <c r="AF2689">
        <v>157</v>
      </c>
      <c r="AJ2689" t="s">
        <v>1710</v>
      </c>
      <c r="AK2689" t="s">
        <v>1710</v>
      </c>
      <c r="AT2689" t="s">
        <v>1710</v>
      </c>
      <c r="AU2689" t="s">
        <v>1710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4</v>
      </c>
      <c r="BT2689" t="str">
        <f t="shared" si="164"/>
        <v/>
      </c>
      <c r="BU2689" t="str">
        <f t="shared" si="165"/>
        <v/>
      </c>
      <c r="BV2689" t="str">
        <f t="shared" si="166"/>
        <v/>
      </c>
      <c r="BW2689" t="str">
        <f t="shared" si="167"/>
        <v/>
      </c>
    </row>
    <row r="2690" spans="1:75" x14ac:dyDescent="0.35">
      <c r="A2690">
        <v>351</v>
      </c>
      <c r="B2690" t="s">
        <v>793</v>
      </c>
      <c r="C2690" t="s">
        <v>70</v>
      </c>
      <c r="D2690">
        <v>114</v>
      </c>
      <c r="E2690">
        <v>254</v>
      </c>
      <c r="F2690">
        <v>2014</v>
      </c>
      <c r="G2690">
        <v>2</v>
      </c>
      <c r="H2690">
        <v>59</v>
      </c>
      <c r="I2690">
        <v>80</v>
      </c>
      <c r="J2690">
        <v>53</v>
      </c>
      <c r="K2690">
        <v>87</v>
      </c>
      <c r="L2690">
        <v>138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-0.2</v>
      </c>
      <c r="U2690">
        <v>-0.19</v>
      </c>
      <c r="V2690">
        <v>-0.39</v>
      </c>
      <c r="W2690">
        <v>-0.71</v>
      </c>
      <c r="X2690">
        <v>-0.71</v>
      </c>
      <c r="Y2690">
        <v>-0.71</v>
      </c>
      <c r="Z2690">
        <v>25</v>
      </c>
      <c r="AA2690">
        <v>8</v>
      </c>
      <c r="AB2690">
        <v>300</v>
      </c>
      <c r="AC2690">
        <v>22</v>
      </c>
      <c r="AD2690">
        <v>101</v>
      </c>
      <c r="AE2690">
        <v>146</v>
      </c>
      <c r="AF2690">
        <v>127</v>
      </c>
      <c r="AG2690">
        <v>2.83</v>
      </c>
      <c r="AH2690">
        <v>5.49</v>
      </c>
      <c r="AI2690">
        <v>6.74</v>
      </c>
      <c r="AJ2690">
        <v>3.3E-3</v>
      </c>
      <c r="AK2690">
        <v>7.1199999999999999E-2</v>
      </c>
      <c r="AL2690">
        <v>0.56000000000000005</v>
      </c>
      <c r="AM2690">
        <v>1.68</v>
      </c>
      <c r="AN2690">
        <v>3</v>
      </c>
      <c r="AO2690">
        <v>14</v>
      </c>
      <c r="AP2690">
        <v>-2</v>
      </c>
      <c r="AQ2690">
        <v>1.7</v>
      </c>
      <c r="AR2690">
        <v>1.71</v>
      </c>
      <c r="AS2690">
        <v>1.71</v>
      </c>
      <c r="AT2690">
        <v>0.27300000000000002</v>
      </c>
      <c r="AU2690">
        <v>0.18099999999999999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3</v>
      </c>
      <c r="BT2690">
        <f t="shared" si="164"/>
        <v>3.3E-3</v>
      </c>
      <c r="BU2690">
        <f t="shared" si="165"/>
        <v>7.1199999999999999E-2</v>
      </c>
      <c r="BV2690">
        <f t="shared" si="166"/>
        <v>0.27300000000000002</v>
      </c>
      <c r="BW2690">
        <f t="shared" si="167"/>
        <v>0.18099999999999999</v>
      </c>
    </row>
    <row r="2691" spans="1:75" x14ac:dyDescent="0.35">
      <c r="A2691">
        <v>352</v>
      </c>
      <c r="B2691" t="s">
        <v>812</v>
      </c>
      <c r="C2691" t="s">
        <v>83</v>
      </c>
      <c r="D2691">
        <v>139</v>
      </c>
      <c r="E2691">
        <v>254.1</v>
      </c>
      <c r="F2691">
        <v>2014</v>
      </c>
      <c r="G2691">
        <v>3</v>
      </c>
      <c r="I2691">
        <v>49</v>
      </c>
      <c r="J2691">
        <v>19</v>
      </c>
      <c r="K2691">
        <v>37</v>
      </c>
      <c r="L2691">
        <v>177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</v>
      </c>
      <c r="S2691">
        <v>0</v>
      </c>
      <c r="U2691">
        <v>-0.27</v>
      </c>
      <c r="V2691">
        <v>-0.27</v>
      </c>
      <c r="W2691">
        <v>0.15</v>
      </c>
      <c r="X2691">
        <v>0.46</v>
      </c>
      <c r="Y2691">
        <v>0.46</v>
      </c>
      <c r="Z2691">
        <v>25</v>
      </c>
      <c r="AA2691">
        <v>7</v>
      </c>
      <c r="AB2691">
        <v>227</v>
      </c>
      <c r="AC2691">
        <v>22</v>
      </c>
      <c r="AE2691">
        <v>76</v>
      </c>
      <c r="AF2691">
        <v>74</v>
      </c>
      <c r="AG2691">
        <v>6.11</v>
      </c>
      <c r="AI2691">
        <v>12.15</v>
      </c>
      <c r="AJ2691">
        <v>0.1113</v>
      </c>
      <c r="AK2691">
        <v>3.7900000000000003E-2</v>
      </c>
      <c r="AL2691">
        <v>1.23</v>
      </c>
      <c r="AM2691">
        <v>1.3</v>
      </c>
      <c r="AN2691">
        <v>16</v>
      </c>
      <c r="AP2691">
        <v>8.1</v>
      </c>
      <c r="AQ2691">
        <v>12.4</v>
      </c>
      <c r="AR2691">
        <v>1.58</v>
      </c>
      <c r="AS2691">
        <v>1.8</v>
      </c>
      <c r="AT2691">
        <v>0.88900000000000001</v>
      </c>
      <c r="AU2691">
        <v>0.188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3</v>
      </c>
      <c r="BT2691">
        <f t="shared" ref="BT2691:BT2754" si="168">IF(AJ2691="","",_xlfn.NUMBERVALUE(AJ2691))</f>
        <v>0.1113</v>
      </c>
      <c r="BU2691">
        <f t="shared" ref="BU2691:BU2754" si="169">IF(AK2691="","",_xlfn.NUMBERVALUE(AK2691))</f>
        <v>3.7900000000000003E-2</v>
      </c>
      <c r="BV2691">
        <f t="shared" ref="BV2691:BV2754" si="170">IF(AT2691="","",_xlfn.NUMBERVALUE(AT2691))</f>
        <v>0.88900000000000001</v>
      </c>
      <c r="BW2691">
        <f t="shared" ref="BW2691:BW2754" si="171">IF(AU2691="","",_xlfn.NUMBERVALUE(AU2691))</f>
        <v>0.188</v>
      </c>
    </row>
    <row r="2692" spans="1:75" x14ac:dyDescent="0.35">
      <c r="A2692">
        <v>353</v>
      </c>
      <c r="B2692" t="s">
        <v>760</v>
      </c>
      <c r="C2692" t="s">
        <v>83</v>
      </c>
      <c r="D2692">
        <v>140</v>
      </c>
      <c r="E2692">
        <v>254.6</v>
      </c>
      <c r="F2692">
        <v>2014</v>
      </c>
      <c r="G2692">
        <v>3</v>
      </c>
      <c r="I2692">
        <v>89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U2692">
        <v>-0.67</v>
      </c>
      <c r="V2692">
        <v>-0.67</v>
      </c>
      <c r="W2692">
        <v>-0.67</v>
      </c>
      <c r="X2692">
        <v>-0.67</v>
      </c>
      <c r="Y2692">
        <v>-0.67</v>
      </c>
      <c r="Z2692">
        <v>24</v>
      </c>
      <c r="AA2692">
        <v>4</v>
      </c>
      <c r="AB2692">
        <v>121</v>
      </c>
      <c r="AC2692">
        <v>22</v>
      </c>
      <c r="AE2692">
        <v>153.5</v>
      </c>
      <c r="AF2692">
        <v>105</v>
      </c>
      <c r="AG2692">
        <v>3.71</v>
      </c>
      <c r="AI2692">
        <v>7.06</v>
      </c>
      <c r="AJ2692">
        <v>6.0900000000000003E-2</v>
      </c>
      <c r="AK2692">
        <v>2.64E-2</v>
      </c>
      <c r="AL2692">
        <v>0.89</v>
      </c>
      <c r="AM2692">
        <v>0.76</v>
      </c>
      <c r="AN2692">
        <v>16</v>
      </c>
      <c r="AP2692">
        <v>8.1</v>
      </c>
      <c r="AQ2692">
        <v>7.9</v>
      </c>
      <c r="AR2692">
        <v>1.69</v>
      </c>
      <c r="AS2692">
        <v>1.1499999999999999</v>
      </c>
      <c r="AT2692">
        <v>0.72</v>
      </c>
      <c r="AU2692">
        <v>0.45500000000000002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3</v>
      </c>
      <c r="BT2692">
        <f t="shared" si="168"/>
        <v>6.0900000000000003E-2</v>
      </c>
      <c r="BU2692">
        <f t="shared" si="169"/>
        <v>2.64E-2</v>
      </c>
      <c r="BV2692">
        <f t="shared" si="170"/>
        <v>0.72</v>
      </c>
      <c r="BW2692">
        <f t="shared" si="171"/>
        <v>0.45500000000000002</v>
      </c>
    </row>
    <row r="2693" spans="1:75" x14ac:dyDescent="0.35">
      <c r="A2693">
        <v>354</v>
      </c>
      <c r="B2693" t="s">
        <v>995</v>
      </c>
      <c r="C2693" t="s">
        <v>70</v>
      </c>
      <c r="D2693">
        <v>115</v>
      </c>
      <c r="E2693">
        <v>254.9</v>
      </c>
      <c r="F2693">
        <v>2014</v>
      </c>
      <c r="G2693">
        <v>2</v>
      </c>
      <c r="H2693">
        <v>75</v>
      </c>
      <c r="I2693">
        <v>81</v>
      </c>
      <c r="J2693">
        <v>50</v>
      </c>
      <c r="K2693">
        <v>73</v>
      </c>
      <c r="L2693">
        <v>48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-0.61</v>
      </c>
      <c r="U2693">
        <v>-0.63</v>
      </c>
      <c r="V2693">
        <v>-1.24</v>
      </c>
      <c r="W2693">
        <v>-1.39</v>
      </c>
      <c r="X2693">
        <v>-0.9</v>
      </c>
      <c r="Y2693">
        <v>-1.72</v>
      </c>
      <c r="Z2693">
        <v>22</v>
      </c>
      <c r="AA2693">
        <v>8</v>
      </c>
      <c r="AB2693">
        <v>300</v>
      </c>
      <c r="AC2693">
        <v>22</v>
      </c>
      <c r="AD2693">
        <v>87</v>
      </c>
      <c r="AE2693">
        <v>132</v>
      </c>
      <c r="AH2693">
        <v>3.86</v>
      </c>
      <c r="AI2693">
        <v>2.94</v>
      </c>
      <c r="AJ2693" t="s">
        <v>1710</v>
      </c>
      <c r="AK2693">
        <v>4.5100000000000001E-2</v>
      </c>
      <c r="AM2693">
        <v>2.1</v>
      </c>
      <c r="AO2693">
        <v>15</v>
      </c>
      <c r="AQ2693">
        <v>3.2</v>
      </c>
      <c r="AR2693">
        <v>1.83</v>
      </c>
      <c r="AS2693">
        <v>1.83</v>
      </c>
      <c r="AT2693" t="s">
        <v>1710</v>
      </c>
      <c r="AU2693">
        <v>0.126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 t="str">
        <f t="shared" si="168"/>
        <v/>
      </c>
      <c r="BU2693">
        <f t="shared" si="169"/>
        <v>4.5100000000000001E-2</v>
      </c>
      <c r="BV2693" t="str">
        <f t="shared" si="170"/>
        <v/>
      </c>
      <c r="BW2693">
        <f t="shared" si="171"/>
        <v>0.126</v>
      </c>
    </row>
    <row r="2694" spans="1:75" x14ac:dyDescent="0.35">
      <c r="A2694">
        <v>355</v>
      </c>
      <c r="B2694" t="s">
        <v>704</v>
      </c>
      <c r="C2694" t="s">
        <v>70</v>
      </c>
      <c r="D2694">
        <v>116</v>
      </c>
      <c r="E2694">
        <v>255</v>
      </c>
      <c r="F2694">
        <v>2014</v>
      </c>
      <c r="G2694">
        <v>2</v>
      </c>
      <c r="H2694">
        <v>56</v>
      </c>
      <c r="I2694">
        <v>66</v>
      </c>
      <c r="J2694">
        <v>116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-0.35</v>
      </c>
      <c r="U2694">
        <v>-0.21</v>
      </c>
      <c r="V2694">
        <v>-0.56000000000000005</v>
      </c>
      <c r="W2694">
        <v>-0.83</v>
      </c>
      <c r="X2694">
        <v>-0.83</v>
      </c>
      <c r="Y2694">
        <v>-0.83</v>
      </c>
      <c r="Z2694">
        <v>29</v>
      </c>
      <c r="AA2694">
        <v>8</v>
      </c>
      <c r="AB2694">
        <v>300</v>
      </c>
      <c r="AC2694">
        <v>22</v>
      </c>
      <c r="AD2694">
        <v>153</v>
      </c>
      <c r="AE2694">
        <v>144</v>
      </c>
      <c r="AF2694">
        <v>45</v>
      </c>
      <c r="AG2694">
        <v>6.93</v>
      </c>
      <c r="AH2694">
        <v>5.2</v>
      </c>
      <c r="AI2694">
        <v>5.23</v>
      </c>
      <c r="AJ2694">
        <v>0.1106</v>
      </c>
      <c r="AK2694">
        <v>9.1700000000000004E-2</v>
      </c>
      <c r="AL2694">
        <v>1.24</v>
      </c>
      <c r="AM2694">
        <v>1.26</v>
      </c>
      <c r="AN2694">
        <v>16</v>
      </c>
      <c r="AO2694">
        <v>15</v>
      </c>
      <c r="AP2694">
        <v>4.9000000000000004</v>
      </c>
      <c r="AQ2694">
        <v>3.2</v>
      </c>
      <c r="AR2694">
        <v>1.29</v>
      </c>
      <c r="AS2694">
        <v>1.29</v>
      </c>
      <c r="AT2694">
        <v>0.224</v>
      </c>
      <c r="AU2694">
        <v>0.311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7</v>
      </c>
      <c r="BT2694">
        <f t="shared" si="168"/>
        <v>0.1106</v>
      </c>
      <c r="BU2694">
        <f t="shared" si="169"/>
        <v>9.1700000000000004E-2</v>
      </c>
      <c r="BV2694">
        <f t="shared" si="170"/>
        <v>0.224</v>
      </c>
      <c r="BW2694">
        <f t="shared" si="171"/>
        <v>0.311</v>
      </c>
    </row>
    <row r="2695" spans="1:75" x14ac:dyDescent="0.35">
      <c r="A2695">
        <v>356</v>
      </c>
      <c r="B2695" t="s">
        <v>855</v>
      </c>
      <c r="C2695" t="s">
        <v>70</v>
      </c>
      <c r="D2695">
        <v>117</v>
      </c>
      <c r="E2695">
        <v>255.5</v>
      </c>
      <c r="F2695">
        <v>2014</v>
      </c>
      <c r="G2695">
        <v>2</v>
      </c>
      <c r="I2695">
        <v>110</v>
      </c>
      <c r="J2695">
        <v>88</v>
      </c>
      <c r="K2695">
        <v>96</v>
      </c>
      <c r="L2695">
        <v>117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U2695">
        <v>-0.36</v>
      </c>
      <c r="V2695">
        <v>-0.36</v>
      </c>
      <c r="W2695">
        <v>-0.98</v>
      </c>
      <c r="X2695">
        <v>-0.79</v>
      </c>
      <c r="Y2695">
        <v>-0.79</v>
      </c>
      <c r="Z2695">
        <v>25</v>
      </c>
      <c r="AA2695">
        <v>6</v>
      </c>
      <c r="AB2695">
        <v>182</v>
      </c>
      <c r="AC2695">
        <v>22</v>
      </c>
      <c r="AD2695">
        <v>117</v>
      </c>
      <c r="AE2695">
        <v>104</v>
      </c>
      <c r="AF2695">
        <v>145</v>
      </c>
      <c r="AG2695">
        <v>0.68</v>
      </c>
      <c r="AI2695">
        <v>3.93</v>
      </c>
      <c r="AJ2695">
        <v>7.1000000000000004E-3</v>
      </c>
      <c r="AK2695" t="s">
        <v>1710</v>
      </c>
      <c r="AL2695">
        <v>0.78</v>
      </c>
      <c r="AN2695">
        <v>5</v>
      </c>
      <c r="AP2695">
        <v>-3.3</v>
      </c>
      <c r="AT2695">
        <v>0.1</v>
      </c>
      <c r="AU2695" t="s">
        <v>1710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2</v>
      </c>
      <c r="BT2695">
        <f t="shared" si="168"/>
        <v>7.1000000000000004E-3</v>
      </c>
      <c r="BU2695" t="str">
        <f t="shared" si="169"/>
        <v/>
      </c>
      <c r="BV2695">
        <f t="shared" si="170"/>
        <v>0.1</v>
      </c>
      <c r="BW2695" t="str">
        <f t="shared" si="171"/>
        <v/>
      </c>
    </row>
    <row r="2696" spans="1:75" x14ac:dyDescent="0.35">
      <c r="A2696">
        <v>357</v>
      </c>
      <c r="B2696" t="s">
        <v>155</v>
      </c>
      <c r="C2696" t="s">
        <v>83</v>
      </c>
      <c r="D2696">
        <v>141</v>
      </c>
      <c r="E2696">
        <v>256</v>
      </c>
      <c r="F2696">
        <v>2014</v>
      </c>
      <c r="G2696">
        <v>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V2696">
        <v>0</v>
      </c>
      <c r="W2696">
        <v>0</v>
      </c>
      <c r="X2696">
        <v>0</v>
      </c>
      <c r="Y2696">
        <v>0</v>
      </c>
      <c r="Z2696">
        <v>28</v>
      </c>
      <c r="AA2696">
        <v>2</v>
      </c>
      <c r="AB2696">
        <v>44</v>
      </c>
      <c r="AC2696">
        <v>22</v>
      </c>
      <c r="AF2696">
        <v>106</v>
      </c>
      <c r="AG2696">
        <v>7.01</v>
      </c>
      <c r="AJ2696">
        <v>8.2900000000000001E-2</v>
      </c>
      <c r="AK2696" t="s">
        <v>1710</v>
      </c>
      <c r="AL2696">
        <v>1.18</v>
      </c>
      <c r="AN2696">
        <v>8</v>
      </c>
      <c r="AP2696">
        <v>15</v>
      </c>
      <c r="AR2696">
        <v>1.75</v>
      </c>
      <c r="AT2696">
        <v>0.39900000000000002</v>
      </c>
      <c r="AU2696" t="s">
        <v>1710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8</v>
      </c>
      <c r="BT2696">
        <f t="shared" si="168"/>
        <v>8.2900000000000001E-2</v>
      </c>
      <c r="BU2696" t="str">
        <f t="shared" si="169"/>
        <v/>
      </c>
      <c r="BV2696">
        <f t="shared" si="170"/>
        <v>0.39900000000000002</v>
      </c>
      <c r="BW2696" t="str">
        <f t="shared" si="171"/>
        <v/>
      </c>
    </row>
    <row r="2697" spans="1:75" x14ac:dyDescent="0.35">
      <c r="A2697">
        <v>358</v>
      </c>
      <c r="B2697" t="s">
        <v>854</v>
      </c>
      <c r="C2697" t="s">
        <v>70</v>
      </c>
      <c r="D2697">
        <v>118</v>
      </c>
      <c r="E2697">
        <v>256.10000000000002</v>
      </c>
      <c r="F2697">
        <v>2014</v>
      </c>
      <c r="G2697">
        <v>2</v>
      </c>
      <c r="H2697">
        <v>135</v>
      </c>
      <c r="I2697">
        <v>88</v>
      </c>
      <c r="J2697">
        <v>80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-0.83</v>
      </c>
      <c r="U2697">
        <v>-0.06</v>
      </c>
      <c r="V2697">
        <v>-0.89</v>
      </c>
      <c r="W2697">
        <v>-1.05</v>
      </c>
      <c r="X2697">
        <v>-1.05</v>
      </c>
      <c r="Y2697">
        <v>-1.05</v>
      </c>
      <c r="Z2697">
        <v>26</v>
      </c>
      <c r="AA2697">
        <v>8</v>
      </c>
      <c r="AB2697">
        <v>300</v>
      </c>
      <c r="AC2697">
        <v>22</v>
      </c>
      <c r="AH2697">
        <v>2.13</v>
      </c>
      <c r="AI2697">
        <v>9.4</v>
      </c>
      <c r="AJ2697" t="s">
        <v>1710</v>
      </c>
      <c r="AK2697">
        <v>2E-3</v>
      </c>
      <c r="AM2697">
        <v>1</v>
      </c>
      <c r="AO2697">
        <v>4</v>
      </c>
      <c r="AQ2697">
        <v>0</v>
      </c>
      <c r="AR2697">
        <v>2.1</v>
      </c>
      <c r="AS2697">
        <v>2.1</v>
      </c>
      <c r="AT2697" t="s">
        <v>1710</v>
      </c>
      <c r="AU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5</v>
      </c>
      <c r="BT2697" t="str">
        <f t="shared" si="168"/>
        <v/>
      </c>
      <c r="BU2697">
        <f t="shared" si="169"/>
        <v>2E-3</v>
      </c>
      <c r="BV2697" t="str">
        <f t="shared" si="170"/>
        <v/>
      </c>
      <c r="BW2697">
        <f t="shared" si="171"/>
        <v>0</v>
      </c>
    </row>
    <row r="2698" spans="1:75" x14ac:dyDescent="0.35">
      <c r="A2698">
        <v>359.5</v>
      </c>
      <c r="B2698" t="s">
        <v>912</v>
      </c>
      <c r="C2698" t="s">
        <v>83</v>
      </c>
      <c r="D2698">
        <v>142</v>
      </c>
      <c r="E2698">
        <v>257</v>
      </c>
      <c r="F2698">
        <v>2014</v>
      </c>
      <c r="G2698">
        <v>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V2698">
        <v>0</v>
      </c>
      <c r="W2698">
        <v>0</v>
      </c>
      <c r="X2698">
        <v>0</v>
      </c>
      <c r="Y2698">
        <v>0</v>
      </c>
      <c r="Z2698" t="e">
        <v>#N/A</v>
      </c>
      <c r="AA2698">
        <v>6</v>
      </c>
      <c r="AB2698">
        <v>197</v>
      </c>
      <c r="AC2698">
        <v>22</v>
      </c>
      <c r="AG2698" t="e">
        <v>#N/A</v>
      </c>
      <c r="AH2698" t="e">
        <v>#N/A</v>
      </c>
      <c r="AI2698" t="e">
        <v>#N/A</v>
      </c>
      <c r="AJ2698" t="s">
        <v>1710</v>
      </c>
      <c r="AK2698" t="s">
        <v>1710</v>
      </c>
      <c r="AN2698" t="e">
        <v>#N/A</v>
      </c>
      <c r="AO2698" t="e">
        <v>#N/A</v>
      </c>
      <c r="AT2698" t="s">
        <v>1710</v>
      </c>
      <c r="AU2698" t="s">
        <v>1710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 t="e">
        <v>#N/A</v>
      </c>
      <c r="BT2698" t="str">
        <f t="shared" si="168"/>
        <v/>
      </c>
      <c r="BU2698" t="str">
        <f t="shared" si="169"/>
        <v/>
      </c>
      <c r="BV2698" t="str">
        <f t="shared" si="170"/>
        <v/>
      </c>
      <c r="BW2698" t="str">
        <f t="shared" si="171"/>
        <v/>
      </c>
    </row>
    <row r="2699" spans="1:75" x14ac:dyDescent="0.35">
      <c r="A2699">
        <v>359.5</v>
      </c>
      <c r="B2699" t="s">
        <v>996</v>
      </c>
      <c r="C2699" t="s">
        <v>70</v>
      </c>
      <c r="D2699">
        <v>119</v>
      </c>
      <c r="E2699">
        <v>257</v>
      </c>
      <c r="F2699">
        <v>2014</v>
      </c>
      <c r="G2699">
        <v>2</v>
      </c>
      <c r="H2699">
        <v>54</v>
      </c>
      <c r="I2699">
        <v>157</v>
      </c>
      <c r="J2699">
        <v>104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0.06</v>
      </c>
      <c r="U2699">
        <v>-0.34</v>
      </c>
      <c r="V2699">
        <v>-0.28000000000000003</v>
      </c>
      <c r="W2699">
        <v>-0.28999999999999998</v>
      </c>
      <c r="X2699">
        <v>-0.28999999999999998</v>
      </c>
      <c r="Y2699">
        <v>-0.28999999999999998</v>
      </c>
      <c r="Z2699">
        <v>29</v>
      </c>
      <c r="AA2699">
        <v>8</v>
      </c>
      <c r="AB2699">
        <v>300</v>
      </c>
      <c r="AC2699">
        <v>22</v>
      </c>
      <c r="AD2699">
        <v>129</v>
      </c>
      <c r="AF2699">
        <v>92</v>
      </c>
      <c r="AG2699">
        <v>4.92</v>
      </c>
      <c r="AH2699">
        <v>7.96</v>
      </c>
      <c r="AJ2699">
        <v>4.8999999999999998E-3</v>
      </c>
      <c r="AK2699">
        <v>2.5399999999999999E-2</v>
      </c>
      <c r="AL2699">
        <v>0.71</v>
      </c>
      <c r="AM2699">
        <v>4.4400000000000004</v>
      </c>
      <c r="AN2699">
        <v>6</v>
      </c>
      <c r="AO2699">
        <v>10</v>
      </c>
      <c r="AP2699">
        <v>16.3</v>
      </c>
      <c r="AQ2699">
        <v>-0.3</v>
      </c>
      <c r="AR2699">
        <v>3.55</v>
      </c>
      <c r="AS2699">
        <v>3.55</v>
      </c>
      <c r="AT2699">
        <v>0.26300000000000001</v>
      </c>
      <c r="AU2699">
        <v>1.6E-2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6</v>
      </c>
      <c r="BT2699">
        <f t="shared" si="168"/>
        <v>4.8999999999999998E-3</v>
      </c>
      <c r="BU2699">
        <f t="shared" si="169"/>
        <v>2.5399999999999999E-2</v>
      </c>
      <c r="BV2699">
        <f t="shared" si="170"/>
        <v>0.26300000000000001</v>
      </c>
      <c r="BW2699">
        <f t="shared" si="171"/>
        <v>1.6E-2</v>
      </c>
    </row>
    <row r="2700" spans="1:75" x14ac:dyDescent="0.35">
      <c r="A2700">
        <v>361.5</v>
      </c>
      <c r="B2700" t="s">
        <v>217</v>
      </c>
      <c r="C2700" t="s">
        <v>83</v>
      </c>
      <c r="D2700">
        <v>143.5</v>
      </c>
      <c r="E2700">
        <v>257.10000000000002</v>
      </c>
      <c r="F2700">
        <v>2014</v>
      </c>
      <c r="G2700">
        <v>3</v>
      </c>
      <c r="H2700">
        <v>111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-0.13</v>
      </c>
      <c r="V2700">
        <v>-0.13</v>
      </c>
      <c r="W2700">
        <v>-0.13</v>
      </c>
      <c r="X2700">
        <v>-0.13</v>
      </c>
      <c r="Y2700">
        <v>-0.13</v>
      </c>
      <c r="Z2700">
        <v>30</v>
      </c>
      <c r="AA2700">
        <v>2</v>
      </c>
      <c r="AB2700">
        <v>33</v>
      </c>
      <c r="AC2700">
        <v>22</v>
      </c>
      <c r="AF2700">
        <v>62</v>
      </c>
      <c r="AG2700">
        <v>7.01</v>
      </c>
      <c r="AH2700">
        <v>5.43</v>
      </c>
      <c r="AJ2700">
        <v>0.13059999999999999</v>
      </c>
      <c r="AK2700">
        <v>4.7600000000000003E-2</v>
      </c>
      <c r="AL2700">
        <v>1.24</v>
      </c>
      <c r="AM2700">
        <v>1.23</v>
      </c>
      <c r="AN2700">
        <v>16</v>
      </c>
      <c r="AO2700">
        <v>6</v>
      </c>
      <c r="AP2700">
        <v>11.9</v>
      </c>
      <c r="AQ2700">
        <v>13.8</v>
      </c>
      <c r="AR2700">
        <v>1.59</v>
      </c>
      <c r="AS2700">
        <v>1.42</v>
      </c>
      <c r="AT2700">
        <v>0.122</v>
      </c>
      <c r="AU2700">
        <v>9.0999999999999998E-2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7</v>
      </c>
      <c r="BT2700">
        <f t="shared" si="168"/>
        <v>0.13059999999999999</v>
      </c>
      <c r="BU2700">
        <f t="shared" si="169"/>
        <v>4.7600000000000003E-2</v>
      </c>
      <c r="BV2700">
        <f t="shared" si="170"/>
        <v>0.122</v>
      </c>
      <c r="BW2700">
        <f t="shared" si="171"/>
        <v>9.0999999999999998E-2</v>
      </c>
    </row>
    <row r="2701" spans="1:75" x14ac:dyDescent="0.35">
      <c r="A2701">
        <v>361.5</v>
      </c>
      <c r="B2701" t="s">
        <v>997</v>
      </c>
      <c r="C2701" t="s">
        <v>83</v>
      </c>
      <c r="D2701">
        <v>143.5</v>
      </c>
      <c r="E2701">
        <v>257.10000000000002</v>
      </c>
      <c r="F2701">
        <v>2014</v>
      </c>
      <c r="G2701">
        <v>3</v>
      </c>
      <c r="K2701">
        <v>80</v>
      </c>
      <c r="L2701">
        <v>118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V2701">
        <v>0</v>
      </c>
      <c r="W2701">
        <v>0</v>
      </c>
      <c r="X2701">
        <v>-0.34</v>
      </c>
      <c r="Y2701">
        <v>-1.1399999999999999</v>
      </c>
      <c r="Z2701">
        <v>15</v>
      </c>
      <c r="AA2701">
        <v>6</v>
      </c>
      <c r="AB2701">
        <v>189</v>
      </c>
      <c r="AC2701">
        <v>22</v>
      </c>
      <c r="AE2701">
        <v>130.5</v>
      </c>
      <c r="AJ2701" t="s">
        <v>1710</v>
      </c>
      <c r="AK2701" t="s">
        <v>1710</v>
      </c>
      <c r="AT2701" t="s">
        <v>1710</v>
      </c>
      <c r="AU2701" t="s">
        <v>1710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1</v>
      </c>
      <c r="BT2701" t="str">
        <f t="shared" si="168"/>
        <v/>
      </c>
      <c r="BU2701" t="str">
        <f t="shared" si="169"/>
        <v/>
      </c>
      <c r="BV2701" t="str">
        <f t="shared" si="170"/>
        <v/>
      </c>
      <c r="BW2701" t="str">
        <f t="shared" si="171"/>
        <v/>
      </c>
    </row>
    <row r="2702" spans="1:75" x14ac:dyDescent="0.35">
      <c r="A2702">
        <v>363</v>
      </c>
      <c r="B2702" t="s">
        <v>998</v>
      </c>
      <c r="C2702" t="s">
        <v>79</v>
      </c>
      <c r="D2702">
        <v>48</v>
      </c>
      <c r="E2702">
        <v>257.3</v>
      </c>
      <c r="F2702">
        <v>2014</v>
      </c>
      <c r="G2702">
        <v>1</v>
      </c>
      <c r="H2702">
        <v>45</v>
      </c>
      <c r="I2702">
        <v>40</v>
      </c>
      <c r="J2702">
        <v>30</v>
      </c>
      <c r="K2702">
        <v>14</v>
      </c>
      <c r="L2702">
        <v>20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-0.37</v>
      </c>
      <c r="V2702">
        <v>-0.37</v>
      </c>
      <c r="W2702">
        <v>-0.83</v>
      </c>
      <c r="X2702">
        <v>-0.52</v>
      </c>
      <c r="Y2702">
        <v>-0.72</v>
      </c>
      <c r="Z2702">
        <v>26</v>
      </c>
      <c r="AA2702">
        <v>8</v>
      </c>
      <c r="AB2702">
        <v>300</v>
      </c>
      <c r="AC2702">
        <v>22</v>
      </c>
      <c r="AE2702">
        <v>61</v>
      </c>
      <c r="AF2702">
        <v>34</v>
      </c>
      <c r="AG2702">
        <v>15.7</v>
      </c>
      <c r="AH2702">
        <v>14.45</v>
      </c>
      <c r="AI2702">
        <v>7.95</v>
      </c>
      <c r="AJ2702" t="s">
        <v>1710</v>
      </c>
      <c r="AK2702" t="s">
        <v>1710</v>
      </c>
      <c r="AN2702">
        <v>8</v>
      </c>
      <c r="AO2702">
        <v>2</v>
      </c>
      <c r="AT2702" t="s">
        <v>1710</v>
      </c>
      <c r="AU2702" t="s">
        <v>1710</v>
      </c>
      <c r="AV2702">
        <v>9.6999999999999993</v>
      </c>
      <c r="AW2702">
        <v>6.7</v>
      </c>
      <c r="AX2702" s="2">
        <v>5.2999999999999999E-2</v>
      </c>
      <c r="AY2702" s="2">
        <v>4.3999999999999997E-2</v>
      </c>
      <c r="AZ2702">
        <v>7</v>
      </c>
      <c r="BA2702">
        <v>5.6</v>
      </c>
      <c r="BB2702">
        <v>16.2</v>
      </c>
      <c r="BC2702">
        <v>5</v>
      </c>
      <c r="BD2702">
        <v>8.4</v>
      </c>
      <c r="BE2702">
        <v>6.5</v>
      </c>
      <c r="BF2702">
        <v>4.8</v>
      </c>
      <c r="BG2702">
        <v>2.2999999999999998</v>
      </c>
      <c r="BH2702">
        <v>3.6</v>
      </c>
      <c r="BI2702">
        <v>4.2</v>
      </c>
      <c r="BJ2702">
        <v>253</v>
      </c>
      <c r="BK2702">
        <v>77</v>
      </c>
      <c r="BL2702" s="2">
        <v>3.56E-2</v>
      </c>
      <c r="BM2702" t="e">
        <v>#N/A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2</v>
      </c>
      <c r="BT2702" t="str">
        <f t="shared" si="168"/>
        <v/>
      </c>
      <c r="BU2702" t="str">
        <f t="shared" si="169"/>
        <v/>
      </c>
      <c r="BV2702" t="str">
        <f t="shared" si="170"/>
        <v/>
      </c>
      <c r="BW2702" t="str">
        <f t="shared" si="171"/>
        <v/>
      </c>
    </row>
    <row r="2703" spans="1:75" x14ac:dyDescent="0.35">
      <c r="A2703">
        <v>364</v>
      </c>
      <c r="B2703" t="s">
        <v>679</v>
      </c>
      <c r="C2703" t="s">
        <v>79</v>
      </c>
      <c r="D2703">
        <v>49</v>
      </c>
      <c r="E2703">
        <v>257.39999999999998</v>
      </c>
      <c r="F2703">
        <v>2014</v>
      </c>
      <c r="G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V2703">
        <v>0</v>
      </c>
      <c r="W2703">
        <v>0</v>
      </c>
      <c r="X2703">
        <v>0</v>
      </c>
      <c r="Y2703">
        <v>0</v>
      </c>
      <c r="Z2703" t="e">
        <v>#N/A</v>
      </c>
      <c r="AA2703">
        <v>8</v>
      </c>
      <c r="AB2703">
        <v>300</v>
      </c>
      <c r="AC2703">
        <v>22</v>
      </c>
      <c r="AD2703">
        <v>130</v>
      </c>
      <c r="AE2703">
        <v>158</v>
      </c>
      <c r="AG2703" t="e">
        <v>#N/A</v>
      </c>
      <c r="AH2703" t="e">
        <v>#N/A</v>
      </c>
      <c r="AI2703" t="e">
        <v>#N/A</v>
      </c>
      <c r="AJ2703" t="s">
        <v>1710</v>
      </c>
      <c r="AK2703" t="s">
        <v>1710</v>
      </c>
      <c r="AN2703" t="e">
        <v>#N/A</v>
      </c>
      <c r="AO2703" t="e">
        <v>#N/A</v>
      </c>
      <c r="AT2703" t="s">
        <v>1710</v>
      </c>
      <c r="AU2703" t="s">
        <v>1710</v>
      </c>
      <c r="AV2703" t="e">
        <v>#N/A</v>
      </c>
      <c r="AW2703" t="e">
        <v>#N/A</v>
      </c>
      <c r="AX2703" t="e">
        <v>#N/A</v>
      </c>
      <c r="AY2703" t="e">
        <v>#N/A</v>
      </c>
      <c r="AZ2703" t="e">
        <v>#N/A</v>
      </c>
      <c r="BA2703" t="e">
        <v>#N/A</v>
      </c>
      <c r="BB2703" t="e">
        <v>#N/A</v>
      </c>
      <c r="BC2703" t="e">
        <v>#N/A</v>
      </c>
      <c r="BD2703" t="e">
        <v>#N/A</v>
      </c>
      <c r="BE2703" t="e">
        <v>#N/A</v>
      </c>
      <c r="BF2703" t="e">
        <v>#N/A</v>
      </c>
      <c r="BG2703" t="e">
        <v>#N/A</v>
      </c>
      <c r="BH2703" t="e">
        <v>#N/A</v>
      </c>
      <c r="BI2703" t="e">
        <v>#N/A</v>
      </c>
      <c r="BJ2703" t="e">
        <v>#N/A</v>
      </c>
      <c r="BK2703" t="e">
        <v>#N/A</v>
      </c>
      <c r="BL2703" t="e">
        <v>#N/A</v>
      </c>
      <c r="BM2703" t="e">
        <v>#N/A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 t="e">
        <v>#N/A</v>
      </c>
      <c r="BT2703" t="str">
        <f t="shared" si="168"/>
        <v/>
      </c>
      <c r="BU2703" t="str">
        <f t="shared" si="169"/>
        <v/>
      </c>
      <c r="BV2703" t="str">
        <f t="shared" si="170"/>
        <v/>
      </c>
      <c r="BW2703" t="str">
        <f t="shared" si="171"/>
        <v/>
      </c>
    </row>
    <row r="2704" spans="1:75" x14ac:dyDescent="0.35">
      <c r="A2704">
        <v>365</v>
      </c>
      <c r="B2704" t="s">
        <v>908</v>
      </c>
      <c r="C2704" t="s">
        <v>83</v>
      </c>
      <c r="D2704">
        <v>145</v>
      </c>
      <c r="E2704">
        <v>257.8</v>
      </c>
      <c r="F2704">
        <v>2014</v>
      </c>
      <c r="G2704">
        <v>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V2704">
        <v>0</v>
      </c>
      <c r="W2704">
        <v>0</v>
      </c>
      <c r="X2704">
        <v>0</v>
      </c>
      <c r="Y2704">
        <v>0</v>
      </c>
      <c r="Z2704" t="e">
        <v>#N/A</v>
      </c>
      <c r="AA2704">
        <v>8</v>
      </c>
      <c r="AB2704">
        <v>300</v>
      </c>
      <c r="AC2704">
        <v>22</v>
      </c>
      <c r="AG2704" t="e">
        <v>#N/A</v>
      </c>
      <c r="AH2704" t="e">
        <v>#N/A</v>
      </c>
      <c r="AI2704" t="e">
        <v>#N/A</v>
      </c>
      <c r="AJ2704" t="s">
        <v>1710</v>
      </c>
      <c r="AK2704" t="s">
        <v>1710</v>
      </c>
      <c r="AN2704" t="e">
        <v>#N/A</v>
      </c>
      <c r="AO2704" t="e">
        <v>#N/A</v>
      </c>
      <c r="AT2704" t="s">
        <v>1710</v>
      </c>
      <c r="AU2704" t="s">
        <v>1710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 t="e">
        <v>#N/A</v>
      </c>
      <c r="BT2704" t="str">
        <f t="shared" si="168"/>
        <v/>
      </c>
      <c r="BU2704" t="str">
        <f t="shared" si="169"/>
        <v/>
      </c>
      <c r="BV2704" t="str">
        <f t="shared" si="170"/>
        <v/>
      </c>
      <c r="BW2704" t="str">
        <f t="shared" si="171"/>
        <v/>
      </c>
    </row>
    <row r="2705" spans="1:75" x14ac:dyDescent="0.35">
      <c r="A2705">
        <v>366</v>
      </c>
      <c r="B2705" t="s">
        <v>902</v>
      </c>
      <c r="C2705" t="s">
        <v>83</v>
      </c>
      <c r="D2705">
        <v>146</v>
      </c>
      <c r="E2705">
        <v>258.10000000000002</v>
      </c>
      <c r="F2705">
        <v>2014</v>
      </c>
      <c r="G2705">
        <v>3</v>
      </c>
      <c r="J2705">
        <v>100</v>
      </c>
      <c r="K2705">
        <v>98</v>
      </c>
      <c r="L2705">
        <v>95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V2705">
        <v>0</v>
      </c>
      <c r="W2705">
        <v>-0.67</v>
      </c>
      <c r="X2705">
        <v>-0.95</v>
      </c>
      <c r="Y2705">
        <v>-1.28</v>
      </c>
      <c r="Z2705">
        <v>26</v>
      </c>
      <c r="AA2705">
        <v>6</v>
      </c>
      <c r="AB2705">
        <v>178</v>
      </c>
      <c r="AC2705">
        <v>22</v>
      </c>
      <c r="AF2705">
        <v>98</v>
      </c>
      <c r="AG2705">
        <v>4.13</v>
      </c>
      <c r="AJ2705">
        <v>8.1000000000000003E-2</v>
      </c>
      <c r="AK2705">
        <v>5.7999999999999996E-3</v>
      </c>
      <c r="AL2705">
        <v>1.38</v>
      </c>
      <c r="AM2705">
        <v>0.38</v>
      </c>
      <c r="AN2705">
        <v>16</v>
      </c>
      <c r="AP2705">
        <v>18.7</v>
      </c>
      <c r="AQ2705">
        <v>17</v>
      </c>
      <c r="AR2705">
        <v>1.45</v>
      </c>
      <c r="AS2705">
        <v>0.53</v>
      </c>
      <c r="AT2705">
        <v>0.183</v>
      </c>
      <c r="AU2705">
        <v>0.125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4</v>
      </c>
      <c r="BT2705">
        <f t="shared" si="168"/>
        <v>8.1000000000000003E-2</v>
      </c>
      <c r="BU2705">
        <f t="shared" si="169"/>
        <v>5.7999999999999996E-3</v>
      </c>
      <c r="BV2705">
        <f t="shared" si="170"/>
        <v>0.183</v>
      </c>
      <c r="BW2705">
        <f t="shared" si="171"/>
        <v>0.125</v>
      </c>
    </row>
    <row r="2706" spans="1:75" x14ac:dyDescent="0.35">
      <c r="A2706">
        <v>367.5</v>
      </c>
      <c r="B2706" t="s">
        <v>872</v>
      </c>
      <c r="C2706" t="s">
        <v>83</v>
      </c>
      <c r="D2706">
        <v>147</v>
      </c>
      <c r="E2706">
        <v>258.89999999999998</v>
      </c>
      <c r="F2706">
        <v>2014</v>
      </c>
      <c r="G2706">
        <v>3</v>
      </c>
      <c r="I2706">
        <v>111</v>
      </c>
      <c r="J2706">
        <v>105</v>
      </c>
      <c r="L2706">
        <v>159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-0.52</v>
      </c>
      <c r="V2706">
        <v>-0.52</v>
      </c>
      <c r="W2706">
        <v>-1.26</v>
      </c>
      <c r="X2706">
        <v>-1.26</v>
      </c>
      <c r="Y2706">
        <v>-1.26</v>
      </c>
      <c r="Z2706">
        <v>24</v>
      </c>
      <c r="AA2706">
        <v>7</v>
      </c>
      <c r="AB2706">
        <v>209</v>
      </c>
      <c r="AC2706">
        <v>22</v>
      </c>
      <c r="AD2706">
        <v>166</v>
      </c>
      <c r="AE2706">
        <v>152</v>
      </c>
      <c r="AF2706">
        <v>139</v>
      </c>
      <c r="AG2706">
        <v>1.93</v>
      </c>
      <c r="AI2706">
        <v>5.4</v>
      </c>
      <c r="AJ2706">
        <v>3.6200000000000003E-2</v>
      </c>
      <c r="AK2706">
        <v>5.8799999999999998E-2</v>
      </c>
      <c r="AL2706">
        <v>0.74</v>
      </c>
      <c r="AM2706">
        <v>1.51</v>
      </c>
      <c r="AN2706">
        <v>10</v>
      </c>
      <c r="AP2706">
        <v>10.6</v>
      </c>
      <c r="AQ2706">
        <v>13.2</v>
      </c>
      <c r="AR2706">
        <v>1.1399999999999999</v>
      </c>
      <c r="AS2706">
        <v>1.79</v>
      </c>
      <c r="AT2706">
        <v>0.73799999999999999</v>
      </c>
      <c r="AU2706">
        <v>0.38300000000000001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2</v>
      </c>
      <c r="BT2706">
        <f t="shared" si="168"/>
        <v>3.6200000000000003E-2</v>
      </c>
      <c r="BU2706">
        <f t="shared" si="169"/>
        <v>5.8799999999999998E-2</v>
      </c>
      <c r="BV2706">
        <f t="shared" si="170"/>
        <v>0.73799999999999999</v>
      </c>
      <c r="BW2706">
        <f t="shared" si="171"/>
        <v>0.38300000000000001</v>
      </c>
    </row>
    <row r="2707" spans="1:75" x14ac:dyDescent="0.35">
      <c r="A2707">
        <v>367.5</v>
      </c>
      <c r="B2707" t="s">
        <v>999</v>
      </c>
      <c r="C2707" t="s">
        <v>79</v>
      </c>
      <c r="D2707">
        <v>50</v>
      </c>
      <c r="E2707">
        <v>258.89999999999998</v>
      </c>
      <c r="F2707">
        <v>2014</v>
      </c>
      <c r="G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V2707">
        <v>0</v>
      </c>
      <c r="W2707">
        <v>0</v>
      </c>
      <c r="X2707">
        <v>0</v>
      </c>
      <c r="Y2707">
        <v>0</v>
      </c>
      <c r="AA2707">
        <v>5</v>
      </c>
      <c r="AB2707">
        <v>163</v>
      </c>
      <c r="AC2707">
        <v>22</v>
      </c>
      <c r="AD2707">
        <v>50</v>
      </c>
      <c r="AJ2707" t="s">
        <v>1710</v>
      </c>
      <c r="AK2707" t="s">
        <v>1710</v>
      </c>
      <c r="AT2707" t="s">
        <v>1710</v>
      </c>
      <c r="AU2707" t="s">
        <v>1710</v>
      </c>
      <c r="BM2707" t="e">
        <v>#N/A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 t="str">
        <f t="shared" si="168"/>
        <v/>
      </c>
      <c r="BU2707" t="str">
        <f t="shared" si="169"/>
        <v/>
      </c>
      <c r="BV2707" t="str">
        <f t="shared" si="170"/>
        <v/>
      </c>
      <c r="BW2707" t="str">
        <f t="shared" si="171"/>
        <v/>
      </c>
    </row>
    <row r="2708" spans="1:75" x14ac:dyDescent="0.35">
      <c r="A2708">
        <v>369.5</v>
      </c>
      <c r="B2708" t="s">
        <v>731</v>
      </c>
      <c r="C2708" t="s">
        <v>83</v>
      </c>
      <c r="D2708">
        <v>148</v>
      </c>
      <c r="E2708">
        <v>259.2</v>
      </c>
      <c r="F2708">
        <v>2014</v>
      </c>
      <c r="G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V2708">
        <v>0</v>
      </c>
      <c r="W2708">
        <v>0</v>
      </c>
      <c r="X2708">
        <v>0</v>
      </c>
      <c r="Y2708">
        <v>0</v>
      </c>
      <c r="Z2708">
        <v>26</v>
      </c>
      <c r="AA2708">
        <v>2</v>
      </c>
      <c r="AB2708">
        <v>54</v>
      </c>
      <c r="AC2708">
        <v>22</v>
      </c>
      <c r="AF2708">
        <v>144</v>
      </c>
      <c r="AG2708">
        <v>2.75</v>
      </c>
      <c r="AJ2708">
        <v>2.2800000000000001E-2</v>
      </c>
      <c r="AK2708">
        <v>5.4000000000000003E-3</v>
      </c>
      <c r="AL2708">
        <v>0.77</v>
      </c>
      <c r="AM2708">
        <v>1</v>
      </c>
      <c r="AN2708">
        <v>6</v>
      </c>
      <c r="AP2708">
        <v>8.1999999999999993</v>
      </c>
      <c r="AQ2708">
        <v>6.3</v>
      </c>
      <c r="AR2708">
        <v>1.18</v>
      </c>
      <c r="AS2708">
        <v>1.5</v>
      </c>
      <c r="AT2708">
        <v>0.71299999999999997</v>
      </c>
      <c r="AU2708">
        <v>0.36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3</v>
      </c>
      <c r="BT2708">
        <f t="shared" si="168"/>
        <v>2.2800000000000001E-2</v>
      </c>
      <c r="BU2708">
        <f t="shared" si="169"/>
        <v>5.4000000000000003E-3</v>
      </c>
      <c r="BV2708">
        <f t="shared" si="170"/>
        <v>0.71299999999999997</v>
      </c>
      <c r="BW2708">
        <f t="shared" si="171"/>
        <v>0.36</v>
      </c>
    </row>
    <row r="2709" spans="1:75" x14ac:dyDescent="0.35">
      <c r="A2709">
        <v>369.5</v>
      </c>
      <c r="B2709" t="s">
        <v>455</v>
      </c>
      <c r="C2709" t="s">
        <v>116</v>
      </c>
      <c r="D2709">
        <v>53</v>
      </c>
      <c r="E2709">
        <v>259.2</v>
      </c>
      <c r="F2709">
        <v>2014</v>
      </c>
      <c r="G2709">
        <v>4</v>
      </c>
      <c r="H2709">
        <v>74</v>
      </c>
      <c r="I2709">
        <v>74</v>
      </c>
      <c r="J2709">
        <v>124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</v>
      </c>
      <c r="T2709">
        <v>-0.65</v>
      </c>
      <c r="U2709">
        <v>-0.41</v>
      </c>
      <c r="V2709">
        <v>-1.06</v>
      </c>
      <c r="W2709">
        <v>-1.24</v>
      </c>
      <c r="X2709">
        <v>-1.24</v>
      </c>
      <c r="Y2709">
        <v>-1.24</v>
      </c>
      <c r="Z2709">
        <v>29</v>
      </c>
      <c r="AA2709">
        <v>1</v>
      </c>
      <c r="AB2709">
        <v>20</v>
      </c>
      <c r="AC2709">
        <v>22</v>
      </c>
      <c r="AD2709">
        <v>59</v>
      </c>
      <c r="AF2709">
        <v>27</v>
      </c>
      <c r="AG2709">
        <v>6.69</v>
      </c>
      <c r="AH2709">
        <v>1.21</v>
      </c>
      <c r="AI2709">
        <v>2.46</v>
      </c>
      <c r="AJ2709">
        <v>9.7600000000000006E-2</v>
      </c>
      <c r="AK2709">
        <v>2.52E-2</v>
      </c>
      <c r="AL2709">
        <v>0.99</v>
      </c>
      <c r="AM2709">
        <v>0.34</v>
      </c>
      <c r="AN2709">
        <v>14</v>
      </c>
      <c r="AO2709">
        <v>14</v>
      </c>
      <c r="AP2709">
        <v>6.5</v>
      </c>
      <c r="AQ2709">
        <v>4.0999999999999996</v>
      </c>
      <c r="AR2709">
        <v>1.58</v>
      </c>
      <c r="AS2709">
        <v>1.21</v>
      </c>
      <c r="AT2709">
        <v>0.23799999999999999</v>
      </c>
      <c r="AU2709">
        <v>0.33200000000000002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6</v>
      </c>
      <c r="BT2709">
        <f t="shared" si="168"/>
        <v>9.7600000000000006E-2</v>
      </c>
      <c r="BU2709">
        <f t="shared" si="169"/>
        <v>2.52E-2</v>
      </c>
      <c r="BV2709">
        <f t="shared" si="170"/>
        <v>0.23799999999999999</v>
      </c>
      <c r="BW2709">
        <f t="shared" si="171"/>
        <v>0.33200000000000002</v>
      </c>
    </row>
    <row r="2710" spans="1:75" x14ac:dyDescent="0.35">
      <c r="A2710">
        <v>371</v>
      </c>
      <c r="B2710" t="s">
        <v>749</v>
      </c>
      <c r="C2710" t="s">
        <v>83</v>
      </c>
      <c r="D2710">
        <v>149</v>
      </c>
      <c r="E2710">
        <v>259.60000000000002</v>
      </c>
      <c r="F2710">
        <v>2014</v>
      </c>
      <c r="G2710">
        <v>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V2710">
        <v>0</v>
      </c>
      <c r="W2710">
        <v>0</v>
      </c>
      <c r="X2710">
        <v>0</v>
      </c>
      <c r="Y2710">
        <v>0</v>
      </c>
      <c r="Z2710">
        <v>25</v>
      </c>
      <c r="AA2710">
        <v>5</v>
      </c>
      <c r="AB2710">
        <v>168</v>
      </c>
      <c r="AC2710">
        <v>22</v>
      </c>
      <c r="AF2710">
        <v>161</v>
      </c>
      <c r="AG2710">
        <v>6.2</v>
      </c>
      <c r="AJ2710">
        <v>1.7000000000000001E-2</v>
      </c>
      <c r="AK2710" t="s">
        <v>1710</v>
      </c>
      <c r="AL2710">
        <v>0.7</v>
      </c>
      <c r="AN2710">
        <v>1</v>
      </c>
      <c r="AP2710">
        <v>10.6</v>
      </c>
      <c r="AR2710">
        <v>0.78</v>
      </c>
      <c r="AT2710">
        <v>0.14599999999999999</v>
      </c>
      <c r="AU2710" t="s">
        <v>1710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3</v>
      </c>
      <c r="BT2710">
        <f t="shared" si="168"/>
        <v>1.7000000000000001E-2</v>
      </c>
      <c r="BU2710" t="str">
        <f t="shared" si="169"/>
        <v/>
      </c>
      <c r="BV2710">
        <f t="shared" si="170"/>
        <v>0.14599999999999999</v>
      </c>
      <c r="BW2710" t="str">
        <f t="shared" si="171"/>
        <v/>
      </c>
    </row>
    <row r="2711" spans="1:75" x14ac:dyDescent="0.35">
      <c r="A2711">
        <v>372.5</v>
      </c>
      <c r="B2711" t="s">
        <v>1000</v>
      </c>
      <c r="C2711" t="s">
        <v>83</v>
      </c>
      <c r="D2711">
        <v>150.5</v>
      </c>
      <c r="E2711">
        <v>259.8</v>
      </c>
      <c r="F2711">
        <v>2014</v>
      </c>
      <c r="G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V2711">
        <v>0</v>
      </c>
      <c r="W2711">
        <v>0</v>
      </c>
      <c r="X2711">
        <v>0</v>
      </c>
      <c r="Y2711">
        <v>0</v>
      </c>
      <c r="Z2711" t="e">
        <v>#N/A</v>
      </c>
      <c r="AA2711">
        <v>8</v>
      </c>
      <c r="AB2711">
        <v>300</v>
      </c>
      <c r="AC2711">
        <v>22</v>
      </c>
      <c r="AD2711">
        <v>144.5</v>
      </c>
      <c r="AG2711" t="e">
        <v>#N/A</v>
      </c>
      <c r="AH2711" t="e">
        <v>#N/A</v>
      </c>
      <c r="AI2711" t="e">
        <v>#N/A</v>
      </c>
      <c r="AJ2711" t="s">
        <v>1710</v>
      </c>
      <c r="AK2711" t="s">
        <v>1710</v>
      </c>
      <c r="AN2711" t="e">
        <v>#N/A</v>
      </c>
      <c r="AO2711" t="e">
        <v>#N/A</v>
      </c>
      <c r="AT2711" t="s">
        <v>1710</v>
      </c>
      <c r="AU2711" t="s">
        <v>1710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 t="e">
        <v>#N/A</v>
      </c>
      <c r="BT2711" t="str">
        <f t="shared" si="168"/>
        <v/>
      </c>
      <c r="BU2711" t="str">
        <f t="shared" si="169"/>
        <v/>
      </c>
      <c r="BV2711" t="str">
        <f t="shared" si="170"/>
        <v/>
      </c>
      <c r="BW2711" t="str">
        <f t="shared" si="171"/>
        <v/>
      </c>
    </row>
    <row r="2712" spans="1:75" x14ac:dyDescent="0.35">
      <c r="A2712">
        <v>372.5</v>
      </c>
      <c r="B2712" t="s">
        <v>91</v>
      </c>
      <c r="C2712" t="s">
        <v>83</v>
      </c>
      <c r="D2712">
        <v>150.5</v>
      </c>
      <c r="E2712">
        <v>259.8</v>
      </c>
      <c r="F2712">
        <v>2014</v>
      </c>
      <c r="G2712">
        <v>3</v>
      </c>
      <c r="H2712">
        <v>127</v>
      </c>
      <c r="I2712">
        <v>90</v>
      </c>
      <c r="J2712">
        <v>139</v>
      </c>
      <c r="K2712">
        <v>52</v>
      </c>
      <c r="L2712">
        <v>92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-0.4</v>
      </c>
      <c r="U2712">
        <v>-0.33</v>
      </c>
      <c r="V2712">
        <v>-0.73</v>
      </c>
      <c r="W2712">
        <v>-1.34</v>
      </c>
      <c r="X2712">
        <v>-1.53</v>
      </c>
      <c r="Y2712">
        <v>-1.8</v>
      </c>
      <c r="Z2712">
        <v>24</v>
      </c>
      <c r="AA2712">
        <v>5</v>
      </c>
      <c r="AB2712">
        <v>142</v>
      </c>
      <c r="AC2712">
        <v>22</v>
      </c>
      <c r="AD2712">
        <v>190</v>
      </c>
      <c r="AE2712">
        <v>179</v>
      </c>
      <c r="AH2712">
        <v>0.86</v>
      </c>
      <c r="AI2712">
        <v>3.86</v>
      </c>
      <c r="AJ2712" t="s">
        <v>1710</v>
      </c>
      <c r="AK2712">
        <v>2.7300000000000001E-2</v>
      </c>
      <c r="AM2712">
        <v>0.62</v>
      </c>
      <c r="AO2712">
        <v>16</v>
      </c>
      <c r="AQ2712">
        <v>11.7</v>
      </c>
      <c r="AS2712">
        <v>0.99</v>
      </c>
      <c r="AT2712" t="s">
        <v>1710</v>
      </c>
      <c r="AU2712">
        <v>0.254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 t="str">
        <f t="shared" si="168"/>
        <v/>
      </c>
      <c r="BU2712">
        <f t="shared" si="169"/>
        <v>2.7300000000000001E-2</v>
      </c>
      <c r="BV2712" t="str">
        <f t="shared" si="170"/>
        <v/>
      </c>
      <c r="BW2712">
        <f t="shared" si="171"/>
        <v>0.254</v>
      </c>
    </row>
    <row r="2713" spans="1:75" x14ac:dyDescent="0.35">
      <c r="A2713">
        <v>374</v>
      </c>
      <c r="B2713" t="s">
        <v>848</v>
      </c>
      <c r="C2713" t="s">
        <v>70</v>
      </c>
      <c r="D2713">
        <v>120</v>
      </c>
      <c r="E2713">
        <v>260.2</v>
      </c>
      <c r="F2713">
        <v>2014</v>
      </c>
      <c r="G2713">
        <v>2</v>
      </c>
      <c r="I2713">
        <v>76</v>
      </c>
      <c r="J2713">
        <v>40</v>
      </c>
      <c r="K2713">
        <v>70</v>
      </c>
      <c r="L2713">
        <v>126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U2713">
        <v>-0.1</v>
      </c>
      <c r="V2713">
        <v>-0.1</v>
      </c>
      <c r="W2713">
        <v>-0.02</v>
      </c>
      <c r="X2713">
        <v>0.59</v>
      </c>
      <c r="Y2713">
        <v>0.31</v>
      </c>
      <c r="Z2713">
        <v>24</v>
      </c>
      <c r="AA2713">
        <v>5</v>
      </c>
      <c r="AB2713">
        <v>164</v>
      </c>
      <c r="AC2713">
        <v>22</v>
      </c>
      <c r="AE2713">
        <v>93</v>
      </c>
      <c r="AF2713">
        <v>148</v>
      </c>
      <c r="AI2713">
        <v>10.72</v>
      </c>
      <c r="AJ2713" t="s">
        <v>1710</v>
      </c>
      <c r="AK2713" t="s">
        <v>1710</v>
      </c>
      <c r="AT2713" t="s">
        <v>1710</v>
      </c>
      <c r="AU2713" t="s">
        <v>1710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2</v>
      </c>
      <c r="BT2713" t="str">
        <f t="shared" si="168"/>
        <v/>
      </c>
      <c r="BU2713" t="str">
        <f t="shared" si="169"/>
        <v/>
      </c>
      <c r="BV2713" t="str">
        <f t="shared" si="170"/>
        <v/>
      </c>
      <c r="BW2713" t="str">
        <f t="shared" si="171"/>
        <v/>
      </c>
    </row>
    <row r="2714" spans="1:75" x14ac:dyDescent="0.35">
      <c r="A2714">
        <v>375.5</v>
      </c>
      <c r="B2714" t="s">
        <v>629</v>
      </c>
      <c r="C2714" t="s">
        <v>70</v>
      </c>
      <c r="D2714">
        <v>121</v>
      </c>
      <c r="E2714">
        <v>260.5</v>
      </c>
      <c r="F2714">
        <v>2014</v>
      </c>
      <c r="G2714">
        <v>2</v>
      </c>
      <c r="H2714">
        <v>77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-0.24</v>
      </c>
      <c r="V2714">
        <v>-0.24</v>
      </c>
      <c r="W2714">
        <v>-0.24</v>
      </c>
      <c r="X2714">
        <v>-0.24</v>
      </c>
      <c r="Y2714">
        <v>-0.24</v>
      </c>
      <c r="Z2714">
        <v>27</v>
      </c>
      <c r="AA2714">
        <v>2</v>
      </c>
      <c r="AB2714">
        <v>62</v>
      </c>
      <c r="AC2714">
        <v>22</v>
      </c>
      <c r="AF2714">
        <v>49</v>
      </c>
      <c r="AG2714">
        <v>6.53</v>
      </c>
      <c r="AH2714">
        <v>4.49</v>
      </c>
      <c r="AJ2714">
        <v>2.87E-2</v>
      </c>
      <c r="AK2714">
        <v>3.2500000000000001E-2</v>
      </c>
      <c r="AL2714">
        <v>0.49</v>
      </c>
      <c r="AM2714">
        <v>1.01</v>
      </c>
      <c r="AN2714">
        <v>15</v>
      </c>
      <c r="AO2714">
        <v>12</v>
      </c>
      <c r="AP2714">
        <v>-1.8</v>
      </c>
      <c r="AQ2714">
        <v>1.3</v>
      </c>
      <c r="AR2714">
        <v>1.39</v>
      </c>
      <c r="AS2714">
        <v>1.39</v>
      </c>
      <c r="AT2714">
        <v>3.5999999999999997E-2</v>
      </c>
      <c r="AU2714">
        <v>6.3E-2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4</v>
      </c>
      <c r="BT2714">
        <f t="shared" si="168"/>
        <v>2.87E-2</v>
      </c>
      <c r="BU2714">
        <f t="shared" si="169"/>
        <v>3.2500000000000001E-2</v>
      </c>
      <c r="BV2714">
        <f t="shared" si="170"/>
        <v>3.5999999999999997E-2</v>
      </c>
      <c r="BW2714">
        <f t="shared" si="171"/>
        <v>6.3E-2</v>
      </c>
    </row>
    <row r="2715" spans="1:75" x14ac:dyDescent="0.35">
      <c r="A2715">
        <v>375.5</v>
      </c>
      <c r="B2715" t="s">
        <v>801</v>
      </c>
      <c r="C2715" t="s">
        <v>83</v>
      </c>
      <c r="D2715">
        <v>152</v>
      </c>
      <c r="E2715">
        <v>260.5</v>
      </c>
      <c r="F2715">
        <v>2014</v>
      </c>
      <c r="G2715">
        <v>3</v>
      </c>
      <c r="I2715">
        <v>132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U2715">
        <v>-0.9</v>
      </c>
      <c r="V2715">
        <v>-0.9</v>
      </c>
      <c r="W2715">
        <v>-0.9</v>
      </c>
      <c r="X2715">
        <v>-0.9</v>
      </c>
      <c r="Y2715">
        <v>-0.9</v>
      </c>
      <c r="Z2715">
        <v>24</v>
      </c>
      <c r="AA2715">
        <v>8</v>
      </c>
      <c r="AB2715">
        <v>300</v>
      </c>
      <c r="AC2715">
        <v>22</v>
      </c>
      <c r="AF2715">
        <v>127</v>
      </c>
      <c r="AG2715">
        <v>2.71</v>
      </c>
      <c r="AI2715">
        <v>4.67</v>
      </c>
      <c r="AJ2715">
        <v>3.9600000000000003E-2</v>
      </c>
      <c r="AK2715">
        <v>1.2699999999999999E-2</v>
      </c>
      <c r="AL2715">
        <v>0.59</v>
      </c>
      <c r="AM2715">
        <v>1.1499999999999999</v>
      </c>
      <c r="AN2715">
        <v>9</v>
      </c>
      <c r="AP2715">
        <v>9.6</v>
      </c>
      <c r="AQ2715">
        <v>13.7</v>
      </c>
      <c r="AR2715">
        <v>1.36</v>
      </c>
      <c r="AS2715">
        <v>3.3</v>
      </c>
      <c r="AT2715">
        <v>0.39200000000000002</v>
      </c>
      <c r="AU2715">
        <v>0.371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 t="e">
        <v>#REF!</v>
      </c>
      <c r="BT2715">
        <f t="shared" si="168"/>
        <v>3.9600000000000003E-2</v>
      </c>
      <c r="BU2715">
        <f t="shared" si="169"/>
        <v>1.2699999999999999E-2</v>
      </c>
      <c r="BV2715">
        <f t="shared" si="170"/>
        <v>0.39200000000000002</v>
      </c>
      <c r="BW2715">
        <f t="shared" si="171"/>
        <v>0.371</v>
      </c>
    </row>
    <row r="2716" spans="1:75" x14ac:dyDescent="0.35">
      <c r="A2716">
        <v>377</v>
      </c>
      <c r="B2716" t="s">
        <v>138</v>
      </c>
      <c r="C2716" t="s">
        <v>116</v>
      </c>
      <c r="D2716">
        <v>54</v>
      </c>
      <c r="E2716">
        <v>260.8</v>
      </c>
      <c r="F2716">
        <v>2014</v>
      </c>
      <c r="G2716">
        <v>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14</v>
      </c>
      <c r="V2716">
        <v>0</v>
      </c>
      <c r="W2716">
        <v>0</v>
      </c>
      <c r="X2716">
        <v>0</v>
      </c>
      <c r="Y2716">
        <v>0</v>
      </c>
      <c r="Z2716">
        <v>38</v>
      </c>
      <c r="AA2716">
        <v>1</v>
      </c>
      <c r="AB2716">
        <v>13</v>
      </c>
      <c r="AC2716">
        <v>22</v>
      </c>
      <c r="AF2716">
        <v>4</v>
      </c>
      <c r="AG2716">
        <v>13.42</v>
      </c>
      <c r="AJ2716">
        <v>0.183</v>
      </c>
      <c r="AK2716" t="s">
        <v>1710</v>
      </c>
      <c r="AL2716">
        <v>1.38</v>
      </c>
      <c r="AN2716">
        <v>16</v>
      </c>
      <c r="AP2716">
        <v>8.8000000000000007</v>
      </c>
      <c r="AR2716">
        <v>1.91</v>
      </c>
      <c r="AT2716">
        <v>0.65300000000000002</v>
      </c>
      <c r="AU2716" t="s">
        <v>1710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18</v>
      </c>
      <c r="BT2716">
        <f t="shared" si="168"/>
        <v>0.183</v>
      </c>
      <c r="BU2716" t="str">
        <f t="shared" si="169"/>
        <v/>
      </c>
      <c r="BV2716">
        <f t="shared" si="170"/>
        <v>0.65300000000000002</v>
      </c>
      <c r="BW2716" t="str">
        <f t="shared" si="171"/>
        <v/>
      </c>
    </row>
    <row r="2717" spans="1:75" x14ac:dyDescent="0.35">
      <c r="A2717">
        <v>378</v>
      </c>
      <c r="B2717" t="s">
        <v>692</v>
      </c>
      <c r="C2717" t="s">
        <v>83</v>
      </c>
      <c r="D2717">
        <v>153</v>
      </c>
      <c r="E2717">
        <v>260.89999999999998</v>
      </c>
      <c r="F2717">
        <v>2014</v>
      </c>
      <c r="G2717">
        <v>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V2717">
        <v>0</v>
      </c>
      <c r="W2717">
        <v>0</v>
      </c>
      <c r="X2717">
        <v>0</v>
      </c>
      <c r="Y2717">
        <v>0</v>
      </c>
      <c r="Z2717">
        <v>26</v>
      </c>
      <c r="AA2717">
        <v>4</v>
      </c>
      <c r="AB2717">
        <v>107</v>
      </c>
      <c r="AC2717">
        <v>22</v>
      </c>
      <c r="AF2717">
        <v>73</v>
      </c>
      <c r="AG2717">
        <v>6.19</v>
      </c>
      <c r="AJ2717">
        <v>0.1333</v>
      </c>
      <c r="AK2717">
        <v>2.3199999999999998E-2</v>
      </c>
      <c r="AL2717">
        <v>0.86</v>
      </c>
      <c r="AM2717">
        <v>0.66</v>
      </c>
      <c r="AN2717">
        <v>16</v>
      </c>
      <c r="AP2717">
        <v>12.4</v>
      </c>
      <c r="AQ2717">
        <v>12.5</v>
      </c>
      <c r="AR2717">
        <v>1.21</v>
      </c>
      <c r="AS2717">
        <v>1.04</v>
      </c>
      <c r="AT2717">
        <v>0.113</v>
      </c>
      <c r="AU2717">
        <v>0.2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4</v>
      </c>
      <c r="BT2717">
        <f t="shared" si="168"/>
        <v>0.1333</v>
      </c>
      <c r="BU2717">
        <f t="shared" si="169"/>
        <v>2.3199999999999998E-2</v>
      </c>
      <c r="BV2717">
        <f t="shared" si="170"/>
        <v>0.113</v>
      </c>
      <c r="BW2717">
        <f t="shared" si="171"/>
        <v>0.2</v>
      </c>
    </row>
    <row r="2718" spans="1:75" x14ac:dyDescent="0.35">
      <c r="A2718">
        <v>379</v>
      </c>
      <c r="B2718" t="s">
        <v>722</v>
      </c>
      <c r="C2718" t="s">
        <v>70</v>
      </c>
      <c r="D2718">
        <v>122</v>
      </c>
      <c r="E2718">
        <v>262</v>
      </c>
      <c r="F2718">
        <v>2014</v>
      </c>
      <c r="G2718">
        <v>2</v>
      </c>
      <c r="I2718">
        <v>159</v>
      </c>
      <c r="J2718">
        <v>139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U2718">
        <v>-0.18</v>
      </c>
      <c r="V2718">
        <v>-0.18</v>
      </c>
      <c r="W2718">
        <v>-0.39</v>
      </c>
      <c r="X2718">
        <v>-0.39</v>
      </c>
      <c r="Y2718">
        <v>-0.39</v>
      </c>
      <c r="Z2718">
        <v>25</v>
      </c>
      <c r="AA2718">
        <v>2</v>
      </c>
      <c r="AB2718">
        <v>50</v>
      </c>
      <c r="AC2718">
        <v>22</v>
      </c>
      <c r="AF2718">
        <v>107</v>
      </c>
      <c r="AG2718">
        <v>2.99</v>
      </c>
      <c r="AJ2718">
        <v>0.03</v>
      </c>
      <c r="AK2718" t="s">
        <v>1710</v>
      </c>
      <c r="AL2718">
        <v>1.22</v>
      </c>
      <c r="AN2718">
        <v>7</v>
      </c>
      <c r="AP2718">
        <v>0.3</v>
      </c>
      <c r="AT2718">
        <v>7.1999999999999995E-2</v>
      </c>
      <c r="AU2718" t="s">
        <v>1710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3</v>
      </c>
      <c r="BT2718">
        <f t="shared" si="168"/>
        <v>0.03</v>
      </c>
      <c r="BU2718" t="str">
        <f t="shared" si="169"/>
        <v/>
      </c>
      <c r="BV2718">
        <f t="shared" si="170"/>
        <v>7.1999999999999995E-2</v>
      </c>
      <c r="BW2718" t="str">
        <f t="shared" si="171"/>
        <v/>
      </c>
    </row>
    <row r="2719" spans="1:75" x14ac:dyDescent="0.35">
      <c r="A2719">
        <v>380</v>
      </c>
      <c r="B2719" t="s">
        <v>794</v>
      </c>
      <c r="C2719" t="s">
        <v>70</v>
      </c>
      <c r="D2719">
        <v>123</v>
      </c>
      <c r="E2719">
        <v>262.2</v>
      </c>
      <c r="F2719">
        <v>2014</v>
      </c>
      <c r="G2719">
        <v>2</v>
      </c>
      <c r="H2719">
        <v>114</v>
      </c>
      <c r="I2719">
        <v>72</v>
      </c>
      <c r="J2719">
        <v>138</v>
      </c>
      <c r="K2719">
        <v>126</v>
      </c>
      <c r="L2719">
        <v>90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-0.86</v>
      </c>
      <c r="U2719">
        <v>-0.42</v>
      </c>
      <c r="V2719">
        <v>-1.28</v>
      </c>
      <c r="W2719">
        <v>-2.0499999999999998</v>
      </c>
      <c r="X2719">
        <v>-2.0499999999999998</v>
      </c>
      <c r="Y2719">
        <v>-3.07</v>
      </c>
      <c r="Z2719">
        <v>24</v>
      </c>
      <c r="AA2719">
        <v>8</v>
      </c>
      <c r="AB2719">
        <v>300</v>
      </c>
      <c r="AC2719">
        <v>22</v>
      </c>
      <c r="AD2719">
        <v>122.5</v>
      </c>
      <c r="AE2719">
        <v>133.5</v>
      </c>
      <c r="AF2719">
        <v>55</v>
      </c>
      <c r="AG2719">
        <v>8.1300000000000008</v>
      </c>
      <c r="AH2719">
        <v>1.61</v>
      </c>
      <c r="AI2719">
        <v>5.81</v>
      </c>
      <c r="AJ2719">
        <v>4.3799999999999999E-2</v>
      </c>
      <c r="AK2719">
        <v>7.1000000000000004E-3</v>
      </c>
      <c r="AL2719">
        <v>0.93</v>
      </c>
      <c r="AM2719">
        <v>0.24</v>
      </c>
      <c r="AN2719">
        <v>10</v>
      </c>
      <c r="AO2719">
        <v>11</v>
      </c>
      <c r="AP2719">
        <v>0.7</v>
      </c>
      <c r="AQ2719">
        <v>0</v>
      </c>
      <c r="AR2719">
        <v>0.7</v>
      </c>
      <c r="AS2719">
        <v>0.7</v>
      </c>
      <c r="AT2719">
        <v>2.4E-2</v>
      </c>
      <c r="AU2719">
        <v>7.0999999999999994E-2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3</v>
      </c>
      <c r="BT2719">
        <f t="shared" si="168"/>
        <v>4.3799999999999999E-2</v>
      </c>
      <c r="BU2719">
        <f t="shared" si="169"/>
        <v>7.1000000000000004E-3</v>
      </c>
      <c r="BV2719">
        <f t="shared" si="170"/>
        <v>2.4E-2</v>
      </c>
      <c r="BW2719">
        <f t="shared" si="171"/>
        <v>7.0999999999999994E-2</v>
      </c>
    </row>
    <row r="2720" spans="1:75" x14ac:dyDescent="0.35">
      <c r="A2720">
        <v>381</v>
      </c>
      <c r="B2720" t="s">
        <v>631</v>
      </c>
      <c r="C2720" t="s">
        <v>83</v>
      </c>
      <c r="D2720">
        <v>154</v>
      </c>
      <c r="E2720">
        <v>262.5</v>
      </c>
      <c r="F2720">
        <v>2014</v>
      </c>
      <c r="G2720">
        <v>3</v>
      </c>
      <c r="H2720">
        <v>128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-0.83</v>
      </c>
      <c r="V2720">
        <v>-0.83</v>
      </c>
      <c r="W2720">
        <v>-0.83</v>
      </c>
      <c r="X2720">
        <v>-0.83</v>
      </c>
      <c r="Y2720">
        <v>-0.83</v>
      </c>
      <c r="Z2720">
        <v>25</v>
      </c>
      <c r="AA2720">
        <v>2</v>
      </c>
      <c r="AB2720">
        <v>59</v>
      </c>
      <c r="AC2720">
        <v>22</v>
      </c>
      <c r="AF2720">
        <v>72</v>
      </c>
      <c r="AG2720">
        <v>6.22</v>
      </c>
      <c r="AH2720">
        <v>2.15</v>
      </c>
      <c r="AJ2720">
        <v>0.1452</v>
      </c>
      <c r="AK2720">
        <v>2.5600000000000001E-2</v>
      </c>
      <c r="AL2720">
        <v>0.7</v>
      </c>
      <c r="AM2720">
        <v>0.83</v>
      </c>
      <c r="AN2720">
        <v>16</v>
      </c>
      <c r="AO2720">
        <v>6</v>
      </c>
      <c r="AP2720">
        <v>11.8</v>
      </c>
      <c r="AQ2720">
        <v>8</v>
      </c>
      <c r="AR2720">
        <v>1.1299999999999999</v>
      </c>
      <c r="AS2720">
        <v>1.08</v>
      </c>
      <c r="AT2720">
        <v>0.23300000000000001</v>
      </c>
      <c r="AU2720">
        <v>0.08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4</v>
      </c>
      <c r="BT2720">
        <f t="shared" si="168"/>
        <v>0.1452</v>
      </c>
      <c r="BU2720">
        <f t="shared" si="169"/>
        <v>2.5600000000000001E-2</v>
      </c>
      <c r="BV2720">
        <f t="shared" si="170"/>
        <v>0.23300000000000001</v>
      </c>
      <c r="BW2720">
        <f t="shared" si="171"/>
        <v>0.08</v>
      </c>
    </row>
    <row r="2721" spans="1:75" x14ac:dyDescent="0.35">
      <c r="A2721">
        <v>382</v>
      </c>
      <c r="B2721" t="s">
        <v>581</v>
      </c>
      <c r="C2721" t="s">
        <v>83</v>
      </c>
      <c r="D2721">
        <v>155</v>
      </c>
      <c r="E2721">
        <v>262.60000000000002</v>
      </c>
      <c r="F2721">
        <v>2014</v>
      </c>
      <c r="G2721">
        <v>3</v>
      </c>
      <c r="H2721">
        <v>92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0.13</v>
      </c>
      <c r="V2721">
        <v>0.13</v>
      </c>
      <c r="W2721">
        <v>0.13</v>
      </c>
      <c r="X2721">
        <v>0.13</v>
      </c>
      <c r="Y2721">
        <v>0.13</v>
      </c>
      <c r="Z2721">
        <v>27</v>
      </c>
      <c r="AA2721">
        <v>6</v>
      </c>
      <c r="AB2721">
        <v>194</v>
      </c>
      <c r="AC2721">
        <v>22</v>
      </c>
      <c r="AD2721">
        <v>195</v>
      </c>
      <c r="AF2721">
        <v>89</v>
      </c>
      <c r="AG2721">
        <v>11.51</v>
      </c>
      <c r="AH2721">
        <v>4.6100000000000003</v>
      </c>
      <c r="AJ2721">
        <v>7.7200000000000005E-2</v>
      </c>
      <c r="AK2721">
        <v>8.48E-2</v>
      </c>
      <c r="AL2721">
        <v>1.67</v>
      </c>
      <c r="AM2721">
        <v>0.94</v>
      </c>
      <c r="AN2721">
        <v>7</v>
      </c>
      <c r="AO2721">
        <v>14</v>
      </c>
      <c r="AP2721">
        <v>8.8000000000000007</v>
      </c>
      <c r="AQ2721">
        <v>10.6</v>
      </c>
      <c r="AR2721">
        <v>1.87</v>
      </c>
      <c r="AS2721">
        <v>1.37</v>
      </c>
      <c r="AT2721">
        <v>0.95</v>
      </c>
      <c r="AU2721">
        <v>0.41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6</v>
      </c>
      <c r="BT2721">
        <f t="shared" si="168"/>
        <v>7.7200000000000005E-2</v>
      </c>
      <c r="BU2721">
        <f t="shared" si="169"/>
        <v>8.48E-2</v>
      </c>
      <c r="BV2721">
        <f t="shared" si="170"/>
        <v>0.95</v>
      </c>
      <c r="BW2721">
        <f t="shared" si="171"/>
        <v>0.41</v>
      </c>
    </row>
    <row r="2722" spans="1:75" x14ac:dyDescent="0.35">
      <c r="A2722">
        <v>383</v>
      </c>
      <c r="B2722" t="s">
        <v>803</v>
      </c>
      <c r="C2722" t="s">
        <v>83</v>
      </c>
      <c r="D2722">
        <v>156</v>
      </c>
      <c r="E2722">
        <v>263.8</v>
      </c>
      <c r="F2722">
        <v>2014</v>
      </c>
      <c r="G2722">
        <v>3</v>
      </c>
      <c r="H2722">
        <v>61</v>
      </c>
      <c r="I2722">
        <v>81</v>
      </c>
      <c r="J2722">
        <v>133</v>
      </c>
      <c r="L2722">
        <v>76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0.18</v>
      </c>
      <c r="U2722">
        <v>-0.62</v>
      </c>
      <c r="V2722">
        <v>-0.44</v>
      </c>
      <c r="W2722">
        <v>-0.77</v>
      </c>
      <c r="X2722">
        <v>-0.77</v>
      </c>
      <c r="Y2722">
        <v>-1.1599999999999999</v>
      </c>
      <c r="Z2722">
        <v>25</v>
      </c>
      <c r="AA2722">
        <v>4</v>
      </c>
      <c r="AB2722">
        <v>118</v>
      </c>
      <c r="AC2722">
        <v>22</v>
      </c>
      <c r="AD2722">
        <v>128</v>
      </c>
      <c r="AE2722">
        <v>162</v>
      </c>
      <c r="AF2722">
        <v>86</v>
      </c>
      <c r="AG2722">
        <v>5.46</v>
      </c>
      <c r="AH2722">
        <v>7.49</v>
      </c>
      <c r="AI2722">
        <v>5.07</v>
      </c>
      <c r="AJ2722" t="s">
        <v>1710</v>
      </c>
      <c r="AK2722" t="s">
        <v>1710</v>
      </c>
      <c r="AN2722">
        <v>16</v>
      </c>
      <c r="AO2722">
        <v>16</v>
      </c>
      <c r="AT2722" t="s">
        <v>1710</v>
      </c>
      <c r="AU2722" t="s">
        <v>1710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3</v>
      </c>
      <c r="BT2722" t="str">
        <f t="shared" si="168"/>
        <v/>
      </c>
      <c r="BU2722" t="str">
        <f t="shared" si="169"/>
        <v/>
      </c>
      <c r="BV2722" t="str">
        <f t="shared" si="170"/>
        <v/>
      </c>
      <c r="BW2722" t="str">
        <f t="shared" si="171"/>
        <v/>
      </c>
    </row>
    <row r="2723" spans="1:75" x14ac:dyDescent="0.35">
      <c r="A2723">
        <v>384</v>
      </c>
      <c r="B2723" t="s">
        <v>1001</v>
      </c>
      <c r="C2723" t="s">
        <v>70</v>
      </c>
      <c r="D2723">
        <v>124</v>
      </c>
      <c r="E2723">
        <v>264</v>
      </c>
      <c r="F2723">
        <v>2014</v>
      </c>
      <c r="G2723">
        <v>2</v>
      </c>
      <c r="H2723">
        <v>15</v>
      </c>
      <c r="I2723">
        <v>83</v>
      </c>
      <c r="J2723">
        <v>37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1</v>
      </c>
      <c r="S2723">
        <v>0</v>
      </c>
      <c r="T2723">
        <v>0.45</v>
      </c>
      <c r="U2723">
        <v>-0.56999999999999995</v>
      </c>
      <c r="V2723">
        <v>-0.12</v>
      </c>
      <c r="W2723">
        <v>-0.01</v>
      </c>
      <c r="X2723">
        <v>-0.01</v>
      </c>
      <c r="Y2723">
        <v>-0.01</v>
      </c>
      <c r="Z2723">
        <v>27</v>
      </c>
      <c r="AA2723">
        <v>8</v>
      </c>
      <c r="AB2723">
        <v>300</v>
      </c>
      <c r="AC2723">
        <v>22</v>
      </c>
      <c r="AD2723">
        <v>82</v>
      </c>
      <c r="AE2723">
        <v>111</v>
      </c>
      <c r="AF2723">
        <v>78</v>
      </c>
      <c r="AG2723">
        <v>13.63</v>
      </c>
      <c r="AH2723">
        <v>12.81</v>
      </c>
      <c r="AI2723">
        <v>2.71</v>
      </c>
      <c r="AJ2723">
        <v>1.2E-2</v>
      </c>
      <c r="AK2723">
        <v>0.1216</v>
      </c>
      <c r="AL2723">
        <v>0.33</v>
      </c>
      <c r="AM2723">
        <v>1.38</v>
      </c>
      <c r="AN2723">
        <v>3</v>
      </c>
      <c r="AO2723">
        <v>15</v>
      </c>
      <c r="AP2723">
        <v>-2.2000000000000002</v>
      </c>
      <c r="AQ2723">
        <v>-0.9</v>
      </c>
      <c r="AR2723">
        <v>1.4</v>
      </c>
      <c r="AS2723">
        <v>1.4</v>
      </c>
      <c r="AT2723">
        <v>0</v>
      </c>
      <c r="AU2723">
        <v>2.1000000000000001E-2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3</v>
      </c>
      <c r="BT2723">
        <f t="shared" si="168"/>
        <v>1.2E-2</v>
      </c>
      <c r="BU2723">
        <f t="shared" si="169"/>
        <v>0.1216</v>
      </c>
      <c r="BV2723">
        <f t="shared" si="170"/>
        <v>0</v>
      </c>
      <c r="BW2723">
        <f t="shared" si="171"/>
        <v>2.1000000000000001E-2</v>
      </c>
    </row>
    <row r="2724" spans="1:75" x14ac:dyDescent="0.35">
      <c r="A2724">
        <v>385</v>
      </c>
      <c r="B2724" t="s">
        <v>1002</v>
      </c>
      <c r="C2724" t="s">
        <v>70</v>
      </c>
      <c r="D2724">
        <v>125</v>
      </c>
      <c r="E2724">
        <v>264.5</v>
      </c>
      <c r="F2724">
        <v>2014</v>
      </c>
      <c r="G2724">
        <v>2</v>
      </c>
      <c r="H2724">
        <v>91</v>
      </c>
      <c r="J2724">
        <v>161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-0.61</v>
      </c>
      <c r="V2724">
        <v>-0.61</v>
      </c>
      <c r="W2724">
        <v>-0.97</v>
      </c>
      <c r="X2724">
        <v>-0.97</v>
      </c>
      <c r="Y2724">
        <v>-0.97</v>
      </c>
      <c r="Z2724">
        <v>22</v>
      </c>
      <c r="AA2724">
        <v>8</v>
      </c>
      <c r="AB2724">
        <v>300</v>
      </c>
      <c r="AC2724">
        <v>23</v>
      </c>
      <c r="AD2724">
        <v>128</v>
      </c>
      <c r="AH2724">
        <v>5.37</v>
      </c>
      <c r="AJ2724" t="s">
        <v>1710</v>
      </c>
      <c r="AK2724">
        <v>1.7500000000000002E-2</v>
      </c>
      <c r="AM2724">
        <v>4.46</v>
      </c>
      <c r="AO2724">
        <v>6</v>
      </c>
      <c r="AQ2724">
        <v>0</v>
      </c>
      <c r="AR2724">
        <v>2.08</v>
      </c>
      <c r="AS2724">
        <v>2.08</v>
      </c>
      <c r="AT2724" t="s">
        <v>1710</v>
      </c>
      <c r="AU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</v>
      </c>
      <c r="BT2724" t="str">
        <f t="shared" si="168"/>
        <v/>
      </c>
      <c r="BU2724">
        <f t="shared" si="169"/>
        <v>1.7500000000000002E-2</v>
      </c>
      <c r="BV2724" t="str">
        <f t="shared" si="170"/>
        <v/>
      </c>
      <c r="BW2724">
        <f t="shared" si="171"/>
        <v>0</v>
      </c>
    </row>
    <row r="2725" spans="1:75" x14ac:dyDescent="0.35">
      <c r="A2725">
        <v>386</v>
      </c>
      <c r="B2725" t="s">
        <v>1003</v>
      </c>
      <c r="C2725" t="s">
        <v>70</v>
      </c>
      <c r="D2725">
        <v>126</v>
      </c>
      <c r="E2725">
        <v>265.39999999999998</v>
      </c>
      <c r="F2725">
        <v>2014</v>
      </c>
      <c r="G2725">
        <v>2</v>
      </c>
      <c r="H2725">
        <v>80</v>
      </c>
      <c r="I2725">
        <v>121</v>
      </c>
      <c r="J2725">
        <v>125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-0.49</v>
      </c>
      <c r="U2725">
        <v>-0.76</v>
      </c>
      <c r="V2725">
        <v>-1.25</v>
      </c>
      <c r="W2725">
        <v>-1.41</v>
      </c>
      <c r="X2725">
        <v>-1.41</v>
      </c>
      <c r="Y2725">
        <v>-1.41</v>
      </c>
      <c r="Z2725">
        <v>22</v>
      </c>
      <c r="AA2725">
        <v>8</v>
      </c>
      <c r="AB2725">
        <v>300</v>
      </c>
      <c r="AC2725">
        <v>23</v>
      </c>
      <c r="AD2725">
        <v>124</v>
      </c>
      <c r="AE2725">
        <v>124</v>
      </c>
      <c r="AH2725">
        <v>4.3099999999999996</v>
      </c>
      <c r="AI2725">
        <v>1.99</v>
      </c>
      <c r="AJ2725" t="s">
        <v>1710</v>
      </c>
      <c r="AK2725">
        <v>1.0200000000000001E-2</v>
      </c>
      <c r="AM2725">
        <v>0.6</v>
      </c>
      <c r="AO2725">
        <v>12</v>
      </c>
      <c r="AQ2725">
        <v>1.5</v>
      </c>
      <c r="AR2725">
        <v>1.08</v>
      </c>
      <c r="AS2725">
        <v>1.08</v>
      </c>
      <c r="AT2725" t="s">
        <v>1710</v>
      </c>
      <c r="AU2725">
        <v>3.6999999999999998E-2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 t="str">
        <f t="shared" si="168"/>
        <v/>
      </c>
      <c r="BU2725">
        <f t="shared" si="169"/>
        <v>1.0200000000000001E-2</v>
      </c>
      <c r="BV2725" t="str">
        <f t="shared" si="170"/>
        <v/>
      </c>
      <c r="BW2725">
        <f t="shared" si="171"/>
        <v>3.6999999999999998E-2</v>
      </c>
    </row>
    <row r="2726" spans="1:75" x14ac:dyDescent="0.35">
      <c r="A2726">
        <v>387</v>
      </c>
      <c r="B2726" t="s">
        <v>875</v>
      </c>
      <c r="C2726" t="s">
        <v>70</v>
      </c>
      <c r="D2726">
        <v>127</v>
      </c>
      <c r="E2726">
        <v>265.89999999999998</v>
      </c>
      <c r="F2726">
        <v>2014</v>
      </c>
      <c r="G2726">
        <v>2</v>
      </c>
      <c r="H2726">
        <v>116</v>
      </c>
      <c r="I2726">
        <v>55</v>
      </c>
      <c r="J2726">
        <v>28</v>
      </c>
      <c r="K2726">
        <v>27</v>
      </c>
      <c r="L2726">
        <v>54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0.01</v>
      </c>
      <c r="V2726">
        <v>0.01</v>
      </c>
      <c r="W2726">
        <v>0.14000000000000001</v>
      </c>
      <c r="X2726">
        <v>1.77</v>
      </c>
      <c r="Y2726">
        <v>1.91</v>
      </c>
      <c r="Z2726">
        <v>24</v>
      </c>
      <c r="AA2726">
        <v>5</v>
      </c>
      <c r="AB2726">
        <v>154</v>
      </c>
      <c r="AC2726">
        <v>23</v>
      </c>
      <c r="AD2726">
        <v>152</v>
      </c>
      <c r="AE2726">
        <v>75</v>
      </c>
      <c r="AF2726">
        <v>162</v>
      </c>
      <c r="AH2726">
        <v>7.95</v>
      </c>
      <c r="AI2726">
        <v>7.12</v>
      </c>
      <c r="AJ2726" t="s">
        <v>1710</v>
      </c>
      <c r="AK2726">
        <v>1.3599999999999999E-2</v>
      </c>
      <c r="AM2726">
        <v>1.23</v>
      </c>
      <c r="AO2726">
        <v>2</v>
      </c>
      <c r="AQ2726">
        <v>-0.9</v>
      </c>
      <c r="AR2726">
        <v>2.1</v>
      </c>
      <c r="AS2726">
        <v>2.1</v>
      </c>
      <c r="AT2726" t="s">
        <v>1710</v>
      </c>
      <c r="AU2726">
        <v>3.6999999999999998E-2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2</v>
      </c>
      <c r="BT2726" t="str">
        <f t="shared" si="168"/>
        <v/>
      </c>
      <c r="BU2726">
        <f t="shared" si="169"/>
        <v>1.3599999999999999E-2</v>
      </c>
      <c r="BV2726" t="str">
        <f t="shared" si="170"/>
        <v/>
      </c>
      <c r="BW2726">
        <f t="shared" si="171"/>
        <v>3.6999999999999998E-2</v>
      </c>
    </row>
    <row r="2727" spans="1:75" x14ac:dyDescent="0.35">
      <c r="A2727">
        <v>388</v>
      </c>
      <c r="B2727" t="s">
        <v>805</v>
      </c>
      <c r="C2727" t="s">
        <v>83</v>
      </c>
      <c r="D2727">
        <v>157</v>
      </c>
      <c r="E2727">
        <v>266</v>
      </c>
      <c r="F2727">
        <v>2014</v>
      </c>
      <c r="G2727">
        <v>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V2727">
        <v>0</v>
      </c>
      <c r="W2727">
        <v>0</v>
      </c>
      <c r="X2727">
        <v>0</v>
      </c>
      <c r="Y2727">
        <v>0</v>
      </c>
      <c r="Z2727" t="e">
        <v>#N/A</v>
      </c>
      <c r="AA2727">
        <v>8</v>
      </c>
      <c r="AB2727">
        <v>300</v>
      </c>
      <c r="AC2727">
        <v>23</v>
      </c>
      <c r="AG2727" t="e">
        <v>#N/A</v>
      </c>
      <c r="AH2727" t="e">
        <v>#N/A</v>
      </c>
      <c r="AI2727" t="e">
        <v>#N/A</v>
      </c>
      <c r="AJ2727" t="s">
        <v>1710</v>
      </c>
      <c r="AK2727" t="s">
        <v>1710</v>
      </c>
      <c r="AN2727" t="e">
        <v>#N/A</v>
      </c>
      <c r="AO2727" t="e">
        <v>#N/A</v>
      </c>
      <c r="AT2727" t="s">
        <v>1710</v>
      </c>
      <c r="AU2727" t="s">
        <v>1710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 t="e">
        <v>#N/A</v>
      </c>
      <c r="BT2727" t="str">
        <f t="shared" si="168"/>
        <v/>
      </c>
      <c r="BU2727" t="str">
        <f t="shared" si="169"/>
        <v/>
      </c>
      <c r="BV2727" t="str">
        <f t="shared" si="170"/>
        <v/>
      </c>
      <c r="BW2727" t="str">
        <f t="shared" si="171"/>
        <v/>
      </c>
    </row>
    <row r="2728" spans="1:75" x14ac:dyDescent="0.35">
      <c r="A2728">
        <v>389</v>
      </c>
      <c r="B2728" t="s">
        <v>1004</v>
      </c>
      <c r="C2728" t="s">
        <v>116</v>
      </c>
      <c r="D2728">
        <v>55</v>
      </c>
      <c r="E2728">
        <v>266.10000000000002</v>
      </c>
      <c r="F2728">
        <v>2014</v>
      </c>
      <c r="G2728">
        <v>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V2728">
        <v>0</v>
      </c>
      <c r="W2728">
        <v>0</v>
      </c>
      <c r="X2728">
        <v>0</v>
      </c>
      <c r="Y2728">
        <v>0</v>
      </c>
      <c r="Z2728" t="e">
        <v>#N/A</v>
      </c>
      <c r="AA2728">
        <v>8</v>
      </c>
      <c r="AB2728">
        <v>300</v>
      </c>
      <c r="AC2728">
        <v>23</v>
      </c>
      <c r="AG2728" t="e">
        <v>#N/A</v>
      </c>
      <c r="AH2728" t="e">
        <v>#N/A</v>
      </c>
      <c r="AI2728" t="e">
        <v>#N/A</v>
      </c>
      <c r="AJ2728" t="s">
        <v>1710</v>
      </c>
      <c r="AK2728" t="s">
        <v>1710</v>
      </c>
      <c r="AN2728" t="e">
        <v>#N/A</v>
      </c>
      <c r="AO2728" t="e">
        <v>#N/A</v>
      </c>
      <c r="AT2728" t="s">
        <v>1710</v>
      </c>
      <c r="AU2728" t="s">
        <v>1710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 t="e">
        <v>#N/A</v>
      </c>
      <c r="BT2728" t="str">
        <f t="shared" si="168"/>
        <v/>
      </c>
      <c r="BU2728" t="str">
        <f t="shared" si="169"/>
        <v/>
      </c>
      <c r="BV2728" t="str">
        <f t="shared" si="170"/>
        <v/>
      </c>
      <c r="BW2728" t="str">
        <f t="shared" si="171"/>
        <v/>
      </c>
    </row>
    <row r="2729" spans="1:75" x14ac:dyDescent="0.35">
      <c r="A2729">
        <v>390.5</v>
      </c>
      <c r="B2729" t="s">
        <v>879</v>
      </c>
      <c r="C2729" t="s">
        <v>70</v>
      </c>
      <c r="D2729">
        <v>128</v>
      </c>
      <c r="E2729">
        <v>266.5</v>
      </c>
      <c r="F2729">
        <v>2014</v>
      </c>
      <c r="G2729">
        <v>2</v>
      </c>
      <c r="H2729">
        <v>154</v>
      </c>
      <c r="I2729">
        <v>158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-0.16</v>
      </c>
      <c r="V2729">
        <v>-0.16</v>
      </c>
      <c r="W2729">
        <v>-0.16</v>
      </c>
      <c r="X2729">
        <v>-0.16</v>
      </c>
      <c r="Y2729">
        <v>-0.16</v>
      </c>
      <c r="Z2729">
        <v>24</v>
      </c>
      <c r="AA2729">
        <v>8</v>
      </c>
      <c r="AB2729">
        <v>300</v>
      </c>
      <c r="AC2729">
        <v>23</v>
      </c>
      <c r="AF2729">
        <v>157</v>
      </c>
      <c r="AI2729">
        <v>0.7</v>
      </c>
      <c r="AJ2729" t="s">
        <v>1710</v>
      </c>
      <c r="AK2729" t="s">
        <v>1710</v>
      </c>
      <c r="AT2729" t="s">
        <v>1710</v>
      </c>
      <c r="AU2729" t="s">
        <v>1710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2</v>
      </c>
      <c r="BT2729" t="str">
        <f t="shared" si="168"/>
        <v/>
      </c>
      <c r="BU2729" t="str">
        <f t="shared" si="169"/>
        <v/>
      </c>
      <c r="BV2729" t="str">
        <f t="shared" si="170"/>
        <v/>
      </c>
      <c r="BW2729" t="str">
        <f t="shared" si="171"/>
        <v/>
      </c>
    </row>
    <row r="2730" spans="1:75" x14ac:dyDescent="0.35">
      <c r="A2730">
        <v>390.5</v>
      </c>
      <c r="B2730" t="s">
        <v>1005</v>
      </c>
      <c r="C2730" t="s">
        <v>83</v>
      </c>
      <c r="D2730">
        <v>158</v>
      </c>
      <c r="E2730">
        <v>266.5</v>
      </c>
      <c r="F2730">
        <v>2014</v>
      </c>
      <c r="G2730">
        <v>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V2730">
        <v>0</v>
      </c>
      <c r="W2730">
        <v>0</v>
      </c>
      <c r="X2730">
        <v>0</v>
      </c>
      <c r="Y2730">
        <v>0</v>
      </c>
      <c r="Z2730" t="e">
        <v>#N/A</v>
      </c>
      <c r="AA2730">
        <v>8</v>
      </c>
      <c r="AB2730">
        <v>300</v>
      </c>
      <c r="AC2730">
        <v>23</v>
      </c>
      <c r="AG2730" t="e">
        <v>#N/A</v>
      </c>
      <c r="AH2730" t="e">
        <v>#N/A</v>
      </c>
      <c r="AI2730" t="e">
        <v>#N/A</v>
      </c>
      <c r="AJ2730" t="s">
        <v>1710</v>
      </c>
      <c r="AK2730" t="s">
        <v>1710</v>
      </c>
      <c r="AN2730" t="e">
        <v>#N/A</v>
      </c>
      <c r="AO2730" t="e">
        <v>#N/A</v>
      </c>
      <c r="AT2730" t="s">
        <v>1710</v>
      </c>
      <c r="AU2730" t="s">
        <v>1710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 t="e">
        <v>#N/A</v>
      </c>
      <c r="BT2730" t="str">
        <f t="shared" si="168"/>
        <v/>
      </c>
      <c r="BU2730" t="str">
        <f t="shared" si="169"/>
        <v/>
      </c>
      <c r="BV2730" t="str">
        <f t="shared" si="170"/>
        <v/>
      </c>
      <c r="BW2730" t="str">
        <f t="shared" si="171"/>
        <v/>
      </c>
    </row>
    <row r="2731" spans="1:75" x14ac:dyDescent="0.35">
      <c r="A2731">
        <v>392</v>
      </c>
      <c r="B2731" t="s">
        <v>1006</v>
      </c>
      <c r="C2731" t="s">
        <v>83</v>
      </c>
      <c r="D2731">
        <v>159</v>
      </c>
      <c r="E2731">
        <v>266.60000000000002</v>
      </c>
      <c r="F2731">
        <v>2014</v>
      </c>
      <c r="G2731">
        <v>3</v>
      </c>
      <c r="H2731">
        <v>124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-0.19</v>
      </c>
      <c r="V2731">
        <v>-0.19</v>
      </c>
      <c r="W2731">
        <v>-0.19</v>
      </c>
      <c r="X2731">
        <v>-0.19</v>
      </c>
      <c r="Y2731">
        <v>-0.19</v>
      </c>
      <c r="Z2731">
        <v>25</v>
      </c>
      <c r="AA2731">
        <v>8</v>
      </c>
      <c r="AB2731">
        <v>300</v>
      </c>
      <c r="AC2731">
        <v>23</v>
      </c>
      <c r="AF2731">
        <v>84</v>
      </c>
      <c r="AG2731">
        <v>8.0500000000000007</v>
      </c>
      <c r="AH2731">
        <v>3.16</v>
      </c>
      <c r="AJ2731">
        <v>9.1899999999999996E-2</v>
      </c>
      <c r="AK2731">
        <v>2.9000000000000001E-2</v>
      </c>
      <c r="AL2731">
        <v>1.24</v>
      </c>
      <c r="AM2731">
        <v>1.05</v>
      </c>
      <c r="AN2731">
        <v>11</v>
      </c>
      <c r="AO2731">
        <v>5</v>
      </c>
      <c r="AP2731">
        <v>10.5</v>
      </c>
      <c r="AQ2731">
        <v>10.6</v>
      </c>
      <c r="AR2731">
        <v>1.77</v>
      </c>
      <c r="AS2731">
        <v>1.05</v>
      </c>
      <c r="AT2731">
        <v>0.38</v>
      </c>
      <c r="AU2731">
        <v>0.33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 t="e">
        <v>#REF!</v>
      </c>
      <c r="BT2731">
        <f t="shared" si="168"/>
        <v>9.1899999999999996E-2</v>
      </c>
      <c r="BU2731">
        <f t="shared" si="169"/>
        <v>2.9000000000000001E-2</v>
      </c>
      <c r="BV2731">
        <f t="shared" si="170"/>
        <v>0.38</v>
      </c>
      <c r="BW2731">
        <f t="shared" si="171"/>
        <v>0.33</v>
      </c>
    </row>
    <row r="2732" spans="1:75" x14ac:dyDescent="0.35">
      <c r="A2732">
        <v>393</v>
      </c>
      <c r="B2732" t="s">
        <v>326</v>
      </c>
      <c r="C2732" t="s">
        <v>83</v>
      </c>
      <c r="D2732">
        <v>160</v>
      </c>
      <c r="E2732">
        <v>266.7</v>
      </c>
      <c r="F2732">
        <v>2014</v>
      </c>
      <c r="G2732">
        <v>3</v>
      </c>
      <c r="I2732">
        <v>119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-0.59</v>
      </c>
      <c r="V2732">
        <v>-0.59</v>
      </c>
      <c r="W2732">
        <v>-0.59</v>
      </c>
      <c r="X2732">
        <v>-0.59</v>
      </c>
      <c r="Y2732">
        <v>-0.59</v>
      </c>
      <c r="Z2732">
        <v>31</v>
      </c>
      <c r="AA2732">
        <v>4</v>
      </c>
      <c r="AB2732">
        <v>109</v>
      </c>
      <c r="AC2732">
        <v>23</v>
      </c>
      <c r="AD2732">
        <v>152</v>
      </c>
      <c r="AF2732">
        <v>76</v>
      </c>
      <c r="AG2732">
        <v>5.92</v>
      </c>
      <c r="AI2732">
        <v>1.68</v>
      </c>
      <c r="AJ2732">
        <v>0.1527</v>
      </c>
      <c r="AK2732">
        <v>0.1201</v>
      </c>
      <c r="AL2732">
        <v>0.97</v>
      </c>
      <c r="AM2732">
        <v>0.95</v>
      </c>
      <c r="AN2732">
        <v>16</v>
      </c>
      <c r="AP2732">
        <v>12</v>
      </c>
      <c r="AQ2732">
        <v>9</v>
      </c>
      <c r="AR2732">
        <v>1.33</v>
      </c>
      <c r="AS2732">
        <v>1.3</v>
      </c>
      <c r="AT2732">
        <v>0.78100000000000003</v>
      </c>
      <c r="AU2732">
        <v>0.40699999999999997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9</v>
      </c>
      <c r="BT2732">
        <f t="shared" si="168"/>
        <v>0.1527</v>
      </c>
      <c r="BU2732">
        <f t="shared" si="169"/>
        <v>0.1201</v>
      </c>
      <c r="BV2732">
        <f t="shared" si="170"/>
        <v>0.78100000000000003</v>
      </c>
      <c r="BW2732">
        <f t="shared" si="171"/>
        <v>0.40699999999999997</v>
      </c>
    </row>
    <row r="2733" spans="1:75" x14ac:dyDescent="0.35">
      <c r="A2733">
        <v>394</v>
      </c>
      <c r="B2733" t="s">
        <v>1007</v>
      </c>
      <c r="C2733" t="s">
        <v>79</v>
      </c>
      <c r="D2733">
        <v>51</v>
      </c>
      <c r="E2733">
        <v>267.39999999999998</v>
      </c>
      <c r="F2733">
        <v>2014</v>
      </c>
      <c r="G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V2733">
        <v>0</v>
      </c>
      <c r="W2733">
        <v>0</v>
      </c>
      <c r="X2733">
        <v>0</v>
      </c>
      <c r="Y2733">
        <v>0</v>
      </c>
      <c r="AA2733">
        <v>6</v>
      </c>
      <c r="AB2733">
        <v>213</v>
      </c>
      <c r="AC2733">
        <v>23</v>
      </c>
      <c r="AJ2733" t="s">
        <v>1710</v>
      </c>
      <c r="AK2733" t="s">
        <v>1710</v>
      </c>
      <c r="AT2733" t="s">
        <v>1710</v>
      </c>
      <c r="AU2733" t="s">
        <v>1710</v>
      </c>
      <c r="BM2733" t="e">
        <v>#N/A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1</v>
      </c>
      <c r="BT2733" t="str">
        <f t="shared" si="168"/>
        <v/>
      </c>
      <c r="BU2733" t="str">
        <f t="shared" si="169"/>
        <v/>
      </c>
      <c r="BV2733" t="str">
        <f t="shared" si="170"/>
        <v/>
      </c>
      <c r="BW2733" t="str">
        <f t="shared" si="171"/>
        <v/>
      </c>
    </row>
    <row r="2734" spans="1:75" x14ac:dyDescent="0.35">
      <c r="A2734">
        <v>395</v>
      </c>
      <c r="B2734" t="s">
        <v>727</v>
      </c>
      <c r="C2734" t="s">
        <v>70</v>
      </c>
      <c r="D2734">
        <v>129</v>
      </c>
      <c r="E2734">
        <v>267.89999999999998</v>
      </c>
      <c r="F2734">
        <v>2014</v>
      </c>
      <c r="G2734">
        <v>2</v>
      </c>
      <c r="H2734">
        <v>152</v>
      </c>
      <c r="I2734">
        <v>162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-0.17</v>
      </c>
      <c r="U2734">
        <v>-0.1</v>
      </c>
      <c r="V2734">
        <v>-0.27</v>
      </c>
      <c r="W2734">
        <v>-0.27</v>
      </c>
      <c r="X2734">
        <v>-0.27</v>
      </c>
      <c r="Y2734">
        <v>-0.27</v>
      </c>
      <c r="Z2734">
        <v>25</v>
      </c>
      <c r="AA2734">
        <v>2</v>
      </c>
      <c r="AB2734">
        <v>61</v>
      </c>
      <c r="AC2734">
        <v>23</v>
      </c>
      <c r="AD2734">
        <v>146</v>
      </c>
      <c r="AF2734">
        <v>122</v>
      </c>
      <c r="AG2734">
        <v>1.58</v>
      </c>
      <c r="AH2734">
        <v>0.45</v>
      </c>
      <c r="AJ2734">
        <v>8.3999999999999995E-3</v>
      </c>
      <c r="AK2734">
        <v>1.8E-3</v>
      </c>
      <c r="AL2734">
        <v>1.23</v>
      </c>
      <c r="AM2734">
        <v>0</v>
      </c>
      <c r="AN2734">
        <v>6</v>
      </c>
      <c r="AO2734">
        <v>2</v>
      </c>
      <c r="AP2734">
        <v>-0.7</v>
      </c>
      <c r="AQ2734">
        <v>3</v>
      </c>
      <c r="AR2734">
        <v>0</v>
      </c>
      <c r="AS2734">
        <v>0</v>
      </c>
      <c r="AT2734">
        <v>0</v>
      </c>
      <c r="AU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3</v>
      </c>
      <c r="BT2734">
        <f t="shared" si="168"/>
        <v>8.3999999999999995E-3</v>
      </c>
      <c r="BU2734">
        <f t="shared" si="169"/>
        <v>1.8E-3</v>
      </c>
      <c r="BV2734">
        <f t="shared" si="170"/>
        <v>0</v>
      </c>
      <c r="BW2734">
        <f t="shared" si="171"/>
        <v>0</v>
      </c>
    </row>
    <row r="2735" spans="1:75" x14ac:dyDescent="0.35">
      <c r="A2735">
        <v>396</v>
      </c>
      <c r="B2735" t="s">
        <v>1008</v>
      </c>
      <c r="C2735" t="s">
        <v>83</v>
      </c>
      <c r="D2735">
        <v>161</v>
      </c>
      <c r="E2735">
        <v>268.60000000000002</v>
      </c>
      <c r="F2735">
        <v>2014</v>
      </c>
      <c r="G2735">
        <v>3</v>
      </c>
      <c r="H2735">
        <v>106</v>
      </c>
      <c r="I2735">
        <v>71</v>
      </c>
      <c r="J2735">
        <v>90</v>
      </c>
      <c r="K2735">
        <v>58</v>
      </c>
      <c r="L2735">
        <v>77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-0.92</v>
      </c>
      <c r="U2735">
        <v>-0.45</v>
      </c>
      <c r="V2735">
        <v>-1.37</v>
      </c>
      <c r="W2735">
        <v>-1.8</v>
      </c>
      <c r="X2735">
        <v>-1.92</v>
      </c>
      <c r="Y2735">
        <v>-1.68</v>
      </c>
      <c r="Z2735">
        <v>22</v>
      </c>
      <c r="AA2735">
        <v>8</v>
      </c>
      <c r="AB2735">
        <v>300</v>
      </c>
      <c r="AC2735">
        <v>23</v>
      </c>
      <c r="AD2735">
        <v>96</v>
      </c>
      <c r="AE2735">
        <v>122</v>
      </c>
      <c r="AH2735">
        <v>3.5</v>
      </c>
      <c r="AI2735">
        <v>6.76</v>
      </c>
      <c r="AJ2735" t="s">
        <v>1710</v>
      </c>
      <c r="AK2735">
        <v>5.1799999999999999E-2</v>
      </c>
      <c r="AM2735">
        <v>1.61</v>
      </c>
      <c r="AO2735">
        <v>12</v>
      </c>
      <c r="AQ2735">
        <v>10.3</v>
      </c>
      <c r="AS2735">
        <v>1.68</v>
      </c>
      <c r="AT2735" t="s">
        <v>1710</v>
      </c>
      <c r="AU2735">
        <v>0.13400000000000001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 t="e">
        <v>#REF!</v>
      </c>
      <c r="BT2735" t="str">
        <f t="shared" si="168"/>
        <v/>
      </c>
      <c r="BU2735">
        <f t="shared" si="169"/>
        <v>5.1799999999999999E-2</v>
      </c>
      <c r="BV2735" t="str">
        <f t="shared" si="170"/>
        <v/>
      </c>
      <c r="BW2735">
        <f t="shared" si="171"/>
        <v>0.13400000000000001</v>
      </c>
    </row>
    <row r="2736" spans="1:75" x14ac:dyDescent="0.35">
      <c r="A2736">
        <v>397.5</v>
      </c>
      <c r="B2736" t="s">
        <v>541</v>
      </c>
      <c r="C2736" t="s">
        <v>70</v>
      </c>
      <c r="D2736">
        <v>130</v>
      </c>
      <c r="E2736">
        <v>268.8</v>
      </c>
      <c r="F2736">
        <v>2014</v>
      </c>
      <c r="G2736">
        <v>2</v>
      </c>
      <c r="H2736">
        <v>121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-0.03</v>
      </c>
      <c r="V2736">
        <v>-0.03</v>
      </c>
      <c r="W2736">
        <v>-0.03</v>
      </c>
      <c r="X2736">
        <v>-0.03</v>
      </c>
      <c r="Y2736">
        <v>-0.03</v>
      </c>
      <c r="Z2736">
        <v>25</v>
      </c>
      <c r="AA2736">
        <v>6</v>
      </c>
      <c r="AB2736">
        <v>188</v>
      </c>
      <c r="AC2736">
        <v>23</v>
      </c>
      <c r="AF2736">
        <v>86</v>
      </c>
      <c r="AG2736">
        <v>2.27</v>
      </c>
      <c r="AH2736">
        <v>6.95</v>
      </c>
      <c r="AJ2736">
        <v>1.8200000000000001E-2</v>
      </c>
      <c r="AK2736">
        <v>5.7000000000000002E-3</v>
      </c>
      <c r="AL2736">
        <v>1.08</v>
      </c>
      <c r="AM2736">
        <v>0.47</v>
      </c>
      <c r="AN2736">
        <v>15</v>
      </c>
      <c r="AO2736">
        <v>2</v>
      </c>
      <c r="AP2736">
        <v>1.7</v>
      </c>
      <c r="AQ2736">
        <v>-0.3</v>
      </c>
      <c r="AR2736">
        <v>0.93</v>
      </c>
      <c r="AS2736">
        <v>0.93</v>
      </c>
      <c r="AT2736">
        <v>6.0999999999999999E-2</v>
      </c>
      <c r="AU2736">
        <v>3.7999999999999999E-2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5</v>
      </c>
      <c r="BT2736">
        <f t="shared" si="168"/>
        <v>1.8200000000000001E-2</v>
      </c>
      <c r="BU2736">
        <f t="shared" si="169"/>
        <v>5.7000000000000002E-3</v>
      </c>
      <c r="BV2736">
        <f t="shared" si="170"/>
        <v>6.0999999999999999E-2</v>
      </c>
      <c r="BW2736">
        <f t="shared" si="171"/>
        <v>3.7999999999999999E-2</v>
      </c>
    </row>
    <row r="2737" spans="1:75" x14ac:dyDescent="0.35">
      <c r="A2737">
        <v>397.5</v>
      </c>
      <c r="B2737" t="s">
        <v>763</v>
      </c>
      <c r="C2737" t="s">
        <v>116</v>
      </c>
      <c r="D2737">
        <v>56</v>
      </c>
      <c r="E2737">
        <v>268.8</v>
      </c>
      <c r="F2737">
        <v>2014</v>
      </c>
      <c r="G2737">
        <v>4</v>
      </c>
      <c r="H2737">
        <v>100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-0.5</v>
      </c>
      <c r="V2737">
        <v>-0.5</v>
      </c>
      <c r="W2737">
        <v>-0.5</v>
      </c>
      <c r="X2737">
        <v>-0.5</v>
      </c>
      <c r="Y2737">
        <v>-0.5</v>
      </c>
      <c r="Z2737">
        <v>27</v>
      </c>
      <c r="AA2737">
        <v>7</v>
      </c>
      <c r="AB2737">
        <v>241</v>
      </c>
      <c r="AC2737">
        <v>23</v>
      </c>
      <c r="AH2737">
        <v>0.56999999999999995</v>
      </c>
      <c r="AJ2737" t="s">
        <v>1710</v>
      </c>
      <c r="AK2737">
        <v>5.1999999999999998E-3</v>
      </c>
      <c r="AM2737">
        <v>0.54</v>
      </c>
      <c r="AO2737">
        <v>6</v>
      </c>
      <c r="AQ2737">
        <v>8</v>
      </c>
      <c r="AS2737">
        <v>1.1299999999999999</v>
      </c>
      <c r="AT2737" t="s">
        <v>1710</v>
      </c>
      <c r="AU2737">
        <v>0.7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4</v>
      </c>
      <c r="BT2737" t="str">
        <f t="shared" si="168"/>
        <v/>
      </c>
      <c r="BU2737">
        <f t="shared" si="169"/>
        <v>5.1999999999999998E-3</v>
      </c>
      <c r="BV2737" t="str">
        <f t="shared" si="170"/>
        <v/>
      </c>
      <c r="BW2737">
        <f t="shared" si="171"/>
        <v>0.7</v>
      </c>
    </row>
    <row r="2738" spans="1:75" x14ac:dyDescent="0.35">
      <c r="A2738">
        <v>399</v>
      </c>
      <c r="B2738" t="s">
        <v>517</v>
      </c>
      <c r="C2738" t="s">
        <v>70</v>
      </c>
      <c r="D2738">
        <v>131</v>
      </c>
      <c r="E2738">
        <v>269</v>
      </c>
      <c r="F2738">
        <v>2014</v>
      </c>
      <c r="G2738">
        <v>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V2738">
        <v>0</v>
      </c>
      <c r="W2738">
        <v>0</v>
      </c>
      <c r="X2738">
        <v>0</v>
      </c>
      <c r="Y2738">
        <v>0</v>
      </c>
      <c r="Z2738">
        <v>29</v>
      </c>
      <c r="AA2738">
        <v>8</v>
      </c>
      <c r="AB2738">
        <v>300</v>
      </c>
      <c r="AC2738">
        <v>23</v>
      </c>
      <c r="AJ2738" t="s">
        <v>1710</v>
      </c>
      <c r="AK2738" t="s">
        <v>1710</v>
      </c>
      <c r="AT2738" t="s">
        <v>1710</v>
      </c>
      <c r="AU2738" t="s">
        <v>1710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7</v>
      </c>
      <c r="BT2738" t="str">
        <f t="shared" si="168"/>
        <v/>
      </c>
      <c r="BU2738" t="str">
        <f t="shared" si="169"/>
        <v/>
      </c>
      <c r="BV2738" t="str">
        <f t="shared" si="170"/>
        <v/>
      </c>
      <c r="BW2738" t="str">
        <f t="shared" si="171"/>
        <v/>
      </c>
    </row>
    <row r="2739" spans="1:75" x14ac:dyDescent="0.35">
      <c r="A2739">
        <v>400</v>
      </c>
      <c r="B2739" t="s">
        <v>785</v>
      </c>
      <c r="C2739" t="s">
        <v>83</v>
      </c>
      <c r="D2739">
        <v>162</v>
      </c>
      <c r="E2739">
        <v>269.10000000000002</v>
      </c>
      <c r="F2739">
        <v>2014</v>
      </c>
      <c r="G2739">
        <v>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V2739">
        <v>0</v>
      </c>
      <c r="W2739">
        <v>0</v>
      </c>
      <c r="X2739">
        <v>0</v>
      </c>
      <c r="Y2739">
        <v>0</v>
      </c>
      <c r="Z2739" t="e">
        <v>#N/A</v>
      </c>
      <c r="AA2739">
        <v>6</v>
      </c>
      <c r="AB2739">
        <v>194</v>
      </c>
      <c r="AC2739">
        <v>23</v>
      </c>
      <c r="AG2739" t="e">
        <v>#N/A</v>
      </c>
      <c r="AH2739" t="e">
        <v>#N/A</v>
      </c>
      <c r="AI2739" t="e">
        <v>#N/A</v>
      </c>
      <c r="AJ2739" t="s">
        <v>1710</v>
      </c>
      <c r="AK2739" t="s">
        <v>1710</v>
      </c>
      <c r="AN2739" t="e">
        <v>#N/A</v>
      </c>
      <c r="AO2739" t="e">
        <v>#N/A</v>
      </c>
      <c r="AT2739" t="s">
        <v>1710</v>
      </c>
      <c r="AU2739" t="s">
        <v>1710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 t="e">
        <v>#N/A</v>
      </c>
      <c r="BT2739" t="str">
        <f t="shared" si="168"/>
        <v/>
      </c>
      <c r="BU2739" t="str">
        <f t="shared" si="169"/>
        <v/>
      </c>
      <c r="BV2739" t="str">
        <f t="shared" si="170"/>
        <v/>
      </c>
      <c r="BW2739" t="str">
        <f t="shared" si="171"/>
        <v/>
      </c>
    </row>
    <row r="2740" spans="1:75" x14ac:dyDescent="0.35">
      <c r="A2740">
        <v>401</v>
      </c>
      <c r="B2740" t="s">
        <v>1009</v>
      </c>
      <c r="C2740" t="s">
        <v>70</v>
      </c>
      <c r="D2740">
        <v>132</v>
      </c>
      <c r="E2740">
        <v>269.8</v>
      </c>
      <c r="F2740">
        <v>2014</v>
      </c>
      <c r="G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V2740">
        <v>0</v>
      </c>
      <c r="W2740">
        <v>0</v>
      </c>
      <c r="X2740">
        <v>0</v>
      </c>
      <c r="Y2740">
        <v>0</v>
      </c>
      <c r="Z2740">
        <v>15</v>
      </c>
      <c r="AA2740">
        <v>8</v>
      </c>
      <c r="AB2740">
        <v>300</v>
      </c>
      <c r="AC2740">
        <v>23</v>
      </c>
      <c r="AD2740">
        <v>116</v>
      </c>
      <c r="AJ2740" t="s">
        <v>1710</v>
      </c>
      <c r="AK2740" t="s">
        <v>1710</v>
      </c>
      <c r="AT2740" t="s">
        <v>1710</v>
      </c>
      <c r="AU2740" t="s">
        <v>1710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 t="e">
        <v>#N/A</v>
      </c>
      <c r="BT2740" t="str">
        <f t="shared" si="168"/>
        <v/>
      </c>
      <c r="BU2740" t="str">
        <f t="shared" si="169"/>
        <v/>
      </c>
      <c r="BV2740" t="str">
        <f t="shared" si="170"/>
        <v/>
      </c>
      <c r="BW2740" t="str">
        <f t="shared" si="171"/>
        <v/>
      </c>
    </row>
    <row r="2741" spans="1:75" x14ac:dyDescent="0.35">
      <c r="A2741">
        <v>402</v>
      </c>
      <c r="B2741" t="s">
        <v>151</v>
      </c>
      <c r="C2741" t="s">
        <v>83</v>
      </c>
      <c r="D2741">
        <v>163</v>
      </c>
      <c r="E2741">
        <v>270.5</v>
      </c>
      <c r="F2741">
        <v>2014</v>
      </c>
      <c r="G2741">
        <v>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4</v>
      </c>
      <c r="V2741">
        <v>0</v>
      </c>
      <c r="W2741">
        <v>0</v>
      </c>
      <c r="X2741">
        <v>0</v>
      </c>
      <c r="Y2741">
        <v>0</v>
      </c>
      <c r="Z2741">
        <v>35</v>
      </c>
      <c r="AA2741">
        <v>1</v>
      </c>
      <c r="AB2741">
        <v>16</v>
      </c>
      <c r="AC2741">
        <v>23</v>
      </c>
      <c r="AF2741">
        <v>71</v>
      </c>
      <c r="AG2741">
        <v>6.36</v>
      </c>
      <c r="AJ2741">
        <v>0.1356</v>
      </c>
      <c r="AK2741">
        <v>2.7300000000000001E-2</v>
      </c>
      <c r="AL2741">
        <v>1</v>
      </c>
      <c r="AM2741">
        <v>1.21</v>
      </c>
      <c r="AN2741">
        <v>16</v>
      </c>
      <c r="AP2741">
        <v>8.8000000000000007</v>
      </c>
      <c r="AQ2741">
        <v>8.1</v>
      </c>
      <c r="AR2741">
        <v>1.29</v>
      </c>
      <c r="AS2741">
        <v>1.54</v>
      </c>
      <c r="AT2741">
        <v>0.77800000000000002</v>
      </c>
      <c r="AU2741">
        <v>0.77800000000000002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14</v>
      </c>
      <c r="BT2741">
        <f t="shared" si="168"/>
        <v>0.1356</v>
      </c>
      <c r="BU2741">
        <f t="shared" si="169"/>
        <v>2.7300000000000001E-2</v>
      </c>
      <c r="BV2741">
        <f t="shared" si="170"/>
        <v>0.77800000000000002</v>
      </c>
      <c r="BW2741">
        <f t="shared" si="171"/>
        <v>0.77800000000000002</v>
      </c>
    </row>
    <row r="2742" spans="1:75" x14ac:dyDescent="0.35">
      <c r="A2742">
        <v>403</v>
      </c>
      <c r="B2742" t="s">
        <v>172</v>
      </c>
      <c r="C2742" t="s">
        <v>83</v>
      </c>
      <c r="D2742">
        <v>164</v>
      </c>
      <c r="E2742">
        <v>270.7</v>
      </c>
      <c r="F2742">
        <v>2014</v>
      </c>
      <c r="G2742">
        <v>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V2742">
        <v>0</v>
      </c>
      <c r="W2742">
        <v>0</v>
      </c>
      <c r="X2742">
        <v>0</v>
      </c>
      <c r="Y2742">
        <v>0</v>
      </c>
      <c r="Z2742">
        <v>33</v>
      </c>
      <c r="AA2742">
        <v>3</v>
      </c>
      <c r="AB2742">
        <v>71</v>
      </c>
      <c r="AC2742">
        <v>23</v>
      </c>
      <c r="AF2742">
        <v>81</v>
      </c>
      <c r="AG2742">
        <v>10.029999999999999</v>
      </c>
      <c r="AJ2742">
        <v>8.2900000000000001E-2</v>
      </c>
      <c r="AK2742" t="s">
        <v>1710</v>
      </c>
      <c r="AL2742">
        <v>1.57</v>
      </c>
      <c r="AN2742">
        <v>9</v>
      </c>
      <c r="AP2742">
        <v>6.4</v>
      </c>
      <c r="AR2742">
        <v>1.79</v>
      </c>
      <c r="AT2742">
        <v>0.65600000000000003</v>
      </c>
      <c r="AU2742" t="s">
        <v>1710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12</v>
      </c>
      <c r="BT2742">
        <f t="shared" si="168"/>
        <v>8.2900000000000001E-2</v>
      </c>
      <c r="BU2742" t="str">
        <f t="shared" si="169"/>
        <v/>
      </c>
      <c r="BV2742">
        <f t="shared" si="170"/>
        <v>0.65600000000000003</v>
      </c>
      <c r="BW2742" t="str">
        <f t="shared" si="171"/>
        <v/>
      </c>
    </row>
    <row r="2743" spans="1:75" x14ac:dyDescent="0.35">
      <c r="A2743">
        <v>404.5</v>
      </c>
      <c r="B2743" t="s">
        <v>1010</v>
      </c>
      <c r="C2743" t="s">
        <v>70</v>
      </c>
      <c r="D2743">
        <v>133</v>
      </c>
      <c r="E2743">
        <v>272.8</v>
      </c>
      <c r="F2743">
        <v>2014</v>
      </c>
      <c r="G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V2743">
        <v>0</v>
      </c>
      <c r="W2743">
        <v>0</v>
      </c>
      <c r="X2743">
        <v>0</v>
      </c>
      <c r="Y2743">
        <v>0</v>
      </c>
      <c r="Z2743" t="e">
        <v>#N/A</v>
      </c>
      <c r="AA2743">
        <v>8</v>
      </c>
      <c r="AB2743">
        <v>300</v>
      </c>
      <c r="AC2743">
        <v>23</v>
      </c>
      <c r="AG2743" t="e">
        <v>#N/A</v>
      </c>
      <c r="AH2743" t="e">
        <v>#N/A</v>
      </c>
      <c r="AI2743" t="e">
        <v>#N/A</v>
      </c>
      <c r="AJ2743" t="s">
        <v>1710</v>
      </c>
      <c r="AK2743" t="s">
        <v>1710</v>
      </c>
      <c r="AN2743" t="e">
        <v>#N/A</v>
      </c>
      <c r="AO2743" t="e">
        <v>#N/A</v>
      </c>
      <c r="AT2743" t="s">
        <v>1710</v>
      </c>
      <c r="AU2743" t="s">
        <v>1710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 t="e">
        <v>#N/A</v>
      </c>
      <c r="BT2743" t="str">
        <f t="shared" si="168"/>
        <v/>
      </c>
      <c r="BU2743" t="str">
        <f t="shared" si="169"/>
        <v/>
      </c>
      <c r="BV2743" t="str">
        <f t="shared" si="170"/>
        <v/>
      </c>
      <c r="BW2743" t="str">
        <f t="shared" si="171"/>
        <v/>
      </c>
    </row>
    <row r="2744" spans="1:75" x14ac:dyDescent="0.35">
      <c r="A2744">
        <v>404.5</v>
      </c>
      <c r="B2744" t="s">
        <v>1011</v>
      </c>
      <c r="C2744" t="s">
        <v>83</v>
      </c>
      <c r="D2744">
        <v>165</v>
      </c>
      <c r="E2744">
        <v>272.8</v>
      </c>
      <c r="F2744">
        <v>2014</v>
      </c>
      <c r="G2744">
        <v>3</v>
      </c>
      <c r="H2744">
        <v>117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-0.91</v>
      </c>
      <c r="V2744">
        <v>-0.91</v>
      </c>
      <c r="W2744">
        <v>-0.91</v>
      </c>
      <c r="X2744">
        <v>-0.91</v>
      </c>
      <c r="Y2744">
        <v>-0.91</v>
      </c>
      <c r="Z2744">
        <v>23</v>
      </c>
      <c r="AA2744">
        <v>6</v>
      </c>
      <c r="AB2744">
        <v>186</v>
      </c>
      <c r="AC2744">
        <v>23</v>
      </c>
      <c r="AH2744">
        <v>2.68</v>
      </c>
      <c r="AJ2744" t="s">
        <v>1710</v>
      </c>
      <c r="AK2744">
        <v>3.5099999999999999E-2</v>
      </c>
      <c r="AM2744">
        <v>0.6</v>
      </c>
      <c r="AO2744">
        <v>8</v>
      </c>
      <c r="AQ2744">
        <v>8.9</v>
      </c>
      <c r="AS2744">
        <v>1.07</v>
      </c>
      <c r="AT2744" t="s">
        <v>1710</v>
      </c>
      <c r="AU2744">
        <v>0.77100000000000002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2</v>
      </c>
      <c r="BT2744" t="str">
        <f t="shared" si="168"/>
        <v/>
      </c>
      <c r="BU2744">
        <f t="shared" si="169"/>
        <v>3.5099999999999999E-2</v>
      </c>
      <c r="BV2744" t="str">
        <f t="shared" si="170"/>
        <v/>
      </c>
      <c r="BW2744">
        <f t="shared" si="171"/>
        <v>0.77100000000000002</v>
      </c>
    </row>
    <row r="2745" spans="1:75" x14ac:dyDescent="0.35">
      <c r="A2745">
        <v>406</v>
      </c>
      <c r="B2745" t="s">
        <v>816</v>
      </c>
      <c r="C2745" t="s">
        <v>116</v>
      </c>
      <c r="D2745">
        <v>57</v>
      </c>
      <c r="E2745">
        <v>273</v>
      </c>
      <c r="F2745">
        <v>2014</v>
      </c>
      <c r="G2745">
        <v>4</v>
      </c>
      <c r="H2745">
        <v>53</v>
      </c>
      <c r="I2745">
        <v>67</v>
      </c>
      <c r="J2745">
        <v>74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-0.53</v>
      </c>
      <c r="U2745">
        <v>-0.69</v>
      </c>
      <c r="V2745">
        <v>-1.22</v>
      </c>
      <c r="W2745">
        <v>-2.08</v>
      </c>
      <c r="X2745">
        <v>-2.08</v>
      </c>
      <c r="Y2745">
        <v>-2.08</v>
      </c>
      <c r="Z2745">
        <v>29</v>
      </c>
      <c r="AA2745">
        <v>6</v>
      </c>
      <c r="AB2745">
        <v>202</v>
      </c>
      <c r="AC2745">
        <v>23</v>
      </c>
      <c r="AF2745">
        <v>18</v>
      </c>
      <c r="AG2745">
        <v>7.7</v>
      </c>
      <c r="AH2745">
        <v>2.93</v>
      </c>
      <c r="AI2745">
        <v>2.25</v>
      </c>
      <c r="AJ2745">
        <v>0.13420000000000001</v>
      </c>
      <c r="AK2745">
        <v>5.5899999999999998E-2</v>
      </c>
      <c r="AL2745">
        <v>1.18</v>
      </c>
      <c r="AM2745">
        <v>0.77</v>
      </c>
      <c r="AN2745">
        <v>16</v>
      </c>
      <c r="AO2745">
        <v>14</v>
      </c>
      <c r="AP2745">
        <v>8.3000000000000007</v>
      </c>
      <c r="AQ2745">
        <v>4.5999999999999996</v>
      </c>
      <c r="AR2745">
        <v>1.74</v>
      </c>
      <c r="AS2745">
        <v>1.48</v>
      </c>
      <c r="AT2745">
        <v>0.53600000000000003</v>
      </c>
      <c r="AU2745">
        <v>0.46899999999999997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6</v>
      </c>
      <c r="BT2745">
        <f t="shared" si="168"/>
        <v>0.13420000000000001</v>
      </c>
      <c r="BU2745">
        <f t="shared" si="169"/>
        <v>5.5899999999999998E-2</v>
      </c>
      <c r="BV2745">
        <f t="shared" si="170"/>
        <v>0.53600000000000003</v>
      </c>
      <c r="BW2745">
        <f t="shared" si="171"/>
        <v>0.46899999999999997</v>
      </c>
    </row>
    <row r="2746" spans="1:75" x14ac:dyDescent="0.35">
      <c r="A2746">
        <v>407</v>
      </c>
      <c r="B2746" t="s">
        <v>1012</v>
      </c>
      <c r="C2746" t="s">
        <v>83</v>
      </c>
      <c r="D2746">
        <v>166</v>
      </c>
      <c r="E2746">
        <v>273.39999999999998</v>
      </c>
      <c r="F2746">
        <v>2014</v>
      </c>
      <c r="G2746">
        <v>3</v>
      </c>
      <c r="H2746">
        <v>97</v>
      </c>
      <c r="J2746">
        <v>121</v>
      </c>
      <c r="K2746">
        <v>63</v>
      </c>
      <c r="L2746">
        <v>107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-0.56999999999999995</v>
      </c>
      <c r="V2746">
        <v>-0.56999999999999995</v>
      </c>
      <c r="W2746">
        <v>-1.49</v>
      </c>
      <c r="X2746">
        <v>-1.02</v>
      </c>
      <c r="Y2746">
        <v>-1.47</v>
      </c>
      <c r="Z2746">
        <v>24</v>
      </c>
      <c r="AA2746">
        <v>8</v>
      </c>
      <c r="AB2746">
        <v>300</v>
      </c>
      <c r="AC2746">
        <v>23</v>
      </c>
      <c r="AD2746">
        <v>124</v>
      </c>
      <c r="AE2746">
        <v>157</v>
      </c>
      <c r="AF2746">
        <v>123</v>
      </c>
      <c r="AG2746">
        <v>1.79</v>
      </c>
      <c r="AH2746">
        <v>3.46</v>
      </c>
      <c r="AJ2746">
        <v>3.1800000000000002E-2</v>
      </c>
      <c r="AK2746">
        <v>6.0600000000000001E-2</v>
      </c>
      <c r="AL2746">
        <v>1.24</v>
      </c>
      <c r="AM2746">
        <v>1.83</v>
      </c>
      <c r="AN2746">
        <v>16</v>
      </c>
      <c r="AO2746">
        <v>16</v>
      </c>
      <c r="AP2746">
        <v>13.2</v>
      </c>
      <c r="AQ2746">
        <v>10.6</v>
      </c>
      <c r="AR2746">
        <v>1.82</v>
      </c>
      <c r="AS2746">
        <v>1.78</v>
      </c>
      <c r="AT2746">
        <v>0.21</v>
      </c>
      <c r="AU2746">
        <v>0.50700000000000001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 t="e">
        <v>#REF!</v>
      </c>
      <c r="BT2746">
        <f t="shared" si="168"/>
        <v>3.1800000000000002E-2</v>
      </c>
      <c r="BU2746">
        <f t="shared" si="169"/>
        <v>6.0600000000000001E-2</v>
      </c>
      <c r="BV2746">
        <f t="shared" si="170"/>
        <v>0.21</v>
      </c>
      <c r="BW2746">
        <f t="shared" si="171"/>
        <v>0.50700000000000001</v>
      </c>
    </row>
    <row r="2747" spans="1:75" x14ac:dyDescent="0.35">
      <c r="A2747">
        <v>408</v>
      </c>
      <c r="B2747" t="s">
        <v>1013</v>
      </c>
      <c r="C2747" t="s">
        <v>116</v>
      </c>
      <c r="D2747">
        <v>58</v>
      </c>
      <c r="E2747">
        <v>274.2</v>
      </c>
      <c r="F2747">
        <v>2014</v>
      </c>
      <c r="G2747">
        <v>4</v>
      </c>
      <c r="J2747">
        <v>52</v>
      </c>
      <c r="K2747">
        <v>81.5</v>
      </c>
      <c r="L2747">
        <v>85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V2747">
        <v>0</v>
      </c>
      <c r="W2747">
        <v>-0.5</v>
      </c>
      <c r="X2747">
        <v>-1.27</v>
      </c>
      <c r="Y2747">
        <v>-2.13</v>
      </c>
      <c r="Z2747">
        <v>15</v>
      </c>
      <c r="AA2747">
        <v>8</v>
      </c>
      <c r="AB2747">
        <v>300</v>
      </c>
      <c r="AC2747">
        <v>23</v>
      </c>
      <c r="AJ2747" t="s">
        <v>1710</v>
      </c>
      <c r="AK2747" t="s">
        <v>1710</v>
      </c>
      <c r="AT2747" t="s">
        <v>1710</v>
      </c>
      <c r="AU2747" t="s">
        <v>1710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-1</v>
      </c>
      <c r="BT2747" t="str">
        <f t="shared" si="168"/>
        <v/>
      </c>
      <c r="BU2747" t="str">
        <f t="shared" si="169"/>
        <v/>
      </c>
      <c r="BV2747" t="str">
        <f t="shared" si="170"/>
        <v/>
      </c>
      <c r="BW2747" t="str">
        <f t="shared" si="171"/>
        <v/>
      </c>
    </row>
    <row r="2748" spans="1:75" x14ac:dyDescent="0.35">
      <c r="A2748">
        <v>409</v>
      </c>
      <c r="B2748" t="s">
        <v>1014</v>
      </c>
      <c r="C2748" t="s">
        <v>83</v>
      </c>
      <c r="D2748">
        <v>167</v>
      </c>
      <c r="E2748">
        <v>274.3</v>
      </c>
      <c r="F2748">
        <v>2014</v>
      </c>
      <c r="G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V2748">
        <v>0</v>
      </c>
      <c r="W2748">
        <v>0</v>
      </c>
      <c r="X2748">
        <v>0</v>
      </c>
      <c r="Y2748">
        <v>0</v>
      </c>
      <c r="Z2748" t="e">
        <v>#N/A</v>
      </c>
      <c r="AA2748">
        <v>8</v>
      </c>
      <c r="AB2748">
        <v>300</v>
      </c>
      <c r="AC2748">
        <v>23</v>
      </c>
      <c r="AD2748">
        <v>103.5</v>
      </c>
      <c r="AG2748" t="e">
        <v>#N/A</v>
      </c>
      <c r="AH2748" t="e">
        <v>#N/A</v>
      </c>
      <c r="AI2748" t="e">
        <v>#N/A</v>
      </c>
      <c r="AJ2748" t="s">
        <v>1710</v>
      </c>
      <c r="AK2748" t="s">
        <v>1710</v>
      </c>
      <c r="AN2748" t="e">
        <v>#N/A</v>
      </c>
      <c r="AO2748" t="e">
        <v>#N/A</v>
      </c>
      <c r="AT2748" t="s">
        <v>1710</v>
      </c>
      <c r="AU2748" t="s">
        <v>1710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 t="e">
        <v>#N/A</v>
      </c>
      <c r="BT2748" t="str">
        <f t="shared" si="168"/>
        <v/>
      </c>
      <c r="BU2748" t="str">
        <f t="shared" si="169"/>
        <v/>
      </c>
      <c r="BV2748" t="str">
        <f t="shared" si="170"/>
        <v/>
      </c>
      <c r="BW2748" t="str">
        <f t="shared" si="171"/>
        <v/>
      </c>
    </row>
    <row r="2749" spans="1:75" x14ac:dyDescent="0.35">
      <c r="A2749">
        <v>410</v>
      </c>
      <c r="B2749" t="s">
        <v>786</v>
      </c>
      <c r="C2749" t="s">
        <v>116</v>
      </c>
      <c r="D2749">
        <v>59</v>
      </c>
      <c r="E2749">
        <v>275</v>
      </c>
      <c r="F2749">
        <v>2014</v>
      </c>
      <c r="G2749">
        <v>4</v>
      </c>
      <c r="H2749">
        <v>99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-0.23</v>
      </c>
      <c r="V2749">
        <v>-0.23</v>
      </c>
      <c r="W2749">
        <v>-0.23</v>
      </c>
      <c r="X2749">
        <v>-0.23</v>
      </c>
      <c r="Y2749">
        <v>-0.23</v>
      </c>
      <c r="Z2749">
        <v>25</v>
      </c>
      <c r="AA2749">
        <v>5</v>
      </c>
      <c r="AB2749">
        <v>145</v>
      </c>
      <c r="AC2749">
        <v>23</v>
      </c>
      <c r="AF2749">
        <v>79</v>
      </c>
      <c r="AG2749">
        <v>0.64</v>
      </c>
      <c r="AH2749">
        <v>1.47</v>
      </c>
      <c r="AJ2749">
        <v>1.2E-2</v>
      </c>
      <c r="AK2749">
        <v>8.3999999999999995E-3</v>
      </c>
      <c r="AL2749">
        <v>0.19</v>
      </c>
      <c r="AM2749">
        <v>1.26</v>
      </c>
      <c r="AN2749">
        <v>16</v>
      </c>
      <c r="AO2749">
        <v>3</v>
      </c>
      <c r="AP2749">
        <v>8.8000000000000007</v>
      </c>
      <c r="AQ2749">
        <v>15</v>
      </c>
      <c r="AR2749">
        <v>1.72</v>
      </c>
      <c r="AS2749">
        <v>1.1000000000000001</v>
      </c>
      <c r="AT2749">
        <v>0.16700000000000001</v>
      </c>
      <c r="AU2749">
        <v>0.52600000000000002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3</v>
      </c>
      <c r="BT2749">
        <f t="shared" si="168"/>
        <v>1.2E-2</v>
      </c>
      <c r="BU2749">
        <f t="shared" si="169"/>
        <v>8.3999999999999995E-3</v>
      </c>
      <c r="BV2749">
        <f t="shared" si="170"/>
        <v>0.16700000000000001</v>
      </c>
      <c r="BW2749">
        <f t="shared" si="171"/>
        <v>0.52600000000000002</v>
      </c>
    </row>
    <row r="2750" spans="1:75" x14ac:dyDescent="0.35">
      <c r="A2750">
        <v>411</v>
      </c>
      <c r="B2750" t="s">
        <v>1015</v>
      </c>
      <c r="C2750" t="s">
        <v>70</v>
      </c>
      <c r="D2750">
        <v>134</v>
      </c>
      <c r="E2750">
        <v>275.10000000000002</v>
      </c>
      <c r="F2750">
        <v>2014</v>
      </c>
      <c r="G2750">
        <v>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V2750">
        <v>0</v>
      </c>
      <c r="W2750">
        <v>0</v>
      </c>
      <c r="X2750">
        <v>0</v>
      </c>
      <c r="Y2750">
        <v>0</v>
      </c>
      <c r="Z2750">
        <v>15</v>
      </c>
      <c r="AA2750">
        <v>8</v>
      </c>
      <c r="AB2750">
        <v>300</v>
      </c>
      <c r="AC2750">
        <v>23</v>
      </c>
      <c r="AJ2750" t="s">
        <v>1710</v>
      </c>
      <c r="AK2750" t="s">
        <v>1710</v>
      </c>
      <c r="AT2750" t="s">
        <v>1710</v>
      </c>
      <c r="AU2750" t="s">
        <v>1710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 t="e">
        <v>#N/A</v>
      </c>
      <c r="BT2750" t="str">
        <f t="shared" si="168"/>
        <v/>
      </c>
      <c r="BU2750" t="str">
        <f t="shared" si="169"/>
        <v/>
      </c>
      <c r="BV2750" t="str">
        <f t="shared" si="170"/>
        <v/>
      </c>
      <c r="BW2750" t="str">
        <f t="shared" si="171"/>
        <v/>
      </c>
    </row>
    <row r="2751" spans="1:75" x14ac:dyDescent="0.35">
      <c r="A2751">
        <v>412</v>
      </c>
      <c r="B2751" t="s">
        <v>211</v>
      </c>
      <c r="C2751" t="s">
        <v>116</v>
      </c>
      <c r="D2751">
        <v>60</v>
      </c>
      <c r="E2751">
        <v>275.39999999999998</v>
      </c>
      <c r="F2751">
        <v>2014</v>
      </c>
      <c r="G2751">
        <v>4</v>
      </c>
      <c r="H2751">
        <v>76.5</v>
      </c>
      <c r="I2751">
        <v>23</v>
      </c>
      <c r="J2751">
        <v>20</v>
      </c>
      <c r="K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</v>
      </c>
      <c r="T2751">
        <v>-0.13</v>
      </c>
      <c r="U2751">
        <v>-0.38</v>
      </c>
      <c r="V2751">
        <v>-0.51</v>
      </c>
      <c r="W2751">
        <v>-0.11</v>
      </c>
      <c r="X2751">
        <v>-0.22</v>
      </c>
      <c r="Y2751">
        <v>-0.22</v>
      </c>
      <c r="Z2751">
        <v>29</v>
      </c>
      <c r="AA2751">
        <v>6</v>
      </c>
      <c r="AB2751">
        <v>180</v>
      </c>
      <c r="AC2751">
        <v>23</v>
      </c>
      <c r="AE2751">
        <v>22</v>
      </c>
      <c r="AF2751">
        <v>25</v>
      </c>
      <c r="AG2751">
        <v>7.26</v>
      </c>
      <c r="AH2751">
        <v>4.53</v>
      </c>
      <c r="AI2751">
        <v>7.39</v>
      </c>
      <c r="AJ2751">
        <v>0.12690000000000001</v>
      </c>
      <c r="AK2751">
        <v>1.8800000000000001E-2</v>
      </c>
      <c r="AL2751">
        <v>1.32</v>
      </c>
      <c r="AM2751">
        <v>1.1000000000000001</v>
      </c>
      <c r="AN2751">
        <v>14</v>
      </c>
      <c r="AO2751">
        <v>3</v>
      </c>
      <c r="AP2751">
        <v>7.9</v>
      </c>
      <c r="AQ2751">
        <v>6.7</v>
      </c>
      <c r="AR2751">
        <v>2.06</v>
      </c>
      <c r="AS2751">
        <v>1.94</v>
      </c>
      <c r="AT2751">
        <v>0.21199999999999999</v>
      </c>
      <c r="AU2751">
        <v>0.27100000000000002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6</v>
      </c>
      <c r="BT2751">
        <f t="shared" si="168"/>
        <v>0.12690000000000001</v>
      </c>
      <c r="BU2751">
        <f t="shared" si="169"/>
        <v>1.8800000000000001E-2</v>
      </c>
      <c r="BV2751">
        <f t="shared" si="170"/>
        <v>0.21199999999999999</v>
      </c>
      <c r="BW2751">
        <f t="shared" si="171"/>
        <v>0.27100000000000002</v>
      </c>
    </row>
    <row r="2752" spans="1:75" x14ac:dyDescent="0.35">
      <c r="A2752">
        <v>413</v>
      </c>
      <c r="B2752" t="s">
        <v>898</v>
      </c>
      <c r="C2752" t="s">
        <v>79</v>
      </c>
      <c r="D2752">
        <v>52</v>
      </c>
      <c r="E2752">
        <v>275.8</v>
      </c>
      <c r="F2752">
        <v>2014</v>
      </c>
      <c r="G2752">
        <v>1</v>
      </c>
      <c r="J2752">
        <v>65</v>
      </c>
      <c r="K2752">
        <v>67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V2752">
        <v>0</v>
      </c>
      <c r="W2752">
        <v>-2.13</v>
      </c>
      <c r="X2752">
        <v>-2.13</v>
      </c>
      <c r="Y2752">
        <v>-2.13</v>
      </c>
      <c r="AA2752">
        <v>8</v>
      </c>
      <c r="AB2752">
        <v>300</v>
      </c>
      <c r="AC2752">
        <v>23</v>
      </c>
      <c r="AJ2752" t="s">
        <v>1710</v>
      </c>
      <c r="AK2752" t="s">
        <v>1710</v>
      </c>
      <c r="AT2752" t="s">
        <v>1710</v>
      </c>
      <c r="AU2752" t="s">
        <v>1710</v>
      </c>
      <c r="BM2752" t="e">
        <v>#N/A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-1</v>
      </c>
      <c r="BT2752" t="str">
        <f t="shared" si="168"/>
        <v/>
      </c>
      <c r="BU2752" t="str">
        <f t="shared" si="169"/>
        <v/>
      </c>
      <c r="BV2752" t="str">
        <f t="shared" si="170"/>
        <v/>
      </c>
      <c r="BW2752" t="str">
        <f t="shared" si="171"/>
        <v/>
      </c>
    </row>
    <row r="2753" spans="1:75" x14ac:dyDescent="0.35">
      <c r="A2753">
        <v>414</v>
      </c>
      <c r="B2753" t="s">
        <v>858</v>
      </c>
      <c r="C2753" t="s">
        <v>79</v>
      </c>
      <c r="D2753">
        <v>53</v>
      </c>
      <c r="E2753">
        <v>276</v>
      </c>
      <c r="F2753">
        <v>2014</v>
      </c>
      <c r="G2753">
        <v>1</v>
      </c>
      <c r="H2753">
        <v>68</v>
      </c>
      <c r="J2753">
        <v>33</v>
      </c>
      <c r="L2753">
        <v>49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-0.3</v>
      </c>
      <c r="V2753">
        <v>-0.3</v>
      </c>
      <c r="W2753">
        <v>-0.67</v>
      </c>
      <c r="X2753">
        <v>-0.67</v>
      </c>
      <c r="Y2753">
        <v>-0.67</v>
      </c>
      <c r="Z2753">
        <v>24</v>
      </c>
      <c r="AA2753">
        <v>4</v>
      </c>
      <c r="AB2753">
        <v>98</v>
      </c>
      <c r="AC2753">
        <v>23</v>
      </c>
      <c r="AF2753">
        <v>54</v>
      </c>
      <c r="AG2753">
        <v>1.27</v>
      </c>
      <c r="AH2753">
        <v>0</v>
      </c>
      <c r="AJ2753" t="s">
        <v>1710</v>
      </c>
      <c r="AK2753" t="s">
        <v>1710</v>
      </c>
      <c r="AN2753">
        <v>3</v>
      </c>
      <c r="AO2753">
        <v>3</v>
      </c>
      <c r="AT2753" t="s">
        <v>1710</v>
      </c>
      <c r="AU2753" t="s">
        <v>1710</v>
      </c>
      <c r="AV2753">
        <v>10.1</v>
      </c>
      <c r="AW2753">
        <v>7</v>
      </c>
      <c r="AX2753" s="2">
        <v>0.17499999999999999</v>
      </c>
      <c r="AY2753" s="2">
        <v>0</v>
      </c>
      <c r="AZ2753">
        <v>6.1</v>
      </c>
      <c r="BA2753">
        <v>0</v>
      </c>
      <c r="BB2753">
        <v>5</v>
      </c>
      <c r="BD2753">
        <v>6.6</v>
      </c>
      <c r="BF2753">
        <v>4.8</v>
      </c>
      <c r="BG2753">
        <v>0</v>
      </c>
      <c r="BH2753">
        <v>1.8</v>
      </c>
      <c r="BJ2753">
        <v>49</v>
      </c>
      <c r="BK2753">
        <v>1</v>
      </c>
      <c r="BL2753" s="2">
        <v>0</v>
      </c>
      <c r="BM2753" t="e">
        <v>#N/A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2</v>
      </c>
      <c r="BT2753" t="str">
        <f t="shared" si="168"/>
        <v/>
      </c>
      <c r="BU2753" t="str">
        <f t="shared" si="169"/>
        <v/>
      </c>
      <c r="BV2753" t="str">
        <f t="shared" si="170"/>
        <v/>
      </c>
      <c r="BW2753" t="str">
        <f t="shared" si="171"/>
        <v/>
      </c>
    </row>
    <row r="2754" spans="1:75" x14ac:dyDescent="0.35">
      <c r="A2754">
        <v>415</v>
      </c>
      <c r="B2754" t="s">
        <v>1016</v>
      </c>
      <c r="C2754" t="s">
        <v>83</v>
      </c>
      <c r="D2754">
        <v>168</v>
      </c>
      <c r="E2754">
        <v>276.2</v>
      </c>
      <c r="F2754">
        <v>2014</v>
      </c>
      <c r="G2754">
        <v>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V2754">
        <v>0</v>
      </c>
      <c r="W2754">
        <v>0</v>
      </c>
      <c r="X2754">
        <v>0</v>
      </c>
      <c r="Y2754">
        <v>0</v>
      </c>
      <c r="Z2754" t="e">
        <v>#N/A</v>
      </c>
      <c r="AA2754">
        <v>7</v>
      </c>
      <c r="AB2754">
        <v>218</v>
      </c>
      <c r="AC2754">
        <v>24</v>
      </c>
      <c r="AD2754">
        <v>115</v>
      </c>
      <c r="AE2754">
        <v>127</v>
      </c>
      <c r="AG2754" t="e">
        <v>#N/A</v>
      </c>
      <c r="AH2754" t="e">
        <v>#N/A</v>
      </c>
      <c r="AI2754" t="e">
        <v>#N/A</v>
      </c>
      <c r="AJ2754" t="s">
        <v>1710</v>
      </c>
      <c r="AK2754" t="s">
        <v>1710</v>
      </c>
      <c r="AN2754" t="e">
        <v>#N/A</v>
      </c>
      <c r="AO2754" t="e">
        <v>#N/A</v>
      </c>
      <c r="AT2754" t="s">
        <v>1710</v>
      </c>
      <c r="AU2754" t="s">
        <v>1710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 t="e">
        <v>#N/A</v>
      </c>
      <c r="BT2754" t="str">
        <f t="shared" si="168"/>
        <v/>
      </c>
      <c r="BU2754" t="str">
        <f t="shared" si="169"/>
        <v/>
      </c>
      <c r="BV2754" t="str">
        <f t="shared" si="170"/>
        <v/>
      </c>
      <c r="BW2754" t="str">
        <f t="shared" si="171"/>
        <v/>
      </c>
    </row>
    <row r="2755" spans="1:75" x14ac:dyDescent="0.35">
      <c r="A2755">
        <v>416</v>
      </c>
      <c r="B2755" t="s">
        <v>486</v>
      </c>
      <c r="C2755" t="s">
        <v>70</v>
      </c>
      <c r="D2755">
        <v>135</v>
      </c>
      <c r="E2755">
        <v>276.5</v>
      </c>
      <c r="F2755">
        <v>2014</v>
      </c>
      <c r="G2755">
        <v>2</v>
      </c>
      <c r="H2755">
        <v>93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-0.38</v>
      </c>
      <c r="V2755">
        <v>-0.38</v>
      </c>
      <c r="W2755">
        <v>-0.38</v>
      </c>
      <c r="X2755">
        <v>-0.38</v>
      </c>
      <c r="Y2755">
        <v>-0.38</v>
      </c>
      <c r="Z2755">
        <v>28</v>
      </c>
      <c r="AA2755">
        <v>7</v>
      </c>
      <c r="AB2755">
        <v>227</v>
      </c>
      <c r="AC2755">
        <v>24</v>
      </c>
      <c r="AF2755">
        <v>64</v>
      </c>
      <c r="AG2755">
        <v>8.4700000000000006</v>
      </c>
      <c r="AH2755">
        <v>5.03</v>
      </c>
      <c r="AJ2755">
        <v>3.78E-2</v>
      </c>
      <c r="AK2755">
        <v>2.4400000000000002E-2</v>
      </c>
      <c r="AL2755">
        <v>1.32</v>
      </c>
      <c r="AM2755">
        <v>1.67</v>
      </c>
      <c r="AN2755">
        <v>7</v>
      </c>
      <c r="AO2755">
        <v>6</v>
      </c>
      <c r="AP2755">
        <v>-0.2</v>
      </c>
      <c r="AQ2755">
        <v>-0.5</v>
      </c>
      <c r="AR2755">
        <v>1.34</v>
      </c>
      <c r="AS2755">
        <v>1.34</v>
      </c>
      <c r="AT2755">
        <v>8.0000000000000002E-3</v>
      </c>
      <c r="AU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7</v>
      </c>
      <c r="BT2755">
        <f t="shared" ref="BT2755:BT2818" si="172">IF(AJ2755="","",_xlfn.NUMBERVALUE(AJ2755))</f>
        <v>3.78E-2</v>
      </c>
      <c r="BU2755">
        <f t="shared" ref="BU2755:BU2818" si="173">IF(AK2755="","",_xlfn.NUMBERVALUE(AK2755))</f>
        <v>2.4400000000000002E-2</v>
      </c>
      <c r="BV2755">
        <f t="shared" ref="BV2755:BV2818" si="174">IF(AT2755="","",_xlfn.NUMBERVALUE(AT2755))</f>
        <v>8.0000000000000002E-3</v>
      </c>
      <c r="BW2755">
        <f t="shared" ref="BW2755:BW2818" si="175">IF(AU2755="","",_xlfn.NUMBERVALUE(AU2755))</f>
        <v>0</v>
      </c>
    </row>
    <row r="2756" spans="1:75" x14ac:dyDescent="0.35">
      <c r="A2756">
        <v>417</v>
      </c>
      <c r="B2756" t="s">
        <v>799</v>
      </c>
      <c r="C2756" t="s">
        <v>83</v>
      </c>
      <c r="D2756">
        <v>169</v>
      </c>
      <c r="E2756">
        <v>276.60000000000002</v>
      </c>
      <c r="F2756">
        <v>2014</v>
      </c>
      <c r="G2756">
        <v>3</v>
      </c>
      <c r="H2756">
        <v>116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-0.79</v>
      </c>
      <c r="V2756">
        <v>-0.79</v>
      </c>
      <c r="W2756">
        <v>-0.79</v>
      </c>
      <c r="X2756">
        <v>-0.79</v>
      </c>
      <c r="Y2756">
        <v>-0.79</v>
      </c>
      <c r="Z2756">
        <v>26</v>
      </c>
      <c r="AA2756">
        <v>7</v>
      </c>
      <c r="AB2756">
        <v>238</v>
      </c>
      <c r="AC2756">
        <v>24</v>
      </c>
      <c r="AF2756">
        <v>118</v>
      </c>
      <c r="AG2756">
        <v>2.34</v>
      </c>
      <c r="AH2756">
        <v>1.63</v>
      </c>
      <c r="AJ2756">
        <v>3.5400000000000001E-2</v>
      </c>
      <c r="AK2756">
        <v>4.1399999999999999E-2</v>
      </c>
      <c r="AL2756">
        <v>0.89</v>
      </c>
      <c r="AM2756">
        <v>0.74</v>
      </c>
      <c r="AN2756">
        <v>16</v>
      </c>
      <c r="AO2756">
        <v>14</v>
      </c>
      <c r="AP2756">
        <v>10</v>
      </c>
      <c r="AQ2756">
        <v>6.5</v>
      </c>
      <c r="AR2756">
        <v>1.97</v>
      </c>
      <c r="AS2756">
        <v>1.1399999999999999</v>
      </c>
      <c r="AT2756">
        <v>0.43</v>
      </c>
      <c r="AU2756">
        <v>0.73299999999999998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3</v>
      </c>
      <c r="BT2756">
        <f t="shared" si="172"/>
        <v>3.5400000000000001E-2</v>
      </c>
      <c r="BU2756">
        <f t="shared" si="173"/>
        <v>4.1399999999999999E-2</v>
      </c>
      <c r="BV2756">
        <f t="shared" si="174"/>
        <v>0.43</v>
      </c>
      <c r="BW2756">
        <f t="shared" si="175"/>
        <v>0.73299999999999998</v>
      </c>
    </row>
    <row r="2757" spans="1:75" x14ac:dyDescent="0.35">
      <c r="A2757">
        <v>418</v>
      </c>
      <c r="B2757" t="s">
        <v>873</v>
      </c>
      <c r="C2757" t="s">
        <v>83</v>
      </c>
      <c r="D2757">
        <v>170</v>
      </c>
      <c r="E2757">
        <v>276.8</v>
      </c>
      <c r="F2757">
        <v>2014</v>
      </c>
      <c r="G2757">
        <v>3</v>
      </c>
      <c r="J2757">
        <v>129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V2757">
        <v>0</v>
      </c>
      <c r="W2757">
        <v>-0.54</v>
      </c>
      <c r="X2757">
        <v>-0.54</v>
      </c>
      <c r="Y2757">
        <v>-0.54</v>
      </c>
      <c r="Z2757">
        <v>15</v>
      </c>
      <c r="AA2757">
        <v>4</v>
      </c>
      <c r="AB2757">
        <v>123</v>
      </c>
      <c r="AC2757">
        <v>24</v>
      </c>
      <c r="AJ2757" t="s">
        <v>1710</v>
      </c>
      <c r="AK2757" t="s">
        <v>1710</v>
      </c>
      <c r="AT2757" t="s">
        <v>1710</v>
      </c>
      <c r="AU2757" t="s">
        <v>1710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2</v>
      </c>
      <c r="BT2757" t="str">
        <f t="shared" si="172"/>
        <v/>
      </c>
      <c r="BU2757" t="str">
        <f t="shared" si="173"/>
        <v/>
      </c>
      <c r="BV2757" t="str">
        <f t="shared" si="174"/>
        <v/>
      </c>
      <c r="BW2757" t="str">
        <f t="shared" si="175"/>
        <v/>
      </c>
    </row>
    <row r="2758" spans="1:75" x14ac:dyDescent="0.35">
      <c r="A2758">
        <v>419</v>
      </c>
      <c r="B2758" t="s">
        <v>753</v>
      </c>
      <c r="C2758" t="s">
        <v>83</v>
      </c>
      <c r="D2758">
        <v>171</v>
      </c>
      <c r="E2758">
        <v>277.2</v>
      </c>
      <c r="F2758">
        <v>2014</v>
      </c>
      <c r="G2758">
        <v>3</v>
      </c>
      <c r="H2758">
        <v>136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-0.57999999999999996</v>
      </c>
      <c r="V2758">
        <v>-0.57999999999999996</v>
      </c>
      <c r="W2758">
        <v>-0.57999999999999996</v>
      </c>
      <c r="X2758">
        <v>-0.57999999999999996</v>
      </c>
      <c r="Y2758">
        <v>-0.57999999999999996</v>
      </c>
      <c r="Z2758">
        <v>25</v>
      </c>
      <c r="AA2758">
        <v>3</v>
      </c>
      <c r="AB2758">
        <v>68</v>
      </c>
      <c r="AC2758">
        <v>24</v>
      </c>
      <c r="AD2758">
        <v>197</v>
      </c>
      <c r="AF2758">
        <v>121</v>
      </c>
      <c r="AG2758">
        <v>2.1800000000000002</v>
      </c>
      <c r="AH2758">
        <v>4</v>
      </c>
      <c r="AJ2758">
        <v>3.6499999999999998E-2</v>
      </c>
      <c r="AK2758">
        <v>2.2000000000000001E-3</v>
      </c>
      <c r="AL2758">
        <v>0.94</v>
      </c>
      <c r="AM2758">
        <v>1</v>
      </c>
      <c r="AN2758">
        <v>14</v>
      </c>
      <c r="AO2758">
        <v>1</v>
      </c>
      <c r="AP2758">
        <v>9.1</v>
      </c>
      <c r="AQ2758">
        <v>27</v>
      </c>
      <c r="AR2758">
        <v>1.45</v>
      </c>
      <c r="AS2758">
        <v>4</v>
      </c>
      <c r="AT2758">
        <v>0.49399999999999999</v>
      </c>
      <c r="AU2758">
        <v>0.03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3</v>
      </c>
      <c r="BT2758">
        <f t="shared" si="172"/>
        <v>3.6499999999999998E-2</v>
      </c>
      <c r="BU2758">
        <f t="shared" si="173"/>
        <v>2.2000000000000001E-3</v>
      </c>
      <c r="BV2758">
        <f t="shared" si="174"/>
        <v>0.49399999999999999</v>
      </c>
      <c r="BW2758">
        <f t="shared" si="175"/>
        <v>0.03</v>
      </c>
    </row>
    <row r="2759" spans="1:75" x14ac:dyDescent="0.35">
      <c r="A2759">
        <v>420</v>
      </c>
      <c r="B2759" t="s">
        <v>896</v>
      </c>
      <c r="C2759" t="s">
        <v>83</v>
      </c>
      <c r="D2759">
        <v>172</v>
      </c>
      <c r="E2759">
        <v>278.5</v>
      </c>
      <c r="F2759">
        <v>2014</v>
      </c>
      <c r="G2759">
        <v>3</v>
      </c>
      <c r="H2759">
        <v>107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-0.72</v>
      </c>
      <c r="V2759">
        <v>-0.72</v>
      </c>
      <c r="W2759">
        <v>-0.72</v>
      </c>
      <c r="X2759">
        <v>-0.72</v>
      </c>
      <c r="Y2759">
        <v>-0.72</v>
      </c>
      <c r="Z2759">
        <v>24</v>
      </c>
      <c r="AA2759">
        <v>6</v>
      </c>
      <c r="AB2759">
        <v>171</v>
      </c>
      <c r="AC2759">
        <v>24</v>
      </c>
      <c r="AD2759">
        <v>172.5</v>
      </c>
      <c r="AE2759">
        <v>177</v>
      </c>
      <c r="AH2759">
        <v>2.5099999999999998</v>
      </c>
      <c r="AJ2759" t="s">
        <v>1710</v>
      </c>
      <c r="AK2759">
        <v>5.3999999999999999E-2</v>
      </c>
      <c r="AM2759">
        <v>0.8</v>
      </c>
      <c r="AO2759">
        <v>16</v>
      </c>
      <c r="AQ2759">
        <v>16.3</v>
      </c>
      <c r="AS2759">
        <v>1.34</v>
      </c>
      <c r="AT2759" t="s">
        <v>1710</v>
      </c>
      <c r="AU2759">
        <v>0.1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2</v>
      </c>
      <c r="BT2759" t="str">
        <f t="shared" si="172"/>
        <v/>
      </c>
      <c r="BU2759">
        <f t="shared" si="173"/>
        <v>5.3999999999999999E-2</v>
      </c>
      <c r="BV2759" t="str">
        <f t="shared" si="174"/>
        <v/>
      </c>
      <c r="BW2759">
        <f t="shared" si="175"/>
        <v>0.1</v>
      </c>
    </row>
    <row r="2760" spans="1:75" x14ac:dyDescent="0.35">
      <c r="A2760">
        <v>421</v>
      </c>
      <c r="B2760" t="s">
        <v>1017</v>
      </c>
      <c r="C2760" t="s">
        <v>70</v>
      </c>
      <c r="D2760">
        <v>136</v>
      </c>
      <c r="E2760">
        <v>279</v>
      </c>
      <c r="F2760">
        <v>2014</v>
      </c>
      <c r="G2760">
        <v>2</v>
      </c>
      <c r="H2760">
        <v>26</v>
      </c>
      <c r="I2760">
        <v>93</v>
      </c>
      <c r="J2760">
        <v>161</v>
      </c>
      <c r="K2760">
        <v>107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0.36</v>
      </c>
      <c r="U2760">
        <v>-0.28999999999999998</v>
      </c>
      <c r="V2760">
        <v>7.0000000000000007E-2</v>
      </c>
      <c r="W2760">
        <v>-0.28999999999999998</v>
      </c>
      <c r="X2760">
        <v>-0.15</v>
      </c>
      <c r="Y2760">
        <v>-0.15</v>
      </c>
      <c r="Z2760">
        <v>23</v>
      </c>
      <c r="AA2760">
        <v>8</v>
      </c>
      <c r="AB2760">
        <v>300</v>
      </c>
      <c r="AC2760">
        <v>24</v>
      </c>
      <c r="AD2760">
        <v>65</v>
      </c>
      <c r="AE2760">
        <v>102</v>
      </c>
      <c r="AH2760">
        <v>10.38</v>
      </c>
      <c r="AI2760">
        <v>5.83</v>
      </c>
      <c r="AJ2760" t="s">
        <v>1710</v>
      </c>
      <c r="AK2760">
        <v>8.0500000000000002E-2</v>
      </c>
      <c r="AM2760">
        <v>1.59</v>
      </c>
      <c r="AO2760">
        <v>14</v>
      </c>
      <c r="AQ2760">
        <v>-1.4</v>
      </c>
      <c r="AR2760">
        <v>1.58</v>
      </c>
      <c r="AS2760">
        <v>1.58</v>
      </c>
      <c r="AT2760" t="s">
        <v>1710</v>
      </c>
      <c r="AU2760">
        <v>0.04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1</v>
      </c>
      <c r="BT2760" t="str">
        <f t="shared" si="172"/>
        <v/>
      </c>
      <c r="BU2760">
        <f t="shared" si="173"/>
        <v>8.0500000000000002E-2</v>
      </c>
      <c r="BV2760" t="str">
        <f t="shared" si="174"/>
        <v/>
      </c>
      <c r="BW2760">
        <f t="shared" si="175"/>
        <v>0.04</v>
      </c>
    </row>
    <row r="2761" spans="1:75" x14ac:dyDescent="0.35">
      <c r="A2761">
        <v>422</v>
      </c>
      <c r="B2761" t="s">
        <v>1018</v>
      </c>
      <c r="C2761" t="s">
        <v>116</v>
      </c>
      <c r="D2761">
        <v>61</v>
      </c>
      <c r="E2761">
        <v>281.39999999999998</v>
      </c>
      <c r="F2761">
        <v>2014</v>
      </c>
      <c r="G2761">
        <v>4</v>
      </c>
      <c r="H2761">
        <v>36</v>
      </c>
      <c r="I2761">
        <v>47</v>
      </c>
      <c r="J2761">
        <v>49</v>
      </c>
      <c r="K2761">
        <v>57</v>
      </c>
      <c r="L2761">
        <v>52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-0.48</v>
      </c>
      <c r="U2761">
        <v>-0.68</v>
      </c>
      <c r="V2761">
        <v>-1.1599999999999999</v>
      </c>
      <c r="W2761">
        <v>-1.53</v>
      </c>
      <c r="X2761">
        <v>-2.27</v>
      </c>
      <c r="Y2761">
        <v>-2.89</v>
      </c>
      <c r="Z2761">
        <v>24</v>
      </c>
      <c r="AA2761">
        <v>8</v>
      </c>
      <c r="AB2761">
        <v>300</v>
      </c>
      <c r="AC2761">
        <v>24</v>
      </c>
      <c r="AD2761">
        <v>14</v>
      </c>
      <c r="AE2761">
        <v>48</v>
      </c>
      <c r="AF2761">
        <v>65</v>
      </c>
      <c r="AG2761">
        <v>1.1100000000000001</v>
      </c>
      <c r="AH2761">
        <v>3.85</v>
      </c>
      <c r="AI2761">
        <v>2.5</v>
      </c>
      <c r="AJ2761">
        <v>1.4800000000000001E-2</v>
      </c>
      <c r="AK2761">
        <v>2.98E-2</v>
      </c>
      <c r="AL2761">
        <v>0.57999999999999996</v>
      </c>
      <c r="AM2761">
        <v>2.29</v>
      </c>
      <c r="AN2761">
        <v>14</v>
      </c>
      <c r="AO2761">
        <v>16</v>
      </c>
      <c r="AP2761">
        <v>5.8</v>
      </c>
      <c r="AQ2761">
        <v>7.2</v>
      </c>
      <c r="AR2761">
        <v>1.71</v>
      </c>
      <c r="AS2761">
        <v>3.42</v>
      </c>
      <c r="AT2761">
        <v>5.2999999999999999E-2</v>
      </c>
      <c r="AU2761">
        <v>6.4000000000000001E-2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2</v>
      </c>
      <c r="BT2761">
        <f t="shared" si="172"/>
        <v>1.4800000000000001E-2</v>
      </c>
      <c r="BU2761">
        <f t="shared" si="173"/>
        <v>2.98E-2</v>
      </c>
      <c r="BV2761">
        <f t="shared" si="174"/>
        <v>5.2999999999999999E-2</v>
      </c>
      <c r="BW2761">
        <f t="shared" si="175"/>
        <v>6.4000000000000001E-2</v>
      </c>
    </row>
    <row r="2762" spans="1:75" x14ac:dyDescent="0.35">
      <c r="A2762">
        <v>423</v>
      </c>
      <c r="B2762" t="s">
        <v>1019</v>
      </c>
      <c r="C2762" t="s">
        <v>70</v>
      </c>
      <c r="D2762">
        <v>137</v>
      </c>
      <c r="E2762">
        <v>283.2</v>
      </c>
      <c r="F2762">
        <v>2014</v>
      </c>
      <c r="G2762">
        <v>2</v>
      </c>
      <c r="H2762">
        <v>146</v>
      </c>
      <c r="I2762">
        <v>49</v>
      </c>
      <c r="J2762">
        <v>145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-0.08</v>
      </c>
      <c r="U2762">
        <v>0.22</v>
      </c>
      <c r="V2762">
        <v>0.14000000000000001</v>
      </c>
      <c r="W2762">
        <v>-0.77</v>
      </c>
      <c r="X2762">
        <v>-0.77</v>
      </c>
      <c r="Y2762">
        <v>-0.77</v>
      </c>
      <c r="Z2762">
        <v>23</v>
      </c>
      <c r="AA2762">
        <v>8</v>
      </c>
      <c r="AB2762">
        <v>300</v>
      </c>
      <c r="AC2762">
        <v>24</v>
      </c>
      <c r="AD2762">
        <v>130</v>
      </c>
      <c r="AE2762">
        <v>92</v>
      </c>
      <c r="AH2762">
        <v>1.03</v>
      </c>
      <c r="AI2762">
        <v>7.74</v>
      </c>
      <c r="AJ2762" t="s">
        <v>1710</v>
      </c>
      <c r="AK2762">
        <v>4.1999999999999997E-3</v>
      </c>
      <c r="AM2762">
        <v>2.75</v>
      </c>
      <c r="AO2762">
        <v>3</v>
      </c>
      <c r="AQ2762">
        <v>0.5</v>
      </c>
      <c r="AR2762">
        <v>1.55</v>
      </c>
      <c r="AS2762">
        <v>1.55</v>
      </c>
      <c r="AT2762" t="s">
        <v>1710</v>
      </c>
      <c r="AU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 t="str">
        <f t="shared" si="172"/>
        <v/>
      </c>
      <c r="BU2762">
        <f t="shared" si="173"/>
        <v>4.1999999999999997E-3</v>
      </c>
      <c r="BV2762" t="str">
        <f t="shared" si="174"/>
        <v/>
      </c>
      <c r="BW2762">
        <f t="shared" si="175"/>
        <v>0</v>
      </c>
    </row>
    <row r="2763" spans="1:75" x14ac:dyDescent="0.35">
      <c r="A2763">
        <v>424</v>
      </c>
      <c r="B2763" t="s">
        <v>1020</v>
      </c>
      <c r="C2763" t="s">
        <v>83</v>
      </c>
      <c r="D2763">
        <v>173</v>
      </c>
      <c r="E2763">
        <v>288</v>
      </c>
      <c r="F2763">
        <v>2014</v>
      </c>
      <c r="G2763">
        <v>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V2763">
        <v>0</v>
      </c>
      <c r="W2763">
        <v>0</v>
      </c>
      <c r="X2763">
        <v>0</v>
      </c>
      <c r="Y2763">
        <v>0</v>
      </c>
      <c r="Z2763" t="e">
        <v>#N/A</v>
      </c>
      <c r="AA2763">
        <v>7</v>
      </c>
      <c r="AB2763">
        <v>240</v>
      </c>
      <c r="AC2763">
        <v>24</v>
      </c>
      <c r="AG2763" t="e">
        <v>#N/A</v>
      </c>
      <c r="AH2763" t="e">
        <v>#N/A</v>
      </c>
      <c r="AI2763" t="e">
        <v>#N/A</v>
      </c>
      <c r="AJ2763" t="s">
        <v>1710</v>
      </c>
      <c r="AK2763" t="s">
        <v>1710</v>
      </c>
      <c r="AN2763" t="e">
        <v>#N/A</v>
      </c>
      <c r="AO2763" t="e">
        <v>#N/A</v>
      </c>
      <c r="AT2763" t="s">
        <v>1710</v>
      </c>
      <c r="AU2763" t="s">
        <v>1710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 t="e">
        <v>#N/A</v>
      </c>
      <c r="BT2763" t="str">
        <f t="shared" si="172"/>
        <v/>
      </c>
      <c r="BU2763" t="str">
        <f t="shared" si="173"/>
        <v/>
      </c>
      <c r="BV2763" t="str">
        <f t="shared" si="174"/>
        <v/>
      </c>
      <c r="BW2763" t="str">
        <f t="shared" si="175"/>
        <v/>
      </c>
    </row>
    <row r="2764" spans="1:75" x14ac:dyDescent="0.35">
      <c r="A2764">
        <v>425</v>
      </c>
      <c r="B2764" t="s">
        <v>839</v>
      </c>
      <c r="C2764" t="s">
        <v>116</v>
      </c>
      <c r="D2764">
        <v>62</v>
      </c>
      <c r="E2764">
        <v>288.10000000000002</v>
      </c>
      <c r="F2764">
        <v>2014</v>
      </c>
      <c r="G2764">
        <v>4</v>
      </c>
      <c r="H2764">
        <v>78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-0.93</v>
      </c>
      <c r="V2764">
        <v>-0.93</v>
      </c>
      <c r="W2764">
        <v>-0.93</v>
      </c>
      <c r="X2764">
        <v>-0.93</v>
      </c>
      <c r="Y2764">
        <v>-0.93</v>
      </c>
      <c r="Z2764">
        <v>25</v>
      </c>
      <c r="AA2764">
        <v>8</v>
      </c>
      <c r="AB2764">
        <v>300</v>
      </c>
      <c r="AC2764">
        <v>25</v>
      </c>
      <c r="AF2764">
        <v>77</v>
      </c>
      <c r="AG2764">
        <v>0.81</v>
      </c>
      <c r="AH2764">
        <v>0.84</v>
      </c>
      <c r="AJ2764">
        <v>2.0500000000000001E-2</v>
      </c>
      <c r="AK2764">
        <v>1.2699999999999999E-2</v>
      </c>
      <c r="AL2764">
        <v>0.76</v>
      </c>
      <c r="AM2764">
        <v>1.57</v>
      </c>
      <c r="AN2764">
        <v>14</v>
      </c>
      <c r="AO2764">
        <v>16</v>
      </c>
      <c r="AP2764">
        <v>7.1</v>
      </c>
      <c r="AQ2764">
        <v>8.1999999999999993</v>
      </c>
      <c r="AR2764">
        <v>1.26</v>
      </c>
      <c r="AS2764">
        <v>2.25</v>
      </c>
      <c r="AT2764">
        <v>0.378</v>
      </c>
      <c r="AU2764">
        <v>0.439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2</v>
      </c>
      <c r="BT2764">
        <f t="shared" si="172"/>
        <v>2.0500000000000001E-2</v>
      </c>
      <c r="BU2764">
        <f t="shared" si="173"/>
        <v>1.2699999999999999E-2</v>
      </c>
      <c r="BV2764">
        <f t="shared" si="174"/>
        <v>0.378</v>
      </c>
      <c r="BW2764">
        <f t="shared" si="175"/>
        <v>0.439</v>
      </c>
    </row>
    <row r="2765" spans="1:75" x14ac:dyDescent="0.35">
      <c r="A2765">
        <v>426</v>
      </c>
      <c r="B2765" t="s">
        <v>765</v>
      </c>
      <c r="C2765" t="s">
        <v>70</v>
      </c>
      <c r="D2765">
        <v>138</v>
      </c>
      <c r="E2765">
        <v>288.39999999999998</v>
      </c>
      <c r="F2765">
        <v>2014</v>
      </c>
      <c r="G2765">
        <v>2</v>
      </c>
      <c r="H2765">
        <v>55</v>
      </c>
      <c r="I2765">
        <v>112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-0.49</v>
      </c>
      <c r="U2765">
        <v>-0.3</v>
      </c>
      <c r="V2765">
        <v>-0.79</v>
      </c>
      <c r="W2765">
        <v>-0.79</v>
      </c>
      <c r="X2765">
        <v>-0.79</v>
      </c>
      <c r="Y2765">
        <v>-0.79</v>
      </c>
      <c r="Z2765">
        <v>25</v>
      </c>
      <c r="AA2765">
        <v>6</v>
      </c>
      <c r="AB2765">
        <v>191</v>
      </c>
      <c r="AC2765">
        <v>25</v>
      </c>
      <c r="AD2765">
        <v>71</v>
      </c>
      <c r="AF2765">
        <v>118</v>
      </c>
      <c r="AG2765">
        <v>10</v>
      </c>
      <c r="AH2765">
        <v>7.22</v>
      </c>
      <c r="AI2765">
        <v>2.7</v>
      </c>
      <c r="AJ2765">
        <v>1.8E-3</v>
      </c>
      <c r="AK2765">
        <v>3.9199999999999999E-2</v>
      </c>
      <c r="AL2765">
        <v>14.25</v>
      </c>
      <c r="AM2765">
        <v>1.48</v>
      </c>
      <c r="AN2765">
        <v>1</v>
      </c>
      <c r="AO2765">
        <v>11</v>
      </c>
      <c r="AP2765">
        <v>-3</v>
      </c>
      <c r="AQ2765">
        <v>0.1</v>
      </c>
      <c r="AR2765">
        <v>1.6</v>
      </c>
      <c r="AS2765">
        <v>1.6</v>
      </c>
      <c r="AT2765">
        <v>0</v>
      </c>
      <c r="AU2765">
        <v>3.2000000000000001E-2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3</v>
      </c>
      <c r="BT2765">
        <f t="shared" si="172"/>
        <v>1.8E-3</v>
      </c>
      <c r="BU2765">
        <f t="shared" si="173"/>
        <v>3.9199999999999999E-2</v>
      </c>
      <c r="BV2765">
        <f t="shared" si="174"/>
        <v>0</v>
      </c>
      <c r="BW2765">
        <f t="shared" si="175"/>
        <v>3.2000000000000001E-2</v>
      </c>
    </row>
    <row r="2766" spans="1:75" x14ac:dyDescent="0.35">
      <c r="A2766">
        <v>427</v>
      </c>
      <c r="B2766" t="s">
        <v>1021</v>
      </c>
      <c r="C2766" t="s">
        <v>83</v>
      </c>
      <c r="D2766">
        <v>174</v>
      </c>
      <c r="E2766">
        <v>290.5</v>
      </c>
      <c r="F2766">
        <v>2014</v>
      </c>
      <c r="G2766">
        <v>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V2766">
        <v>0</v>
      </c>
      <c r="W2766">
        <v>0</v>
      </c>
      <c r="X2766">
        <v>0</v>
      </c>
      <c r="Y2766">
        <v>0</v>
      </c>
      <c r="Z2766" t="e">
        <v>#N/A</v>
      </c>
      <c r="AA2766">
        <v>8</v>
      </c>
      <c r="AB2766">
        <v>300</v>
      </c>
      <c r="AC2766">
        <v>25</v>
      </c>
      <c r="AG2766" t="e">
        <v>#N/A</v>
      </c>
      <c r="AH2766" t="e">
        <v>#N/A</v>
      </c>
      <c r="AI2766" t="e">
        <v>#N/A</v>
      </c>
      <c r="AJ2766" t="s">
        <v>1710</v>
      </c>
      <c r="AK2766" t="s">
        <v>1710</v>
      </c>
      <c r="AN2766" t="e">
        <v>#N/A</v>
      </c>
      <c r="AO2766" t="e">
        <v>#N/A</v>
      </c>
      <c r="AT2766" t="s">
        <v>1710</v>
      </c>
      <c r="AU2766" t="s">
        <v>1710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 t="e">
        <v>#N/A</v>
      </c>
      <c r="BT2766" t="str">
        <f t="shared" si="172"/>
        <v/>
      </c>
      <c r="BU2766" t="str">
        <f t="shared" si="173"/>
        <v/>
      </c>
      <c r="BV2766" t="str">
        <f t="shared" si="174"/>
        <v/>
      </c>
      <c r="BW2766" t="str">
        <f t="shared" si="175"/>
        <v/>
      </c>
    </row>
    <row r="2767" spans="1:75" x14ac:dyDescent="0.35">
      <c r="A2767">
        <v>428</v>
      </c>
      <c r="B2767" t="s">
        <v>1022</v>
      </c>
      <c r="C2767" t="s">
        <v>83</v>
      </c>
      <c r="D2767">
        <v>175</v>
      </c>
      <c r="E2767">
        <v>290.7</v>
      </c>
      <c r="F2767">
        <v>2014</v>
      </c>
      <c r="G2767">
        <v>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V2767">
        <v>0</v>
      </c>
      <c r="W2767">
        <v>0</v>
      </c>
      <c r="X2767">
        <v>0</v>
      </c>
      <c r="Y2767">
        <v>0</v>
      </c>
      <c r="Z2767" t="e">
        <v>#N/A</v>
      </c>
      <c r="AA2767">
        <v>4</v>
      </c>
      <c r="AB2767">
        <v>104</v>
      </c>
      <c r="AC2767">
        <v>25</v>
      </c>
      <c r="AG2767" t="e">
        <v>#N/A</v>
      </c>
      <c r="AH2767" t="e">
        <v>#N/A</v>
      </c>
      <c r="AI2767" t="e">
        <v>#N/A</v>
      </c>
      <c r="AJ2767" t="s">
        <v>1710</v>
      </c>
      <c r="AK2767" t="s">
        <v>1710</v>
      </c>
      <c r="AN2767" t="e">
        <v>#N/A</v>
      </c>
      <c r="AO2767" t="e">
        <v>#N/A</v>
      </c>
      <c r="AT2767" t="s">
        <v>1710</v>
      </c>
      <c r="AU2767" t="s">
        <v>1710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 t="e">
        <v>#N/A</v>
      </c>
      <c r="BT2767" t="str">
        <f t="shared" si="172"/>
        <v/>
      </c>
      <c r="BU2767" t="str">
        <f t="shared" si="173"/>
        <v/>
      </c>
      <c r="BV2767" t="str">
        <f t="shared" si="174"/>
        <v/>
      </c>
      <c r="BW2767" t="str">
        <f t="shared" si="175"/>
        <v/>
      </c>
    </row>
    <row r="2768" spans="1:75" x14ac:dyDescent="0.35">
      <c r="A2768">
        <v>429</v>
      </c>
      <c r="B2768" t="s">
        <v>262</v>
      </c>
      <c r="C2768" t="s">
        <v>116</v>
      </c>
      <c r="D2768">
        <v>63</v>
      </c>
      <c r="E2768">
        <v>290.89999999999998</v>
      </c>
      <c r="F2768">
        <v>2014</v>
      </c>
      <c r="G2768">
        <v>4</v>
      </c>
      <c r="H2768">
        <v>29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-0.28999999999999998</v>
      </c>
      <c r="V2768">
        <v>-0.28999999999999998</v>
      </c>
      <c r="W2768">
        <v>-0.28999999999999998</v>
      </c>
      <c r="X2768">
        <v>-0.28999999999999998</v>
      </c>
      <c r="Y2768">
        <v>-0.28999999999999998</v>
      </c>
      <c r="Z2768">
        <v>30</v>
      </c>
      <c r="AA2768">
        <v>2</v>
      </c>
      <c r="AB2768">
        <v>38</v>
      </c>
      <c r="AC2768">
        <v>25</v>
      </c>
      <c r="AF2768">
        <v>40</v>
      </c>
      <c r="AG2768">
        <v>5.49</v>
      </c>
      <c r="AH2768">
        <v>4.75</v>
      </c>
      <c r="AJ2768">
        <v>8.7599999999999997E-2</v>
      </c>
      <c r="AK2768">
        <v>9.2799999999999994E-2</v>
      </c>
      <c r="AL2768">
        <v>1.59</v>
      </c>
      <c r="AM2768">
        <v>0.92</v>
      </c>
      <c r="AN2768">
        <v>13</v>
      </c>
      <c r="AO2768">
        <v>16</v>
      </c>
      <c r="AP2768">
        <v>6.5</v>
      </c>
      <c r="AQ2768">
        <v>7</v>
      </c>
      <c r="AR2768">
        <v>1.65</v>
      </c>
      <c r="AS2768">
        <v>1.51</v>
      </c>
      <c r="AT2768">
        <v>0.28899999999999998</v>
      </c>
      <c r="AU2768">
        <v>0.11899999999999999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7</v>
      </c>
      <c r="BT2768">
        <f t="shared" si="172"/>
        <v>8.7599999999999997E-2</v>
      </c>
      <c r="BU2768">
        <f t="shared" si="173"/>
        <v>9.2799999999999994E-2</v>
      </c>
      <c r="BV2768">
        <f t="shared" si="174"/>
        <v>0.28899999999999998</v>
      </c>
      <c r="BW2768">
        <f t="shared" si="175"/>
        <v>0.11899999999999999</v>
      </c>
    </row>
    <row r="2769" spans="1:75" x14ac:dyDescent="0.35">
      <c r="A2769">
        <v>430</v>
      </c>
      <c r="B2769" t="s">
        <v>617</v>
      </c>
      <c r="C2769" t="s">
        <v>79</v>
      </c>
      <c r="D2769">
        <v>54</v>
      </c>
      <c r="E2769">
        <v>291.60000000000002</v>
      </c>
      <c r="F2769">
        <v>2014</v>
      </c>
      <c r="G2769">
        <v>1</v>
      </c>
      <c r="H2769">
        <v>74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-0.86</v>
      </c>
      <c r="V2769">
        <v>-0.86</v>
      </c>
      <c r="W2769">
        <v>-0.86</v>
      </c>
      <c r="X2769">
        <v>-0.86</v>
      </c>
      <c r="Y2769">
        <v>-0.86</v>
      </c>
      <c r="Z2769">
        <v>29</v>
      </c>
      <c r="AA2769">
        <v>7</v>
      </c>
      <c r="AB2769">
        <v>209</v>
      </c>
      <c r="AC2769">
        <v>25</v>
      </c>
      <c r="AF2769">
        <v>39</v>
      </c>
      <c r="AG2769">
        <v>14.31</v>
      </c>
      <c r="AH2769">
        <v>-0.05</v>
      </c>
      <c r="AJ2769" t="s">
        <v>1710</v>
      </c>
      <c r="AK2769" t="s">
        <v>1710</v>
      </c>
      <c r="AN2769">
        <v>7</v>
      </c>
      <c r="AO2769">
        <v>7</v>
      </c>
      <c r="AT2769" t="s">
        <v>1710</v>
      </c>
      <c r="AU2769" t="s">
        <v>1710</v>
      </c>
      <c r="AV2769">
        <v>7.3</v>
      </c>
      <c r="AW2769">
        <v>7.1</v>
      </c>
      <c r="AX2769" s="2">
        <v>3.2000000000000001E-2</v>
      </c>
      <c r="AY2769" s="2">
        <v>0.05</v>
      </c>
      <c r="AZ2769">
        <v>7</v>
      </c>
      <c r="BA2769">
        <v>4.0999999999999996</v>
      </c>
      <c r="BB2769">
        <v>12.7</v>
      </c>
      <c r="BC2769">
        <v>0</v>
      </c>
      <c r="BD2769">
        <v>7.5</v>
      </c>
      <c r="BE2769">
        <v>5.4</v>
      </c>
      <c r="BF2769">
        <v>4.5999999999999996</v>
      </c>
      <c r="BG2769">
        <v>2.9</v>
      </c>
      <c r="BH2769">
        <v>2.9</v>
      </c>
      <c r="BI2769">
        <v>2.5</v>
      </c>
      <c r="BJ2769">
        <v>200</v>
      </c>
      <c r="BK2769">
        <v>16</v>
      </c>
      <c r="BL2769" s="2">
        <v>0.04</v>
      </c>
      <c r="BM2769" t="e">
        <v>#N/A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7</v>
      </c>
      <c r="BT2769" t="str">
        <f t="shared" si="172"/>
        <v/>
      </c>
      <c r="BU2769" t="str">
        <f t="shared" si="173"/>
        <v/>
      </c>
      <c r="BV2769" t="str">
        <f t="shared" si="174"/>
        <v/>
      </c>
      <c r="BW2769" t="str">
        <f t="shared" si="175"/>
        <v/>
      </c>
    </row>
    <row r="2770" spans="1:75" x14ac:dyDescent="0.35">
      <c r="A2770">
        <v>431</v>
      </c>
      <c r="B2770" t="s">
        <v>1023</v>
      </c>
      <c r="C2770" t="s">
        <v>116</v>
      </c>
      <c r="D2770">
        <v>64</v>
      </c>
      <c r="E2770">
        <v>292.8</v>
      </c>
      <c r="F2770">
        <v>2014</v>
      </c>
      <c r="G2770">
        <v>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V2770">
        <v>0</v>
      </c>
      <c r="W2770">
        <v>0</v>
      </c>
      <c r="X2770">
        <v>0</v>
      </c>
      <c r="Y2770">
        <v>0</v>
      </c>
      <c r="Z2770">
        <v>26</v>
      </c>
      <c r="AA2770">
        <v>8</v>
      </c>
      <c r="AB2770">
        <v>300</v>
      </c>
      <c r="AC2770">
        <v>25</v>
      </c>
      <c r="AF2770">
        <v>119.5</v>
      </c>
      <c r="AG2770">
        <v>0</v>
      </c>
      <c r="AJ2770" t="s">
        <v>1710</v>
      </c>
      <c r="AK2770" t="s">
        <v>1710</v>
      </c>
      <c r="AN2770">
        <v>6</v>
      </c>
      <c r="AT2770" t="s">
        <v>1710</v>
      </c>
      <c r="AU2770" t="s">
        <v>1710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3</v>
      </c>
      <c r="BT2770" t="str">
        <f t="shared" si="172"/>
        <v/>
      </c>
      <c r="BU2770" t="str">
        <f t="shared" si="173"/>
        <v/>
      </c>
      <c r="BV2770" t="str">
        <f t="shared" si="174"/>
        <v/>
      </c>
      <c r="BW2770" t="str">
        <f t="shared" si="175"/>
        <v/>
      </c>
    </row>
    <row r="2771" spans="1:75" x14ac:dyDescent="0.35">
      <c r="A2771">
        <v>432</v>
      </c>
      <c r="B2771" t="s">
        <v>508</v>
      </c>
      <c r="C2771" t="s">
        <v>70</v>
      </c>
      <c r="D2771">
        <v>139</v>
      </c>
      <c r="E2771">
        <v>292.89999999999998</v>
      </c>
      <c r="F2771">
        <v>2014</v>
      </c>
      <c r="G2771">
        <v>2</v>
      </c>
      <c r="H2771">
        <v>130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-0.26</v>
      </c>
      <c r="V2771">
        <v>-0.26</v>
      </c>
      <c r="W2771">
        <v>-0.26</v>
      </c>
      <c r="X2771">
        <v>-0.26</v>
      </c>
      <c r="Y2771">
        <v>-0.26</v>
      </c>
      <c r="Z2771">
        <v>28</v>
      </c>
      <c r="AA2771">
        <v>7</v>
      </c>
      <c r="AB2771">
        <v>211</v>
      </c>
      <c r="AC2771">
        <v>25</v>
      </c>
      <c r="AF2771">
        <v>41</v>
      </c>
      <c r="AG2771">
        <v>7.39</v>
      </c>
      <c r="AH2771">
        <v>2.63</v>
      </c>
      <c r="AJ2771">
        <v>0.11219999999999999</v>
      </c>
      <c r="AK2771">
        <v>1.6999999999999999E-3</v>
      </c>
      <c r="AL2771">
        <v>1.23</v>
      </c>
      <c r="AM2771">
        <v>0</v>
      </c>
      <c r="AN2771">
        <v>16</v>
      </c>
      <c r="AO2771">
        <v>4</v>
      </c>
      <c r="AP2771">
        <v>1</v>
      </c>
      <c r="AQ2771">
        <v>-4</v>
      </c>
      <c r="AR2771">
        <v>0</v>
      </c>
      <c r="AS2771">
        <v>0</v>
      </c>
      <c r="AT2771">
        <v>0.04</v>
      </c>
      <c r="AU2771">
        <v>3.7999999999999999E-2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6</v>
      </c>
      <c r="BT2771">
        <f t="shared" si="172"/>
        <v>0.11219999999999999</v>
      </c>
      <c r="BU2771">
        <f t="shared" si="173"/>
        <v>1.6999999999999999E-3</v>
      </c>
      <c r="BV2771">
        <f t="shared" si="174"/>
        <v>0.04</v>
      </c>
      <c r="BW2771">
        <f t="shared" si="175"/>
        <v>3.7999999999999999E-2</v>
      </c>
    </row>
    <row r="2772" spans="1:75" x14ac:dyDescent="0.35">
      <c r="A2772">
        <v>433</v>
      </c>
      <c r="B2772" t="s">
        <v>131</v>
      </c>
      <c r="C2772" t="s">
        <v>79</v>
      </c>
      <c r="D2772">
        <v>55</v>
      </c>
      <c r="E2772">
        <v>293</v>
      </c>
      <c r="F2772">
        <v>2014</v>
      </c>
      <c r="G2772">
        <v>1</v>
      </c>
      <c r="H2772">
        <v>42</v>
      </c>
      <c r="I2772">
        <v>63</v>
      </c>
      <c r="J2772">
        <v>46</v>
      </c>
      <c r="K2772">
        <v>65</v>
      </c>
      <c r="L2772">
        <v>54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-0.3</v>
      </c>
      <c r="U2772">
        <v>-0.18</v>
      </c>
      <c r="V2772">
        <v>-0.48</v>
      </c>
      <c r="W2772">
        <v>-1.73</v>
      </c>
      <c r="X2772">
        <v>-2.12</v>
      </c>
      <c r="Y2772">
        <v>-2.12</v>
      </c>
      <c r="Z2772">
        <v>31</v>
      </c>
      <c r="AA2772">
        <v>6</v>
      </c>
      <c r="AB2772">
        <v>213</v>
      </c>
      <c r="AC2772">
        <v>25</v>
      </c>
      <c r="AD2772">
        <v>57</v>
      </c>
      <c r="AF2772">
        <v>61</v>
      </c>
      <c r="AG2772">
        <v>0</v>
      </c>
      <c r="AH2772">
        <v>10.07</v>
      </c>
      <c r="AI2772">
        <v>0.41</v>
      </c>
      <c r="AJ2772" t="s">
        <v>1710</v>
      </c>
      <c r="AK2772" t="s">
        <v>1710</v>
      </c>
      <c r="AN2772">
        <v>4</v>
      </c>
      <c r="AO2772">
        <v>6</v>
      </c>
      <c r="AT2772" t="s">
        <v>1710</v>
      </c>
      <c r="AU2772" t="s">
        <v>1710</v>
      </c>
      <c r="AW2772">
        <v>9.6999999999999993</v>
      </c>
      <c r="AY2772" s="2">
        <v>1.9E-2</v>
      </c>
      <c r="BA2772">
        <v>7.2</v>
      </c>
      <c r="BC2772">
        <v>8</v>
      </c>
      <c r="BE2772">
        <v>7.8</v>
      </c>
      <c r="BG2772">
        <v>5.5</v>
      </c>
      <c r="BI2772">
        <v>2.2999999999999998</v>
      </c>
      <c r="BK2772">
        <v>97</v>
      </c>
      <c r="BM2772" t="e">
        <v>#N/A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10</v>
      </c>
      <c r="BT2772" t="str">
        <f t="shared" si="172"/>
        <v/>
      </c>
      <c r="BU2772" t="str">
        <f t="shared" si="173"/>
        <v/>
      </c>
      <c r="BV2772" t="str">
        <f t="shared" si="174"/>
        <v/>
      </c>
      <c r="BW2772" t="str">
        <f t="shared" si="175"/>
        <v/>
      </c>
    </row>
    <row r="2773" spans="1:75" x14ac:dyDescent="0.35">
      <c r="A2773">
        <v>434</v>
      </c>
      <c r="B2773" t="s">
        <v>662</v>
      </c>
      <c r="C2773" t="s">
        <v>83</v>
      </c>
      <c r="D2773">
        <v>176</v>
      </c>
      <c r="E2773">
        <v>293.3</v>
      </c>
      <c r="F2773">
        <v>2014</v>
      </c>
      <c r="G2773">
        <v>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V2773">
        <v>0</v>
      </c>
      <c r="W2773">
        <v>0</v>
      </c>
      <c r="X2773">
        <v>0</v>
      </c>
      <c r="Y2773">
        <v>0</v>
      </c>
      <c r="Z2773">
        <v>26</v>
      </c>
      <c r="AA2773">
        <v>3</v>
      </c>
      <c r="AB2773">
        <v>78</v>
      </c>
      <c r="AC2773">
        <v>25</v>
      </c>
      <c r="AF2773">
        <v>69</v>
      </c>
      <c r="AG2773">
        <v>6.37</v>
      </c>
      <c r="AJ2773">
        <v>0.1245</v>
      </c>
      <c r="AK2773">
        <v>3.7999999999999999E-2</v>
      </c>
      <c r="AL2773">
        <v>1.06</v>
      </c>
      <c r="AM2773">
        <v>1.05</v>
      </c>
      <c r="AN2773">
        <v>16</v>
      </c>
      <c r="AP2773">
        <v>10.6</v>
      </c>
      <c r="AQ2773">
        <v>7.7</v>
      </c>
      <c r="AR2773">
        <v>1.74</v>
      </c>
      <c r="AS2773">
        <v>1.66</v>
      </c>
      <c r="AT2773">
        <v>0.41899999999999998</v>
      </c>
      <c r="AU2773">
        <v>0.81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4</v>
      </c>
      <c r="BT2773">
        <f t="shared" si="172"/>
        <v>0.1245</v>
      </c>
      <c r="BU2773">
        <f t="shared" si="173"/>
        <v>3.7999999999999999E-2</v>
      </c>
      <c r="BV2773">
        <f t="shared" si="174"/>
        <v>0.41899999999999998</v>
      </c>
      <c r="BW2773">
        <f t="shared" si="175"/>
        <v>0.81</v>
      </c>
    </row>
    <row r="2774" spans="1:75" x14ac:dyDescent="0.35">
      <c r="A2774">
        <v>435</v>
      </c>
      <c r="B2774" t="s">
        <v>1024</v>
      </c>
      <c r="C2774" t="s">
        <v>116</v>
      </c>
      <c r="D2774">
        <v>65</v>
      </c>
      <c r="E2774">
        <v>294.5</v>
      </c>
      <c r="F2774">
        <v>2014</v>
      </c>
      <c r="G2774">
        <v>4</v>
      </c>
      <c r="I2774" t="s">
        <v>1025</v>
      </c>
      <c r="J2774">
        <v>44</v>
      </c>
      <c r="L2774">
        <v>61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U2774">
        <v>0</v>
      </c>
      <c r="V2774">
        <v>0</v>
      </c>
      <c r="W2774">
        <v>-0.45</v>
      </c>
      <c r="X2774">
        <v>-0.45</v>
      </c>
      <c r="Y2774">
        <v>-0.55000000000000004</v>
      </c>
      <c r="Z2774">
        <v>15</v>
      </c>
      <c r="AA2774">
        <v>8</v>
      </c>
      <c r="AB2774">
        <v>300</v>
      </c>
      <c r="AC2774">
        <v>25</v>
      </c>
      <c r="AE2774">
        <v>65</v>
      </c>
      <c r="AI2774">
        <v>0</v>
      </c>
      <c r="AJ2774" t="s">
        <v>1710</v>
      </c>
      <c r="AK2774" t="s">
        <v>1710</v>
      </c>
      <c r="AT2774" t="s">
        <v>1710</v>
      </c>
      <c r="AU2774" t="s">
        <v>1710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 t="str">
        <f t="shared" si="172"/>
        <v/>
      </c>
      <c r="BU2774" t="str">
        <f t="shared" si="173"/>
        <v/>
      </c>
      <c r="BV2774" t="str">
        <f t="shared" si="174"/>
        <v/>
      </c>
      <c r="BW2774" t="str">
        <f t="shared" si="175"/>
        <v/>
      </c>
    </row>
    <row r="2775" spans="1:75" x14ac:dyDescent="0.35">
      <c r="A2775">
        <v>436</v>
      </c>
      <c r="B2775" t="s">
        <v>686</v>
      </c>
      <c r="C2775" t="s">
        <v>83</v>
      </c>
      <c r="D2775">
        <v>177</v>
      </c>
      <c r="E2775">
        <v>299.2</v>
      </c>
      <c r="F2775">
        <v>2014</v>
      </c>
      <c r="G2775">
        <v>3</v>
      </c>
      <c r="H2775">
        <v>126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-0.28000000000000003</v>
      </c>
      <c r="V2775">
        <v>-0.28000000000000003</v>
      </c>
      <c r="W2775">
        <v>-0.28000000000000003</v>
      </c>
      <c r="X2775">
        <v>-0.28000000000000003</v>
      </c>
      <c r="Y2775">
        <v>-0.28000000000000003</v>
      </c>
      <c r="Z2775">
        <v>28</v>
      </c>
      <c r="AA2775">
        <v>8</v>
      </c>
      <c r="AB2775">
        <v>300</v>
      </c>
      <c r="AC2775">
        <v>25</v>
      </c>
      <c r="AF2775">
        <v>82</v>
      </c>
      <c r="AG2775">
        <v>7.53</v>
      </c>
      <c r="AH2775">
        <v>2.42</v>
      </c>
      <c r="AJ2775">
        <v>0.1273</v>
      </c>
      <c r="AK2775">
        <v>3.3799999999999997E-2</v>
      </c>
      <c r="AL2775">
        <v>1.42</v>
      </c>
      <c r="AM2775">
        <v>0.4</v>
      </c>
      <c r="AN2775">
        <v>12</v>
      </c>
      <c r="AO2775">
        <v>6</v>
      </c>
      <c r="AP2775">
        <v>11.4</v>
      </c>
      <c r="AQ2775">
        <v>13.6</v>
      </c>
      <c r="AR2775">
        <v>1.61</v>
      </c>
      <c r="AS2775">
        <v>0.91</v>
      </c>
      <c r="AT2775">
        <v>0.19</v>
      </c>
      <c r="AU2775">
        <v>9.2999999999999999E-2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 t="e">
        <v>#REF!</v>
      </c>
      <c r="BT2775">
        <f t="shared" si="172"/>
        <v>0.1273</v>
      </c>
      <c r="BU2775">
        <f t="shared" si="173"/>
        <v>3.3799999999999997E-2</v>
      </c>
      <c r="BV2775">
        <f t="shared" si="174"/>
        <v>0.19</v>
      </c>
      <c r="BW2775">
        <f t="shared" si="175"/>
        <v>9.2999999999999999E-2</v>
      </c>
    </row>
    <row r="2776" spans="1:75" x14ac:dyDescent="0.35">
      <c r="A2776">
        <v>437</v>
      </c>
      <c r="B2776" t="s">
        <v>451</v>
      </c>
      <c r="C2776" t="s">
        <v>79</v>
      </c>
      <c r="D2776">
        <v>56</v>
      </c>
      <c r="E2776">
        <v>300.8</v>
      </c>
      <c r="F2776">
        <v>2014</v>
      </c>
      <c r="G2776">
        <v>1</v>
      </c>
      <c r="H2776">
        <v>27</v>
      </c>
      <c r="I2776">
        <v>45</v>
      </c>
      <c r="J2776">
        <v>80</v>
      </c>
      <c r="L2776">
        <v>65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0.23</v>
      </c>
      <c r="U2776">
        <v>-0.09</v>
      </c>
      <c r="V2776">
        <v>0.14000000000000001</v>
      </c>
      <c r="W2776">
        <v>-1.32</v>
      </c>
      <c r="X2776">
        <v>-1.32</v>
      </c>
      <c r="Y2776">
        <v>-1.32</v>
      </c>
      <c r="Z2776">
        <v>28</v>
      </c>
      <c r="AA2776">
        <v>1</v>
      </c>
      <c r="AB2776">
        <v>5</v>
      </c>
      <c r="AC2776">
        <v>26</v>
      </c>
      <c r="AD2776">
        <v>35</v>
      </c>
      <c r="AE2776">
        <v>43</v>
      </c>
      <c r="AH2776">
        <v>19.27</v>
      </c>
      <c r="AI2776">
        <v>8.57</v>
      </c>
      <c r="AJ2776" t="s">
        <v>1710</v>
      </c>
      <c r="AK2776" t="s">
        <v>1710</v>
      </c>
      <c r="AO2776">
        <v>9</v>
      </c>
      <c r="AT2776" t="s">
        <v>1710</v>
      </c>
      <c r="AU2776" t="s">
        <v>1710</v>
      </c>
      <c r="AW2776">
        <v>8.8000000000000007</v>
      </c>
      <c r="AY2776" s="2">
        <v>4.4999999999999998E-2</v>
      </c>
      <c r="BA2776">
        <v>7.8</v>
      </c>
      <c r="BC2776">
        <v>9.9</v>
      </c>
      <c r="BE2776">
        <v>8.6</v>
      </c>
      <c r="BG2776">
        <v>5.4</v>
      </c>
      <c r="BI2776">
        <v>3.2</v>
      </c>
      <c r="BK2776">
        <v>309</v>
      </c>
      <c r="BM2776" t="e">
        <v>#N/A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6</v>
      </c>
      <c r="BT2776" t="str">
        <f t="shared" si="172"/>
        <v/>
      </c>
      <c r="BU2776" t="str">
        <f t="shared" si="173"/>
        <v/>
      </c>
      <c r="BV2776" t="str">
        <f t="shared" si="174"/>
        <v/>
      </c>
      <c r="BW2776" t="str">
        <f t="shared" si="175"/>
        <v/>
      </c>
    </row>
    <row r="2777" spans="1:75" x14ac:dyDescent="0.35">
      <c r="A2777">
        <v>438</v>
      </c>
      <c r="B2777" t="s">
        <v>307</v>
      </c>
      <c r="C2777" t="s">
        <v>116</v>
      </c>
      <c r="D2777">
        <v>66</v>
      </c>
      <c r="E2777">
        <v>302.60000000000002</v>
      </c>
      <c r="F2777">
        <v>2014</v>
      </c>
      <c r="G2777">
        <v>4</v>
      </c>
      <c r="H2777">
        <v>31</v>
      </c>
      <c r="I2777">
        <v>37</v>
      </c>
      <c r="J2777">
        <v>63</v>
      </c>
      <c r="K2777">
        <v>64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-0.18</v>
      </c>
      <c r="U2777">
        <v>-0.43</v>
      </c>
      <c r="V2777">
        <v>-0.61</v>
      </c>
      <c r="W2777">
        <v>-1.38</v>
      </c>
      <c r="X2777">
        <v>-2.14</v>
      </c>
      <c r="Y2777">
        <v>-2.14</v>
      </c>
      <c r="Z2777">
        <v>30</v>
      </c>
      <c r="AA2777">
        <v>2</v>
      </c>
      <c r="AB2777">
        <v>53</v>
      </c>
      <c r="AC2777">
        <v>26</v>
      </c>
      <c r="AF2777">
        <v>44</v>
      </c>
      <c r="AG2777">
        <v>6.78</v>
      </c>
      <c r="AH2777">
        <v>4.7699999999999996</v>
      </c>
      <c r="AI2777">
        <v>4.18</v>
      </c>
      <c r="AJ2777">
        <v>5.9700000000000003E-2</v>
      </c>
      <c r="AK2777">
        <v>7.0400000000000004E-2</v>
      </c>
      <c r="AL2777">
        <v>0.85</v>
      </c>
      <c r="AM2777">
        <v>0.84</v>
      </c>
      <c r="AN2777">
        <v>9</v>
      </c>
      <c r="AO2777">
        <v>15</v>
      </c>
      <c r="AP2777">
        <v>7.8</v>
      </c>
      <c r="AQ2777">
        <v>6.9</v>
      </c>
      <c r="AR2777">
        <v>1.91</v>
      </c>
      <c r="AS2777">
        <v>2.08</v>
      </c>
      <c r="AT2777">
        <v>0.17199999999999999</v>
      </c>
      <c r="AU2777">
        <v>0.21199999999999999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9</v>
      </c>
      <c r="BT2777">
        <f t="shared" si="172"/>
        <v>5.9700000000000003E-2</v>
      </c>
      <c r="BU2777">
        <f t="shared" si="173"/>
        <v>7.0400000000000004E-2</v>
      </c>
      <c r="BV2777">
        <f t="shared" si="174"/>
        <v>0.17199999999999999</v>
      </c>
      <c r="BW2777">
        <f t="shared" si="175"/>
        <v>0.21199999999999999</v>
      </c>
    </row>
    <row r="2778" spans="1:75" x14ac:dyDescent="0.35">
      <c r="A2778">
        <v>439</v>
      </c>
      <c r="B2778" t="s">
        <v>737</v>
      </c>
      <c r="C2778" t="s">
        <v>79</v>
      </c>
      <c r="D2778">
        <v>57</v>
      </c>
      <c r="E2778">
        <v>307</v>
      </c>
      <c r="F2778">
        <v>2014</v>
      </c>
      <c r="G2778">
        <v>1</v>
      </c>
      <c r="H2778">
        <v>48</v>
      </c>
      <c r="I2778">
        <v>37</v>
      </c>
      <c r="K2778">
        <v>67</v>
      </c>
      <c r="L2778">
        <v>74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-0.48</v>
      </c>
      <c r="U2778">
        <v>-0.34</v>
      </c>
      <c r="V2778">
        <v>-0.82</v>
      </c>
      <c r="W2778">
        <v>-0.82</v>
      </c>
      <c r="X2778">
        <v>-1</v>
      </c>
      <c r="Y2778">
        <v>-1</v>
      </c>
      <c r="Z2778">
        <v>31</v>
      </c>
      <c r="AA2778">
        <v>1</v>
      </c>
      <c r="AB2778">
        <v>22</v>
      </c>
      <c r="AC2778">
        <v>26</v>
      </c>
      <c r="AF2778">
        <v>37</v>
      </c>
      <c r="AG2778">
        <v>13.71</v>
      </c>
      <c r="AH2778">
        <v>4.25</v>
      </c>
      <c r="AI2778">
        <v>13.08</v>
      </c>
      <c r="AJ2778" t="s">
        <v>1710</v>
      </c>
      <c r="AK2778" t="s">
        <v>1710</v>
      </c>
      <c r="AN2778">
        <v>8</v>
      </c>
      <c r="AO2778">
        <v>6</v>
      </c>
      <c r="AT2778" t="s">
        <v>1710</v>
      </c>
      <c r="AU2778" t="s">
        <v>1710</v>
      </c>
      <c r="AV2778">
        <v>9.6</v>
      </c>
      <c r="AW2778">
        <v>8.6</v>
      </c>
      <c r="AX2778" s="2">
        <v>4.3999999999999997E-2</v>
      </c>
      <c r="AY2778" s="2">
        <v>4.2999999999999997E-2</v>
      </c>
      <c r="AZ2778">
        <v>6.5</v>
      </c>
      <c r="BA2778">
        <v>7.4</v>
      </c>
      <c r="BB2778">
        <v>10.8</v>
      </c>
      <c r="BC2778">
        <v>10.8</v>
      </c>
      <c r="BD2778">
        <v>7.9</v>
      </c>
      <c r="BE2778">
        <v>9.4</v>
      </c>
      <c r="BF2778">
        <v>3.4</v>
      </c>
      <c r="BG2778">
        <v>2.6</v>
      </c>
      <c r="BH2778">
        <v>4.5</v>
      </c>
      <c r="BI2778">
        <v>6.8</v>
      </c>
      <c r="BJ2778">
        <v>267</v>
      </c>
      <c r="BK2778">
        <v>41</v>
      </c>
      <c r="BL2778" s="2">
        <v>3.3700000000000001E-2</v>
      </c>
      <c r="BM2778" t="e">
        <v>#N/A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3</v>
      </c>
      <c r="BT2778" t="str">
        <f t="shared" si="172"/>
        <v/>
      </c>
      <c r="BU2778" t="str">
        <f t="shared" si="173"/>
        <v/>
      </c>
      <c r="BV2778" t="str">
        <f t="shared" si="174"/>
        <v/>
      </c>
      <c r="BW2778" t="str">
        <f t="shared" si="175"/>
        <v/>
      </c>
    </row>
    <row r="2779" spans="1:75" x14ac:dyDescent="0.35">
      <c r="A2779">
        <v>440</v>
      </c>
      <c r="B2779" t="s">
        <v>561</v>
      </c>
      <c r="C2779" t="s">
        <v>116</v>
      </c>
      <c r="D2779">
        <v>67</v>
      </c>
      <c r="E2779">
        <v>307.5</v>
      </c>
      <c r="F2779">
        <v>2014</v>
      </c>
      <c r="G2779">
        <v>4</v>
      </c>
      <c r="H2779">
        <v>60</v>
      </c>
      <c r="I2779">
        <v>80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-0.48</v>
      </c>
      <c r="V2779">
        <v>-0.48</v>
      </c>
      <c r="W2779">
        <v>-0.48</v>
      </c>
      <c r="X2779">
        <v>-0.48</v>
      </c>
      <c r="Y2779">
        <v>-0.48</v>
      </c>
      <c r="Z2779">
        <v>27</v>
      </c>
      <c r="AA2779">
        <v>3</v>
      </c>
      <c r="AB2779">
        <v>93</v>
      </c>
      <c r="AC2779">
        <v>26</v>
      </c>
      <c r="AF2779">
        <v>119.5</v>
      </c>
      <c r="AG2779">
        <v>0</v>
      </c>
      <c r="AH2779">
        <v>4.57</v>
      </c>
      <c r="AI2779">
        <v>1.48</v>
      </c>
      <c r="AJ2779" t="s">
        <v>1710</v>
      </c>
      <c r="AK2779">
        <v>3.49E-2</v>
      </c>
      <c r="AM2779">
        <v>1.68</v>
      </c>
      <c r="AN2779">
        <v>1</v>
      </c>
      <c r="AO2779">
        <v>6</v>
      </c>
      <c r="AQ2779">
        <v>8.3000000000000007</v>
      </c>
      <c r="AS2779">
        <v>2.11</v>
      </c>
      <c r="AT2779" t="s">
        <v>1710</v>
      </c>
      <c r="AU2779">
        <v>0.112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5</v>
      </c>
      <c r="BT2779" t="str">
        <f t="shared" si="172"/>
        <v/>
      </c>
      <c r="BU2779">
        <f t="shared" si="173"/>
        <v>3.49E-2</v>
      </c>
      <c r="BV2779" t="str">
        <f t="shared" si="174"/>
        <v/>
      </c>
      <c r="BW2779">
        <f t="shared" si="175"/>
        <v>0.112</v>
      </c>
    </row>
    <row r="2780" spans="1:75" x14ac:dyDescent="0.35">
      <c r="A2780">
        <v>441</v>
      </c>
      <c r="B2780" t="s">
        <v>700</v>
      </c>
      <c r="C2780" t="s">
        <v>83</v>
      </c>
      <c r="D2780">
        <v>178</v>
      </c>
      <c r="E2780">
        <v>308.3</v>
      </c>
      <c r="F2780">
        <v>2014</v>
      </c>
      <c r="G2780">
        <v>3</v>
      </c>
      <c r="J2780">
        <v>149</v>
      </c>
      <c r="L2780">
        <v>169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V2780">
        <v>0</v>
      </c>
      <c r="W2780">
        <v>-0.97</v>
      </c>
      <c r="X2780">
        <v>-0.97</v>
      </c>
      <c r="Y2780">
        <v>-1.86</v>
      </c>
      <c r="Z2780">
        <v>27</v>
      </c>
      <c r="AA2780">
        <v>6</v>
      </c>
      <c r="AB2780">
        <v>176</v>
      </c>
      <c r="AC2780">
        <v>26</v>
      </c>
      <c r="AD2780">
        <v>153</v>
      </c>
      <c r="AE2780">
        <v>159</v>
      </c>
      <c r="AF2780">
        <v>122</v>
      </c>
      <c r="AG2780">
        <v>2.2799999999999998</v>
      </c>
      <c r="AJ2780">
        <v>2.5100000000000001E-2</v>
      </c>
      <c r="AK2780">
        <v>2.4299999999999999E-2</v>
      </c>
      <c r="AL2780">
        <v>0.93</v>
      </c>
      <c r="AM2780">
        <v>2.83</v>
      </c>
      <c r="AN2780">
        <v>13</v>
      </c>
      <c r="AP2780">
        <v>6.9</v>
      </c>
      <c r="AQ2780">
        <v>11</v>
      </c>
      <c r="AR2780">
        <v>2.0699999999999998</v>
      </c>
      <c r="AS2780">
        <v>1.69</v>
      </c>
      <c r="AT2780">
        <v>0.73399999999999999</v>
      </c>
      <c r="AU2780">
        <v>0.17399999999999999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4</v>
      </c>
      <c r="BT2780">
        <f t="shared" si="172"/>
        <v>2.5100000000000001E-2</v>
      </c>
      <c r="BU2780">
        <f t="shared" si="173"/>
        <v>2.4299999999999999E-2</v>
      </c>
      <c r="BV2780">
        <f t="shared" si="174"/>
        <v>0.73399999999999999</v>
      </c>
      <c r="BW2780">
        <f t="shared" si="175"/>
        <v>0.17399999999999999</v>
      </c>
    </row>
    <row r="2781" spans="1:75" x14ac:dyDescent="0.35">
      <c r="A2781">
        <v>442</v>
      </c>
      <c r="B2781" t="s">
        <v>648</v>
      </c>
      <c r="C2781" t="s">
        <v>116</v>
      </c>
      <c r="D2781">
        <v>68</v>
      </c>
      <c r="E2781">
        <v>309.2</v>
      </c>
      <c r="F2781">
        <v>2014</v>
      </c>
      <c r="G2781">
        <v>4</v>
      </c>
      <c r="H2781">
        <v>25</v>
      </c>
      <c r="I2781">
        <v>41</v>
      </c>
      <c r="J2781">
        <v>22</v>
      </c>
      <c r="K2781">
        <v>48</v>
      </c>
      <c r="L2781">
        <v>50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-0.3</v>
      </c>
      <c r="U2781">
        <v>-0.45</v>
      </c>
      <c r="V2781">
        <v>-0.75</v>
      </c>
      <c r="W2781">
        <v>-0.75</v>
      </c>
      <c r="X2781">
        <v>-1.42</v>
      </c>
      <c r="Y2781">
        <v>-2.08</v>
      </c>
      <c r="Z2781">
        <v>26</v>
      </c>
      <c r="AA2781">
        <v>2</v>
      </c>
      <c r="AB2781">
        <v>47</v>
      </c>
      <c r="AC2781">
        <v>26</v>
      </c>
      <c r="AD2781">
        <v>69</v>
      </c>
      <c r="AE2781">
        <v>45</v>
      </c>
      <c r="AF2781">
        <v>32.5</v>
      </c>
      <c r="AG2781">
        <v>5.45</v>
      </c>
      <c r="AH2781">
        <v>5.18</v>
      </c>
      <c r="AI2781">
        <v>4.0999999999999996</v>
      </c>
      <c r="AJ2781">
        <v>8.7999999999999995E-2</v>
      </c>
      <c r="AK2781">
        <v>7.5899999999999995E-2</v>
      </c>
      <c r="AL2781">
        <v>1.42</v>
      </c>
      <c r="AM2781">
        <v>1.26</v>
      </c>
      <c r="AN2781">
        <v>15</v>
      </c>
      <c r="AO2781">
        <v>16</v>
      </c>
      <c r="AP2781">
        <v>5.3</v>
      </c>
      <c r="AQ2781">
        <v>6.1</v>
      </c>
      <c r="AR2781">
        <v>2</v>
      </c>
      <c r="AS2781">
        <v>2.2999999999999998</v>
      </c>
      <c r="AT2781">
        <v>0.19900000000000001</v>
      </c>
      <c r="AU2781">
        <v>0.27100000000000002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4</v>
      </c>
      <c r="BT2781">
        <f t="shared" si="172"/>
        <v>8.7999999999999995E-2</v>
      </c>
      <c r="BU2781">
        <f t="shared" si="173"/>
        <v>7.5899999999999995E-2</v>
      </c>
      <c r="BV2781">
        <f t="shared" si="174"/>
        <v>0.19900000000000001</v>
      </c>
      <c r="BW2781">
        <f t="shared" si="175"/>
        <v>0.27100000000000002</v>
      </c>
    </row>
    <row r="2782" spans="1:75" x14ac:dyDescent="0.35">
      <c r="A2782">
        <v>443</v>
      </c>
      <c r="B2782" t="s">
        <v>909</v>
      </c>
      <c r="C2782" t="s">
        <v>116</v>
      </c>
      <c r="D2782">
        <v>69</v>
      </c>
      <c r="E2782">
        <v>316.89999999999998</v>
      </c>
      <c r="F2782">
        <v>2014</v>
      </c>
      <c r="G2782">
        <v>4</v>
      </c>
      <c r="H2782">
        <v>33</v>
      </c>
      <c r="I2782">
        <v>84</v>
      </c>
      <c r="J2782">
        <v>124</v>
      </c>
      <c r="K2782">
        <v>105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-0.59</v>
      </c>
      <c r="U2782">
        <v>-0.82</v>
      </c>
      <c r="V2782">
        <v>-1.41</v>
      </c>
      <c r="W2782">
        <v>-1.76</v>
      </c>
      <c r="X2782">
        <v>-1.96</v>
      </c>
      <c r="Y2782">
        <v>-1.96</v>
      </c>
      <c r="Z2782">
        <v>27</v>
      </c>
      <c r="AA2782">
        <v>8</v>
      </c>
      <c r="AB2782">
        <v>300</v>
      </c>
      <c r="AC2782">
        <v>27</v>
      </c>
      <c r="AF2782">
        <v>29</v>
      </c>
      <c r="AG2782">
        <v>5.99</v>
      </c>
      <c r="AH2782">
        <v>4.1100000000000003</v>
      </c>
      <c r="AI2782">
        <v>0.85</v>
      </c>
      <c r="AJ2782">
        <v>8.4099999999999994E-2</v>
      </c>
      <c r="AK2782">
        <v>9.0700000000000003E-2</v>
      </c>
      <c r="AL2782">
        <v>1.62</v>
      </c>
      <c r="AM2782">
        <v>0.67</v>
      </c>
      <c r="AN2782">
        <v>15</v>
      </c>
      <c r="AO2782">
        <v>16</v>
      </c>
      <c r="AP2782">
        <v>10</v>
      </c>
      <c r="AQ2782">
        <v>9.6999999999999993</v>
      </c>
      <c r="AR2782">
        <v>2.4300000000000002</v>
      </c>
      <c r="AS2782">
        <v>1.53</v>
      </c>
      <c r="AT2782">
        <v>0.25</v>
      </c>
      <c r="AU2782">
        <v>0.41499999999999998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5</v>
      </c>
      <c r="BT2782">
        <f t="shared" si="172"/>
        <v>8.4099999999999994E-2</v>
      </c>
      <c r="BU2782">
        <f t="shared" si="173"/>
        <v>9.0700000000000003E-2</v>
      </c>
      <c r="BV2782">
        <f t="shared" si="174"/>
        <v>0.25</v>
      </c>
      <c r="BW2782">
        <f t="shared" si="175"/>
        <v>0.41499999999999998</v>
      </c>
    </row>
    <row r="2783" spans="1:75" x14ac:dyDescent="0.35">
      <c r="A2783">
        <v>444</v>
      </c>
      <c r="B2783" t="s">
        <v>880</v>
      </c>
      <c r="C2783" t="s">
        <v>79</v>
      </c>
      <c r="D2783">
        <v>58</v>
      </c>
      <c r="E2783">
        <v>320.39999999999998</v>
      </c>
      <c r="F2783">
        <v>2014</v>
      </c>
      <c r="G2783">
        <v>1</v>
      </c>
      <c r="H2783">
        <v>62</v>
      </c>
      <c r="I2783">
        <v>59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-0.51</v>
      </c>
      <c r="U2783">
        <v>0</v>
      </c>
      <c r="V2783">
        <v>-0.51</v>
      </c>
      <c r="W2783">
        <v>-0.51</v>
      </c>
      <c r="X2783">
        <v>-0.51</v>
      </c>
      <c r="Y2783">
        <v>-0.51</v>
      </c>
      <c r="Z2783">
        <v>24</v>
      </c>
      <c r="AA2783">
        <v>4</v>
      </c>
      <c r="AB2783">
        <v>110</v>
      </c>
      <c r="AC2783">
        <v>27</v>
      </c>
      <c r="AD2783">
        <v>60</v>
      </c>
      <c r="AE2783">
        <v>60</v>
      </c>
      <c r="AH2783">
        <v>0.53</v>
      </c>
      <c r="AI2783">
        <v>8.7200000000000006</v>
      </c>
      <c r="AJ2783" t="s">
        <v>1710</v>
      </c>
      <c r="AK2783" t="s">
        <v>1710</v>
      </c>
      <c r="AO2783">
        <v>4</v>
      </c>
      <c r="AT2783" t="s">
        <v>1710</v>
      </c>
      <c r="AU2783" t="s">
        <v>1710</v>
      </c>
      <c r="AW2783">
        <v>3.4</v>
      </c>
      <c r="AY2783" s="2">
        <v>0</v>
      </c>
      <c r="BA2783">
        <v>12</v>
      </c>
      <c r="BE2783">
        <v>15</v>
      </c>
      <c r="BG2783">
        <v>0</v>
      </c>
      <c r="BK2783">
        <v>5</v>
      </c>
      <c r="BM2783" t="e">
        <v>#N/A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2</v>
      </c>
      <c r="BT2783" t="str">
        <f t="shared" si="172"/>
        <v/>
      </c>
      <c r="BU2783" t="str">
        <f t="shared" si="173"/>
        <v/>
      </c>
      <c r="BV2783" t="str">
        <f t="shared" si="174"/>
        <v/>
      </c>
      <c r="BW2783" t="str">
        <f t="shared" si="175"/>
        <v/>
      </c>
    </row>
    <row r="2784" spans="1:75" x14ac:dyDescent="0.35">
      <c r="A2784">
        <v>445</v>
      </c>
      <c r="B2784" t="s">
        <v>1026</v>
      </c>
      <c r="C2784" t="s">
        <v>83</v>
      </c>
      <c r="D2784">
        <v>179</v>
      </c>
      <c r="E2784">
        <v>320.8</v>
      </c>
      <c r="F2784">
        <v>2014</v>
      </c>
      <c r="G2784">
        <v>3</v>
      </c>
      <c r="H2784">
        <v>120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-0.66</v>
      </c>
      <c r="V2784">
        <v>-0.66</v>
      </c>
      <c r="W2784">
        <v>-0.66</v>
      </c>
      <c r="X2784">
        <v>-0.66</v>
      </c>
      <c r="Y2784">
        <v>-0.66</v>
      </c>
      <c r="Z2784">
        <v>25</v>
      </c>
      <c r="AA2784">
        <v>8</v>
      </c>
      <c r="AB2784">
        <v>300</v>
      </c>
      <c r="AC2784">
        <v>27</v>
      </c>
      <c r="AD2784">
        <v>172.5</v>
      </c>
      <c r="AG2784">
        <v>0</v>
      </c>
      <c r="AH2784">
        <v>1.75</v>
      </c>
      <c r="AJ2784">
        <v>8.3000000000000001E-3</v>
      </c>
      <c r="AK2784">
        <v>2.1399999999999999E-2</v>
      </c>
      <c r="AL2784">
        <v>0.31</v>
      </c>
      <c r="AM2784">
        <v>0.99</v>
      </c>
      <c r="AN2784">
        <v>7</v>
      </c>
      <c r="AO2784">
        <v>11</v>
      </c>
      <c r="AP2784">
        <v>9.6</v>
      </c>
      <c r="AQ2784">
        <v>23.3</v>
      </c>
      <c r="AR2784">
        <v>0.64</v>
      </c>
      <c r="AS2784">
        <v>1.6</v>
      </c>
      <c r="AT2784">
        <v>0.2</v>
      </c>
      <c r="AU2784">
        <v>0.157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 t="e">
        <v>#REF!</v>
      </c>
      <c r="BT2784">
        <f t="shared" si="172"/>
        <v>8.3000000000000001E-3</v>
      </c>
      <c r="BU2784">
        <f t="shared" si="173"/>
        <v>2.1399999999999999E-2</v>
      </c>
      <c r="BV2784">
        <f t="shared" si="174"/>
        <v>0.2</v>
      </c>
      <c r="BW2784">
        <f t="shared" si="175"/>
        <v>0.157</v>
      </c>
    </row>
    <row r="2785" spans="1:75" x14ac:dyDescent="0.35">
      <c r="A2785">
        <v>446</v>
      </c>
      <c r="B2785" t="s">
        <v>652</v>
      </c>
      <c r="C2785" t="s">
        <v>79</v>
      </c>
      <c r="D2785">
        <v>59</v>
      </c>
      <c r="E2785">
        <v>324.8</v>
      </c>
      <c r="F2785">
        <v>2014</v>
      </c>
      <c r="G2785">
        <v>1</v>
      </c>
      <c r="H2785">
        <v>56</v>
      </c>
      <c r="I2785">
        <v>29</v>
      </c>
      <c r="J2785">
        <v>34</v>
      </c>
      <c r="K2785">
        <v>37</v>
      </c>
      <c r="L2785">
        <v>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-0.1</v>
      </c>
      <c r="U2785">
        <v>-0.02</v>
      </c>
      <c r="V2785">
        <v>-0.12</v>
      </c>
      <c r="W2785">
        <v>-0.49</v>
      </c>
      <c r="X2785">
        <v>-0.43</v>
      </c>
      <c r="Y2785">
        <v>-0.92</v>
      </c>
      <c r="Z2785">
        <v>25</v>
      </c>
      <c r="AA2785">
        <v>1</v>
      </c>
      <c r="AB2785">
        <v>10</v>
      </c>
      <c r="AC2785">
        <v>28</v>
      </c>
      <c r="AE2785">
        <v>41</v>
      </c>
      <c r="AF2785">
        <v>49</v>
      </c>
      <c r="AG2785">
        <v>4.8099999999999996</v>
      </c>
      <c r="AH2785">
        <v>8.02</v>
      </c>
      <c r="AI2785">
        <v>16.86</v>
      </c>
      <c r="AJ2785" t="s">
        <v>1710</v>
      </c>
      <c r="AK2785" t="s">
        <v>1710</v>
      </c>
      <c r="AN2785">
        <v>3</v>
      </c>
      <c r="AO2785">
        <v>1</v>
      </c>
      <c r="AT2785" t="s">
        <v>1710</v>
      </c>
      <c r="AU2785" t="s">
        <v>1710</v>
      </c>
      <c r="AV2785">
        <v>7.3</v>
      </c>
      <c r="AW2785">
        <v>12.1</v>
      </c>
      <c r="AX2785" s="2">
        <v>6.4000000000000001E-2</v>
      </c>
      <c r="AY2785" s="2">
        <v>0</v>
      </c>
      <c r="AZ2785">
        <v>5.6</v>
      </c>
      <c r="BA2785">
        <v>5.4</v>
      </c>
      <c r="BB2785">
        <v>7.4</v>
      </c>
      <c r="BC2785">
        <v>0</v>
      </c>
      <c r="BD2785">
        <v>5.0999999999999996</v>
      </c>
      <c r="BE2785">
        <v>6.3</v>
      </c>
      <c r="BF2785">
        <v>6.7</v>
      </c>
      <c r="BG2785">
        <v>0</v>
      </c>
      <c r="BH2785">
        <v>-1.6</v>
      </c>
      <c r="BJ2785">
        <v>86</v>
      </c>
      <c r="BK2785">
        <v>7</v>
      </c>
      <c r="BL2785" s="2">
        <v>1.1599999999999999E-2</v>
      </c>
      <c r="BM2785" t="e">
        <v>#N/A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4</v>
      </c>
      <c r="BT2785" t="str">
        <f t="shared" si="172"/>
        <v/>
      </c>
      <c r="BU2785" t="str">
        <f t="shared" si="173"/>
        <v/>
      </c>
      <c r="BV2785" t="str">
        <f t="shared" si="174"/>
        <v/>
      </c>
      <c r="BW2785" t="str">
        <f t="shared" si="175"/>
        <v/>
      </c>
    </row>
    <row r="2786" spans="1:75" x14ac:dyDescent="0.35">
      <c r="A2786">
        <v>447</v>
      </c>
      <c r="B2786" t="s">
        <v>754</v>
      </c>
      <c r="C2786" t="s">
        <v>83</v>
      </c>
      <c r="D2786">
        <v>180</v>
      </c>
      <c r="E2786">
        <v>327</v>
      </c>
      <c r="F2786">
        <v>2014</v>
      </c>
      <c r="G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V2786">
        <v>0</v>
      </c>
      <c r="W2786">
        <v>0</v>
      </c>
      <c r="X2786">
        <v>0</v>
      </c>
      <c r="Y2786">
        <v>0</v>
      </c>
      <c r="Z2786" t="e">
        <v>#N/A</v>
      </c>
      <c r="AA2786">
        <v>4</v>
      </c>
      <c r="AB2786">
        <v>104</v>
      </c>
      <c r="AC2786">
        <v>28</v>
      </c>
      <c r="AG2786" t="e">
        <v>#N/A</v>
      </c>
      <c r="AH2786" t="e">
        <v>#N/A</v>
      </c>
      <c r="AI2786" t="e">
        <v>#N/A</v>
      </c>
      <c r="AJ2786" t="s">
        <v>1710</v>
      </c>
      <c r="AK2786" t="s">
        <v>1710</v>
      </c>
      <c r="AN2786" t="e">
        <v>#N/A</v>
      </c>
      <c r="AO2786" t="e">
        <v>#N/A</v>
      </c>
      <c r="AT2786" t="s">
        <v>1710</v>
      </c>
      <c r="AU2786" t="s">
        <v>1710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 t="e">
        <v>#N/A</v>
      </c>
      <c r="BT2786" t="str">
        <f t="shared" si="172"/>
        <v/>
      </c>
      <c r="BU2786" t="str">
        <f t="shared" si="173"/>
        <v/>
      </c>
      <c r="BV2786" t="str">
        <f t="shared" si="174"/>
        <v/>
      </c>
      <c r="BW2786" t="str">
        <f t="shared" si="175"/>
        <v/>
      </c>
    </row>
    <row r="2787" spans="1:75" x14ac:dyDescent="0.35">
      <c r="A2787">
        <v>448</v>
      </c>
      <c r="B2787" t="s">
        <v>1027</v>
      </c>
      <c r="C2787" t="s">
        <v>79</v>
      </c>
      <c r="D2787">
        <v>60</v>
      </c>
      <c r="E2787">
        <v>327.8</v>
      </c>
      <c r="F2787">
        <v>2014</v>
      </c>
      <c r="G2787">
        <v>1</v>
      </c>
      <c r="J2787">
        <v>62</v>
      </c>
      <c r="K2787">
        <v>48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V2787">
        <v>0</v>
      </c>
      <c r="W2787">
        <v>0</v>
      </c>
      <c r="X2787">
        <v>-0.18</v>
      </c>
      <c r="Y2787">
        <v>-0.18</v>
      </c>
      <c r="AA2787">
        <v>6</v>
      </c>
      <c r="AB2787">
        <v>183</v>
      </c>
      <c r="AC2787">
        <v>28</v>
      </c>
      <c r="AD2787">
        <v>59</v>
      </c>
      <c r="AJ2787" t="s">
        <v>1710</v>
      </c>
      <c r="AK2787" t="s">
        <v>1710</v>
      </c>
      <c r="AT2787" t="s">
        <v>1710</v>
      </c>
      <c r="AU2787" t="s">
        <v>1710</v>
      </c>
      <c r="BM2787" t="e">
        <v>#N/A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1</v>
      </c>
      <c r="BT2787" t="str">
        <f t="shared" si="172"/>
        <v/>
      </c>
      <c r="BU2787" t="str">
        <f t="shared" si="173"/>
        <v/>
      </c>
      <c r="BV2787" t="str">
        <f t="shared" si="174"/>
        <v/>
      </c>
      <c r="BW2787" t="str">
        <f t="shared" si="175"/>
        <v/>
      </c>
    </row>
    <row r="2788" spans="1:75" x14ac:dyDescent="0.35">
      <c r="A2788">
        <v>1</v>
      </c>
      <c r="B2788" t="s">
        <v>927</v>
      </c>
      <c r="C2788" t="s">
        <v>83</v>
      </c>
      <c r="D2788">
        <v>1</v>
      </c>
      <c r="E2788">
        <v>2.7</v>
      </c>
      <c r="F2788">
        <v>2015</v>
      </c>
      <c r="G2788">
        <v>3</v>
      </c>
      <c r="H2788">
        <v>5</v>
      </c>
      <c r="I2788">
        <v>4</v>
      </c>
      <c r="J2788">
        <v>82</v>
      </c>
      <c r="K2788">
        <v>15</v>
      </c>
      <c r="L2788">
        <v>25</v>
      </c>
      <c r="M2788">
        <v>1</v>
      </c>
      <c r="N2788">
        <v>1</v>
      </c>
      <c r="O2788">
        <v>2</v>
      </c>
      <c r="P2788">
        <v>2</v>
      </c>
      <c r="Q2788">
        <v>3</v>
      </c>
      <c r="R2788">
        <v>3</v>
      </c>
      <c r="S2788">
        <v>1</v>
      </c>
      <c r="T2788">
        <v>1.42</v>
      </c>
      <c r="U2788">
        <v>1.1100000000000001</v>
      </c>
      <c r="V2788">
        <v>2.5299999999999998</v>
      </c>
      <c r="W2788">
        <v>2.09</v>
      </c>
      <c r="X2788">
        <v>3.24</v>
      </c>
      <c r="Y2788">
        <v>3.73</v>
      </c>
      <c r="Z2788">
        <v>23</v>
      </c>
      <c r="AA2788">
        <v>1</v>
      </c>
      <c r="AB2788">
        <v>12</v>
      </c>
      <c r="AC2788">
        <v>1</v>
      </c>
      <c r="AD2788">
        <v>1</v>
      </c>
      <c r="AE2788">
        <v>1</v>
      </c>
      <c r="AF2788">
        <v>7</v>
      </c>
      <c r="AG2788">
        <v>24.75</v>
      </c>
      <c r="AH2788">
        <v>21.29</v>
      </c>
      <c r="AI2788">
        <v>18.66</v>
      </c>
      <c r="AJ2788">
        <v>0.22470000000000001</v>
      </c>
      <c r="AK2788">
        <v>0.2656</v>
      </c>
      <c r="AL2788">
        <v>2.75</v>
      </c>
      <c r="AM2788">
        <v>2.42</v>
      </c>
      <c r="AN2788">
        <v>12</v>
      </c>
      <c r="AO2788">
        <v>15</v>
      </c>
      <c r="AP2788">
        <v>12.3</v>
      </c>
      <c r="AQ2788">
        <v>12.1</v>
      </c>
      <c r="AR2788">
        <v>2.2799999999999998</v>
      </c>
      <c r="AS2788">
        <v>2.08</v>
      </c>
      <c r="AT2788">
        <v>0.20799999999999999</v>
      </c>
      <c r="AU2788">
        <v>0.26100000000000001</v>
      </c>
      <c r="BN2788">
        <v>1</v>
      </c>
      <c r="BO2788">
        <v>2</v>
      </c>
      <c r="BP2788">
        <v>2</v>
      </c>
      <c r="BQ2788">
        <v>2</v>
      </c>
      <c r="BR2788">
        <v>2</v>
      </c>
      <c r="BS2788">
        <v>2</v>
      </c>
      <c r="BT2788">
        <f t="shared" si="172"/>
        <v>0.22470000000000001</v>
      </c>
      <c r="BU2788">
        <f t="shared" si="173"/>
        <v>0.2656</v>
      </c>
      <c r="BV2788">
        <f t="shared" si="174"/>
        <v>0.20799999999999999</v>
      </c>
      <c r="BW2788">
        <f t="shared" si="175"/>
        <v>0.26100000000000001</v>
      </c>
    </row>
    <row r="2789" spans="1:75" x14ac:dyDescent="0.35">
      <c r="A2789">
        <v>2</v>
      </c>
      <c r="B2789" t="s">
        <v>527</v>
      </c>
      <c r="C2789" t="s">
        <v>83</v>
      </c>
      <c r="D2789">
        <v>2</v>
      </c>
      <c r="E2789">
        <v>3.5</v>
      </c>
      <c r="F2789">
        <v>2015</v>
      </c>
      <c r="G2789">
        <v>3</v>
      </c>
      <c r="H2789">
        <v>76</v>
      </c>
      <c r="I2789">
        <v>40</v>
      </c>
      <c r="J2789">
        <v>24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4</v>
      </c>
      <c r="T2789">
        <v>-0.42</v>
      </c>
      <c r="U2789">
        <v>0.35</v>
      </c>
      <c r="V2789">
        <v>-7.0000000000000007E-2</v>
      </c>
      <c r="W2789">
        <v>0.52</v>
      </c>
      <c r="X2789">
        <v>0.52</v>
      </c>
      <c r="Y2789">
        <v>0.52</v>
      </c>
      <c r="Z2789">
        <v>27</v>
      </c>
      <c r="AA2789">
        <v>1</v>
      </c>
      <c r="AB2789">
        <v>24</v>
      </c>
      <c r="AC2789">
        <v>1</v>
      </c>
      <c r="AD2789">
        <v>9</v>
      </c>
      <c r="AE2789">
        <v>11</v>
      </c>
      <c r="AF2789">
        <v>4</v>
      </c>
      <c r="AG2789">
        <v>19.75</v>
      </c>
      <c r="AH2789">
        <v>9.9</v>
      </c>
      <c r="AI2789">
        <v>13.66</v>
      </c>
      <c r="AJ2789">
        <v>0.29870000000000002</v>
      </c>
      <c r="AK2789">
        <v>0.13739999999999999</v>
      </c>
      <c r="AL2789">
        <v>2.68</v>
      </c>
      <c r="AM2789">
        <v>1.37</v>
      </c>
      <c r="AN2789">
        <v>16</v>
      </c>
      <c r="AO2789">
        <v>9</v>
      </c>
      <c r="AP2789">
        <v>13.1</v>
      </c>
      <c r="AQ2789">
        <v>14.2</v>
      </c>
      <c r="AR2789">
        <v>2.34</v>
      </c>
      <c r="AS2789">
        <v>1.31</v>
      </c>
      <c r="AT2789">
        <v>0.161</v>
      </c>
      <c r="AU2789">
        <v>0.19900000000000001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6</v>
      </c>
      <c r="BT2789">
        <f t="shared" si="172"/>
        <v>0.29870000000000002</v>
      </c>
      <c r="BU2789">
        <f t="shared" si="173"/>
        <v>0.13739999999999999</v>
      </c>
      <c r="BV2789">
        <f t="shared" si="174"/>
        <v>0.161</v>
      </c>
      <c r="BW2789">
        <f t="shared" si="175"/>
        <v>0.19900000000000001</v>
      </c>
    </row>
    <row r="2790" spans="1:75" x14ac:dyDescent="0.35">
      <c r="A2790">
        <v>3</v>
      </c>
      <c r="B2790" t="s">
        <v>821</v>
      </c>
      <c r="C2790" t="s">
        <v>70</v>
      </c>
      <c r="D2790">
        <v>1</v>
      </c>
      <c r="E2790">
        <v>4.5</v>
      </c>
      <c r="F2790">
        <v>2015</v>
      </c>
      <c r="G2790">
        <v>2</v>
      </c>
      <c r="H2790">
        <v>48</v>
      </c>
      <c r="I2790">
        <v>3</v>
      </c>
      <c r="J2790">
        <v>2</v>
      </c>
      <c r="L2790">
        <v>16</v>
      </c>
      <c r="M2790">
        <v>0</v>
      </c>
      <c r="N2790">
        <v>1</v>
      </c>
      <c r="O2790">
        <v>1</v>
      </c>
      <c r="P2790">
        <v>2</v>
      </c>
      <c r="Q2790">
        <v>2</v>
      </c>
      <c r="R2790">
        <v>3</v>
      </c>
      <c r="S2790">
        <v>2</v>
      </c>
      <c r="T2790">
        <v>0.68</v>
      </c>
      <c r="U2790">
        <v>1.32</v>
      </c>
      <c r="V2790">
        <v>2</v>
      </c>
      <c r="W2790">
        <v>3.99</v>
      </c>
      <c r="X2790">
        <v>3.99</v>
      </c>
      <c r="Y2790">
        <v>4.8600000000000003</v>
      </c>
      <c r="Z2790">
        <v>23</v>
      </c>
      <c r="AA2790">
        <v>2</v>
      </c>
      <c r="AB2790">
        <v>48</v>
      </c>
      <c r="AC2790">
        <v>1</v>
      </c>
      <c r="AD2790">
        <v>2</v>
      </c>
      <c r="AE2790">
        <v>3</v>
      </c>
      <c r="AF2790">
        <v>1</v>
      </c>
      <c r="AJ2790" t="s">
        <v>1710</v>
      </c>
      <c r="AK2790" t="s">
        <v>1710</v>
      </c>
      <c r="AT2790" t="s">
        <v>1710</v>
      </c>
      <c r="AU2790" t="s">
        <v>1710</v>
      </c>
      <c r="BN2790">
        <v>0</v>
      </c>
      <c r="BO2790">
        <v>1</v>
      </c>
      <c r="BP2790">
        <v>2</v>
      </c>
      <c r="BQ2790">
        <v>2</v>
      </c>
      <c r="BR2790">
        <v>2</v>
      </c>
      <c r="BS2790">
        <v>3</v>
      </c>
      <c r="BT2790" t="str">
        <f t="shared" si="172"/>
        <v/>
      </c>
      <c r="BU2790" t="str">
        <f t="shared" si="173"/>
        <v/>
      </c>
      <c r="BV2790" t="str">
        <f t="shared" si="174"/>
        <v/>
      </c>
      <c r="BW2790" t="str">
        <f t="shared" si="175"/>
        <v/>
      </c>
    </row>
    <row r="2791" spans="1:75" x14ac:dyDescent="0.35">
      <c r="A2791">
        <v>4</v>
      </c>
      <c r="B2791" t="s">
        <v>628</v>
      </c>
      <c r="C2791" t="s">
        <v>83</v>
      </c>
      <c r="D2791">
        <v>3</v>
      </c>
      <c r="E2791">
        <v>5.3</v>
      </c>
      <c r="F2791">
        <v>2015</v>
      </c>
      <c r="G2791">
        <v>3</v>
      </c>
      <c r="H2791">
        <v>2</v>
      </c>
      <c r="I2791">
        <v>6</v>
      </c>
      <c r="J2791">
        <v>7</v>
      </c>
      <c r="K2791">
        <v>2</v>
      </c>
      <c r="L2791">
        <v>2</v>
      </c>
      <c r="M2791">
        <v>1</v>
      </c>
      <c r="N2791">
        <v>1</v>
      </c>
      <c r="O2791">
        <v>2</v>
      </c>
      <c r="P2791">
        <v>3</v>
      </c>
      <c r="Q2791">
        <v>4</v>
      </c>
      <c r="R2791">
        <v>5</v>
      </c>
      <c r="S2791">
        <v>3</v>
      </c>
      <c r="T2791">
        <v>1.6</v>
      </c>
      <c r="U2791">
        <v>1.1399999999999999</v>
      </c>
      <c r="V2791">
        <v>2.74</v>
      </c>
      <c r="W2791">
        <v>3.7</v>
      </c>
      <c r="X2791">
        <v>5.04</v>
      </c>
      <c r="Y2791">
        <v>5.95</v>
      </c>
      <c r="Z2791">
        <v>26</v>
      </c>
      <c r="AA2791">
        <v>1</v>
      </c>
      <c r="AB2791">
        <v>6</v>
      </c>
      <c r="AC2791">
        <v>1</v>
      </c>
      <c r="AD2791">
        <v>4</v>
      </c>
      <c r="AE2791">
        <v>4</v>
      </c>
      <c r="AF2791">
        <v>6</v>
      </c>
      <c r="AG2791">
        <v>19.96</v>
      </c>
      <c r="AH2791">
        <v>23.19</v>
      </c>
      <c r="AI2791">
        <v>18.559999999999999</v>
      </c>
      <c r="AJ2791">
        <v>0.26400000000000001</v>
      </c>
      <c r="AK2791">
        <v>0.35610000000000003</v>
      </c>
      <c r="AL2791">
        <v>2.72</v>
      </c>
      <c r="AM2791">
        <v>3.04</v>
      </c>
      <c r="AN2791">
        <v>15</v>
      </c>
      <c r="AO2791">
        <v>16</v>
      </c>
      <c r="AP2791">
        <v>12.4</v>
      </c>
      <c r="AQ2791">
        <v>10.5</v>
      </c>
      <c r="AR2791">
        <v>1.92</v>
      </c>
      <c r="AS2791">
        <v>1.92</v>
      </c>
      <c r="AT2791">
        <v>0.128</v>
      </c>
      <c r="AU2791">
        <v>0.28299999999999997</v>
      </c>
      <c r="BN2791">
        <v>1</v>
      </c>
      <c r="BO2791">
        <v>2</v>
      </c>
      <c r="BP2791">
        <v>3</v>
      </c>
      <c r="BQ2791">
        <v>4</v>
      </c>
      <c r="BR2791">
        <v>5</v>
      </c>
      <c r="BS2791">
        <v>5</v>
      </c>
      <c r="BT2791">
        <f t="shared" si="172"/>
        <v>0.26400000000000001</v>
      </c>
      <c r="BU2791">
        <f t="shared" si="173"/>
        <v>0.35610000000000003</v>
      </c>
      <c r="BV2791">
        <f t="shared" si="174"/>
        <v>0.128</v>
      </c>
      <c r="BW2791">
        <f t="shared" si="175"/>
        <v>0.28299999999999997</v>
      </c>
    </row>
    <row r="2792" spans="1:75" x14ac:dyDescent="0.35">
      <c r="A2792">
        <v>5</v>
      </c>
      <c r="B2792" t="s">
        <v>589</v>
      </c>
      <c r="C2792" t="s">
        <v>83</v>
      </c>
      <c r="D2792">
        <v>4</v>
      </c>
      <c r="E2792">
        <v>5.7</v>
      </c>
      <c r="F2792">
        <v>2015</v>
      </c>
      <c r="G2792">
        <v>3</v>
      </c>
      <c r="H2792">
        <v>1</v>
      </c>
      <c r="I2792">
        <v>1</v>
      </c>
      <c r="J2792">
        <v>2</v>
      </c>
      <c r="K2792">
        <v>5</v>
      </c>
      <c r="L2792">
        <v>153</v>
      </c>
      <c r="M2792">
        <v>1</v>
      </c>
      <c r="N2792">
        <v>1</v>
      </c>
      <c r="O2792">
        <v>2</v>
      </c>
      <c r="P2792">
        <v>3</v>
      </c>
      <c r="Q2792">
        <v>4</v>
      </c>
      <c r="R2792">
        <v>4</v>
      </c>
      <c r="S2792">
        <v>3</v>
      </c>
      <c r="T2792">
        <v>1.57</v>
      </c>
      <c r="U2792">
        <v>1.03</v>
      </c>
      <c r="V2792">
        <v>2.6</v>
      </c>
      <c r="W2792">
        <v>4.43</v>
      </c>
      <c r="X2792">
        <v>5.95</v>
      </c>
      <c r="Y2792">
        <v>5.9</v>
      </c>
      <c r="Z2792">
        <v>27</v>
      </c>
      <c r="AA2792">
        <v>6</v>
      </c>
      <c r="AB2792">
        <v>195</v>
      </c>
      <c r="AC2792">
        <v>1</v>
      </c>
      <c r="AD2792">
        <v>2</v>
      </c>
      <c r="AE2792">
        <v>3</v>
      </c>
      <c r="AF2792">
        <v>1</v>
      </c>
      <c r="AG2792">
        <v>23.63</v>
      </c>
      <c r="AH2792">
        <v>23.89</v>
      </c>
      <c r="AI2792">
        <v>20.49</v>
      </c>
      <c r="AJ2792">
        <v>0.31230000000000002</v>
      </c>
      <c r="AK2792">
        <v>0.33750000000000002</v>
      </c>
      <c r="AL2792">
        <v>2.67</v>
      </c>
      <c r="AM2792">
        <v>2.9</v>
      </c>
      <c r="AN2792">
        <v>16</v>
      </c>
      <c r="AO2792">
        <v>16</v>
      </c>
      <c r="AP2792">
        <v>10.4</v>
      </c>
      <c r="AQ2792">
        <v>11.3</v>
      </c>
      <c r="AR2792">
        <v>2.12</v>
      </c>
      <c r="AS2792">
        <v>2</v>
      </c>
      <c r="AT2792">
        <v>0.16500000000000001</v>
      </c>
      <c r="AU2792">
        <v>0.184</v>
      </c>
      <c r="BN2792">
        <v>1</v>
      </c>
      <c r="BO2792">
        <v>2</v>
      </c>
      <c r="BP2792">
        <v>3</v>
      </c>
      <c r="BQ2792">
        <v>4</v>
      </c>
      <c r="BR2792">
        <v>4</v>
      </c>
      <c r="BS2792">
        <v>6</v>
      </c>
      <c r="BT2792">
        <f t="shared" si="172"/>
        <v>0.31230000000000002</v>
      </c>
      <c r="BU2792">
        <f t="shared" si="173"/>
        <v>0.33750000000000002</v>
      </c>
      <c r="BV2792">
        <f t="shared" si="174"/>
        <v>0.16500000000000001</v>
      </c>
      <c r="BW2792">
        <f t="shared" si="175"/>
        <v>0.184</v>
      </c>
    </row>
    <row r="2793" spans="1:75" x14ac:dyDescent="0.35">
      <c r="A2793">
        <v>6</v>
      </c>
      <c r="B2793" t="s">
        <v>713</v>
      </c>
      <c r="C2793" t="s">
        <v>79</v>
      </c>
      <c r="D2793">
        <v>1</v>
      </c>
      <c r="E2793">
        <v>6</v>
      </c>
      <c r="F2793">
        <v>2015</v>
      </c>
      <c r="G2793">
        <v>1</v>
      </c>
      <c r="H2793">
        <v>28</v>
      </c>
      <c r="I2793">
        <v>4</v>
      </c>
      <c r="K2793">
        <v>4</v>
      </c>
      <c r="M2793">
        <v>0</v>
      </c>
      <c r="N2793">
        <v>1</v>
      </c>
      <c r="O2793">
        <v>1</v>
      </c>
      <c r="P2793">
        <v>1</v>
      </c>
      <c r="Q2793">
        <v>2</v>
      </c>
      <c r="R2793">
        <v>2</v>
      </c>
      <c r="S2793">
        <v>3</v>
      </c>
      <c r="T2793">
        <v>0.4</v>
      </c>
      <c r="U2793">
        <v>0.64</v>
      </c>
      <c r="V2793">
        <v>1.04</v>
      </c>
      <c r="W2793">
        <v>1.04</v>
      </c>
      <c r="X2793">
        <v>2.06</v>
      </c>
      <c r="Y2793">
        <v>2.06</v>
      </c>
      <c r="Z2793">
        <v>26</v>
      </c>
      <c r="AA2793">
        <v>1</v>
      </c>
      <c r="AB2793">
        <v>1</v>
      </c>
      <c r="AC2793">
        <v>1</v>
      </c>
      <c r="AD2793">
        <v>2</v>
      </c>
      <c r="AE2793">
        <v>2</v>
      </c>
      <c r="AF2793">
        <v>1</v>
      </c>
      <c r="AG2793">
        <v>27.67</v>
      </c>
      <c r="AH2793">
        <v>22.98</v>
      </c>
      <c r="AI2793">
        <v>23.48</v>
      </c>
      <c r="AJ2793" t="s">
        <v>1710</v>
      </c>
      <c r="AK2793" t="s">
        <v>1710</v>
      </c>
      <c r="AN2793">
        <v>16</v>
      </c>
      <c r="AO2793">
        <v>7</v>
      </c>
      <c r="AT2793" t="s">
        <v>1710</v>
      </c>
      <c r="AU2793" t="s">
        <v>1710</v>
      </c>
      <c r="AV2793">
        <v>9.1999999999999993</v>
      </c>
      <c r="AW2793">
        <v>10.199999999999999</v>
      </c>
      <c r="AX2793" s="2">
        <v>4.2999999999999997E-2</v>
      </c>
      <c r="AY2793" s="2">
        <v>7.0999999999999994E-2</v>
      </c>
      <c r="AZ2793">
        <v>7.7</v>
      </c>
      <c r="BA2793">
        <v>6.4</v>
      </c>
      <c r="BB2793">
        <v>15.8</v>
      </c>
      <c r="BC2793">
        <v>11.2</v>
      </c>
      <c r="BD2793">
        <v>8.3000000000000007</v>
      </c>
      <c r="BE2793">
        <v>7.4</v>
      </c>
      <c r="BF2793">
        <v>6.6</v>
      </c>
      <c r="BG2793">
        <v>4.5999999999999996</v>
      </c>
      <c r="BH2793">
        <v>1.7</v>
      </c>
      <c r="BI2793">
        <v>2.8</v>
      </c>
      <c r="BJ2793">
        <v>616</v>
      </c>
      <c r="BK2793">
        <v>293</v>
      </c>
      <c r="BL2793" s="2">
        <v>6.4899999999999999E-2</v>
      </c>
      <c r="BM2793" t="e">
        <v>#N/A</v>
      </c>
      <c r="BN2793">
        <v>0</v>
      </c>
      <c r="BO2793">
        <v>1</v>
      </c>
      <c r="BP2793">
        <v>1</v>
      </c>
      <c r="BQ2793">
        <v>2</v>
      </c>
      <c r="BR2793">
        <v>2</v>
      </c>
      <c r="BS2793">
        <v>4</v>
      </c>
      <c r="BT2793" t="str">
        <f t="shared" si="172"/>
        <v/>
      </c>
      <c r="BU2793" t="str">
        <f t="shared" si="173"/>
        <v/>
      </c>
      <c r="BV2793" t="str">
        <f t="shared" si="174"/>
        <v/>
      </c>
      <c r="BW2793" t="str">
        <f t="shared" si="175"/>
        <v/>
      </c>
    </row>
    <row r="2794" spans="1:75" x14ac:dyDescent="0.35">
      <c r="A2794">
        <v>7</v>
      </c>
      <c r="B2794" t="s">
        <v>555</v>
      </c>
      <c r="C2794" t="s">
        <v>116</v>
      </c>
      <c r="D2794">
        <v>1</v>
      </c>
      <c r="E2794">
        <v>7.9</v>
      </c>
      <c r="F2794">
        <v>2015</v>
      </c>
      <c r="G2794">
        <v>4</v>
      </c>
      <c r="H2794">
        <v>1</v>
      </c>
      <c r="I2794">
        <v>26</v>
      </c>
      <c r="J2794">
        <v>2</v>
      </c>
      <c r="K2794">
        <v>11</v>
      </c>
      <c r="M2794">
        <v>1</v>
      </c>
      <c r="N2794">
        <v>0</v>
      </c>
      <c r="O2794">
        <v>1</v>
      </c>
      <c r="P2794">
        <v>2</v>
      </c>
      <c r="Q2794">
        <v>3</v>
      </c>
      <c r="R2794">
        <v>3</v>
      </c>
      <c r="S2794">
        <v>5</v>
      </c>
      <c r="T2794">
        <v>1.1399999999999999</v>
      </c>
      <c r="U2794">
        <v>0.25</v>
      </c>
      <c r="V2794">
        <v>1.39</v>
      </c>
      <c r="W2794">
        <v>2.37</v>
      </c>
      <c r="X2794">
        <v>2.65</v>
      </c>
      <c r="Y2794">
        <v>2.65</v>
      </c>
      <c r="Z2794">
        <v>26</v>
      </c>
      <c r="AA2794">
        <v>2</v>
      </c>
      <c r="AB2794">
        <v>42</v>
      </c>
      <c r="AC2794">
        <v>1</v>
      </c>
      <c r="AD2794">
        <v>1</v>
      </c>
      <c r="AE2794">
        <v>1</v>
      </c>
      <c r="AF2794">
        <v>1</v>
      </c>
      <c r="AG2794">
        <v>18.36</v>
      </c>
      <c r="AH2794">
        <v>18.04</v>
      </c>
      <c r="AI2794">
        <v>11.78</v>
      </c>
      <c r="AJ2794">
        <v>0.22059999999999999</v>
      </c>
      <c r="AK2794">
        <v>0.19439999999999999</v>
      </c>
      <c r="AL2794">
        <v>2.5299999999999998</v>
      </c>
      <c r="AM2794">
        <v>2.29</v>
      </c>
      <c r="AN2794">
        <v>15</v>
      </c>
      <c r="AO2794">
        <v>15</v>
      </c>
      <c r="AP2794">
        <v>10</v>
      </c>
      <c r="AQ2794">
        <v>10.9</v>
      </c>
      <c r="AR2794">
        <v>2.15</v>
      </c>
      <c r="AS2794">
        <v>2.27</v>
      </c>
      <c r="AT2794">
        <v>0.42299999999999999</v>
      </c>
      <c r="AU2794">
        <v>0.40100000000000002</v>
      </c>
      <c r="BN2794">
        <v>1</v>
      </c>
      <c r="BO2794">
        <v>1</v>
      </c>
      <c r="BP2794">
        <v>2</v>
      </c>
      <c r="BQ2794">
        <v>2</v>
      </c>
      <c r="BR2794">
        <v>2</v>
      </c>
      <c r="BS2794">
        <v>6</v>
      </c>
      <c r="BT2794">
        <f t="shared" si="172"/>
        <v>0.22059999999999999</v>
      </c>
      <c r="BU2794">
        <f t="shared" si="173"/>
        <v>0.19439999999999999</v>
      </c>
      <c r="BV2794">
        <f t="shared" si="174"/>
        <v>0.42299999999999999</v>
      </c>
      <c r="BW2794">
        <f t="shared" si="175"/>
        <v>0.40100000000000002</v>
      </c>
    </row>
    <row r="2795" spans="1:75" x14ac:dyDescent="0.35">
      <c r="A2795">
        <v>8</v>
      </c>
      <c r="B2795" t="s">
        <v>920</v>
      </c>
      <c r="C2795" t="s">
        <v>83</v>
      </c>
      <c r="D2795">
        <v>5</v>
      </c>
      <c r="E2795">
        <v>9.4</v>
      </c>
      <c r="F2795">
        <v>2015</v>
      </c>
      <c r="G2795">
        <v>3</v>
      </c>
      <c r="H2795">
        <v>22</v>
      </c>
      <c r="I2795">
        <v>3</v>
      </c>
      <c r="J2795">
        <v>17</v>
      </c>
      <c r="K2795">
        <v>9</v>
      </c>
      <c r="L2795">
        <v>16</v>
      </c>
      <c r="M2795">
        <v>1</v>
      </c>
      <c r="N2795">
        <v>1</v>
      </c>
      <c r="O2795">
        <v>2</v>
      </c>
      <c r="P2795">
        <v>3</v>
      </c>
      <c r="Q2795">
        <v>4</v>
      </c>
      <c r="R2795">
        <v>5</v>
      </c>
      <c r="S2795">
        <v>1</v>
      </c>
      <c r="T2795">
        <v>0.52</v>
      </c>
      <c r="U2795">
        <v>1.29</v>
      </c>
      <c r="V2795">
        <v>1.81</v>
      </c>
      <c r="W2795">
        <v>2.42</v>
      </c>
      <c r="X2795">
        <v>3.53</v>
      </c>
      <c r="Y2795">
        <v>4.71</v>
      </c>
      <c r="Z2795">
        <v>22</v>
      </c>
      <c r="AA2795">
        <v>1</v>
      </c>
      <c r="AB2795">
        <v>7</v>
      </c>
      <c r="AC2795">
        <v>1</v>
      </c>
      <c r="AD2795">
        <v>7</v>
      </c>
      <c r="AE2795">
        <v>2</v>
      </c>
      <c r="AF2795">
        <v>13</v>
      </c>
      <c r="AG2795">
        <v>16.34</v>
      </c>
      <c r="AH2795">
        <v>14.19</v>
      </c>
      <c r="AI2795">
        <v>18.760000000000002</v>
      </c>
      <c r="AJ2795">
        <v>0.2402</v>
      </c>
      <c r="AK2795">
        <v>0.2903</v>
      </c>
      <c r="AL2795">
        <v>2.06</v>
      </c>
      <c r="AM2795">
        <v>2.38</v>
      </c>
      <c r="AN2795">
        <v>15</v>
      </c>
      <c r="AO2795">
        <v>15</v>
      </c>
      <c r="AP2795">
        <v>15.8</v>
      </c>
      <c r="AQ2795">
        <v>15.5</v>
      </c>
      <c r="AR2795">
        <v>2.11</v>
      </c>
      <c r="AS2795">
        <v>1.46</v>
      </c>
      <c r="AT2795">
        <v>0.27800000000000002</v>
      </c>
      <c r="AU2795">
        <v>0.19700000000000001</v>
      </c>
      <c r="BN2795">
        <v>0</v>
      </c>
      <c r="BO2795">
        <v>1</v>
      </c>
      <c r="BP2795">
        <v>1</v>
      </c>
      <c r="BQ2795">
        <v>2</v>
      </c>
      <c r="BR2795">
        <v>2</v>
      </c>
      <c r="BS2795">
        <v>2</v>
      </c>
      <c r="BT2795">
        <f t="shared" si="172"/>
        <v>0.2402</v>
      </c>
      <c r="BU2795">
        <f t="shared" si="173"/>
        <v>0.2903</v>
      </c>
      <c r="BV2795">
        <f t="shared" si="174"/>
        <v>0.27800000000000002</v>
      </c>
      <c r="BW2795">
        <f t="shared" si="175"/>
        <v>0.19700000000000001</v>
      </c>
    </row>
    <row r="2796" spans="1:75" x14ac:dyDescent="0.35">
      <c r="A2796">
        <v>9.5</v>
      </c>
      <c r="B2796" t="s">
        <v>627</v>
      </c>
      <c r="C2796" t="s">
        <v>83</v>
      </c>
      <c r="D2796">
        <v>6.5</v>
      </c>
      <c r="E2796">
        <v>9.6</v>
      </c>
      <c r="F2796">
        <v>2015</v>
      </c>
      <c r="G2796">
        <v>3</v>
      </c>
      <c r="H2796">
        <v>8</v>
      </c>
      <c r="I2796">
        <v>33</v>
      </c>
      <c r="J2796">
        <v>10</v>
      </c>
      <c r="K2796">
        <v>42</v>
      </c>
      <c r="M2796">
        <v>1</v>
      </c>
      <c r="N2796">
        <v>0</v>
      </c>
      <c r="O2796">
        <v>1</v>
      </c>
      <c r="P2796">
        <v>2</v>
      </c>
      <c r="Q2796">
        <v>2</v>
      </c>
      <c r="R2796">
        <v>2</v>
      </c>
      <c r="S2796">
        <v>4</v>
      </c>
      <c r="T2796">
        <v>1.02</v>
      </c>
      <c r="U2796">
        <v>0.64</v>
      </c>
      <c r="V2796">
        <v>1.66</v>
      </c>
      <c r="W2796">
        <v>2.64</v>
      </c>
      <c r="X2796">
        <v>3.32</v>
      </c>
      <c r="Y2796">
        <v>3.32</v>
      </c>
      <c r="Z2796">
        <v>27</v>
      </c>
      <c r="AA2796">
        <v>1</v>
      </c>
      <c r="AB2796">
        <v>4</v>
      </c>
      <c r="AC2796">
        <v>1</v>
      </c>
      <c r="AD2796">
        <v>8</v>
      </c>
      <c r="AE2796">
        <v>6</v>
      </c>
      <c r="AF2796">
        <v>24</v>
      </c>
      <c r="AG2796">
        <v>16.100000000000001</v>
      </c>
      <c r="AH2796">
        <v>17.23</v>
      </c>
      <c r="AI2796">
        <v>18.64</v>
      </c>
      <c r="AJ2796">
        <v>0.2324</v>
      </c>
      <c r="AK2796">
        <v>0.26910000000000001</v>
      </c>
      <c r="AL2796">
        <v>2.96</v>
      </c>
      <c r="AM2796">
        <v>2.4</v>
      </c>
      <c r="AN2796">
        <v>13</v>
      </c>
      <c r="AO2796">
        <v>16</v>
      </c>
      <c r="AP2796">
        <v>13.8</v>
      </c>
      <c r="AQ2796">
        <v>13.8</v>
      </c>
      <c r="AR2796">
        <v>1.92</v>
      </c>
      <c r="AS2796">
        <v>2.2400000000000002</v>
      </c>
      <c r="AT2796">
        <v>0.15</v>
      </c>
      <c r="AU2796">
        <v>0.19900000000000001</v>
      </c>
      <c r="BN2796">
        <v>1</v>
      </c>
      <c r="BO2796">
        <v>1</v>
      </c>
      <c r="BP2796">
        <v>2</v>
      </c>
      <c r="BQ2796">
        <v>2</v>
      </c>
      <c r="BR2796">
        <v>2</v>
      </c>
      <c r="BS2796">
        <v>5</v>
      </c>
      <c r="BT2796">
        <f t="shared" si="172"/>
        <v>0.2324</v>
      </c>
      <c r="BU2796">
        <f t="shared" si="173"/>
        <v>0.26910000000000001</v>
      </c>
      <c r="BV2796">
        <f t="shared" si="174"/>
        <v>0.15</v>
      </c>
      <c r="BW2796">
        <f t="shared" si="175"/>
        <v>0.19900000000000001</v>
      </c>
    </row>
    <row r="2797" spans="1:75" x14ac:dyDescent="0.35">
      <c r="A2797">
        <v>9.5</v>
      </c>
      <c r="B2797" t="s">
        <v>529</v>
      </c>
      <c r="C2797" t="s">
        <v>83</v>
      </c>
      <c r="D2797">
        <v>6.5</v>
      </c>
      <c r="E2797">
        <v>9.6</v>
      </c>
      <c r="F2797">
        <v>2015</v>
      </c>
      <c r="G2797">
        <v>3</v>
      </c>
      <c r="H2797">
        <v>9</v>
      </c>
      <c r="I2797">
        <v>15</v>
      </c>
      <c r="J2797">
        <v>16</v>
      </c>
      <c r="K2797">
        <v>38</v>
      </c>
      <c r="L2797">
        <v>83</v>
      </c>
      <c r="M2797">
        <v>1</v>
      </c>
      <c r="N2797">
        <v>1</v>
      </c>
      <c r="O2797">
        <v>2</v>
      </c>
      <c r="P2797">
        <v>3</v>
      </c>
      <c r="Q2797">
        <v>3</v>
      </c>
      <c r="R2797">
        <v>3</v>
      </c>
      <c r="S2797">
        <v>3</v>
      </c>
      <c r="T2797">
        <v>0.79</v>
      </c>
      <c r="U2797">
        <v>0.46</v>
      </c>
      <c r="V2797">
        <v>1.25</v>
      </c>
      <c r="W2797">
        <v>1.72</v>
      </c>
      <c r="X2797">
        <v>1.72</v>
      </c>
      <c r="Y2797">
        <v>1.54</v>
      </c>
      <c r="Z2797">
        <v>28</v>
      </c>
      <c r="AA2797">
        <v>1</v>
      </c>
      <c r="AB2797">
        <v>22</v>
      </c>
      <c r="AC2797">
        <v>1</v>
      </c>
      <c r="AD2797">
        <v>14</v>
      </c>
      <c r="AE2797">
        <v>21</v>
      </c>
      <c r="AF2797">
        <v>2</v>
      </c>
      <c r="AG2797">
        <v>21.18</v>
      </c>
      <c r="AH2797">
        <v>16.96</v>
      </c>
      <c r="AI2797">
        <v>14.27</v>
      </c>
      <c r="AJ2797">
        <v>0.30320000000000003</v>
      </c>
      <c r="AK2797">
        <v>0.28170000000000001</v>
      </c>
      <c r="AL2797">
        <v>2.78</v>
      </c>
      <c r="AM2797">
        <v>2.21</v>
      </c>
      <c r="AN2797">
        <v>16</v>
      </c>
      <c r="AO2797">
        <v>16</v>
      </c>
      <c r="AP2797">
        <v>10.5</v>
      </c>
      <c r="AQ2797">
        <v>10.5</v>
      </c>
      <c r="AR2797">
        <v>1.9</v>
      </c>
      <c r="AS2797">
        <v>1.61</v>
      </c>
      <c r="AT2797">
        <v>0.193</v>
      </c>
      <c r="AU2797">
        <v>0.23499999999999999</v>
      </c>
      <c r="BN2797">
        <v>1</v>
      </c>
      <c r="BO2797">
        <v>1</v>
      </c>
      <c r="BP2797">
        <v>1</v>
      </c>
      <c r="BQ2797">
        <v>1</v>
      </c>
      <c r="BR2797">
        <v>1</v>
      </c>
      <c r="BS2797">
        <v>6</v>
      </c>
      <c r="BT2797">
        <f t="shared" si="172"/>
        <v>0.30320000000000003</v>
      </c>
      <c r="BU2797">
        <f t="shared" si="173"/>
        <v>0.28170000000000001</v>
      </c>
      <c r="BV2797">
        <f t="shared" si="174"/>
        <v>0.193</v>
      </c>
      <c r="BW2797">
        <f t="shared" si="175"/>
        <v>0.23499999999999999</v>
      </c>
    </row>
    <row r="2798" spans="1:75" x14ac:dyDescent="0.35">
      <c r="A2798">
        <v>11</v>
      </c>
      <c r="B2798" t="s">
        <v>822</v>
      </c>
      <c r="C2798" t="s">
        <v>70</v>
      </c>
      <c r="D2798">
        <v>2</v>
      </c>
      <c r="E2798">
        <v>11.8</v>
      </c>
      <c r="F2798">
        <v>2015</v>
      </c>
      <c r="G2798">
        <v>2</v>
      </c>
      <c r="H2798">
        <v>32</v>
      </c>
      <c r="I2798">
        <v>76</v>
      </c>
      <c r="J2798">
        <v>94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</v>
      </c>
      <c r="T2798">
        <v>0.16</v>
      </c>
      <c r="U2798">
        <v>0.04</v>
      </c>
      <c r="V2798">
        <v>0.2</v>
      </c>
      <c r="W2798">
        <v>0.45</v>
      </c>
      <c r="X2798">
        <v>0.45</v>
      </c>
      <c r="Y2798">
        <v>0.45</v>
      </c>
      <c r="Z2798">
        <v>24</v>
      </c>
      <c r="AA2798">
        <v>2</v>
      </c>
      <c r="AB2798">
        <v>61</v>
      </c>
      <c r="AC2798">
        <v>1</v>
      </c>
      <c r="AD2798">
        <v>8</v>
      </c>
      <c r="AE2798">
        <v>30</v>
      </c>
      <c r="AF2798">
        <v>5</v>
      </c>
      <c r="AG2798">
        <v>17.29</v>
      </c>
      <c r="AH2798">
        <v>9.64</v>
      </c>
      <c r="AI2798">
        <v>8.56</v>
      </c>
      <c r="AJ2798">
        <v>9.9000000000000005E-2</v>
      </c>
      <c r="AK2798">
        <v>4.7500000000000001E-2</v>
      </c>
      <c r="AL2798">
        <v>1.38</v>
      </c>
      <c r="AM2798">
        <v>1.17</v>
      </c>
      <c r="AN2798">
        <v>16</v>
      </c>
      <c r="AO2798">
        <v>15</v>
      </c>
      <c r="AP2798">
        <v>-0.2</v>
      </c>
      <c r="AQ2798">
        <v>-0.9</v>
      </c>
      <c r="AR2798">
        <v>2.0299999999999998</v>
      </c>
      <c r="AS2798">
        <v>2.0299999999999998</v>
      </c>
      <c r="AT2798">
        <v>1.4999999999999999E-2</v>
      </c>
      <c r="AU2798">
        <v>1.9E-2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3</v>
      </c>
      <c r="BT2798">
        <f t="shared" si="172"/>
        <v>9.9000000000000005E-2</v>
      </c>
      <c r="BU2798">
        <f t="shared" si="173"/>
        <v>4.7500000000000001E-2</v>
      </c>
      <c r="BV2798">
        <f t="shared" si="174"/>
        <v>1.4999999999999999E-2</v>
      </c>
      <c r="BW2798">
        <f t="shared" si="175"/>
        <v>1.9E-2</v>
      </c>
    </row>
    <row r="2799" spans="1:75" x14ac:dyDescent="0.35">
      <c r="A2799">
        <v>12</v>
      </c>
      <c r="B2799" t="s">
        <v>180</v>
      </c>
      <c r="C2799" t="s">
        <v>79</v>
      </c>
      <c r="D2799">
        <v>2</v>
      </c>
      <c r="E2799">
        <v>14.5</v>
      </c>
      <c r="F2799">
        <v>2015</v>
      </c>
      <c r="G2799">
        <v>1</v>
      </c>
      <c r="H2799">
        <v>8</v>
      </c>
      <c r="I2799">
        <v>1</v>
      </c>
      <c r="J2799">
        <v>28</v>
      </c>
      <c r="K2799">
        <v>9</v>
      </c>
      <c r="L2799">
        <v>8</v>
      </c>
      <c r="M2799">
        <v>1</v>
      </c>
      <c r="N2799">
        <v>1</v>
      </c>
      <c r="O2799">
        <v>2</v>
      </c>
      <c r="P2799">
        <v>2</v>
      </c>
      <c r="Q2799">
        <v>3</v>
      </c>
      <c r="R2799">
        <v>4</v>
      </c>
      <c r="S2799">
        <v>6</v>
      </c>
      <c r="T2799">
        <v>0.92</v>
      </c>
      <c r="U2799">
        <v>1.1200000000000001</v>
      </c>
      <c r="V2799">
        <v>2.04</v>
      </c>
      <c r="W2799">
        <v>2.4500000000000002</v>
      </c>
      <c r="X2799">
        <v>3.17</v>
      </c>
      <c r="Y2799">
        <v>3.9</v>
      </c>
      <c r="Z2799">
        <v>32</v>
      </c>
      <c r="AA2799">
        <v>1</v>
      </c>
      <c r="AB2799">
        <v>24</v>
      </c>
      <c r="AC2799">
        <v>2</v>
      </c>
      <c r="AD2799">
        <v>3</v>
      </c>
      <c r="AE2799">
        <v>1</v>
      </c>
      <c r="AF2799">
        <v>2</v>
      </c>
      <c r="AG2799">
        <v>27.01</v>
      </c>
      <c r="AH2799">
        <v>22.7</v>
      </c>
      <c r="AI2799">
        <v>29</v>
      </c>
      <c r="AJ2799" t="s">
        <v>1710</v>
      </c>
      <c r="AK2799" t="s">
        <v>1710</v>
      </c>
      <c r="AN2799">
        <v>16</v>
      </c>
      <c r="AO2799">
        <v>16</v>
      </c>
      <c r="AT2799" t="s">
        <v>1710</v>
      </c>
      <c r="AU2799" t="s">
        <v>1710</v>
      </c>
      <c r="AV2799">
        <v>8.4</v>
      </c>
      <c r="AW2799">
        <v>8.1999999999999993</v>
      </c>
      <c r="AX2799" s="2">
        <v>2.4E-2</v>
      </c>
      <c r="AY2799" s="2">
        <v>2.4E-2</v>
      </c>
      <c r="AZ2799">
        <v>8.4</v>
      </c>
      <c r="BA2799">
        <v>6.7</v>
      </c>
      <c r="BB2799">
        <v>18.5</v>
      </c>
      <c r="BC2799">
        <v>10.6</v>
      </c>
      <c r="BD2799">
        <v>8.9</v>
      </c>
      <c r="BE2799">
        <v>7.2</v>
      </c>
      <c r="BF2799">
        <v>6.9</v>
      </c>
      <c r="BG2799">
        <v>5.6</v>
      </c>
      <c r="BH2799">
        <v>2</v>
      </c>
      <c r="BI2799">
        <v>1.6</v>
      </c>
      <c r="BJ2799">
        <v>520</v>
      </c>
      <c r="BK2799">
        <v>572</v>
      </c>
      <c r="BL2799" s="2">
        <v>7.3099999999999998E-2</v>
      </c>
      <c r="BM2799" t="e">
        <v>#N/A</v>
      </c>
      <c r="BN2799">
        <v>0</v>
      </c>
      <c r="BO2799">
        <v>1</v>
      </c>
      <c r="BP2799">
        <v>1</v>
      </c>
      <c r="BQ2799">
        <v>1</v>
      </c>
      <c r="BR2799">
        <v>1</v>
      </c>
      <c r="BS2799">
        <v>11</v>
      </c>
      <c r="BT2799" t="str">
        <f t="shared" si="172"/>
        <v/>
      </c>
      <c r="BU2799" t="str">
        <f t="shared" si="173"/>
        <v/>
      </c>
      <c r="BV2799" t="str">
        <f t="shared" si="174"/>
        <v/>
      </c>
      <c r="BW2799" t="str">
        <f t="shared" si="175"/>
        <v/>
      </c>
    </row>
    <row r="2800" spans="1:75" x14ac:dyDescent="0.35">
      <c r="A2800">
        <v>13</v>
      </c>
      <c r="B2800" t="s">
        <v>101</v>
      </c>
      <c r="C2800" t="s">
        <v>83</v>
      </c>
      <c r="D2800">
        <v>8</v>
      </c>
      <c r="E2800">
        <v>15.2</v>
      </c>
      <c r="F2800">
        <v>2015</v>
      </c>
      <c r="G2800">
        <v>3</v>
      </c>
      <c r="H2800">
        <v>12</v>
      </c>
      <c r="M2800">
        <v>1</v>
      </c>
      <c r="N2800">
        <v>0</v>
      </c>
      <c r="O2800">
        <v>1</v>
      </c>
      <c r="P2800">
        <v>1</v>
      </c>
      <c r="Q2800">
        <v>1</v>
      </c>
      <c r="R2800">
        <v>1</v>
      </c>
      <c r="S2800">
        <v>7</v>
      </c>
      <c r="T2800">
        <v>0.88</v>
      </c>
      <c r="V2800">
        <v>0.88</v>
      </c>
      <c r="W2800">
        <v>0.88</v>
      </c>
      <c r="X2800">
        <v>0.88</v>
      </c>
      <c r="Y2800">
        <v>0.88</v>
      </c>
      <c r="Z2800">
        <v>30</v>
      </c>
      <c r="AA2800">
        <v>1</v>
      </c>
      <c r="AB2800">
        <v>2</v>
      </c>
      <c r="AC2800">
        <v>2</v>
      </c>
      <c r="AD2800">
        <v>79</v>
      </c>
      <c r="AE2800">
        <v>114</v>
      </c>
      <c r="AF2800">
        <v>16</v>
      </c>
      <c r="AG2800">
        <v>17.440000000000001</v>
      </c>
      <c r="AH2800">
        <v>16.46</v>
      </c>
      <c r="AJ2800">
        <v>0.223</v>
      </c>
      <c r="AK2800">
        <v>0.2419</v>
      </c>
      <c r="AL2800">
        <v>2.2999999999999998</v>
      </c>
      <c r="AM2800">
        <v>1.85</v>
      </c>
      <c r="AN2800">
        <v>13</v>
      </c>
      <c r="AO2800">
        <v>16</v>
      </c>
      <c r="AP2800">
        <v>15.7</v>
      </c>
      <c r="AQ2800">
        <v>13.6</v>
      </c>
      <c r="AR2800">
        <v>1.83</v>
      </c>
      <c r="AS2800">
        <v>1.85</v>
      </c>
      <c r="AT2800">
        <v>0.14799999999999999</v>
      </c>
      <c r="AU2800">
        <v>0.128</v>
      </c>
      <c r="BN2800">
        <v>1</v>
      </c>
      <c r="BO2800">
        <v>1</v>
      </c>
      <c r="BP2800">
        <v>1</v>
      </c>
      <c r="BQ2800">
        <v>1</v>
      </c>
      <c r="BR2800">
        <v>1</v>
      </c>
      <c r="BS2800">
        <v>9</v>
      </c>
      <c r="BT2800">
        <f t="shared" si="172"/>
        <v>0.223</v>
      </c>
      <c r="BU2800">
        <f t="shared" si="173"/>
        <v>0.2419</v>
      </c>
      <c r="BV2800">
        <f t="shared" si="174"/>
        <v>0.14799999999999999</v>
      </c>
      <c r="BW2800">
        <f t="shared" si="175"/>
        <v>0.128</v>
      </c>
    </row>
    <row r="2801" spans="1:75" x14ac:dyDescent="0.35">
      <c r="A2801">
        <v>14</v>
      </c>
      <c r="B2801" t="s">
        <v>723</v>
      </c>
      <c r="C2801" t="s">
        <v>83</v>
      </c>
      <c r="D2801">
        <v>9</v>
      </c>
      <c r="E2801">
        <v>15.3</v>
      </c>
      <c r="F2801">
        <v>2015</v>
      </c>
      <c r="G2801">
        <v>3</v>
      </c>
      <c r="H2801">
        <v>41</v>
      </c>
      <c r="I2801">
        <v>55</v>
      </c>
      <c r="J2801">
        <v>23</v>
      </c>
      <c r="K2801">
        <v>25</v>
      </c>
      <c r="L2801">
        <v>59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1</v>
      </c>
      <c r="S2801">
        <v>2</v>
      </c>
      <c r="T2801">
        <v>0.24</v>
      </c>
      <c r="U2801">
        <v>0.03</v>
      </c>
      <c r="V2801">
        <v>0.27</v>
      </c>
      <c r="W2801">
        <v>0.68</v>
      </c>
      <c r="X2801">
        <v>1.05</v>
      </c>
      <c r="Y2801">
        <v>1.39</v>
      </c>
      <c r="Z2801">
        <v>25</v>
      </c>
      <c r="AA2801">
        <v>2</v>
      </c>
      <c r="AB2801">
        <v>45</v>
      </c>
      <c r="AC2801">
        <v>2</v>
      </c>
      <c r="AD2801">
        <v>12</v>
      </c>
      <c r="AE2801">
        <v>19</v>
      </c>
      <c r="AF2801">
        <v>10</v>
      </c>
      <c r="AG2801">
        <v>16.350000000000001</v>
      </c>
      <c r="AH2801">
        <v>17.63</v>
      </c>
      <c r="AI2801">
        <v>12.18</v>
      </c>
      <c r="AJ2801">
        <v>0.2351</v>
      </c>
      <c r="AK2801">
        <v>0.18440000000000001</v>
      </c>
      <c r="AL2801">
        <v>1.81</v>
      </c>
      <c r="AM2801">
        <v>2.87</v>
      </c>
      <c r="AN2801">
        <v>16</v>
      </c>
      <c r="AO2801">
        <v>9</v>
      </c>
      <c r="AP2801">
        <v>11.7</v>
      </c>
      <c r="AQ2801">
        <v>15.5</v>
      </c>
      <c r="AR2801">
        <v>1.92</v>
      </c>
      <c r="AS2801">
        <v>1.73</v>
      </c>
      <c r="AT2801">
        <v>0.20100000000000001</v>
      </c>
      <c r="AU2801">
        <v>0.26400000000000001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4</v>
      </c>
      <c r="BT2801">
        <f t="shared" si="172"/>
        <v>0.2351</v>
      </c>
      <c r="BU2801">
        <f t="shared" si="173"/>
        <v>0.18440000000000001</v>
      </c>
      <c r="BV2801">
        <f t="shared" si="174"/>
        <v>0.20100000000000001</v>
      </c>
      <c r="BW2801">
        <f t="shared" si="175"/>
        <v>0.26400000000000001</v>
      </c>
    </row>
    <row r="2802" spans="1:75" x14ac:dyDescent="0.35">
      <c r="A2802">
        <v>15</v>
      </c>
      <c r="B2802" t="s">
        <v>639</v>
      </c>
      <c r="C2802" t="s">
        <v>83</v>
      </c>
      <c r="D2802">
        <v>10</v>
      </c>
      <c r="E2802">
        <v>15.5</v>
      </c>
      <c r="F2802">
        <v>2015</v>
      </c>
      <c r="G2802">
        <v>3</v>
      </c>
      <c r="H2802">
        <v>26</v>
      </c>
      <c r="I2802">
        <v>54</v>
      </c>
      <c r="J2802">
        <v>36</v>
      </c>
      <c r="K2802">
        <v>84</v>
      </c>
      <c r="L2802">
        <v>42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</v>
      </c>
      <c r="T2802">
        <v>0.15</v>
      </c>
      <c r="U2802">
        <v>-0.09</v>
      </c>
      <c r="V2802">
        <v>0.06</v>
      </c>
      <c r="W2802">
        <v>0.41</v>
      </c>
      <c r="X2802">
        <v>0.5</v>
      </c>
      <c r="Y2802">
        <v>0.73</v>
      </c>
      <c r="Z2802">
        <v>25</v>
      </c>
      <c r="AA2802">
        <v>2</v>
      </c>
      <c r="AB2802">
        <v>64</v>
      </c>
      <c r="AC2802">
        <v>2</v>
      </c>
      <c r="AD2802">
        <v>19</v>
      </c>
      <c r="AE2802">
        <v>37</v>
      </c>
      <c r="AF2802">
        <v>8</v>
      </c>
      <c r="AG2802">
        <v>18.46</v>
      </c>
      <c r="AH2802">
        <v>12.68</v>
      </c>
      <c r="AI2802">
        <v>11.41</v>
      </c>
      <c r="AJ2802">
        <v>0.2475</v>
      </c>
      <c r="AK2802">
        <v>0.23380000000000001</v>
      </c>
      <c r="AL2802">
        <v>2.2400000000000002</v>
      </c>
      <c r="AM2802">
        <v>1.3</v>
      </c>
      <c r="AN2802">
        <v>16</v>
      </c>
      <c r="AO2802">
        <v>16</v>
      </c>
      <c r="AP2802">
        <v>9</v>
      </c>
      <c r="AQ2802">
        <v>7.5</v>
      </c>
      <c r="AR2802">
        <v>2.33</v>
      </c>
      <c r="AS2802">
        <v>1.61</v>
      </c>
      <c r="AT2802">
        <v>0.877</v>
      </c>
      <c r="AU2802">
        <v>0.86199999999999999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5</v>
      </c>
      <c r="BT2802">
        <f t="shared" si="172"/>
        <v>0.2475</v>
      </c>
      <c r="BU2802">
        <f t="shared" si="173"/>
        <v>0.23380000000000001</v>
      </c>
      <c r="BV2802">
        <f t="shared" si="174"/>
        <v>0.877</v>
      </c>
      <c r="BW2802">
        <f t="shared" si="175"/>
        <v>0.86199999999999999</v>
      </c>
    </row>
    <row r="2803" spans="1:75" x14ac:dyDescent="0.35">
      <c r="A2803">
        <v>16</v>
      </c>
      <c r="B2803" t="s">
        <v>200</v>
      </c>
      <c r="C2803" t="s">
        <v>70</v>
      </c>
      <c r="D2803">
        <v>3</v>
      </c>
      <c r="E2803">
        <v>19.8</v>
      </c>
      <c r="F2803">
        <v>2015</v>
      </c>
      <c r="G2803">
        <v>2</v>
      </c>
      <c r="H2803">
        <v>51</v>
      </c>
      <c r="I2803">
        <v>112</v>
      </c>
      <c r="J2803">
        <v>69</v>
      </c>
      <c r="K2803">
        <v>136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5</v>
      </c>
      <c r="T2803">
        <v>0.65</v>
      </c>
      <c r="U2803">
        <v>-0.09</v>
      </c>
      <c r="V2803">
        <v>0.56000000000000005</v>
      </c>
      <c r="W2803">
        <v>1.23</v>
      </c>
      <c r="X2803">
        <v>1.23</v>
      </c>
      <c r="Y2803">
        <v>1.23</v>
      </c>
      <c r="Z2803">
        <v>29</v>
      </c>
      <c r="AA2803">
        <v>3</v>
      </c>
      <c r="AB2803">
        <v>73</v>
      </c>
      <c r="AC2803">
        <v>2</v>
      </c>
      <c r="AD2803">
        <v>13</v>
      </c>
      <c r="AE2803">
        <v>57</v>
      </c>
      <c r="AF2803">
        <v>7</v>
      </c>
      <c r="AG2803">
        <v>17.13</v>
      </c>
      <c r="AH2803">
        <v>21.02</v>
      </c>
      <c r="AI2803">
        <v>4.47</v>
      </c>
      <c r="AJ2803">
        <v>0.1077</v>
      </c>
      <c r="AK2803">
        <v>6.0900000000000003E-2</v>
      </c>
      <c r="AL2803">
        <v>0.87</v>
      </c>
      <c r="AM2803">
        <v>1.25</v>
      </c>
      <c r="AN2803">
        <v>15</v>
      </c>
      <c r="AO2803">
        <v>5</v>
      </c>
      <c r="AP2803">
        <v>-0.7</v>
      </c>
      <c r="AQ2803">
        <v>-1.3</v>
      </c>
      <c r="AR2803">
        <v>1.66</v>
      </c>
      <c r="AS2803">
        <v>1.66</v>
      </c>
      <c r="AT2803">
        <v>2.1999999999999999E-2</v>
      </c>
      <c r="AU2803">
        <v>1.7000000000000001E-2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8</v>
      </c>
      <c r="BT2803">
        <f t="shared" si="172"/>
        <v>0.1077</v>
      </c>
      <c r="BU2803">
        <f t="shared" si="173"/>
        <v>6.0900000000000003E-2</v>
      </c>
      <c r="BV2803">
        <f t="shared" si="174"/>
        <v>2.1999999999999999E-2</v>
      </c>
      <c r="BW2803">
        <f t="shared" si="175"/>
        <v>1.7000000000000001E-2</v>
      </c>
    </row>
    <row r="2804" spans="1:75" x14ac:dyDescent="0.35">
      <c r="A2804">
        <v>17</v>
      </c>
      <c r="B2804" t="s">
        <v>919</v>
      </c>
      <c r="C2804" t="s">
        <v>83</v>
      </c>
      <c r="D2804">
        <v>11</v>
      </c>
      <c r="E2804">
        <v>20</v>
      </c>
      <c r="F2804">
        <v>2015</v>
      </c>
      <c r="G2804">
        <v>3</v>
      </c>
      <c r="H2804">
        <v>20</v>
      </c>
      <c r="I2804">
        <v>89</v>
      </c>
      <c r="J2804">
        <v>40</v>
      </c>
      <c r="K2804">
        <v>63</v>
      </c>
      <c r="L2804">
        <v>50</v>
      </c>
      <c r="M2804">
        <v>1</v>
      </c>
      <c r="N2804">
        <v>0</v>
      </c>
      <c r="O2804">
        <v>1</v>
      </c>
      <c r="P2804">
        <v>1</v>
      </c>
      <c r="Q2804">
        <v>1</v>
      </c>
      <c r="R2804">
        <v>1</v>
      </c>
      <c r="S2804">
        <v>0</v>
      </c>
      <c r="T2804">
        <v>0.38</v>
      </c>
      <c r="U2804">
        <v>-0.41</v>
      </c>
      <c r="V2804">
        <v>-0.03</v>
      </c>
      <c r="W2804">
        <v>0.15</v>
      </c>
      <c r="X2804">
        <v>0.39</v>
      </c>
      <c r="Y2804">
        <v>0.67</v>
      </c>
      <c r="Z2804">
        <v>22</v>
      </c>
      <c r="AA2804">
        <v>1</v>
      </c>
      <c r="AB2804">
        <v>4</v>
      </c>
      <c r="AC2804">
        <v>2</v>
      </c>
      <c r="AD2804">
        <v>10</v>
      </c>
      <c r="AE2804">
        <v>13</v>
      </c>
      <c r="AF2804">
        <v>27</v>
      </c>
      <c r="AG2804">
        <v>12.5</v>
      </c>
      <c r="AH2804">
        <v>16.829999999999998</v>
      </c>
      <c r="AI2804">
        <v>10.38</v>
      </c>
      <c r="AJ2804">
        <v>0.23050000000000001</v>
      </c>
      <c r="AK2804">
        <v>0.188</v>
      </c>
      <c r="AL2804">
        <v>1.59</v>
      </c>
      <c r="AM2804">
        <v>2.68</v>
      </c>
      <c r="AN2804">
        <v>16</v>
      </c>
      <c r="AO2804">
        <v>13</v>
      </c>
      <c r="AP2804">
        <v>13.5</v>
      </c>
      <c r="AQ2804">
        <v>17.8</v>
      </c>
      <c r="AR2804">
        <v>1.61</v>
      </c>
      <c r="AS2804">
        <v>2.4</v>
      </c>
      <c r="AT2804">
        <v>6.9000000000000006E-2</v>
      </c>
      <c r="AU2804">
        <v>0.122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2</v>
      </c>
      <c r="BT2804">
        <f t="shared" si="172"/>
        <v>0.23050000000000001</v>
      </c>
      <c r="BU2804">
        <f t="shared" si="173"/>
        <v>0.188</v>
      </c>
      <c r="BV2804">
        <f t="shared" si="174"/>
        <v>6.9000000000000006E-2</v>
      </c>
      <c r="BW2804">
        <f t="shared" si="175"/>
        <v>0.122</v>
      </c>
    </row>
    <row r="2805" spans="1:75" x14ac:dyDescent="0.35">
      <c r="A2805">
        <v>18</v>
      </c>
      <c r="B2805" t="s">
        <v>251</v>
      </c>
      <c r="C2805" t="s">
        <v>83</v>
      </c>
      <c r="D2805">
        <v>12</v>
      </c>
      <c r="E2805">
        <v>20.3</v>
      </c>
      <c r="F2805">
        <v>2015</v>
      </c>
      <c r="G2805">
        <v>3</v>
      </c>
      <c r="I2805">
        <v>2</v>
      </c>
      <c r="J2805">
        <v>46</v>
      </c>
      <c r="K2805">
        <v>40</v>
      </c>
      <c r="M2805">
        <v>0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3</v>
      </c>
      <c r="U2805">
        <v>1.48</v>
      </c>
      <c r="V2805">
        <v>1.48</v>
      </c>
      <c r="W2805">
        <v>1.74</v>
      </c>
      <c r="X2805">
        <v>1.72</v>
      </c>
      <c r="Y2805">
        <v>1.72</v>
      </c>
      <c r="Z2805">
        <v>30</v>
      </c>
      <c r="AA2805">
        <v>2</v>
      </c>
      <c r="AB2805">
        <v>36</v>
      </c>
      <c r="AC2805">
        <v>2</v>
      </c>
      <c r="AD2805">
        <v>21</v>
      </c>
      <c r="AE2805">
        <v>14</v>
      </c>
      <c r="AF2805">
        <v>3</v>
      </c>
      <c r="AG2805">
        <v>20.49</v>
      </c>
      <c r="AI2805">
        <v>19.170000000000002</v>
      </c>
      <c r="AJ2805">
        <v>0.28910000000000002</v>
      </c>
      <c r="AK2805" t="s">
        <v>1710</v>
      </c>
      <c r="AL2805">
        <v>2.66</v>
      </c>
      <c r="AN2805">
        <v>16</v>
      </c>
      <c r="AP2805">
        <v>12</v>
      </c>
      <c r="AR2805">
        <v>2.25</v>
      </c>
      <c r="AT2805">
        <v>0.20599999999999999</v>
      </c>
      <c r="AU2805" t="s">
        <v>1710</v>
      </c>
      <c r="BN2805">
        <v>0</v>
      </c>
      <c r="BO2805">
        <v>1</v>
      </c>
      <c r="BP2805">
        <v>1</v>
      </c>
      <c r="BQ2805">
        <v>1</v>
      </c>
      <c r="BR2805">
        <v>1</v>
      </c>
      <c r="BS2805">
        <v>8</v>
      </c>
      <c r="BT2805">
        <f t="shared" si="172"/>
        <v>0.28910000000000002</v>
      </c>
      <c r="BU2805" t="str">
        <f t="shared" si="173"/>
        <v/>
      </c>
      <c r="BV2805">
        <f t="shared" si="174"/>
        <v>0.20599999999999999</v>
      </c>
      <c r="BW2805" t="str">
        <f t="shared" si="175"/>
        <v/>
      </c>
    </row>
    <row r="2806" spans="1:75" x14ac:dyDescent="0.35">
      <c r="A2806">
        <v>19</v>
      </c>
      <c r="B2806" t="s">
        <v>824</v>
      </c>
      <c r="C2806" t="s">
        <v>83</v>
      </c>
      <c r="D2806">
        <v>13</v>
      </c>
      <c r="E2806">
        <v>20.399999999999999</v>
      </c>
      <c r="F2806">
        <v>2015</v>
      </c>
      <c r="G2806">
        <v>3</v>
      </c>
      <c r="H2806">
        <v>4</v>
      </c>
      <c r="I2806">
        <v>27</v>
      </c>
      <c r="J2806">
        <v>1</v>
      </c>
      <c r="K2806">
        <v>1</v>
      </c>
      <c r="L2806">
        <v>5</v>
      </c>
      <c r="M2806">
        <v>1</v>
      </c>
      <c r="N2806">
        <v>0</v>
      </c>
      <c r="O2806">
        <v>1</v>
      </c>
      <c r="P2806">
        <v>2</v>
      </c>
      <c r="Q2806">
        <v>3</v>
      </c>
      <c r="R2806">
        <v>4</v>
      </c>
      <c r="S2806">
        <v>1</v>
      </c>
      <c r="T2806">
        <v>1.51</v>
      </c>
      <c r="U2806">
        <v>0.56999999999999995</v>
      </c>
      <c r="V2806">
        <v>2.08</v>
      </c>
      <c r="W2806">
        <v>3.5</v>
      </c>
      <c r="X2806">
        <v>4.84</v>
      </c>
      <c r="Y2806">
        <v>5.96</v>
      </c>
      <c r="Z2806">
        <v>23</v>
      </c>
      <c r="AA2806">
        <v>1</v>
      </c>
      <c r="AB2806">
        <v>27</v>
      </c>
      <c r="AC2806">
        <v>2</v>
      </c>
      <c r="AD2806">
        <v>3</v>
      </c>
      <c r="AE2806">
        <v>8</v>
      </c>
      <c r="AF2806">
        <v>14</v>
      </c>
      <c r="AG2806">
        <v>14.56</v>
      </c>
      <c r="AH2806">
        <v>20.57</v>
      </c>
      <c r="AI2806">
        <v>12.34</v>
      </c>
      <c r="AJ2806">
        <v>0.26369999999999999</v>
      </c>
      <c r="AK2806">
        <v>0.32019999999999998</v>
      </c>
      <c r="AL2806">
        <v>2.27</v>
      </c>
      <c r="AM2806">
        <v>2.2999999999999998</v>
      </c>
      <c r="AN2806">
        <v>16</v>
      </c>
      <c r="AO2806">
        <v>16</v>
      </c>
      <c r="AP2806">
        <v>13.4</v>
      </c>
      <c r="AQ2806">
        <v>14.8</v>
      </c>
      <c r="AR2806">
        <v>1.94</v>
      </c>
      <c r="AS2806">
        <v>1.76</v>
      </c>
      <c r="AT2806">
        <v>0.30199999999999999</v>
      </c>
      <c r="AU2806">
        <v>0.153</v>
      </c>
      <c r="BN2806">
        <v>1</v>
      </c>
      <c r="BO2806">
        <v>1</v>
      </c>
      <c r="BP2806">
        <v>2</v>
      </c>
      <c r="BQ2806">
        <v>3</v>
      </c>
      <c r="BR2806">
        <v>4</v>
      </c>
      <c r="BS2806">
        <v>3</v>
      </c>
      <c r="BT2806">
        <f t="shared" si="172"/>
        <v>0.26369999999999999</v>
      </c>
      <c r="BU2806">
        <f t="shared" si="173"/>
        <v>0.32019999999999998</v>
      </c>
      <c r="BV2806">
        <f t="shared" si="174"/>
        <v>0.30199999999999999</v>
      </c>
      <c r="BW2806">
        <f t="shared" si="175"/>
        <v>0.153</v>
      </c>
    </row>
    <row r="2807" spans="1:75" x14ac:dyDescent="0.35">
      <c r="A2807">
        <v>20</v>
      </c>
      <c r="B2807" t="s">
        <v>444</v>
      </c>
      <c r="C2807" t="s">
        <v>70</v>
      </c>
      <c r="D2807">
        <v>4</v>
      </c>
      <c r="E2807">
        <v>21.6</v>
      </c>
      <c r="F2807">
        <v>2015</v>
      </c>
      <c r="G2807">
        <v>2</v>
      </c>
      <c r="H2807">
        <v>19</v>
      </c>
      <c r="I2807">
        <v>4</v>
      </c>
      <c r="J2807">
        <v>7</v>
      </c>
      <c r="K2807">
        <v>39</v>
      </c>
      <c r="L2807">
        <v>40</v>
      </c>
      <c r="M2807">
        <v>1</v>
      </c>
      <c r="N2807">
        <v>1</v>
      </c>
      <c r="O2807">
        <v>2</v>
      </c>
      <c r="P2807">
        <v>3</v>
      </c>
      <c r="Q2807">
        <v>3</v>
      </c>
      <c r="R2807">
        <v>3</v>
      </c>
      <c r="S2807">
        <v>5</v>
      </c>
      <c r="T2807">
        <v>0.91</v>
      </c>
      <c r="U2807">
        <v>1.34</v>
      </c>
      <c r="V2807">
        <v>2.25</v>
      </c>
      <c r="W2807">
        <v>4.3099999999999996</v>
      </c>
      <c r="X2807">
        <v>4.57</v>
      </c>
      <c r="Y2807">
        <v>4.82</v>
      </c>
      <c r="Z2807">
        <v>27</v>
      </c>
      <c r="AA2807">
        <v>2</v>
      </c>
      <c r="AB2807">
        <v>53</v>
      </c>
      <c r="AC2807">
        <v>2</v>
      </c>
      <c r="AD2807">
        <v>18</v>
      </c>
      <c r="AE2807">
        <v>10</v>
      </c>
      <c r="AF2807">
        <v>12</v>
      </c>
      <c r="AG2807">
        <v>12.96</v>
      </c>
      <c r="AH2807">
        <v>15.06</v>
      </c>
      <c r="AI2807">
        <v>19.82</v>
      </c>
      <c r="AJ2807">
        <v>5.8200000000000002E-2</v>
      </c>
      <c r="AK2807">
        <v>9.2999999999999999E-2</v>
      </c>
      <c r="AL2807">
        <v>0.43</v>
      </c>
      <c r="AM2807">
        <v>1.1499999999999999</v>
      </c>
      <c r="AN2807">
        <v>16</v>
      </c>
      <c r="AO2807">
        <v>12</v>
      </c>
      <c r="AP2807">
        <v>-1.4</v>
      </c>
      <c r="AQ2807">
        <v>1.3</v>
      </c>
      <c r="AR2807">
        <v>1.63</v>
      </c>
      <c r="AS2807">
        <v>1.63</v>
      </c>
      <c r="AT2807">
        <v>2.8000000000000001E-2</v>
      </c>
      <c r="AU2807">
        <v>0.04</v>
      </c>
      <c r="BN2807">
        <v>0</v>
      </c>
      <c r="BO2807">
        <v>1</v>
      </c>
      <c r="BP2807">
        <v>2</v>
      </c>
      <c r="BQ2807">
        <v>2</v>
      </c>
      <c r="BR2807">
        <v>2</v>
      </c>
      <c r="BS2807">
        <v>7</v>
      </c>
      <c r="BT2807">
        <f t="shared" si="172"/>
        <v>5.8200000000000002E-2</v>
      </c>
      <c r="BU2807">
        <f t="shared" si="173"/>
        <v>9.2999999999999999E-2</v>
      </c>
      <c r="BV2807">
        <f t="shared" si="174"/>
        <v>2.8000000000000001E-2</v>
      </c>
      <c r="BW2807">
        <f t="shared" si="175"/>
        <v>0.04</v>
      </c>
    </row>
    <row r="2808" spans="1:75" x14ac:dyDescent="0.35">
      <c r="A2808">
        <v>21</v>
      </c>
      <c r="B2808" t="s">
        <v>1028</v>
      </c>
      <c r="C2808" t="s">
        <v>70</v>
      </c>
      <c r="D2808">
        <v>5</v>
      </c>
      <c r="E2808">
        <v>22.4</v>
      </c>
      <c r="F2808">
        <v>2015</v>
      </c>
      <c r="G2808">
        <v>2</v>
      </c>
      <c r="H2808">
        <v>9</v>
      </c>
      <c r="I2808">
        <v>15</v>
      </c>
      <c r="J2808">
        <v>1</v>
      </c>
      <c r="K2808">
        <v>3</v>
      </c>
      <c r="L2808">
        <v>14</v>
      </c>
      <c r="M2808">
        <v>1</v>
      </c>
      <c r="N2808">
        <v>1</v>
      </c>
      <c r="O2808">
        <v>2</v>
      </c>
      <c r="P2808">
        <v>3</v>
      </c>
      <c r="Q2808">
        <v>4</v>
      </c>
      <c r="R2808">
        <v>5</v>
      </c>
      <c r="S2808">
        <v>0</v>
      </c>
      <c r="T2808">
        <v>0.81</v>
      </c>
      <c r="U2808">
        <v>0.6</v>
      </c>
      <c r="V2808">
        <v>1.41</v>
      </c>
      <c r="W2808">
        <v>3.09</v>
      </c>
      <c r="X2808">
        <v>5.5</v>
      </c>
      <c r="Y2808">
        <v>6.1</v>
      </c>
      <c r="Z2808">
        <v>21</v>
      </c>
      <c r="AA2808">
        <v>1</v>
      </c>
      <c r="AB2808">
        <v>10</v>
      </c>
      <c r="AC2808">
        <v>2</v>
      </c>
      <c r="AD2808">
        <v>1</v>
      </c>
      <c r="AE2808">
        <v>6</v>
      </c>
      <c r="AH2808">
        <v>16.2</v>
      </c>
      <c r="AI2808">
        <v>12.51</v>
      </c>
      <c r="AJ2808" t="s">
        <v>1710</v>
      </c>
      <c r="AK2808">
        <v>5.96E-2</v>
      </c>
      <c r="AM2808">
        <v>1.29</v>
      </c>
      <c r="AO2808">
        <v>13</v>
      </c>
      <c r="AQ2808">
        <v>-0.6</v>
      </c>
      <c r="AR2808">
        <v>1.53</v>
      </c>
      <c r="AS2808">
        <v>1.53</v>
      </c>
      <c r="AT2808" t="s">
        <v>1710</v>
      </c>
      <c r="AU2808">
        <v>5.0000000000000001E-3</v>
      </c>
      <c r="BN2808">
        <v>1</v>
      </c>
      <c r="BO2808">
        <v>1</v>
      </c>
      <c r="BP2808">
        <v>2</v>
      </c>
      <c r="BQ2808">
        <v>3</v>
      </c>
      <c r="BR2808">
        <v>3</v>
      </c>
      <c r="BS2808">
        <v>1</v>
      </c>
      <c r="BT2808" t="str">
        <f t="shared" si="172"/>
        <v/>
      </c>
      <c r="BU2808">
        <f t="shared" si="173"/>
        <v>5.96E-2</v>
      </c>
      <c r="BV2808" t="str">
        <f t="shared" si="174"/>
        <v/>
      </c>
      <c r="BW2808">
        <f t="shared" si="175"/>
        <v>5.0000000000000001E-3</v>
      </c>
    </row>
    <row r="2809" spans="1:75" x14ac:dyDescent="0.35">
      <c r="A2809">
        <v>22</v>
      </c>
      <c r="B2809" t="s">
        <v>929</v>
      </c>
      <c r="C2809" t="s">
        <v>70</v>
      </c>
      <c r="D2809">
        <v>6</v>
      </c>
      <c r="E2809">
        <v>23.8</v>
      </c>
      <c r="F2809">
        <v>2015</v>
      </c>
      <c r="G2809">
        <v>2</v>
      </c>
      <c r="H2809">
        <v>20</v>
      </c>
      <c r="I2809">
        <v>22</v>
      </c>
      <c r="J2809">
        <v>105</v>
      </c>
      <c r="K2809">
        <v>130</v>
      </c>
      <c r="M2809">
        <v>1</v>
      </c>
      <c r="N2809">
        <v>1</v>
      </c>
      <c r="O2809">
        <v>2</v>
      </c>
      <c r="P2809">
        <v>2</v>
      </c>
      <c r="Q2809">
        <v>2</v>
      </c>
      <c r="R2809">
        <v>2</v>
      </c>
      <c r="S2809">
        <v>1</v>
      </c>
      <c r="T2809">
        <v>0.39</v>
      </c>
      <c r="U2809">
        <v>0.5</v>
      </c>
      <c r="V2809">
        <v>0.89</v>
      </c>
      <c r="W2809">
        <v>1.07</v>
      </c>
      <c r="X2809">
        <v>1.02</v>
      </c>
      <c r="Y2809">
        <v>1.02</v>
      </c>
      <c r="Z2809">
        <v>23</v>
      </c>
      <c r="AA2809">
        <v>2</v>
      </c>
      <c r="AB2809">
        <v>55</v>
      </c>
      <c r="AC2809">
        <v>2</v>
      </c>
      <c r="AD2809">
        <v>24</v>
      </c>
      <c r="AE2809">
        <v>50</v>
      </c>
      <c r="AF2809">
        <v>10</v>
      </c>
      <c r="AG2809">
        <v>13.43</v>
      </c>
      <c r="AH2809">
        <v>10.89</v>
      </c>
      <c r="AI2809">
        <v>11.75</v>
      </c>
      <c r="AJ2809">
        <v>6.6100000000000006E-2</v>
      </c>
      <c r="AK2809">
        <v>4.1599999999999998E-2</v>
      </c>
      <c r="AL2809">
        <v>1.23</v>
      </c>
      <c r="AM2809">
        <v>0.54</v>
      </c>
      <c r="AN2809">
        <v>16</v>
      </c>
      <c r="AO2809">
        <v>16</v>
      </c>
      <c r="AP2809">
        <v>-0.3</v>
      </c>
      <c r="AQ2809">
        <v>-0.2</v>
      </c>
      <c r="AR2809">
        <v>1.52</v>
      </c>
      <c r="AS2809">
        <v>1.52</v>
      </c>
      <c r="AT2809">
        <v>1.2E-2</v>
      </c>
      <c r="AU2809">
        <v>1.9E-2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2</v>
      </c>
      <c r="BT2809">
        <f t="shared" si="172"/>
        <v>6.6100000000000006E-2</v>
      </c>
      <c r="BU2809">
        <f t="shared" si="173"/>
        <v>4.1599999999999998E-2</v>
      </c>
      <c r="BV2809">
        <f t="shared" si="174"/>
        <v>1.2E-2</v>
      </c>
      <c r="BW2809">
        <f t="shared" si="175"/>
        <v>1.9E-2</v>
      </c>
    </row>
    <row r="2810" spans="1:75" x14ac:dyDescent="0.35">
      <c r="A2810">
        <v>23</v>
      </c>
      <c r="B2810" t="s">
        <v>548</v>
      </c>
      <c r="C2810" t="s">
        <v>116</v>
      </c>
      <c r="D2810">
        <v>2</v>
      </c>
      <c r="E2810">
        <v>23.9</v>
      </c>
      <c r="F2810">
        <v>2015</v>
      </c>
      <c r="G2810">
        <v>4</v>
      </c>
      <c r="H2810">
        <v>20</v>
      </c>
      <c r="I2810">
        <v>4</v>
      </c>
      <c r="J2810">
        <v>7</v>
      </c>
      <c r="K2810">
        <v>12</v>
      </c>
      <c r="L2810">
        <v>21</v>
      </c>
      <c r="M2810">
        <v>0</v>
      </c>
      <c r="N2810">
        <v>1</v>
      </c>
      <c r="O2810">
        <v>1</v>
      </c>
      <c r="P2810">
        <v>2</v>
      </c>
      <c r="Q2810">
        <v>3</v>
      </c>
      <c r="R2810">
        <v>3</v>
      </c>
      <c r="S2810">
        <v>4</v>
      </c>
      <c r="T2810">
        <v>0.3</v>
      </c>
      <c r="U2810">
        <v>0.67</v>
      </c>
      <c r="V2810">
        <v>0.97</v>
      </c>
      <c r="W2810">
        <v>1.58</v>
      </c>
      <c r="X2810">
        <v>1.73</v>
      </c>
      <c r="Y2810">
        <v>1.6</v>
      </c>
      <c r="Z2810">
        <v>29</v>
      </c>
      <c r="AA2810">
        <v>3</v>
      </c>
      <c r="AB2810">
        <v>95</v>
      </c>
      <c r="AC2810">
        <v>2</v>
      </c>
      <c r="AD2810">
        <v>14</v>
      </c>
      <c r="AE2810">
        <v>8</v>
      </c>
      <c r="AF2810">
        <v>2</v>
      </c>
      <c r="AG2810">
        <v>14.68</v>
      </c>
      <c r="AH2810">
        <v>11.23</v>
      </c>
      <c r="AI2810">
        <v>12.52</v>
      </c>
      <c r="AJ2810">
        <v>0.20030000000000001</v>
      </c>
      <c r="AK2810">
        <v>0.15279999999999999</v>
      </c>
      <c r="AL2810">
        <v>1.7</v>
      </c>
      <c r="AM2810">
        <v>1.8</v>
      </c>
      <c r="AN2810">
        <v>16</v>
      </c>
      <c r="AO2810">
        <v>11</v>
      </c>
      <c r="AP2810">
        <v>8.6</v>
      </c>
      <c r="AQ2810">
        <v>9.1</v>
      </c>
      <c r="AR2810">
        <v>1.93</v>
      </c>
      <c r="AS2810">
        <v>1.77</v>
      </c>
      <c r="AT2810">
        <v>0.42899999999999999</v>
      </c>
      <c r="AU2810">
        <v>0.30499999999999999</v>
      </c>
      <c r="BN2810">
        <v>0</v>
      </c>
      <c r="BO2810">
        <v>1</v>
      </c>
      <c r="BP2810">
        <v>1</v>
      </c>
      <c r="BQ2810">
        <v>1</v>
      </c>
      <c r="BR2810">
        <v>1</v>
      </c>
      <c r="BS2810">
        <v>6</v>
      </c>
      <c r="BT2810">
        <f t="shared" si="172"/>
        <v>0.20030000000000001</v>
      </c>
      <c r="BU2810">
        <f t="shared" si="173"/>
        <v>0.15279999999999999</v>
      </c>
      <c r="BV2810">
        <f t="shared" si="174"/>
        <v>0.42899999999999999</v>
      </c>
      <c r="BW2810">
        <f t="shared" si="175"/>
        <v>0.30499999999999999</v>
      </c>
    </row>
    <row r="2811" spans="1:75" x14ac:dyDescent="0.35">
      <c r="A2811">
        <v>24</v>
      </c>
      <c r="B2811" t="s">
        <v>752</v>
      </c>
      <c r="C2811" t="s">
        <v>83</v>
      </c>
      <c r="D2811">
        <v>14</v>
      </c>
      <c r="E2811">
        <v>24.3</v>
      </c>
      <c r="F2811">
        <v>2015</v>
      </c>
      <c r="G2811">
        <v>3</v>
      </c>
      <c r="H2811">
        <v>23</v>
      </c>
      <c r="I2811">
        <v>5</v>
      </c>
      <c r="J2811">
        <v>27</v>
      </c>
      <c r="K2811">
        <v>14</v>
      </c>
      <c r="L2811">
        <v>57</v>
      </c>
      <c r="M2811">
        <v>1</v>
      </c>
      <c r="N2811">
        <v>1</v>
      </c>
      <c r="O2811">
        <v>2</v>
      </c>
      <c r="P2811">
        <v>2</v>
      </c>
      <c r="Q2811">
        <v>3</v>
      </c>
      <c r="R2811">
        <v>3</v>
      </c>
      <c r="S2811">
        <v>2</v>
      </c>
      <c r="T2811">
        <v>0.55000000000000004</v>
      </c>
      <c r="U2811">
        <v>0.94</v>
      </c>
      <c r="V2811">
        <v>1.49</v>
      </c>
      <c r="W2811">
        <v>1.94</v>
      </c>
      <c r="X2811">
        <v>2.75</v>
      </c>
      <c r="Y2811">
        <v>3.06</v>
      </c>
      <c r="Z2811">
        <v>26</v>
      </c>
      <c r="AA2811">
        <v>3</v>
      </c>
      <c r="AB2811">
        <v>92</v>
      </c>
      <c r="AC2811">
        <v>3</v>
      </c>
      <c r="AD2811">
        <v>16</v>
      </c>
      <c r="AE2811">
        <v>9</v>
      </c>
      <c r="AF2811">
        <v>11</v>
      </c>
      <c r="AG2811">
        <v>17.37</v>
      </c>
      <c r="AH2811">
        <v>13.21</v>
      </c>
      <c r="AI2811">
        <v>16.989999999999998</v>
      </c>
      <c r="AJ2811">
        <v>0.20069999999999999</v>
      </c>
      <c r="AK2811">
        <v>0.2185</v>
      </c>
      <c r="AL2811">
        <v>2.36</v>
      </c>
      <c r="AM2811">
        <v>1.82</v>
      </c>
      <c r="AN2811">
        <v>15</v>
      </c>
      <c r="AO2811">
        <v>16</v>
      </c>
      <c r="AP2811">
        <v>14.4</v>
      </c>
      <c r="AQ2811">
        <v>13.3</v>
      </c>
      <c r="AR2811">
        <v>2.1</v>
      </c>
      <c r="AS2811">
        <v>1.69</v>
      </c>
      <c r="AT2811">
        <v>0.41199999999999998</v>
      </c>
      <c r="AU2811">
        <v>0.27400000000000002</v>
      </c>
      <c r="BN2811">
        <v>0</v>
      </c>
      <c r="BO2811">
        <v>1</v>
      </c>
      <c r="BP2811">
        <v>1</v>
      </c>
      <c r="BQ2811">
        <v>1</v>
      </c>
      <c r="BR2811">
        <v>1</v>
      </c>
      <c r="BS2811">
        <v>4</v>
      </c>
      <c r="BT2811">
        <f t="shared" si="172"/>
        <v>0.20069999999999999</v>
      </c>
      <c r="BU2811">
        <f t="shared" si="173"/>
        <v>0.2185</v>
      </c>
      <c r="BV2811">
        <f t="shared" si="174"/>
        <v>0.41199999999999998</v>
      </c>
      <c r="BW2811">
        <f t="shared" si="175"/>
        <v>0.27400000000000002</v>
      </c>
    </row>
    <row r="2812" spans="1:75" x14ac:dyDescent="0.35">
      <c r="A2812">
        <v>25</v>
      </c>
      <c r="B2812" t="s">
        <v>1029</v>
      </c>
      <c r="C2812" t="s">
        <v>83</v>
      </c>
      <c r="D2812">
        <v>15</v>
      </c>
      <c r="E2812">
        <v>25.2</v>
      </c>
      <c r="F2812">
        <v>2015</v>
      </c>
      <c r="G2812">
        <v>3</v>
      </c>
      <c r="H2812">
        <v>21</v>
      </c>
      <c r="I2812">
        <v>16</v>
      </c>
      <c r="J2812">
        <v>35</v>
      </c>
      <c r="K2812">
        <v>18</v>
      </c>
      <c r="L2812">
        <v>10</v>
      </c>
      <c r="M2812">
        <v>1</v>
      </c>
      <c r="N2812">
        <v>1</v>
      </c>
      <c r="O2812">
        <v>2</v>
      </c>
      <c r="P2812">
        <v>2</v>
      </c>
      <c r="Q2812">
        <v>3</v>
      </c>
      <c r="R2812">
        <v>4</v>
      </c>
      <c r="S2812">
        <v>0</v>
      </c>
      <c r="T2812">
        <v>0.63</v>
      </c>
      <c r="U2812">
        <v>0.61</v>
      </c>
      <c r="V2812">
        <v>1.24</v>
      </c>
      <c r="W2812">
        <v>1.56</v>
      </c>
      <c r="X2812">
        <v>1.56</v>
      </c>
      <c r="Y2812">
        <v>2.6</v>
      </c>
      <c r="Z2812">
        <v>21</v>
      </c>
      <c r="AA2812">
        <v>1</v>
      </c>
      <c r="AB2812">
        <v>4</v>
      </c>
      <c r="AC2812">
        <v>3</v>
      </c>
      <c r="AD2812">
        <v>6</v>
      </c>
      <c r="AE2812">
        <v>5</v>
      </c>
      <c r="AH2812">
        <v>13.42</v>
      </c>
      <c r="AI2812">
        <v>14.18</v>
      </c>
      <c r="AJ2812" t="s">
        <v>1710</v>
      </c>
      <c r="AK2812">
        <v>0.21060000000000001</v>
      </c>
      <c r="AM2812">
        <v>1.84</v>
      </c>
      <c r="AO2812">
        <v>16</v>
      </c>
      <c r="AQ2812">
        <v>10.6</v>
      </c>
      <c r="AS2812">
        <v>1.75</v>
      </c>
      <c r="AT2812" t="s">
        <v>1710</v>
      </c>
      <c r="AU2812">
        <v>0.17299999999999999</v>
      </c>
      <c r="BN2812">
        <v>0</v>
      </c>
      <c r="BO2812">
        <v>0</v>
      </c>
      <c r="BP2812">
        <v>0</v>
      </c>
      <c r="BQ2812">
        <v>0</v>
      </c>
      <c r="BR2812">
        <v>1</v>
      </c>
      <c r="BS2812">
        <v>1</v>
      </c>
      <c r="BT2812" t="str">
        <f t="shared" si="172"/>
        <v/>
      </c>
      <c r="BU2812">
        <f t="shared" si="173"/>
        <v>0.21060000000000001</v>
      </c>
      <c r="BV2812" t="str">
        <f t="shared" si="174"/>
        <v/>
      </c>
      <c r="BW2812">
        <f t="shared" si="175"/>
        <v>0.17299999999999999</v>
      </c>
    </row>
    <row r="2813" spans="1:75" x14ac:dyDescent="0.35">
      <c r="A2813">
        <v>26</v>
      </c>
      <c r="B2813" t="s">
        <v>638</v>
      </c>
      <c r="C2813" t="s">
        <v>70</v>
      </c>
      <c r="D2813">
        <v>7</v>
      </c>
      <c r="E2813">
        <v>25.8</v>
      </c>
      <c r="F2813">
        <v>2015</v>
      </c>
      <c r="G2813">
        <v>2</v>
      </c>
      <c r="H2813">
        <v>15</v>
      </c>
      <c r="I2813">
        <v>5</v>
      </c>
      <c r="J2813">
        <v>21</v>
      </c>
      <c r="M2813">
        <v>1</v>
      </c>
      <c r="N2813">
        <v>1</v>
      </c>
      <c r="O2813">
        <v>2</v>
      </c>
      <c r="P2813">
        <v>3</v>
      </c>
      <c r="Q2813">
        <v>3</v>
      </c>
      <c r="R2813">
        <v>3</v>
      </c>
      <c r="S2813">
        <v>2</v>
      </c>
      <c r="T2813">
        <v>0.75</v>
      </c>
      <c r="U2813">
        <v>1.61</v>
      </c>
      <c r="V2813">
        <v>2.36</v>
      </c>
      <c r="W2813">
        <v>4.09</v>
      </c>
      <c r="X2813">
        <v>4.09</v>
      </c>
      <c r="Y2813">
        <v>4.09</v>
      </c>
      <c r="Z2813">
        <v>27</v>
      </c>
      <c r="AA2813">
        <v>3</v>
      </c>
      <c r="AB2813">
        <v>71</v>
      </c>
      <c r="AC2813">
        <v>3</v>
      </c>
      <c r="AD2813">
        <v>26</v>
      </c>
      <c r="AE2813">
        <v>15</v>
      </c>
      <c r="AF2813">
        <v>2</v>
      </c>
      <c r="AG2813">
        <v>22.57</v>
      </c>
      <c r="AH2813">
        <v>12.54</v>
      </c>
      <c r="AI2813">
        <v>18.21</v>
      </c>
      <c r="AJ2813">
        <v>0.13719999999999999</v>
      </c>
      <c r="AK2813">
        <v>9.0800000000000006E-2</v>
      </c>
      <c r="AL2813">
        <v>1.54</v>
      </c>
      <c r="AM2813">
        <v>1.33</v>
      </c>
      <c r="AN2813">
        <v>16</v>
      </c>
      <c r="AO2813">
        <v>15</v>
      </c>
      <c r="AP2813">
        <v>-1.4</v>
      </c>
      <c r="AQ2813">
        <v>-1.2</v>
      </c>
      <c r="AR2813">
        <v>1.55</v>
      </c>
      <c r="AS2813">
        <v>1.55</v>
      </c>
      <c r="AT2813">
        <v>3.3000000000000002E-2</v>
      </c>
      <c r="AU2813">
        <v>7.0000000000000001E-3</v>
      </c>
      <c r="BN2813">
        <v>0</v>
      </c>
      <c r="BO2813">
        <v>1</v>
      </c>
      <c r="BP2813">
        <v>1</v>
      </c>
      <c r="BQ2813">
        <v>1</v>
      </c>
      <c r="BR2813">
        <v>1</v>
      </c>
      <c r="BS2813">
        <v>5</v>
      </c>
      <c r="BT2813">
        <f t="shared" si="172"/>
        <v>0.13719999999999999</v>
      </c>
      <c r="BU2813">
        <f t="shared" si="173"/>
        <v>9.0800000000000006E-2</v>
      </c>
      <c r="BV2813">
        <f t="shared" si="174"/>
        <v>3.3000000000000002E-2</v>
      </c>
      <c r="BW2813">
        <f t="shared" si="175"/>
        <v>7.0000000000000001E-3</v>
      </c>
    </row>
    <row r="2814" spans="1:75" x14ac:dyDescent="0.35">
      <c r="A2814">
        <v>27</v>
      </c>
      <c r="B2814" t="s">
        <v>922</v>
      </c>
      <c r="C2814" t="s">
        <v>83</v>
      </c>
      <c r="D2814">
        <v>16</v>
      </c>
      <c r="E2814">
        <v>26.5</v>
      </c>
      <c r="F2814">
        <v>2015</v>
      </c>
      <c r="G2814">
        <v>3</v>
      </c>
      <c r="H2814">
        <v>14</v>
      </c>
      <c r="I2814">
        <v>10</v>
      </c>
      <c r="J2814">
        <v>15</v>
      </c>
      <c r="K2814">
        <v>13</v>
      </c>
      <c r="L2814">
        <v>61</v>
      </c>
      <c r="M2814">
        <v>1</v>
      </c>
      <c r="N2814">
        <v>1</v>
      </c>
      <c r="O2814">
        <v>2</v>
      </c>
      <c r="P2814">
        <v>3</v>
      </c>
      <c r="Q2814">
        <v>4</v>
      </c>
      <c r="R2814">
        <v>4</v>
      </c>
      <c r="S2814">
        <v>0</v>
      </c>
      <c r="T2814">
        <v>0.83</v>
      </c>
      <c r="U2814">
        <v>0.93</v>
      </c>
      <c r="V2814">
        <v>1.76</v>
      </c>
      <c r="W2814">
        <v>2.58</v>
      </c>
      <c r="X2814">
        <v>3.46</v>
      </c>
      <c r="Y2814">
        <v>3.46</v>
      </c>
      <c r="Z2814">
        <v>22</v>
      </c>
      <c r="AA2814">
        <v>1</v>
      </c>
      <c r="AB2814">
        <v>20</v>
      </c>
      <c r="AC2814">
        <v>3</v>
      </c>
      <c r="AD2814">
        <v>13</v>
      </c>
      <c r="AE2814">
        <v>10</v>
      </c>
      <c r="AF2814">
        <v>56</v>
      </c>
      <c r="AG2814">
        <v>13.93</v>
      </c>
      <c r="AH2814">
        <v>15.85</v>
      </c>
      <c r="AI2814">
        <v>15.39</v>
      </c>
      <c r="AJ2814">
        <v>0.1076</v>
      </c>
      <c r="AK2814">
        <v>0.1963</v>
      </c>
      <c r="AL2814">
        <v>1.56</v>
      </c>
      <c r="AM2814">
        <v>1.81</v>
      </c>
      <c r="AN2814">
        <v>10</v>
      </c>
      <c r="AO2814">
        <v>16</v>
      </c>
      <c r="AP2814">
        <v>8.5</v>
      </c>
      <c r="AQ2814">
        <v>12.6</v>
      </c>
      <c r="AR2814">
        <v>1.94</v>
      </c>
      <c r="AS2814">
        <v>2</v>
      </c>
      <c r="AT2814">
        <v>0.30099999999999999</v>
      </c>
      <c r="AU2814">
        <v>0.30099999999999999</v>
      </c>
      <c r="BN2814">
        <v>0</v>
      </c>
      <c r="BO2814">
        <v>1</v>
      </c>
      <c r="BP2814">
        <v>1</v>
      </c>
      <c r="BQ2814">
        <v>1</v>
      </c>
      <c r="BR2814">
        <v>1</v>
      </c>
      <c r="BS2814">
        <v>2</v>
      </c>
      <c r="BT2814">
        <f t="shared" si="172"/>
        <v>0.1076</v>
      </c>
      <c r="BU2814">
        <f t="shared" si="173"/>
        <v>0.1963</v>
      </c>
      <c r="BV2814">
        <f t="shared" si="174"/>
        <v>0.30099999999999999</v>
      </c>
      <c r="BW2814">
        <f t="shared" si="175"/>
        <v>0.30099999999999999</v>
      </c>
    </row>
    <row r="2815" spans="1:75" x14ac:dyDescent="0.35">
      <c r="A2815">
        <v>28</v>
      </c>
      <c r="B2815" t="s">
        <v>925</v>
      </c>
      <c r="C2815" t="s">
        <v>83</v>
      </c>
      <c r="D2815">
        <v>17</v>
      </c>
      <c r="E2815">
        <v>29</v>
      </c>
      <c r="F2815">
        <v>2015</v>
      </c>
      <c r="G2815">
        <v>3</v>
      </c>
      <c r="I2815">
        <v>25</v>
      </c>
      <c r="K2815">
        <v>97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U2815">
        <v>0.27</v>
      </c>
      <c r="V2815">
        <v>0.27</v>
      </c>
      <c r="W2815">
        <v>0.27</v>
      </c>
      <c r="X2815">
        <v>0.27</v>
      </c>
      <c r="Y2815">
        <v>0.27</v>
      </c>
      <c r="Z2815">
        <v>24</v>
      </c>
      <c r="AA2815">
        <v>1</v>
      </c>
      <c r="AB2815">
        <v>28</v>
      </c>
      <c r="AC2815">
        <v>3</v>
      </c>
      <c r="AD2815">
        <v>18</v>
      </c>
      <c r="AE2815">
        <v>29</v>
      </c>
      <c r="AF2815">
        <v>15</v>
      </c>
      <c r="AG2815">
        <v>14.24</v>
      </c>
      <c r="AI2815">
        <v>12.44</v>
      </c>
      <c r="AJ2815">
        <v>0.29709999999999998</v>
      </c>
      <c r="AK2815" t="s">
        <v>1710</v>
      </c>
      <c r="AL2815">
        <v>1.86</v>
      </c>
      <c r="AN2815">
        <v>16</v>
      </c>
      <c r="AP2815">
        <v>14.9</v>
      </c>
      <c r="AR2815">
        <v>1.6</v>
      </c>
      <c r="AT2815">
        <v>0.126</v>
      </c>
      <c r="AU2815" t="s">
        <v>1710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2</v>
      </c>
      <c r="BT2815">
        <f t="shared" si="172"/>
        <v>0.29709999999999998</v>
      </c>
      <c r="BU2815" t="str">
        <f t="shared" si="173"/>
        <v/>
      </c>
      <c r="BV2815">
        <f t="shared" si="174"/>
        <v>0.126</v>
      </c>
      <c r="BW2815" t="str">
        <f t="shared" si="175"/>
        <v/>
      </c>
    </row>
    <row r="2816" spans="1:75" x14ac:dyDescent="0.35">
      <c r="A2816">
        <v>29</v>
      </c>
      <c r="B2816" t="s">
        <v>1030</v>
      </c>
      <c r="C2816" t="s">
        <v>70</v>
      </c>
      <c r="D2816">
        <v>8</v>
      </c>
      <c r="E2816">
        <v>29.3</v>
      </c>
      <c r="F2816">
        <v>2015</v>
      </c>
      <c r="G2816">
        <v>2</v>
      </c>
      <c r="H2816">
        <v>45</v>
      </c>
      <c r="I2816">
        <v>7</v>
      </c>
      <c r="J2816">
        <v>5</v>
      </c>
      <c r="K2816">
        <v>8</v>
      </c>
      <c r="L2816">
        <v>22</v>
      </c>
      <c r="M2816">
        <v>0</v>
      </c>
      <c r="N2816">
        <v>1</v>
      </c>
      <c r="O2816">
        <v>1</v>
      </c>
      <c r="P2816">
        <v>2</v>
      </c>
      <c r="Q2816">
        <v>3</v>
      </c>
      <c r="R2816">
        <v>4</v>
      </c>
      <c r="S2816">
        <v>0</v>
      </c>
      <c r="T2816">
        <v>0.1</v>
      </c>
      <c r="U2816">
        <v>1.7</v>
      </c>
      <c r="V2816">
        <v>1.8</v>
      </c>
      <c r="W2816">
        <v>3.99</v>
      </c>
      <c r="X2816">
        <v>5.74</v>
      </c>
      <c r="Y2816">
        <v>6.12</v>
      </c>
      <c r="Z2816">
        <v>22</v>
      </c>
      <c r="AA2816">
        <v>1</v>
      </c>
      <c r="AB2816">
        <v>15</v>
      </c>
      <c r="AC2816">
        <v>3</v>
      </c>
      <c r="AD2816">
        <v>19</v>
      </c>
      <c r="AE2816">
        <v>5</v>
      </c>
      <c r="AH2816">
        <v>8.31</v>
      </c>
      <c r="AI2816">
        <v>19.579999999999998</v>
      </c>
      <c r="AJ2816" t="s">
        <v>1710</v>
      </c>
      <c r="AK2816">
        <v>5.5399999999999998E-2</v>
      </c>
      <c r="AM2816">
        <v>1.22</v>
      </c>
      <c r="AO2816">
        <v>14</v>
      </c>
      <c r="AQ2816">
        <v>-1.9</v>
      </c>
      <c r="AR2816">
        <v>1.54</v>
      </c>
      <c r="AS2816">
        <v>1.54</v>
      </c>
      <c r="AT2816" t="s">
        <v>1710</v>
      </c>
      <c r="AU2816">
        <v>2.5000000000000001E-2</v>
      </c>
      <c r="BN2816">
        <v>0</v>
      </c>
      <c r="BO2816">
        <v>1</v>
      </c>
      <c r="BP2816">
        <v>2</v>
      </c>
      <c r="BQ2816">
        <v>3</v>
      </c>
      <c r="BR2816">
        <v>3</v>
      </c>
      <c r="BS2816">
        <v>1</v>
      </c>
      <c r="BT2816" t="str">
        <f t="shared" si="172"/>
        <v/>
      </c>
      <c r="BU2816">
        <f t="shared" si="173"/>
        <v>5.5399999999999998E-2</v>
      </c>
      <c r="BV2816" t="str">
        <f t="shared" si="174"/>
        <v/>
      </c>
      <c r="BW2816">
        <f t="shared" si="175"/>
        <v>2.5000000000000001E-2</v>
      </c>
    </row>
    <row r="2817" spans="1:75" x14ac:dyDescent="0.35">
      <c r="A2817">
        <v>30</v>
      </c>
      <c r="B2817" t="s">
        <v>924</v>
      </c>
      <c r="C2817" t="s">
        <v>83</v>
      </c>
      <c r="D2817">
        <v>18</v>
      </c>
      <c r="E2817">
        <v>29.5</v>
      </c>
      <c r="F2817">
        <v>2015</v>
      </c>
      <c r="G2817">
        <v>3</v>
      </c>
      <c r="H2817">
        <v>16</v>
      </c>
      <c r="I2817">
        <v>43</v>
      </c>
      <c r="J2817">
        <v>95</v>
      </c>
      <c r="K2817">
        <v>104</v>
      </c>
      <c r="L2817">
        <v>173</v>
      </c>
      <c r="M2817">
        <v>1</v>
      </c>
      <c r="N2817">
        <v>0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0.36</v>
      </c>
      <c r="U2817">
        <v>0.15</v>
      </c>
      <c r="V2817">
        <v>0.51</v>
      </c>
      <c r="W2817">
        <v>-0.1</v>
      </c>
      <c r="X2817">
        <v>-0.43</v>
      </c>
      <c r="Y2817">
        <v>-0.43</v>
      </c>
      <c r="Z2817">
        <v>23</v>
      </c>
      <c r="AA2817">
        <v>2</v>
      </c>
      <c r="AB2817">
        <v>42</v>
      </c>
      <c r="AC2817">
        <v>3</v>
      </c>
      <c r="AD2817">
        <v>23</v>
      </c>
      <c r="AE2817">
        <v>40</v>
      </c>
      <c r="AF2817">
        <v>25</v>
      </c>
      <c r="AG2817">
        <v>12.64</v>
      </c>
      <c r="AH2817">
        <v>14.54</v>
      </c>
      <c r="AI2817">
        <v>12.24</v>
      </c>
      <c r="AJ2817">
        <v>0.1678</v>
      </c>
      <c r="AK2817">
        <v>0.20549999999999999</v>
      </c>
      <c r="AL2817">
        <v>1.81</v>
      </c>
      <c r="AM2817">
        <v>1.74</v>
      </c>
      <c r="AN2817">
        <v>16</v>
      </c>
      <c r="AO2817">
        <v>16</v>
      </c>
      <c r="AP2817">
        <v>9.4</v>
      </c>
      <c r="AQ2817">
        <v>9</v>
      </c>
      <c r="AR2817">
        <v>2.0699999999999998</v>
      </c>
      <c r="AS2817">
        <v>1.94</v>
      </c>
      <c r="AT2817">
        <v>0.92600000000000005</v>
      </c>
      <c r="AU2817">
        <v>0.92600000000000005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2</v>
      </c>
      <c r="BT2817">
        <f t="shared" si="172"/>
        <v>0.1678</v>
      </c>
      <c r="BU2817">
        <f t="shared" si="173"/>
        <v>0.20549999999999999</v>
      </c>
      <c r="BV2817">
        <f t="shared" si="174"/>
        <v>0.92600000000000005</v>
      </c>
      <c r="BW2817">
        <f t="shared" si="175"/>
        <v>0.92600000000000005</v>
      </c>
    </row>
    <row r="2818" spans="1:75" x14ac:dyDescent="0.35">
      <c r="A2818">
        <v>31</v>
      </c>
      <c r="B2818" t="s">
        <v>125</v>
      </c>
      <c r="C2818" t="s">
        <v>70</v>
      </c>
      <c r="D2818">
        <v>9</v>
      </c>
      <c r="E2818">
        <v>32.200000000000003</v>
      </c>
      <c r="F2818">
        <v>2015</v>
      </c>
      <c r="G2818">
        <v>2</v>
      </c>
      <c r="H2818">
        <v>7</v>
      </c>
      <c r="I2818">
        <v>21</v>
      </c>
      <c r="J2818">
        <v>41</v>
      </c>
      <c r="M2818">
        <v>1</v>
      </c>
      <c r="N2818">
        <v>1</v>
      </c>
      <c r="O2818">
        <v>2</v>
      </c>
      <c r="P2818">
        <v>2</v>
      </c>
      <c r="Q2818">
        <v>2</v>
      </c>
      <c r="R2818">
        <v>2</v>
      </c>
      <c r="S2818">
        <v>7</v>
      </c>
      <c r="T2818">
        <v>0.82</v>
      </c>
      <c r="U2818">
        <v>0.95</v>
      </c>
      <c r="V2818">
        <v>1.77</v>
      </c>
      <c r="W2818">
        <v>2.63</v>
      </c>
      <c r="X2818">
        <v>2.63</v>
      </c>
      <c r="Y2818">
        <v>2.63</v>
      </c>
      <c r="Z2818">
        <v>30</v>
      </c>
      <c r="AA2818">
        <v>2</v>
      </c>
      <c r="AB2818">
        <v>44</v>
      </c>
      <c r="AC2818">
        <v>3</v>
      </c>
      <c r="AD2818">
        <v>27</v>
      </c>
      <c r="AE2818">
        <v>55</v>
      </c>
      <c r="AF2818">
        <v>3</v>
      </c>
      <c r="AG2818">
        <v>21.66</v>
      </c>
      <c r="AH2818">
        <v>16.52</v>
      </c>
      <c r="AI2818">
        <v>13.26</v>
      </c>
      <c r="AJ2818">
        <v>0.20699999999999999</v>
      </c>
      <c r="AK2818">
        <v>0.11219999999999999</v>
      </c>
      <c r="AL2818">
        <v>1.59</v>
      </c>
      <c r="AM2818">
        <v>1.35</v>
      </c>
      <c r="AN2818">
        <v>16</v>
      </c>
      <c r="AO2818">
        <v>13</v>
      </c>
      <c r="AP2818">
        <v>0.2</v>
      </c>
      <c r="AQ2818">
        <v>1.6</v>
      </c>
      <c r="AR2818">
        <v>1.8</v>
      </c>
      <c r="AS2818">
        <v>1.8</v>
      </c>
      <c r="AT2818">
        <v>2.8000000000000001E-2</v>
      </c>
      <c r="AU2818">
        <v>9.2999999999999999E-2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8</v>
      </c>
      <c r="BT2818">
        <f t="shared" si="172"/>
        <v>0.20699999999999999</v>
      </c>
      <c r="BU2818">
        <f t="shared" si="173"/>
        <v>0.11219999999999999</v>
      </c>
      <c r="BV2818">
        <f t="shared" si="174"/>
        <v>2.8000000000000001E-2</v>
      </c>
      <c r="BW2818">
        <f t="shared" si="175"/>
        <v>9.2999999999999999E-2</v>
      </c>
    </row>
    <row r="2819" spans="1:75" x14ac:dyDescent="0.35">
      <c r="A2819">
        <v>32</v>
      </c>
      <c r="B2819" t="s">
        <v>1031</v>
      </c>
      <c r="C2819" t="s">
        <v>83</v>
      </c>
      <c r="D2819">
        <v>19</v>
      </c>
      <c r="E2819">
        <v>34.6</v>
      </c>
      <c r="F2819">
        <v>2015</v>
      </c>
      <c r="G2819">
        <v>3</v>
      </c>
      <c r="I2819">
        <v>116</v>
      </c>
      <c r="J2819">
        <v>148</v>
      </c>
      <c r="K2819">
        <v>163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U2819">
        <v>-0.9</v>
      </c>
      <c r="V2819">
        <v>-0.9</v>
      </c>
      <c r="W2819">
        <v>-1.81</v>
      </c>
      <c r="X2819">
        <v>-2.48</v>
      </c>
      <c r="Y2819">
        <v>-2.48</v>
      </c>
      <c r="Z2819">
        <v>23</v>
      </c>
      <c r="AA2819">
        <v>1</v>
      </c>
      <c r="AB2819">
        <v>7</v>
      </c>
      <c r="AC2819">
        <v>3</v>
      </c>
      <c r="AD2819">
        <v>20</v>
      </c>
      <c r="AE2819">
        <v>46</v>
      </c>
      <c r="AI2819">
        <v>9.65</v>
      </c>
      <c r="AJ2819" t="s">
        <v>1710</v>
      </c>
      <c r="AK2819" t="s">
        <v>1710</v>
      </c>
      <c r="AT2819" t="s">
        <v>1710</v>
      </c>
      <c r="AU2819" t="s">
        <v>1710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1</v>
      </c>
      <c r="BT2819" t="str">
        <f t="shared" ref="BT2819:BT2882" si="176">IF(AJ2819="","",_xlfn.NUMBERVALUE(AJ2819))</f>
        <v/>
      </c>
      <c r="BU2819" t="str">
        <f t="shared" ref="BU2819:BU2882" si="177">IF(AK2819="","",_xlfn.NUMBERVALUE(AK2819))</f>
        <v/>
      </c>
      <c r="BV2819" t="str">
        <f t="shared" ref="BV2819:BV2882" si="178">IF(AT2819="","",_xlfn.NUMBERVALUE(AT2819))</f>
        <v/>
      </c>
      <c r="BW2819" t="str">
        <f t="shared" ref="BW2819:BW2882" si="179">IF(AU2819="","",_xlfn.NUMBERVALUE(AU2819))</f>
        <v/>
      </c>
    </row>
    <row r="2820" spans="1:75" x14ac:dyDescent="0.35">
      <c r="A2820">
        <v>33</v>
      </c>
      <c r="B2820" t="s">
        <v>916</v>
      </c>
      <c r="C2820" t="s">
        <v>70</v>
      </c>
      <c r="D2820">
        <v>10</v>
      </c>
      <c r="E2820">
        <v>35</v>
      </c>
      <c r="F2820">
        <v>2015</v>
      </c>
      <c r="G2820">
        <v>2</v>
      </c>
      <c r="H2820">
        <v>31</v>
      </c>
      <c r="I2820">
        <v>46</v>
      </c>
      <c r="J2820">
        <v>18</v>
      </c>
      <c r="K2820">
        <v>70</v>
      </c>
      <c r="L2820">
        <v>127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1</v>
      </c>
      <c r="S2820">
        <v>1</v>
      </c>
      <c r="T2820">
        <v>0.23</v>
      </c>
      <c r="U2820">
        <v>0.49</v>
      </c>
      <c r="V2820">
        <v>0.72</v>
      </c>
      <c r="W2820">
        <v>1.99</v>
      </c>
      <c r="X2820">
        <v>1.99</v>
      </c>
      <c r="Y2820">
        <v>1.86</v>
      </c>
      <c r="Z2820">
        <v>24</v>
      </c>
      <c r="AA2820">
        <v>8</v>
      </c>
      <c r="AB2820">
        <v>300</v>
      </c>
      <c r="AC2820">
        <v>3</v>
      </c>
      <c r="AD2820">
        <v>15</v>
      </c>
      <c r="AE2820">
        <v>23</v>
      </c>
      <c r="AF2820">
        <v>11</v>
      </c>
      <c r="AG2820">
        <v>14.09</v>
      </c>
      <c r="AH2820">
        <v>9.69</v>
      </c>
      <c r="AI2820">
        <v>14.64</v>
      </c>
      <c r="AJ2820">
        <v>6.9800000000000001E-2</v>
      </c>
      <c r="AK2820">
        <v>5.1700000000000003E-2</v>
      </c>
      <c r="AL2820">
        <v>1.48</v>
      </c>
      <c r="AM2820">
        <v>0.76</v>
      </c>
      <c r="AN2820">
        <v>15</v>
      </c>
      <c r="AO2820">
        <v>15</v>
      </c>
      <c r="AP2820">
        <v>1.5</v>
      </c>
      <c r="AQ2820">
        <v>2</v>
      </c>
      <c r="AR2820">
        <v>1.4</v>
      </c>
      <c r="AS2820">
        <v>1.4</v>
      </c>
      <c r="AT2820">
        <v>3.1E-2</v>
      </c>
      <c r="AU2820">
        <v>5.1999999999999998E-2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3</v>
      </c>
      <c r="BT2820">
        <f t="shared" si="176"/>
        <v>6.9800000000000001E-2</v>
      </c>
      <c r="BU2820">
        <f t="shared" si="177"/>
        <v>5.1700000000000003E-2</v>
      </c>
      <c r="BV2820">
        <f t="shared" si="178"/>
        <v>3.1E-2</v>
      </c>
      <c r="BW2820">
        <f t="shared" si="179"/>
        <v>5.1999999999999998E-2</v>
      </c>
    </row>
    <row r="2821" spans="1:75" x14ac:dyDescent="0.35">
      <c r="A2821">
        <v>34</v>
      </c>
      <c r="B2821" t="s">
        <v>69</v>
      </c>
      <c r="C2821" t="s">
        <v>70</v>
      </c>
      <c r="D2821">
        <v>11</v>
      </c>
      <c r="E2821">
        <v>35.200000000000003</v>
      </c>
      <c r="F2821">
        <v>2015</v>
      </c>
      <c r="G2821">
        <v>2</v>
      </c>
      <c r="H2821">
        <v>2</v>
      </c>
      <c r="I2821">
        <v>119</v>
      </c>
      <c r="J2821">
        <v>61</v>
      </c>
      <c r="K2821">
        <v>18</v>
      </c>
      <c r="L2821">
        <v>32</v>
      </c>
      <c r="M2821">
        <v>1</v>
      </c>
      <c r="N2821">
        <v>0</v>
      </c>
      <c r="O2821">
        <v>1</v>
      </c>
      <c r="P2821">
        <v>1</v>
      </c>
      <c r="Q2821">
        <v>2</v>
      </c>
      <c r="R2821">
        <v>2</v>
      </c>
      <c r="S2821">
        <v>7</v>
      </c>
      <c r="T2821">
        <v>1.28</v>
      </c>
      <c r="U2821">
        <v>-0.28000000000000003</v>
      </c>
      <c r="V2821">
        <v>1</v>
      </c>
      <c r="W2821">
        <v>1.72</v>
      </c>
      <c r="X2821">
        <v>2.48</v>
      </c>
      <c r="Y2821">
        <v>2.48</v>
      </c>
      <c r="Z2821">
        <v>30</v>
      </c>
      <c r="AA2821">
        <v>1</v>
      </c>
      <c r="AB2821">
        <v>7</v>
      </c>
      <c r="AC2821">
        <v>3</v>
      </c>
      <c r="AD2821">
        <v>7</v>
      </c>
      <c r="AE2821">
        <v>37</v>
      </c>
      <c r="AF2821">
        <v>126</v>
      </c>
      <c r="AG2821">
        <v>11.3</v>
      </c>
      <c r="AH2821">
        <v>16.670000000000002</v>
      </c>
      <c r="AI2821">
        <v>3.67</v>
      </c>
      <c r="AJ2821">
        <v>6.3E-3</v>
      </c>
      <c r="AK2821">
        <v>8.3500000000000005E-2</v>
      </c>
      <c r="AL2821">
        <v>2</v>
      </c>
      <c r="AM2821">
        <v>0.99</v>
      </c>
      <c r="AN2821">
        <v>1</v>
      </c>
      <c r="AO2821">
        <v>16</v>
      </c>
      <c r="AP2821">
        <v>-2.2999999999999998</v>
      </c>
      <c r="AQ2821">
        <v>-0.8</v>
      </c>
      <c r="AR2821">
        <v>1.58</v>
      </c>
      <c r="AS2821">
        <v>1.58</v>
      </c>
      <c r="AT2821">
        <v>0</v>
      </c>
      <c r="AU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9</v>
      </c>
      <c r="BT2821">
        <f t="shared" si="176"/>
        <v>6.3E-3</v>
      </c>
      <c r="BU2821">
        <f t="shared" si="177"/>
        <v>8.3500000000000005E-2</v>
      </c>
      <c r="BV2821">
        <f t="shared" si="178"/>
        <v>0</v>
      </c>
      <c r="BW2821">
        <f t="shared" si="179"/>
        <v>0</v>
      </c>
    </row>
    <row r="2822" spans="1:75" x14ac:dyDescent="0.35">
      <c r="A2822">
        <v>35</v>
      </c>
      <c r="B2822" t="s">
        <v>831</v>
      </c>
      <c r="C2822" t="s">
        <v>83</v>
      </c>
      <c r="D2822">
        <v>20</v>
      </c>
      <c r="E2822">
        <v>36.200000000000003</v>
      </c>
      <c r="F2822">
        <v>2015</v>
      </c>
      <c r="G2822">
        <v>3</v>
      </c>
      <c r="H2822">
        <v>40</v>
      </c>
      <c r="I2822">
        <v>146</v>
      </c>
      <c r="J2822">
        <v>3</v>
      </c>
      <c r="K2822">
        <v>12</v>
      </c>
      <c r="L2822">
        <v>6</v>
      </c>
      <c r="M2822">
        <v>0</v>
      </c>
      <c r="N2822">
        <v>0</v>
      </c>
      <c r="O2822">
        <v>0</v>
      </c>
      <c r="P2822">
        <v>1</v>
      </c>
      <c r="Q2822">
        <v>2</v>
      </c>
      <c r="R2822">
        <v>3</v>
      </c>
      <c r="S2822">
        <v>1</v>
      </c>
      <c r="T2822">
        <v>0.14000000000000001</v>
      </c>
      <c r="U2822">
        <v>-0.88</v>
      </c>
      <c r="V2822">
        <v>-0.74</v>
      </c>
      <c r="W2822">
        <v>0.46</v>
      </c>
      <c r="X2822">
        <v>1.62</v>
      </c>
      <c r="Y2822">
        <v>2.5499999999999998</v>
      </c>
      <c r="Z2822">
        <v>23</v>
      </c>
      <c r="AA2822">
        <v>3</v>
      </c>
      <c r="AB2822">
        <v>76</v>
      </c>
      <c r="AC2822">
        <v>4</v>
      </c>
      <c r="AD2822">
        <v>11</v>
      </c>
      <c r="AE2822">
        <v>15</v>
      </c>
      <c r="AF2822">
        <v>35</v>
      </c>
      <c r="AG2822">
        <v>12.81</v>
      </c>
      <c r="AH2822">
        <v>20.440000000000001</v>
      </c>
      <c r="AI2822">
        <v>12.3</v>
      </c>
      <c r="AJ2822">
        <v>0.2097</v>
      </c>
      <c r="AK2822">
        <v>0.1401</v>
      </c>
      <c r="AL2822">
        <v>1.58</v>
      </c>
      <c r="AM2822">
        <v>2.16</v>
      </c>
      <c r="AN2822">
        <v>14</v>
      </c>
      <c r="AO2822">
        <v>8</v>
      </c>
      <c r="AP2822">
        <v>8.8000000000000007</v>
      </c>
      <c r="AQ2822">
        <v>8</v>
      </c>
      <c r="AR2822">
        <v>1.6</v>
      </c>
      <c r="AS2822">
        <v>1.9</v>
      </c>
      <c r="AT2822">
        <v>0.152</v>
      </c>
      <c r="AU2822">
        <v>0.17799999999999999</v>
      </c>
      <c r="BN2822">
        <v>0</v>
      </c>
      <c r="BO2822">
        <v>0</v>
      </c>
      <c r="BP2822">
        <v>1</v>
      </c>
      <c r="BQ2822">
        <v>2</v>
      </c>
      <c r="BR2822">
        <v>3</v>
      </c>
      <c r="BS2822">
        <v>3</v>
      </c>
      <c r="BT2822">
        <f t="shared" si="176"/>
        <v>0.2097</v>
      </c>
      <c r="BU2822">
        <f t="shared" si="177"/>
        <v>0.1401</v>
      </c>
      <c r="BV2822">
        <f t="shared" si="178"/>
        <v>0.152</v>
      </c>
      <c r="BW2822">
        <f t="shared" si="179"/>
        <v>0.17799999999999999</v>
      </c>
    </row>
    <row r="2823" spans="1:75" x14ac:dyDescent="0.35">
      <c r="A2823">
        <v>36</v>
      </c>
      <c r="B2823" t="s">
        <v>77</v>
      </c>
      <c r="C2823" t="s">
        <v>70</v>
      </c>
      <c r="D2823">
        <v>12</v>
      </c>
      <c r="E2823">
        <v>36.299999999999997</v>
      </c>
      <c r="F2823">
        <v>2015</v>
      </c>
      <c r="G2823">
        <v>2</v>
      </c>
      <c r="H2823">
        <v>63</v>
      </c>
      <c r="J2823">
        <v>23</v>
      </c>
      <c r="K2823">
        <v>63</v>
      </c>
      <c r="L2823">
        <v>118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</v>
      </c>
      <c r="S2823">
        <v>6</v>
      </c>
      <c r="T2823">
        <v>0.28999999999999998</v>
      </c>
      <c r="V2823">
        <v>0.28999999999999998</v>
      </c>
      <c r="W2823">
        <v>1.27</v>
      </c>
      <c r="X2823">
        <v>1.59</v>
      </c>
      <c r="Y2823">
        <v>1.59</v>
      </c>
      <c r="Z2823">
        <v>29</v>
      </c>
      <c r="AA2823">
        <v>1</v>
      </c>
      <c r="AB2823">
        <v>12</v>
      </c>
      <c r="AC2823">
        <v>4</v>
      </c>
      <c r="AD2823">
        <v>95</v>
      </c>
      <c r="AE2823">
        <v>24</v>
      </c>
      <c r="AF2823">
        <v>4</v>
      </c>
      <c r="AG2823">
        <v>19.14</v>
      </c>
      <c r="AH2823">
        <v>11.53</v>
      </c>
      <c r="AJ2823">
        <v>0.11559999999999999</v>
      </c>
      <c r="AK2823">
        <v>4.4900000000000002E-2</v>
      </c>
      <c r="AL2823">
        <v>1.22</v>
      </c>
      <c r="AM2823">
        <v>0.61</v>
      </c>
      <c r="AN2823">
        <v>16</v>
      </c>
      <c r="AO2823">
        <v>7</v>
      </c>
      <c r="AP2823">
        <v>-0.6</v>
      </c>
      <c r="AQ2823">
        <v>0.1</v>
      </c>
      <c r="AR2823">
        <v>1.05</v>
      </c>
      <c r="AS2823">
        <v>1.05</v>
      </c>
      <c r="AT2823">
        <v>2.7E-2</v>
      </c>
      <c r="AU2823">
        <v>1.7000000000000001E-2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9</v>
      </c>
      <c r="BT2823">
        <f t="shared" si="176"/>
        <v>0.11559999999999999</v>
      </c>
      <c r="BU2823">
        <f t="shared" si="177"/>
        <v>4.4900000000000002E-2</v>
      </c>
      <c r="BV2823">
        <f t="shared" si="178"/>
        <v>2.7E-2</v>
      </c>
      <c r="BW2823">
        <f t="shared" si="179"/>
        <v>1.7000000000000001E-2</v>
      </c>
    </row>
    <row r="2824" spans="1:75" x14ac:dyDescent="0.35">
      <c r="A2824">
        <v>37</v>
      </c>
      <c r="B2824" t="s">
        <v>923</v>
      </c>
      <c r="C2824" t="s">
        <v>70</v>
      </c>
      <c r="D2824">
        <v>13</v>
      </c>
      <c r="E2824">
        <v>36.5</v>
      </c>
      <c r="F2824">
        <v>2015</v>
      </c>
      <c r="G2824">
        <v>2</v>
      </c>
      <c r="H2824">
        <v>61</v>
      </c>
      <c r="I2824">
        <v>18</v>
      </c>
      <c r="J2824">
        <v>8</v>
      </c>
      <c r="K2824">
        <v>49</v>
      </c>
      <c r="L2824">
        <v>28</v>
      </c>
      <c r="M2824">
        <v>0</v>
      </c>
      <c r="N2824">
        <v>1</v>
      </c>
      <c r="O2824">
        <v>1</v>
      </c>
      <c r="P2824">
        <v>2</v>
      </c>
      <c r="Q2824">
        <v>2</v>
      </c>
      <c r="R2824">
        <v>2</v>
      </c>
      <c r="S2824">
        <v>0</v>
      </c>
      <c r="T2824">
        <v>0.26</v>
      </c>
      <c r="U2824">
        <v>0.7</v>
      </c>
      <c r="V2824">
        <v>0.96</v>
      </c>
      <c r="W2824">
        <v>2.68</v>
      </c>
      <c r="X2824">
        <v>2.68</v>
      </c>
      <c r="Y2824">
        <v>2.91</v>
      </c>
      <c r="Z2824">
        <v>24</v>
      </c>
      <c r="AA2824">
        <v>2</v>
      </c>
      <c r="AB2824">
        <v>57</v>
      </c>
      <c r="AC2824">
        <v>4</v>
      </c>
      <c r="AD2824">
        <v>12</v>
      </c>
      <c r="AE2824">
        <v>18</v>
      </c>
      <c r="AF2824">
        <v>60</v>
      </c>
      <c r="AG2824">
        <v>5.44</v>
      </c>
      <c r="AH2824">
        <v>11.61</v>
      </c>
      <c r="AI2824">
        <v>15.08</v>
      </c>
      <c r="AJ2824">
        <v>3.5200000000000002E-2</v>
      </c>
      <c r="AK2824">
        <v>3.0200000000000001E-2</v>
      </c>
      <c r="AL2824">
        <v>0.6</v>
      </c>
      <c r="AM2824">
        <v>0.51</v>
      </c>
      <c r="AN2824">
        <v>14</v>
      </c>
      <c r="AO2824">
        <v>7</v>
      </c>
      <c r="AP2824">
        <v>0.1</v>
      </c>
      <c r="AQ2824">
        <v>0.1</v>
      </c>
      <c r="AR2824">
        <v>1.1599999999999999</v>
      </c>
      <c r="AS2824">
        <v>1.1599999999999999</v>
      </c>
      <c r="AT2824">
        <v>2.7E-2</v>
      </c>
      <c r="AU2824">
        <v>0</v>
      </c>
      <c r="BN2824">
        <v>0</v>
      </c>
      <c r="BO2824">
        <v>0</v>
      </c>
      <c r="BP2824">
        <v>1</v>
      </c>
      <c r="BQ2824">
        <v>1</v>
      </c>
      <c r="BR2824">
        <v>1</v>
      </c>
      <c r="BS2824">
        <v>2</v>
      </c>
      <c r="BT2824">
        <f t="shared" si="176"/>
        <v>3.5200000000000002E-2</v>
      </c>
      <c r="BU2824">
        <f t="shared" si="177"/>
        <v>3.0200000000000001E-2</v>
      </c>
      <c r="BV2824">
        <f t="shared" si="178"/>
        <v>2.7E-2</v>
      </c>
      <c r="BW2824">
        <f t="shared" si="179"/>
        <v>0</v>
      </c>
    </row>
    <row r="2825" spans="1:75" x14ac:dyDescent="0.35">
      <c r="A2825">
        <v>38</v>
      </c>
      <c r="B2825" t="s">
        <v>739</v>
      </c>
      <c r="C2825" t="s">
        <v>79</v>
      </c>
      <c r="D2825">
        <v>3</v>
      </c>
      <c r="E2825">
        <v>36.6</v>
      </c>
      <c r="F2825">
        <v>2015</v>
      </c>
      <c r="G2825">
        <v>1</v>
      </c>
      <c r="H2825">
        <v>3</v>
      </c>
      <c r="I2825">
        <v>16</v>
      </c>
      <c r="K2825">
        <v>7</v>
      </c>
      <c r="L2825">
        <v>3</v>
      </c>
      <c r="M2825">
        <v>1</v>
      </c>
      <c r="N2825">
        <v>0</v>
      </c>
      <c r="O2825">
        <v>1</v>
      </c>
      <c r="P2825">
        <v>1</v>
      </c>
      <c r="Q2825">
        <v>2</v>
      </c>
      <c r="R2825">
        <v>3</v>
      </c>
      <c r="S2825">
        <v>3</v>
      </c>
      <c r="T2825">
        <v>0.79</v>
      </c>
      <c r="U2825">
        <v>0.06</v>
      </c>
      <c r="V2825">
        <v>0.85</v>
      </c>
      <c r="W2825">
        <v>2.21</v>
      </c>
      <c r="X2825">
        <v>3.1</v>
      </c>
      <c r="Y2825">
        <v>4.3499999999999996</v>
      </c>
      <c r="Z2825">
        <v>27</v>
      </c>
      <c r="AA2825">
        <v>3</v>
      </c>
      <c r="AB2825">
        <v>75</v>
      </c>
      <c r="AC2825">
        <v>4</v>
      </c>
      <c r="AD2825">
        <v>4</v>
      </c>
      <c r="AE2825">
        <v>5</v>
      </c>
      <c r="AF2825">
        <v>6</v>
      </c>
      <c r="AG2825">
        <v>22.87</v>
      </c>
      <c r="AH2825">
        <v>25.65</v>
      </c>
      <c r="AI2825">
        <v>19.04</v>
      </c>
      <c r="AJ2825" t="s">
        <v>1710</v>
      </c>
      <c r="AK2825" t="s">
        <v>1710</v>
      </c>
      <c r="AN2825">
        <v>16</v>
      </c>
      <c r="AO2825">
        <v>16</v>
      </c>
      <c r="AT2825" t="s">
        <v>1710</v>
      </c>
      <c r="AU2825" t="s">
        <v>1710</v>
      </c>
      <c r="AV2825">
        <v>8.1999999999999993</v>
      </c>
      <c r="AW2825">
        <v>9</v>
      </c>
      <c r="AX2825" s="2">
        <v>3.5000000000000003E-2</v>
      </c>
      <c r="AY2825" s="2">
        <v>0.03</v>
      </c>
      <c r="AZ2825">
        <v>7.7</v>
      </c>
      <c r="BA2825">
        <v>8.3000000000000007</v>
      </c>
      <c r="BB2825">
        <v>14.1</v>
      </c>
      <c r="BC2825">
        <v>14.2</v>
      </c>
      <c r="BD2825">
        <v>8</v>
      </c>
      <c r="BE2825">
        <v>8.5</v>
      </c>
      <c r="BF2825">
        <v>7.2</v>
      </c>
      <c r="BG2825">
        <v>8</v>
      </c>
      <c r="BH2825">
        <v>0.8</v>
      </c>
      <c r="BI2825">
        <v>0.5</v>
      </c>
      <c r="BJ2825">
        <v>452</v>
      </c>
      <c r="BK2825">
        <v>483</v>
      </c>
      <c r="BL2825" s="2">
        <v>4.4200000000000003E-2</v>
      </c>
      <c r="BM2825" t="e">
        <v>#N/A</v>
      </c>
      <c r="BN2825">
        <v>1</v>
      </c>
      <c r="BO2825">
        <v>1</v>
      </c>
      <c r="BP2825">
        <v>1</v>
      </c>
      <c r="BQ2825">
        <v>1</v>
      </c>
      <c r="BR2825">
        <v>2</v>
      </c>
      <c r="BS2825">
        <v>4</v>
      </c>
      <c r="BT2825" t="str">
        <f t="shared" si="176"/>
        <v/>
      </c>
      <c r="BU2825" t="str">
        <f t="shared" si="177"/>
        <v/>
      </c>
      <c r="BV2825" t="str">
        <f t="shared" si="178"/>
        <v/>
      </c>
      <c r="BW2825" t="str">
        <f t="shared" si="179"/>
        <v/>
      </c>
    </row>
    <row r="2826" spans="1:75" x14ac:dyDescent="0.35">
      <c r="A2826">
        <v>39</v>
      </c>
      <c r="B2826" t="s">
        <v>556</v>
      </c>
      <c r="C2826" t="s">
        <v>83</v>
      </c>
      <c r="D2826">
        <v>21</v>
      </c>
      <c r="E2826">
        <v>41.6</v>
      </c>
      <c r="F2826">
        <v>2015</v>
      </c>
      <c r="G2826">
        <v>3</v>
      </c>
      <c r="H2826">
        <v>18</v>
      </c>
      <c r="I2826">
        <v>20</v>
      </c>
      <c r="J2826">
        <v>59</v>
      </c>
      <c r="K2826">
        <v>23</v>
      </c>
      <c r="L2826">
        <v>32</v>
      </c>
      <c r="M2826">
        <v>1</v>
      </c>
      <c r="N2826">
        <v>1</v>
      </c>
      <c r="O2826">
        <v>2</v>
      </c>
      <c r="P2826">
        <v>2</v>
      </c>
      <c r="Q2826">
        <v>3</v>
      </c>
      <c r="R2826">
        <v>3</v>
      </c>
      <c r="S2826">
        <v>1</v>
      </c>
      <c r="T2826">
        <v>0.61</v>
      </c>
      <c r="U2826">
        <v>0.6</v>
      </c>
      <c r="V2826">
        <v>1.21</v>
      </c>
      <c r="W2826">
        <v>0.96</v>
      </c>
      <c r="X2826">
        <v>1.83</v>
      </c>
      <c r="Y2826">
        <v>1.83</v>
      </c>
      <c r="Z2826">
        <v>28</v>
      </c>
      <c r="AA2826">
        <v>3</v>
      </c>
      <c r="AB2826">
        <v>82</v>
      </c>
      <c r="AC2826">
        <v>4</v>
      </c>
      <c r="AD2826">
        <v>37.5</v>
      </c>
      <c r="AE2826">
        <v>36</v>
      </c>
      <c r="AF2826">
        <v>5</v>
      </c>
      <c r="AG2826">
        <v>18.739999999999998</v>
      </c>
      <c r="AH2826">
        <v>15.23</v>
      </c>
      <c r="AI2826">
        <v>13.29</v>
      </c>
      <c r="AJ2826">
        <v>0.23849999999999999</v>
      </c>
      <c r="AK2826">
        <v>0.21829999999999999</v>
      </c>
      <c r="AL2826">
        <v>2.4500000000000002</v>
      </c>
      <c r="AM2826">
        <v>2.11</v>
      </c>
      <c r="AN2826">
        <v>16</v>
      </c>
      <c r="AO2826">
        <v>15</v>
      </c>
      <c r="AP2826">
        <v>12.9</v>
      </c>
      <c r="AQ2826">
        <v>14.6</v>
      </c>
      <c r="AR2826">
        <v>2.11</v>
      </c>
      <c r="AS2826">
        <v>1.72</v>
      </c>
      <c r="AT2826">
        <v>0.36899999999999999</v>
      </c>
      <c r="AU2826">
        <v>0.20699999999999999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6</v>
      </c>
      <c r="BT2826">
        <f t="shared" si="176"/>
        <v>0.23849999999999999</v>
      </c>
      <c r="BU2826">
        <f t="shared" si="177"/>
        <v>0.21829999999999999</v>
      </c>
      <c r="BV2826">
        <f t="shared" si="178"/>
        <v>0.36899999999999999</v>
      </c>
      <c r="BW2826">
        <f t="shared" si="179"/>
        <v>0.20699999999999999</v>
      </c>
    </row>
    <row r="2827" spans="1:75" x14ac:dyDescent="0.35">
      <c r="A2827">
        <v>40.5</v>
      </c>
      <c r="B2827" t="s">
        <v>841</v>
      </c>
      <c r="C2827" t="s">
        <v>116</v>
      </c>
      <c r="D2827">
        <v>3</v>
      </c>
      <c r="E2827">
        <v>43.8</v>
      </c>
      <c r="F2827">
        <v>2015</v>
      </c>
      <c r="G2827">
        <v>4</v>
      </c>
      <c r="H2827">
        <v>8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2</v>
      </c>
      <c r="P2827">
        <v>3</v>
      </c>
      <c r="Q2827">
        <v>4</v>
      </c>
      <c r="R2827">
        <v>5</v>
      </c>
      <c r="S2827">
        <v>2</v>
      </c>
      <c r="T2827">
        <v>0.56999999999999995</v>
      </c>
      <c r="U2827">
        <v>0.68</v>
      </c>
      <c r="V2827">
        <v>1.25</v>
      </c>
      <c r="W2827">
        <v>2.2799999999999998</v>
      </c>
      <c r="X2827">
        <v>3.81</v>
      </c>
      <c r="Y2827">
        <v>4.8</v>
      </c>
      <c r="Z2827">
        <v>26</v>
      </c>
      <c r="AA2827">
        <v>3</v>
      </c>
      <c r="AB2827">
        <v>63</v>
      </c>
      <c r="AC2827">
        <v>4</v>
      </c>
      <c r="AD2827">
        <v>4</v>
      </c>
      <c r="AE2827">
        <v>2</v>
      </c>
      <c r="AF2827">
        <v>6</v>
      </c>
      <c r="AG2827">
        <v>11.45</v>
      </c>
      <c r="AH2827">
        <v>12.16</v>
      </c>
      <c r="AI2827">
        <v>15.06</v>
      </c>
      <c r="AJ2827">
        <v>0.1656</v>
      </c>
      <c r="AK2827">
        <v>0.2235</v>
      </c>
      <c r="AL2827">
        <v>2.27</v>
      </c>
      <c r="AM2827">
        <v>1.83</v>
      </c>
      <c r="AN2827">
        <v>16</v>
      </c>
      <c r="AO2827">
        <v>16</v>
      </c>
      <c r="AP2827">
        <v>6.2</v>
      </c>
      <c r="AQ2827">
        <v>5.7</v>
      </c>
      <c r="AR2827">
        <v>2.37</v>
      </c>
      <c r="AS2827">
        <v>1.91</v>
      </c>
      <c r="AT2827">
        <v>0.38100000000000001</v>
      </c>
      <c r="AU2827">
        <v>0.38</v>
      </c>
      <c r="BN2827">
        <v>0</v>
      </c>
      <c r="BO2827">
        <v>1</v>
      </c>
      <c r="BP2827">
        <v>2</v>
      </c>
      <c r="BQ2827">
        <v>3</v>
      </c>
      <c r="BR2827">
        <v>4</v>
      </c>
      <c r="BS2827">
        <v>3</v>
      </c>
      <c r="BT2827">
        <f t="shared" si="176"/>
        <v>0.1656</v>
      </c>
      <c r="BU2827">
        <f t="shared" si="177"/>
        <v>0.2235</v>
      </c>
      <c r="BV2827">
        <f t="shared" si="178"/>
        <v>0.38100000000000001</v>
      </c>
      <c r="BW2827">
        <f t="shared" si="179"/>
        <v>0.38</v>
      </c>
    </row>
    <row r="2828" spans="1:75" x14ac:dyDescent="0.35">
      <c r="A2828">
        <v>40.5</v>
      </c>
      <c r="B2828" t="s">
        <v>1032</v>
      </c>
      <c r="C2828" t="s">
        <v>83</v>
      </c>
      <c r="D2828">
        <v>22</v>
      </c>
      <c r="E2828">
        <v>43.8</v>
      </c>
      <c r="F2828">
        <v>2015</v>
      </c>
      <c r="G2828">
        <v>3</v>
      </c>
      <c r="H2828">
        <v>72</v>
      </c>
      <c r="I2828">
        <v>50</v>
      </c>
      <c r="J2828">
        <v>50</v>
      </c>
      <c r="K2828">
        <v>106</v>
      </c>
      <c r="L2828">
        <v>11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-0.3</v>
      </c>
      <c r="U2828">
        <v>-0.01</v>
      </c>
      <c r="V2828">
        <v>-0.31</v>
      </c>
      <c r="W2828">
        <v>-0.48</v>
      </c>
      <c r="X2828">
        <v>-0.62</v>
      </c>
      <c r="Y2828">
        <v>0.11</v>
      </c>
      <c r="Z2828">
        <v>22</v>
      </c>
      <c r="AA2828">
        <v>1</v>
      </c>
      <c r="AB2828">
        <v>14</v>
      </c>
      <c r="AC2828">
        <v>4</v>
      </c>
      <c r="AD2828">
        <v>17</v>
      </c>
      <c r="AE2828">
        <v>26</v>
      </c>
      <c r="AH2828">
        <v>6.23</v>
      </c>
      <c r="AI2828">
        <v>10.29</v>
      </c>
      <c r="AJ2828" t="s">
        <v>1710</v>
      </c>
      <c r="AK2828">
        <v>8.2199999999999995E-2</v>
      </c>
      <c r="AM2828">
        <v>1.68</v>
      </c>
      <c r="AO2828">
        <v>15</v>
      </c>
      <c r="AQ2828">
        <v>15.9</v>
      </c>
      <c r="AS2828">
        <v>2.12</v>
      </c>
      <c r="AT2828" t="s">
        <v>1710</v>
      </c>
      <c r="AU2828">
        <v>0.13100000000000001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1</v>
      </c>
      <c r="BT2828" t="str">
        <f t="shared" si="176"/>
        <v/>
      </c>
      <c r="BU2828">
        <f t="shared" si="177"/>
        <v>8.2199999999999995E-2</v>
      </c>
      <c r="BV2828" t="str">
        <f t="shared" si="178"/>
        <v/>
      </c>
      <c r="BW2828">
        <f t="shared" si="179"/>
        <v>0.13100000000000001</v>
      </c>
    </row>
    <row r="2829" spans="1:75" x14ac:dyDescent="0.35">
      <c r="A2829">
        <v>42</v>
      </c>
      <c r="B2829" t="s">
        <v>934</v>
      </c>
      <c r="C2829" t="s">
        <v>83</v>
      </c>
      <c r="D2829">
        <v>23</v>
      </c>
      <c r="E2829">
        <v>44.4</v>
      </c>
      <c r="F2829">
        <v>2015</v>
      </c>
      <c r="G2829">
        <v>3</v>
      </c>
      <c r="H2829">
        <v>6</v>
      </c>
      <c r="I2829">
        <v>28</v>
      </c>
      <c r="J2829">
        <v>147</v>
      </c>
      <c r="K2829">
        <v>39</v>
      </c>
      <c r="L2829">
        <v>8</v>
      </c>
      <c r="M2829">
        <v>1</v>
      </c>
      <c r="N2829">
        <v>0</v>
      </c>
      <c r="O2829">
        <v>1</v>
      </c>
      <c r="P2829">
        <v>1</v>
      </c>
      <c r="Q2829">
        <v>1</v>
      </c>
      <c r="R2829">
        <v>2</v>
      </c>
      <c r="S2829">
        <v>0</v>
      </c>
      <c r="T2829">
        <v>1.26</v>
      </c>
      <c r="U2829">
        <v>0.33</v>
      </c>
      <c r="V2829">
        <v>1.59</v>
      </c>
      <c r="W2829">
        <v>1.61</v>
      </c>
      <c r="X2829">
        <v>1.94</v>
      </c>
      <c r="Y2829">
        <v>2.78</v>
      </c>
      <c r="Z2829">
        <v>22</v>
      </c>
      <c r="AA2829">
        <v>2</v>
      </c>
      <c r="AB2829">
        <v>61</v>
      </c>
      <c r="AC2829">
        <v>4</v>
      </c>
      <c r="AD2829">
        <v>5</v>
      </c>
      <c r="AE2829">
        <v>12</v>
      </c>
      <c r="AF2829">
        <v>65</v>
      </c>
      <c r="AG2829">
        <v>11.48</v>
      </c>
      <c r="AH2829">
        <v>19</v>
      </c>
      <c r="AI2829">
        <v>12.33</v>
      </c>
      <c r="AJ2829">
        <v>0.14699999999999999</v>
      </c>
      <c r="AK2829">
        <v>0.25180000000000002</v>
      </c>
      <c r="AL2829">
        <v>1.64</v>
      </c>
      <c r="AM2829">
        <v>2.17</v>
      </c>
      <c r="AN2829">
        <v>10</v>
      </c>
      <c r="AO2829">
        <v>16</v>
      </c>
      <c r="AP2829">
        <v>11.3</v>
      </c>
      <c r="AQ2829">
        <v>16</v>
      </c>
      <c r="AR2829">
        <v>1.51</v>
      </c>
      <c r="AS2829">
        <v>2.14</v>
      </c>
      <c r="AT2829">
        <v>0.126</v>
      </c>
      <c r="AU2829">
        <v>0.151</v>
      </c>
      <c r="BN2829">
        <v>1</v>
      </c>
      <c r="BO2829">
        <v>1</v>
      </c>
      <c r="BP2829">
        <v>1</v>
      </c>
      <c r="BQ2829">
        <v>1</v>
      </c>
      <c r="BR2829">
        <v>2</v>
      </c>
      <c r="BS2829">
        <v>2</v>
      </c>
      <c r="BT2829">
        <f t="shared" si="176"/>
        <v>0.14699999999999999</v>
      </c>
      <c r="BU2829">
        <f t="shared" si="177"/>
        <v>0.25180000000000002</v>
      </c>
      <c r="BV2829">
        <f t="shared" si="178"/>
        <v>0.126</v>
      </c>
      <c r="BW2829">
        <f t="shared" si="179"/>
        <v>0.151</v>
      </c>
    </row>
    <row r="2830" spans="1:75" x14ac:dyDescent="0.35">
      <c r="A2830">
        <v>43</v>
      </c>
      <c r="B2830" t="s">
        <v>533</v>
      </c>
      <c r="C2830" t="s">
        <v>83</v>
      </c>
      <c r="D2830">
        <v>24</v>
      </c>
      <c r="E2830">
        <v>46.5</v>
      </c>
      <c r="F2830">
        <v>2015</v>
      </c>
      <c r="G2830">
        <v>3</v>
      </c>
      <c r="H2830">
        <v>24</v>
      </c>
      <c r="I2830">
        <v>17</v>
      </c>
      <c r="J2830">
        <v>12</v>
      </c>
      <c r="K2830">
        <v>30</v>
      </c>
      <c r="L2830">
        <v>44</v>
      </c>
      <c r="M2830">
        <v>1</v>
      </c>
      <c r="N2830">
        <v>1</v>
      </c>
      <c r="O2830">
        <v>2</v>
      </c>
      <c r="P2830">
        <v>3</v>
      </c>
      <c r="Q2830">
        <v>3</v>
      </c>
      <c r="R2830">
        <v>3</v>
      </c>
      <c r="S2830">
        <v>1</v>
      </c>
      <c r="T2830">
        <v>0.28000000000000003</v>
      </c>
      <c r="U2830">
        <v>0.44</v>
      </c>
      <c r="V2830">
        <v>0.72</v>
      </c>
      <c r="W2830">
        <v>1.47</v>
      </c>
      <c r="X2830">
        <v>1.47</v>
      </c>
      <c r="Y2830">
        <v>2.0099999999999998</v>
      </c>
      <c r="Z2830">
        <v>27</v>
      </c>
      <c r="AA2830">
        <v>2</v>
      </c>
      <c r="AB2830">
        <v>60</v>
      </c>
      <c r="AC2830">
        <v>4</v>
      </c>
      <c r="AD2830">
        <v>31.5</v>
      </c>
      <c r="AE2830">
        <v>32</v>
      </c>
      <c r="AF2830">
        <v>12</v>
      </c>
      <c r="AG2830">
        <v>16.190000000000001</v>
      </c>
      <c r="AH2830">
        <v>13.21</v>
      </c>
      <c r="AI2830">
        <v>13.94</v>
      </c>
      <c r="AJ2830">
        <v>0.24460000000000001</v>
      </c>
      <c r="AK2830">
        <v>0.20610000000000001</v>
      </c>
      <c r="AL2830">
        <v>2.13</v>
      </c>
      <c r="AM2830">
        <v>1.26</v>
      </c>
      <c r="AN2830">
        <v>16</v>
      </c>
      <c r="AO2830">
        <v>16</v>
      </c>
      <c r="AP2830">
        <v>7.9</v>
      </c>
      <c r="AQ2830">
        <v>5.9</v>
      </c>
      <c r="AR2830">
        <v>1.88</v>
      </c>
      <c r="AS2830">
        <v>1.71</v>
      </c>
      <c r="AT2830">
        <v>0.58599999999999997</v>
      </c>
      <c r="AU2830">
        <v>0.55700000000000005</v>
      </c>
      <c r="BN2830">
        <v>0</v>
      </c>
      <c r="BO2830">
        <v>0</v>
      </c>
      <c r="BP2830">
        <v>1</v>
      </c>
      <c r="BQ2830">
        <v>1</v>
      </c>
      <c r="BR2830">
        <v>1</v>
      </c>
      <c r="BS2830">
        <v>6</v>
      </c>
      <c r="BT2830">
        <f t="shared" si="176"/>
        <v>0.24460000000000001</v>
      </c>
      <c r="BU2830">
        <f t="shared" si="177"/>
        <v>0.20610000000000001</v>
      </c>
      <c r="BV2830">
        <f t="shared" si="178"/>
        <v>0.58599999999999997</v>
      </c>
      <c r="BW2830">
        <f t="shared" si="179"/>
        <v>0.55700000000000005</v>
      </c>
    </row>
    <row r="2831" spans="1:75" x14ac:dyDescent="0.35">
      <c r="A2831">
        <v>44</v>
      </c>
      <c r="B2831" t="s">
        <v>725</v>
      </c>
      <c r="C2831" t="s">
        <v>70</v>
      </c>
      <c r="D2831">
        <v>14</v>
      </c>
      <c r="E2831">
        <v>46.8</v>
      </c>
      <c r="F2831">
        <v>2015</v>
      </c>
      <c r="G2831">
        <v>2</v>
      </c>
      <c r="H2831">
        <v>5</v>
      </c>
      <c r="I2831">
        <v>19</v>
      </c>
      <c r="J2831">
        <v>16</v>
      </c>
      <c r="K2831">
        <v>22</v>
      </c>
      <c r="M2831">
        <v>1</v>
      </c>
      <c r="N2831">
        <v>1</v>
      </c>
      <c r="O2831">
        <v>2</v>
      </c>
      <c r="P2831">
        <v>3</v>
      </c>
      <c r="Q2831">
        <v>4</v>
      </c>
      <c r="R2831">
        <v>4</v>
      </c>
      <c r="S2831">
        <v>1</v>
      </c>
      <c r="T2831">
        <v>0.99</v>
      </c>
      <c r="U2831">
        <v>0.68</v>
      </c>
      <c r="V2831">
        <v>1.67</v>
      </c>
      <c r="W2831">
        <v>3.37</v>
      </c>
      <c r="X2831">
        <v>3.99</v>
      </c>
      <c r="Y2831">
        <v>3.99</v>
      </c>
      <c r="Z2831">
        <v>24</v>
      </c>
      <c r="AA2831">
        <v>4</v>
      </c>
      <c r="AB2831">
        <v>97</v>
      </c>
      <c r="AC2831">
        <v>4</v>
      </c>
      <c r="AD2831">
        <v>6</v>
      </c>
      <c r="AE2831">
        <v>14</v>
      </c>
      <c r="AF2831">
        <v>9</v>
      </c>
      <c r="AG2831">
        <v>14.34</v>
      </c>
      <c r="AH2831">
        <v>14.62</v>
      </c>
      <c r="AI2831">
        <v>13.79</v>
      </c>
      <c r="AJ2831">
        <v>8.48E-2</v>
      </c>
      <c r="AK2831">
        <v>0.1009</v>
      </c>
      <c r="AL2831">
        <v>0.91</v>
      </c>
      <c r="AM2831">
        <v>1.28</v>
      </c>
      <c r="AN2831">
        <v>16</v>
      </c>
      <c r="AO2831">
        <v>16</v>
      </c>
      <c r="AP2831">
        <v>0.8</v>
      </c>
      <c r="AQ2831">
        <v>-0.7</v>
      </c>
      <c r="AR2831">
        <v>1.83</v>
      </c>
      <c r="AS2831">
        <v>1.83</v>
      </c>
      <c r="AT2831">
        <v>7.1999999999999995E-2</v>
      </c>
      <c r="AU2831">
        <v>9.4E-2</v>
      </c>
      <c r="BN2831">
        <v>1</v>
      </c>
      <c r="BO2831">
        <v>1</v>
      </c>
      <c r="BP2831">
        <v>1</v>
      </c>
      <c r="BQ2831">
        <v>1</v>
      </c>
      <c r="BR2831">
        <v>1</v>
      </c>
      <c r="BS2831">
        <v>4</v>
      </c>
      <c r="BT2831">
        <f t="shared" si="176"/>
        <v>8.48E-2</v>
      </c>
      <c r="BU2831">
        <f t="shared" si="177"/>
        <v>0.1009</v>
      </c>
      <c r="BV2831">
        <f t="shared" si="178"/>
        <v>7.1999999999999995E-2</v>
      </c>
      <c r="BW2831">
        <f t="shared" si="179"/>
        <v>9.4E-2</v>
      </c>
    </row>
    <row r="2832" spans="1:75" x14ac:dyDescent="0.35">
      <c r="A2832">
        <v>45</v>
      </c>
      <c r="B2832" t="s">
        <v>499</v>
      </c>
      <c r="C2832" t="s">
        <v>70</v>
      </c>
      <c r="D2832">
        <v>15</v>
      </c>
      <c r="E2832">
        <v>49.6</v>
      </c>
      <c r="F2832">
        <v>2015</v>
      </c>
      <c r="G2832">
        <v>2</v>
      </c>
      <c r="H2832">
        <v>65</v>
      </c>
      <c r="I2832">
        <v>101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</v>
      </c>
      <c r="T2832">
        <v>0.5</v>
      </c>
      <c r="U2832">
        <v>-0.12</v>
      </c>
      <c r="V2832">
        <v>0.38</v>
      </c>
      <c r="W2832">
        <v>0.38</v>
      </c>
      <c r="X2832">
        <v>0.38</v>
      </c>
      <c r="Y2832">
        <v>0.38</v>
      </c>
      <c r="Z2832">
        <v>29</v>
      </c>
      <c r="AA2832">
        <v>8</v>
      </c>
      <c r="AB2832">
        <v>300</v>
      </c>
      <c r="AC2832">
        <v>5</v>
      </c>
      <c r="AD2832">
        <v>50</v>
      </c>
      <c r="AF2832">
        <v>6</v>
      </c>
      <c r="AG2832">
        <v>21.02</v>
      </c>
      <c r="AH2832">
        <v>19.75</v>
      </c>
      <c r="AI2832">
        <v>4.83</v>
      </c>
      <c r="AJ2832">
        <v>0.1231</v>
      </c>
      <c r="AK2832">
        <v>4.6199999999999998E-2</v>
      </c>
      <c r="AL2832">
        <v>1.22</v>
      </c>
      <c r="AM2832">
        <v>2.12</v>
      </c>
      <c r="AN2832">
        <v>13</v>
      </c>
      <c r="AO2832">
        <v>4</v>
      </c>
      <c r="AP2832">
        <v>2.2999999999999998</v>
      </c>
      <c r="AQ2832">
        <v>2.9</v>
      </c>
      <c r="AR2832">
        <v>2.1</v>
      </c>
      <c r="AS2832">
        <v>2.1</v>
      </c>
      <c r="AT2832">
        <v>0.124</v>
      </c>
      <c r="AU2832">
        <v>0.187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8</v>
      </c>
      <c r="BT2832">
        <f t="shared" si="176"/>
        <v>0.1231</v>
      </c>
      <c r="BU2832">
        <f t="shared" si="177"/>
        <v>4.6199999999999998E-2</v>
      </c>
      <c r="BV2832">
        <f t="shared" si="178"/>
        <v>0.124</v>
      </c>
      <c r="BW2832">
        <f t="shared" si="179"/>
        <v>0.187</v>
      </c>
    </row>
    <row r="2833" spans="1:75" x14ac:dyDescent="0.35">
      <c r="A2833">
        <v>46</v>
      </c>
      <c r="B2833" t="s">
        <v>947</v>
      </c>
      <c r="C2833" t="s">
        <v>83</v>
      </c>
      <c r="D2833">
        <v>25</v>
      </c>
      <c r="E2833">
        <v>50.4</v>
      </c>
      <c r="F2833">
        <v>2015</v>
      </c>
      <c r="G2833">
        <v>3</v>
      </c>
      <c r="H2833">
        <v>38</v>
      </c>
      <c r="J2833">
        <v>49</v>
      </c>
      <c r="K2833">
        <v>120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0.73</v>
      </c>
      <c r="V2833">
        <v>0.73</v>
      </c>
      <c r="W2833">
        <v>0.67</v>
      </c>
      <c r="X2833">
        <v>0.4</v>
      </c>
      <c r="Y2833">
        <v>0.4</v>
      </c>
      <c r="Z2833">
        <v>24</v>
      </c>
      <c r="AA2833">
        <v>4</v>
      </c>
      <c r="AB2833">
        <v>118</v>
      </c>
      <c r="AC2833">
        <v>5</v>
      </c>
      <c r="AD2833">
        <v>49</v>
      </c>
      <c r="AE2833">
        <v>30</v>
      </c>
      <c r="AF2833">
        <v>60</v>
      </c>
      <c r="AG2833">
        <v>13.01</v>
      </c>
      <c r="AH2833">
        <v>15.65</v>
      </c>
      <c r="AJ2833">
        <v>8.4199999999999997E-2</v>
      </c>
      <c r="AK2833">
        <v>0.15629999999999999</v>
      </c>
      <c r="AL2833">
        <v>2.76</v>
      </c>
      <c r="AM2833">
        <v>2.08</v>
      </c>
      <c r="AN2833">
        <v>10</v>
      </c>
      <c r="AO2833">
        <v>11</v>
      </c>
      <c r="AP2833">
        <v>19.3</v>
      </c>
      <c r="AQ2833">
        <v>14.9</v>
      </c>
      <c r="AR2833">
        <v>2.69</v>
      </c>
      <c r="AS2833">
        <v>1.85</v>
      </c>
      <c r="AT2833">
        <v>0.14799999999999999</v>
      </c>
      <c r="AU2833">
        <v>0.121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2</v>
      </c>
      <c r="BT2833">
        <f t="shared" si="176"/>
        <v>8.4199999999999997E-2</v>
      </c>
      <c r="BU2833">
        <f t="shared" si="177"/>
        <v>0.15629999999999999</v>
      </c>
      <c r="BV2833">
        <f t="shared" si="178"/>
        <v>0.14799999999999999</v>
      </c>
      <c r="BW2833">
        <f t="shared" si="179"/>
        <v>0.121</v>
      </c>
    </row>
    <row r="2834" spans="1:75" x14ac:dyDescent="0.35">
      <c r="A2834">
        <v>47</v>
      </c>
      <c r="B2834" t="s">
        <v>447</v>
      </c>
      <c r="C2834" t="s">
        <v>83</v>
      </c>
      <c r="D2834">
        <v>26</v>
      </c>
      <c r="E2834">
        <v>51.1</v>
      </c>
      <c r="F2834">
        <v>2015</v>
      </c>
      <c r="G2834">
        <v>3</v>
      </c>
      <c r="H2834">
        <v>15</v>
      </c>
      <c r="I2834">
        <v>70</v>
      </c>
      <c r="J2834">
        <v>64</v>
      </c>
      <c r="M2834">
        <v>1</v>
      </c>
      <c r="N2834">
        <v>0</v>
      </c>
      <c r="O2834">
        <v>1</v>
      </c>
      <c r="P2834">
        <v>1</v>
      </c>
      <c r="Q2834">
        <v>1</v>
      </c>
      <c r="R2834">
        <v>1</v>
      </c>
      <c r="S2834">
        <v>4</v>
      </c>
      <c r="T2834">
        <v>0.78</v>
      </c>
      <c r="U2834">
        <v>-0.44</v>
      </c>
      <c r="V2834">
        <v>0.34</v>
      </c>
      <c r="W2834">
        <v>0.17</v>
      </c>
      <c r="X2834">
        <v>0.17</v>
      </c>
      <c r="Y2834">
        <v>0.17</v>
      </c>
      <c r="Z2834">
        <v>27</v>
      </c>
      <c r="AA2834">
        <v>1</v>
      </c>
      <c r="AB2834">
        <v>19</v>
      </c>
      <c r="AC2834">
        <v>5</v>
      </c>
      <c r="AD2834">
        <v>28</v>
      </c>
      <c r="AE2834">
        <v>49</v>
      </c>
      <c r="AF2834">
        <v>9</v>
      </c>
      <c r="AG2834">
        <v>17.43</v>
      </c>
      <c r="AH2834">
        <v>16.329999999999998</v>
      </c>
      <c r="AI2834">
        <v>9.1300000000000008</v>
      </c>
      <c r="AJ2834">
        <v>0.2397</v>
      </c>
      <c r="AK2834">
        <v>0.27089999999999997</v>
      </c>
      <c r="AL2834">
        <v>2.12</v>
      </c>
      <c r="AM2834">
        <v>2.16</v>
      </c>
      <c r="AN2834">
        <v>16</v>
      </c>
      <c r="AO2834">
        <v>15</v>
      </c>
      <c r="AP2834">
        <v>13.9</v>
      </c>
      <c r="AQ2834">
        <v>10.6</v>
      </c>
      <c r="AR2834">
        <v>1.98</v>
      </c>
      <c r="AS2834">
        <v>2.0299999999999998</v>
      </c>
      <c r="AT2834">
        <v>0.21</v>
      </c>
      <c r="AU2834">
        <v>0.317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7</v>
      </c>
      <c r="BT2834">
        <f t="shared" si="176"/>
        <v>0.2397</v>
      </c>
      <c r="BU2834">
        <f t="shared" si="177"/>
        <v>0.27089999999999997</v>
      </c>
      <c r="BV2834">
        <f t="shared" si="178"/>
        <v>0.21</v>
      </c>
      <c r="BW2834">
        <f t="shared" si="179"/>
        <v>0.317</v>
      </c>
    </row>
    <row r="2835" spans="1:75" x14ac:dyDescent="0.35">
      <c r="A2835">
        <v>48</v>
      </c>
      <c r="B2835" t="s">
        <v>1033</v>
      </c>
      <c r="C2835" t="s">
        <v>70</v>
      </c>
      <c r="D2835">
        <v>16</v>
      </c>
      <c r="E2835">
        <v>51.6</v>
      </c>
      <c r="F2835">
        <v>2015</v>
      </c>
      <c r="G2835">
        <v>2</v>
      </c>
      <c r="H2835">
        <v>27</v>
      </c>
      <c r="I2835">
        <v>34</v>
      </c>
      <c r="J2835">
        <v>55</v>
      </c>
      <c r="K2835">
        <v>21</v>
      </c>
      <c r="L2835">
        <v>89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0.68</v>
      </c>
      <c r="U2835">
        <v>0.22</v>
      </c>
      <c r="V2835">
        <v>0.9</v>
      </c>
      <c r="W2835">
        <v>1.53</v>
      </c>
      <c r="X2835">
        <v>2.33</v>
      </c>
      <c r="Y2835">
        <v>1.98</v>
      </c>
      <c r="Z2835">
        <v>22</v>
      </c>
      <c r="AA2835">
        <v>2</v>
      </c>
      <c r="AB2835">
        <v>36</v>
      </c>
      <c r="AC2835">
        <v>5</v>
      </c>
      <c r="AD2835">
        <v>14</v>
      </c>
      <c r="AE2835">
        <v>65</v>
      </c>
      <c r="AH2835">
        <v>12.99</v>
      </c>
      <c r="AI2835">
        <v>9.31</v>
      </c>
      <c r="AJ2835" t="s">
        <v>1710</v>
      </c>
      <c r="AK2835">
        <v>7.6200000000000004E-2</v>
      </c>
      <c r="AM2835">
        <v>0.97</v>
      </c>
      <c r="AO2835">
        <v>12</v>
      </c>
      <c r="AQ2835">
        <v>0.3</v>
      </c>
      <c r="AR2835">
        <v>1.63</v>
      </c>
      <c r="AS2835">
        <v>1.63</v>
      </c>
      <c r="AT2835" t="s">
        <v>1710</v>
      </c>
      <c r="AU2835">
        <v>3.1E-2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1</v>
      </c>
      <c r="BT2835" t="str">
        <f t="shared" si="176"/>
        <v/>
      </c>
      <c r="BU2835">
        <f t="shared" si="177"/>
        <v>7.6200000000000004E-2</v>
      </c>
      <c r="BV2835" t="str">
        <f t="shared" si="178"/>
        <v/>
      </c>
      <c r="BW2835">
        <f t="shared" si="179"/>
        <v>3.1E-2</v>
      </c>
    </row>
    <row r="2836" spans="1:75" x14ac:dyDescent="0.35">
      <c r="A2836">
        <v>49</v>
      </c>
      <c r="B2836" t="s">
        <v>949</v>
      </c>
      <c r="C2836" t="s">
        <v>83</v>
      </c>
      <c r="D2836">
        <v>27</v>
      </c>
      <c r="E2836">
        <v>51.7</v>
      </c>
      <c r="F2836">
        <v>2015</v>
      </c>
      <c r="G2836">
        <v>3</v>
      </c>
      <c r="H2836">
        <v>11</v>
      </c>
      <c r="I2836">
        <v>13</v>
      </c>
      <c r="J2836">
        <v>4</v>
      </c>
      <c r="K2836">
        <v>19</v>
      </c>
      <c r="L2836">
        <v>12</v>
      </c>
      <c r="M2836">
        <v>1</v>
      </c>
      <c r="N2836">
        <v>1</v>
      </c>
      <c r="O2836">
        <v>2</v>
      </c>
      <c r="P2836">
        <v>3</v>
      </c>
      <c r="Q2836">
        <v>4</v>
      </c>
      <c r="R2836">
        <v>5</v>
      </c>
      <c r="S2836">
        <v>0</v>
      </c>
      <c r="T2836">
        <v>0.74</v>
      </c>
      <c r="U2836">
        <v>0.56000000000000005</v>
      </c>
      <c r="V2836">
        <v>1.3</v>
      </c>
      <c r="W2836">
        <v>2.1800000000000002</v>
      </c>
      <c r="X2836">
        <v>2.62</v>
      </c>
      <c r="Y2836">
        <v>3.5</v>
      </c>
      <c r="Z2836">
        <v>23</v>
      </c>
      <c r="AA2836">
        <v>2</v>
      </c>
      <c r="AB2836">
        <v>63</v>
      </c>
      <c r="AC2836">
        <v>5</v>
      </c>
      <c r="AD2836">
        <v>15</v>
      </c>
      <c r="AE2836">
        <v>18</v>
      </c>
      <c r="AF2836">
        <v>30</v>
      </c>
      <c r="AG2836">
        <v>11.84</v>
      </c>
      <c r="AH2836">
        <v>16.75</v>
      </c>
      <c r="AI2836">
        <v>14.58</v>
      </c>
      <c r="AJ2836">
        <v>0.1895</v>
      </c>
      <c r="AK2836">
        <v>0.28970000000000001</v>
      </c>
      <c r="AL2836">
        <v>1.75</v>
      </c>
      <c r="AM2836">
        <v>2.04</v>
      </c>
      <c r="AN2836">
        <v>16</v>
      </c>
      <c r="AO2836">
        <v>16</v>
      </c>
      <c r="AP2836">
        <v>5</v>
      </c>
      <c r="AQ2836">
        <v>7.4</v>
      </c>
      <c r="AR2836">
        <v>1.8</v>
      </c>
      <c r="AS2836">
        <v>1.61</v>
      </c>
      <c r="AT2836">
        <v>0.77600000000000002</v>
      </c>
      <c r="AU2836">
        <v>0.69299999999999995</v>
      </c>
      <c r="BN2836">
        <v>1</v>
      </c>
      <c r="BO2836">
        <v>1</v>
      </c>
      <c r="BP2836">
        <v>2</v>
      </c>
      <c r="BQ2836">
        <v>2</v>
      </c>
      <c r="BR2836">
        <v>3</v>
      </c>
      <c r="BS2836">
        <v>2</v>
      </c>
      <c r="BT2836">
        <f t="shared" si="176"/>
        <v>0.1895</v>
      </c>
      <c r="BU2836">
        <f t="shared" si="177"/>
        <v>0.28970000000000001</v>
      </c>
      <c r="BV2836">
        <f t="shared" si="178"/>
        <v>0.77600000000000002</v>
      </c>
      <c r="BW2836">
        <f t="shared" si="179"/>
        <v>0.69299999999999995</v>
      </c>
    </row>
    <row r="2837" spans="1:75" x14ac:dyDescent="0.35">
      <c r="A2837">
        <v>50</v>
      </c>
      <c r="B2837" t="s">
        <v>932</v>
      </c>
      <c r="C2837" t="s">
        <v>83</v>
      </c>
      <c r="D2837">
        <v>28</v>
      </c>
      <c r="E2837">
        <v>52.8</v>
      </c>
      <c r="F2837">
        <v>2015</v>
      </c>
      <c r="G2837">
        <v>3</v>
      </c>
      <c r="H2837">
        <v>64</v>
      </c>
      <c r="I2837">
        <v>9</v>
      </c>
      <c r="J2837">
        <v>13</v>
      </c>
      <c r="K2837">
        <v>4</v>
      </c>
      <c r="L2837">
        <v>23</v>
      </c>
      <c r="M2837">
        <v>0</v>
      </c>
      <c r="N2837">
        <v>1</v>
      </c>
      <c r="O2837">
        <v>1</v>
      </c>
      <c r="P2837">
        <v>2</v>
      </c>
      <c r="Q2837">
        <v>3</v>
      </c>
      <c r="R2837">
        <v>4</v>
      </c>
      <c r="S2837">
        <v>0</v>
      </c>
      <c r="T2837">
        <v>-0.51</v>
      </c>
      <c r="U2837">
        <v>0.72</v>
      </c>
      <c r="V2837">
        <v>0.21</v>
      </c>
      <c r="W2837">
        <v>0.9</v>
      </c>
      <c r="X2837">
        <v>2.4900000000000002</v>
      </c>
      <c r="Y2837">
        <v>2.95</v>
      </c>
      <c r="Z2837">
        <v>23</v>
      </c>
      <c r="AA2837">
        <v>2</v>
      </c>
      <c r="AB2837">
        <v>53</v>
      </c>
      <c r="AC2837">
        <v>5</v>
      </c>
      <c r="AD2837">
        <v>61</v>
      </c>
      <c r="AE2837">
        <v>20</v>
      </c>
      <c r="AF2837">
        <v>74</v>
      </c>
      <c r="AG2837">
        <v>6.29</v>
      </c>
      <c r="AH2837">
        <v>8.02</v>
      </c>
      <c r="AI2837">
        <v>15.42</v>
      </c>
      <c r="AJ2837">
        <v>0.12280000000000001</v>
      </c>
      <c r="AK2837">
        <v>0.1673</v>
      </c>
      <c r="AL2837">
        <v>0.96</v>
      </c>
      <c r="AM2837">
        <v>1.04</v>
      </c>
      <c r="AN2837">
        <v>16</v>
      </c>
      <c r="AO2837">
        <v>13</v>
      </c>
      <c r="AP2837">
        <v>10</v>
      </c>
      <c r="AQ2837">
        <v>10.5</v>
      </c>
      <c r="AR2837">
        <v>1.62</v>
      </c>
      <c r="AS2837">
        <v>1.19</v>
      </c>
      <c r="AT2837">
        <v>7.2999999999999995E-2</v>
      </c>
      <c r="AU2837">
        <v>0.10299999999999999</v>
      </c>
      <c r="BN2837">
        <v>0</v>
      </c>
      <c r="BO2837">
        <v>1</v>
      </c>
      <c r="BP2837">
        <v>1</v>
      </c>
      <c r="BQ2837">
        <v>2</v>
      </c>
      <c r="BR2837">
        <v>2</v>
      </c>
      <c r="BS2837">
        <v>2</v>
      </c>
      <c r="BT2837">
        <f t="shared" si="176"/>
        <v>0.12280000000000001</v>
      </c>
      <c r="BU2837">
        <f t="shared" si="177"/>
        <v>0.1673</v>
      </c>
      <c r="BV2837">
        <f t="shared" si="178"/>
        <v>7.2999999999999995E-2</v>
      </c>
      <c r="BW2837">
        <f t="shared" si="179"/>
        <v>0.10299999999999999</v>
      </c>
    </row>
    <row r="2838" spans="1:75" x14ac:dyDescent="0.35">
      <c r="A2838">
        <v>51</v>
      </c>
      <c r="B2838" t="s">
        <v>637</v>
      </c>
      <c r="C2838" t="s">
        <v>79</v>
      </c>
      <c r="D2838">
        <v>4</v>
      </c>
      <c r="E2838">
        <v>52.9</v>
      </c>
      <c r="F2838">
        <v>2015</v>
      </c>
      <c r="G2838">
        <v>1</v>
      </c>
      <c r="H2838">
        <v>1</v>
      </c>
      <c r="I2838">
        <v>19</v>
      </c>
      <c r="J2838">
        <v>5</v>
      </c>
      <c r="K2838">
        <v>14</v>
      </c>
      <c r="L2838">
        <v>49</v>
      </c>
      <c r="M2838">
        <v>1</v>
      </c>
      <c r="N2838">
        <v>0</v>
      </c>
      <c r="O2838">
        <v>1</v>
      </c>
      <c r="P2838">
        <v>2</v>
      </c>
      <c r="Q2838">
        <v>2</v>
      </c>
      <c r="R2838">
        <v>2</v>
      </c>
      <c r="S2838">
        <v>3</v>
      </c>
      <c r="T2838">
        <v>1.27</v>
      </c>
      <c r="U2838">
        <v>0.37</v>
      </c>
      <c r="V2838">
        <v>1.64</v>
      </c>
      <c r="W2838">
        <v>2.27</v>
      </c>
      <c r="X2838">
        <v>3.3</v>
      </c>
      <c r="Y2838">
        <v>3.14</v>
      </c>
      <c r="Z2838">
        <v>26</v>
      </c>
      <c r="AA2838">
        <v>1</v>
      </c>
      <c r="AB2838">
        <v>1</v>
      </c>
      <c r="AC2838">
        <v>5</v>
      </c>
      <c r="AD2838">
        <v>1</v>
      </c>
      <c r="AE2838">
        <v>9</v>
      </c>
      <c r="AF2838">
        <v>17</v>
      </c>
      <c r="AG2838">
        <v>20.93</v>
      </c>
      <c r="AH2838">
        <v>29.19</v>
      </c>
      <c r="AI2838">
        <v>19.48</v>
      </c>
      <c r="AJ2838" t="s">
        <v>1710</v>
      </c>
      <c r="AK2838" t="s">
        <v>1710</v>
      </c>
      <c r="AN2838">
        <v>14</v>
      </c>
      <c r="AO2838">
        <v>16</v>
      </c>
      <c r="AT2838" t="s">
        <v>1710</v>
      </c>
      <c r="AU2838" t="s">
        <v>1710</v>
      </c>
      <c r="AV2838">
        <v>9.9</v>
      </c>
      <c r="AW2838">
        <v>10.9</v>
      </c>
      <c r="AX2838" s="2">
        <v>3.4000000000000002E-2</v>
      </c>
      <c r="AY2838" s="2">
        <v>3.1E-2</v>
      </c>
      <c r="AZ2838">
        <v>7</v>
      </c>
      <c r="BA2838">
        <v>7.8</v>
      </c>
      <c r="BB2838">
        <v>8.9</v>
      </c>
      <c r="BC2838">
        <v>13.2</v>
      </c>
      <c r="BD2838">
        <v>7.4</v>
      </c>
      <c r="BE2838">
        <v>8.1</v>
      </c>
      <c r="BF2838">
        <v>5.9</v>
      </c>
      <c r="BG2838">
        <v>7</v>
      </c>
      <c r="BH2838">
        <v>1.5</v>
      </c>
      <c r="BI2838">
        <v>1.1000000000000001</v>
      </c>
      <c r="BJ2838">
        <v>448</v>
      </c>
      <c r="BK2838">
        <v>495</v>
      </c>
      <c r="BL2838" s="2">
        <v>4.02E-2</v>
      </c>
      <c r="BM2838" t="e">
        <v>#N/A</v>
      </c>
      <c r="BN2838">
        <v>1</v>
      </c>
      <c r="BO2838">
        <v>1</v>
      </c>
      <c r="BP2838">
        <v>2</v>
      </c>
      <c r="BQ2838">
        <v>2</v>
      </c>
      <c r="BR2838">
        <v>2</v>
      </c>
      <c r="BS2838">
        <v>5</v>
      </c>
      <c r="BT2838" t="str">
        <f t="shared" si="176"/>
        <v/>
      </c>
      <c r="BU2838" t="str">
        <f t="shared" si="177"/>
        <v/>
      </c>
      <c r="BV2838" t="str">
        <f t="shared" si="178"/>
        <v/>
      </c>
      <c r="BW2838" t="str">
        <f t="shared" si="179"/>
        <v/>
      </c>
    </row>
    <row r="2839" spans="1:75" x14ac:dyDescent="0.35">
      <c r="A2839">
        <v>52</v>
      </c>
      <c r="B2839" t="s">
        <v>626</v>
      </c>
      <c r="C2839" t="s">
        <v>70</v>
      </c>
      <c r="D2839">
        <v>17</v>
      </c>
      <c r="E2839">
        <v>54</v>
      </c>
      <c r="F2839">
        <v>2015</v>
      </c>
      <c r="G2839">
        <v>2</v>
      </c>
      <c r="H2839">
        <v>12</v>
      </c>
      <c r="I2839">
        <v>8</v>
      </c>
      <c r="J2839">
        <v>6</v>
      </c>
      <c r="K2839">
        <v>32</v>
      </c>
      <c r="L2839">
        <v>11</v>
      </c>
      <c r="M2839">
        <v>1</v>
      </c>
      <c r="N2839">
        <v>1</v>
      </c>
      <c r="O2839">
        <v>2</v>
      </c>
      <c r="P2839">
        <v>3</v>
      </c>
      <c r="Q2839">
        <v>3</v>
      </c>
      <c r="R2839">
        <v>4</v>
      </c>
      <c r="S2839">
        <v>1</v>
      </c>
      <c r="T2839">
        <v>1.17</v>
      </c>
      <c r="U2839">
        <v>0.91</v>
      </c>
      <c r="V2839">
        <v>2.08</v>
      </c>
      <c r="W2839">
        <v>4.51</v>
      </c>
      <c r="X2839">
        <v>4.9800000000000004</v>
      </c>
      <c r="Y2839">
        <v>5.99</v>
      </c>
      <c r="Z2839">
        <v>26</v>
      </c>
      <c r="AA2839">
        <v>1</v>
      </c>
      <c r="AB2839">
        <v>28</v>
      </c>
      <c r="AC2839">
        <v>5</v>
      </c>
      <c r="AD2839">
        <v>10</v>
      </c>
      <c r="AE2839">
        <v>22</v>
      </c>
      <c r="AF2839">
        <v>14</v>
      </c>
      <c r="AG2839">
        <v>14.92</v>
      </c>
      <c r="AH2839">
        <v>16.95</v>
      </c>
      <c r="AI2839">
        <v>15.14</v>
      </c>
      <c r="AJ2839">
        <v>4.9700000000000001E-2</v>
      </c>
      <c r="AK2839">
        <v>8.8800000000000004E-2</v>
      </c>
      <c r="AL2839">
        <v>0.88</v>
      </c>
      <c r="AM2839">
        <v>1.52</v>
      </c>
      <c r="AN2839">
        <v>13</v>
      </c>
      <c r="AO2839">
        <v>12</v>
      </c>
      <c r="AP2839">
        <v>-0.1</v>
      </c>
      <c r="AQ2839">
        <v>-0.2</v>
      </c>
      <c r="AR2839">
        <v>1.59</v>
      </c>
      <c r="AS2839">
        <v>1.59</v>
      </c>
      <c r="AT2839">
        <v>8.9999999999999993E-3</v>
      </c>
      <c r="AU2839">
        <v>4.1000000000000002E-2</v>
      </c>
      <c r="BN2839">
        <v>1</v>
      </c>
      <c r="BO2839">
        <v>2</v>
      </c>
      <c r="BP2839">
        <v>3</v>
      </c>
      <c r="BQ2839">
        <v>3</v>
      </c>
      <c r="BR2839">
        <v>4</v>
      </c>
      <c r="BS2839">
        <v>5</v>
      </c>
      <c r="BT2839">
        <f t="shared" si="176"/>
        <v>4.9700000000000001E-2</v>
      </c>
      <c r="BU2839">
        <f t="shared" si="177"/>
        <v>8.8800000000000004E-2</v>
      </c>
      <c r="BV2839">
        <f t="shared" si="178"/>
        <v>8.9999999999999993E-3</v>
      </c>
      <c r="BW2839">
        <f t="shared" si="179"/>
        <v>4.1000000000000002E-2</v>
      </c>
    </row>
    <row r="2840" spans="1:75" x14ac:dyDescent="0.35">
      <c r="A2840">
        <v>53.5</v>
      </c>
      <c r="B2840" t="s">
        <v>819</v>
      </c>
      <c r="C2840" t="s">
        <v>70</v>
      </c>
      <c r="D2840">
        <v>18</v>
      </c>
      <c r="E2840">
        <v>54.7</v>
      </c>
      <c r="F2840">
        <v>2015</v>
      </c>
      <c r="G2840">
        <v>2</v>
      </c>
      <c r="H2840">
        <v>17</v>
      </c>
      <c r="I2840">
        <v>41</v>
      </c>
      <c r="J2840">
        <v>28</v>
      </c>
      <c r="K2840">
        <v>52</v>
      </c>
      <c r="L2840">
        <v>60</v>
      </c>
      <c r="M2840">
        <v>1</v>
      </c>
      <c r="N2840">
        <v>0</v>
      </c>
      <c r="O2840">
        <v>1</v>
      </c>
      <c r="P2840">
        <v>1</v>
      </c>
      <c r="Q2840">
        <v>1</v>
      </c>
      <c r="R2840">
        <v>1</v>
      </c>
      <c r="S2840">
        <v>2</v>
      </c>
      <c r="T2840">
        <v>0.61</v>
      </c>
      <c r="U2840">
        <v>0.5</v>
      </c>
      <c r="V2840">
        <v>1.1100000000000001</v>
      </c>
      <c r="W2840">
        <v>2</v>
      </c>
      <c r="X2840">
        <v>2.16</v>
      </c>
      <c r="Y2840">
        <v>1.74</v>
      </c>
      <c r="Z2840">
        <v>24</v>
      </c>
      <c r="AA2840">
        <v>2</v>
      </c>
      <c r="AB2840">
        <v>37</v>
      </c>
      <c r="AC2840">
        <v>5</v>
      </c>
      <c r="AD2840">
        <v>21</v>
      </c>
      <c r="AE2840">
        <v>45</v>
      </c>
      <c r="AF2840">
        <v>16</v>
      </c>
      <c r="AG2840">
        <v>14.45</v>
      </c>
      <c r="AH2840">
        <v>11.33</v>
      </c>
      <c r="AI2840">
        <v>12.43</v>
      </c>
      <c r="AJ2840">
        <v>0.11509999999999999</v>
      </c>
      <c r="AK2840">
        <v>0.13789999999999999</v>
      </c>
      <c r="AL2840">
        <v>1.38</v>
      </c>
      <c r="AM2840">
        <v>1.75</v>
      </c>
      <c r="AN2840">
        <v>13</v>
      </c>
      <c r="AO2840">
        <v>16</v>
      </c>
      <c r="AP2840">
        <v>-0.1</v>
      </c>
      <c r="AQ2840">
        <v>0.1</v>
      </c>
      <c r="AR2840">
        <v>1.51</v>
      </c>
      <c r="AS2840">
        <v>1.51</v>
      </c>
      <c r="AT2840">
        <v>7.1999999999999995E-2</v>
      </c>
      <c r="AU2840">
        <v>5.8999999999999997E-2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3</v>
      </c>
      <c r="BT2840">
        <f t="shared" si="176"/>
        <v>0.11509999999999999</v>
      </c>
      <c r="BU2840">
        <f t="shared" si="177"/>
        <v>0.13789999999999999</v>
      </c>
      <c r="BV2840">
        <f t="shared" si="178"/>
        <v>7.1999999999999995E-2</v>
      </c>
      <c r="BW2840">
        <f t="shared" si="179"/>
        <v>5.8999999999999997E-2</v>
      </c>
    </row>
    <row r="2841" spans="1:75" x14ac:dyDescent="0.35">
      <c r="A2841">
        <v>53.5</v>
      </c>
      <c r="B2841" t="s">
        <v>717</v>
      </c>
      <c r="C2841" t="s">
        <v>83</v>
      </c>
      <c r="D2841">
        <v>29</v>
      </c>
      <c r="E2841">
        <v>54.7</v>
      </c>
      <c r="F2841">
        <v>2015</v>
      </c>
      <c r="G2841">
        <v>3</v>
      </c>
      <c r="H2841">
        <v>37</v>
      </c>
      <c r="J2841">
        <v>130</v>
      </c>
      <c r="K2841">
        <v>147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0.13</v>
      </c>
      <c r="V2841">
        <v>0.13</v>
      </c>
      <c r="W2841">
        <v>-0.54</v>
      </c>
      <c r="X2841">
        <v>-1.22</v>
      </c>
      <c r="Y2841">
        <v>-1.22</v>
      </c>
      <c r="Z2841">
        <v>26</v>
      </c>
      <c r="AA2841">
        <v>1</v>
      </c>
      <c r="AB2841">
        <v>13</v>
      </c>
      <c r="AC2841">
        <v>5</v>
      </c>
      <c r="AD2841">
        <v>29</v>
      </c>
      <c r="AE2841">
        <v>109</v>
      </c>
      <c r="AF2841">
        <v>43</v>
      </c>
      <c r="AG2841">
        <v>10.46</v>
      </c>
      <c r="AH2841">
        <v>11.53</v>
      </c>
      <c r="AJ2841">
        <v>0.17610000000000001</v>
      </c>
      <c r="AK2841">
        <v>0.1709</v>
      </c>
      <c r="AL2841">
        <v>1.45</v>
      </c>
      <c r="AM2841">
        <v>2.0699999999999998</v>
      </c>
      <c r="AN2841">
        <v>16</v>
      </c>
      <c r="AO2841">
        <v>15</v>
      </c>
      <c r="AP2841">
        <v>18.7</v>
      </c>
      <c r="AQ2841">
        <v>16</v>
      </c>
      <c r="AR2841">
        <v>1.8</v>
      </c>
      <c r="AS2841">
        <v>1.96</v>
      </c>
      <c r="AT2841">
        <v>0.20499999999999999</v>
      </c>
      <c r="AU2841">
        <v>0.29099999999999998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4</v>
      </c>
      <c r="BT2841">
        <f t="shared" si="176"/>
        <v>0.17610000000000001</v>
      </c>
      <c r="BU2841">
        <f t="shared" si="177"/>
        <v>0.1709</v>
      </c>
      <c r="BV2841">
        <f t="shared" si="178"/>
        <v>0.20499999999999999</v>
      </c>
      <c r="BW2841">
        <f t="shared" si="179"/>
        <v>0.29099999999999998</v>
      </c>
    </row>
    <row r="2842" spans="1:75" x14ac:dyDescent="0.35">
      <c r="A2842">
        <v>55</v>
      </c>
      <c r="B2842" t="s">
        <v>1034</v>
      </c>
      <c r="C2842" t="s">
        <v>83</v>
      </c>
      <c r="D2842">
        <v>30</v>
      </c>
      <c r="E2842">
        <v>57.8</v>
      </c>
      <c r="F2842">
        <v>2015</v>
      </c>
      <c r="G2842">
        <v>3</v>
      </c>
      <c r="H2842">
        <v>57</v>
      </c>
      <c r="I2842">
        <v>85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-0.21</v>
      </c>
      <c r="U2842">
        <v>0.11</v>
      </c>
      <c r="V2842">
        <v>-0.1</v>
      </c>
      <c r="W2842">
        <v>-0.1</v>
      </c>
      <c r="X2842">
        <v>-0.1</v>
      </c>
      <c r="Y2842">
        <v>-0.1</v>
      </c>
      <c r="Z2842">
        <v>22</v>
      </c>
      <c r="AA2842">
        <v>2</v>
      </c>
      <c r="AB2842">
        <v>40</v>
      </c>
      <c r="AC2842">
        <v>5</v>
      </c>
      <c r="AD2842">
        <v>25</v>
      </c>
      <c r="AE2842">
        <v>96</v>
      </c>
      <c r="AH2842">
        <v>6.93</v>
      </c>
      <c r="AI2842">
        <v>5.81</v>
      </c>
      <c r="AJ2842" t="s">
        <v>1710</v>
      </c>
      <c r="AK2842">
        <v>0.123</v>
      </c>
      <c r="AM2842">
        <v>1.35</v>
      </c>
      <c r="AO2842">
        <v>16</v>
      </c>
      <c r="AQ2842">
        <v>14.1</v>
      </c>
      <c r="AS2842">
        <v>1.76</v>
      </c>
      <c r="AT2842" t="s">
        <v>1710</v>
      </c>
      <c r="AU2842">
        <v>9.5000000000000001E-2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 t="str">
        <f t="shared" si="176"/>
        <v/>
      </c>
      <c r="BU2842">
        <f t="shared" si="177"/>
        <v>0.123</v>
      </c>
      <c r="BV2842" t="str">
        <f t="shared" si="178"/>
        <v/>
      </c>
      <c r="BW2842">
        <f t="shared" si="179"/>
        <v>9.5000000000000001E-2</v>
      </c>
    </row>
    <row r="2843" spans="1:75" x14ac:dyDescent="0.35">
      <c r="A2843">
        <v>56</v>
      </c>
      <c r="B2843" t="s">
        <v>745</v>
      </c>
      <c r="C2843" t="s">
        <v>70</v>
      </c>
      <c r="D2843">
        <v>19</v>
      </c>
      <c r="E2843">
        <v>58.6</v>
      </c>
      <c r="F2843">
        <v>2015</v>
      </c>
      <c r="G2843">
        <v>2</v>
      </c>
      <c r="H2843">
        <v>53</v>
      </c>
      <c r="I2843">
        <v>79</v>
      </c>
      <c r="J2843">
        <v>68</v>
      </c>
      <c r="K2843">
        <v>69</v>
      </c>
      <c r="L2843">
        <v>149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3</v>
      </c>
      <c r="T2843">
        <v>-0.25</v>
      </c>
      <c r="U2843">
        <v>-0.54</v>
      </c>
      <c r="V2843">
        <v>-0.79</v>
      </c>
      <c r="W2843">
        <v>-0.21</v>
      </c>
      <c r="X2843">
        <v>-0.48</v>
      </c>
      <c r="Y2843">
        <v>-0.48</v>
      </c>
      <c r="Z2843">
        <v>27</v>
      </c>
      <c r="AA2843">
        <v>6</v>
      </c>
      <c r="AB2843">
        <v>173</v>
      </c>
      <c r="AC2843">
        <v>5</v>
      </c>
      <c r="AD2843">
        <v>57</v>
      </c>
      <c r="AE2843">
        <v>91</v>
      </c>
      <c r="AF2843">
        <v>16</v>
      </c>
      <c r="AG2843">
        <v>11.74</v>
      </c>
      <c r="AH2843">
        <v>6.04</v>
      </c>
      <c r="AI2843">
        <v>3.11</v>
      </c>
      <c r="AJ2843">
        <v>5.0700000000000002E-2</v>
      </c>
      <c r="AK2843">
        <v>2.0899999999999998E-2</v>
      </c>
      <c r="AL2843">
        <v>0.77</v>
      </c>
      <c r="AM2843">
        <v>0.47</v>
      </c>
      <c r="AN2843">
        <v>16</v>
      </c>
      <c r="AO2843">
        <v>16</v>
      </c>
      <c r="AP2843">
        <v>0.5</v>
      </c>
      <c r="AQ2843">
        <v>1.7</v>
      </c>
      <c r="AR2843">
        <v>1.41</v>
      </c>
      <c r="AS2843">
        <v>1.41</v>
      </c>
      <c r="AT2843">
        <v>4.0000000000000001E-3</v>
      </c>
      <c r="AU2843">
        <v>6.0000000000000001E-3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4</v>
      </c>
      <c r="BT2843">
        <f t="shared" si="176"/>
        <v>5.0700000000000002E-2</v>
      </c>
      <c r="BU2843">
        <f t="shared" si="177"/>
        <v>2.0899999999999998E-2</v>
      </c>
      <c r="BV2843">
        <f t="shared" si="178"/>
        <v>4.0000000000000001E-3</v>
      </c>
      <c r="BW2843">
        <f t="shared" si="179"/>
        <v>6.0000000000000001E-3</v>
      </c>
    </row>
    <row r="2844" spans="1:75" x14ac:dyDescent="0.35">
      <c r="A2844">
        <v>57</v>
      </c>
      <c r="B2844" t="s">
        <v>539</v>
      </c>
      <c r="C2844" t="s">
        <v>83</v>
      </c>
      <c r="D2844">
        <v>31</v>
      </c>
      <c r="E2844">
        <v>59.1</v>
      </c>
      <c r="F2844">
        <v>2015</v>
      </c>
      <c r="G2844">
        <v>3</v>
      </c>
      <c r="H2844">
        <v>34</v>
      </c>
      <c r="I2844">
        <v>14</v>
      </c>
      <c r="K2844">
        <v>21</v>
      </c>
      <c r="L2844">
        <v>7</v>
      </c>
      <c r="M2844">
        <v>0</v>
      </c>
      <c r="N2844">
        <v>1</v>
      </c>
      <c r="O2844">
        <v>1</v>
      </c>
      <c r="P2844">
        <v>1</v>
      </c>
      <c r="Q2844">
        <v>2</v>
      </c>
      <c r="R2844">
        <v>3</v>
      </c>
      <c r="S2844">
        <v>2</v>
      </c>
      <c r="T2844">
        <v>0.9</v>
      </c>
      <c r="U2844">
        <v>0.76</v>
      </c>
      <c r="V2844">
        <v>1.66</v>
      </c>
      <c r="W2844">
        <v>1.66</v>
      </c>
      <c r="X2844">
        <v>2.2599999999999998</v>
      </c>
      <c r="Y2844">
        <v>3.3</v>
      </c>
      <c r="Z2844">
        <v>29</v>
      </c>
      <c r="AA2844">
        <v>7</v>
      </c>
      <c r="AB2844">
        <v>232</v>
      </c>
      <c r="AC2844">
        <v>5</v>
      </c>
      <c r="AD2844">
        <v>33</v>
      </c>
      <c r="AE2844">
        <v>35</v>
      </c>
      <c r="AF2844">
        <v>17</v>
      </c>
      <c r="AG2844">
        <v>15.9</v>
      </c>
      <c r="AH2844">
        <v>19.39</v>
      </c>
      <c r="AI2844">
        <v>14.52</v>
      </c>
      <c r="AJ2844">
        <v>0.22059999999999999</v>
      </c>
      <c r="AK2844">
        <v>0.14760000000000001</v>
      </c>
      <c r="AL2844">
        <v>1.91</v>
      </c>
      <c r="AM2844">
        <v>2.02</v>
      </c>
      <c r="AN2844">
        <v>14</v>
      </c>
      <c r="AO2844">
        <v>9</v>
      </c>
      <c r="AP2844">
        <v>7.6</v>
      </c>
      <c r="AQ2844">
        <v>7.6</v>
      </c>
      <c r="AR2844">
        <v>1.72</v>
      </c>
      <c r="AS2844">
        <v>2.0299999999999998</v>
      </c>
      <c r="AT2844">
        <v>0.39600000000000002</v>
      </c>
      <c r="AU2844">
        <v>0.505</v>
      </c>
      <c r="BN2844">
        <v>0</v>
      </c>
      <c r="BO2844">
        <v>0</v>
      </c>
      <c r="BP2844">
        <v>0</v>
      </c>
      <c r="BQ2844">
        <v>0</v>
      </c>
      <c r="BR2844">
        <v>1</v>
      </c>
      <c r="BS2844">
        <v>7</v>
      </c>
      <c r="BT2844">
        <f t="shared" si="176"/>
        <v>0.22059999999999999</v>
      </c>
      <c r="BU2844">
        <f t="shared" si="177"/>
        <v>0.14760000000000001</v>
      </c>
      <c r="BV2844">
        <f t="shared" si="178"/>
        <v>0.39600000000000002</v>
      </c>
      <c r="BW2844">
        <f t="shared" si="179"/>
        <v>0.505</v>
      </c>
    </row>
    <row r="2845" spans="1:75" x14ac:dyDescent="0.35">
      <c r="A2845">
        <v>58</v>
      </c>
      <c r="B2845" t="s">
        <v>843</v>
      </c>
      <c r="C2845" t="s">
        <v>70</v>
      </c>
      <c r="D2845">
        <v>20</v>
      </c>
      <c r="E2845">
        <v>59.8</v>
      </c>
      <c r="F2845">
        <v>2015</v>
      </c>
      <c r="G2845">
        <v>2</v>
      </c>
      <c r="H2845">
        <v>10</v>
      </c>
      <c r="I2845">
        <v>13</v>
      </c>
      <c r="J2845">
        <v>25</v>
      </c>
      <c r="K2845">
        <v>37</v>
      </c>
      <c r="L2845">
        <v>28</v>
      </c>
      <c r="M2845">
        <v>1</v>
      </c>
      <c r="N2845">
        <v>1</v>
      </c>
      <c r="O2845">
        <v>2</v>
      </c>
      <c r="P2845">
        <v>2</v>
      </c>
      <c r="Q2845">
        <v>2</v>
      </c>
      <c r="R2845">
        <v>2</v>
      </c>
      <c r="S2845">
        <v>0</v>
      </c>
      <c r="T2845">
        <v>0.75</v>
      </c>
      <c r="U2845">
        <v>0.98</v>
      </c>
      <c r="V2845">
        <v>1.73</v>
      </c>
      <c r="W2845">
        <v>2.92</v>
      </c>
      <c r="X2845">
        <v>3.11</v>
      </c>
      <c r="Y2845">
        <v>3.43</v>
      </c>
      <c r="Z2845">
        <v>24</v>
      </c>
      <c r="AA2845">
        <v>6</v>
      </c>
      <c r="AB2845">
        <v>181</v>
      </c>
      <c r="AC2845">
        <v>5</v>
      </c>
      <c r="AD2845">
        <v>23</v>
      </c>
      <c r="AE2845">
        <v>47</v>
      </c>
      <c r="AF2845">
        <v>50</v>
      </c>
      <c r="AG2845">
        <v>7.79</v>
      </c>
      <c r="AH2845">
        <v>12.93</v>
      </c>
      <c r="AI2845">
        <v>15.01</v>
      </c>
      <c r="AJ2845">
        <v>3.6299999999999999E-2</v>
      </c>
      <c r="AK2845">
        <v>8.3900000000000002E-2</v>
      </c>
      <c r="AL2845">
        <v>1.03</v>
      </c>
      <c r="AM2845">
        <v>0.85</v>
      </c>
      <c r="AN2845">
        <v>11</v>
      </c>
      <c r="AO2845">
        <v>16</v>
      </c>
      <c r="AP2845">
        <v>0</v>
      </c>
      <c r="AQ2845">
        <v>-0.3</v>
      </c>
      <c r="AR2845">
        <v>1.31</v>
      </c>
      <c r="AS2845">
        <v>1.31</v>
      </c>
      <c r="AT2845">
        <v>5.0000000000000001E-3</v>
      </c>
      <c r="AU2845">
        <v>4.1000000000000002E-2</v>
      </c>
      <c r="BN2845">
        <v>1</v>
      </c>
      <c r="BO2845">
        <v>1</v>
      </c>
      <c r="BP2845">
        <v>1</v>
      </c>
      <c r="BQ2845">
        <v>1</v>
      </c>
      <c r="BR2845">
        <v>1</v>
      </c>
      <c r="BS2845">
        <v>3</v>
      </c>
      <c r="BT2845">
        <f t="shared" si="176"/>
        <v>3.6299999999999999E-2</v>
      </c>
      <c r="BU2845">
        <f t="shared" si="177"/>
        <v>8.3900000000000002E-2</v>
      </c>
      <c r="BV2845">
        <f t="shared" si="178"/>
        <v>5.0000000000000001E-3</v>
      </c>
      <c r="BW2845">
        <f t="shared" si="179"/>
        <v>4.1000000000000002E-2</v>
      </c>
    </row>
    <row r="2846" spans="1:75" x14ac:dyDescent="0.35">
      <c r="A2846">
        <v>59</v>
      </c>
      <c r="B2846" t="s">
        <v>1035</v>
      </c>
      <c r="C2846" t="s">
        <v>83</v>
      </c>
      <c r="D2846">
        <v>32</v>
      </c>
      <c r="E2846">
        <v>61.1</v>
      </c>
      <c r="F2846">
        <v>2015</v>
      </c>
      <c r="G2846">
        <v>3</v>
      </c>
      <c r="H2846">
        <v>92</v>
      </c>
      <c r="I2846">
        <v>86</v>
      </c>
      <c r="J2846">
        <v>21</v>
      </c>
      <c r="K2846">
        <v>34</v>
      </c>
      <c r="L2846">
        <v>76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1</v>
      </c>
      <c r="S2846">
        <v>0</v>
      </c>
      <c r="T2846">
        <v>-0.19</v>
      </c>
      <c r="U2846">
        <v>-0.28999999999999998</v>
      </c>
      <c r="V2846">
        <v>-0.48</v>
      </c>
      <c r="W2846">
        <v>0.04</v>
      </c>
      <c r="X2846">
        <v>0.08</v>
      </c>
      <c r="Y2846">
        <v>0.05</v>
      </c>
      <c r="Z2846">
        <v>22</v>
      </c>
      <c r="AA2846">
        <v>1</v>
      </c>
      <c r="AB2846">
        <v>20</v>
      </c>
      <c r="AC2846">
        <v>6</v>
      </c>
      <c r="AD2846">
        <v>55</v>
      </c>
      <c r="AE2846">
        <v>100</v>
      </c>
      <c r="AH2846">
        <v>4.41</v>
      </c>
      <c r="AI2846">
        <v>5.73</v>
      </c>
      <c r="AJ2846" t="s">
        <v>1710</v>
      </c>
      <c r="AK2846">
        <v>7.3599999999999999E-2</v>
      </c>
      <c r="AM2846">
        <v>0.7</v>
      </c>
      <c r="AO2846">
        <v>13</v>
      </c>
      <c r="AQ2846">
        <v>11.5</v>
      </c>
      <c r="AS2846">
        <v>1.33</v>
      </c>
      <c r="AT2846" t="s">
        <v>1710</v>
      </c>
      <c r="AU2846">
        <v>0.18099999999999999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</v>
      </c>
      <c r="BT2846" t="str">
        <f t="shared" si="176"/>
        <v/>
      </c>
      <c r="BU2846">
        <f t="shared" si="177"/>
        <v>7.3599999999999999E-2</v>
      </c>
      <c r="BV2846" t="str">
        <f t="shared" si="178"/>
        <v/>
      </c>
      <c r="BW2846">
        <f t="shared" si="179"/>
        <v>0.18099999999999999</v>
      </c>
    </row>
    <row r="2847" spans="1:75" x14ac:dyDescent="0.35">
      <c r="A2847">
        <v>60</v>
      </c>
      <c r="B2847" t="s">
        <v>99</v>
      </c>
      <c r="C2847" t="s">
        <v>83</v>
      </c>
      <c r="D2847">
        <v>33</v>
      </c>
      <c r="E2847">
        <v>62.2</v>
      </c>
      <c r="F2847">
        <v>2015</v>
      </c>
      <c r="G2847">
        <v>3</v>
      </c>
      <c r="H2847">
        <v>3</v>
      </c>
      <c r="I2847">
        <v>49</v>
      </c>
      <c r="J2847">
        <v>114</v>
      </c>
      <c r="K2847">
        <v>142</v>
      </c>
      <c r="M2847">
        <v>1</v>
      </c>
      <c r="N2847">
        <v>0</v>
      </c>
      <c r="O2847">
        <v>1</v>
      </c>
      <c r="P2847">
        <v>1</v>
      </c>
      <c r="Q2847">
        <v>1</v>
      </c>
      <c r="R2847">
        <v>1</v>
      </c>
      <c r="S2847">
        <v>8</v>
      </c>
      <c r="T2847">
        <v>1.37</v>
      </c>
      <c r="U2847">
        <v>7.0000000000000007E-2</v>
      </c>
      <c r="V2847">
        <v>1.44</v>
      </c>
      <c r="W2847">
        <v>0.95</v>
      </c>
      <c r="X2847">
        <v>0.56000000000000005</v>
      </c>
      <c r="Y2847">
        <v>0.56000000000000005</v>
      </c>
      <c r="Z2847">
        <v>31</v>
      </c>
      <c r="AA2847">
        <v>4</v>
      </c>
      <c r="AB2847">
        <v>119</v>
      </c>
      <c r="AC2847">
        <v>6</v>
      </c>
      <c r="AD2847">
        <v>26</v>
      </c>
      <c r="AE2847">
        <v>45</v>
      </c>
      <c r="AF2847">
        <v>34</v>
      </c>
      <c r="AG2847">
        <v>13.93</v>
      </c>
      <c r="AH2847">
        <v>21.45</v>
      </c>
      <c r="AI2847">
        <v>10.45</v>
      </c>
      <c r="AJ2847">
        <v>0.1772</v>
      </c>
      <c r="AK2847">
        <v>0.29399999999999998</v>
      </c>
      <c r="AL2847">
        <v>1.5</v>
      </c>
      <c r="AM2847">
        <v>2.35</v>
      </c>
      <c r="AN2847">
        <v>13</v>
      </c>
      <c r="AO2847">
        <v>16</v>
      </c>
      <c r="AP2847">
        <v>12.3</v>
      </c>
      <c r="AQ2847">
        <v>12.7</v>
      </c>
      <c r="AR2847">
        <v>1.79</v>
      </c>
      <c r="AS2847">
        <v>2.06</v>
      </c>
      <c r="AT2847">
        <v>0.48499999999999999</v>
      </c>
      <c r="AU2847">
        <v>0.22700000000000001</v>
      </c>
      <c r="BN2847">
        <v>1</v>
      </c>
      <c r="BO2847">
        <v>1</v>
      </c>
      <c r="BP2847">
        <v>1</v>
      </c>
      <c r="BQ2847">
        <v>1</v>
      </c>
      <c r="BR2847">
        <v>1</v>
      </c>
      <c r="BS2847">
        <v>10</v>
      </c>
      <c r="BT2847">
        <f t="shared" si="176"/>
        <v>0.1772</v>
      </c>
      <c r="BU2847">
        <f t="shared" si="177"/>
        <v>0.29399999999999998</v>
      </c>
      <c r="BV2847">
        <f t="shared" si="178"/>
        <v>0.48499999999999999</v>
      </c>
      <c r="BW2847">
        <f t="shared" si="179"/>
        <v>0.22700000000000001</v>
      </c>
    </row>
    <row r="2848" spans="1:75" x14ac:dyDescent="0.35">
      <c r="A2848">
        <v>61</v>
      </c>
      <c r="B2848" t="s">
        <v>680</v>
      </c>
      <c r="C2848" t="s">
        <v>116</v>
      </c>
      <c r="D2848">
        <v>4</v>
      </c>
      <c r="E2848">
        <v>63.8</v>
      </c>
      <c r="F2848">
        <v>2015</v>
      </c>
      <c r="G2848">
        <v>4</v>
      </c>
      <c r="H2848">
        <v>18</v>
      </c>
      <c r="I2848">
        <v>32</v>
      </c>
      <c r="J2848">
        <v>23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</v>
      </c>
      <c r="T2848">
        <v>0.19</v>
      </c>
      <c r="U2848">
        <v>0.09</v>
      </c>
      <c r="V2848">
        <v>0.28000000000000003</v>
      </c>
      <c r="W2848">
        <v>0.23</v>
      </c>
      <c r="X2848">
        <v>0.23</v>
      </c>
      <c r="Y2848">
        <v>0.23</v>
      </c>
      <c r="Z2848">
        <v>27</v>
      </c>
      <c r="AA2848">
        <v>4</v>
      </c>
      <c r="AB2848">
        <v>129</v>
      </c>
      <c r="AC2848">
        <v>6</v>
      </c>
      <c r="AD2848">
        <v>10</v>
      </c>
      <c r="AE2848">
        <v>20</v>
      </c>
      <c r="AF2848">
        <v>10</v>
      </c>
      <c r="AG2848">
        <v>12.84</v>
      </c>
      <c r="AH2848">
        <v>10.38</v>
      </c>
      <c r="AI2848">
        <v>9.1199999999999992</v>
      </c>
      <c r="AJ2848">
        <v>0.1022</v>
      </c>
      <c r="AK2848">
        <v>0.13120000000000001</v>
      </c>
      <c r="AL2848">
        <v>1.45</v>
      </c>
      <c r="AM2848">
        <v>1.19</v>
      </c>
      <c r="AN2848">
        <v>13</v>
      </c>
      <c r="AO2848">
        <v>12</v>
      </c>
      <c r="AP2848">
        <v>7.2</v>
      </c>
      <c r="AQ2848">
        <v>8.8000000000000007</v>
      </c>
      <c r="AR2848">
        <v>2.73</v>
      </c>
      <c r="AS2848">
        <v>1.63</v>
      </c>
      <c r="AT2848">
        <v>0.123</v>
      </c>
      <c r="AU2848">
        <v>0.442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5</v>
      </c>
      <c r="BT2848">
        <f t="shared" si="176"/>
        <v>0.1022</v>
      </c>
      <c r="BU2848">
        <f t="shared" si="177"/>
        <v>0.13120000000000001</v>
      </c>
      <c r="BV2848">
        <f t="shared" si="178"/>
        <v>0.123</v>
      </c>
      <c r="BW2848">
        <f t="shared" si="179"/>
        <v>0.442</v>
      </c>
    </row>
    <row r="2849" spans="1:75" x14ac:dyDescent="0.35">
      <c r="A2849">
        <v>62</v>
      </c>
      <c r="B2849" t="s">
        <v>1036</v>
      </c>
      <c r="C2849" t="s">
        <v>70</v>
      </c>
      <c r="D2849">
        <v>21</v>
      </c>
      <c r="E2849">
        <v>64.3</v>
      </c>
      <c r="F2849">
        <v>2015</v>
      </c>
      <c r="G2849">
        <v>2</v>
      </c>
      <c r="H2849">
        <v>44</v>
      </c>
      <c r="I2849">
        <v>96</v>
      </c>
      <c r="J2849">
        <v>40</v>
      </c>
      <c r="K2849">
        <v>127</v>
      </c>
      <c r="L2849">
        <v>81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-0.08</v>
      </c>
      <c r="U2849">
        <v>-0.08</v>
      </c>
      <c r="V2849">
        <v>-0.16</v>
      </c>
      <c r="W2849">
        <v>0.95</v>
      </c>
      <c r="X2849">
        <v>0.95</v>
      </c>
      <c r="Y2849">
        <v>0.23</v>
      </c>
      <c r="Z2849">
        <v>22</v>
      </c>
      <c r="AA2849">
        <v>2</v>
      </c>
      <c r="AB2849">
        <v>54</v>
      </c>
      <c r="AC2849">
        <v>6</v>
      </c>
      <c r="AD2849">
        <v>28</v>
      </c>
      <c r="AE2849">
        <v>21</v>
      </c>
      <c r="AH2849">
        <v>7.57</v>
      </c>
      <c r="AI2849">
        <v>13.4</v>
      </c>
      <c r="AJ2849" t="s">
        <v>1710</v>
      </c>
      <c r="AK2849">
        <v>5.96E-2</v>
      </c>
      <c r="AM2849">
        <v>1.08</v>
      </c>
      <c r="AO2849">
        <v>16</v>
      </c>
      <c r="AQ2849">
        <v>0.3</v>
      </c>
      <c r="AR2849">
        <v>1.41</v>
      </c>
      <c r="AS2849">
        <v>1.41</v>
      </c>
      <c r="AT2849" t="s">
        <v>1710</v>
      </c>
      <c r="AU2849">
        <v>9.6000000000000002E-2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 t="str">
        <f t="shared" si="176"/>
        <v/>
      </c>
      <c r="BU2849">
        <f t="shared" si="177"/>
        <v>5.96E-2</v>
      </c>
      <c r="BV2849" t="str">
        <f t="shared" si="178"/>
        <v/>
      </c>
      <c r="BW2849">
        <f t="shared" si="179"/>
        <v>9.6000000000000002E-2</v>
      </c>
    </row>
    <row r="2850" spans="1:75" x14ac:dyDescent="0.35">
      <c r="A2850">
        <v>63</v>
      </c>
      <c r="B2850" t="s">
        <v>850</v>
      </c>
      <c r="C2850" t="s">
        <v>70</v>
      </c>
      <c r="D2850">
        <v>22</v>
      </c>
      <c r="E2850">
        <v>65.3</v>
      </c>
      <c r="F2850">
        <v>2015</v>
      </c>
      <c r="G2850">
        <v>2</v>
      </c>
      <c r="H2850">
        <v>68</v>
      </c>
      <c r="I2850">
        <v>90</v>
      </c>
      <c r="J2850">
        <v>58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0.1</v>
      </c>
      <c r="U2850">
        <v>-0.7</v>
      </c>
      <c r="V2850">
        <v>-0.6</v>
      </c>
      <c r="W2850">
        <v>-0.6</v>
      </c>
      <c r="X2850">
        <v>-0.6</v>
      </c>
      <c r="Y2850">
        <v>-0.6</v>
      </c>
      <c r="Z2850">
        <v>26</v>
      </c>
      <c r="AA2850">
        <v>6</v>
      </c>
      <c r="AB2850">
        <v>187</v>
      </c>
      <c r="AC2850">
        <v>6</v>
      </c>
      <c r="AD2850">
        <v>76</v>
      </c>
      <c r="AE2850">
        <v>115</v>
      </c>
      <c r="AF2850">
        <v>19</v>
      </c>
      <c r="AG2850">
        <v>15.13</v>
      </c>
      <c r="AH2850">
        <v>7.67</v>
      </c>
      <c r="AI2850">
        <v>1.88</v>
      </c>
      <c r="AJ2850">
        <v>0.1174</v>
      </c>
      <c r="AK2850">
        <v>3.3000000000000002E-2</v>
      </c>
      <c r="AL2850">
        <v>1.65</v>
      </c>
      <c r="AM2850">
        <v>1.22</v>
      </c>
      <c r="AN2850">
        <v>12</v>
      </c>
      <c r="AO2850">
        <v>10</v>
      </c>
      <c r="AP2850">
        <v>2.1</v>
      </c>
      <c r="AQ2850">
        <v>4.3</v>
      </c>
      <c r="AR2850">
        <v>1.75</v>
      </c>
      <c r="AS2850">
        <v>1.75</v>
      </c>
      <c r="AT2850">
        <v>8.6999999999999994E-2</v>
      </c>
      <c r="AU2850">
        <v>0.123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3</v>
      </c>
      <c r="BT2850">
        <f t="shared" si="176"/>
        <v>0.1174</v>
      </c>
      <c r="BU2850">
        <f t="shared" si="177"/>
        <v>3.3000000000000002E-2</v>
      </c>
      <c r="BV2850">
        <f t="shared" si="178"/>
        <v>8.6999999999999994E-2</v>
      </c>
      <c r="BW2850">
        <f t="shared" si="179"/>
        <v>0.123</v>
      </c>
    </row>
    <row r="2851" spans="1:75" x14ac:dyDescent="0.35">
      <c r="A2851">
        <v>64</v>
      </c>
      <c r="B2851" t="s">
        <v>205</v>
      </c>
      <c r="C2851" t="s">
        <v>79</v>
      </c>
      <c r="D2851">
        <v>5</v>
      </c>
      <c r="E2851">
        <v>65.599999999999994</v>
      </c>
      <c r="F2851">
        <v>2015</v>
      </c>
      <c r="G2851">
        <v>1</v>
      </c>
      <c r="H2851">
        <v>19</v>
      </c>
      <c r="I2851">
        <v>2</v>
      </c>
      <c r="J2851">
        <v>15</v>
      </c>
      <c r="K2851">
        <v>2</v>
      </c>
      <c r="L2851">
        <v>10</v>
      </c>
      <c r="M2851">
        <v>0</v>
      </c>
      <c r="N2851">
        <v>1</v>
      </c>
      <c r="O2851">
        <v>1</v>
      </c>
      <c r="P2851">
        <v>1</v>
      </c>
      <c r="Q2851">
        <v>2</v>
      </c>
      <c r="R2851">
        <v>3</v>
      </c>
      <c r="S2851">
        <v>4</v>
      </c>
      <c r="T2851">
        <v>0.14000000000000001</v>
      </c>
      <c r="U2851">
        <v>0.89</v>
      </c>
      <c r="V2851">
        <v>1.03</v>
      </c>
      <c r="W2851">
        <v>1.1399999999999999</v>
      </c>
      <c r="X2851">
        <v>2.21</v>
      </c>
      <c r="Y2851">
        <v>2.84</v>
      </c>
      <c r="Z2851">
        <v>30</v>
      </c>
      <c r="AA2851">
        <v>1</v>
      </c>
      <c r="AB2851">
        <v>3</v>
      </c>
      <c r="AC2851">
        <v>6</v>
      </c>
      <c r="AD2851">
        <v>19</v>
      </c>
      <c r="AE2851">
        <v>8</v>
      </c>
      <c r="AF2851">
        <v>8</v>
      </c>
      <c r="AG2851">
        <v>21.39</v>
      </c>
      <c r="AH2851">
        <v>17.75</v>
      </c>
      <c r="AI2851">
        <v>26.47</v>
      </c>
      <c r="AJ2851" t="s">
        <v>1710</v>
      </c>
      <c r="AK2851" t="s">
        <v>1710</v>
      </c>
      <c r="AN2851">
        <v>16</v>
      </c>
      <c r="AO2851">
        <v>16</v>
      </c>
      <c r="AT2851" t="s">
        <v>1710</v>
      </c>
      <c r="AU2851" t="s">
        <v>1710</v>
      </c>
      <c r="AV2851">
        <v>8.1999999999999993</v>
      </c>
      <c r="AW2851">
        <v>8.1</v>
      </c>
      <c r="AX2851" s="2">
        <v>3.5999999999999997E-2</v>
      </c>
      <c r="AY2851" s="2">
        <v>2.8000000000000001E-2</v>
      </c>
      <c r="AZ2851">
        <v>7.5</v>
      </c>
      <c r="BA2851">
        <v>7.5</v>
      </c>
      <c r="BB2851">
        <v>12.2</v>
      </c>
      <c r="BC2851">
        <v>13.6</v>
      </c>
      <c r="BD2851">
        <v>7.9</v>
      </c>
      <c r="BE2851">
        <v>7.7</v>
      </c>
      <c r="BF2851">
        <v>6.5</v>
      </c>
      <c r="BG2851">
        <v>7</v>
      </c>
      <c r="BH2851">
        <v>1.4</v>
      </c>
      <c r="BI2851">
        <v>0.7</v>
      </c>
      <c r="BJ2851">
        <v>628</v>
      </c>
      <c r="BK2851">
        <v>614</v>
      </c>
      <c r="BL2851" s="2">
        <v>4.4600000000000001E-2</v>
      </c>
      <c r="BM2851" t="e">
        <v>#N/A</v>
      </c>
      <c r="BN2851">
        <v>0</v>
      </c>
      <c r="BO2851">
        <v>1</v>
      </c>
      <c r="BP2851">
        <v>1</v>
      </c>
      <c r="BQ2851">
        <v>2</v>
      </c>
      <c r="BR2851">
        <v>2</v>
      </c>
      <c r="BS2851">
        <v>8</v>
      </c>
      <c r="BT2851" t="str">
        <f t="shared" si="176"/>
        <v/>
      </c>
      <c r="BU2851" t="str">
        <f t="shared" si="177"/>
        <v/>
      </c>
      <c r="BV2851" t="str">
        <f t="shared" si="178"/>
        <v/>
      </c>
      <c r="BW2851" t="str">
        <f t="shared" si="179"/>
        <v/>
      </c>
    </row>
    <row r="2852" spans="1:75" x14ac:dyDescent="0.35">
      <c r="A2852">
        <v>65</v>
      </c>
      <c r="B2852" t="s">
        <v>1037</v>
      </c>
      <c r="C2852" t="s">
        <v>70</v>
      </c>
      <c r="D2852">
        <v>23</v>
      </c>
      <c r="E2852">
        <v>66.400000000000006</v>
      </c>
      <c r="F2852">
        <v>2015</v>
      </c>
      <c r="G2852">
        <v>2</v>
      </c>
      <c r="H2852">
        <v>79</v>
      </c>
      <c r="I2852">
        <v>20</v>
      </c>
      <c r="J2852">
        <v>22</v>
      </c>
      <c r="K2852">
        <v>17</v>
      </c>
      <c r="L2852">
        <v>39</v>
      </c>
      <c r="M2852">
        <v>0</v>
      </c>
      <c r="N2852">
        <v>1</v>
      </c>
      <c r="O2852">
        <v>1</v>
      </c>
      <c r="P2852">
        <v>2</v>
      </c>
      <c r="Q2852">
        <v>3</v>
      </c>
      <c r="R2852">
        <v>3</v>
      </c>
      <c r="S2852">
        <v>0</v>
      </c>
      <c r="T2852">
        <v>-0.32</v>
      </c>
      <c r="U2852">
        <v>0.56999999999999995</v>
      </c>
      <c r="V2852">
        <v>0.25</v>
      </c>
      <c r="W2852">
        <v>1.8</v>
      </c>
      <c r="X2852">
        <v>2.39</v>
      </c>
      <c r="Y2852">
        <v>2.71</v>
      </c>
      <c r="Z2852">
        <v>22</v>
      </c>
      <c r="AA2852">
        <v>3</v>
      </c>
      <c r="AB2852">
        <v>73</v>
      </c>
      <c r="AC2852">
        <v>6</v>
      </c>
      <c r="AD2852">
        <v>37</v>
      </c>
      <c r="AE2852">
        <v>19</v>
      </c>
      <c r="AH2852">
        <v>4.05</v>
      </c>
      <c r="AI2852">
        <v>14.7</v>
      </c>
      <c r="AJ2852" t="s">
        <v>1710</v>
      </c>
      <c r="AK2852">
        <v>1.8499999999999999E-2</v>
      </c>
      <c r="AM2852">
        <v>0.16</v>
      </c>
      <c r="AO2852">
        <v>12</v>
      </c>
      <c r="AQ2852">
        <v>4.0999999999999996</v>
      </c>
      <c r="AR2852">
        <v>0.34</v>
      </c>
      <c r="AS2852">
        <v>0.34</v>
      </c>
      <c r="AT2852" t="s">
        <v>1710</v>
      </c>
      <c r="AU2852">
        <v>3.7999999999999999E-2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 t="str">
        <f t="shared" si="176"/>
        <v/>
      </c>
      <c r="BU2852">
        <f t="shared" si="177"/>
        <v>1.8499999999999999E-2</v>
      </c>
      <c r="BV2852" t="str">
        <f t="shared" si="178"/>
        <v/>
      </c>
      <c r="BW2852">
        <f t="shared" si="179"/>
        <v>3.7999999999999999E-2</v>
      </c>
    </row>
    <row r="2853" spans="1:75" x14ac:dyDescent="0.35">
      <c r="A2853">
        <v>66</v>
      </c>
      <c r="B2853" t="s">
        <v>204</v>
      </c>
      <c r="C2853" t="s">
        <v>83</v>
      </c>
      <c r="D2853">
        <v>34</v>
      </c>
      <c r="E2853">
        <v>68.099999999999994</v>
      </c>
      <c r="F2853">
        <v>2015</v>
      </c>
      <c r="G2853">
        <v>3</v>
      </c>
      <c r="H2853">
        <v>62</v>
      </c>
      <c r="I2853">
        <v>37</v>
      </c>
      <c r="J2853">
        <v>45</v>
      </c>
      <c r="K2853">
        <v>43</v>
      </c>
      <c r="L2853">
        <v>129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4</v>
      </c>
      <c r="T2853">
        <v>-0.42</v>
      </c>
      <c r="U2853">
        <v>0.34</v>
      </c>
      <c r="V2853">
        <v>-0.08</v>
      </c>
      <c r="W2853">
        <v>0.1</v>
      </c>
      <c r="X2853">
        <v>0.61</v>
      </c>
      <c r="Y2853">
        <v>0.17</v>
      </c>
      <c r="Z2853">
        <v>29</v>
      </c>
      <c r="AA2853">
        <v>2</v>
      </c>
      <c r="AB2853">
        <v>49</v>
      </c>
      <c r="AC2853">
        <v>6</v>
      </c>
      <c r="AD2853">
        <v>56</v>
      </c>
      <c r="AE2853">
        <v>47</v>
      </c>
      <c r="AF2853">
        <v>23</v>
      </c>
      <c r="AG2853">
        <v>13.97</v>
      </c>
      <c r="AH2853">
        <v>10.68</v>
      </c>
      <c r="AI2853">
        <v>12.03</v>
      </c>
      <c r="AJ2853">
        <v>0.1696</v>
      </c>
      <c r="AK2853">
        <v>8.3500000000000005E-2</v>
      </c>
      <c r="AL2853">
        <v>2.44</v>
      </c>
      <c r="AM2853">
        <v>2.15</v>
      </c>
      <c r="AN2853">
        <v>15</v>
      </c>
      <c r="AO2853">
        <v>10</v>
      </c>
      <c r="AP2853">
        <v>15.1</v>
      </c>
      <c r="AQ2853">
        <v>16.3</v>
      </c>
      <c r="AR2853">
        <v>2.4</v>
      </c>
      <c r="AS2853">
        <v>2.4300000000000002</v>
      </c>
      <c r="AT2853">
        <v>0.27300000000000002</v>
      </c>
      <c r="AU2853">
        <v>0.29399999999999998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8</v>
      </c>
      <c r="BT2853">
        <f t="shared" si="176"/>
        <v>0.1696</v>
      </c>
      <c r="BU2853">
        <f t="shared" si="177"/>
        <v>8.3500000000000005E-2</v>
      </c>
      <c r="BV2853">
        <f t="shared" si="178"/>
        <v>0.27300000000000002</v>
      </c>
      <c r="BW2853">
        <f t="shared" si="179"/>
        <v>0.29399999999999998</v>
      </c>
    </row>
    <row r="2854" spans="1:75" x14ac:dyDescent="0.35">
      <c r="A2854">
        <v>67</v>
      </c>
      <c r="B2854" t="s">
        <v>1038</v>
      </c>
      <c r="C2854" t="s">
        <v>83</v>
      </c>
      <c r="D2854">
        <v>35</v>
      </c>
      <c r="E2854">
        <v>68.8</v>
      </c>
      <c r="F2854">
        <v>2015</v>
      </c>
      <c r="G2854">
        <v>3</v>
      </c>
      <c r="I2854">
        <v>76</v>
      </c>
      <c r="J2854">
        <v>131</v>
      </c>
      <c r="K2854">
        <v>102</v>
      </c>
      <c r="L2854">
        <v>51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U2854">
        <v>-0.28000000000000003</v>
      </c>
      <c r="V2854">
        <v>-0.28000000000000003</v>
      </c>
      <c r="W2854">
        <v>-0.48</v>
      </c>
      <c r="X2854">
        <v>-0.8</v>
      </c>
      <c r="Y2854">
        <v>-1.3</v>
      </c>
      <c r="Z2854">
        <v>22</v>
      </c>
      <c r="AA2854">
        <v>1</v>
      </c>
      <c r="AB2854">
        <v>26</v>
      </c>
      <c r="AC2854">
        <v>6</v>
      </c>
      <c r="AD2854">
        <v>41</v>
      </c>
      <c r="AE2854">
        <v>53</v>
      </c>
      <c r="AI2854">
        <v>6.32</v>
      </c>
      <c r="AJ2854" t="s">
        <v>1710</v>
      </c>
      <c r="AK2854" t="s">
        <v>1710</v>
      </c>
      <c r="AT2854" t="s">
        <v>1710</v>
      </c>
      <c r="AU2854" t="s">
        <v>1710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 t="str">
        <f t="shared" si="176"/>
        <v/>
      </c>
      <c r="BU2854" t="str">
        <f t="shared" si="177"/>
        <v/>
      </c>
      <c r="BV2854" t="str">
        <f t="shared" si="178"/>
        <v/>
      </c>
      <c r="BW2854" t="str">
        <f t="shared" si="179"/>
        <v/>
      </c>
    </row>
    <row r="2855" spans="1:75" x14ac:dyDescent="0.35">
      <c r="A2855">
        <v>68</v>
      </c>
      <c r="B2855" t="s">
        <v>199</v>
      </c>
      <c r="C2855" t="s">
        <v>116</v>
      </c>
      <c r="D2855">
        <v>5</v>
      </c>
      <c r="E2855">
        <v>69.900000000000006</v>
      </c>
      <c r="F2855">
        <v>2015</v>
      </c>
      <c r="G2855">
        <v>4</v>
      </c>
      <c r="H2855">
        <v>5</v>
      </c>
      <c r="I2855">
        <v>3</v>
      </c>
      <c r="J2855">
        <v>50</v>
      </c>
      <c r="K2855">
        <v>25</v>
      </c>
      <c r="L2855">
        <v>13</v>
      </c>
      <c r="M2855">
        <v>1</v>
      </c>
      <c r="N2855">
        <v>1</v>
      </c>
      <c r="O2855">
        <v>2</v>
      </c>
      <c r="P2855">
        <v>2</v>
      </c>
      <c r="Q2855">
        <v>2</v>
      </c>
      <c r="R2855">
        <v>2</v>
      </c>
      <c r="S2855">
        <v>6</v>
      </c>
      <c r="T2855">
        <v>0.93</v>
      </c>
      <c r="U2855">
        <v>0.63</v>
      </c>
      <c r="V2855">
        <v>1.56</v>
      </c>
      <c r="W2855">
        <v>1.4</v>
      </c>
      <c r="X2855">
        <v>1.4</v>
      </c>
      <c r="Y2855">
        <v>1.65</v>
      </c>
      <c r="Z2855">
        <v>30</v>
      </c>
      <c r="AA2855">
        <v>1</v>
      </c>
      <c r="AB2855">
        <v>31</v>
      </c>
      <c r="AC2855">
        <v>6</v>
      </c>
      <c r="AD2855">
        <v>5</v>
      </c>
      <c r="AE2855">
        <v>6</v>
      </c>
      <c r="AF2855">
        <v>4</v>
      </c>
      <c r="AG2855">
        <v>14.36</v>
      </c>
      <c r="AH2855">
        <v>14.84</v>
      </c>
      <c r="AI2855">
        <v>13.33</v>
      </c>
      <c r="AJ2855">
        <v>0.24690000000000001</v>
      </c>
      <c r="AK2855">
        <v>0.24840000000000001</v>
      </c>
      <c r="AL2855">
        <v>1.87</v>
      </c>
      <c r="AM2855">
        <v>2.19</v>
      </c>
      <c r="AN2855">
        <v>16</v>
      </c>
      <c r="AO2855">
        <v>16</v>
      </c>
      <c r="AP2855">
        <v>8.5</v>
      </c>
      <c r="AQ2855">
        <v>10.8</v>
      </c>
      <c r="AR2855">
        <v>1.85</v>
      </c>
      <c r="AS2855">
        <v>2</v>
      </c>
      <c r="AT2855">
        <v>0.47499999999999998</v>
      </c>
      <c r="AU2855">
        <v>0.45300000000000001</v>
      </c>
      <c r="BN2855">
        <v>1</v>
      </c>
      <c r="BO2855">
        <v>2</v>
      </c>
      <c r="BP2855">
        <v>2</v>
      </c>
      <c r="BQ2855">
        <v>2</v>
      </c>
      <c r="BR2855">
        <v>2</v>
      </c>
      <c r="BS2855">
        <v>9</v>
      </c>
      <c r="BT2855">
        <f t="shared" si="176"/>
        <v>0.24690000000000001</v>
      </c>
      <c r="BU2855">
        <f t="shared" si="177"/>
        <v>0.24840000000000001</v>
      </c>
      <c r="BV2855">
        <f t="shared" si="178"/>
        <v>0.47499999999999998</v>
      </c>
      <c r="BW2855">
        <f t="shared" si="179"/>
        <v>0.45300000000000001</v>
      </c>
    </row>
    <row r="2856" spans="1:75" x14ac:dyDescent="0.35">
      <c r="A2856">
        <v>69</v>
      </c>
      <c r="B2856" t="s">
        <v>945</v>
      </c>
      <c r="C2856" t="s">
        <v>70</v>
      </c>
      <c r="D2856">
        <v>24</v>
      </c>
      <c r="E2856">
        <v>70.8</v>
      </c>
      <c r="F2856">
        <v>2015</v>
      </c>
      <c r="G2856">
        <v>2</v>
      </c>
      <c r="H2856">
        <v>33</v>
      </c>
      <c r="I2856">
        <v>14</v>
      </c>
      <c r="J2856">
        <v>33</v>
      </c>
      <c r="K2856">
        <v>35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0</v>
      </c>
      <c r="T2856">
        <v>-0.06</v>
      </c>
      <c r="U2856">
        <v>0.64</v>
      </c>
      <c r="V2856">
        <v>0.57999999999999996</v>
      </c>
      <c r="W2856">
        <v>1.88</v>
      </c>
      <c r="X2856">
        <v>2.34</v>
      </c>
      <c r="Y2856">
        <v>2.34</v>
      </c>
      <c r="Z2856">
        <v>22</v>
      </c>
      <c r="AA2856">
        <v>8</v>
      </c>
      <c r="AB2856">
        <v>300</v>
      </c>
      <c r="AC2856">
        <v>6</v>
      </c>
      <c r="AD2856">
        <v>43</v>
      </c>
      <c r="AE2856">
        <v>17</v>
      </c>
      <c r="AF2856">
        <v>33</v>
      </c>
      <c r="AG2856">
        <v>8.43</v>
      </c>
      <c r="AH2856">
        <v>8.61</v>
      </c>
      <c r="AI2856">
        <v>13.07</v>
      </c>
      <c r="AJ2856">
        <v>3.0800000000000001E-2</v>
      </c>
      <c r="AK2856">
        <v>3.7699999999999997E-2</v>
      </c>
      <c r="AL2856">
        <v>0.56000000000000005</v>
      </c>
      <c r="AM2856">
        <v>0.94</v>
      </c>
      <c r="AN2856">
        <v>15</v>
      </c>
      <c r="AO2856">
        <v>16</v>
      </c>
      <c r="AP2856">
        <v>1.4</v>
      </c>
      <c r="AQ2856">
        <v>-1.9</v>
      </c>
      <c r="AR2856">
        <v>2.06</v>
      </c>
      <c r="AS2856">
        <v>2.06</v>
      </c>
      <c r="AT2856">
        <v>1.4E-2</v>
      </c>
      <c r="AU2856">
        <v>1.4999999999999999E-2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2</v>
      </c>
      <c r="BT2856">
        <f t="shared" si="176"/>
        <v>3.0800000000000001E-2</v>
      </c>
      <c r="BU2856">
        <f t="shared" si="177"/>
        <v>3.7699999999999997E-2</v>
      </c>
      <c r="BV2856">
        <f t="shared" si="178"/>
        <v>1.4E-2</v>
      </c>
      <c r="BW2856">
        <f t="shared" si="179"/>
        <v>1.4999999999999999E-2</v>
      </c>
    </row>
    <row r="2857" spans="1:75" x14ac:dyDescent="0.35">
      <c r="A2857">
        <v>70</v>
      </c>
      <c r="B2857" t="s">
        <v>937</v>
      </c>
      <c r="C2857" t="s">
        <v>83</v>
      </c>
      <c r="D2857">
        <v>36</v>
      </c>
      <c r="E2857">
        <v>71.2</v>
      </c>
      <c r="F2857">
        <v>2015</v>
      </c>
      <c r="G2857">
        <v>3</v>
      </c>
      <c r="H2857">
        <v>36</v>
      </c>
      <c r="I2857">
        <v>75</v>
      </c>
      <c r="J2857">
        <v>79</v>
      </c>
      <c r="K2857">
        <v>53</v>
      </c>
      <c r="L2857">
        <v>182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0.03</v>
      </c>
      <c r="U2857">
        <v>-0.3</v>
      </c>
      <c r="V2857">
        <v>-0.27</v>
      </c>
      <c r="W2857">
        <v>-0.56000000000000005</v>
      </c>
      <c r="X2857">
        <v>-0.54</v>
      </c>
      <c r="Y2857">
        <v>-1.47</v>
      </c>
      <c r="Z2857">
        <v>22</v>
      </c>
      <c r="AA2857">
        <v>3</v>
      </c>
      <c r="AB2857">
        <v>90</v>
      </c>
      <c r="AC2857">
        <v>6</v>
      </c>
      <c r="AD2857">
        <v>22</v>
      </c>
      <c r="AE2857">
        <v>25</v>
      </c>
      <c r="AF2857">
        <v>78</v>
      </c>
      <c r="AG2857">
        <v>6.01</v>
      </c>
      <c r="AH2857">
        <v>10.83</v>
      </c>
      <c r="AI2857">
        <v>11.4</v>
      </c>
      <c r="AJ2857">
        <v>7.4999999999999997E-2</v>
      </c>
      <c r="AK2857">
        <v>0.17480000000000001</v>
      </c>
      <c r="AL2857">
        <v>1.74</v>
      </c>
      <c r="AM2857">
        <v>1.38</v>
      </c>
      <c r="AN2857">
        <v>16</v>
      </c>
      <c r="AO2857">
        <v>16</v>
      </c>
      <c r="AP2857">
        <v>12.2</v>
      </c>
      <c r="AQ2857">
        <v>10.9</v>
      </c>
      <c r="AR2857">
        <v>2.0499999999999998</v>
      </c>
      <c r="AS2857">
        <v>1.73</v>
      </c>
      <c r="AT2857">
        <v>0.23599999999999999</v>
      </c>
      <c r="AU2857">
        <v>0.14199999999999999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2</v>
      </c>
      <c r="BT2857">
        <f t="shared" si="176"/>
        <v>7.4999999999999997E-2</v>
      </c>
      <c r="BU2857">
        <f t="shared" si="177"/>
        <v>0.17480000000000001</v>
      </c>
      <c r="BV2857">
        <f t="shared" si="178"/>
        <v>0.23599999999999999</v>
      </c>
      <c r="BW2857">
        <f t="shared" si="179"/>
        <v>0.14199999999999999</v>
      </c>
    </row>
    <row r="2858" spans="1:75" x14ac:dyDescent="0.35">
      <c r="A2858">
        <v>71</v>
      </c>
      <c r="B2858" t="s">
        <v>641</v>
      </c>
      <c r="C2858" t="s">
        <v>83</v>
      </c>
      <c r="D2858">
        <v>37</v>
      </c>
      <c r="E2858">
        <v>74.5</v>
      </c>
      <c r="F2858">
        <v>2015</v>
      </c>
      <c r="G2858">
        <v>3</v>
      </c>
      <c r="H2858">
        <v>51</v>
      </c>
      <c r="I2858">
        <v>99</v>
      </c>
      <c r="J2858">
        <v>72</v>
      </c>
      <c r="K2858">
        <v>119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0.28000000000000003</v>
      </c>
      <c r="U2858">
        <v>-0.48</v>
      </c>
      <c r="V2858">
        <v>-0.2</v>
      </c>
      <c r="W2858">
        <v>-0.45</v>
      </c>
      <c r="X2858">
        <v>-0.75</v>
      </c>
      <c r="Y2858">
        <v>-0.75</v>
      </c>
      <c r="Z2858">
        <v>26</v>
      </c>
      <c r="AA2858">
        <v>2</v>
      </c>
      <c r="AB2858">
        <v>58</v>
      </c>
      <c r="AC2858">
        <v>7</v>
      </c>
      <c r="AD2858">
        <v>62</v>
      </c>
      <c r="AE2858">
        <v>105</v>
      </c>
      <c r="AF2858">
        <v>29</v>
      </c>
      <c r="AG2858">
        <v>11.98</v>
      </c>
      <c r="AH2858">
        <v>7.71</v>
      </c>
      <c r="AI2858">
        <v>5.39</v>
      </c>
      <c r="AJ2858">
        <v>0.1749</v>
      </c>
      <c r="AK2858">
        <v>0.1207</v>
      </c>
      <c r="AL2858">
        <v>1.65</v>
      </c>
      <c r="AM2858">
        <v>1.3</v>
      </c>
      <c r="AN2858">
        <v>16</v>
      </c>
      <c r="AO2858">
        <v>16</v>
      </c>
      <c r="AP2858">
        <v>15.5</v>
      </c>
      <c r="AQ2858">
        <v>14.7</v>
      </c>
      <c r="AR2858">
        <v>2.15</v>
      </c>
      <c r="AS2858">
        <v>2.2000000000000002</v>
      </c>
      <c r="AT2858">
        <v>0.19400000000000001</v>
      </c>
      <c r="AU2858">
        <v>0.09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5</v>
      </c>
      <c r="BT2858">
        <f t="shared" si="176"/>
        <v>0.1749</v>
      </c>
      <c r="BU2858">
        <f t="shared" si="177"/>
        <v>0.1207</v>
      </c>
      <c r="BV2858">
        <f t="shared" si="178"/>
        <v>0.19400000000000001</v>
      </c>
      <c r="BW2858">
        <f t="shared" si="179"/>
        <v>0.09</v>
      </c>
    </row>
    <row r="2859" spans="1:75" x14ac:dyDescent="0.35">
      <c r="A2859">
        <v>72.5</v>
      </c>
      <c r="B2859" t="s">
        <v>450</v>
      </c>
      <c r="C2859" t="s">
        <v>79</v>
      </c>
      <c r="D2859">
        <v>6</v>
      </c>
      <c r="E2859">
        <v>75.599999999999994</v>
      </c>
      <c r="F2859">
        <v>2015</v>
      </c>
      <c r="G2859">
        <v>1</v>
      </c>
      <c r="H2859">
        <v>9</v>
      </c>
      <c r="I2859">
        <v>8</v>
      </c>
      <c r="J2859">
        <v>6</v>
      </c>
      <c r="K2859">
        <v>19</v>
      </c>
      <c r="L2859">
        <v>29</v>
      </c>
      <c r="M2859">
        <v>1</v>
      </c>
      <c r="N2859">
        <v>1</v>
      </c>
      <c r="O2859">
        <v>2</v>
      </c>
      <c r="P2859">
        <v>3</v>
      </c>
      <c r="Q2859">
        <v>3</v>
      </c>
      <c r="R2859">
        <v>3</v>
      </c>
      <c r="S2859">
        <v>3</v>
      </c>
      <c r="T2859">
        <v>0.49</v>
      </c>
      <c r="U2859">
        <v>0.5</v>
      </c>
      <c r="V2859">
        <v>0.99</v>
      </c>
      <c r="W2859">
        <v>1.63</v>
      </c>
      <c r="X2859">
        <v>1.68</v>
      </c>
      <c r="Y2859">
        <v>2.4300000000000002</v>
      </c>
      <c r="Z2859">
        <v>27</v>
      </c>
      <c r="AA2859">
        <v>1</v>
      </c>
      <c r="AB2859">
        <v>1</v>
      </c>
      <c r="AC2859">
        <v>7</v>
      </c>
      <c r="AD2859">
        <v>18</v>
      </c>
      <c r="AE2859">
        <v>13</v>
      </c>
      <c r="AF2859">
        <v>15</v>
      </c>
      <c r="AG2859">
        <v>18.7</v>
      </c>
      <c r="AH2859">
        <v>22.4</v>
      </c>
      <c r="AI2859">
        <v>20.61</v>
      </c>
      <c r="AJ2859" t="s">
        <v>1710</v>
      </c>
      <c r="AK2859" t="s">
        <v>1710</v>
      </c>
      <c r="AN2859">
        <v>16</v>
      </c>
      <c r="AO2859">
        <v>16</v>
      </c>
      <c r="AT2859" t="s">
        <v>1710</v>
      </c>
      <c r="AU2859" t="s">
        <v>1710</v>
      </c>
      <c r="AV2859">
        <v>8.3000000000000007</v>
      </c>
      <c r="AW2859">
        <v>6.9</v>
      </c>
      <c r="AX2859" s="2">
        <v>2.4E-2</v>
      </c>
      <c r="AY2859" s="2">
        <v>3.6999999999999998E-2</v>
      </c>
      <c r="AZ2859">
        <v>7.1</v>
      </c>
      <c r="BA2859">
        <v>7.2</v>
      </c>
      <c r="BB2859">
        <v>11.2</v>
      </c>
      <c r="BC2859">
        <v>10.3</v>
      </c>
      <c r="BD2859">
        <v>7.3</v>
      </c>
      <c r="BE2859">
        <v>7.8</v>
      </c>
      <c r="BF2859">
        <v>6.5</v>
      </c>
      <c r="BG2859">
        <v>5.7</v>
      </c>
      <c r="BH2859">
        <v>0.8</v>
      </c>
      <c r="BI2859">
        <v>2.1</v>
      </c>
      <c r="BJ2859">
        <v>602</v>
      </c>
      <c r="BK2859">
        <v>592</v>
      </c>
      <c r="BL2859" s="2">
        <v>3.6499999999999998E-2</v>
      </c>
      <c r="BM2859" t="e">
        <v>#N/A</v>
      </c>
      <c r="BN2859">
        <v>0</v>
      </c>
      <c r="BO2859">
        <v>0</v>
      </c>
      <c r="BP2859">
        <v>1</v>
      </c>
      <c r="BQ2859">
        <v>1</v>
      </c>
      <c r="BR2859">
        <v>1</v>
      </c>
      <c r="BS2859">
        <v>7</v>
      </c>
      <c r="BT2859" t="str">
        <f t="shared" si="176"/>
        <v/>
      </c>
      <c r="BU2859" t="str">
        <f t="shared" si="177"/>
        <v/>
      </c>
      <c r="BV2859" t="str">
        <f t="shared" si="178"/>
        <v/>
      </c>
      <c r="BW2859" t="str">
        <f t="shared" si="179"/>
        <v/>
      </c>
    </row>
    <row r="2860" spans="1:75" x14ac:dyDescent="0.35">
      <c r="A2860">
        <v>72.5</v>
      </c>
      <c r="B2860" t="s">
        <v>353</v>
      </c>
      <c r="C2860" t="s">
        <v>70</v>
      </c>
      <c r="D2860">
        <v>25</v>
      </c>
      <c r="E2860">
        <v>75.599999999999994</v>
      </c>
      <c r="F2860">
        <v>2015</v>
      </c>
      <c r="G2860">
        <v>2</v>
      </c>
      <c r="H2860">
        <v>42</v>
      </c>
      <c r="I2860">
        <v>66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0.48</v>
      </c>
      <c r="U2860">
        <v>-0.08</v>
      </c>
      <c r="V2860">
        <v>0.4</v>
      </c>
      <c r="W2860">
        <v>0.4</v>
      </c>
      <c r="X2860">
        <v>0.4</v>
      </c>
      <c r="Y2860">
        <v>0.4</v>
      </c>
      <c r="Z2860">
        <v>30</v>
      </c>
      <c r="AA2860">
        <v>7</v>
      </c>
      <c r="AB2860">
        <v>233</v>
      </c>
      <c r="AC2860">
        <v>7</v>
      </c>
      <c r="AD2860">
        <v>53</v>
      </c>
      <c r="AF2860">
        <v>8</v>
      </c>
      <c r="AG2860">
        <v>15.31</v>
      </c>
      <c r="AH2860">
        <v>12.24</v>
      </c>
      <c r="AI2860">
        <v>7.07</v>
      </c>
      <c r="AJ2860">
        <v>0.1081</v>
      </c>
      <c r="AK2860">
        <v>5.6899999999999999E-2</v>
      </c>
      <c r="AL2860">
        <v>0.89</v>
      </c>
      <c r="AM2860">
        <v>0.7</v>
      </c>
      <c r="AN2860">
        <v>16</v>
      </c>
      <c r="AO2860">
        <v>10</v>
      </c>
      <c r="AP2860">
        <v>-1.2</v>
      </c>
      <c r="AQ2860">
        <v>0.7</v>
      </c>
      <c r="AR2860">
        <v>1.32</v>
      </c>
      <c r="AS2860">
        <v>1.32</v>
      </c>
      <c r="AT2860">
        <v>4.3999999999999997E-2</v>
      </c>
      <c r="AU2860">
        <v>4.2999999999999997E-2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8</v>
      </c>
      <c r="BT2860">
        <f t="shared" si="176"/>
        <v>0.1081</v>
      </c>
      <c r="BU2860">
        <f t="shared" si="177"/>
        <v>5.6899999999999999E-2</v>
      </c>
      <c r="BV2860">
        <f t="shared" si="178"/>
        <v>4.3999999999999997E-2</v>
      </c>
      <c r="BW2860">
        <f t="shared" si="179"/>
        <v>4.2999999999999997E-2</v>
      </c>
    </row>
    <row r="2861" spans="1:75" x14ac:dyDescent="0.35">
      <c r="A2861">
        <v>74.5</v>
      </c>
      <c r="B2861" t="s">
        <v>528</v>
      </c>
      <c r="C2861" t="s">
        <v>70</v>
      </c>
      <c r="D2861">
        <v>26</v>
      </c>
      <c r="E2861">
        <v>79.5</v>
      </c>
      <c r="F2861">
        <v>2015</v>
      </c>
      <c r="G2861">
        <v>2</v>
      </c>
      <c r="H2861">
        <v>62</v>
      </c>
      <c r="I2861">
        <v>102</v>
      </c>
      <c r="J2861">
        <v>152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-7.0000000000000007E-2</v>
      </c>
      <c r="U2861">
        <v>-0.25</v>
      </c>
      <c r="V2861">
        <v>-0.32</v>
      </c>
      <c r="W2861">
        <v>-0.32</v>
      </c>
      <c r="X2861">
        <v>-0.32</v>
      </c>
      <c r="Y2861">
        <v>-0.32</v>
      </c>
      <c r="Z2861">
        <v>28</v>
      </c>
      <c r="AA2861">
        <v>1</v>
      </c>
      <c r="AB2861">
        <v>9</v>
      </c>
      <c r="AC2861">
        <v>7</v>
      </c>
      <c r="AD2861">
        <v>80</v>
      </c>
      <c r="AE2861">
        <v>114</v>
      </c>
      <c r="AF2861">
        <v>69</v>
      </c>
      <c r="AG2861">
        <v>7.49</v>
      </c>
      <c r="AH2861">
        <v>6.24</v>
      </c>
      <c r="AI2861">
        <v>3.13</v>
      </c>
      <c r="AJ2861">
        <v>3.9E-2</v>
      </c>
      <c r="AK2861">
        <v>6.2300000000000001E-2</v>
      </c>
      <c r="AL2861">
        <v>1.66</v>
      </c>
      <c r="AM2861">
        <v>1.71</v>
      </c>
      <c r="AN2861">
        <v>9</v>
      </c>
      <c r="AO2861">
        <v>13</v>
      </c>
      <c r="AP2861">
        <v>-2.9</v>
      </c>
      <c r="AQ2861">
        <v>1.7</v>
      </c>
      <c r="AR2861">
        <v>1.75</v>
      </c>
      <c r="AS2861">
        <v>1.75</v>
      </c>
      <c r="AT2861">
        <v>6.0999999999999999E-2</v>
      </c>
      <c r="AU2861">
        <v>0.20799999999999999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6</v>
      </c>
      <c r="BT2861">
        <f t="shared" si="176"/>
        <v>3.9E-2</v>
      </c>
      <c r="BU2861">
        <f t="shared" si="177"/>
        <v>6.2300000000000001E-2</v>
      </c>
      <c r="BV2861">
        <f t="shared" si="178"/>
        <v>6.0999999999999999E-2</v>
      </c>
      <c r="BW2861">
        <f t="shared" si="179"/>
        <v>0.20799999999999999</v>
      </c>
    </row>
    <row r="2862" spans="1:75" x14ac:dyDescent="0.35">
      <c r="A2862">
        <v>74.5</v>
      </c>
      <c r="B2862" t="s">
        <v>840</v>
      </c>
      <c r="C2862" t="s">
        <v>116</v>
      </c>
      <c r="D2862">
        <v>6</v>
      </c>
      <c r="E2862">
        <v>79.5</v>
      </c>
      <c r="F2862">
        <v>2015</v>
      </c>
      <c r="G2862">
        <v>4</v>
      </c>
      <c r="H2862">
        <v>9</v>
      </c>
      <c r="I2862">
        <v>6</v>
      </c>
      <c r="J2862">
        <v>3</v>
      </c>
      <c r="K2862">
        <v>2</v>
      </c>
      <c r="L2862">
        <v>4</v>
      </c>
      <c r="M2862">
        <v>1</v>
      </c>
      <c r="N2862">
        <v>1</v>
      </c>
      <c r="O2862">
        <v>2</v>
      </c>
      <c r="P2862">
        <v>3</v>
      </c>
      <c r="Q2862">
        <v>4</v>
      </c>
      <c r="R2862">
        <v>5</v>
      </c>
      <c r="S2862">
        <v>1</v>
      </c>
      <c r="T2862">
        <v>-0.03</v>
      </c>
      <c r="U2862">
        <v>0.26</v>
      </c>
      <c r="V2862">
        <v>0.23</v>
      </c>
      <c r="W2862">
        <v>1.03</v>
      </c>
      <c r="X2862">
        <v>2.39</v>
      </c>
      <c r="Y2862">
        <v>3.14</v>
      </c>
      <c r="Z2862">
        <v>25</v>
      </c>
      <c r="AA2862">
        <v>2</v>
      </c>
      <c r="AB2862">
        <v>35</v>
      </c>
      <c r="AC2862">
        <v>7</v>
      </c>
      <c r="AD2862">
        <v>6</v>
      </c>
      <c r="AE2862">
        <v>9</v>
      </c>
      <c r="AF2862">
        <v>13</v>
      </c>
      <c r="AG2862">
        <v>9.26</v>
      </c>
      <c r="AH2862">
        <v>11.82</v>
      </c>
      <c r="AI2862">
        <v>13.54</v>
      </c>
      <c r="AJ2862">
        <v>0.14549999999999999</v>
      </c>
      <c r="AK2862">
        <v>0.18149999999999999</v>
      </c>
      <c r="AL2862">
        <v>1.74</v>
      </c>
      <c r="AM2862">
        <v>1.79</v>
      </c>
      <c r="AN2862">
        <v>16</v>
      </c>
      <c r="AO2862">
        <v>15</v>
      </c>
      <c r="AP2862">
        <v>10.9</v>
      </c>
      <c r="AQ2862">
        <v>9.1999999999999993</v>
      </c>
      <c r="AR2862">
        <v>1.71</v>
      </c>
      <c r="AS2862">
        <v>1.63</v>
      </c>
      <c r="AT2862">
        <v>0.432</v>
      </c>
      <c r="AU2862">
        <v>0.32100000000000001</v>
      </c>
      <c r="BN2862">
        <v>0</v>
      </c>
      <c r="BO2862">
        <v>1</v>
      </c>
      <c r="BP2862">
        <v>2</v>
      </c>
      <c r="BQ2862">
        <v>3</v>
      </c>
      <c r="BR2862">
        <v>4</v>
      </c>
      <c r="BS2862">
        <v>3</v>
      </c>
      <c r="BT2862">
        <f t="shared" si="176"/>
        <v>0.14549999999999999</v>
      </c>
      <c r="BU2862">
        <f t="shared" si="177"/>
        <v>0.18149999999999999</v>
      </c>
      <c r="BV2862">
        <f t="shared" si="178"/>
        <v>0.432</v>
      </c>
      <c r="BW2862">
        <f t="shared" si="179"/>
        <v>0.32100000000000001</v>
      </c>
    </row>
    <row r="2863" spans="1:75" x14ac:dyDescent="0.35">
      <c r="A2863">
        <v>76</v>
      </c>
      <c r="B2863" t="s">
        <v>933</v>
      </c>
      <c r="C2863" t="s">
        <v>70</v>
      </c>
      <c r="D2863">
        <v>27</v>
      </c>
      <c r="E2863">
        <v>79.8</v>
      </c>
      <c r="F2863">
        <v>2015</v>
      </c>
      <c r="G2863">
        <v>2</v>
      </c>
      <c r="H2863">
        <v>77</v>
      </c>
      <c r="I2863">
        <v>161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-0.28999999999999998</v>
      </c>
      <c r="U2863">
        <v>-0.36</v>
      </c>
      <c r="V2863">
        <v>-0.65</v>
      </c>
      <c r="W2863">
        <v>-0.65</v>
      </c>
      <c r="X2863">
        <v>-0.65</v>
      </c>
      <c r="Y2863">
        <v>-0.65</v>
      </c>
      <c r="Z2863">
        <v>22</v>
      </c>
      <c r="AA2863">
        <v>3</v>
      </c>
      <c r="AB2863">
        <v>75</v>
      </c>
      <c r="AC2863">
        <v>7</v>
      </c>
      <c r="AD2863">
        <v>84</v>
      </c>
      <c r="AF2863">
        <v>30</v>
      </c>
      <c r="AG2863">
        <v>11.44</v>
      </c>
      <c r="AH2863">
        <v>4.46</v>
      </c>
      <c r="AJ2863">
        <v>5.2699999999999997E-2</v>
      </c>
      <c r="AK2863">
        <v>4.5900000000000003E-2</v>
      </c>
      <c r="AL2863">
        <v>1.23</v>
      </c>
      <c r="AM2863">
        <v>1.26</v>
      </c>
      <c r="AN2863">
        <v>12</v>
      </c>
      <c r="AO2863">
        <v>12</v>
      </c>
      <c r="AP2863">
        <v>-0.8</v>
      </c>
      <c r="AQ2863">
        <v>-0.3</v>
      </c>
      <c r="AR2863">
        <v>1.34</v>
      </c>
      <c r="AS2863">
        <v>1.34</v>
      </c>
      <c r="AT2863">
        <v>6.0000000000000001E-3</v>
      </c>
      <c r="AU2863">
        <v>1.0999999999999999E-2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2</v>
      </c>
      <c r="BT2863">
        <f t="shared" si="176"/>
        <v>5.2699999999999997E-2</v>
      </c>
      <c r="BU2863">
        <f t="shared" si="177"/>
        <v>4.5900000000000003E-2</v>
      </c>
      <c r="BV2863">
        <f t="shared" si="178"/>
        <v>6.0000000000000001E-3</v>
      </c>
      <c r="BW2863">
        <f t="shared" si="179"/>
        <v>1.0999999999999999E-2</v>
      </c>
    </row>
    <row r="2864" spans="1:75" x14ac:dyDescent="0.35">
      <c r="A2864">
        <v>77</v>
      </c>
      <c r="B2864" t="s">
        <v>732</v>
      </c>
      <c r="C2864" t="s">
        <v>79</v>
      </c>
      <c r="D2864">
        <v>7</v>
      </c>
      <c r="E2864">
        <v>81</v>
      </c>
      <c r="F2864">
        <v>2015</v>
      </c>
      <c r="G2864">
        <v>1</v>
      </c>
      <c r="H2864">
        <v>16</v>
      </c>
      <c r="I2864">
        <v>26</v>
      </c>
      <c r="K2864">
        <v>30</v>
      </c>
      <c r="L2864">
        <v>23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0.26</v>
      </c>
      <c r="U2864">
        <v>0.01</v>
      </c>
      <c r="V2864">
        <v>0.27</v>
      </c>
      <c r="W2864">
        <v>0.27</v>
      </c>
      <c r="X2864">
        <v>0.32</v>
      </c>
      <c r="Y2864">
        <v>0.32</v>
      </c>
      <c r="Z2864">
        <v>27</v>
      </c>
      <c r="AA2864">
        <v>1</v>
      </c>
      <c r="AB2864">
        <v>8</v>
      </c>
      <c r="AC2864">
        <v>7</v>
      </c>
      <c r="AD2864">
        <v>16</v>
      </c>
      <c r="AE2864">
        <v>23</v>
      </c>
      <c r="AF2864">
        <v>11</v>
      </c>
      <c r="AG2864">
        <v>21.06</v>
      </c>
      <c r="AH2864">
        <v>19.28</v>
      </c>
      <c r="AI2864">
        <v>17.86</v>
      </c>
      <c r="AJ2864" t="s">
        <v>1710</v>
      </c>
      <c r="AK2864" t="s">
        <v>1710</v>
      </c>
      <c r="AN2864">
        <v>16</v>
      </c>
      <c r="AO2864">
        <v>16</v>
      </c>
      <c r="AT2864" t="s">
        <v>1710</v>
      </c>
      <c r="AU2864" t="s">
        <v>1710</v>
      </c>
      <c r="AV2864">
        <v>8.1</v>
      </c>
      <c r="AW2864">
        <v>8.9</v>
      </c>
      <c r="AX2864" s="2">
        <v>3.9E-2</v>
      </c>
      <c r="AY2864" s="2">
        <v>0.04</v>
      </c>
      <c r="AZ2864">
        <v>6.9</v>
      </c>
      <c r="BA2864">
        <v>7.2</v>
      </c>
      <c r="BB2864">
        <v>8.8000000000000007</v>
      </c>
      <c r="BC2864">
        <v>11.5</v>
      </c>
      <c r="BD2864">
        <v>7.1</v>
      </c>
      <c r="BE2864">
        <v>7.5</v>
      </c>
      <c r="BF2864">
        <v>6.5</v>
      </c>
      <c r="BG2864">
        <v>6.6</v>
      </c>
      <c r="BH2864">
        <v>0.6</v>
      </c>
      <c r="BI2864">
        <v>0.9</v>
      </c>
      <c r="BJ2864">
        <v>590</v>
      </c>
      <c r="BK2864">
        <v>586</v>
      </c>
      <c r="BL2864" s="2">
        <v>4.58E-2</v>
      </c>
      <c r="BM2864" t="e">
        <v>#N/A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4</v>
      </c>
      <c r="BT2864" t="str">
        <f t="shared" si="176"/>
        <v/>
      </c>
      <c r="BU2864" t="str">
        <f t="shared" si="177"/>
        <v/>
      </c>
      <c r="BV2864" t="str">
        <f t="shared" si="178"/>
        <v/>
      </c>
      <c r="BW2864" t="str">
        <f t="shared" si="179"/>
        <v/>
      </c>
    </row>
    <row r="2865" spans="1:75" x14ac:dyDescent="0.35">
      <c r="A2865">
        <v>78</v>
      </c>
      <c r="B2865" t="s">
        <v>104</v>
      </c>
      <c r="C2865" t="s">
        <v>79</v>
      </c>
      <c r="D2865">
        <v>8</v>
      </c>
      <c r="E2865">
        <v>81.2</v>
      </c>
      <c r="F2865">
        <v>2015</v>
      </c>
      <c r="G2865">
        <v>1</v>
      </c>
      <c r="H2865">
        <v>6</v>
      </c>
      <c r="I2865">
        <v>3</v>
      </c>
      <c r="J2865">
        <v>12</v>
      </c>
      <c r="K2865">
        <v>8</v>
      </c>
      <c r="L2865">
        <v>21</v>
      </c>
      <c r="M2865">
        <v>1</v>
      </c>
      <c r="N2865">
        <v>1</v>
      </c>
      <c r="O2865">
        <v>2</v>
      </c>
      <c r="P2865">
        <v>3</v>
      </c>
      <c r="Q2865">
        <v>4</v>
      </c>
      <c r="R2865">
        <v>4</v>
      </c>
      <c r="S2865">
        <v>11</v>
      </c>
      <c r="T2865">
        <v>0.76</v>
      </c>
      <c r="U2865">
        <v>1.03</v>
      </c>
      <c r="V2865">
        <v>1.79</v>
      </c>
      <c r="W2865">
        <v>2.16</v>
      </c>
      <c r="X2865">
        <v>3.33</v>
      </c>
      <c r="Y2865">
        <v>3.33</v>
      </c>
      <c r="Z2865">
        <v>36</v>
      </c>
      <c r="AA2865">
        <v>2</v>
      </c>
      <c r="AB2865">
        <v>32</v>
      </c>
      <c r="AC2865">
        <v>7</v>
      </c>
      <c r="AD2865">
        <v>11</v>
      </c>
      <c r="AE2865">
        <v>11</v>
      </c>
      <c r="AF2865">
        <v>4</v>
      </c>
      <c r="AG2865">
        <v>23.43</v>
      </c>
      <c r="AH2865">
        <v>24.81</v>
      </c>
      <c r="AI2865">
        <v>25.9</v>
      </c>
      <c r="AJ2865" t="s">
        <v>1710</v>
      </c>
      <c r="AK2865" t="s">
        <v>1710</v>
      </c>
      <c r="AN2865">
        <v>16</v>
      </c>
      <c r="AO2865">
        <v>15</v>
      </c>
      <c r="AT2865" t="s">
        <v>1710</v>
      </c>
      <c r="AU2865" t="s">
        <v>1710</v>
      </c>
      <c r="AV2865">
        <v>8.1</v>
      </c>
      <c r="AW2865">
        <v>8.1999999999999993</v>
      </c>
      <c r="AX2865" s="2">
        <v>3.7999999999999999E-2</v>
      </c>
      <c r="AY2865" s="2">
        <v>3.3000000000000002E-2</v>
      </c>
      <c r="AZ2865">
        <v>7.5</v>
      </c>
      <c r="BA2865">
        <v>7.8</v>
      </c>
      <c r="BB2865">
        <v>14.5</v>
      </c>
      <c r="BC2865">
        <v>14.9</v>
      </c>
      <c r="BD2865">
        <v>8.1</v>
      </c>
      <c r="BE2865">
        <v>8.3000000000000007</v>
      </c>
      <c r="BF2865">
        <v>6.2</v>
      </c>
      <c r="BG2865">
        <v>6.2</v>
      </c>
      <c r="BH2865">
        <v>1.9</v>
      </c>
      <c r="BI2865">
        <v>2.1</v>
      </c>
      <c r="BJ2865">
        <v>659</v>
      </c>
      <c r="BK2865">
        <v>627</v>
      </c>
      <c r="BL2865" s="2">
        <v>5.0099999999999999E-2</v>
      </c>
      <c r="BM2865" t="e">
        <v>#N/A</v>
      </c>
      <c r="BN2865">
        <v>1</v>
      </c>
      <c r="BO2865">
        <v>2</v>
      </c>
      <c r="BP2865">
        <v>2</v>
      </c>
      <c r="BQ2865">
        <v>2</v>
      </c>
      <c r="BR2865">
        <v>2</v>
      </c>
      <c r="BS2865">
        <v>15</v>
      </c>
      <c r="BT2865" t="str">
        <f t="shared" si="176"/>
        <v/>
      </c>
      <c r="BU2865" t="str">
        <f t="shared" si="177"/>
        <v/>
      </c>
      <c r="BV2865" t="str">
        <f t="shared" si="178"/>
        <v/>
      </c>
      <c r="BW2865" t="str">
        <f t="shared" si="179"/>
        <v/>
      </c>
    </row>
    <row r="2866" spans="1:75" x14ac:dyDescent="0.35">
      <c r="A2866">
        <v>79</v>
      </c>
      <c r="B2866" t="s">
        <v>862</v>
      </c>
      <c r="C2866" t="s">
        <v>83</v>
      </c>
      <c r="D2866">
        <v>38</v>
      </c>
      <c r="E2866">
        <v>82</v>
      </c>
      <c r="F2866">
        <v>2015</v>
      </c>
      <c r="G2866">
        <v>3</v>
      </c>
      <c r="H2866">
        <v>125</v>
      </c>
      <c r="I2866">
        <v>112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-0.8</v>
      </c>
      <c r="U2866">
        <v>-0.73</v>
      </c>
      <c r="V2866">
        <v>-1.53</v>
      </c>
      <c r="W2866">
        <v>-1.53</v>
      </c>
      <c r="X2866">
        <v>-1.53</v>
      </c>
      <c r="Y2866">
        <v>-1.53</v>
      </c>
      <c r="Z2866">
        <v>26</v>
      </c>
      <c r="AA2866">
        <v>7</v>
      </c>
      <c r="AB2866">
        <v>216</v>
      </c>
      <c r="AC2866">
        <v>7</v>
      </c>
      <c r="AD2866">
        <v>117</v>
      </c>
      <c r="AF2866">
        <v>85</v>
      </c>
      <c r="AG2866">
        <v>7.45</v>
      </c>
      <c r="AH2866">
        <v>1.97</v>
      </c>
      <c r="AI2866">
        <v>2.7</v>
      </c>
      <c r="AJ2866">
        <v>0.1153</v>
      </c>
      <c r="AK2866">
        <v>3.2899999999999999E-2</v>
      </c>
      <c r="AL2866">
        <v>1.73</v>
      </c>
      <c r="AM2866">
        <v>1.4</v>
      </c>
      <c r="AN2866">
        <v>12</v>
      </c>
      <c r="AO2866">
        <v>11</v>
      </c>
      <c r="AP2866">
        <v>15.3</v>
      </c>
      <c r="AQ2866">
        <v>12.5</v>
      </c>
      <c r="AR2866">
        <v>1.76</v>
      </c>
      <c r="AS2866">
        <v>1.67</v>
      </c>
      <c r="AT2866">
        <v>0.153</v>
      </c>
      <c r="AU2866">
        <v>0.216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3</v>
      </c>
      <c r="BT2866">
        <f t="shared" si="176"/>
        <v>0.1153</v>
      </c>
      <c r="BU2866">
        <f t="shared" si="177"/>
        <v>3.2899999999999999E-2</v>
      </c>
      <c r="BV2866">
        <f t="shared" si="178"/>
        <v>0.153</v>
      </c>
      <c r="BW2866">
        <f t="shared" si="179"/>
        <v>0.216</v>
      </c>
    </row>
    <row r="2867" spans="1:75" x14ac:dyDescent="0.35">
      <c r="A2867">
        <v>80</v>
      </c>
      <c r="B2867" t="s">
        <v>413</v>
      </c>
      <c r="C2867" t="s">
        <v>116</v>
      </c>
      <c r="D2867">
        <v>7</v>
      </c>
      <c r="E2867">
        <v>83.7</v>
      </c>
      <c r="F2867">
        <v>2015</v>
      </c>
      <c r="G2867">
        <v>4</v>
      </c>
      <c r="H2867">
        <v>22</v>
      </c>
      <c r="I2867">
        <v>10</v>
      </c>
      <c r="J2867">
        <v>38</v>
      </c>
      <c r="M2867">
        <v>0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3</v>
      </c>
      <c r="T2867">
        <v>0.26</v>
      </c>
      <c r="U2867">
        <v>0.25</v>
      </c>
      <c r="V2867">
        <v>0.51</v>
      </c>
      <c r="W2867">
        <v>0.35</v>
      </c>
      <c r="X2867">
        <v>0.35</v>
      </c>
      <c r="Y2867">
        <v>0.35</v>
      </c>
      <c r="Z2867">
        <v>28</v>
      </c>
      <c r="AA2867">
        <v>2</v>
      </c>
      <c r="AB2867">
        <v>61</v>
      </c>
      <c r="AC2867">
        <v>7</v>
      </c>
      <c r="AD2867">
        <v>18</v>
      </c>
      <c r="AE2867">
        <v>14</v>
      </c>
      <c r="AF2867">
        <v>5</v>
      </c>
      <c r="AG2867">
        <v>14.23</v>
      </c>
      <c r="AH2867">
        <v>10.45</v>
      </c>
      <c r="AI2867">
        <v>11.07</v>
      </c>
      <c r="AJ2867">
        <v>0.21579999999999999</v>
      </c>
      <c r="AK2867">
        <v>0.15229999999999999</v>
      </c>
      <c r="AL2867">
        <v>1.64</v>
      </c>
      <c r="AM2867">
        <v>1.3</v>
      </c>
      <c r="AN2867">
        <v>16</v>
      </c>
      <c r="AO2867">
        <v>11</v>
      </c>
      <c r="AP2867">
        <v>6.5</v>
      </c>
      <c r="AQ2867">
        <v>6</v>
      </c>
      <c r="AR2867">
        <v>1.76</v>
      </c>
      <c r="AS2867">
        <v>1.51</v>
      </c>
      <c r="AT2867">
        <v>0.438</v>
      </c>
      <c r="AU2867">
        <v>0.21299999999999999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8</v>
      </c>
      <c r="BT2867">
        <f t="shared" si="176"/>
        <v>0.21579999999999999</v>
      </c>
      <c r="BU2867">
        <f t="shared" si="177"/>
        <v>0.15229999999999999</v>
      </c>
      <c r="BV2867">
        <f t="shared" si="178"/>
        <v>0.438</v>
      </c>
      <c r="BW2867">
        <f t="shared" si="179"/>
        <v>0.21299999999999999</v>
      </c>
    </row>
    <row r="2868" spans="1:75" x14ac:dyDescent="0.35">
      <c r="A2868">
        <v>81</v>
      </c>
      <c r="B2868" t="s">
        <v>103</v>
      </c>
      <c r="C2868" t="s">
        <v>70</v>
      </c>
      <c r="D2868">
        <v>28</v>
      </c>
      <c r="E2868">
        <v>85.4</v>
      </c>
      <c r="F2868">
        <v>2015</v>
      </c>
      <c r="G2868">
        <v>2</v>
      </c>
      <c r="H2868">
        <v>23</v>
      </c>
      <c r="I2868">
        <v>27</v>
      </c>
      <c r="J2868">
        <v>42</v>
      </c>
      <c r="K2868">
        <v>144</v>
      </c>
      <c r="M2868">
        <v>1</v>
      </c>
      <c r="N2868">
        <v>0</v>
      </c>
      <c r="O2868">
        <v>1</v>
      </c>
      <c r="P2868">
        <v>1</v>
      </c>
      <c r="Q2868">
        <v>1</v>
      </c>
      <c r="R2868">
        <v>1</v>
      </c>
      <c r="S2868">
        <v>3</v>
      </c>
      <c r="T2868">
        <v>0.65</v>
      </c>
      <c r="U2868">
        <v>0.38</v>
      </c>
      <c r="V2868">
        <v>1.03</v>
      </c>
      <c r="W2868">
        <v>2.02</v>
      </c>
      <c r="X2868">
        <v>2.02</v>
      </c>
      <c r="Y2868">
        <v>2.02</v>
      </c>
      <c r="Z2868">
        <v>28</v>
      </c>
      <c r="AA2868">
        <v>1</v>
      </c>
      <c r="AB2868">
        <v>13</v>
      </c>
      <c r="AC2868">
        <v>8</v>
      </c>
      <c r="AD2868">
        <v>35</v>
      </c>
      <c r="AE2868">
        <v>56</v>
      </c>
      <c r="AF2868">
        <v>24</v>
      </c>
      <c r="AG2868">
        <v>11.41</v>
      </c>
      <c r="AH2868">
        <v>12.83</v>
      </c>
      <c r="AI2868">
        <v>11.57</v>
      </c>
      <c r="AJ2868">
        <v>6.0699999999999997E-2</v>
      </c>
      <c r="AK2868">
        <v>3.9199999999999999E-2</v>
      </c>
      <c r="AL2868">
        <v>0.82</v>
      </c>
      <c r="AM2868">
        <v>0.51</v>
      </c>
      <c r="AN2868">
        <v>13</v>
      </c>
      <c r="AO2868">
        <v>13</v>
      </c>
      <c r="AP2868">
        <v>-2</v>
      </c>
      <c r="AQ2868">
        <v>-1</v>
      </c>
      <c r="AR2868">
        <v>1.77</v>
      </c>
      <c r="AS2868">
        <v>1.77</v>
      </c>
      <c r="AT2868">
        <v>2.8000000000000001E-2</v>
      </c>
      <c r="AU2868">
        <v>2.7E-2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8</v>
      </c>
      <c r="BT2868">
        <f t="shared" si="176"/>
        <v>6.0699999999999997E-2</v>
      </c>
      <c r="BU2868">
        <f t="shared" si="177"/>
        <v>3.9199999999999999E-2</v>
      </c>
      <c r="BV2868">
        <f t="shared" si="178"/>
        <v>2.8000000000000001E-2</v>
      </c>
      <c r="BW2868">
        <f t="shared" si="179"/>
        <v>2.7E-2</v>
      </c>
    </row>
    <row r="2869" spans="1:75" x14ac:dyDescent="0.35">
      <c r="A2869">
        <v>82</v>
      </c>
      <c r="B2869" t="s">
        <v>1039</v>
      </c>
      <c r="C2869" t="s">
        <v>70</v>
      </c>
      <c r="D2869">
        <v>29</v>
      </c>
      <c r="E2869">
        <v>86.4</v>
      </c>
      <c r="F2869">
        <v>2015</v>
      </c>
      <c r="G2869">
        <v>2</v>
      </c>
      <c r="H2869">
        <v>86</v>
      </c>
      <c r="I2869">
        <v>11</v>
      </c>
      <c r="J2869">
        <v>35</v>
      </c>
      <c r="K2869">
        <v>83</v>
      </c>
      <c r="L2869">
        <v>132</v>
      </c>
      <c r="M2869">
        <v>0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0</v>
      </c>
      <c r="T2869">
        <v>-0.08</v>
      </c>
      <c r="U2869">
        <v>0.86</v>
      </c>
      <c r="V2869">
        <v>0.78</v>
      </c>
      <c r="W2869">
        <v>1.71</v>
      </c>
      <c r="X2869">
        <v>1.83</v>
      </c>
      <c r="Y2869">
        <v>1.83</v>
      </c>
      <c r="Z2869">
        <v>22</v>
      </c>
      <c r="AA2869">
        <v>5</v>
      </c>
      <c r="AB2869">
        <v>149</v>
      </c>
      <c r="AC2869">
        <v>8</v>
      </c>
      <c r="AD2869">
        <v>29</v>
      </c>
      <c r="AE2869">
        <v>9</v>
      </c>
      <c r="AH2869">
        <v>4.5199999999999996</v>
      </c>
      <c r="AI2869">
        <v>14.49</v>
      </c>
      <c r="AJ2869" t="s">
        <v>1710</v>
      </c>
      <c r="AK2869">
        <v>2.06E-2</v>
      </c>
      <c r="AM2869">
        <v>1.17</v>
      </c>
      <c r="AO2869">
        <v>9</v>
      </c>
      <c r="AQ2869">
        <v>1.3</v>
      </c>
      <c r="AR2869">
        <v>1.45</v>
      </c>
      <c r="AS2869">
        <v>1.45</v>
      </c>
      <c r="AT2869" t="s">
        <v>1710</v>
      </c>
      <c r="AU2869">
        <v>3.1E-2</v>
      </c>
      <c r="BN2869">
        <v>0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 t="str">
        <f t="shared" si="176"/>
        <v/>
      </c>
      <c r="BU2869">
        <f t="shared" si="177"/>
        <v>2.06E-2</v>
      </c>
      <c r="BV2869" t="str">
        <f t="shared" si="178"/>
        <v/>
      </c>
      <c r="BW2869">
        <f t="shared" si="179"/>
        <v>3.1E-2</v>
      </c>
    </row>
    <row r="2870" spans="1:75" x14ac:dyDescent="0.35">
      <c r="A2870">
        <v>83</v>
      </c>
      <c r="B2870" t="s">
        <v>1040</v>
      </c>
      <c r="C2870" t="s">
        <v>83</v>
      </c>
      <c r="D2870">
        <v>39</v>
      </c>
      <c r="E2870">
        <v>88.4</v>
      </c>
      <c r="F2870">
        <v>2015</v>
      </c>
      <c r="G2870">
        <v>3</v>
      </c>
      <c r="H2870">
        <v>101</v>
      </c>
      <c r="I2870">
        <v>128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-0.56999999999999995</v>
      </c>
      <c r="U2870">
        <v>-0.85</v>
      </c>
      <c r="V2870">
        <v>-1.42</v>
      </c>
      <c r="W2870">
        <v>-1.42</v>
      </c>
      <c r="X2870">
        <v>-1.42</v>
      </c>
      <c r="Y2870">
        <v>-1.42</v>
      </c>
      <c r="Z2870">
        <v>21</v>
      </c>
      <c r="AA2870">
        <v>3</v>
      </c>
      <c r="AB2870">
        <v>70</v>
      </c>
      <c r="AC2870">
        <v>8</v>
      </c>
      <c r="AD2870">
        <v>67</v>
      </c>
      <c r="AE2870">
        <v>137</v>
      </c>
      <c r="AH2870">
        <v>4.8099999999999996</v>
      </c>
      <c r="AI2870">
        <v>3.39</v>
      </c>
      <c r="AJ2870" t="s">
        <v>1710</v>
      </c>
      <c r="AK2870">
        <v>3.7699999999999997E-2</v>
      </c>
      <c r="AM2870">
        <v>0.99</v>
      </c>
      <c r="AO2870">
        <v>10</v>
      </c>
      <c r="AQ2870">
        <v>10.9</v>
      </c>
      <c r="AS2870">
        <v>2.19</v>
      </c>
      <c r="AT2870" t="s">
        <v>1710</v>
      </c>
      <c r="AU2870">
        <v>0.48599999999999999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1</v>
      </c>
      <c r="BT2870" t="str">
        <f t="shared" si="176"/>
        <v/>
      </c>
      <c r="BU2870">
        <f t="shared" si="177"/>
        <v>3.7699999999999997E-2</v>
      </c>
      <c r="BV2870" t="str">
        <f t="shared" si="178"/>
        <v/>
      </c>
      <c r="BW2870">
        <f t="shared" si="179"/>
        <v>0.48599999999999999</v>
      </c>
    </row>
    <row r="2871" spans="1:75" x14ac:dyDescent="0.35">
      <c r="A2871">
        <v>84.5</v>
      </c>
      <c r="B2871" t="s">
        <v>935</v>
      </c>
      <c r="C2871" t="s">
        <v>83</v>
      </c>
      <c r="D2871">
        <v>40</v>
      </c>
      <c r="E2871">
        <v>88.6</v>
      </c>
      <c r="F2871">
        <v>2015</v>
      </c>
      <c r="G2871">
        <v>3</v>
      </c>
      <c r="H2871">
        <v>130</v>
      </c>
      <c r="I2871">
        <v>144</v>
      </c>
      <c r="J2871">
        <v>94</v>
      </c>
      <c r="K2871">
        <v>135</v>
      </c>
      <c r="L2871">
        <v>93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-0.37</v>
      </c>
      <c r="U2871">
        <v>-0.17</v>
      </c>
      <c r="V2871">
        <v>-0.54</v>
      </c>
      <c r="W2871">
        <v>-0.75</v>
      </c>
      <c r="X2871">
        <v>-0.98</v>
      </c>
      <c r="Y2871">
        <v>-1.59</v>
      </c>
      <c r="Z2871">
        <v>23</v>
      </c>
      <c r="AA2871">
        <v>2</v>
      </c>
      <c r="AB2871">
        <v>56</v>
      </c>
      <c r="AC2871">
        <v>8</v>
      </c>
      <c r="AD2871">
        <v>105</v>
      </c>
      <c r="AH2871">
        <v>1.29</v>
      </c>
      <c r="AI2871">
        <v>1.3</v>
      </c>
      <c r="AJ2871">
        <v>6.7999999999999996E-3</v>
      </c>
      <c r="AK2871">
        <v>1.83E-2</v>
      </c>
      <c r="AL2871">
        <v>1.53</v>
      </c>
      <c r="AM2871">
        <v>0.62</v>
      </c>
      <c r="AO2871">
        <v>14</v>
      </c>
      <c r="AP2871">
        <v>11.3</v>
      </c>
      <c r="AQ2871">
        <v>10.1</v>
      </c>
      <c r="AR2871">
        <v>1.08</v>
      </c>
      <c r="AS2871">
        <v>1.63</v>
      </c>
      <c r="AT2871">
        <v>0.29399999999999998</v>
      </c>
      <c r="AU2871">
        <v>0.30099999999999999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2</v>
      </c>
      <c r="BT2871">
        <f t="shared" si="176"/>
        <v>6.7999999999999996E-3</v>
      </c>
      <c r="BU2871">
        <f t="shared" si="177"/>
        <v>1.83E-2</v>
      </c>
      <c r="BV2871">
        <f t="shared" si="178"/>
        <v>0.29399999999999998</v>
      </c>
      <c r="BW2871">
        <f t="shared" si="179"/>
        <v>0.30099999999999999</v>
      </c>
    </row>
    <row r="2872" spans="1:75" x14ac:dyDescent="0.35">
      <c r="A2872">
        <v>84.5</v>
      </c>
      <c r="B2872" t="s">
        <v>1041</v>
      </c>
      <c r="C2872" t="s">
        <v>70</v>
      </c>
      <c r="D2872">
        <v>30</v>
      </c>
      <c r="E2872">
        <v>88.6</v>
      </c>
      <c r="F2872">
        <v>2015</v>
      </c>
      <c r="G2872">
        <v>2</v>
      </c>
      <c r="H2872">
        <v>24</v>
      </c>
      <c r="I2872">
        <v>31</v>
      </c>
      <c r="J2872">
        <v>11</v>
      </c>
      <c r="K2872">
        <v>38</v>
      </c>
      <c r="L2872">
        <v>30</v>
      </c>
      <c r="M2872">
        <v>1</v>
      </c>
      <c r="N2872">
        <v>0</v>
      </c>
      <c r="O2872">
        <v>1</v>
      </c>
      <c r="P2872">
        <v>2</v>
      </c>
      <c r="Q2872">
        <v>2</v>
      </c>
      <c r="R2872">
        <v>2</v>
      </c>
      <c r="S2872">
        <v>0</v>
      </c>
      <c r="T2872">
        <v>0.37</v>
      </c>
      <c r="U2872">
        <v>0.3</v>
      </c>
      <c r="V2872">
        <v>0.67</v>
      </c>
      <c r="W2872">
        <v>2.36</v>
      </c>
      <c r="X2872">
        <v>2.4500000000000002</v>
      </c>
      <c r="Y2872">
        <v>2.71</v>
      </c>
      <c r="Z2872">
        <v>22</v>
      </c>
      <c r="AA2872">
        <v>3</v>
      </c>
      <c r="AB2872">
        <v>77</v>
      </c>
      <c r="AC2872">
        <v>8</v>
      </c>
      <c r="AD2872">
        <v>22</v>
      </c>
      <c r="AE2872">
        <v>38</v>
      </c>
      <c r="AH2872">
        <v>10.27</v>
      </c>
      <c r="AI2872">
        <v>9.14</v>
      </c>
      <c r="AJ2872" t="s">
        <v>1710</v>
      </c>
      <c r="AK2872">
        <v>0.12570000000000001</v>
      </c>
      <c r="AM2872">
        <v>1.57</v>
      </c>
      <c r="AO2872">
        <v>16</v>
      </c>
      <c r="AQ2872">
        <v>1.2</v>
      </c>
      <c r="AR2872">
        <v>1.81</v>
      </c>
      <c r="AS2872">
        <v>1.81</v>
      </c>
      <c r="AT2872" t="s">
        <v>1710</v>
      </c>
      <c r="AU2872">
        <v>0.112</v>
      </c>
      <c r="BN2872">
        <v>0</v>
      </c>
      <c r="BO2872">
        <v>0</v>
      </c>
      <c r="BP2872">
        <v>1</v>
      </c>
      <c r="BQ2872">
        <v>1</v>
      </c>
      <c r="BR2872">
        <v>1</v>
      </c>
      <c r="BS2872">
        <v>1</v>
      </c>
      <c r="BT2872" t="str">
        <f t="shared" si="176"/>
        <v/>
      </c>
      <c r="BU2872">
        <f t="shared" si="177"/>
        <v>0.12570000000000001</v>
      </c>
      <c r="BV2872" t="str">
        <f t="shared" si="178"/>
        <v/>
      </c>
      <c r="BW2872">
        <f t="shared" si="179"/>
        <v>0.112</v>
      </c>
    </row>
    <row r="2873" spans="1:75" x14ac:dyDescent="0.35">
      <c r="A2873">
        <v>86</v>
      </c>
      <c r="B2873" t="s">
        <v>117</v>
      </c>
      <c r="C2873" t="s">
        <v>79</v>
      </c>
      <c r="D2873">
        <v>9</v>
      </c>
      <c r="E2873">
        <v>89.3</v>
      </c>
      <c r="F2873">
        <v>2015</v>
      </c>
      <c r="G2873">
        <v>1</v>
      </c>
      <c r="H2873">
        <v>21</v>
      </c>
      <c r="I2873">
        <v>14</v>
      </c>
      <c r="J2873">
        <v>10</v>
      </c>
      <c r="K2873">
        <v>3</v>
      </c>
      <c r="L2873">
        <v>53</v>
      </c>
      <c r="M2873">
        <v>0</v>
      </c>
      <c r="N2873">
        <v>0</v>
      </c>
      <c r="O2873">
        <v>0</v>
      </c>
      <c r="P2873">
        <v>1</v>
      </c>
      <c r="Q2873">
        <v>2</v>
      </c>
      <c r="R2873">
        <v>2</v>
      </c>
      <c r="S2873">
        <v>4</v>
      </c>
      <c r="T2873">
        <v>0.43</v>
      </c>
      <c r="U2873">
        <v>0.7</v>
      </c>
      <c r="V2873">
        <v>1.1299999999999999</v>
      </c>
      <c r="W2873">
        <v>1.57</v>
      </c>
      <c r="X2873">
        <v>2.64</v>
      </c>
      <c r="Y2873">
        <v>2.4</v>
      </c>
      <c r="Z2873">
        <v>33</v>
      </c>
      <c r="AA2873">
        <v>1</v>
      </c>
      <c r="AB2873">
        <v>11</v>
      </c>
      <c r="AC2873">
        <v>8</v>
      </c>
      <c r="AD2873">
        <v>9</v>
      </c>
      <c r="AE2873">
        <v>15</v>
      </c>
      <c r="AF2873">
        <v>5</v>
      </c>
      <c r="AG2873">
        <v>23.42</v>
      </c>
      <c r="AH2873">
        <v>21.19</v>
      </c>
      <c r="AI2873">
        <v>22.01</v>
      </c>
      <c r="AJ2873" t="s">
        <v>1710</v>
      </c>
      <c r="AK2873" t="s">
        <v>1710</v>
      </c>
      <c r="AN2873">
        <v>16</v>
      </c>
      <c r="AO2873">
        <v>12</v>
      </c>
      <c r="AT2873" t="s">
        <v>1710</v>
      </c>
      <c r="AU2873" t="s">
        <v>1710</v>
      </c>
      <c r="AV2873">
        <v>9.1</v>
      </c>
      <c r="AW2873">
        <v>10.5</v>
      </c>
      <c r="AX2873" s="2">
        <v>2.3E-2</v>
      </c>
      <c r="AY2873" s="2">
        <v>3.6999999999999998E-2</v>
      </c>
      <c r="AZ2873">
        <v>8.1999999999999993</v>
      </c>
      <c r="BA2873">
        <v>8.4</v>
      </c>
      <c r="BB2873">
        <v>13.6</v>
      </c>
      <c r="BC2873">
        <v>15.8</v>
      </c>
      <c r="BD2873">
        <v>7.8</v>
      </c>
      <c r="BE2873">
        <v>8.6999999999999993</v>
      </c>
      <c r="BF2873">
        <v>9.4</v>
      </c>
      <c r="BG2873">
        <v>7.5</v>
      </c>
      <c r="BH2873">
        <v>-1.6</v>
      </c>
      <c r="BI2873">
        <v>1.2</v>
      </c>
      <c r="BJ2873">
        <v>608</v>
      </c>
      <c r="BK2873">
        <v>469</v>
      </c>
      <c r="BL2873" s="2">
        <v>5.2600000000000001E-2</v>
      </c>
      <c r="BM2873" t="e">
        <v>#N/A</v>
      </c>
      <c r="BN2873">
        <v>0</v>
      </c>
      <c r="BO2873">
        <v>0</v>
      </c>
      <c r="BP2873">
        <v>0</v>
      </c>
      <c r="BQ2873">
        <v>1</v>
      </c>
      <c r="BR2873">
        <v>1</v>
      </c>
      <c r="BS2873">
        <v>12</v>
      </c>
      <c r="BT2873" t="str">
        <f t="shared" si="176"/>
        <v/>
      </c>
      <c r="BU2873" t="str">
        <f t="shared" si="177"/>
        <v/>
      </c>
      <c r="BV2873" t="str">
        <f t="shared" si="178"/>
        <v/>
      </c>
      <c r="BW2873" t="str">
        <f t="shared" si="179"/>
        <v/>
      </c>
    </row>
    <row r="2874" spans="1:75" x14ac:dyDescent="0.35">
      <c r="A2874">
        <v>87</v>
      </c>
      <c r="B2874" t="s">
        <v>941</v>
      </c>
      <c r="C2874" t="s">
        <v>79</v>
      </c>
      <c r="D2874">
        <v>10</v>
      </c>
      <c r="E2874">
        <v>90.1</v>
      </c>
      <c r="F2874">
        <v>2015</v>
      </c>
      <c r="G2874">
        <v>1</v>
      </c>
      <c r="H2874">
        <v>24</v>
      </c>
      <c r="I2874">
        <v>65</v>
      </c>
      <c r="J2874">
        <v>78</v>
      </c>
      <c r="K2874">
        <v>55</v>
      </c>
      <c r="L2874">
        <v>32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-0.55000000000000004</v>
      </c>
      <c r="U2874">
        <v>-2.31</v>
      </c>
      <c r="V2874">
        <v>-2.86</v>
      </c>
      <c r="W2874">
        <v>-2.86</v>
      </c>
      <c r="X2874">
        <v>-2.86</v>
      </c>
      <c r="Y2874">
        <v>-2.86</v>
      </c>
      <c r="Z2874">
        <v>23</v>
      </c>
      <c r="AA2874">
        <v>1</v>
      </c>
      <c r="AB2874">
        <v>32</v>
      </c>
      <c r="AC2874">
        <v>8</v>
      </c>
      <c r="AD2874">
        <v>23</v>
      </c>
      <c r="AE2874">
        <v>41</v>
      </c>
      <c r="AF2874">
        <v>23</v>
      </c>
      <c r="AG2874">
        <v>15.67</v>
      </c>
      <c r="AH2874">
        <v>14.53</v>
      </c>
      <c r="AI2874">
        <v>0</v>
      </c>
      <c r="AJ2874" t="s">
        <v>1710</v>
      </c>
      <c r="AK2874" t="s">
        <v>1710</v>
      </c>
      <c r="AN2874">
        <v>13</v>
      </c>
      <c r="AO2874">
        <v>16</v>
      </c>
      <c r="AT2874" t="s">
        <v>1710</v>
      </c>
      <c r="AU2874" t="s">
        <v>1710</v>
      </c>
      <c r="AV2874">
        <v>7.9</v>
      </c>
      <c r="AW2874">
        <v>7.5</v>
      </c>
      <c r="AX2874" s="2">
        <v>2.1999999999999999E-2</v>
      </c>
      <c r="AY2874" s="2">
        <v>3.5000000000000003E-2</v>
      </c>
      <c r="AZ2874">
        <v>7.3</v>
      </c>
      <c r="BA2874">
        <v>7.2</v>
      </c>
      <c r="BB2874">
        <v>11.4</v>
      </c>
      <c r="BC2874">
        <v>9.1</v>
      </c>
      <c r="BD2874">
        <v>8.1999999999999993</v>
      </c>
      <c r="BE2874">
        <v>7.7</v>
      </c>
      <c r="BF2874">
        <v>5.3</v>
      </c>
      <c r="BG2874">
        <v>6.5</v>
      </c>
      <c r="BH2874">
        <v>2.9</v>
      </c>
      <c r="BI2874">
        <v>1.2</v>
      </c>
      <c r="BJ2874">
        <v>402</v>
      </c>
      <c r="BK2874">
        <v>447</v>
      </c>
      <c r="BL2874" s="2">
        <v>3.73E-2</v>
      </c>
      <c r="BM2874" t="e">
        <v>#N/A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2</v>
      </c>
      <c r="BT2874" t="str">
        <f t="shared" si="176"/>
        <v/>
      </c>
      <c r="BU2874" t="str">
        <f t="shared" si="177"/>
        <v/>
      </c>
      <c r="BV2874" t="str">
        <f t="shared" si="178"/>
        <v/>
      </c>
      <c r="BW2874" t="str">
        <f t="shared" si="179"/>
        <v/>
      </c>
    </row>
    <row r="2875" spans="1:75" x14ac:dyDescent="0.35">
      <c r="A2875">
        <v>88</v>
      </c>
      <c r="B2875" t="s">
        <v>501</v>
      </c>
      <c r="C2875" t="s">
        <v>83</v>
      </c>
      <c r="D2875">
        <v>41</v>
      </c>
      <c r="E2875">
        <v>90.3</v>
      </c>
      <c r="F2875">
        <v>2015</v>
      </c>
      <c r="G2875">
        <v>3</v>
      </c>
      <c r="H2875">
        <v>69</v>
      </c>
      <c r="I2875">
        <v>24</v>
      </c>
      <c r="J2875">
        <v>38</v>
      </c>
      <c r="K2875">
        <v>207</v>
      </c>
      <c r="M2875">
        <v>0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4</v>
      </c>
      <c r="T2875">
        <v>-0.34</v>
      </c>
      <c r="U2875">
        <v>0.4</v>
      </c>
      <c r="V2875">
        <v>0.06</v>
      </c>
      <c r="W2875">
        <v>0.13</v>
      </c>
      <c r="X2875">
        <v>0.13</v>
      </c>
      <c r="Y2875">
        <v>0.13</v>
      </c>
      <c r="Z2875">
        <v>29</v>
      </c>
      <c r="AA2875">
        <v>3</v>
      </c>
      <c r="AB2875">
        <v>84</v>
      </c>
      <c r="AC2875">
        <v>8</v>
      </c>
      <c r="AD2875">
        <v>88</v>
      </c>
      <c r="AE2875">
        <v>67</v>
      </c>
      <c r="AF2875">
        <v>20</v>
      </c>
      <c r="AG2875">
        <v>13.43</v>
      </c>
      <c r="AH2875">
        <v>6.18</v>
      </c>
      <c r="AI2875">
        <v>12.55</v>
      </c>
      <c r="AJ2875">
        <v>0.19489999999999999</v>
      </c>
      <c r="AK2875">
        <v>0.17219999999999999</v>
      </c>
      <c r="AL2875">
        <v>1.72</v>
      </c>
      <c r="AM2875">
        <v>1.02</v>
      </c>
      <c r="AN2875">
        <v>16</v>
      </c>
      <c r="AO2875">
        <v>16</v>
      </c>
      <c r="AP2875">
        <v>14.6</v>
      </c>
      <c r="AQ2875">
        <v>11.6</v>
      </c>
      <c r="AR2875">
        <v>1.97</v>
      </c>
      <c r="AS2875">
        <v>1.45</v>
      </c>
      <c r="AT2875">
        <v>0.20200000000000001</v>
      </c>
      <c r="AU2875">
        <v>0.33700000000000002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7</v>
      </c>
      <c r="BT2875">
        <f t="shared" si="176"/>
        <v>0.19489999999999999</v>
      </c>
      <c r="BU2875">
        <f t="shared" si="177"/>
        <v>0.17219999999999999</v>
      </c>
      <c r="BV2875">
        <f t="shared" si="178"/>
        <v>0.20200000000000001</v>
      </c>
      <c r="BW2875">
        <f t="shared" si="179"/>
        <v>0.33700000000000002</v>
      </c>
    </row>
    <row r="2876" spans="1:75" x14ac:dyDescent="0.35">
      <c r="A2876">
        <v>89.5</v>
      </c>
      <c r="B2876" t="s">
        <v>92</v>
      </c>
      <c r="C2876" t="s">
        <v>83</v>
      </c>
      <c r="D2876">
        <v>42</v>
      </c>
      <c r="E2876">
        <v>91.5</v>
      </c>
      <c r="F2876">
        <v>2015</v>
      </c>
      <c r="G2876">
        <v>3</v>
      </c>
      <c r="H2876">
        <v>55</v>
      </c>
      <c r="I2876">
        <v>125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8</v>
      </c>
      <c r="T2876">
        <v>-0.41</v>
      </c>
      <c r="U2876">
        <v>-0.82</v>
      </c>
      <c r="V2876">
        <v>-1.23</v>
      </c>
      <c r="W2876">
        <v>-1.23</v>
      </c>
      <c r="X2876">
        <v>-1.23</v>
      </c>
      <c r="Y2876">
        <v>-1.23</v>
      </c>
      <c r="Z2876">
        <v>34</v>
      </c>
      <c r="AA2876">
        <v>1</v>
      </c>
      <c r="AB2876">
        <v>3</v>
      </c>
      <c r="AC2876">
        <v>8</v>
      </c>
      <c r="AD2876">
        <v>176</v>
      </c>
      <c r="AF2876">
        <v>28</v>
      </c>
      <c r="AG2876">
        <v>13.11</v>
      </c>
      <c r="AH2876">
        <v>7.21</v>
      </c>
      <c r="AI2876">
        <v>3.69</v>
      </c>
      <c r="AJ2876">
        <v>0.30990000000000001</v>
      </c>
      <c r="AK2876">
        <v>0.13289999999999999</v>
      </c>
      <c r="AL2876">
        <v>1.93</v>
      </c>
      <c r="AM2876">
        <v>1.08</v>
      </c>
      <c r="AN2876">
        <v>15</v>
      </c>
      <c r="AO2876">
        <v>16</v>
      </c>
      <c r="AP2876">
        <v>9.6999999999999993</v>
      </c>
      <c r="AQ2876">
        <v>10.8</v>
      </c>
      <c r="AR2876">
        <v>1.39</v>
      </c>
      <c r="AS2876">
        <v>1.52</v>
      </c>
      <c r="AT2876">
        <v>0.184</v>
      </c>
      <c r="AU2876">
        <v>0.56499999999999995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13</v>
      </c>
      <c r="BT2876">
        <f t="shared" si="176"/>
        <v>0.30990000000000001</v>
      </c>
      <c r="BU2876">
        <f t="shared" si="177"/>
        <v>0.13289999999999999</v>
      </c>
      <c r="BV2876">
        <f t="shared" si="178"/>
        <v>0.184</v>
      </c>
      <c r="BW2876">
        <f t="shared" si="179"/>
        <v>0.56499999999999995</v>
      </c>
    </row>
    <row r="2877" spans="1:75" x14ac:dyDescent="0.35">
      <c r="A2877">
        <v>89.5</v>
      </c>
      <c r="B2877" t="s">
        <v>938</v>
      </c>
      <c r="C2877" t="s">
        <v>116</v>
      </c>
      <c r="D2877">
        <v>8</v>
      </c>
      <c r="E2877">
        <v>91.5</v>
      </c>
      <c r="F2877">
        <v>2015</v>
      </c>
      <c r="G2877">
        <v>4</v>
      </c>
      <c r="H2877">
        <v>32</v>
      </c>
      <c r="I2877">
        <v>54.5</v>
      </c>
      <c r="J2877">
        <v>21</v>
      </c>
      <c r="K2877">
        <v>65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0.13</v>
      </c>
      <c r="U2877">
        <v>0</v>
      </c>
      <c r="V2877">
        <v>0.13</v>
      </c>
      <c r="W2877">
        <v>0.27</v>
      </c>
      <c r="X2877">
        <v>0.12</v>
      </c>
      <c r="Y2877">
        <v>0.12</v>
      </c>
      <c r="Z2877">
        <v>23</v>
      </c>
      <c r="AA2877">
        <v>2</v>
      </c>
      <c r="AB2877">
        <v>38</v>
      </c>
      <c r="AC2877">
        <v>8</v>
      </c>
      <c r="AD2877">
        <v>12</v>
      </c>
      <c r="AE2877">
        <v>31</v>
      </c>
      <c r="AF2877">
        <v>41</v>
      </c>
      <c r="AG2877">
        <v>6.01</v>
      </c>
      <c r="AH2877">
        <v>11.69</v>
      </c>
      <c r="AI2877">
        <v>3.82</v>
      </c>
      <c r="AJ2877">
        <v>7.0400000000000004E-2</v>
      </c>
      <c r="AK2877">
        <v>7.5499999999999998E-2</v>
      </c>
      <c r="AL2877">
        <v>0.93</v>
      </c>
      <c r="AM2877">
        <v>2.36</v>
      </c>
      <c r="AN2877">
        <v>9</v>
      </c>
      <c r="AO2877">
        <v>7</v>
      </c>
      <c r="AP2877">
        <v>10.4</v>
      </c>
      <c r="AQ2877">
        <v>10.9</v>
      </c>
      <c r="AR2877">
        <v>1.62</v>
      </c>
      <c r="AS2877">
        <v>2.0699999999999998</v>
      </c>
      <c r="AT2877">
        <v>0.38200000000000001</v>
      </c>
      <c r="AU2877">
        <v>0.57999999999999996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2</v>
      </c>
      <c r="BT2877">
        <f t="shared" si="176"/>
        <v>7.0400000000000004E-2</v>
      </c>
      <c r="BU2877">
        <f t="shared" si="177"/>
        <v>7.5499999999999998E-2</v>
      </c>
      <c r="BV2877">
        <f t="shared" si="178"/>
        <v>0.38200000000000001</v>
      </c>
      <c r="BW2877">
        <f t="shared" si="179"/>
        <v>0.57999999999999996</v>
      </c>
    </row>
    <row r="2878" spans="1:75" x14ac:dyDescent="0.35">
      <c r="A2878">
        <v>91</v>
      </c>
      <c r="B2878" t="s">
        <v>1042</v>
      </c>
      <c r="C2878" t="s">
        <v>83</v>
      </c>
      <c r="D2878">
        <v>43</v>
      </c>
      <c r="E2878">
        <v>91.7</v>
      </c>
      <c r="F2878">
        <v>2015</v>
      </c>
      <c r="G2878">
        <v>3</v>
      </c>
      <c r="H2878">
        <v>59</v>
      </c>
      <c r="I2878">
        <v>87</v>
      </c>
      <c r="J2878">
        <v>20</v>
      </c>
      <c r="K2878">
        <v>59</v>
      </c>
      <c r="L2878">
        <v>165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1</v>
      </c>
      <c r="S2878">
        <v>0</v>
      </c>
      <c r="T2878">
        <v>0.16</v>
      </c>
      <c r="U2878">
        <v>-0.05</v>
      </c>
      <c r="V2878">
        <v>0.11</v>
      </c>
      <c r="W2878">
        <v>0.72</v>
      </c>
      <c r="X2878">
        <v>0.94</v>
      </c>
      <c r="Y2878">
        <v>0.68</v>
      </c>
      <c r="Z2878">
        <v>21</v>
      </c>
      <c r="AA2878">
        <v>2</v>
      </c>
      <c r="AB2878">
        <v>41</v>
      </c>
      <c r="AC2878">
        <v>8</v>
      </c>
      <c r="AD2878">
        <v>44</v>
      </c>
      <c r="AE2878">
        <v>76</v>
      </c>
      <c r="AH2878">
        <v>6.77</v>
      </c>
      <c r="AI2878">
        <v>5.61</v>
      </c>
      <c r="AJ2878" t="s">
        <v>1710</v>
      </c>
      <c r="AK2878">
        <v>0.13289999999999999</v>
      </c>
      <c r="AM2878">
        <v>2.04</v>
      </c>
      <c r="AO2878">
        <v>16</v>
      </c>
      <c r="AQ2878">
        <v>13.9</v>
      </c>
      <c r="AS2878">
        <v>1.78</v>
      </c>
      <c r="AT2878" t="s">
        <v>1710</v>
      </c>
      <c r="AU2878">
        <v>0.13800000000000001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 t="str">
        <f t="shared" si="176"/>
        <v/>
      </c>
      <c r="BU2878">
        <f t="shared" si="177"/>
        <v>0.13289999999999999</v>
      </c>
      <c r="BV2878" t="str">
        <f t="shared" si="178"/>
        <v/>
      </c>
      <c r="BW2878">
        <f t="shared" si="179"/>
        <v>0.13800000000000001</v>
      </c>
    </row>
    <row r="2879" spans="1:75" x14ac:dyDescent="0.35">
      <c r="A2879">
        <v>92</v>
      </c>
      <c r="B2879" t="s">
        <v>90</v>
      </c>
      <c r="C2879" t="s">
        <v>79</v>
      </c>
      <c r="D2879">
        <v>11</v>
      </c>
      <c r="E2879">
        <v>94</v>
      </c>
      <c r="F2879">
        <v>2015</v>
      </c>
      <c r="G2879">
        <v>1</v>
      </c>
      <c r="H2879">
        <v>35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14</v>
      </c>
      <c r="T2879">
        <v>-0.52</v>
      </c>
      <c r="V2879">
        <v>-0.52</v>
      </c>
      <c r="W2879">
        <v>-0.52</v>
      </c>
      <c r="X2879">
        <v>-0.52</v>
      </c>
      <c r="Y2879">
        <v>-0.52</v>
      </c>
      <c r="Z2879">
        <v>39</v>
      </c>
      <c r="AA2879">
        <v>1</v>
      </c>
      <c r="AB2879">
        <v>1</v>
      </c>
      <c r="AC2879">
        <v>8</v>
      </c>
      <c r="AF2879">
        <v>3</v>
      </c>
      <c r="AG2879">
        <v>24.42</v>
      </c>
      <c r="AH2879">
        <v>10.94</v>
      </c>
      <c r="AJ2879" t="s">
        <v>1710</v>
      </c>
      <c r="AK2879" t="s">
        <v>1710</v>
      </c>
      <c r="AN2879">
        <v>16</v>
      </c>
      <c r="AO2879">
        <v>10</v>
      </c>
      <c r="AT2879" t="s">
        <v>1710</v>
      </c>
      <c r="AU2879" t="s">
        <v>1710</v>
      </c>
      <c r="AV2879">
        <v>8.9</v>
      </c>
      <c r="AW2879">
        <v>9.6999999999999993</v>
      </c>
      <c r="AX2879" s="2">
        <v>4.2999999999999997E-2</v>
      </c>
      <c r="AY2879" s="2">
        <v>5.7000000000000002E-2</v>
      </c>
      <c r="AZ2879">
        <v>7.9</v>
      </c>
      <c r="BA2879">
        <v>6.8</v>
      </c>
      <c r="BB2879">
        <v>15.7</v>
      </c>
      <c r="BC2879">
        <v>10.4</v>
      </c>
      <c r="BD2879">
        <v>8.4</v>
      </c>
      <c r="BE2879">
        <v>6.5</v>
      </c>
      <c r="BF2879">
        <v>6.1</v>
      </c>
      <c r="BG2879">
        <v>7.5</v>
      </c>
      <c r="BH2879">
        <v>2.2999999999999998</v>
      </c>
      <c r="BI2879">
        <v>-1</v>
      </c>
      <c r="BJ2879">
        <v>597</v>
      </c>
      <c r="BK2879">
        <v>331</v>
      </c>
      <c r="BL2879" s="2">
        <v>6.5299999999999997E-2</v>
      </c>
      <c r="BM2879" t="e">
        <v>#N/A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18</v>
      </c>
      <c r="BT2879" t="str">
        <f t="shared" si="176"/>
        <v/>
      </c>
      <c r="BU2879" t="str">
        <f t="shared" si="177"/>
        <v/>
      </c>
      <c r="BV2879" t="str">
        <f t="shared" si="178"/>
        <v/>
      </c>
      <c r="BW2879" t="str">
        <f t="shared" si="179"/>
        <v/>
      </c>
    </row>
    <row r="2880" spans="1:75" x14ac:dyDescent="0.35">
      <c r="A2880">
        <v>93</v>
      </c>
      <c r="B2880" t="s">
        <v>853</v>
      </c>
      <c r="C2880" t="s">
        <v>83</v>
      </c>
      <c r="D2880">
        <v>44</v>
      </c>
      <c r="E2880">
        <v>94.1</v>
      </c>
      <c r="F2880">
        <v>2015</v>
      </c>
      <c r="G2880">
        <v>3</v>
      </c>
      <c r="H2880">
        <v>77</v>
      </c>
      <c r="I2880">
        <v>46</v>
      </c>
      <c r="J2880">
        <v>26</v>
      </c>
      <c r="K2880">
        <v>55</v>
      </c>
      <c r="L2880">
        <v>60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-0.66</v>
      </c>
      <c r="U2880">
        <v>0.34</v>
      </c>
      <c r="V2880">
        <v>-0.32</v>
      </c>
      <c r="W2880">
        <v>0.27</v>
      </c>
      <c r="X2880">
        <v>0.18</v>
      </c>
      <c r="Y2880">
        <v>0.1</v>
      </c>
      <c r="Z2880">
        <v>23</v>
      </c>
      <c r="AA2880">
        <v>5</v>
      </c>
      <c r="AB2880">
        <v>144</v>
      </c>
      <c r="AC2880">
        <v>8</v>
      </c>
      <c r="AD2880">
        <v>102</v>
      </c>
      <c r="AE2880">
        <v>70</v>
      </c>
      <c r="AF2880">
        <v>38</v>
      </c>
      <c r="AG2880">
        <v>11.59</v>
      </c>
      <c r="AH2880">
        <v>5.56</v>
      </c>
      <c r="AI2880">
        <v>10.54</v>
      </c>
      <c r="AJ2880">
        <v>0.13250000000000001</v>
      </c>
      <c r="AK2880">
        <v>0.1103</v>
      </c>
      <c r="AL2880">
        <v>2.04</v>
      </c>
      <c r="AM2880">
        <v>1.07</v>
      </c>
      <c r="AN2880">
        <v>15</v>
      </c>
      <c r="AO2880">
        <v>16</v>
      </c>
      <c r="AP2880">
        <v>12.6</v>
      </c>
      <c r="AQ2880">
        <v>16.600000000000001</v>
      </c>
      <c r="AR2880">
        <v>2.1800000000000002</v>
      </c>
      <c r="AS2880">
        <v>1.51</v>
      </c>
      <c r="AT2880">
        <v>0.17899999999999999</v>
      </c>
      <c r="AU2880">
        <v>0.221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3</v>
      </c>
      <c r="BT2880">
        <f t="shared" si="176"/>
        <v>0.13250000000000001</v>
      </c>
      <c r="BU2880">
        <f t="shared" si="177"/>
        <v>0.1103</v>
      </c>
      <c r="BV2880">
        <f t="shared" si="178"/>
        <v>0.17899999999999999</v>
      </c>
      <c r="BW2880">
        <f t="shared" si="179"/>
        <v>0.221</v>
      </c>
    </row>
    <row r="2881" spans="1:75" x14ac:dyDescent="0.35">
      <c r="A2881">
        <v>94</v>
      </c>
      <c r="B2881" t="s">
        <v>671</v>
      </c>
      <c r="C2881" t="s">
        <v>116</v>
      </c>
      <c r="D2881">
        <v>9</v>
      </c>
      <c r="E2881">
        <v>94.2</v>
      </c>
      <c r="F2881">
        <v>2015</v>
      </c>
      <c r="G2881">
        <v>4</v>
      </c>
      <c r="H2881">
        <v>27</v>
      </c>
      <c r="I2881">
        <v>71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-0.32</v>
      </c>
      <c r="U2881">
        <v>-0.06</v>
      </c>
      <c r="V2881">
        <v>-0.38</v>
      </c>
      <c r="W2881">
        <v>-0.38</v>
      </c>
      <c r="X2881">
        <v>-0.38</v>
      </c>
      <c r="Y2881">
        <v>-0.38</v>
      </c>
      <c r="Z2881">
        <v>27</v>
      </c>
      <c r="AA2881">
        <v>4</v>
      </c>
      <c r="AB2881">
        <v>102</v>
      </c>
      <c r="AC2881">
        <v>8</v>
      </c>
      <c r="AD2881">
        <v>26</v>
      </c>
      <c r="AF2881">
        <v>27</v>
      </c>
      <c r="AG2881">
        <v>8.14</v>
      </c>
      <c r="AH2881">
        <v>5.73</v>
      </c>
      <c r="AI2881">
        <v>6.67</v>
      </c>
      <c r="AJ2881">
        <v>9.2499999999999999E-2</v>
      </c>
      <c r="AK2881">
        <v>0.1196</v>
      </c>
      <c r="AL2881">
        <v>1.93</v>
      </c>
      <c r="AM2881">
        <v>0.97</v>
      </c>
      <c r="AN2881">
        <v>10</v>
      </c>
      <c r="AO2881">
        <v>16</v>
      </c>
      <c r="AP2881">
        <v>10.3</v>
      </c>
      <c r="AQ2881">
        <v>11</v>
      </c>
      <c r="AR2881">
        <v>1.87</v>
      </c>
      <c r="AS2881">
        <v>1.43</v>
      </c>
      <c r="AT2881">
        <v>0.35199999999999998</v>
      </c>
      <c r="AU2881">
        <v>0.436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5</v>
      </c>
      <c r="BT2881">
        <f t="shared" si="176"/>
        <v>9.2499999999999999E-2</v>
      </c>
      <c r="BU2881">
        <f t="shared" si="177"/>
        <v>0.1196</v>
      </c>
      <c r="BV2881">
        <f t="shared" si="178"/>
        <v>0.35199999999999998</v>
      </c>
      <c r="BW2881">
        <f t="shared" si="179"/>
        <v>0.436</v>
      </c>
    </row>
    <row r="2882" spans="1:75" x14ac:dyDescent="0.35">
      <c r="A2882">
        <v>95</v>
      </c>
      <c r="B2882" t="s">
        <v>720</v>
      </c>
      <c r="C2882" t="s">
        <v>83</v>
      </c>
      <c r="D2882">
        <v>45</v>
      </c>
      <c r="E2882">
        <v>96.2</v>
      </c>
      <c r="F2882">
        <v>2015</v>
      </c>
      <c r="G2882">
        <v>3</v>
      </c>
      <c r="H2882">
        <v>70</v>
      </c>
      <c r="I2882">
        <v>83</v>
      </c>
      <c r="J2882">
        <v>51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-0.45</v>
      </c>
      <c r="U2882">
        <v>-0.34</v>
      </c>
      <c r="V2882">
        <v>-0.79</v>
      </c>
      <c r="W2882">
        <v>-0.76</v>
      </c>
      <c r="X2882">
        <v>-0.76</v>
      </c>
      <c r="Y2882">
        <v>-0.76</v>
      </c>
      <c r="Z2882">
        <v>26</v>
      </c>
      <c r="AA2882">
        <v>1</v>
      </c>
      <c r="AB2882">
        <v>20</v>
      </c>
      <c r="AC2882">
        <v>9</v>
      </c>
      <c r="AD2882">
        <v>64</v>
      </c>
      <c r="AE2882">
        <v>120</v>
      </c>
      <c r="AF2882">
        <v>41</v>
      </c>
      <c r="AG2882">
        <v>12.14</v>
      </c>
      <c r="AH2882">
        <v>9.65</v>
      </c>
      <c r="AI2882">
        <v>8.19</v>
      </c>
      <c r="AJ2882" t="s">
        <v>1710</v>
      </c>
      <c r="AK2882" t="s">
        <v>1710</v>
      </c>
      <c r="AN2882">
        <v>14</v>
      </c>
      <c r="AO2882">
        <v>10</v>
      </c>
      <c r="AT2882" t="s">
        <v>1710</v>
      </c>
      <c r="AU2882" t="s">
        <v>1710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4</v>
      </c>
      <c r="BT2882" t="str">
        <f t="shared" si="176"/>
        <v/>
      </c>
      <c r="BU2882" t="str">
        <f t="shared" si="177"/>
        <v/>
      </c>
      <c r="BV2882" t="str">
        <f t="shared" si="178"/>
        <v/>
      </c>
      <c r="BW2882" t="str">
        <f t="shared" si="179"/>
        <v/>
      </c>
    </row>
    <row r="2883" spans="1:75" x14ac:dyDescent="0.35">
      <c r="A2883">
        <v>96</v>
      </c>
      <c r="B2883" t="s">
        <v>593</v>
      </c>
      <c r="C2883" t="s">
        <v>70</v>
      </c>
      <c r="D2883">
        <v>31</v>
      </c>
      <c r="E2883">
        <v>97.7</v>
      </c>
      <c r="F2883">
        <v>2015</v>
      </c>
      <c r="G2883">
        <v>2</v>
      </c>
      <c r="H2883">
        <v>50</v>
      </c>
      <c r="I2883">
        <v>149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3</v>
      </c>
      <c r="T2883">
        <v>-7.0000000000000007E-2</v>
      </c>
      <c r="U2883">
        <v>-0.28999999999999998</v>
      </c>
      <c r="V2883">
        <v>-0.36</v>
      </c>
      <c r="W2883">
        <v>-0.36</v>
      </c>
      <c r="X2883">
        <v>-0.36</v>
      </c>
      <c r="Y2883">
        <v>-0.36</v>
      </c>
      <c r="Z2883">
        <v>29</v>
      </c>
      <c r="AA2883">
        <v>8</v>
      </c>
      <c r="AB2883">
        <v>300</v>
      </c>
      <c r="AC2883">
        <v>9</v>
      </c>
      <c r="AD2883">
        <v>107</v>
      </c>
      <c r="AF2883">
        <v>13</v>
      </c>
      <c r="AG2883">
        <v>13.35</v>
      </c>
      <c r="AH2883">
        <v>8.1300000000000008</v>
      </c>
      <c r="AI2883">
        <v>0.7</v>
      </c>
      <c r="AJ2883">
        <v>8.2699999999999996E-2</v>
      </c>
      <c r="AK2883">
        <v>4.5999999999999999E-2</v>
      </c>
      <c r="AL2883">
        <v>1.17</v>
      </c>
      <c r="AM2883">
        <v>3.29</v>
      </c>
      <c r="AN2883">
        <v>15</v>
      </c>
      <c r="AO2883">
        <v>13</v>
      </c>
      <c r="AP2883">
        <v>0.2</v>
      </c>
      <c r="AQ2883">
        <v>0.1</v>
      </c>
      <c r="AR2883">
        <v>1.87</v>
      </c>
      <c r="AS2883">
        <v>1.87</v>
      </c>
      <c r="AT2883">
        <v>2.8000000000000001E-2</v>
      </c>
      <c r="AU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7</v>
      </c>
      <c r="BT2883">
        <f t="shared" ref="BT2883:BT2946" si="180">IF(AJ2883="","",_xlfn.NUMBERVALUE(AJ2883))</f>
        <v>8.2699999999999996E-2</v>
      </c>
      <c r="BU2883">
        <f t="shared" ref="BU2883:BU2946" si="181">IF(AK2883="","",_xlfn.NUMBERVALUE(AK2883))</f>
        <v>4.5999999999999999E-2</v>
      </c>
      <c r="BV2883">
        <f t="shared" ref="BV2883:BV2946" si="182">IF(AT2883="","",_xlfn.NUMBERVALUE(AT2883))</f>
        <v>2.8000000000000001E-2</v>
      </c>
      <c r="BW2883">
        <f t="shared" ref="BW2883:BW2946" si="183">IF(AU2883="","",_xlfn.NUMBERVALUE(AU2883))</f>
        <v>0</v>
      </c>
    </row>
    <row r="2884" spans="1:75" x14ac:dyDescent="0.35">
      <c r="A2884">
        <v>97</v>
      </c>
      <c r="B2884" t="s">
        <v>951</v>
      </c>
      <c r="C2884" t="s">
        <v>70</v>
      </c>
      <c r="D2884">
        <v>32</v>
      </c>
      <c r="E2884">
        <v>97.9</v>
      </c>
      <c r="F2884">
        <v>2015</v>
      </c>
      <c r="G2884">
        <v>2</v>
      </c>
      <c r="H2884">
        <v>58</v>
      </c>
      <c r="I2884">
        <v>30</v>
      </c>
      <c r="J2884">
        <v>17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</v>
      </c>
      <c r="S2884">
        <v>0</v>
      </c>
      <c r="T2884">
        <v>-0.57999999999999996</v>
      </c>
      <c r="U2884">
        <v>-7.0000000000000007E-2</v>
      </c>
      <c r="V2884">
        <v>-0.65</v>
      </c>
      <c r="W2884">
        <v>0.88</v>
      </c>
      <c r="X2884">
        <v>0.88</v>
      </c>
      <c r="Y2884">
        <v>0.88</v>
      </c>
      <c r="Z2884">
        <v>23</v>
      </c>
      <c r="AA2884">
        <v>3</v>
      </c>
      <c r="AB2884">
        <v>96</v>
      </c>
      <c r="AC2884">
        <v>9</v>
      </c>
      <c r="AD2884">
        <v>39</v>
      </c>
      <c r="AE2884">
        <v>69</v>
      </c>
      <c r="AF2884">
        <v>48</v>
      </c>
      <c r="AG2884">
        <v>8.57</v>
      </c>
      <c r="AH2884">
        <v>5.21</v>
      </c>
      <c r="AI2884">
        <v>9.76</v>
      </c>
      <c r="AJ2884">
        <v>7.5499999999999998E-2</v>
      </c>
      <c r="AK2884">
        <v>6.08E-2</v>
      </c>
      <c r="AL2884">
        <v>0.9</v>
      </c>
      <c r="AM2884">
        <v>2.25</v>
      </c>
      <c r="AN2884">
        <v>11</v>
      </c>
      <c r="AO2884">
        <v>16</v>
      </c>
      <c r="AP2884">
        <v>-0.7</v>
      </c>
      <c r="AQ2884">
        <v>1.5</v>
      </c>
      <c r="AR2884">
        <v>1.85</v>
      </c>
      <c r="AS2884">
        <v>1.85</v>
      </c>
      <c r="AT2884">
        <v>5.0000000000000001E-3</v>
      </c>
      <c r="AU2884">
        <v>0.02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2</v>
      </c>
      <c r="BT2884">
        <f t="shared" si="180"/>
        <v>7.5499999999999998E-2</v>
      </c>
      <c r="BU2884">
        <f t="shared" si="181"/>
        <v>6.08E-2</v>
      </c>
      <c r="BV2884">
        <f t="shared" si="182"/>
        <v>5.0000000000000001E-3</v>
      </c>
      <c r="BW2884">
        <f t="shared" si="183"/>
        <v>0.02</v>
      </c>
    </row>
    <row r="2885" spans="1:75" x14ac:dyDescent="0.35">
      <c r="A2885">
        <v>98</v>
      </c>
      <c r="B2885" t="s">
        <v>550</v>
      </c>
      <c r="C2885" t="s">
        <v>83</v>
      </c>
      <c r="D2885">
        <v>46</v>
      </c>
      <c r="E2885">
        <v>98</v>
      </c>
      <c r="F2885">
        <v>2015</v>
      </c>
      <c r="G2885">
        <v>3</v>
      </c>
      <c r="H2885">
        <v>13</v>
      </c>
      <c r="I2885">
        <v>114</v>
      </c>
      <c r="J2885">
        <v>57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1</v>
      </c>
      <c r="S2885">
        <v>3</v>
      </c>
      <c r="T2885">
        <v>0.95</v>
      </c>
      <c r="U2885">
        <v>-0.88</v>
      </c>
      <c r="V2885">
        <v>7.0000000000000007E-2</v>
      </c>
      <c r="W2885">
        <v>0.09</v>
      </c>
      <c r="X2885">
        <v>0.09</v>
      </c>
      <c r="Y2885">
        <v>0.09</v>
      </c>
      <c r="Z2885">
        <v>28</v>
      </c>
      <c r="AA2885">
        <v>3</v>
      </c>
      <c r="AB2885">
        <v>87</v>
      </c>
      <c r="AC2885">
        <v>9</v>
      </c>
      <c r="AD2885">
        <v>39</v>
      </c>
      <c r="AE2885">
        <v>52</v>
      </c>
      <c r="AF2885">
        <v>26</v>
      </c>
      <c r="AG2885">
        <v>13.35</v>
      </c>
      <c r="AH2885">
        <v>16.98</v>
      </c>
      <c r="AI2885">
        <v>13.47</v>
      </c>
      <c r="AJ2885">
        <v>0.2321</v>
      </c>
      <c r="AK2885">
        <v>0.2218</v>
      </c>
      <c r="AL2885">
        <v>2.12</v>
      </c>
      <c r="AM2885">
        <v>1.81</v>
      </c>
      <c r="AN2885">
        <v>15</v>
      </c>
      <c r="AO2885">
        <v>15</v>
      </c>
      <c r="AP2885">
        <v>11.3</v>
      </c>
      <c r="AQ2885">
        <v>12.4</v>
      </c>
      <c r="AR2885">
        <v>1.82</v>
      </c>
      <c r="AS2885">
        <v>2.02</v>
      </c>
      <c r="AT2885">
        <v>0.153</v>
      </c>
      <c r="AU2885">
        <v>0.68400000000000005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6</v>
      </c>
      <c r="BT2885">
        <f t="shared" si="180"/>
        <v>0.2321</v>
      </c>
      <c r="BU2885">
        <f t="shared" si="181"/>
        <v>0.2218</v>
      </c>
      <c r="BV2885">
        <f t="shared" si="182"/>
        <v>0.153</v>
      </c>
      <c r="BW2885">
        <f t="shared" si="183"/>
        <v>0.68400000000000005</v>
      </c>
    </row>
    <row r="2886" spans="1:75" x14ac:dyDescent="0.35">
      <c r="A2886">
        <v>99</v>
      </c>
      <c r="B2886" t="s">
        <v>75</v>
      </c>
      <c r="C2886" t="s">
        <v>70</v>
      </c>
      <c r="D2886">
        <v>33</v>
      </c>
      <c r="E2886">
        <v>98.2</v>
      </c>
      <c r="F2886">
        <v>2015</v>
      </c>
      <c r="G2886">
        <v>2</v>
      </c>
      <c r="H2886">
        <v>14</v>
      </c>
      <c r="I2886">
        <v>12</v>
      </c>
      <c r="J2886">
        <v>20</v>
      </c>
      <c r="K2886">
        <v>47</v>
      </c>
      <c r="L2886">
        <v>50</v>
      </c>
      <c r="M2886">
        <v>1</v>
      </c>
      <c r="N2886">
        <v>1</v>
      </c>
      <c r="O2886">
        <v>2</v>
      </c>
      <c r="P2886">
        <v>3</v>
      </c>
      <c r="Q2886">
        <v>3</v>
      </c>
      <c r="R2886">
        <v>3</v>
      </c>
      <c r="S2886">
        <v>9</v>
      </c>
      <c r="T2886">
        <v>0.65</v>
      </c>
      <c r="U2886">
        <v>0.77</v>
      </c>
      <c r="V2886">
        <v>1.42</v>
      </c>
      <c r="W2886">
        <v>2.6</v>
      </c>
      <c r="X2886">
        <v>2.54</v>
      </c>
      <c r="Y2886">
        <v>2.4300000000000002</v>
      </c>
      <c r="Z2886">
        <v>32</v>
      </c>
      <c r="AA2886">
        <v>3</v>
      </c>
      <c r="AB2886">
        <v>65</v>
      </c>
      <c r="AC2886">
        <v>9</v>
      </c>
      <c r="AD2886">
        <v>51</v>
      </c>
      <c r="AE2886">
        <v>49</v>
      </c>
      <c r="AF2886">
        <v>21</v>
      </c>
      <c r="AG2886">
        <v>10.15</v>
      </c>
      <c r="AH2886">
        <v>12.46</v>
      </c>
      <c r="AI2886">
        <v>13.52</v>
      </c>
      <c r="AJ2886">
        <v>3.3000000000000002E-2</v>
      </c>
      <c r="AK2886">
        <v>9.0899999999999995E-2</v>
      </c>
      <c r="AL2886">
        <v>0.51</v>
      </c>
      <c r="AM2886">
        <v>0.92</v>
      </c>
      <c r="AN2886">
        <v>16</v>
      </c>
      <c r="AO2886">
        <v>16</v>
      </c>
      <c r="AP2886">
        <v>2.7</v>
      </c>
      <c r="AQ2886">
        <v>-0.4</v>
      </c>
      <c r="AR2886">
        <v>1.28</v>
      </c>
      <c r="AS2886">
        <v>1.28</v>
      </c>
      <c r="AT2886">
        <v>2.3E-2</v>
      </c>
      <c r="AU2886">
        <v>2.7E-2</v>
      </c>
      <c r="BN2886">
        <v>0</v>
      </c>
      <c r="BO2886">
        <v>1</v>
      </c>
      <c r="BP2886">
        <v>1</v>
      </c>
      <c r="BQ2886">
        <v>1</v>
      </c>
      <c r="BR2886">
        <v>1</v>
      </c>
      <c r="BS2886">
        <v>11</v>
      </c>
      <c r="BT2886">
        <f t="shared" si="180"/>
        <v>3.3000000000000002E-2</v>
      </c>
      <c r="BU2886">
        <f t="shared" si="181"/>
        <v>9.0899999999999995E-2</v>
      </c>
      <c r="BV2886">
        <f t="shared" si="182"/>
        <v>2.3E-2</v>
      </c>
      <c r="BW2886">
        <f t="shared" si="183"/>
        <v>2.7E-2</v>
      </c>
    </row>
    <row r="2887" spans="1:75" x14ac:dyDescent="0.35">
      <c r="A2887">
        <v>100.5</v>
      </c>
      <c r="B2887" t="s">
        <v>926</v>
      </c>
      <c r="C2887" t="s">
        <v>116</v>
      </c>
      <c r="D2887">
        <v>10</v>
      </c>
      <c r="E2887">
        <v>98.7</v>
      </c>
      <c r="F2887">
        <v>2015</v>
      </c>
      <c r="G2887">
        <v>4</v>
      </c>
      <c r="H2887">
        <v>13.5</v>
      </c>
      <c r="I2887">
        <v>14</v>
      </c>
      <c r="J2887">
        <v>13</v>
      </c>
      <c r="K2887">
        <v>4</v>
      </c>
      <c r="L2887">
        <v>27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0.09</v>
      </c>
      <c r="U2887">
        <v>0.2</v>
      </c>
      <c r="V2887">
        <v>0.28999999999999998</v>
      </c>
      <c r="W2887">
        <v>0.16</v>
      </c>
      <c r="X2887">
        <v>1.02</v>
      </c>
      <c r="Y2887">
        <v>1.02</v>
      </c>
      <c r="Z2887">
        <v>22</v>
      </c>
      <c r="AA2887">
        <v>1</v>
      </c>
      <c r="AB2887">
        <v>10</v>
      </c>
      <c r="AC2887">
        <v>9</v>
      </c>
      <c r="AD2887">
        <v>7</v>
      </c>
      <c r="AE2887">
        <v>13</v>
      </c>
      <c r="AF2887">
        <v>40</v>
      </c>
      <c r="AG2887">
        <v>4.29</v>
      </c>
      <c r="AH2887">
        <v>9.34</v>
      </c>
      <c r="AI2887">
        <v>11.09</v>
      </c>
      <c r="AJ2887">
        <v>8.2699999999999996E-2</v>
      </c>
      <c r="AK2887">
        <v>0.11070000000000001</v>
      </c>
      <c r="AL2887">
        <v>0.88</v>
      </c>
      <c r="AM2887">
        <v>1.37</v>
      </c>
      <c r="AN2887">
        <v>13</v>
      </c>
      <c r="AO2887">
        <v>14</v>
      </c>
      <c r="AP2887">
        <v>9</v>
      </c>
      <c r="AQ2887">
        <v>6.2</v>
      </c>
      <c r="AR2887">
        <v>1.21</v>
      </c>
      <c r="AS2887">
        <v>2.0099999999999998</v>
      </c>
      <c r="AT2887">
        <v>0.502</v>
      </c>
      <c r="AU2887">
        <v>0.56000000000000005</v>
      </c>
      <c r="BN2887">
        <v>0</v>
      </c>
      <c r="BO2887">
        <v>0</v>
      </c>
      <c r="BP2887">
        <v>0</v>
      </c>
      <c r="BQ2887">
        <v>1</v>
      </c>
      <c r="BR2887">
        <v>1</v>
      </c>
      <c r="BS2887">
        <v>2</v>
      </c>
      <c r="BT2887">
        <f t="shared" si="180"/>
        <v>8.2699999999999996E-2</v>
      </c>
      <c r="BU2887">
        <f t="shared" si="181"/>
        <v>0.11070000000000001</v>
      </c>
      <c r="BV2887">
        <f t="shared" si="182"/>
        <v>0.502</v>
      </c>
      <c r="BW2887">
        <f t="shared" si="183"/>
        <v>0.56000000000000005</v>
      </c>
    </row>
    <row r="2888" spans="1:75" x14ac:dyDescent="0.35">
      <c r="A2888">
        <v>100.5</v>
      </c>
      <c r="B2888" t="s">
        <v>953</v>
      </c>
      <c r="C2888" t="s">
        <v>83</v>
      </c>
      <c r="D2888">
        <v>47</v>
      </c>
      <c r="E2888">
        <v>98.7</v>
      </c>
      <c r="F2888">
        <v>2015</v>
      </c>
      <c r="G2888">
        <v>3</v>
      </c>
      <c r="H2888">
        <v>25</v>
      </c>
      <c r="I2888">
        <v>73</v>
      </c>
      <c r="J2888">
        <v>86</v>
      </c>
      <c r="K2888">
        <v>45</v>
      </c>
      <c r="L2888">
        <v>20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0.54</v>
      </c>
      <c r="U2888">
        <v>-0.23</v>
      </c>
      <c r="V2888">
        <v>0.31</v>
      </c>
      <c r="W2888">
        <v>-0.15</v>
      </c>
      <c r="X2888">
        <v>0.02</v>
      </c>
      <c r="Y2888">
        <v>0.8</v>
      </c>
      <c r="Z2888">
        <v>25</v>
      </c>
      <c r="AA2888">
        <v>3</v>
      </c>
      <c r="AB2888">
        <v>91</v>
      </c>
      <c r="AC2888">
        <v>9</v>
      </c>
      <c r="AD2888">
        <v>34</v>
      </c>
      <c r="AE2888">
        <v>48</v>
      </c>
      <c r="AF2888">
        <v>53</v>
      </c>
      <c r="AG2888">
        <v>9.19</v>
      </c>
      <c r="AH2888">
        <v>13.97</v>
      </c>
      <c r="AI2888">
        <v>6.91</v>
      </c>
      <c r="AJ2888">
        <v>0.17799999999999999</v>
      </c>
      <c r="AK2888">
        <v>0.19220000000000001</v>
      </c>
      <c r="AL2888">
        <v>1.52</v>
      </c>
      <c r="AM2888">
        <v>2</v>
      </c>
      <c r="AN2888">
        <v>16</v>
      </c>
      <c r="AO2888">
        <v>15</v>
      </c>
      <c r="AP2888">
        <v>15.6</v>
      </c>
      <c r="AQ2888">
        <v>15</v>
      </c>
      <c r="AR2888">
        <v>1.57</v>
      </c>
      <c r="AS2888">
        <v>2.09</v>
      </c>
      <c r="AT2888">
        <v>0.433</v>
      </c>
      <c r="AU2888">
        <v>0.36699999999999999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2</v>
      </c>
      <c r="BT2888">
        <f t="shared" si="180"/>
        <v>0.17799999999999999</v>
      </c>
      <c r="BU2888">
        <f t="shared" si="181"/>
        <v>0.19220000000000001</v>
      </c>
      <c r="BV2888">
        <f t="shared" si="182"/>
        <v>0.433</v>
      </c>
      <c r="BW2888">
        <f t="shared" si="183"/>
        <v>0.36699999999999999</v>
      </c>
    </row>
    <row r="2889" spans="1:75" x14ac:dyDescent="0.35">
      <c r="A2889">
        <v>102</v>
      </c>
      <c r="B2889" t="s">
        <v>711</v>
      </c>
      <c r="C2889" t="s">
        <v>70</v>
      </c>
      <c r="D2889">
        <v>34</v>
      </c>
      <c r="E2889">
        <v>100.1</v>
      </c>
      <c r="F2889">
        <v>2015</v>
      </c>
      <c r="G2889">
        <v>2</v>
      </c>
      <c r="H2889">
        <v>4</v>
      </c>
      <c r="I2889">
        <v>55</v>
      </c>
      <c r="J2889">
        <v>64</v>
      </c>
      <c r="K2889">
        <v>40</v>
      </c>
      <c r="M2889">
        <v>1</v>
      </c>
      <c r="N2889">
        <v>0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0.99</v>
      </c>
      <c r="U2889">
        <v>0.11</v>
      </c>
      <c r="V2889">
        <v>1.1000000000000001</v>
      </c>
      <c r="W2889">
        <v>1.79</v>
      </c>
      <c r="X2889">
        <v>1.68</v>
      </c>
      <c r="Y2889">
        <v>1.68</v>
      </c>
      <c r="Z2889">
        <v>26</v>
      </c>
      <c r="AA2889">
        <v>1</v>
      </c>
      <c r="AB2889">
        <v>31</v>
      </c>
      <c r="AC2889">
        <v>9</v>
      </c>
      <c r="AD2889">
        <v>9</v>
      </c>
      <c r="AE2889">
        <v>33</v>
      </c>
      <c r="AF2889">
        <v>52</v>
      </c>
      <c r="AG2889">
        <v>7.35</v>
      </c>
      <c r="AH2889">
        <v>15.14</v>
      </c>
      <c r="AI2889">
        <v>10.94</v>
      </c>
      <c r="AJ2889">
        <v>3.9300000000000002E-2</v>
      </c>
      <c r="AK2889">
        <v>8.1500000000000003E-2</v>
      </c>
      <c r="AL2889">
        <v>0.53</v>
      </c>
      <c r="AM2889">
        <v>1.3</v>
      </c>
      <c r="AN2889">
        <v>11</v>
      </c>
      <c r="AO2889">
        <v>16</v>
      </c>
      <c r="AP2889">
        <v>-0.1</v>
      </c>
      <c r="AQ2889">
        <v>2.2999999999999998</v>
      </c>
      <c r="AR2889">
        <v>1.61</v>
      </c>
      <c r="AS2889">
        <v>1.61</v>
      </c>
      <c r="AT2889">
        <v>0.02</v>
      </c>
      <c r="AU2889">
        <v>1.2999999999999999E-2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4</v>
      </c>
      <c r="BT2889">
        <f t="shared" si="180"/>
        <v>3.9300000000000002E-2</v>
      </c>
      <c r="BU2889">
        <f t="shared" si="181"/>
        <v>8.1500000000000003E-2</v>
      </c>
      <c r="BV2889">
        <f t="shared" si="182"/>
        <v>0.02</v>
      </c>
      <c r="BW2889">
        <f t="shared" si="183"/>
        <v>1.2999999999999999E-2</v>
      </c>
    </row>
    <row r="2890" spans="1:75" x14ac:dyDescent="0.35">
      <c r="A2890">
        <v>103</v>
      </c>
      <c r="B2890" t="s">
        <v>921</v>
      </c>
      <c r="C2890" t="s">
        <v>70</v>
      </c>
      <c r="D2890">
        <v>35</v>
      </c>
      <c r="E2890">
        <v>101.2</v>
      </c>
      <c r="F2890">
        <v>2015</v>
      </c>
      <c r="G2890">
        <v>2</v>
      </c>
      <c r="H2890">
        <v>75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-0.32</v>
      </c>
      <c r="V2890">
        <v>-0.32</v>
      </c>
      <c r="W2890">
        <v>-0.32</v>
      </c>
      <c r="X2890">
        <v>-0.32</v>
      </c>
      <c r="Y2890">
        <v>-0.32</v>
      </c>
      <c r="Z2890">
        <v>23</v>
      </c>
      <c r="AA2890">
        <v>2</v>
      </c>
      <c r="AB2890">
        <v>54</v>
      </c>
      <c r="AC2890">
        <v>9</v>
      </c>
      <c r="AD2890">
        <v>103</v>
      </c>
      <c r="AF2890">
        <v>44</v>
      </c>
      <c r="AG2890">
        <v>6.28</v>
      </c>
      <c r="AH2890">
        <v>5.92</v>
      </c>
      <c r="AJ2890">
        <v>4.6399999999999997E-2</v>
      </c>
      <c r="AK2890">
        <v>4.1000000000000002E-2</v>
      </c>
      <c r="AL2890">
        <v>0.91</v>
      </c>
      <c r="AM2890">
        <v>1.46</v>
      </c>
      <c r="AN2890">
        <v>16</v>
      </c>
      <c r="AO2890">
        <v>10</v>
      </c>
      <c r="AP2890">
        <v>-1</v>
      </c>
      <c r="AQ2890">
        <v>-0.4</v>
      </c>
      <c r="AR2890">
        <v>1.61</v>
      </c>
      <c r="AS2890">
        <v>1.61</v>
      </c>
      <c r="AT2890">
        <v>1.6E-2</v>
      </c>
      <c r="AU2890">
        <v>3.3000000000000002E-2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2</v>
      </c>
      <c r="BT2890">
        <f t="shared" si="180"/>
        <v>4.6399999999999997E-2</v>
      </c>
      <c r="BU2890">
        <f t="shared" si="181"/>
        <v>4.1000000000000002E-2</v>
      </c>
      <c r="BV2890">
        <f t="shared" si="182"/>
        <v>1.6E-2</v>
      </c>
      <c r="BW2890">
        <f t="shared" si="183"/>
        <v>3.3000000000000002E-2</v>
      </c>
    </row>
    <row r="2891" spans="1:75" x14ac:dyDescent="0.35">
      <c r="A2891">
        <v>104</v>
      </c>
      <c r="B2891" t="s">
        <v>636</v>
      </c>
      <c r="C2891" t="s">
        <v>70</v>
      </c>
      <c r="D2891">
        <v>36</v>
      </c>
      <c r="E2891">
        <v>101.6</v>
      </c>
      <c r="F2891">
        <v>2015</v>
      </c>
      <c r="G2891">
        <v>2</v>
      </c>
      <c r="H2891">
        <v>26</v>
      </c>
      <c r="I2891">
        <v>77</v>
      </c>
      <c r="J2891">
        <v>60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0.28000000000000003</v>
      </c>
      <c r="U2891">
        <v>0.02</v>
      </c>
      <c r="V2891">
        <v>0.3</v>
      </c>
      <c r="W2891">
        <v>1.04</v>
      </c>
      <c r="X2891">
        <v>1.04</v>
      </c>
      <c r="Y2891">
        <v>1.04</v>
      </c>
      <c r="Z2891">
        <v>26</v>
      </c>
      <c r="AA2891">
        <v>2</v>
      </c>
      <c r="AB2891">
        <v>56</v>
      </c>
      <c r="AC2891">
        <v>9</v>
      </c>
      <c r="AD2891">
        <v>64</v>
      </c>
      <c r="AE2891">
        <v>83</v>
      </c>
      <c r="AF2891">
        <v>20</v>
      </c>
      <c r="AG2891">
        <v>10.43</v>
      </c>
      <c r="AH2891">
        <v>9.91</v>
      </c>
      <c r="AI2891">
        <v>8.44</v>
      </c>
      <c r="AJ2891">
        <v>0.1246</v>
      </c>
      <c r="AK2891">
        <v>0.1285</v>
      </c>
      <c r="AL2891">
        <v>1.17</v>
      </c>
      <c r="AM2891">
        <v>1.63</v>
      </c>
      <c r="AN2891">
        <v>16</v>
      </c>
      <c r="AO2891">
        <v>16</v>
      </c>
      <c r="AP2891">
        <v>2.8</v>
      </c>
      <c r="AQ2891">
        <v>1.7</v>
      </c>
      <c r="AR2891">
        <v>1.79</v>
      </c>
      <c r="AS2891">
        <v>1.79</v>
      </c>
      <c r="AT2891">
        <v>5.0999999999999997E-2</v>
      </c>
      <c r="AU2891">
        <v>7.1999999999999995E-2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5</v>
      </c>
      <c r="BT2891">
        <f t="shared" si="180"/>
        <v>0.1246</v>
      </c>
      <c r="BU2891">
        <f t="shared" si="181"/>
        <v>0.1285</v>
      </c>
      <c r="BV2891">
        <f t="shared" si="182"/>
        <v>5.0999999999999997E-2</v>
      </c>
      <c r="BW2891">
        <f t="shared" si="183"/>
        <v>7.1999999999999995E-2</v>
      </c>
    </row>
    <row r="2892" spans="1:75" x14ac:dyDescent="0.35">
      <c r="A2892">
        <v>105</v>
      </c>
      <c r="B2892" t="s">
        <v>1043</v>
      </c>
      <c r="C2892" t="s">
        <v>79</v>
      </c>
      <c r="D2892">
        <v>12</v>
      </c>
      <c r="E2892">
        <v>102.7</v>
      </c>
      <c r="F2892">
        <v>2015</v>
      </c>
      <c r="G2892">
        <v>1</v>
      </c>
      <c r="H2892">
        <v>14</v>
      </c>
      <c r="I2892">
        <v>11</v>
      </c>
      <c r="J2892">
        <v>19</v>
      </c>
      <c r="K2892">
        <v>22</v>
      </c>
      <c r="L2892">
        <v>4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2</v>
      </c>
      <c r="S2892">
        <v>0</v>
      </c>
      <c r="T2892">
        <v>0.37</v>
      </c>
      <c r="U2892">
        <v>0.44</v>
      </c>
      <c r="V2892">
        <v>0.81</v>
      </c>
      <c r="W2892">
        <v>0.91</v>
      </c>
      <c r="X2892">
        <v>1.22</v>
      </c>
      <c r="Y2892">
        <v>1.22</v>
      </c>
      <c r="Z2892">
        <v>21</v>
      </c>
      <c r="AA2892">
        <v>1</v>
      </c>
      <c r="AB2892">
        <v>1</v>
      </c>
      <c r="AC2892">
        <v>9</v>
      </c>
      <c r="AD2892">
        <v>6</v>
      </c>
      <c r="AE2892">
        <v>3</v>
      </c>
      <c r="AH2892">
        <v>20.07</v>
      </c>
      <c r="AI2892">
        <v>19.899999999999999</v>
      </c>
      <c r="AJ2892" t="s">
        <v>1710</v>
      </c>
      <c r="AK2892" t="s">
        <v>1710</v>
      </c>
      <c r="AO2892">
        <v>16</v>
      </c>
      <c r="AT2892" t="s">
        <v>1710</v>
      </c>
      <c r="AU2892" t="s">
        <v>1710</v>
      </c>
      <c r="AW2892">
        <v>10.4</v>
      </c>
      <c r="AY2892" s="2">
        <v>5.0999999999999997E-2</v>
      </c>
      <c r="BA2892">
        <v>7.5</v>
      </c>
      <c r="BC2892">
        <v>11.2</v>
      </c>
      <c r="BE2892">
        <v>8.3000000000000007</v>
      </c>
      <c r="BG2892">
        <v>6.1</v>
      </c>
      <c r="BI2892">
        <v>2.2000000000000002</v>
      </c>
      <c r="BK2892">
        <v>536</v>
      </c>
      <c r="BM2892" t="e">
        <v>#N/A</v>
      </c>
      <c r="BN2892">
        <v>0</v>
      </c>
      <c r="BO2892">
        <v>0</v>
      </c>
      <c r="BP2892">
        <v>0</v>
      </c>
      <c r="BQ2892">
        <v>0</v>
      </c>
      <c r="BR2892">
        <v>1</v>
      </c>
      <c r="BS2892">
        <v>1</v>
      </c>
      <c r="BT2892" t="str">
        <f t="shared" si="180"/>
        <v/>
      </c>
      <c r="BU2892" t="str">
        <f t="shared" si="181"/>
        <v/>
      </c>
      <c r="BV2892" t="str">
        <f t="shared" si="182"/>
        <v/>
      </c>
      <c r="BW2892" t="str">
        <f t="shared" si="183"/>
        <v/>
      </c>
    </row>
    <row r="2893" spans="1:75" x14ac:dyDescent="0.35">
      <c r="A2893">
        <v>106</v>
      </c>
      <c r="B2893" t="s">
        <v>827</v>
      </c>
      <c r="C2893" t="s">
        <v>116</v>
      </c>
      <c r="D2893">
        <v>11</v>
      </c>
      <c r="E2893">
        <v>104</v>
      </c>
      <c r="F2893">
        <v>2015</v>
      </c>
      <c r="G2893">
        <v>4</v>
      </c>
      <c r="H2893">
        <v>7</v>
      </c>
      <c r="I2893">
        <v>25</v>
      </c>
      <c r="J2893">
        <v>90</v>
      </c>
      <c r="K2893">
        <v>55</v>
      </c>
      <c r="L2893">
        <v>20</v>
      </c>
      <c r="M2893">
        <v>1</v>
      </c>
      <c r="N2893">
        <v>0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0.8</v>
      </c>
      <c r="U2893">
        <v>0.28999999999999998</v>
      </c>
      <c r="V2893">
        <v>1.0900000000000001</v>
      </c>
      <c r="W2893">
        <v>1.01</v>
      </c>
      <c r="X2893">
        <v>1.07</v>
      </c>
      <c r="Y2893">
        <v>0.85</v>
      </c>
      <c r="Z2893">
        <v>25</v>
      </c>
      <c r="AA2893">
        <v>1</v>
      </c>
      <c r="AB2893">
        <v>21</v>
      </c>
      <c r="AC2893">
        <v>9</v>
      </c>
      <c r="AD2893">
        <v>3</v>
      </c>
      <c r="AE2893">
        <v>5</v>
      </c>
      <c r="AF2893">
        <v>93</v>
      </c>
      <c r="AG2893">
        <v>6.7</v>
      </c>
      <c r="AH2893">
        <v>14.96</v>
      </c>
      <c r="AI2893">
        <v>12.68</v>
      </c>
      <c r="AJ2893">
        <v>6.4000000000000003E-3</v>
      </c>
      <c r="AK2893">
        <v>0.14000000000000001</v>
      </c>
      <c r="AL2893">
        <v>6.17</v>
      </c>
      <c r="AM2893">
        <v>1.59</v>
      </c>
      <c r="AN2893">
        <v>1</v>
      </c>
      <c r="AO2893">
        <v>13</v>
      </c>
      <c r="AP2893">
        <v>9</v>
      </c>
      <c r="AQ2893">
        <v>8.6</v>
      </c>
      <c r="AR2893">
        <v>2.23</v>
      </c>
      <c r="AS2893">
        <v>2.96</v>
      </c>
      <c r="AT2893">
        <v>0.33300000000000002</v>
      </c>
      <c r="AU2893">
        <v>0.14399999999999999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3</v>
      </c>
      <c r="BT2893">
        <f t="shared" si="180"/>
        <v>6.4000000000000003E-3</v>
      </c>
      <c r="BU2893">
        <f t="shared" si="181"/>
        <v>0.14000000000000001</v>
      </c>
      <c r="BV2893">
        <f t="shared" si="182"/>
        <v>0.33300000000000002</v>
      </c>
      <c r="BW2893">
        <f t="shared" si="183"/>
        <v>0.14399999999999999</v>
      </c>
    </row>
    <row r="2894" spans="1:75" x14ac:dyDescent="0.35">
      <c r="A2894">
        <v>107</v>
      </c>
      <c r="B2894" t="s">
        <v>567</v>
      </c>
      <c r="C2894" t="s">
        <v>83</v>
      </c>
      <c r="D2894">
        <v>48</v>
      </c>
      <c r="E2894">
        <v>105.5</v>
      </c>
      <c r="F2894">
        <v>2015</v>
      </c>
      <c r="G2894">
        <v>3</v>
      </c>
      <c r="I2894">
        <v>74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</v>
      </c>
      <c r="U2894">
        <v>-0.23</v>
      </c>
      <c r="V2894">
        <v>-0.23</v>
      </c>
      <c r="W2894">
        <v>-0.23</v>
      </c>
      <c r="X2894">
        <v>-0.23</v>
      </c>
      <c r="Y2894">
        <v>-0.23</v>
      </c>
      <c r="Z2894">
        <v>29</v>
      </c>
      <c r="AA2894">
        <v>8</v>
      </c>
      <c r="AB2894">
        <v>300</v>
      </c>
      <c r="AC2894">
        <v>9</v>
      </c>
      <c r="AD2894">
        <v>94</v>
      </c>
      <c r="AE2894">
        <v>144</v>
      </c>
      <c r="AF2894">
        <v>93</v>
      </c>
      <c r="AG2894">
        <v>10.45</v>
      </c>
      <c r="AI2894">
        <v>6.91</v>
      </c>
      <c r="AJ2894">
        <v>6.9699999999999998E-2</v>
      </c>
      <c r="AK2894" t="s">
        <v>1710</v>
      </c>
      <c r="AL2894">
        <v>1.73</v>
      </c>
      <c r="AN2894">
        <v>6</v>
      </c>
      <c r="AP2894">
        <v>11</v>
      </c>
      <c r="AR2894">
        <v>1.57</v>
      </c>
      <c r="AT2894">
        <v>0.89100000000000001</v>
      </c>
      <c r="AU2894" t="s">
        <v>1710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6</v>
      </c>
      <c r="BT2894">
        <f t="shared" si="180"/>
        <v>6.9699999999999998E-2</v>
      </c>
      <c r="BU2894" t="str">
        <f t="shared" si="181"/>
        <v/>
      </c>
      <c r="BV2894">
        <f t="shared" si="182"/>
        <v>0.89100000000000001</v>
      </c>
      <c r="BW2894" t="str">
        <f t="shared" si="183"/>
        <v/>
      </c>
    </row>
    <row r="2895" spans="1:75" x14ac:dyDescent="0.35">
      <c r="A2895">
        <v>108</v>
      </c>
      <c r="B2895" t="s">
        <v>928</v>
      </c>
      <c r="C2895" t="s">
        <v>70</v>
      </c>
      <c r="D2895">
        <v>37</v>
      </c>
      <c r="E2895">
        <v>107.1</v>
      </c>
      <c r="F2895">
        <v>2015</v>
      </c>
      <c r="G2895">
        <v>2</v>
      </c>
      <c r="H2895">
        <v>1</v>
      </c>
      <c r="I2895">
        <v>6</v>
      </c>
      <c r="J2895">
        <v>13</v>
      </c>
      <c r="K2895">
        <v>106</v>
      </c>
      <c r="L2895">
        <v>18</v>
      </c>
      <c r="M2895">
        <v>1</v>
      </c>
      <c r="N2895">
        <v>1</v>
      </c>
      <c r="O2895">
        <v>2</v>
      </c>
      <c r="P2895">
        <v>3</v>
      </c>
      <c r="Q2895">
        <v>3</v>
      </c>
      <c r="R2895">
        <v>4</v>
      </c>
      <c r="S2895">
        <v>0</v>
      </c>
      <c r="T2895">
        <v>1.75</v>
      </c>
      <c r="U2895">
        <v>1.1599999999999999</v>
      </c>
      <c r="V2895">
        <v>2.91</v>
      </c>
      <c r="W2895">
        <v>4.08</v>
      </c>
      <c r="X2895">
        <v>4.0599999999999996</v>
      </c>
      <c r="Y2895">
        <v>4.59</v>
      </c>
      <c r="Z2895">
        <v>23</v>
      </c>
      <c r="AA2895">
        <v>4</v>
      </c>
      <c r="AB2895">
        <v>103</v>
      </c>
      <c r="AC2895">
        <v>9</v>
      </c>
      <c r="AD2895">
        <v>5</v>
      </c>
      <c r="AE2895">
        <v>4</v>
      </c>
      <c r="AF2895">
        <v>49</v>
      </c>
      <c r="AG2895">
        <v>5.58</v>
      </c>
      <c r="AH2895">
        <v>21.39</v>
      </c>
      <c r="AI2895">
        <v>17.88</v>
      </c>
      <c r="AJ2895">
        <v>5.7500000000000002E-2</v>
      </c>
      <c r="AK2895">
        <v>0.16969999999999999</v>
      </c>
      <c r="AL2895">
        <v>1.8</v>
      </c>
      <c r="AM2895">
        <v>1.6</v>
      </c>
      <c r="AN2895">
        <v>16</v>
      </c>
      <c r="AO2895">
        <v>15</v>
      </c>
      <c r="AP2895">
        <v>1.9</v>
      </c>
      <c r="AQ2895">
        <v>2.8</v>
      </c>
      <c r="AR2895">
        <v>1.62</v>
      </c>
      <c r="AS2895">
        <v>1.62</v>
      </c>
      <c r="AT2895">
        <v>1.2E-2</v>
      </c>
      <c r="AU2895">
        <v>3.4000000000000002E-2</v>
      </c>
      <c r="BN2895">
        <v>1</v>
      </c>
      <c r="BO2895">
        <v>2</v>
      </c>
      <c r="BP2895">
        <v>2</v>
      </c>
      <c r="BQ2895">
        <v>2</v>
      </c>
      <c r="BR2895">
        <v>2</v>
      </c>
      <c r="BS2895">
        <v>2</v>
      </c>
      <c r="BT2895">
        <f t="shared" si="180"/>
        <v>5.7500000000000002E-2</v>
      </c>
      <c r="BU2895">
        <f t="shared" si="181"/>
        <v>0.16969999999999999</v>
      </c>
      <c r="BV2895">
        <f t="shared" si="182"/>
        <v>1.2E-2</v>
      </c>
      <c r="BW2895">
        <f t="shared" si="183"/>
        <v>3.4000000000000002E-2</v>
      </c>
    </row>
    <row r="2896" spans="1:75" x14ac:dyDescent="0.35">
      <c r="A2896">
        <v>109</v>
      </c>
      <c r="B2896" t="s">
        <v>1044</v>
      </c>
      <c r="C2896" t="s">
        <v>70</v>
      </c>
      <c r="D2896">
        <v>38</v>
      </c>
      <c r="E2896">
        <v>107.9</v>
      </c>
      <c r="F2896">
        <v>2015</v>
      </c>
      <c r="G2896">
        <v>2</v>
      </c>
      <c r="H2896">
        <v>8</v>
      </c>
      <c r="I2896">
        <v>1</v>
      </c>
      <c r="J2896">
        <v>110</v>
      </c>
      <c r="K2896">
        <v>9</v>
      </c>
      <c r="L2896">
        <v>36</v>
      </c>
      <c r="M2896">
        <v>1</v>
      </c>
      <c r="N2896">
        <v>1</v>
      </c>
      <c r="O2896">
        <v>2</v>
      </c>
      <c r="P2896">
        <v>2</v>
      </c>
      <c r="Q2896">
        <v>3</v>
      </c>
      <c r="R2896">
        <v>3</v>
      </c>
      <c r="S2896">
        <v>0</v>
      </c>
      <c r="T2896">
        <v>0.28999999999999998</v>
      </c>
      <c r="U2896">
        <v>2.41</v>
      </c>
      <c r="V2896">
        <v>2.7</v>
      </c>
      <c r="W2896">
        <v>2.86</v>
      </c>
      <c r="X2896">
        <v>3.88</v>
      </c>
      <c r="Y2896">
        <v>4.28</v>
      </c>
      <c r="Z2896">
        <v>24</v>
      </c>
      <c r="AA2896">
        <v>3</v>
      </c>
      <c r="AB2896">
        <v>86</v>
      </c>
      <c r="AC2896">
        <v>9</v>
      </c>
      <c r="AD2896">
        <v>4</v>
      </c>
      <c r="AE2896">
        <v>1</v>
      </c>
      <c r="AG2896">
        <v>0</v>
      </c>
      <c r="AH2896">
        <v>13.24</v>
      </c>
      <c r="AI2896">
        <v>25.74</v>
      </c>
      <c r="AJ2896">
        <v>1.9E-3</v>
      </c>
      <c r="AK2896">
        <v>0.10100000000000001</v>
      </c>
      <c r="AL2896">
        <v>0.25</v>
      </c>
      <c r="AM2896">
        <v>2.12</v>
      </c>
      <c r="AN2896">
        <v>11</v>
      </c>
      <c r="AO2896">
        <v>16</v>
      </c>
      <c r="AP2896">
        <v>3</v>
      </c>
      <c r="AQ2896">
        <v>4.5999999999999996</v>
      </c>
      <c r="AR2896">
        <v>2.0299999999999998</v>
      </c>
      <c r="AS2896">
        <v>2.0299999999999998</v>
      </c>
      <c r="AT2896">
        <v>3.5999999999999997E-2</v>
      </c>
      <c r="AU2896">
        <v>9.7000000000000003E-2</v>
      </c>
      <c r="BN2896">
        <v>1</v>
      </c>
      <c r="BO2896">
        <v>2</v>
      </c>
      <c r="BP2896">
        <v>2</v>
      </c>
      <c r="BQ2896">
        <v>3</v>
      </c>
      <c r="BR2896">
        <v>3</v>
      </c>
      <c r="BS2896">
        <v>1</v>
      </c>
      <c r="BT2896">
        <f t="shared" si="180"/>
        <v>1.9E-3</v>
      </c>
      <c r="BU2896">
        <f t="shared" si="181"/>
        <v>0.10100000000000001</v>
      </c>
      <c r="BV2896">
        <f t="shared" si="182"/>
        <v>3.5999999999999997E-2</v>
      </c>
      <c r="BW2896">
        <f t="shared" si="183"/>
        <v>9.7000000000000003E-2</v>
      </c>
    </row>
    <row r="2897" spans="1:75" x14ac:dyDescent="0.35">
      <c r="A2897">
        <v>110</v>
      </c>
      <c r="B2897" t="s">
        <v>445</v>
      </c>
      <c r="C2897" t="s">
        <v>83</v>
      </c>
      <c r="D2897">
        <v>49</v>
      </c>
      <c r="E2897">
        <v>111.2</v>
      </c>
      <c r="F2897">
        <v>2015</v>
      </c>
      <c r="G2897">
        <v>3</v>
      </c>
      <c r="H2897">
        <v>100</v>
      </c>
      <c r="I2897">
        <v>150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</v>
      </c>
      <c r="T2897">
        <v>-0.24</v>
      </c>
      <c r="U2897">
        <v>0.04</v>
      </c>
      <c r="V2897">
        <v>-0.2</v>
      </c>
      <c r="W2897">
        <v>-0.2</v>
      </c>
      <c r="X2897">
        <v>-0.2</v>
      </c>
      <c r="Y2897">
        <v>-0.2</v>
      </c>
      <c r="Z2897">
        <v>27</v>
      </c>
      <c r="AA2897">
        <v>1</v>
      </c>
      <c r="AB2897">
        <v>22</v>
      </c>
      <c r="AC2897">
        <v>10</v>
      </c>
      <c r="AD2897">
        <v>135</v>
      </c>
      <c r="AH2897">
        <v>9.98</v>
      </c>
      <c r="AI2897">
        <v>1.85</v>
      </c>
      <c r="AJ2897">
        <v>0.1603</v>
      </c>
      <c r="AK2897">
        <v>5.9900000000000002E-2</v>
      </c>
      <c r="AL2897">
        <v>1.6</v>
      </c>
      <c r="AM2897">
        <v>1.54</v>
      </c>
      <c r="AO2897">
        <v>5</v>
      </c>
      <c r="AP2897">
        <v>7.7</v>
      </c>
      <c r="AQ2897">
        <v>12</v>
      </c>
      <c r="AR2897">
        <v>1.39</v>
      </c>
      <c r="AS2897">
        <v>1.61</v>
      </c>
      <c r="AT2897">
        <v>0.372</v>
      </c>
      <c r="AU2897">
        <v>0.16900000000000001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7</v>
      </c>
      <c r="BT2897">
        <f t="shared" si="180"/>
        <v>0.1603</v>
      </c>
      <c r="BU2897">
        <f t="shared" si="181"/>
        <v>5.9900000000000002E-2</v>
      </c>
      <c r="BV2897">
        <f t="shared" si="182"/>
        <v>0.372</v>
      </c>
      <c r="BW2897">
        <f t="shared" si="183"/>
        <v>0.16900000000000001</v>
      </c>
    </row>
    <row r="2898" spans="1:75" x14ac:dyDescent="0.35">
      <c r="A2898">
        <v>111</v>
      </c>
      <c r="B2898" t="s">
        <v>1045</v>
      </c>
      <c r="C2898" t="s">
        <v>79</v>
      </c>
      <c r="D2898">
        <v>13</v>
      </c>
      <c r="E2898">
        <v>111.4</v>
      </c>
      <c r="F2898">
        <v>2015</v>
      </c>
      <c r="G2898">
        <v>1</v>
      </c>
      <c r="H2898">
        <v>22</v>
      </c>
      <c r="I2898">
        <v>9</v>
      </c>
      <c r="J2898">
        <v>21</v>
      </c>
      <c r="K2898">
        <v>28</v>
      </c>
      <c r="L2898">
        <v>34</v>
      </c>
      <c r="M2898">
        <v>0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0</v>
      </c>
      <c r="T2898">
        <v>0.56000000000000005</v>
      </c>
      <c r="U2898">
        <v>0.82</v>
      </c>
      <c r="V2898">
        <v>1.38</v>
      </c>
      <c r="W2898">
        <v>1.34</v>
      </c>
      <c r="X2898">
        <v>1.23</v>
      </c>
      <c r="Y2898">
        <v>1.23</v>
      </c>
      <c r="Z2898">
        <v>22</v>
      </c>
      <c r="AA2898">
        <v>1</v>
      </c>
      <c r="AB2898">
        <v>2</v>
      </c>
      <c r="AC2898">
        <v>10</v>
      </c>
      <c r="AD2898">
        <v>8</v>
      </c>
      <c r="AE2898">
        <v>7</v>
      </c>
      <c r="AH2898">
        <v>20.329999999999998</v>
      </c>
      <c r="AI2898">
        <v>21.52</v>
      </c>
      <c r="AJ2898" t="s">
        <v>1710</v>
      </c>
      <c r="AK2898" t="s">
        <v>1710</v>
      </c>
      <c r="AO2898">
        <v>12</v>
      </c>
      <c r="AT2898" t="s">
        <v>1710</v>
      </c>
      <c r="AU2898" t="s">
        <v>1710</v>
      </c>
      <c r="AW2898">
        <v>9.6</v>
      </c>
      <c r="AY2898" s="2">
        <v>4.5999999999999999E-2</v>
      </c>
      <c r="BA2898">
        <v>7.6</v>
      </c>
      <c r="BC2898">
        <v>6</v>
      </c>
      <c r="BE2898">
        <v>7.8</v>
      </c>
      <c r="BG2898">
        <v>7.3</v>
      </c>
      <c r="BI2898">
        <v>0.5</v>
      </c>
      <c r="BK2898">
        <v>370</v>
      </c>
      <c r="BM2898" t="e">
        <v>#N/A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1</v>
      </c>
      <c r="BT2898" t="str">
        <f t="shared" si="180"/>
        <v/>
      </c>
      <c r="BU2898" t="str">
        <f t="shared" si="181"/>
        <v/>
      </c>
      <c r="BV2898" t="str">
        <f t="shared" si="182"/>
        <v/>
      </c>
      <c r="BW2898" t="str">
        <f t="shared" si="183"/>
        <v/>
      </c>
    </row>
    <row r="2899" spans="1:75" x14ac:dyDescent="0.35">
      <c r="A2899">
        <v>112</v>
      </c>
      <c r="B2899" t="s">
        <v>173</v>
      </c>
      <c r="C2899" t="s">
        <v>83</v>
      </c>
      <c r="D2899">
        <v>50</v>
      </c>
      <c r="E2899">
        <v>112.5</v>
      </c>
      <c r="F2899">
        <v>2015</v>
      </c>
      <c r="G2899">
        <v>3</v>
      </c>
      <c r="H2899">
        <v>63</v>
      </c>
      <c r="I2899">
        <v>122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5</v>
      </c>
      <c r="T2899">
        <v>-0.28000000000000003</v>
      </c>
      <c r="U2899">
        <v>-0.57999999999999996</v>
      </c>
      <c r="V2899">
        <v>-0.86</v>
      </c>
      <c r="W2899">
        <v>-0.86</v>
      </c>
      <c r="X2899">
        <v>-0.86</v>
      </c>
      <c r="Y2899">
        <v>-0.86</v>
      </c>
      <c r="Z2899">
        <v>32</v>
      </c>
      <c r="AA2899">
        <v>2</v>
      </c>
      <c r="AB2899">
        <v>61</v>
      </c>
      <c r="AC2899">
        <v>10</v>
      </c>
      <c r="AD2899">
        <v>83</v>
      </c>
      <c r="AF2899">
        <v>33</v>
      </c>
      <c r="AG2899">
        <v>11.39</v>
      </c>
      <c r="AH2899">
        <v>10.53</v>
      </c>
      <c r="AI2899">
        <v>6.46</v>
      </c>
      <c r="AJ2899">
        <v>0.28570000000000001</v>
      </c>
      <c r="AK2899">
        <v>0.1133</v>
      </c>
      <c r="AL2899">
        <v>1.73</v>
      </c>
      <c r="AM2899">
        <v>1.91</v>
      </c>
      <c r="AN2899">
        <v>16</v>
      </c>
      <c r="AO2899">
        <v>10</v>
      </c>
      <c r="AP2899">
        <v>15</v>
      </c>
      <c r="AQ2899">
        <v>13.7</v>
      </c>
      <c r="AR2899">
        <v>1.32</v>
      </c>
      <c r="AS2899">
        <v>1.85</v>
      </c>
      <c r="AT2899">
        <v>0.24199999999999999</v>
      </c>
      <c r="AU2899">
        <v>0.25900000000000001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11</v>
      </c>
      <c r="BT2899">
        <f t="shared" si="180"/>
        <v>0.28570000000000001</v>
      </c>
      <c r="BU2899">
        <f t="shared" si="181"/>
        <v>0.1133</v>
      </c>
      <c r="BV2899">
        <f t="shared" si="182"/>
        <v>0.24199999999999999</v>
      </c>
      <c r="BW2899">
        <f t="shared" si="183"/>
        <v>0.25900000000000001</v>
      </c>
    </row>
    <row r="2900" spans="1:75" x14ac:dyDescent="0.35">
      <c r="A2900">
        <v>113</v>
      </c>
      <c r="B2900" t="s">
        <v>1046</v>
      </c>
      <c r="C2900" t="s">
        <v>83</v>
      </c>
      <c r="D2900">
        <v>51</v>
      </c>
      <c r="E2900">
        <v>112.6</v>
      </c>
      <c r="F2900">
        <v>2015</v>
      </c>
      <c r="G2900">
        <v>3</v>
      </c>
      <c r="I2900">
        <v>78</v>
      </c>
      <c r="J2900">
        <v>116</v>
      </c>
      <c r="K2900">
        <v>88</v>
      </c>
      <c r="L2900">
        <v>70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-0.06</v>
      </c>
      <c r="V2900">
        <v>-0.06</v>
      </c>
      <c r="W2900">
        <v>-0.69</v>
      </c>
      <c r="X2900">
        <v>-1.1399999999999999</v>
      </c>
      <c r="Y2900">
        <v>-1.1599999999999999</v>
      </c>
      <c r="Z2900">
        <v>22</v>
      </c>
      <c r="AA2900">
        <v>1</v>
      </c>
      <c r="AB2900">
        <v>29</v>
      </c>
      <c r="AC2900">
        <v>10</v>
      </c>
      <c r="AD2900">
        <v>53.5</v>
      </c>
      <c r="AE2900">
        <v>99</v>
      </c>
      <c r="AI2900">
        <v>6.59</v>
      </c>
      <c r="AJ2900" t="s">
        <v>1710</v>
      </c>
      <c r="AK2900">
        <v>6.2899999999999998E-2</v>
      </c>
      <c r="AM2900">
        <v>1.52</v>
      </c>
      <c r="AQ2900">
        <v>13.3</v>
      </c>
      <c r="AS2900">
        <v>1.29</v>
      </c>
      <c r="AT2900" t="s">
        <v>1710</v>
      </c>
      <c r="AU2900">
        <v>0.46400000000000002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1</v>
      </c>
      <c r="BT2900" t="str">
        <f t="shared" si="180"/>
        <v/>
      </c>
      <c r="BU2900">
        <f t="shared" si="181"/>
        <v>6.2899999999999998E-2</v>
      </c>
      <c r="BV2900" t="str">
        <f t="shared" si="182"/>
        <v/>
      </c>
      <c r="BW2900">
        <f t="shared" si="183"/>
        <v>0.46400000000000002</v>
      </c>
    </row>
    <row r="2901" spans="1:75" x14ac:dyDescent="0.35">
      <c r="A2901">
        <v>114</v>
      </c>
      <c r="B2901" t="s">
        <v>1047</v>
      </c>
      <c r="C2901" t="s">
        <v>116</v>
      </c>
      <c r="D2901">
        <v>12</v>
      </c>
      <c r="E2901">
        <v>113.5</v>
      </c>
      <c r="F2901">
        <v>2015</v>
      </c>
      <c r="G2901">
        <v>4</v>
      </c>
      <c r="H2901">
        <v>39</v>
      </c>
      <c r="I2901">
        <v>124</v>
      </c>
      <c r="J2901">
        <v>63</v>
      </c>
      <c r="K2901">
        <v>56</v>
      </c>
      <c r="L2901">
        <v>47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-0.35</v>
      </c>
      <c r="U2901">
        <v>0</v>
      </c>
      <c r="V2901">
        <v>-0.35</v>
      </c>
      <c r="W2901">
        <v>-0.69</v>
      </c>
      <c r="X2901">
        <v>-1.1599999999999999</v>
      </c>
      <c r="Y2901">
        <v>-1.75</v>
      </c>
      <c r="Z2901">
        <v>21</v>
      </c>
      <c r="AA2901">
        <v>2</v>
      </c>
      <c r="AB2901">
        <v>55</v>
      </c>
      <c r="AC2901">
        <v>10</v>
      </c>
      <c r="AD2901">
        <v>19</v>
      </c>
      <c r="AE2901">
        <v>49</v>
      </c>
      <c r="AH2901">
        <v>4.63</v>
      </c>
      <c r="AI2901">
        <v>0</v>
      </c>
      <c r="AJ2901" t="s">
        <v>1710</v>
      </c>
      <c r="AK2901">
        <v>7.3200000000000001E-2</v>
      </c>
      <c r="AM2901">
        <v>0.96</v>
      </c>
      <c r="AO2901">
        <v>14</v>
      </c>
      <c r="AQ2901">
        <v>6</v>
      </c>
      <c r="AS2901">
        <v>1.44</v>
      </c>
      <c r="AT2901" t="s">
        <v>1710</v>
      </c>
      <c r="AU2901">
        <v>0.33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</v>
      </c>
      <c r="BT2901" t="str">
        <f t="shared" si="180"/>
        <v/>
      </c>
      <c r="BU2901">
        <f t="shared" si="181"/>
        <v>7.3200000000000001E-2</v>
      </c>
      <c r="BV2901" t="str">
        <f t="shared" si="182"/>
        <v/>
      </c>
      <c r="BW2901">
        <f t="shared" si="183"/>
        <v>0.33</v>
      </c>
    </row>
    <row r="2902" spans="1:75" x14ac:dyDescent="0.35">
      <c r="A2902">
        <v>115</v>
      </c>
      <c r="B2902" t="s">
        <v>1048</v>
      </c>
      <c r="C2902" t="s">
        <v>70</v>
      </c>
      <c r="D2902">
        <v>39</v>
      </c>
      <c r="E2902">
        <v>115.3</v>
      </c>
      <c r="F2902">
        <v>2015</v>
      </c>
      <c r="G2902">
        <v>2</v>
      </c>
      <c r="H2902">
        <v>113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-0.17</v>
      </c>
      <c r="V2902">
        <v>-0.17</v>
      </c>
      <c r="W2902">
        <v>-0.17</v>
      </c>
      <c r="X2902">
        <v>-0.17</v>
      </c>
      <c r="Y2902">
        <v>-0.17</v>
      </c>
      <c r="Z2902">
        <v>22</v>
      </c>
      <c r="AA2902">
        <v>5</v>
      </c>
      <c r="AB2902">
        <v>138</v>
      </c>
      <c r="AC2902">
        <v>10</v>
      </c>
      <c r="AD2902">
        <v>61</v>
      </c>
      <c r="AH2902">
        <v>3.06</v>
      </c>
      <c r="AJ2902" t="s">
        <v>1710</v>
      </c>
      <c r="AK2902">
        <v>3.8999999999999998E-3</v>
      </c>
      <c r="AM2902">
        <v>-0.06</v>
      </c>
      <c r="AO2902">
        <v>7</v>
      </c>
      <c r="AQ2902">
        <v>-2.5</v>
      </c>
      <c r="AR2902">
        <v>0.4</v>
      </c>
      <c r="AS2902">
        <v>0.4</v>
      </c>
      <c r="AT2902" t="s">
        <v>1710</v>
      </c>
      <c r="AU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1</v>
      </c>
      <c r="BT2902" t="str">
        <f t="shared" si="180"/>
        <v/>
      </c>
      <c r="BU2902">
        <f t="shared" si="181"/>
        <v>3.8999999999999998E-3</v>
      </c>
      <c r="BV2902" t="str">
        <f t="shared" si="182"/>
        <v/>
      </c>
      <c r="BW2902">
        <f t="shared" si="183"/>
        <v>0</v>
      </c>
    </row>
    <row r="2903" spans="1:75" x14ac:dyDescent="0.35">
      <c r="A2903">
        <v>116</v>
      </c>
      <c r="B2903" t="s">
        <v>728</v>
      </c>
      <c r="C2903" t="s">
        <v>83</v>
      </c>
      <c r="D2903">
        <v>52</v>
      </c>
      <c r="E2903">
        <v>116.2</v>
      </c>
      <c r="F2903">
        <v>2015</v>
      </c>
      <c r="G2903">
        <v>3</v>
      </c>
      <c r="J2903">
        <v>97</v>
      </c>
      <c r="K2903">
        <v>48</v>
      </c>
      <c r="L2903">
        <v>89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V2903">
        <v>0</v>
      </c>
      <c r="W2903">
        <v>-0.42</v>
      </c>
      <c r="X2903">
        <v>-0.42</v>
      </c>
      <c r="Y2903">
        <v>-0.42</v>
      </c>
      <c r="Z2903">
        <v>24</v>
      </c>
      <c r="AA2903">
        <v>8</v>
      </c>
      <c r="AB2903">
        <v>300</v>
      </c>
      <c r="AC2903">
        <v>10</v>
      </c>
      <c r="AD2903">
        <v>43</v>
      </c>
      <c r="AE2903">
        <v>79</v>
      </c>
      <c r="AF2903">
        <v>98</v>
      </c>
      <c r="AG2903">
        <v>10.86</v>
      </c>
      <c r="AJ2903">
        <v>9.69E-2</v>
      </c>
      <c r="AK2903" t="s">
        <v>1710</v>
      </c>
      <c r="AL2903">
        <v>2.21</v>
      </c>
      <c r="AN2903">
        <v>5</v>
      </c>
      <c r="AP2903">
        <v>11.7</v>
      </c>
      <c r="AR2903">
        <v>1.23</v>
      </c>
      <c r="AT2903">
        <v>9.7000000000000003E-2</v>
      </c>
      <c r="AU2903" t="s">
        <v>1710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4</v>
      </c>
      <c r="BT2903">
        <f t="shared" si="180"/>
        <v>9.69E-2</v>
      </c>
      <c r="BU2903" t="str">
        <f t="shared" si="181"/>
        <v/>
      </c>
      <c r="BV2903">
        <f t="shared" si="182"/>
        <v>9.7000000000000003E-2</v>
      </c>
      <c r="BW2903" t="str">
        <f t="shared" si="183"/>
        <v/>
      </c>
    </row>
    <row r="2904" spans="1:75" x14ac:dyDescent="0.35">
      <c r="A2904">
        <v>117</v>
      </c>
      <c r="B2904" t="s">
        <v>543</v>
      </c>
      <c r="C2904" t="s">
        <v>83</v>
      </c>
      <c r="D2904">
        <v>53</v>
      </c>
      <c r="E2904">
        <v>117.2</v>
      </c>
      <c r="F2904">
        <v>2015</v>
      </c>
      <c r="G2904">
        <v>3</v>
      </c>
      <c r="H2904">
        <v>75</v>
      </c>
      <c r="I2904">
        <v>34</v>
      </c>
      <c r="J2904">
        <v>53</v>
      </c>
      <c r="K2904">
        <v>133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-0.38</v>
      </c>
      <c r="U2904">
        <v>0.43</v>
      </c>
      <c r="V2904">
        <v>0.05</v>
      </c>
      <c r="W2904">
        <v>0.06</v>
      </c>
      <c r="X2904">
        <v>-0.09</v>
      </c>
      <c r="Y2904">
        <v>-0.09</v>
      </c>
      <c r="Z2904">
        <v>29</v>
      </c>
      <c r="AA2904">
        <v>3</v>
      </c>
      <c r="AB2904">
        <v>78</v>
      </c>
      <c r="AC2904">
        <v>10</v>
      </c>
      <c r="AD2904">
        <v>115</v>
      </c>
      <c r="AE2904">
        <v>116</v>
      </c>
      <c r="AF2904">
        <v>22</v>
      </c>
      <c r="AG2904">
        <v>13.29</v>
      </c>
      <c r="AH2904">
        <v>8.1300000000000008</v>
      </c>
      <c r="AI2904">
        <v>11.63</v>
      </c>
      <c r="AJ2904">
        <v>0.20280000000000001</v>
      </c>
      <c r="AK2904">
        <v>0.1198</v>
      </c>
      <c r="AL2904">
        <v>1.79</v>
      </c>
      <c r="AM2904">
        <v>1.25</v>
      </c>
      <c r="AN2904">
        <v>16</v>
      </c>
      <c r="AO2904">
        <v>11</v>
      </c>
      <c r="AP2904">
        <v>11.3</v>
      </c>
      <c r="AQ2904">
        <v>14.1</v>
      </c>
      <c r="AR2904">
        <v>1.85</v>
      </c>
      <c r="AS2904">
        <v>1.28</v>
      </c>
      <c r="AT2904">
        <v>0.16700000000000001</v>
      </c>
      <c r="AU2904">
        <v>0.23699999999999999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6</v>
      </c>
      <c r="BT2904">
        <f t="shared" si="180"/>
        <v>0.20280000000000001</v>
      </c>
      <c r="BU2904">
        <f t="shared" si="181"/>
        <v>0.1198</v>
      </c>
      <c r="BV2904">
        <f t="shared" si="182"/>
        <v>0.16700000000000001</v>
      </c>
      <c r="BW2904">
        <f t="shared" si="183"/>
        <v>0.23699999999999999</v>
      </c>
    </row>
    <row r="2905" spans="1:75" x14ac:dyDescent="0.35">
      <c r="A2905">
        <v>118</v>
      </c>
      <c r="B2905" t="s">
        <v>86</v>
      </c>
      <c r="C2905" t="s">
        <v>83</v>
      </c>
      <c r="D2905">
        <v>54</v>
      </c>
      <c r="E2905">
        <v>117.3</v>
      </c>
      <c r="F2905">
        <v>2015</v>
      </c>
      <c r="G2905">
        <v>3</v>
      </c>
      <c r="H2905">
        <v>7</v>
      </c>
      <c r="I2905">
        <v>11</v>
      </c>
      <c r="J2905">
        <v>5</v>
      </c>
      <c r="K2905">
        <v>27</v>
      </c>
      <c r="L2905">
        <v>35</v>
      </c>
      <c r="M2905">
        <v>1</v>
      </c>
      <c r="N2905">
        <v>1</v>
      </c>
      <c r="O2905">
        <v>2</v>
      </c>
      <c r="P2905">
        <v>3</v>
      </c>
      <c r="Q2905">
        <v>3</v>
      </c>
      <c r="R2905">
        <v>3</v>
      </c>
      <c r="S2905">
        <v>8</v>
      </c>
      <c r="T2905">
        <v>1.25</v>
      </c>
      <c r="U2905">
        <v>0.63</v>
      </c>
      <c r="V2905">
        <v>1.88</v>
      </c>
      <c r="W2905">
        <v>2.88</v>
      </c>
      <c r="X2905">
        <v>3.08</v>
      </c>
      <c r="Y2905">
        <v>3.49</v>
      </c>
      <c r="Z2905">
        <v>32</v>
      </c>
      <c r="AA2905">
        <v>1</v>
      </c>
      <c r="AB2905">
        <v>3</v>
      </c>
      <c r="AC2905">
        <v>10</v>
      </c>
      <c r="AD2905">
        <v>48</v>
      </c>
      <c r="AE2905">
        <v>41</v>
      </c>
      <c r="AF2905">
        <v>51</v>
      </c>
      <c r="AG2905">
        <v>10.96</v>
      </c>
      <c r="AH2905">
        <v>17.78</v>
      </c>
      <c r="AI2905">
        <v>15.37</v>
      </c>
      <c r="AJ2905">
        <v>0.18940000000000001</v>
      </c>
      <c r="AK2905">
        <v>0.26989999999999997</v>
      </c>
      <c r="AL2905">
        <v>1.55</v>
      </c>
      <c r="AM2905">
        <v>2.2000000000000002</v>
      </c>
      <c r="AN2905">
        <v>14</v>
      </c>
      <c r="AO2905">
        <v>16</v>
      </c>
      <c r="AP2905">
        <v>9.9</v>
      </c>
      <c r="AQ2905">
        <v>8.6999999999999993</v>
      </c>
      <c r="AR2905">
        <v>1.53</v>
      </c>
      <c r="AS2905">
        <v>2.0499999999999998</v>
      </c>
      <c r="AT2905">
        <v>0.59699999999999998</v>
      </c>
      <c r="AU2905">
        <v>0.57799999999999996</v>
      </c>
      <c r="BN2905">
        <v>1</v>
      </c>
      <c r="BO2905">
        <v>2</v>
      </c>
      <c r="BP2905">
        <v>3</v>
      </c>
      <c r="BQ2905">
        <v>3</v>
      </c>
      <c r="BR2905">
        <v>3</v>
      </c>
      <c r="BS2905">
        <v>12</v>
      </c>
      <c r="BT2905">
        <f t="shared" si="180"/>
        <v>0.18940000000000001</v>
      </c>
      <c r="BU2905">
        <f t="shared" si="181"/>
        <v>0.26989999999999997</v>
      </c>
      <c r="BV2905">
        <f t="shared" si="182"/>
        <v>0.59699999999999998</v>
      </c>
      <c r="BW2905">
        <f t="shared" si="183"/>
        <v>0.57799999999999996</v>
      </c>
    </row>
    <row r="2906" spans="1:75" x14ac:dyDescent="0.35">
      <c r="A2906">
        <v>119</v>
      </c>
      <c r="B2906" t="s">
        <v>849</v>
      </c>
      <c r="C2906" t="s">
        <v>70</v>
      </c>
      <c r="D2906">
        <v>40</v>
      </c>
      <c r="E2906">
        <v>118</v>
      </c>
      <c r="F2906">
        <v>2015</v>
      </c>
      <c r="G2906">
        <v>2</v>
      </c>
      <c r="H2906">
        <v>118</v>
      </c>
      <c r="I2906">
        <v>122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-0.64</v>
      </c>
      <c r="U2906">
        <v>0</v>
      </c>
      <c r="V2906">
        <v>-0.64</v>
      </c>
      <c r="W2906">
        <v>-0.64</v>
      </c>
      <c r="X2906">
        <v>-0.64</v>
      </c>
      <c r="Y2906">
        <v>-0.64</v>
      </c>
      <c r="Z2906">
        <v>24</v>
      </c>
      <c r="AA2906">
        <v>3</v>
      </c>
      <c r="AB2906">
        <v>96</v>
      </c>
      <c r="AC2906">
        <v>10</v>
      </c>
      <c r="AD2906">
        <v>118</v>
      </c>
      <c r="AE2906">
        <v>105</v>
      </c>
      <c r="AF2906">
        <v>37</v>
      </c>
      <c r="AG2906">
        <v>7.44</v>
      </c>
      <c r="AH2906">
        <v>1.96</v>
      </c>
      <c r="AI2906">
        <v>1.29</v>
      </c>
      <c r="AJ2906">
        <v>4.5499999999999999E-2</v>
      </c>
      <c r="AK2906">
        <v>6.7999999999999996E-3</v>
      </c>
      <c r="AL2906">
        <v>1.18</v>
      </c>
      <c r="AM2906">
        <v>0.6</v>
      </c>
      <c r="AN2906">
        <v>16</v>
      </c>
      <c r="AO2906">
        <v>9</v>
      </c>
      <c r="AP2906">
        <v>-0.2</v>
      </c>
      <c r="AQ2906">
        <v>2.7</v>
      </c>
      <c r="AR2906">
        <v>1.47</v>
      </c>
      <c r="AS2906">
        <v>1.47</v>
      </c>
      <c r="AT2906">
        <v>6.0000000000000001E-3</v>
      </c>
      <c r="AU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3</v>
      </c>
      <c r="BT2906">
        <f t="shared" si="180"/>
        <v>4.5499999999999999E-2</v>
      </c>
      <c r="BU2906">
        <f t="shared" si="181"/>
        <v>6.7999999999999996E-3</v>
      </c>
      <c r="BV2906">
        <f t="shared" si="182"/>
        <v>6.0000000000000001E-3</v>
      </c>
      <c r="BW2906">
        <f t="shared" si="183"/>
        <v>0</v>
      </c>
    </row>
    <row r="2907" spans="1:75" x14ac:dyDescent="0.35">
      <c r="A2907">
        <v>120</v>
      </c>
      <c r="B2907" t="s">
        <v>825</v>
      </c>
      <c r="C2907" t="s">
        <v>83</v>
      </c>
      <c r="D2907">
        <v>55</v>
      </c>
      <c r="E2907">
        <v>118.2</v>
      </c>
      <c r="F2907">
        <v>2015</v>
      </c>
      <c r="G2907">
        <v>3</v>
      </c>
      <c r="H2907">
        <v>137</v>
      </c>
      <c r="I2907">
        <v>69</v>
      </c>
      <c r="J2907">
        <v>75</v>
      </c>
      <c r="K2907">
        <v>81</v>
      </c>
      <c r="L2907">
        <v>139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-0.65</v>
      </c>
      <c r="U2907">
        <v>-0.19</v>
      </c>
      <c r="V2907">
        <v>-0.84</v>
      </c>
      <c r="W2907">
        <v>-0.82</v>
      </c>
      <c r="X2907">
        <v>-1.25</v>
      </c>
      <c r="Y2907">
        <v>-2.12</v>
      </c>
      <c r="Z2907">
        <v>24</v>
      </c>
      <c r="AA2907">
        <v>1</v>
      </c>
      <c r="AB2907">
        <v>29</v>
      </c>
      <c r="AC2907">
        <v>10</v>
      </c>
      <c r="AD2907">
        <v>145</v>
      </c>
      <c r="AE2907">
        <v>113</v>
      </c>
      <c r="AF2907">
        <v>81</v>
      </c>
      <c r="AG2907">
        <v>5.94</v>
      </c>
      <c r="AH2907">
        <v>0.28000000000000003</v>
      </c>
      <c r="AI2907">
        <v>7.1</v>
      </c>
      <c r="AJ2907">
        <v>0.1216</v>
      </c>
      <c r="AK2907">
        <v>5.1000000000000004E-3</v>
      </c>
      <c r="AL2907">
        <v>1.06</v>
      </c>
      <c r="AM2907">
        <v>0.56000000000000005</v>
      </c>
      <c r="AN2907">
        <v>16</v>
      </c>
      <c r="AO2907">
        <v>16</v>
      </c>
      <c r="AP2907">
        <v>10.199999999999999</v>
      </c>
      <c r="AQ2907">
        <v>3.5</v>
      </c>
      <c r="AR2907">
        <v>1.33</v>
      </c>
      <c r="AS2907">
        <v>1.5</v>
      </c>
      <c r="AT2907">
        <v>0.14499999999999999</v>
      </c>
      <c r="AU2907">
        <v>0.27800000000000002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3</v>
      </c>
      <c r="BT2907">
        <f t="shared" si="180"/>
        <v>0.1216</v>
      </c>
      <c r="BU2907">
        <f t="shared" si="181"/>
        <v>5.1000000000000004E-3</v>
      </c>
      <c r="BV2907">
        <f t="shared" si="182"/>
        <v>0.14499999999999999</v>
      </c>
      <c r="BW2907">
        <f t="shared" si="183"/>
        <v>0.27800000000000002</v>
      </c>
    </row>
    <row r="2908" spans="1:75" x14ac:dyDescent="0.35">
      <c r="A2908">
        <v>121</v>
      </c>
      <c r="B2908" t="s">
        <v>129</v>
      </c>
      <c r="C2908" t="s">
        <v>83</v>
      </c>
      <c r="D2908">
        <v>56</v>
      </c>
      <c r="E2908">
        <v>118.8</v>
      </c>
      <c r="F2908">
        <v>2015</v>
      </c>
      <c r="G2908">
        <v>3</v>
      </c>
      <c r="H2908">
        <v>68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7</v>
      </c>
      <c r="T2908">
        <v>-0.23</v>
      </c>
      <c r="V2908">
        <v>-0.23</v>
      </c>
      <c r="W2908">
        <v>-0.23</v>
      </c>
      <c r="X2908">
        <v>-0.23</v>
      </c>
      <c r="Y2908">
        <v>-0.23</v>
      </c>
      <c r="Z2908">
        <v>34</v>
      </c>
      <c r="AA2908">
        <v>1</v>
      </c>
      <c r="AB2908">
        <v>27</v>
      </c>
      <c r="AC2908">
        <v>10</v>
      </c>
      <c r="AD2908">
        <v>191</v>
      </c>
      <c r="AF2908">
        <v>21</v>
      </c>
      <c r="AG2908">
        <v>15.29</v>
      </c>
      <c r="AH2908">
        <v>6.23</v>
      </c>
      <c r="AJ2908">
        <v>0.2064</v>
      </c>
      <c r="AK2908">
        <v>0.1236</v>
      </c>
      <c r="AL2908">
        <v>1.56</v>
      </c>
      <c r="AM2908">
        <v>0.86</v>
      </c>
      <c r="AN2908">
        <v>14</v>
      </c>
      <c r="AO2908">
        <v>16</v>
      </c>
      <c r="AP2908">
        <v>10.5</v>
      </c>
      <c r="AQ2908">
        <v>10.5</v>
      </c>
      <c r="AR2908">
        <v>1.75</v>
      </c>
      <c r="AS2908">
        <v>1.49</v>
      </c>
      <c r="AT2908">
        <v>0.26100000000000001</v>
      </c>
      <c r="AU2908">
        <v>0.14899999999999999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11</v>
      </c>
      <c r="BT2908">
        <f t="shared" si="180"/>
        <v>0.2064</v>
      </c>
      <c r="BU2908">
        <f t="shared" si="181"/>
        <v>0.1236</v>
      </c>
      <c r="BV2908">
        <f t="shared" si="182"/>
        <v>0.26100000000000001</v>
      </c>
      <c r="BW2908">
        <f t="shared" si="183"/>
        <v>0.14899999999999999</v>
      </c>
    </row>
    <row r="2909" spans="1:75" x14ac:dyDescent="0.35">
      <c r="A2909">
        <v>122</v>
      </c>
      <c r="B2909" t="s">
        <v>95</v>
      </c>
      <c r="C2909" t="s">
        <v>79</v>
      </c>
      <c r="D2909">
        <v>14</v>
      </c>
      <c r="E2909">
        <v>119.9</v>
      </c>
      <c r="F2909">
        <v>2015</v>
      </c>
      <c r="G2909">
        <v>1</v>
      </c>
      <c r="H2909">
        <v>42</v>
      </c>
      <c r="I2909">
        <v>59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7</v>
      </c>
      <c r="T2909">
        <v>-0.23</v>
      </c>
      <c r="U2909">
        <v>0</v>
      </c>
      <c r="V2909">
        <v>-0.23</v>
      </c>
      <c r="W2909">
        <v>-0.23</v>
      </c>
      <c r="X2909">
        <v>-0.23</v>
      </c>
      <c r="Y2909">
        <v>-0.23</v>
      </c>
      <c r="Z2909">
        <v>35</v>
      </c>
      <c r="AA2909">
        <v>8</v>
      </c>
      <c r="AB2909">
        <v>300</v>
      </c>
      <c r="AC2909">
        <v>10</v>
      </c>
      <c r="AD2909">
        <v>25</v>
      </c>
      <c r="AE2909">
        <v>30</v>
      </c>
      <c r="AF2909">
        <v>9</v>
      </c>
      <c r="AG2909">
        <v>22.69</v>
      </c>
      <c r="AH2909">
        <v>13.17</v>
      </c>
      <c r="AI2909">
        <v>7.16</v>
      </c>
      <c r="AJ2909" t="s">
        <v>1710</v>
      </c>
      <c r="AK2909" t="s">
        <v>1710</v>
      </c>
      <c r="AN2909">
        <v>15</v>
      </c>
      <c r="AO2909">
        <v>4</v>
      </c>
      <c r="AT2909" t="s">
        <v>1710</v>
      </c>
      <c r="AU2909" t="s">
        <v>1710</v>
      </c>
      <c r="AV2909">
        <v>9.5</v>
      </c>
      <c r="AW2909">
        <v>7.7</v>
      </c>
      <c r="AX2909" s="2">
        <v>3.5999999999999997E-2</v>
      </c>
      <c r="AY2909" s="2">
        <v>4.3999999999999997E-2</v>
      </c>
      <c r="AZ2909">
        <v>8.5</v>
      </c>
      <c r="BA2909">
        <v>7.3</v>
      </c>
      <c r="BB2909">
        <v>15.9</v>
      </c>
      <c r="BC2909">
        <v>8.8000000000000007</v>
      </c>
      <c r="BD2909">
        <v>9</v>
      </c>
      <c r="BE2909">
        <v>7.4</v>
      </c>
      <c r="BF2909">
        <v>6.8</v>
      </c>
      <c r="BG2909">
        <v>7.1</v>
      </c>
      <c r="BH2909">
        <v>2.2000000000000002</v>
      </c>
      <c r="BI2909">
        <v>0.3</v>
      </c>
      <c r="BJ2909">
        <v>435</v>
      </c>
      <c r="BK2909">
        <v>121</v>
      </c>
      <c r="BL2909" s="2">
        <v>7.8200000000000006E-2</v>
      </c>
      <c r="BM2909" t="e">
        <v>#N/A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11</v>
      </c>
      <c r="BT2909" t="str">
        <f t="shared" si="180"/>
        <v/>
      </c>
      <c r="BU2909" t="str">
        <f t="shared" si="181"/>
        <v/>
      </c>
      <c r="BV2909" t="str">
        <f t="shared" si="182"/>
        <v/>
      </c>
      <c r="BW2909" t="str">
        <f t="shared" si="183"/>
        <v/>
      </c>
    </row>
    <row r="2910" spans="1:75" x14ac:dyDescent="0.35">
      <c r="A2910">
        <v>123</v>
      </c>
      <c r="B2910" t="s">
        <v>78</v>
      </c>
      <c r="C2910" t="s">
        <v>79</v>
      </c>
      <c r="D2910">
        <v>15</v>
      </c>
      <c r="E2910">
        <v>120</v>
      </c>
      <c r="F2910">
        <v>2015</v>
      </c>
      <c r="G2910">
        <v>1</v>
      </c>
      <c r="H2910">
        <v>2</v>
      </c>
      <c r="I2910">
        <v>13</v>
      </c>
      <c r="J2910">
        <v>2</v>
      </c>
      <c r="K2910">
        <v>11</v>
      </c>
      <c r="L2910">
        <v>12</v>
      </c>
      <c r="M2910">
        <v>1</v>
      </c>
      <c r="N2910">
        <v>0</v>
      </c>
      <c r="O2910">
        <v>1</v>
      </c>
      <c r="P2910">
        <v>2</v>
      </c>
      <c r="Q2910">
        <v>3</v>
      </c>
      <c r="R2910">
        <v>4</v>
      </c>
      <c r="S2910">
        <v>11</v>
      </c>
      <c r="T2910">
        <v>1.51</v>
      </c>
      <c r="U2910">
        <v>0.09</v>
      </c>
      <c r="V2910">
        <v>1.6</v>
      </c>
      <c r="W2910">
        <v>2.62</v>
      </c>
      <c r="X2910">
        <v>3.05</v>
      </c>
      <c r="Y2910">
        <v>3.51</v>
      </c>
      <c r="Z2910">
        <v>38</v>
      </c>
      <c r="AA2910">
        <v>6</v>
      </c>
      <c r="AB2910">
        <v>199</v>
      </c>
      <c r="AC2910">
        <v>10</v>
      </c>
      <c r="AD2910">
        <v>10</v>
      </c>
      <c r="AE2910">
        <v>6</v>
      </c>
      <c r="AF2910">
        <v>7</v>
      </c>
      <c r="AG2910">
        <v>21.88</v>
      </c>
      <c r="AH2910">
        <v>26.01</v>
      </c>
      <c r="AI2910">
        <v>19.54</v>
      </c>
      <c r="AJ2910" t="s">
        <v>1710</v>
      </c>
      <c r="AK2910" t="s">
        <v>1710</v>
      </c>
      <c r="AN2910">
        <v>16</v>
      </c>
      <c r="AO2910">
        <v>16</v>
      </c>
      <c r="AT2910" t="s">
        <v>1710</v>
      </c>
      <c r="AU2910" t="s">
        <v>1710</v>
      </c>
      <c r="AV2910">
        <v>8.5</v>
      </c>
      <c r="AW2910">
        <v>8.3000000000000007</v>
      </c>
      <c r="AX2910" s="2">
        <v>2.1000000000000001E-2</v>
      </c>
      <c r="AY2910" s="2">
        <v>1.4E-2</v>
      </c>
      <c r="AZ2910">
        <v>7.1</v>
      </c>
      <c r="BA2910">
        <v>7.6</v>
      </c>
      <c r="BB2910">
        <v>8.8000000000000007</v>
      </c>
      <c r="BC2910">
        <v>12.4</v>
      </c>
      <c r="BD2910">
        <v>7.8</v>
      </c>
      <c r="BE2910">
        <v>7.6</v>
      </c>
      <c r="BF2910">
        <v>5</v>
      </c>
      <c r="BG2910">
        <v>7.9</v>
      </c>
      <c r="BH2910">
        <v>2.8</v>
      </c>
      <c r="BI2910">
        <v>-0.3</v>
      </c>
      <c r="BJ2910">
        <v>582</v>
      </c>
      <c r="BK2910">
        <v>624</v>
      </c>
      <c r="BL2910" s="2">
        <v>5.67E-2</v>
      </c>
      <c r="BM2910" t="e">
        <v>#N/A</v>
      </c>
      <c r="BN2910">
        <v>1</v>
      </c>
      <c r="BO2910">
        <v>1</v>
      </c>
      <c r="BP2910">
        <v>2</v>
      </c>
      <c r="BQ2910">
        <v>2</v>
      </c>
      <c r="BR2910">
        <v>2</v>
      </c>
      <c r="BS2910">
        <v>16</v>
      </c>
      <c r="BT2910" t="str">
        <f t="shared" si="180"/>
        <v/>
      </c>
      <c r="BU2910" t="str">
        <f t="shared" si="181"/>
        <v/>
      </c>
      <c r="BV2910" t="str">
        <f t="shared" si="182"/>
        <v/>
      </c>
      <c r="BW2910" t="str">
        <f t="shared" si="183"/>
        <v/>
      </c>
    </row>
    <row r="2911" spans="1:75" x14ac:dyDescent="0.35">
      <c r="A2911">
        <v>124</v>
      </c>
      <c r="B2911" t="s">
        <v>829</v>
      </c>
      <c r="C2911" t="s">
        <v>70</v>
      </c>
      <c r="D2911">
        <v>41</v>
      </c>
      <c r="E2911">
        <v>120.6</v>
      </c>
      <c r="F2911">
        <v>2015</v>
      </c>
      <c r="G2911">
        <v>2</v>
      </c>
      <c r="H2911">
        <v>103</v>
      </c>
      <c r="I2911">
        <v>35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-0.32</v>
      </c>
      <c r="U2911">
        <v>0.39</v>
      </c>
      <c r="V2911">
        <v>7.0000000000000007E-2</v>
      </c>
      <c r="W2911">
        <v>7.0000000000000007E-2</v>
      </c>
      <c r="X2911">
        <v>7.0000000000000007E-2</v>
      </c>
      <c r="Y2911">
        <v>7.0000000000000007E-2</v>
      </c>
      <c r="Z2911">
        <v>25</v>
      </c>
      <c r="AA2911">
        <v>2</v>
      </c>
      <c r="AB2911">
        <v>62</v>
      </c>
      <c r="AC2911">
        <v>11</v>
      </c>
      <c r="AD2911">
        <v>82</v>
      </c>
      <c r="AE2911">
        <v>87</v>
      </c>
      <c r="AF2911">
        <v>110</v>
      </c>
      <c r="AG2911">
        <v>2.19</v>
      </c>
      <c r="AH2911">
        <v>4.82</v>
      </c>
      <c r="AI2911">
        <v>9.27</v>
      </c>
      <c r="AJ2911">
        <v>5.4000000000000003E-3</v>
      </c>
      <c r="AK2911">
        <v>8.9999999999999993E-3</v>
      </c>
      <c r="AL2911">
        <v>0.75</v>
      </c>
      <c r="AM2911">
        <v>0.53</v>
      </c>
      <c r="AN2911">
        <v>9</v>
      </c>
      <c r="AO2911">
        <v>6</v>
      </c>
      <c r="AP2911">
        <v>9</v>
      </c>
      <c r="AQ2911">
        <v>0.3</v>
      </c>
      <c r="AR2911">
        <v>1.1499999999999999</v>
      </c>
      <c r="AS2911">
        <v>1.1499999999999999</v>
      </c>
      <c r="AT2911">
        <v>0</v>
      </c>
      <c r="AU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3</v>
      </c>
      <c r="BT2911">
        <f t="shared" si="180"/>
        <v>5.4000000000000003E-3</v>
      </c>
      <c r="BU2911">
        <f t="shared" si="181"/>
        <v>8.9999999999999993E-3</v>
      </c>
      <c r="BV2911">
        <f t="shared" si="182"/>
        <v>0</v>
      </c>
      <c r="BW2911">
        <f t="shared" si="183"/>
        <v>0</v>
      </c>
    </row>
    <row r="2912" spans="1:75" x14ac:dyDescent="0.35">
      <c r="A2912">
        <v>125</v>
      </c>
      <c r="B2912" t="s">
        <v>944</v>
      </c>
      <c r="C2912" t="s">
        <v>70</v>
      </c>
      <c r="D2912">
        <v>42</v>
      </c>
      <c r="E2912">
        <v>120.7</v>
      </c>
      <c r="F2912">
        <v>2015</v>
      </c>
      <c r="G2912">
        <v>2</v>
      </c>
      <c r="H2912">
        <v>16</v>
      </c>
      <c r="I2912">
        <v>64</v>
      </c>
      <c r="J2912">
        <v>65</v>
      </c>
      <c r="M2912">
        <v>1</v>
      </c>
      <c r="N2912">
        <v>0</v>
      </c>
      <c r="O2912">
        <v>1</v>
      </c>
      <c r="P2912">
        <v>1</v>
      </c>
      <c r="Q2912">
        <v>1</v>
      </c>
      <c r="R2912">
        <v>1</v>
      </c>
      <c r="S2912">
        <v>0</v>
      </c>
      <c r="T2912">
        <v>0.33</v>
      </c>
      <c r="U2912">
        <v>0.15</v>
      </c>
      <c r="V2912">
        <v>0.48</v>
      </c>
      <c r="W2912">
        <v>1.22</v>
      </c>
      <c r="X2912">
        <v>1.22</v>
      </c>
      <c r="Y2912">
        <v>1.22</v>
      </c>
      <c r="Z2912">
        <v>25</v>
      </c>
      <c r="AA2912">
        <v>3</v>
      </c>
      <c r="AB2912">
        <v>69</v>
      </c>
      <c r="AC2912">
        <v>11</v>
      </c>
      <c r="AD2912">
        <v>32</v>
      </c>
      <c r="AE2912">
        <v>67</v>
      </c>
      <c r="AF2912">
        <v>73</v>
      </c>
      <c r="AG2912">
        <v>7.81</v>
      </c>
      <c r="AH2912">
        <v>11.5</v>
      </c>
      <c r="AI2912">
        <v>9.99</v>
      </c>
      <c r="AJ2912">
        <v>4.7600000000000003E-2</v>
      </c>
      <c r="AK2912">
        <v>0.12920000000000001</v>
      </c>
      <c r="AL2912">
        <v>1.6</v>
      </c>
      <c r="AM2912">
        <v>2.2599999999999998</v>
      </c>
      <c r="AN2912">
        <v>8</v>
      </c>
      <c r="AO2912">
        <v>16</v>
      </c>
      <c r="AP2912">
        <v>0.5</v>
      </c>
      <c r="AQ2912">
        <v>2.8</v>
      </c>
      <c r="AR2912">
        <v>2.0299999999999998</v>
      </c>
      <c r="AS2912">
        <v>2.0299999999999998</v>
      </c>
      <c r="AT2912">
        <v>3.7999999999999999E-2</v>
      </c>
      <c r="AU2912">
        <v>5.6000000000000001E-2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2</v>
      </c>
      <c r="BT2912">
        <f t="shared" si="180"/>
        <v>4.7600000000000003E-2</v>
      </c>
      <c r="BU2912">
        <f t="shared" si="181"/>
        <v>0.12920000000000001</v>
      </c>
      <c r="BV2912">
        <f t="shared" si="182"/>
        <v>3.7999999999999999E-2</v>
      </c>
      <c r="BW2912">
        <f t="shared" si="183"/>
        <v>5.6000000000000001E-2</v>
      </c>
    </row>
    <row r="2913" spans="1:75" x14ac:dyDescent="0.35">
      <c r="A2913">
        <v>126</v>
      </c>
      <c r="B2913" t="s">
        <v>837</v>
      </c>
      <c r="C2913" t="s">
        <v>70</v>
      </c>
      <c r="D2913">
        <v>43</v>
      </c>
      <c r="E2913">
        <v>121.3</v>
      </c>
      <c r="F2913">
        <v>2015</v>
      </c>
      <c r="G2913">
        <v>2</v>
      </c>
      <c r="H2913">
        <v>69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0.25</v>
      </c>
      <c r="V2913">
        <v>0.25</v>
      </c>
      <c r="W2913">
        <v>0.25</v>
      </c>
      <c r="X2913">
        <v>0.25</v>
      </c>
      <c r="Y2913">
        <v>0.25</v>
      </c>
      <c r="Z2913">
        <v>24</v>
      </c>
      <c r="AA2913">
        <v>5</v>
      </c>
      <c r="AB2913">
        <v>151</v>
      </c>
      <c r="AC2913">
        <v>11</v>
      </c>
      <c r="AF2913">
        <v>74</v>
      </c>
      <c r="AG2913">
        <v>5.86</v>
      </c>
      <c r="AH2913">
        <v>12.33</v>
      </c>
      <c r="AJ2913">
        <v>1.11E-2</v>
      </c>
      <c r="AK2913">
        <v>2.0199999999999999E-2</v>
      </c>
      <c r="AL2913">
        <v>0.96</v>
      </c>
      <c r="AM2913">
        <v>2.2599999999999998</v>
      </c>
      <c r="AN2913">
        <v>10</v>
      </c>
      <c r="AO2913">
        <v>6</v>
      </c>
      <c r="AP2913">
        <v>0.4</v>
      </c>
      <c r="AQ2913">
        <v>0.6</v>
      </c>
      <c r="AR2913">
        <v>1.86</v>
      </c>
      <c r="AS2913">
        <v>1.86</v>
      </c>
      <c r="AT2913">
        <v>0</v>
      </c>
      <c r="AU2913">
        <v>5.0999999999999997E-2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3</v>
      </c>
      <c r="BT2913">
        <f t="shared" si="180"/>
        <v>1.11E-2</v>
      </c>
      <c r="BU2913">
        <f t="shared" si="181"/>
        <v>2.0199999999999999E-2</v>
      </c>
      <c r="BV2913">
        <f t="shared" si="182"/>
        <v>0</v>
      </c>
      <c r="BW2913">
        <f t="shared" si="183"/>
        <v>5.0999999999999997E-2</v>
      </c>
    </row>
    <row r="2914" spans="1:75" x14ac:dyDescent="0.35">
      <c r="A2914">
        <v>127</v>
      </c>
      <c r="B2914" t="s">
        <v>721</v>
      </c>
      <c r="C2914" t="s">
        <v>83</v>
      </c>
      <c r="D2914">
        <v>57</v>
      </c>
      <c r="E2914">
        <v>124.5</v>
      </c>
      <c r="F2914">
        <v>2015</v>
      </c>
      <c r="G2914">
        <v>3</v>
      </c>
      <c r="H2914">
        <v>128</v>
      </c>
      <c r="I2914">
        <v>68</v>
      </c>
      <c r="J2914">
        <v>136</v>
      </c>
      <c r="K2914">
        <v>183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-0.91</v>
      </c>
      <c r="U2914">
        <v>0.01</v>
      </c>
      <c r="V2914">
        <v>-0.9</v>
      </c>
      <c r="W2914">
        <v>-1.4</v>
      </c>
      <c r="X2914">
        <v>-1.92</v>
      </c>
      <c r="Y2914">
        <v>-1.92</v>
      </c>
      <c r="Z2914">
        <v>26</v>
      </c>
      <c r="AA2914">
        <v>2</v>
      </c>
      <c r="AB2914">
        <v>33</v>
      </c>
      <c r="AC2914">
        <v>11</v>
      </c>
      <c r="AD2914">
        <v>104</v>
      </c>
      <c r="AE2914">
        <v>124</v>
      </c>
      <c r="AF2914">
        <v>89</v>
      </c>
      <c r="AG2914">
        <v>11.5</v>
      </c>
      <c r="AH2914">
        <v>1.55</v>
      </c>
      <c r="AI2914">
        <v>7.21</v>
      </c>
      <c r="AJ2914">
        <v>7.8100000000000003E-2</v>
      </c>
      <c r="AK2914">
        <v>7.3400000000000007E-2</v>
      </c>
      <c r="AL2914">
        <v>1.93</v>
      </c>
      <c r="AM2914">
        <v>0.63</v>
      </c>
      <c r="AN2914">
        <v>7</v>
      </c>
      <c r="AO2914">
        <v>13</v>
      </c>
      <c r="AP2914">
        <v>16.3</v>
      </c>
      <c r="AQ2914">
        <v>16.399999999999999</v>
      </c>
      <c r="AR2914">
        <v>2.1800000000000002</v>
      </c>
      <c r="AS2914">
        <v>0.63</v>
      </c>
      <c r="AT2914">
        <v>7.2999999999999995E-2</v>
      </c>
      <c r="AU2914">
        <v>7.0999999999999994E-2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4</v>
      </c>
      <c r="BT2914">
        <f t="shared" si="180"/>
        <v>7.8100000000000003E-2</v>
      </c>
      <c r="BU2914">
        <f t="shared" si="181"/>
        <v>7.3400000000000007E-2</v>
      </c>
      <c r="BV2914">
        <f t="shared" si="182"/>
        <v>7.2999999999999995E-2</v>
      </c>
      <c r="BW2914">
        <f t="shared" si="183"/>
        <v>7.0999999999999994E-2</v>
      </c>
    </row>
    <row r="2915" spans="1:75" x14ac:dyDescent="0.35">
      <c r="A2915">
        <v>128</v>
      </c>
      <c r="B2915" t="s">
        <v>377</v>
      </c>
      <c r="C2915" t="s">
        <v>83</v>
      </c>
      <c r="D2915">
        <v>58</v>
      </c>
      <c r="E2915">
        <v>125.4</v>
      </c>
      <c r="F2915">
        <v>2015</v>
      </c>
      <c r="G2915">
        <v>3</v>
      </c>
      <c r="H2915">
        <v>31</v>
      </c>
      <c r="I2915">
        <v>22</v>
      </c>
      <c r="J2915">
        <v>73</v>
      </c>
      <c r="K2915">
        <v>112</v>
      </c>
      <c r="M2915">
        <v>0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2</v>
      </c>
      <c r="T2915">
        <v>0.18</v>
      </c>
      <c r="U2915">
        <v>0.27</v>
      </c>
      <c r="V2915">
        <v>0.45</v>
      </c>
      <c r="W2915">
        <v>0.14000000000000001</v>
      </c>
      <c r="X2915">
        <v>-0.03</v>
      </c>
      <c r="Y2915">
        <v>-0.03</v>
      </c>
      <c r="Z2915">
        <v>29</v>
      </c>
      <c r="AA2915">
        <v>6</v>
      </c>
      <c r="AB2915">
        <v>205</v>
      </c>
      <c r="AC2915">
        <v>11</v>
      </c>
      <c r="AD2915">
        <v>86</v>
      </c>
      <c r="AE2915">
        <v>50</v>
      </c>
      <c r="AF2915">
        <v>47</v>
      </c>
      <c r="AG2915">
        <v>10.08</v>
      </c>
      <c r="AH2915">
        <v>11.61</v>
      </c>
      <c r="AI2915">
        <v>12.57</v>
      </c>
      <c r="AJ2915">
        <v>0.193</v>
      </c>
      <c r="AK2915">
        <v>0.2049</v>
      </c>
      <c r="AL2915">
        <v>1.38</v>
      </c>
      <c r="AM2915">
        <v>1.54</v>
      </c>
      <c r="AN2915">
        <v>16</v>
      </c>
      <c r="AO2915">
        <v>16</v>
      </c>
      <c r="AP2915">
        <v>9.6999999999999993</v>
      </c>
      <c r="AQ2915">
        <v>10.8</v>
      </c>
      <c r="AR2915">
        <v>1.63</v>
      </c>
      <c r="AS2915">
        <v>1.72</v>
      </c>
      <c r="AT2915">
        <v>0.14199999999999999</v>
      </c>
      <c r="AU2915">
        <v>0.19700000000000001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8</v>
      </c>
      <c r="BT2915">
        <f t="shared" si="180"/>
        <v>0.193</v>
      </c>
      <c r="BU2915">
        <f t="shared" si="181"/>
        <v>0.2049</v>
      </c>
      <c r="BV2915">
        <f t="shared" si="182"/>
        <v>0.14199999999999999</v>
      </c>
      <c r="BW2915">
        <f t="shared" si="183"/>
        <v>0.19700000000000001</v>
      </c>
    </row>
    <row r="2916" spans="1:75" x14ac:dyDescent="0.35">
      <c r="A2916">
        <v>129</v>
      </c>
      <c r="B2916" t="s">
        <v>740</v>
      </c>
      <c r="C2916" t="s">
        <v>116</v>
      </c>
      <c r="D2916">
        <v>13</v>
      </c>
      <c r="E2916">
        <v>126.7</v>
      </c>
      <c r="F2916">
        <v>2015</v>
      </c>
      <c r="G2916">
        <v>4</v>
      </c>
      <c r="H2916">
        <v>58</v>
      </c>
      <c r="I2916">
        <v>23</v>
      </c>
      <c r="J2916">
        <v>71</v>
      </c>
      <c r="K2916">
        <v>106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-0.56000000000000005</v>
      </c>
      <c r="U2916">
        <v>0.08</v>
      </c>
      <c r="V2916">
        <v>-0.48</v>
      </c>
      <c r="W2916">
        <v>-1.31</v>
      </c>
      <c r="X2916">
        <v>-2.0699999999999998</v>
      </c>
      <c r="Y2916">
        <v>-2.0699999999999998</v>
      </c>
      <c r="Z2916">
        <v>25</v>
      </c>
      <c r="AA2916">
        <v>3</v>
      </c>
      <c r="AB2916">
        <v>64</v>
      </c>
      <c r="AC2916">
        <v>11</v>
      </c>
      <c r="AD2916">
        <v>17</v>
      </c>
      <c r="AE2916">
        <v>26</v>
      </c>
      <c r="AF2916">
        <v>19</v>
      </c>
      <c r="AG2916">
        <v>8.9600000000000009</v>
      </c>
      <c r="AH2916">
        <v>2.54</v>
      </c>
      <c r="AI2916">
        <v>8.11</v>
      </c>
      <c r="AJ2916">
        <v>7.6700000000000004E-2</v>
      </c>
      <c r="AK2916">
        <v>4.3700000000000003E-2</v>
      </c>
      <c r="AL2916">
        <v>1.41</v>
      </c>
      <c r="AM2916">
        <v>0.56000000000000005</v>
      </c>
      <c r="AN2916">
        <v>13</v>
      </c>
      <c r="AO2916">
        <v>13</v>
      </c>
      <c r="AP2916">
        <v>9.1</v>
      </c>
      <c r="AQ2916">
        <v>6</v>
      </c>
      <c r="AR2916">
        <v>2.48</v>
      </c>
      <c r="AS2916">
        <v>1.32</v>
      </c>
      <c r="AT2916">
        <v>0.35799999999999998</v>
      </c>
      <c r="AU2916">
        <v>0.27700000000000002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4</v>
      </c>
      <c r="BT2916">
        <f t="shared" si="180"/>
        <v>7.6700000000000004E-2</v>
      </c>
      <c r="BU2916">
        <f t="shared" si="181"/>
        <v>4.3700000000000003E-2</v>
      </c>
      <c r="BV2916">
        <f t="shared" si="182"/>
        <v>0.35799999999999998</v>
      </c>
      <c r="BW2916">
        <f t="shared" si="183"/>
        <v>0.27700000000000002</v>
      </c>
    </row>
    <row r="2917" spans="1:75" x14ac:dyDescent="0.35">
      <c r="A2917">
        <v>130</v>
      </c>
      <c r="B2917" t="s">
        <v>959</v>
      </c>
      <c r="C2917" t="s">
        <v>79</v>
      </c>
      <c r="D2917">
        <v>16</v>
      </c>
      <c r="E2917">
        <v>127.8</v>
      </c>
      <c r="F2917">
        <v>2015</v>
      </c>
      <c r="G2917">
        <v>1</v>
      </c>
      <c r="H2917">
        <v>13</v>
      </c>
      <c r="I2917">
        <v>10</v>
      </c>
      <c r="J2917">
        <v>18</v>
      </c>
      <c r="K2917">
        <v>18</v>
      </c>
      <c r="L2917">
        <v>16</v>
      </c>
      <c r="M2917">
        <v>0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0</v>
      </c>
      <c r="T2917">
        <v>0.68</v>
      </c>
      <c r="U2917">
        <v>0.64</v>
      </c>
      <c r="V2917">
        <v>1.32</v>
      </c>
      <c r="W2917">
        <v>1.46</v>
      </c>
      <c r="X2917">
        <v>1.51</v>
      </c>
      <c r="Y2917">
        <v>1.51</v>
      </c>
      <c r="Z2917">
        <v>24</v>
      </c>
      <c r="AA2917">
        <v>2</v>
      </c>
      <c r="AB2917">
        <v>36</v>
      </c>
      <c r="AC2917">
        <v>11</v>
      </c>
      <c r="AD2917">
        <v>7</v>
      </c>
      <c r="AE2917">
        <v>4</v>
      </c>
      <c r="AF2917">
        <v>20</v>
      </c>
      <c r="AG2917">
        <v>15.09</v>
      </c>
      <c r="AH2917">
        <v>21.21</v>
      </c>
      <c r="AI2917">
        <v>21.35</v>
      </c>
      <c r="AJ2917" t="s">
        <v>1710</v>
      </c>
      <c r="AK2917" t="s">
        <v>1710</v>
      </c>
      <c r="AN2917">
        <v>16</v>
      </c>
      <c r="AO2917">
        <v>16</v>
      </c>
      <c r="AT2917" t="s">
        <v>1710</v>
      </c>
      <c r="AU2917" t="s">
        <v>1710</v>
      </c>
      <c r="AV2917">
        <v>8.5</v>
      </c>
      <c r="AW2917">
        <v>8.3000000000000007</v>
      </c>
      <c r="AX2917" s="2">
        <v>3.9E-2</v>
      </c>
      <c r="AY2917" s="2">
        <v>3.7999999999999999E-2</v>
      </c>
      <c r="AZ2917">
        <v>5.5</v>
      </c>
      <c r="BA2917">
        <v>7</v>
      </c>
      <c r="BB2917">
        <v>8</v>
      </c>
      <c r="BC2917">
        <v>12.6</v>
      </c>
      <c r="BD2917">
        <v>5.9</v>
      </c>
      <c r="BE2917">
        <v>6.8</v>
      </c>
      <c r="BF2917">
        <v>4.5</v>
      </c>
      <c r="BG2917">
        <v>7.4</v>
      </c>
      <c r="BH2917">
        <v>1.4</v>
      </c>
      <c r="BI2917">
        <v>-0.6</v>
      </c>
      <c r="BJ2917">
        <v>599</v>
      </c>
      <c r="BK2917">
        <v>573</v>
      </c>
      <c r="BL2917" s="2">
        <v>3.5099999999999999E-2</v>
      </c>
      <c r="BM2917" t="e">
        <v>#N/A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2</v>
      </c>
      <c r="BT2917" t="str">
        <f t="shared" si="180"/>
        <v/>
      </c>
      <c r="BU2917" t="str">
        <f t="shared" si="181"/>
        <v/>
      </c>
      <c r="BV2917" t="str">
        <f t="shared" si="182"/>
        <v/>
      </c>
      <c r="BW2917" t="str">
        <f t="shared" si="183"/>
        <v/>
      </c>
    </row>
    <row r="2918" spans="1:75" x14ac:dyDescent="0.35">
      <c r="A2918">
        <v>131</v>
      </c>
      <c r="B2918" t="s">
        <v>525</v>
      </c>
      <c r="C2918" t="s">
        <v>70</v>
      </c>
      <c r="D2918">
        <v>44</v>
      </c>
      <c r="E2918">
        <v>128.69999999999999</v>
      </c>
      <c r="F2918">
        <v>2015</v>
      </c>
      <c r="G2918">
        <v>2</v>
      </c>
      <c r="H2918">
        <v>36</v>
      </c>
      <c r="I2918">
        <v>32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2</v>
      </c>
      <c r="T2918">
        <v>0.38</v>
      </c>
      <c r="U2918">
        <v>0.39</v>
      </c>
      <c r="V2918">
        <v>0.77</v>
      </c>
      <c r="W2918">
        <v>0.77</v>
      </c>
      <c r="X2918">
        <v>0.77</v>
      </c>
      <c r="Y2918">
        <v>0.77</v>
      </c>
      <c r="Z2918">
        <v>28</v>
      </c>
      <c r="AA2918">
        <v>1</v>
      </c>
      <c r="AB2918">
        <v>12</v>
      </c>
      <c r="AC2918">
        <v>11</v>
      </c>
      <c r="AD2918">
        <v>38</v>
      </c>
      <c r="AE2918">
        <v>89</v>
      </c>
      <c r="AF2918">
        <v>70</v>
      </c>
      <c r="AG2918">
        <v>11.12</v>
      </c>
      <c r="AH2918">
        <v>10.039999999999999</v>
      </c>
      <c r="AI2918">
        <v>11.12</v>
      </c>
      <c r="AJ2918">
        <v>1.8700000000000001E-2</v>
      </c>
      <c r="AK2918">
        <v>4.6199999999999998E-2</v>
      </c>
      <c r="AL2918">
        <v>1.08</v>
      </c>
      <c r="AM2918">
        <v>1.35</v>
      </c>
      <c r="AN2918">
        <v>6</v>
      </c>
      <c r="AO2918">
        <v>13</v>
      </c>
      <c r="AP2918">
        <v>0.8</v>
      </c>
      <c r="AQ2918">
        <v>0.3</v>
      </c>
      <c r="AR2918">
        <v>1.5</v>
      </c>
      <c r="AS2918">
        <v>1.5</v>
      </c>
      <c r="AT2918">
        <v>2.5999999999999999E-2</v>
      </c>
      <c r="AU2918">
        <v>8.0000000000000002E-3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6</v>
      </c>
      <c r="BT2918">
        <f t="shared" si="180"/>
        <v>1.8700000000000001E-2</v>
      </c>
      <c r="BU2918">
        <f t="shared" si="181"/>
        <v>4.6199999999999998E-2</v>
      </c>
      <c r="BV2918">
        <f t="shared" si="182"/>
        <v>2.5999999999999999E-2</v>
      </c>
      <c r="BW2918">
        <f t="shared" si="183"/>
        <v>8.0000000000000002E-3</v>
      </c>
    </row>
    <row r="2919" spans="1:75" x14ac:dyDescent="0.35">
      <c r="A2919">
        <v>132</v>
      </c>
      <c r="B2919" t="s">
        <v>1018</v>
      </c>
      <c r="C2919" t="s">
        <v>116</v>
      </c>
      <c r="D2919">
        <v>14</v>
      </c>
      <c r="E2919">
        <v>130.80000000000001</v>
      </c>
      <c r="F2919">
        <v>2015</v>
      </c>
      <c r="G2919">
        <v>4</v>
      </c>
      <c r="H2919">
        <v>47</v>
      </c>
      <c r="I2919">
        <v>49</v>
      </c>
      <c r="J2919">
        <v>57</v>
      </c>
      <c r="K2919">
        <v>52</v>
      </c>
      <c r="L2919">
        <v>39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-0.68</v>
      </c>
      <c r="U2919">
        <v>-0.37</v>
      </c>
      <c r="V2919">
        <v>-1.05</v>
      </c>
      <c r="W2919">
        <v>-1.79</v>
      </c>
      <c r="X2919">
        <v>-2.41</v>
      </c>
      <c r="Y2919">
        <v>-2.88</v>
      </c>
      <c r="Z2919">
        <v>25</v>
      </c>
      <c r="AA2919">
        <v>8</v>
      </c>
      <c r="AB2919">
        <v>300</v>
      </c>
      <c r="AC2919">
        <v>11</v>
      </c>
      <c r="AD2919">
        <v>48</v>
      </c>
      <c r="AF2919">
        <v>36</v>
      </c>
      <c r="AG2919">
        <v>3.85</v>
      </c>
      <c r="AH2919">
        <v>2.5</v>
      </c>
      <c r="AI2919">
        <v>3.99</v>
      </c>
      <c r="AJ2919">
        <v>2.98E-2</v>
      </c>
      <c r="AK2919">
        <v>4.36E-2</v>
      </c>
      <c r="AL2919">
        <v>2.29</v>
      </c>
      <c r="AM2919">
        <v>0.62</v>
      </c>
      <c r="AN2919">
        <v>16</v>
      </c>
      <c r="AO2919">
        <v>16</v>
      </c>
      <c r="AP2919">
        <v>7.2</v>
      </c>
      <c r="AQ2919">
        <v>5.4</v>
      </c>
      <c r="AR2919">
        <v>3.42</v>
      </c>
      <c r="AS2919">
        <v>1.43</v>
      </c>
      <c r="AT2919">
        <v>6.4000000000000001E-2</v>
      </c>
      <c r="AU2919">
        <v>8.3000000000000004E-2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3</v>
      </c>
      <c r="BT2919">
        <f t="shared" si="180"/>
        <v>2.98E-2</v>
      </c>
      <c r="BU2919">
        <f t="shared" si="181"/>
        <v>4.36E-2</v>
      </c>
      <c r="BV2919">
        <f t="shared" si="182"/>
        <v>6.4000000000000001E-2</v>
      </c>
      <c r="BW2919">
        <f t="shared" si="183"/>
        <v>8.3000000000000004E-2</v>
      </c>
    </row>
    <row r="2920" spans="1:75" x14ac:dyDescent="0.35">
      <c r="A2920">
        <v>133</v>
      </c>
      <c r="B2920" t="s">
        <v>931</v>
      </c>
      <c r="C2920" t="s">
        <v>83</v>
      </c>
      <c r="D2920">
        <v>59</v>
      </c>
      <c r="E2920">
        <v>132.30000000000001</v>
      </c>
      <c r="F2920">
        <v>2015</v>
      </c>
      <c r="G2920">
        <v>3</v>
      </c>
      <c r="H2920">
        <v>105</v>
      </c>
      <c r="I2920">
        <v>44</v>
      </c>
      <c r="J2920">
        <v>41</v>
      </c>
      <c r="L2920">
        <v>192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-0.59</v>
      </c>
      <c r="U2920">
        <v>0.1</v>
      </c>
      <c r="V2920">
        <v>-0.49</v>
      </c>
      <c r="W2920">
        <v>-0.16</v>
      </c>
      <c r="X2920">
        <v>-0.16</v>
      </c>
      <c r="Y2920">
        <v>-0.85</v>
      </c>
      <c r="Z2920">
        <v>24</v>
      </c>
      <c r="AA2920">
        <v>2</v>
      </c>
      <c r="AB2920">
        <v>39</v>
      </c>
      <c r="AC2920">
        <v>12</v>
      </c>
      <c r="AD2920">
        <v>116</v>
      </c>
      <c r="AE2920">
        <v>69</v>
      </c>
      <c r="AF2920">
        <v>86</v>
      </c>
      <c r="AG2920">
        <v>6.62</v>
      </c>
      <c r="AH2920">
        <v>4.3899999999999997</v>
      </c>
      <c r="AI2920">
        <v>10.6</v>
      </c>
      <c r="AJ2920">
        <v>0.11799999999999999</v>
      </c>
      <c r="AK2920">
        <v>4.9599999999999998E-2</v>
      </c>
      <c r="AL2920">
        <v>1.28</v>
      </c>
      <c r="AM2920">
        <v>1.1200000000000001</v>
      </c>
      <c r="AN2920">
        <v>13</v>
      </c>
      <c r="AO2920">
        <v>10</v>
      </c>
      <c r="AP2920">
        <v>8.1999999999999993</v>
      </c>
      <c r="AQ2920">
        <v>12.6</v>
      </c>
      <c r="AR2920">
        <v>1.4</v>
      </c>
      <c r="AS2920">
        <v>1.43</v>
      </c>
      <c r="AT2920">
        <v>0.42799999999999999</v>
      </c>
      <c r="AU2920">
        <v>0.13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2</v>
      </c>
      <c r="BT2920">
        <f t="shared" si="180"/>
        <v>0.11799999999999999</v>
      </c>
      <c r="BU2920">
        <f t="shared" si="181"/>
        <v>4.9599999999999998E-2</v>
      </c>
      <c r="BV2920">
        <f t="shared" si="182"/>
        <v>0.42799999999999999</v>
      </c>
      <c r="BW2920">
        <f t="shared" si="183"/>
        <v>0.13</v>
      </c>
    </row>
    <row r="2921" spans="1:75" x14ac:dyDescent="0.35">
      <c r="A2921">
        <v>134</v>
      </c>
      <c r="B2921" t="s">
        <v>174</v>
      </c>
      <c r="C2921" t="s">
        <v>79</v>
      </c>
      <c r="D2921">
        <v>17</v>
      </c>
      <c r="E2921">
        <v>133.6</v>
      </c>
      <c r="F2921">
        <v>2015</v>
      </c>
      <c r="G2921">
        <v>1</v>
      </c>
      <c r="H2921">
        <v>12</v>
      </c>
      <c r="I2921">
        <v>7</v>
      </c>
      <c r="J2921">
        <v>8</v>
      </c>
      <c r="K2921">
        <v>12</v>
      </c>
      <c r="L2921">
        <v>17</v>
      </c>
      <c r="M2921">
        <v>1</v>
      </c>
      <c r="N2921">
        <v>1</v>
      </c>
      <c r="O2921">
        <v>2</v>
      </c>
      <c r="P2921">
        <v>3</v>
      </c>
      <c r="Q2921">
        <v>4</v>
      </c>
      <c r="R2921">
        <v>4</v>
      </c>
      <c r="S2921">
        <v>7</v>
      </c>
      <c r="T2921">
        <v>0.65</v>
      </c>
      <c r="U2921">
        <v>0.46</v>
      </c>
      <c r="V2921">
        <v>1.1100000000000001</v>
      </c>
      <c r="W2921">
        <v>1.59</v>
      </c>
      <c r="X2921">
        <v>2.4300000000000002</v>
      </c>
      <c r="Y2921">
        <v>2.52</v>
      </c>
      <c r="Z2921">
        <v>34</v>
      </c>
      <c r="AA2921">
        <v>1</v>
      </c>
      <c r="AB2921">
        <v>4</v>
      </c>
      <c r="AC2921">
        <v>12</v>
      </c>
      <c r="AD2921">
        <v>14</v>
      </c>
      <c r="AE2921">
        <v>16</v>
      </c>
      <c r="AF2921">
        <v>12</v>
      </c>
      <c r="AG2921">
        <v>20.74</v>
      </c>
      <c r="AH2921">
        <v>21.41</v>
      </c>
      <c r="AI2921">
        <v>20.94</v>
      </c>
      <c r="AJ2921" t="s">
        <v>1710</v>
      </c>
      <c r="AK2921" t="s">
        <v>1710</v>
      </c>
      <c r="AN2921">
        <v>16</v>
      </c>
      <c r="AO2921">
        <v>16</v>
      </c>
      <c r="AT2921" t="s">
        <v>1710</v>
      </c>
      <c r="AU2921" t="s">
        <v>1710</v>
      </c>
      <c r="AV2921">
        <v>9</v>
      </c>
      <c r="AW2921">
        <v>7.5</v>
      </c>
      <c r="AX2921" s="2">
        <v>2.5000000000000001E-2</v>
      </c>
      <c r="AY2921" s="2">
        <v>2.5000000000000001E-2</v>
      </c>
      <c r="AZ2921">
        <v>7.5</v>
      </c>
      <c r="BA2921">
        <v>7.2</v>
      </c>
      <c r="BB2921">
        <v>12.1</v>
      </c>
      <c r="BC2921">
        <v>10.6</v>
      </c>
      <c r="BD2921">
        <v>8</v>
      </c>
      <c r="BE2921">
        <v>7.2</v>
      </c>
      <c r="BF2921">
        <v>6.3</v>
      </c>
      <c r="BG2921">
        <v>7.4</v>
      </c>
      <c r="BH2921">
        <v>1.7</v>
      </c>
      <c r="BI2921">
        <v>-0.2</v>
      </c>
      <c r="BJ2921">
        <v>570</v>
      </c>
      <c r="BK2921">
        <v>661</v>
      </c>
      <c r="BL2921" s="2">
        <v>5.4399999999999997E-2</v>
      </c>
      <c r="BM2921" t="e">
        <v>#N/A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12</v>
      </c>
      <c r="BT2921" t="str">
        <f t="shared" si="180"/>
        <v/>
      </c>
      <c r="BU2921" t="str">
        <f t="shared" si="181"/>
        <v/>
      </c>
      <c r="BV2921" t="str">
        <f t="shared" si="182"/>
        <v/>
      </c>
      <c r="BW2921" t="str">
        <f t="shared" si="183"/>
        <v/>
      </c>
    </row>
    <row r="2922" spans="1:75" x14ac:dyDescent="0.35">
      <c r="A2922">
        <v>135</v>
      </c>
      <c r="B2922" t="s">
        <v>657</v>
      </c>
      <c r="C2922" t="s">
        <v>79</v>
      </c>
      <c r="D2922">
        <v>18</v>
      </c>
      <c r="E2922">
        <v>136.19999999999999</v>
      </c>
      <c r="F2922">
        <v>2015</v>
      </c>
      <c r="G2922">
        <v>1</v>
      </c>
      <c r="H2922">
        <v>31</v>
      </c>
      <c r="I2922">
        <v>25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-0.34</v>
      </c>
      <c r="U2922">
        <v>0.22</v>
      </c>
      <c r="V2922">
        <v>-0.12</v>
      </c>
      <c r="W2922">
        <v>-0.12</v>
      </c>
      <c r="X2922">
        <v>-0.12</v>
      </c>
      <c r="Y2922">
        <v>-0.12</v>
      </c>
      <c r="Z2922">
        <v>28</v>
      </c>
      <c r="AA2922">
        <v>2</v>
      </c>
      <c r="AB2922">
        <v>36</v>
      </c>
      <c r="AC2922">
        <v>12</v>
      </c>
      <c r="AD2922">
        <v>35</v>
      </c>
      <c r="AE2922">
        <v>45</v>
      </c>
      <c r="AF2922">
        <v>16</v>
      </c>
      <c r="AG2922">
        <v>18.68</v>
      </c>
      <c r="AH2922">
        <v>13.58</v>
      </c>
      <c r="AI2922">
        <v>19.7</v>
      </c>
      <c r="AJ2922" t="s">
        <v>1710</v>
      </c>
      <c r="AK2922" t="s">
        <v>1710</v>
      </c>
      <c r="AN2922">
        <v>16</v>
      </c>
      <c r="AO2922">
        <v>9</v>
      </c>
      <c r="AT2922" t="s">
        <v>1710</v>
      </c>
      <c r="AU2922" t="s">
        <v>1710</v>
      </c>
      <c r="AV2922">
        <v>9.5</v>
      </c>
      <c r="AW2922">
        <v>7.7</v>
      </c>
      <c r="AX2922" s="2">
        <v>3.6999999999999998E-2</v>
      </c>
      <c r="AY2922" s="2">
        <v>3.5999999999999997E-2</v>
      </c>
      <c r="AZ2922">
        <v>7</v>
      </c>
      <c r="BA2922">
        <v>6.6</v>
      </c>
      <c r="BB2922">
        <v>10</v>
      </c>
      <c r="BC2922">
        <v>15.6</v>
      </c>
      <c r="BD2922">
        <v>7.4</v>
      </c>
      <c r="BE2922">
        <v>7.9</v>
      </c>
      <c r="BF2922">
        <v>6.1</v>
      </c>
      <c r="BG2922">
        <v>3.6</v>
      </c>
      <c r="BH2922">
        <v>1.3</v>
      </c>
      <c r="BI2922">
        <v>4.3</v>
      </c>
      <c r="BJ2922">
        <v>478</v>
      </c>
      <c r="BK2922">
        <v>244</v>
      </c>
      <c r="BL2922" s="2">
        <v>3.9699999999999999E-2</v>
      </c>
      <c r="BM2922" t="e">
        <v>#N/A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5</v>
      </c>
      <c r="BT2922" t="str">
        <f t="shared" si="180"/>
        <v/>
      </c>
      <c r="BU2922" t="str">
        <f t="shared" si="181"/>
        <v/>
      </c>
      <c r="BV2922" t="str">
        <f t="shared" si="182"/>
        <v/>
      </c>
      <c r="BW2922" t="str">
        <f t="shared" si="183"/>
        <v/>
      </c>
    </row>
    <row r="2923" spans="1:75" x14ac:dyDescent="0.35">
      <c r="A2923">
        <v>136</v>
      </c>
      <c r="B2923" t="s">
        <v>89</v>
      </c>
      <c r="C2923" t="s">
        <v>70</v>
      </c>
      <c r="D2923">
        <v>45</v>
      </c>
      <c r="E2923">
        <v>136.69999999999999</v>
      </c>
      <c r="F2923">
        <v>2015</v>
      </c>
      <c r="G2923">
        <v>2</v>
      </c>
      <c r="H2923">
        <v>13</v>
      </c>
      <c r="I2923">
        <v>113</v>
      </c>
      <c r="J2923">
        <v>161</v>
      </c>
      <c r="M2923">
        <v>1</v>
      </c>
      <c r="N2923">
        <v>0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0.56999999999999995</v>
      </c>
      <c r="U2923">
        <v>-0.49</v>
      </c>
      <c r="V2923">
        <v>0.08</v>
      </c>
      <c r="W2923">
        <v>0.08</v>
      </c>
      <c r="X2923">
        <v>0.08</v>
      </c>
      <c r="Y2923">
        <v>0.08</v>
      </c>
      <c r="Z2923">
        <v>28</v>
      </c>
      <c r="AA2923">
        <v>1</v>
      </c>
      <c r="AB2923">
        <v>4</v>
      </c>
      <c r="AC2923">
        <v>12</v>
      </c>
      <c r="AD2923">
        <v>62</v>
      </c>
      <c r="AE2923">
        <v>59</v>
      </c>
      <c r="AF2923">
        <v>35</v>
      </c>
      <c r="AG2923">
        <v>7.66</v>
      </c>
      <c r="AH2923">
        <v>12.48</v>
      </c>
      <c r="AI2923">
        <v>4.47</v>
      </c>
      <c r="AJ2923">
        <v>7.6100000000000001E-2</v>
      </c>
      <c r="AK2923">
        <v>0.10100000000000001</v>
      </c>
      <c r="AL2923">
        <v>1.04</v>
      </c>
      <c r="AM2923">
        <v>1.25</v>
      </c>
      <c r="AN2923">
        <v>16</v>
      </c>
      <c r="AO2923">
        <v>16</v>
      </c>
      <c r="AP2923">
        <v>-0.3</v>
      </c>
      <c r="AQ2923">
        <v>0.3</v>
      </c>
      <c r="AR2923">
        <v>1.46</v>
      </c>
      <c r="AS2923">
        <v>1.46</v>
      </c>
      <c r="AT2923">
        <v>2.4E-2</v>
      </c>
      <c r="AU2923">
        <v>2.8000000000000001E-2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8</v>
      </c>
      <c r="BT2923">
        <f t="shared" si="180"/>
        <v>7.6100000000000001E-2</v>
      </c>
      <c r="BU2923">
        <f t="shared" si="181"/>
        <v>0.10100000000000001</v>
      </c>
      <c r="BV2923">
        <f t="shared" si="182"/>
        <v>2.4E-2</v>
      </c>
      <c r="BW2923">
        <f t="shared" si="183"/>
        <v>2.8000000000000001E-2</v>
      </c>
    </row>
    <row r="2924" spans="1:75" x14ac:dyDescent="0.35">
      <c r="A2924">
        <v>137.5</v>
      </c>
      <c r="B2924" t="s">
        <v>654</v>
      </c>
      <c r="C2924" t="s">
        <v>116</v>
      </c>
      <c r="D2924">
        <v>15</v>
      </c>
      <c r="E2924">
        <v>137.9</v>
      </c>
      <c r="F2924">
        <v>2015</v>
      </c>
      <c r="G2924">
        <v>4</v>
      </c>
      <c r="H2924">
        <v>15</v>
      </c>
      <c r="I2924">
        <v>2</v>
      </c>
      <c r="J2924">
        <v>8</v>
      </c>
      <c r="K2924">
        <v>7</v>
      </c>
      <c r="L2924">
        <v>16</v>
      </c>
      <c r="M2924">
        <v>0</v>
      </c>
      <c r="N2924">
        <v>1</v>
      </c>
      <c r="O2924">
        <v>1</v>
      </c>
      <c r="P2924">
        <v>2</v>
      </c>
      <c r="Q2924">
        <v>3</v>
      </c>
      <c r="R2924">
        <v>3</v>
      </c>
      <c r="S2924">
        <v>1</v>
      </c>
      <c r="T2924">
        <v>-0.01</v>
      </c>
      <c r="U2924">
        <v>0.4</v>
      </c>
      <c r="V2924">
        <v>0.39</v>
      </c>
      <c r="W2924">
        <v>0.78</v>
      </c>
      <c r="X2924">
        <v>0.88</v>
      </c>
      <c r="Y2924">
        <v>0.99</v>
      </c>
      <c r="Z2924">
        <v>26</v>
      </c>
      <c r="AA2924">
        <v>2</v>
      </c>
      <c r="AB2924">
        <v>43</v>
      </c>
      <c r="AC2924">
        <v>12</v>
      </c>
      <c r="AD2924">
        <v>30</v>
      </c>
      <c r="AE2924">
        <v>10</v>
      </c>
      <c r="AF2924">
        <v>38</v>
      </c>
      <c r="AG2924">
        <v>6.57</v>
      </c>
      <c r="AH2924">
        <v>8.2200000000000006</v>
      </c>
      <c r="AI2924">
        <v>13.25</v>
      </c>
      <c r="AJ2924">
        <v>6.5000000000000002E-2</v>
      </c>
      <c r="AK2924">
        <v>0.16200000000000001</v>
      </c>
      <c r="AL2924">
        <v>0.97</v>
      </c>
      <c r="AM2924">
        <v>1.22</v>
      </c>
      <c r="AN2924">
        <v>9</v>
      </c>
      <c r="AO2924">
        <v>16</v>
      </c>
      <c r="AP2924">
        <v>5.7</v>
      </c>
      <c r="AQ2924">
        <v>8.8000000000000007</v>
      </c>
      <c r="AR2924">
        <v>1.91</v>
      </c>
      <c r="AS2924">
        <v>2.0099999999999998</v>
      </c>
      <c r="AT2924">
        <v>0.65</v>
      </c>
      <c r="AU2924">
        <v>0.40799999999999997</v>
      </c>
      <c r="BN2924">
        <v>0</v>
      </c>
      <c r="BO2924">
        <v>1</v>
      </c>
      <c r="BP2924">
        <v>1</v>
      </c>
      <c r="BQ2924">
        <v>1</v>
      </c>
      <c r="BR2924">
        <v>1</v>
      </c>
      <c r="BS2924">
        <v>5</v>
      </c>
      <c r="BT2924">
        <f t="shared" si="180"/>
        <v>6.5000000000000002E-2</v>
      </c>
      <c r="BU2924">
        <f t="shared" si="181"/>
        <v>0.16200000000000001</v>
      </c>
      <c r="BV2924">
        <f t="shared" si="182"/>
        <v>0.65</v>
      </c>
      <c r="BW2924">
        <f t="shared" si="183"/>
        <v>0.40799999999999997</v>
      </c>
    </row>
    <row r="2925" spans="1:75" x14ac:dyDescent="0.35">
      <c r="A2925">
        <v>137.5</v>
      </c>
      <c r="B2925" t="s">
        <v>845</v>
      </c>
      <c r="C2925" t="s">
        <v>83</v>
      </c>
      <c r="D2925">
        <v>60</v>
      </c>
      <c r="E2925">
        <v>137.9</v>
      </c>
      <c r="F2925">
        <v>2015</v>
      </c>
      <c r="G2925">
        <v>3</v>
      </c>
      <c r="H2925">
        <v>42</v>
      </c>
      <c r="I2925">
        <v>61</v>
      </c>
      <c r="J2925">
        <v>61</v>
      </c>
      <c r="K2925">
        <v>186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0.89</v>
      </c>
      <c r="U2925">
        <v>0.08</v>
      </c>
      <c r="V2925">
        <v>0.97</v>
      </c>
      <c r="W2925">
        <v>1.39</v>
      </c>
      <c r="X2925">
        <v>1.02</v>
      </c>
      <c r="Y2925">
        <v>1.02</v>
      </c>
      <c r="Z2925">
        <v>26</v>
      </c>
      <c r="AA2925">
        <v>3</v>
      </c>
      <c r="AB2925">
        <v>74</v>
      </c>
      <c r="AC2925">
        <v>12</v>
      </c>
      <c r="AD2925">
        <v>93</v>
      </c>
      <c r="AE2925">
        <v>127</v>
      </c>
      <c r="AF2925">
        <v>52</v>
      </c>
      <c r="AG2925">
        <v>9.19</v>
      </c>
      <c r="AH2925">
        <v>9.6300000000000008</v>
      </c>
      <c r="AI2925">
        <v>7.96</v>
      </c>
      <c r="AJ2925">
        <v>0.13719999999999999</v>
      </c>
      <c r="AK2925">
        <v>0.18379999999999999</v>
      </c>
      <c r="AL2925">
        <v>1.35</v>
      </c>
      <c r="AM2925">
        <v>1.65</v>
      </c>
      <c r="AN2925">
        <v>16</v>
      </c>
      <c r="AO2925">
        <v>16</v>
      </c>
      <c r="AP2925">
        <v>16.8</v>
      </c>
      <c r="AQ2925">
        <v>13.8</v>
      </c>
      <c r="AR2925">
        <v>2.37</v>
      </c>
      <c r="AS2925">
        <v>1.69</v>
      </c>
      <c r="AT2925">
        <v>4.7E-2</v>
      </c>
      <c r="AU2925">
        <v>0.104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3</v>
      </c>
      <c r="BT2925">
        <f t="shared" si="180"/>
        <v>0.13719999999999999</v>
      </c>
      <c r="BU2925">
        <f t="shared" si="181"/>
        <v>0.18379999999999999</v>
      </c>
      <c r="BV2925">
        <f t="shared" si="182"/>
        <v>4.7E-2</v>
      </c>
      <c r="BW2925">
        <f t="shared" si="183"/>
        <v>0.104</v>
      </c>
    </row>
    <row r="2926" spans="1:75" x14ac:dyDescent="0.35">
      <c r="A2926">
        <v>139</v>
      </c>
      <c r="B2926" t="s">
        <v>943</v>
      </c>
      <c r="C2926" t="s">
        <v>70</v>
      </c>
      <c r="D2926">
        <v>46</v>
      </c>
      <c r="E2926">
        <v>140.69999999999999</v>
      </c>
      <c r="F2926">
        <v>2015</v>
      </c>
      <c r="G2926">
        <v>2</v>
      </c>
      <c r="H2926">
        <v>96</v>
      </c>
      <c r="I2926">
        <v>124</v>
      </c>
      <c r="J2926">
        <v>144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-0.64</v>
      </c>
      <c r="U2926">
        <v>0</v>
      </c>
      <c r="V2926">
        <v>-0.64</v>
      </c>
      <c r="W2926">
        <v>-0.64</v>
      </c>
      <c r="X2926">
        <v>-0.64</v>
      </c>
      <c r="Y2926">
        <v>-0.64</v>
      </c>
      <c r="Z2926">
        <v>23</v>
      </c>
      <c r="AA2926">
        <v>4</v>
      </c>
      <c r="AB2926">
        <v>113</v>
      </c>
      <c r="AC2926">
        <v>12</v>
      </c>
      <c r="AD2926">
        <v>94</v>
      </c>
      <c r="AF2926">
        <v>27</v>
      </c>
      <c r="AG2926">
        <v>9.06</v>
      </c>
      <c r="AH2926">
        <v>2.39</v>
      </c>
      <c r="AI2926">
        <v>8.6999999999999993</v>
      </c>
      <c r="AJ2926">
        <v>4.8800000000000003E-2</v>
      </c>
      <c r="AK2926">
        <v>5.1999999999999998E-3</v>
      </c>
      <c r="AL2926">
        <v>0.64</v>
      </c>
      <c r="AM2926">
        <v>0.15</v>
      </c>
      <c r="AN2926">
        <v>16</v>
      </c>
      <c r="AO2926">
        <v>14</v>
      </c>
      <c r="AP2926">
        <v>-0.8</v>
      </c>
      <c r="AQ2926">
        <v>2</v>
      </c>
      <c r="AR2926">
        <v>0.56999999999999995</v>
      </c>
      <c r="AS2926">
        <v>0.56999999999999995</v>
      </c>
      <c r="AT2926">
        <v>4.0000000000000001E-3</v>
      </c>
      <c r="AU2926">
        <v>3.3000000000000002E-2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2</v>
      </c>
      <c r="BT2926">
        <f t="shared" si="180"/>
        <v>4.8800000000000003E-2</v>
      </c>
      <c r="BU2926">
        <f t="shared" si="181"/>
        <v>5.1999999999999998E-3</v>
      </c>
      <c r="BV2926">
        <f t="shared" si="182"/>
        <v>4.0000000000000001E-3</v>
      </c>
      <c r="BW2926">
        <f t="shared" si="183"/>
        <v>3.3000000000000002E-2</v>
      </c>
    </row>
    <row r="2927" spans="1:75" x14ac:dyDescent="0.35">
      <c r="A2927">
        <v>140</v>
      </c>
      <c r="B2927" t="s">
        <v>157</v>
      </c>
      <c r="C2927" t="s">
        <v>79</v>
      </c>
      <c r="D2927">
        <v>19</v>
      </c>
      <c r="E2927">
        <v>141.1</v>
      </c>
      <c r="F2927">
        <v>2015</v>
      </c>
      <c r="G2927">
        <v>1</v>
      </c>
      <c r="H2927">
        <v>7</v>
      </c>
      <c r="I2927">
        <v>20</v>
      </c>
      <c r="J2927">
        <v>23</v>
      </c>
      <c r="K2927">
        <v>17</v>
      </c>
      <c r="L2927">
        <v>37</v>
      </c>
      <c r="M2927">
        <v>1</v>
      </c>
      <c r="N2927">
        <v>0</v>
      </c>
      <c r="O2927">
        <v>1</v>
      </c>
      <c r="P2927">
        <v>1</v>
      </c>
      <c r="Q2927">
        <v>1</v>
      </c>
      <c r="R2927">
        <v>1</v>
      </c>
      <c r="S2927">
        <v>6</v>
      </c>
      <c r="T2927">
        <v>0.57999999999999996</v>
      </c>
      <c r="U2927">
        <v>0.22</v>
      </c>
      <c r="V2927">
        <v>0.8</v>
      </c>
      <c r="W2927">
        <v>0.7</v>
      </c>
      <c r="X2927">
        <v>0.65</v>
      </c>
      <c r="Y2927">
        <v>0.6</v>
      </c>
      <c r="Z2927">
        <v>34</v>
      </c>
      <c r="AA2927">
        <v>1</v>
      </c>
      <c r="AB2927">
        <v>1</v>
      </c>
      <c r="AC2927">
        <v>12</v>
      </c>
      <c r="AD2927">
        <v>17</v>
      </c>
      <c r="AE2927">
        <v>20</v>
      </c>
      <c r="AF2927">
        <v>10</v>
      </c>
      <c r="AG2927">
        <v>21.09</v>
      </c>
      <c r="AH2927">
        <v>22.85</v>
      </c>
      <c r="AI2927">
        <v>17.760000000000002</v>
      </c>
      <c r="AJ2927" t="s">
        <v>1710</v>
      </c>
      <c r="AK2927" t="s">
        <v>1710</v>
      </c>
      <c r="AN2927">
        <v>16</v>
      </c>
      <c r="AO2927">
        <v>16</v>
      </c>
      <c r="AT2927" t="s">
        <v>1710</v>
      </c>
      <c r="AU2927" t="s">
        <v>1710</v>
      </c>
      <c r="AV2927">
        <v>9.1999999999999993</v>
      </c>
      <c r="AW2927">
        <v>8.1</v>
      </c>
      <c r="AX2927" s="2">
        <v>4.2000000000000003E-2</v>
      </c>
      <c r="AY2927" s="2">
        <v>4.2999999999999997E-2</v>
      </c>
      <c r="AZ2927">
        <v>7.3</v>
      </c>
      <c r="BA2927">
        <v>7.2</v>
      </c>
      <c r="BB2927">
        <v>10.1</v>
      </c>
      <c r="BC2927">
        <v>12.9</v>
      </c>
      <c r="BD2927">
        <v>7.9</v>
      </c>
      <c r="BE2927">
        <v>7.7</v>
      </c>
      <c r="BF2927">
        <v>5.7</v>
      </c>
      <c r="BG2927">
        <v>6</v>
      </c>
      <c r="BH2927">
        <v>2.2000000000000002</v>
      </c>
      <c r="BI2927">
        <v>1.7</v>
      </c>
      <c r="BJ2927">
        <v>601</v>
      </c>
      <c r="BK2927">
        <v>618</v>
      </c>
      <c r="BL2927" s="2">
        <v>4.99E-2</v>
      </c>
      <c r="BM2927" t="e">
        <v>#N/A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12</v>
      </c>
      <c r="BT2927" t="str">
        <f t="shared" si="180"/>
        <v/>
      </c>
      <c r="BU2927" t="str">
        <f t="shared" si="181"/>
        <v/>
      </c>
      <c r="BV2927" t="str">
        <f t="shared" si="182"/>
        <v/>
      </c>
      <c r="BW2927" t="str">
        <f t="shared" si="183"/>
        <v/>
      </c>
    </row>
    <row r="2928" spans="1:75" x14ac:dyDescent="0.35">
      <c r="A2928">
        <v>141</v>
      </c>
      <c r="B2928" t="s">
        <v>563</v>
      </c>
      <c r="C2928" t="s">
        <v>70</v>
      </c>
      <c r="D2928">
        <v>47</v>
      </c>
      <c r="E2928">
        <v>141.30000000000001</v>
      </c>
      <c r="F2928">
        <v>2015</v>
      </c>
      <c r="G2928">
        <v>2</v>
      </c>
      <c r="H2928">
        <v>39</v>
      </c>
      <c r="I2928">
        <v>9</v>
      </c>
      <c r="J2928">
        <v>45</v>
      </c>
      <c r="K2928">
        <v>58</v>
      </c>
      <c r="M2928">
        <v>0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0</v>
      </c>
      <c r="T2928">
        <v>0.39</v>
      </c>
      <c r="U2928">
        <v>0.94</v>
      </c>
      <c r="V2928">
        <v>1.33</v>
      </c>
      <c r="W2928">
        <v>2.25</v>
      </c>
      <c r="X2928">
        <v>2.0499999999999998</v>
      </c>
      <c r="Y2928">
        <v>2.0499999999999998</v>
      </c>
      <c r="Z2928">
        <v>29</v>
      </c>
      <c r="AA2928">
        <v>8</v>
      </c>
      <c r="AB2928">
        <v>300</v>
      </c>
      <c r="AC2928">
        <v>12</v>
      </c>
      <c r="AD2928">
        <v>70</v>
      </c>
      <c r="AE2928">
        <v>41</v>
      </c>
      <c r="AF2928">
        <v>45</v>
      </c>
      <c r="AG2928">
        <v>6.67</v>
      </c>
      <c r="AH2928">
        <v>11.15</v>
      </c>
      <c r="AI2928">
        <v>14.68</v>
      </c>
      <c r="AJ2928">
        <v>2.1399999999999999E-2</v>
      </c>
      <c r="AK2928">
        <v>1.04E-2</v>
      </c>
      <c r="AL2928">
        <v>0.93</v>
      </c>
      <c r="AM2928">
        <v>0.5</v>
      </c>
      <c r="AN2928">
        <v>15</v>
      </c>
      <c r="AO2928">
        <v>11</v>
      </c>
      <c r="AP2928">
        <v>1.2</v>
      </c>
      <c r="AQ2928">
        <v>2</v>
      </c>
      <c r="AR2928">
        <v>2.72</v>
      </c>
      <c r="AS2928">
        <v>2.72</v>
      </c>
      <c r="AT2928">
        <v>3.5999999999999997E-2</v>
      </c>
      <c r="AU2928">
        <v>8.9999999999999993E-3</v>
      </c>
      <c r="BN2928">
        <v>0</v>
      </c>
      <c r="BO2928">
        <v>1</v>
      </c>
      <c r="BP2928">
        <v>1</v>
      </c>
      <c r="BQ2928">
        <v>1</v>
      </c>
      <c r="BR2928">
        <v>1</v>
      </c>
      <c r="BS2928">
        <v>7</v>
      </c>
      <c r="BT2928">
        <f t="shared" si="180"/>
        <v>2.1399999999999999E-2</v>
      </c>
      <c r="BU2928">
        <f t="shared" si="181"/>
        <v>1.04E-2</v>
      </c>
      <c r="BV2928">
        <f t="shared" si="182"/>
        <v>3.5999999999999997E-2</v>
      </c>
      <c r="BW2928">
        <f t="shared" si="183"/>
        <v>8.9999999999999993E-3</v>
      </c>
    </row>
    <row r="2929" spans="1:75" x14ac:dyDescent="0.35">
      <c r="A2929">
        <v>142</v>
      </c>
      <c r="B2929" t="s">
        <v>442</v>
      </c>
      <c r="C2929" t="s">
        <v>83</v>
      </c>
      <c r="D2929">
        <v>61</v>
      </c>
      <c r="E2929">
        <v>142.30000000000001</v>
      </c>
      <c r="F2929">
        <v>2015</v>
      </c>
      <c r="G2929">
        <v>3</v>
      </c>
      <c r="H2929">
        <v>17</v>
      </c>
      <c r="I2929">
        <v>12</v>
      </c>
      <c r="J2929">
        <v>31</v>
      </c>
      <c r="K2929">
        <v>54</v>
      </c>
      <c r="L2929">
        <v>179</v>
      </c>
      <c r="M2929">
        <v>1</v>
      </c>
      <c r="N2929">
        <v>1</v>
      </c>
      <c r="O2929">
        <v>2</v>
      </c>
      <c r="P2929">
        <v>2</v>
      </c>
      <c r="Q2929">
        <v>2</v>
      </c>
      <c r="R2929">
        <v>2</v>
      </c>
      <c r="S2929">
        <v>1</v>
      </c>
      <c r="T2929">
        <v>0.7</v>
      </c>
      <c r="U2929">
        <v>0.73</v>
      </c>
      <c r="V2929">
        <v>1.43</v>
      </c>
      <c r="W2929">
        <v>1.54</v>
      </c>
      <c r="X2929">
        <v>1.65</v>
      </c>
      <c r="Y2929">
        <v>1.6</v>
      </c>
      <c r="Z2929">
        <v>28</v>
      </c>
      <c r="AA2929">
        <v>1</v>
      </c>
      <c r="AB2929">
        <v>10</v>
      </c>
      <c r="AC2929">
        <v>12</v>
      </c>
      <c r="AD2929">
        <v>46</v>
      </c>
      <c r="AE2929">
        <v>28</v>
      </c>
      <c r="AF2929">
        <v>46</v>
      </c>
      <c r="AG2929">
        <v>10.14</v>
      </c>
      <c r="AH2929">
        <v>14.45</v>
      </c>
      <c r="AI2929">
        <v>14.83</v>
      </c>
      <c r="AJ2929">
        <v>0.22470000000000001</v>
      </c>
      <c r="AK2929">
        <v>0.24490000000000001</v>
      </c>
      <c r="AL2929">
        <v>1.48</v>
      </c>
      <c r="AM2929">
        <v>1.63</v>
      </c>
      <c r="AN2929">
        <v>16</v>
      </c>
      <c r="AO2929">
        <v>16</v>
      </c>
      <c r="AP2929">
        <v>8.6999999999999993</v>
      </c>
      <c r="AQ2929">
        <v>10.199999999999999</v>
      </c>
      <c r="AR2929">
        <v>1.59</v>
      </c>
      <c r="AS2929">
        <v>1.62</v>
      </c>
      <c r="AT2929">
        <v>0.216</v>
      </c>
      <c r="AU2929">
        <v>0.28199999999999997</v>
      </c>
      <c r="BN2929">
        <v>0</v>
      </c>
      <c r="BO2929">
        <v>1</v>
      </c>
      <c r="BP2929">
        <v>1</v>
      </c>
      <c r="BQ2929">
        <v>1</v>
      </c>
      <c r="BR2929">
        <v>1</v>
      </c>
      <c r="BS2929">
        <v>7</v>
      </c>
      <c r="BT2929">
        <f t="shared" si="180"/>
        <v>0.22470000000000001</v>
      </c>
      <c r="BU2929">
        <f t="shared" si="181"/>
        <v>0.24490000000000001</v>
      </c>
      <c r="BV2929">
        <f t="shared" si="182"/>
        <v>0.216</v>
      </c>
      <c r="BW2929">
        <f t="shared" si="183"/>
        <v>0.28199999999999997</v>
      </c>
    </row>
    <row r="2930" spans="1:75" x14ac:dyDescent="0.35">
      <c r="A2930">
        <v>143</v>
      </c>
      <c r="B2930" t="s">
        <v>726</v>
      </c>
      <c r="C2930" t="s">
        <v>83</v>
      </c>
      <c r="D2930">
        <v>62</v>
      </c>
      <c r="E2930">
        <v>143.4</v>
      </c>
      <c r="F2930">
        <v>2015</v>
      </c>
      <c r="G2930">
        <v>3</v>
      </c>
      <c r="H2930">
        <v>32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0.12</v>
      </c>
      <c r="V2930">
        <v>0.12</v>
      </c>
      <c r="W2930">
        <v>0.12</v>
      </c>
      <c r="X2930">
        <v>0.12</v>
      </c>
      <c r="Y2930">
        <v>0.12</v>
      </c>
      <c r="Z2930">
        <v>24</v>
      </c>
      <c r="AA2930">
        <v>2</v>
      </c>
      <c r="AB2930">
        <v>63</v>
      </c>
      <c r="AC2930">
        <v>12</v>
      </c>
      <c r="AD2930">
        <v>84</v>
      </c>
      <c r="AF2930">
        <v>32</v>
      </c>
      <c r="AG2930">
        <v>11.43</v>
      </c>
      <c r="AH2930">
        <v>11.54</v>
      </c>
      <c r="AJ2930">
        <v>0.21249999999999999</v>
      </c>
      <c r="AK2930">
        <v>0.151</v>
      </c>
      <c r="AL2930">
        <v>1.58</v>
      </c>
      <c r="AM2930">
        <v>1.31</v>
      </c>
      <c r="AN2930">
        <v>16</v>
      </c>
      <c r="AO2930">
        <v>16</v>
      </c>
      <c r="AP2930">
        <v>12.6</v>
      </c>
      <c r="AQ2930">
        <v>11.1</v>
      </c>
      <c r="AR2930">
        <v>1.5</v>
      </c>
      <c r="AS2930">
        <v>2.12</v>
      </c>
      <c r="AT2930">
        <v>0.05</v>
      </c>
      <c r="AU2930">
        <v>0.14899999999999999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4</v>
      </c>
      <c r="BT2930">
        <f t="shared" si="180"/>
        <v>0.21249999999999999</v>
      </c>
      <c r="BU2930">
        <f t="shared" si="181"/>
        <v>0.151</v>
      </c>
      <c r="BV2930">
        <f t="shared" si="182"/>
        <v>0.05</v>
      </c>
      <c r="BW2930">
        <f t="shared" si="183"/>
        <v>0.14899999999999999</v>
      </c>
    </row>
    <row r="2931" spans="1:75" x14ac:dyDescent="0.35">
      <c r="A2931">
        <v>144</v>
      </c>
      <c r="B2931" t="s">
        <v>718</v>
      </c>
      <c r="C2931" t="s">
        <v>116</v>
      </c>
      <c r="D2931">
        <v>16</v>
      </c>
      <c r="E2931">
        <v>143.5</v>
      </c>
      <c r="F2931">
        <v>2015</v>
      </c>
      <c r="G2931">
        <v>4</v>
      </c>
      <c r="H2931">
        <v>19</v>
      </c>
      <c r="I2931">
        <v>18</v>
      </c>
      <c r="J2931">
        <v>34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-0.06</v>
      </c>
      <c r="U2931">
        <v>0.16</v>
      </c>
      <c r="V2931">
        <v>0.1</v>
      </c>
      <c r="W2931">
        <v>-0.15</v>
      </c>
      <c r="X2931">
        <v>-0.15</v>
      </c>
      <c r="Y2931">
        <v>-0.15</v>
      </c>
      <c r="Z2931">
        <v>27</v>
      </c>
      <c r="AA2931">
        <v>2</v>
      </c>
      <c r="AB2931">
        <v>34</v>
      </c>
      <c r="AC2931">
        <v>12</v>
      </c>
      <c r="AD2931">
        <v>11</v>
      </c>
      <c r="AE2931">
        <v>18</v>
      </c>
      <c r="AF2931">
        <v>7</v>
      </c>
      <c r="AG2931">
        <v>11.4</v>
      </c>
      <c r="AH2931">
        <v>7.69</v>
      </c>
      <c r="AI2931">
        <v>8.77</v>
      </c>
      <c r="AJ2931">
        <v>0.14030000000000001</v>
      </c>
      <c r="AK2931">
        <v>0.1416</v>
      </c>
      <c r="AL2931">
        <v>1.64</v>
      </c>
      <c r="AM2931">
        <v>1.0900000000000001</v>
      </c>
      <c r="AN2931">
        <v>16</v>
      </c>
      <c r="AO2931">
        <v>16</v>
      </c>
      <c r="AP2931">
        <v>11.5</v>
      </c>
      <c r="AQ2931">
        <v>8.3000000000000007</v>
      </c>
      <c r="AR2931">
        <v>2.0499999999999998</v>
      </c>
      <c r="AS2931">
        <v>1.5</v>
      </c>
      <c r="AT2931">
        <v>0.38400000000000001</v>
      </c>
      <c r="AU2931">
        <v>0.45300000000000001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4</v>
      </c>
      <c r="BT2931">
        <f t="shared" si="180"/>
        <v>0.14030000000000001</v>
      </c>
      <c r="BU2931">
        <f t="shared" si="181"/>
        <v>0.1416</v>
      </c>
      <c r="BV2931">
        <f t="shared" si="182"/>
        <v>0.38400000000000001</v>
      </c>
      <c r="BW2931">
        <f t="shared" si="183"/>
        <v>0.45300000000000001</v>
      </c>
    </row>
    <row r="2932" spans="1:75" x14ac:dyDescent="0.35">
      <c r="A2932">
        <v>145</v>
      </c>
      <c r="B2932" t="s">
        <v>736</v>
      </c>
      <c r="C2932" t="s">
        <v>116</v>
      </c>
      <c r="D2932">
        <v>17</v>
      </c>
      <c r="E2932">
        <v>143.69999999999999</v>
      </c>
      <c r="F2932">
        <v>2015</v>
      </c>
      <c r="G2932">
        <v>4</v>
      </c>
      <c r="H2932">
        <v>25</v>
      </c>
      <c r="I2932">
        <v>40.5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0.09</v>
      </c>
      <c r="U2932">
        <v>-0.3</v>
      </c>
      <c r="V2932">
        <v>-0.21</v>
      </c>
      <c r="W2932">
        <v>-0.21</v>
      </c>
      <c r="X2932">
        <v>-0.21</v>
      </c>
      <c r="Y2932">
        <v>-0.21</v>
      </c>
      <c r="Z2932">
        <v>25</v>
      </c>
      <c r="AA2932">
        <v>4</v>
      </c>
      <c r="AB2932">
        <v>110</v>
      </c>
      <c r="AC2932">
        <v>12</v>
      </c>
      <c r="AD2932">
        <v>8</v>
      </c>
      <c r="AE2932">
        <v>22</v>
      </c>
      <c r="AF2932">
        <v>52</v>
      </c>
      <c r="AG2932">
        <v>2.97</v>
      </c>
      <c r="AH2932">
        <v>8.3000000000000007</v>
      </c>
      <c r="AI2932">
        <v>5.74</v>
      </c>
      <c r="AJ2932">
        <v>4.1200000000000001E-2</v>
      </c>
      <c r="AK2932">
        <v>9.1200000000000003E-2</v>
      </c>
      <c r="AL2932">
        <v>1.8</v>
      </c>
      <c r="AM2932">
        <v>1.07</v>
      </c>
      <c r="AN2932">
        <v>14</v>
      </c>
      <c r="AO2932">
        <v>13</v>
      </c>
      <c r="AP2932">
        <v>6.8</v>
      </c>
      <c r="AQ2932">
        <v>8.6999999999999993</v>
      </c>
      <c r="AR2932">
        <v>1.85</v>
      </c>
      <c r="AS2932">
        <v>1.86</v>
      </c>
      <c r="AT2932">
        <v>0.51</v>
      </c>
      <c r="AU2932">
        <v>0.63800000000000001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4</v>
      </c>
      <c r="BT2932">
        <f t="shared" si="180"/>
        <v>4.1200000000000001E-2</v>
      </c>
      <c r="BU2932">
        <f t="shared" si="181"/>
        <v>9.1200000000000003E-2</v>
      </c>
      <c r="BV2932">
        <f t="shared" si="182"/>
        <v>0.51</v>
      </c>
      <c r="BW2932">
        <f t="shared" si="183"/>
        <v>0.63800000000000001</v>
      </c>
    </row>
    <row r="2933" spans="1:75" x14ac:dyDescent="0.35">
      <c r="A2933">
        <v>146</v>
      </c>
      <c r="B2933" t="s">
        <v>1049</v>
      </c>
      <c r="C2933" t="s">
        <v>83</v>
      </c>
      <c r="D2933">
        <v>63</v>
      </c>
      <c r="E2933">
        <v>144.1</v>
      </c>
      <c r="F2933">
        <v>2015</v>
      </c>
      <c r="G2933">
        <v>3</v>
      </c>
      <c r="I2933">
        <v>92</v>
      </c>
      <c r="J2933">
        <v>138</v>
      </c>
      <c r="K2933">
        <v>194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-0.19</v>
      </c>
      <c r="V2933">
        <v>-0.19</v>
      </c>
      <c r="W2933">
        <v>-1.1000000000000001</v>
      </c>
      <c r="X2933">
        <v>-1.99</v>
      </c>
      <c r="Y2933">
        <v>-1.99</v>
      </c>
      <c r="Z2933">
        <v>22</v>
      </c>
      <c r="AA2933">
        <v>3</v>
      </c>
      <c r="AB2933">
        <v>87</v>
      </c>
      <c r="AC2933">
        <v>13</v>
      </c>
      <c r="AD2933">
        <v>58</v>
      </c>
      <c r="AE2933">
        <v>104</v>
      </c>
      <c r="AI2933">
        <v>5.56</v>
      </c>
      <c r="AJ2933" t="s">
        <v>1710</v>
      </c>
      <c r="AK2933">
        <v>3.5999999999999999E-3</v>
      </c>
      <c r="AM2933">
        <v>0.39</v>
      </c>
      <c r="AQ2933">
        <v>8</v>
      </c>
      <c r="AS2933">
        <v>1.05</v>
      </c>
      <c r="AT2933" t="s">
        <v>1710</v>
      </c>
      <c r="AU2933">
        <v>0.107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1</v>
      </c>
      <c r="BT2933" t="str">
        <f t="shared" si="180"/>
        <v/>
      </c>
      <c r="BU2933">
        <f t="shared" si="181"/>
        <v>3.5999999999999999E-3</v>
      </c>
      <c r="BV2933" t="str">
        <f t="shared" si="182"/>
        <v/>
      </c>
      <c r="BW2933">
        <f t="shared" si="183"/>
        <v>0.107</v>
      </c>
    </row>
    <row r="2934" spans="1:75" x14ac:dyDescent="0.35">
      <c r="A2934">
        <v>147</v>
      </c>
      <c r="B2934" t="s">
        <v>463</v>
      </c>
      <c r="C2934" t="s">
        <v>70</v>
      </c>
      <c r="D2934">
        <v>48</v>
      </c>
      <c r="E2934">
        <v>144.5</v>
      </c>
      <c r="F2934">
        <v>2015</v>
      </c>
      <c r="G2934">
        <v>2</v>
      </c>
      <c r="H2934">
        <v>22</v>
      </c>
      <c r="I2934">
        <v>36</v>
      </c>
      <c r="M2934">
        <v>1</v>
      </c>
      <c r="N2934">
        <v>0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0.09</v>
      </c>
      <c r="U2934">
        <v>0.39</v>
      </c>
      <c r="V2934">
        <v>0.48</v>
      </c>
      <c r="W2934">
        <v>0.48</v>
      </c>
      <c r="X2934">
        <v>0.48</v>
      </c>
      <c r="Y2934">
        <v>0.48</v>
      </c>
      <c r="Z2934">
        <v>30</v>
      </c>
      <c r="AA2934">
        <v>7</v>
      </c>
      <c r="AB2934">
        <v>250</v>
      </c>
      <c r="AC2934">
        <v>13</v>
      </c>
      <c r="AD2934">
        <v>60</v>
      </c>
      <c r="AF2934">
        <v>29</v>
      </c>
      <c r="AG2934">
        <v>14.05</v>
      </c>
      <c r="AH2934">
        <v>10.56</v>
      </c>
      <c r="AI2934">
        <v>10.65</v>
      </c>
      <c r="AJ2934">
        <v>6.4500000000000002E-2</v>
      </c>
      <c r="AK2934">
        <v>5.5599999999999997E-2</v>
      </c>
      <c r="AL2934">
        <v>1.31</v>
      </c>
      <c r="AM2934">
        <v>1.78</v>
      </c>
      <c r="AN2934">
        <v>10</v>
      </c>
      <c r="AO2934">
        <v>16</v>
      </c>
      <c r="AP2934">
        <v>-1.8</v>
      </c>
      <c r="AQ2934">
        <v>-0.8</v>
      </c>
      <c r="AR2934">
        <v>2.02</v>
      </c>
      <c r="AS2934">
        <v>2.02</v>
      </c>
      <c r="AT2934">
        <v>4.0000000000000001E-3</v>
      </c>
      <c r="AU2934">
        <v>1.7999999999999999E-2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7</v>
      </c>
      <c r="BT2934">
        <f t="shared" si="180"/>
        <v>6.4500000000000002E-2</v>
      </c>
      <c r="BU2934">
        <f t="shared" si="181"/>
        <v>5.5599999999999997E-2</v>
      </c>
      <c r="BV2934">
        <f t="shared" si="182"/>
        <v>4.0000000000000001E-3</v>
      </c>
      <c r="BW2934">
        <f t="shared" si="183"/>
        <v>1.7999999999999999E-2</v>
      </c>
    </row>
    <row r="2935" spans="1:75" x14ac:dyDescent="0.35">
      <c r="A2935">
        <v>148</v>
      </c>
      <c r="B2935" t="s">
        <v>820</v>
      </c>
      <c r="C2935" t="s">
        <v>70</v>
      </c>
      <c r="D2935">
        <v>49</v>
      </c>
      <c r="E2935">
        <v>146.6</v>
      </c>
      <c r="F2935">
        <v>2015</v>
      </c>
      <c r="G2935">
        <v>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V2935">
        <v>0</v>
      </c>
      <c r="W2935">
        <v>0</v>
      </c>
      <c r="X2935">
        <v>0</v>
      </c>
      <c r="Y2935">
        <v>0</v>
      </c>
      <c r="Z2935">
        <v>25</v>
      </c>
      <c r="AA2935">
        <v>2</v>
      </c>
      <c r="AB2935">
        <v>58</v>
      </c>
      <c r="AC2935">
        <v>13</v>
      </c>
      <c r="AF2935">
        <v>89</v>
      </c>
      <c r="AG2935">
        <v>7.68</v>
      </c>
      <c r="AJ2935">
        <v>2.0400000000000001E-2</v>
      </c>
      <c r="AK2935" t="s">
        <v>1710</v>
      </c>
      <c r="AL2935">
        <v>0.69</v>
      </c>
      <c r="AN2935">
        <v>5</v>
      </c>
      <c r="AP2935">
        <v>0.8</v>
      </c>
      <c r="AT2935">
        <v>8.0000000000000002E-3</v>
      </c>
      <c r="AU2935" t="s">
        <v>1710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3</v>
      </c>
      <c r="BT2935">
        <f t="shared" si="180"/>
        <v>2.0400000000000001E-2</v>
      </c>
      <c r="BU2935" t="str">
        <f t="shared" si="181"/>
        <v/>
      </c>
      <c r="BV2935">
        <f t="shared" si="182"/>
        <v>8.0000000000000002E-3</v>
      </c>
      <c r="BW2935" t="str">
        <f t="shared" si="183"/>
        <v/>
      </c>
    </row>
    <row r="2936" spans="1:75" x14ac:dyDescent="0.35">
      <c r="A2936">
        <v>149</v>
      </c>
      <c r="B2936" t="s">
        <v>860</v>
      </c>
      <c r="C2936" t="s">
        <v>116</v>
      </c>
      <c r="D2936">
        <v>18</v>
      </c>
      <c r="E2936">
        <v>147.4</v>
      </c>
      <c r="F2936">
        <v>2015</v>
      </c>
      <c r="G2936">
        <v>4</v>
      </c>
      <c r="H2936">
        <v>2</v>
      </c>
      <c r="I2936">
        <v>9</v>
      </c>
      <c r="J2936">
        <v>36</v>
      </c>
      <c r="K2936">
        <v>14</v>
      </c>
      <c r="M2936">
        <v>1</v>
      </c>
      <c r="N2936">
        <v>1</v>
      </c>
      <c r="O2936">
        <v>2</v>
      </c>
      <c r="P2936">
        <v>2</v>
      </c>
      <c r="Q2936">
        <v>2</v>
      </c>
      <c r="R2936">
        <v>2</v>
      </c>
      <c r="S2936">
        <v>1</v>
      </c>
      <c r="T2936">
        <v>0.71</v>
      </c>
      <c r="U2936">
        <v>0.8</v>
      </c>
      <c r="V2936">
        <v>1.51</v>
      </c>
      <c r="W2936">
        <v>1.6</v>
      </c>
      <c r="X2936">
        <v>1.9</v>
      </c>
      <c r="Y2936">
        <v>1.9</v>
      </c>
      <c r="Z2936">
        <v>25</v>
      </c>
      <c r="AA2936">
        <v>3</v>
      </c>
      <c r="AB2936">
        <v>85</v>
      </c>
      <c r="AC2936">
        <v>13</v>
      </c>
      <c r="AD2936">
        <v>2</v>
      </c>
      <c r="AE2936">
        <v>3</v>
      </c>
      <c r="AF2936">
        <v>21</v>
      </c>
      <c r="AG2936">
        <v>8.9499999999999993</v>
      </c>
      <c r="AH2936">
        <v>18.010000000000002</v>
      </c>
      <c r="AI2936">
        <v>14.13</v>
      </c>
      <c r="AJ2936">
        <v>0.12670000000000001</v>
      </c>
      <c r="AK2936">
        <v>0.21060000000000001</v>
      </c>
      <c r="AL2936">
        <v>1.89</v>
      </c>
      <c r="AM2936">
        <v>2.4500000000000002</v>
      </c>
      <c r="AN2936">
        <v>11</v>
      </c>
      <c r="AO2936">
        <v>14</v>
      </c>
      <c r="AP2936">
        <v>4.7</v>
      </c>
      <c r="AQ2936">
        <v>6.6</v>
      </c>
      <c r="AR2936">
        <v>1.48</v>
      </c>
      <c r="AS2936">
        <v>2.2400000000000002</v>
      </c>
      <c r="AT2936">
        <v>0.33100000000000002</v>
      </c>
      <c r="AU2936">
        <v>0.36099999999999999</v>
      </c>
      <c r="BN2936">
        <v>1</v>
      </c>
      <c r="BO2936">
        <v>1</v>
      </c>
      <c r="BP2936">
        <v>1</v>
      </c>
      <c r="BQ2936">
        <v>1</v>
      </c>
      <c r="BR2936">
        <v>1</v>
      </c>
      <c r="BS2936">
        <v>3</v>
      </c>
      <c r="BT2936">
        <f t="shared" si="180"/>
        <v>0.12670000000000001</v>
      </c>
      <c r="BU2936">
        <f t="shared" si="181"/>
        <v>0.21060000000000001</v>
      </c>
      <c r="BV2936">
        <f t="shared" si="182"/>
        <v>0.33100000000000002</v>
      </c>
      <c r="BW2936">
        <f t="shared" si="183"/>
        <v>0.36099999999999999</v>
      </c>
    </row>
    <row r="2937" spans="1:75" x14ac:dyDescent="0.35">
      <c r="A2937">
        <v>150</v>
      </c>
      <c r="B2937" t="s">
        <v>1050</v>
      </c>
      <c r="C2937" t="s">
        <v>70</v>
      </c>
      <c r="D2937">
        <v>50</v>
      </c>
      <c r="E2937">
        <v>148.9</v>
      </c>
      <c r="F2937">
        <v>2015</v>
      </c>
      <c r="G2937">
        <v>2</v>
      </c>
      <c r="H2937">
        <v>28</v>
      </c>
      <c r="I2937">
        <v>127</v>
      </c>
      <c r="J2937">
        <v>24</v>
      </c>
      <c r="K2937">
        <v>53</v>
      </c>
      <c r="L2937">
        <v>112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1</v>
      </c>
      <c r="S2937">
        <v>0</v>
      </c>
      <c r="T2937">
        <v>0.12</v>
      </c>
      <c r="U2937">
        <v>-0.52</v>
      </c>
      <c r="V2937">
        <v>-0.4</v>
      </c>
      <c r="W2937">
        <v>0.72</v>
      </c>
      <c r="X2937">
        <v>0.76</v>
      </c>
      <c r="Y2937">
        <v>0.52</v>
      </c>
      <c r="Z2937">
        <v>24</v>
      </c>
      <c r="AA2937">
        <v>4</v>
      </c>
      <c r="AB2937">
        <v>125</v>
      </c>
      <c r="AC2937">
        <v>13</v>
      </c>
      <c r="AD2937">
        <v>44</v>
      </c>
      <c r="AE2937">
        <v>109</v>
      </c>
      <c r="AH2937">
        <v>9.99</v>
      </c>
      <c r="AI2937">
        <v>1.98</v>
      </c>
      <c r="AJ2937" t="s">
        <v>1710</v>
      </c>
      <c r="AK2937">
        <v>8.9399999999999993E-2</v>
      </c>
      <c r="AM2937">
        <v>1.72</v>
      </c>
      <c r="AO2937">
        <v>15</v>
      </c>
      <c r="AQ2937">
        <v>1.1000000000000001</v>
      </c>
      <c r="AR2937">
        <v>1.66</v>
      </c>
      <c r="AS2937">
        <v>1.66</v>
      </c>
      <c r="AT2937" t="s">
        <v>1710</v>
      </c>
      <c r="AU2937">
        <v>3.3000000000000002E-2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1</v>
      </c>
      <c r="BT2937" t="str">
        <f t="shared" si="180"/>
        <v/>
      </c>
      <c r="BU2937">
        <f t="shared" si="181"/>
        <v>8.9399999999999993E-2</v>
      </c>
      <c r="BV2937" t="str">
        <f t="shared" si="182"/>
        <v/>
      </c>
      <c r="BW2937">
        <f t="shared" si="183"/>
        <v>3.3000000000000002E-2</v>
      </c>
    </row>
    <row r="2938" spans="1:75" x14ac:dyDescent="0.35">
      <c r="A2938">
        <v>151</v>
      </c>
      <c r="B2938" t="s">
        <v>715</v>
      </c>
      <c r="C2938" t="s">
        <v>83</v>
      </c>
      <c r="D2938">
        <v>64</v>
      </c>
      <c r="E2938">
        <v>149.4</v>
      </c>
      <c r="F2938">
        <v>2015</v>
      </c>
      <c r="G2938">
        <v>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V2938">
        <v>0</v>
      </c>
      <c r="W2938">
        <v>0</v>
      </c>
      <c r="X2938">
        <v>0</v>
      </c>
      <c r="Y2938">
        <v>0</v>
      </c>
      <c r="Z2938">
        <v>25</v>
      </c>
      <c r="AA2938">
        <v>1</v>
      </c>
      <c r="AB2938">
        <v>5</v>
      </c>
      <c r="AC2938">
        <v>13</v>
      </c>
      <c r="AD2938">
        <v>141</v>
      </c>
      <c r="AJ2938" t="s">
        <v>1710</v>
      </c>
      <c r="AK2938" t="s">
        <v>1710</v>
      </c>
      <c r="AT2938" t="s">
        <v>1710</v>
      </c>
      <c r="AU2938" t="s">
        <v>1710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4</v>
      </c>
      <c r="BT2938" t="str">
        <f t="shared" si="180"/>
        <v/>
      </c>
      <c r="BU2938" t="str">
        <f t="shared" si="181"/>
        <v/>
      </c>
      <c r="BV2938" t="str">
        <f t="shared" si="182"/>
        <v/>
      </c>
      <c r="BW2938" t="str">
        <f t="shared" si="183"/>
        <v/>
      </c>
    </row>
    <row r="2939" spans="1:75" x14ac:dyDescent="0.35">
      <c r="A2939">
        <v>152</v>
      </c>
      <c r="B2939" t="s">
        <v>1051</v>
      </c>
      <c r="C2939" t="s">
        <v>83</v>
      </c>
      <c r="D2939">
        <v>65</v>
      </c>
      <c r="E2939">
        <v>150.19999999999999</v>
      </c>
      <c r="F2939">
        <v>2015</v>
      </c>
      <c r="G2939">
        <v>3</v>
      </c>
      <c r="I2939">
        <v>64</v>
      </c>
      <c r="J2939">
        <v>56</v>
      </c>
      <c r="K2939">
        <v>17</v>
      </c>
      <c r="L2939">
        <v>13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2</v>
      </c>
      <c r="S2939">
        <v>0</v>
      </c>
      <c r="U2939">
        <v>-0.26</v>
      </c>
      <c r="V2939">
        <v>-0.26</v>
      </c>
      <c r="W2939">
        <v>-0.27</v>
      </c>
      <c r="X2939">
        <v>0.42</v>
      </c>
      <c r="Y2939">
        <v>1.23</v>
      </c>
      <c r="Z2939">
        <v>23</v>
      </c>
      <c r="AA2939">
        <v>3</v>
      </c>
      <c r="AB2939">
        <v>69</v>
      </c>
      <c r="AC2939">
        <v>13</v>
      </c>
      <c r="AD2939">
        <v>31.5</v>
      </c>
      <c r="AE2939">
        <v>59</v>
      </c>
      <c r="AI2939">
        <v>8.27</v>
      </c>
      <c r="AJ2939" t="s">
        <v>1710</v>
      </c>
      <c r="AK2939">
        <v>0.15060000000000001</v>
      </c>
      <c r="AM2939">
        <v>1.57</v>
      </c>
      <c r="AQ2939">
        <v>13.6</v>
      </c>
      <c r="AS2939">
        <v>2.29</v>
      </c>
      <c r="AT2939" t="s">
        <v>1710</v>
      </c>
      <c r="AU2939">
        <v>0.32800000000000001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1</v>
      </c>
      <c r="BT2939" t="str">
        <f t="shared" si="180"/>
        <v/>
      </c>
      <c r="BU2939">
        <f t="shared" si="181"/>
        <v>0.15060000000000001</v>
      </c>
      <c r="BV2939" t="str">
        <f t="shared" si="182"/>
        <v/>
      </c>
      <c r="BW2939">
        <f t="shared" si="183"/>
        <v>0.32800000000000001</v>
      </c>
    </row>
    <row r="2940" spans="1:75" x14ac:dyDescent="0.35">
      <c r="A2940">
        <v>153</v>
      </c>
      <c r="B2940" t="s">
        <v>930</v>
      </c>
      <c r="C2940" t="s">
        <v>70</v>
      </c>
      <c r="D2940">
        <v>51</v>
      </c>
      <c r="E2940">
        <v>151.80000000000001</v>
      </c>
      <c r="F2940">
        <v>2015</v>
      </c>
      <c r="G2940">
        <v>2</v>
      </c>
      <c r="H2940">
        <v>102</v>
      </c>
      <c r="I2940">
        <v>23</v>
      </c>
      <c r="J2940">
        <v>92</v>
      </c>
      <c r="M2940">
        <v>0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0</v>
      </c>
      <c r="T2940">
        <v>-0.19</v>
      </c>
      <c r="U2940">
        <v>0.42</v>
      </c>
      <c r="V2940">
        <v>0.23</v>
      </c>
      <c r="W2940">
        <v>0.54</v>
      </c>
      <c r="X2940">
        <v>0.54</v>
      </c>
      <c r="Y2940">
        <v>0.54</v>
      </c>
      <c r="Z2940">
        <v>24</v>
      </c>
      <c r="AA2940">
        <v>3</v>
      </c>
      <c r="AB2940">
        <v>94</v>
      </c>
      <c r="AC2940">
        <v>13</v>
      </c>
      <c r="AD2940">
        <v>109</v>
      </c>
      <c r="AE2940">
        <v>52</v>
      </c>
      <c r="AF2940">
        <v>41</v>
      </c>
      <c r="AG2940">
        <v>8.19</v>
      </c>
      <c r="AH2940">
        <v>3.63</v>
      </c>
      <c r="AI2940">
        <v>10.69</v>
      </c>
      <c r="AJ2940">
        <v>2.64E-2</v>
      </c>
      <c r="AK2940">
        <v>6.4999999999999997E-3</v>
      </c>
      <c r="AL2940">
        <v>0.45</v>
      </c>
      <c r="AM2940">
        <v>0.49</v>
      </c>
      <c r="AN2940">
        <v>14</v>
      </c>
      <c r="AO2940">
        <v>8</v>
      </c>
      <c r="AP2940">
        <v>1.4</v>
      </c>
      <c r="AQ2940">
        <v>0.8</v>
      </c>
      <c r="AR2940">
        <v>1.53</v>
      </c>
      <c r="AS2940">
        <v>1.53</v>
      </c>
      <c r="AT2940">
        <v>2.8000000000000001E-2</v>
      </c>
      <c r="AU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2</v>
      </c>
      <c r="BT2940">
        <f t="shared" si="180"/>
        <v>2.64E-2</v>
      </c>
      <c r="BU2940">
        <f t="shared" si="181"/>
        <v>6.4999999999999997E-3</v>
      </c>
      <c r="BV2940">
        <f t="shared" si="182"/>
        <v>2.8000000000000001E-2</v>
      </c>
      <c r="BW2940">
        <f t="shared" si="183"/>
        <v>0</v>
      </c>
    </row>
    <row r="2941" spans="1:75" x14ac:dyDescent="0.35">
      <c r="A2941">
        <v>154.5</v>
      </c>
      <c r="B2941" t="s">
        <v>115</v>
      </c>
      <c r="C2941" t="s">
        <v>116</v>
      </c>
      <c r="D2941">
        <v>19</v>
      </c>
      <c r="E2941">
        <v>151.9</v>
      </c>
      <c r="F2941">
        <v>2015</v>
      </c>
      <c r="G2941">
        <v>4</v>
      </c>
      <c r="H2941">
        <v>10</v>
      </c>
      <c r="I2941">
        <v>11</v>
      </c>
      <c r="J2941">
        <v>9</v>
      </c>
      <c r="L2941">
        <v>11</v>
      </c>
      <c r="M2941">
        <v>1</v>
      </c>
      <c r="N2941">
        <v>1</v>
      </c>
      <c r="O2941">
        <v>2</v>
      </c>
      <c r="P2941">
        <v>3</v>
      </c>
      <c r="Q2941">
        <v>3</v>
      </c>
      <c r="R2941">
        <v>4</v>
      </c>
      <c r="S2941">
        <v>12</v>
      </c>
      <c r="T2941">
        <v>0.3</v>
      </c>
      <c r="U2941">
        <v>0.2</v>
      </c>
      <c r="V2941">
        <v>0.5</v>
      </c>
      <c r="W2941">
        <v>0.75</v>
      </c>
      <c r="X2941">
        <v>0.75</v>
      </c>
      <c r="Y2941">
        <v>0.94</v>
      </c>
      <c r="Z2941">
        <v>33</v>
      </c>
      <c r="AA2941">
        <v>3</v>
      </c>
      <c r="AB2941">
        <v>69</v>
      </c>
      <c r="AC2941">
        <v>13</v>
      </c>
      <c r="AD2941">
        <v>25</v>
      </c>
      <c r="AE2941">
        <v>24</v>
      </c>
      <c r="AF2941">
        <v>9</v>
      </c>
      <c r="AG2941">
        <v>10.27</v>
      </c>
      <c r="AH2941">
        <v>10.33</v>
      </c>
      <c r="AI2941">
        <v>9.77</v>
      </c>
      <c r="AJ2941">
        <v>0.1903</v>
      </c>
      <c r="AK2941">
        <v>0.20200000000000001</v>
      </c>
      <c r="AL2941">
        <v>1.53</v>
      </c>
      <c r="AM2941">
        <v>1.4</v>
      </c>
      <c r="AN2941">
        <v>16</v>
      </c>
      <c r="AO2941">
        <v>16</v>
      </c>
      <c r="AP2941">
        <v>9.3000000000000007</v>
      </c>
      <c r="AQ2941">
        <v>7.4</v>
      </c>
      <c r="AR2941">
        <v>1.9</v>
      </c>
      <c r="AS2941">
        <v>1.66</v>
      </c>
      <c r="AT2941">
        <v>0.53200000000000003</v>
      </c>
      <c r="AU2941">
        <v>0.55800000000000005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13</v>
      </c>
      <c r="BT2941">
        <f t="shared" si="180"/>
        <v>0.1903</v>
      </c>
      <c r="BU2941">
        <f t="shared" si="181"/>
        <v>0.20200000000000001</v>
      </c>
      <c r="BV2941">
        <f t="shared" si="182"/>
        <v>0.53200000000000003</v>
      </c>
      <c r="BW2941">
        <f t="shared" si="183"/>
        <v>0.55800000000000005</v>
      </c>
    </row>
    <row r="2942" spans="1:75" x14ac:dyDescent="0.35">
      <c r="A2942">
        <v>154.5</v>
      </c>
      <c r="B2942" t="s">
        <v>946</v>
      </c>
      <c r="C2942" t="s">
        <v>79</v>
      </c>
      <c r="D2942">
        <v>20</v>
      </c>
      <c r="E2942">
        <v>151.9</v>
      </c>
      <c r="F2942">
        <v>2015</v>
      </c>
      <c r="G2942">
        <v>1</v>
      </c>
      <c r="H2942">
        <v>4</v>
      </c>
      <c r="I2942">
        <v>12</v>
      </c>
      <c r="J2942">
        <v>13</v>
      </c>
      <c r="K2942">
        <v>25</v>
      </c>
      <c r="L2942">
        <v>72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2</v>
      </c>
      <c r="S2942">
        <v>0</v>
      </c>
      <c r="T2942">
        <v>0.83</v>
      </c>
      <c r="U2942">
        <v>0.39</v>
      </c>
      <c r="V2942">
        <v>1.22</v>
      </c>
      <c r="W2942">
        <v>1.31</v>
      </c>
      <c r="X2942">
        <v>1.37</v>
      </c>
      <c r="Y2942">
        <v>0.83</v>
      </c>
      <c r="Z2942">
        <v>24</v>
      </c>
      <c r="AA2942">
        <v>1</v>
      </c>
      <c r="AB2942">
        <v>3</v>
      </c>
      <c r="AC2942">
        <v>13</v>
      </c>
      <c r="AD2942">
        <v>5</v>
      </c>
      <c r="AE2942">
        <v>21</v>
      </c>
      <c r="AF2942">
        <v>24</v>
      </c>
      <c r="AG2942">
        <v>13.58</v>
      </c>
      <c r="AH2942">
        <v>24.63</v>
      </c>
      <c r="AI2942">
        <v>19.760000000000002</v>
      </c>
      <c r="AJ2942" t="s">
        <v>1710</v>
      </c>
      <c r="AK2942" t="s">
        <v>1710</v>
      </c>
      <c r="AN2942">
        <v>14</v>
      </c>
      <c r="AO2942">
        <v>16</v>
      </c>
      <c r="AT2942" t="s">
        <v>1710</v>
      </c>
      <c r="AU2942" t="s">
        <v>1710</v>
      </c>
      <c r="AV2942">
        <v>7.4</v>
      </c>
      <c r="AW2942">
        <v>10</v>
      </c>
      <c r="AX2942" s="2">
        <v>4.2999999999999997E-2</v>
      </c>
      <c r="AY2942" s="2">
        <v>5.1999999999999998E-2</v>
      </c>
      <c r="AZ2942">
        <v>6.1</v>
      </c>
      <c r="BA2942">
        <v>7.3</v>
      </c>
      <c r="BB2942">
        <v>8.6999999999999993</v>
      </c>
      <c r="BC2942">
        <v>13.9</v>
      </c>
      <c r="BD2942">
        <v>6.7</v>
      </c>
      <c r="BE2942">
        <v>7.8</v>
      </c>
      <c r="BF2942">
        <v>4.5</v>
      </c>
      <c r="BG2942">
        <v>6</v>
      </c>
      <c r="BH2942">
        <v>2.2000000000000002</v>
      </c>
      <c r="BI2942">
        <v>1.8</v>
      </c>
      <c r="BJ2942">
        <v>475</v>
      </c>
      <c r="BK2942">
        <v>606</v>
      </c>
      <c r="BL2942" s="2">
        <v>2.3199999999999998E-2</v>
      </c>
      <c r="BM2942" t="e">
        <v>#N/A</v>
      </c>
      <c r="BN2942">
        <v>1</v>
      </c>
      <c r="BO2942">
        <v>1</v>
      </c>
      <c r="BP2942">
        <v>1</v>
      </c>
      <c r="BQ2942">
        <v>1</v>
      </c>
      <c r="BR2942">
        <v>1</v>
      </c>
      <c r="BS2942">
        <v>2</v>
      </c>
      <c r="BT2942" t="str">
        <f t="shared" si="180"/>
        <v/>
      </c>
      <c r="BU2942" t="str">
        <f t="shared" si="181"/>
        <v/>
      </c>
      <c r="BV2942" t="str">
        <f t="shared" si="182"/>
        <v/>
      </c>
      <c r="BW2942" t="str">
        <f t="shared" si="183"/>
        <v/>
      </c>
    </row>
    <row r="2943" spans="1:75" x14ac:dyDescent="0.35">
      <c r="A2943">
        <v>156</v>
      </c>
      <c r="B2943" t="s">
        <v>330</v>
      </c>
      <c r="C2943" t="s">
        <v>70</v>
      </c>
      <c r="D2943">
        <v>52</v>
      </c>
      <c r="E2943">
        <v>152.6</v>
      </c>
      <c r="F2943">
        <v>2015</v>
      </c>
      <c r="G2943">
        <v>2</v>
      </c>
      <c r="H2943">
        <v>41</v>
      </c>
      <c r="I2943">
        <v>57</v>
      </c>
      <c r="J2943">
        <v>147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0.25</v>
      </c>
      <c r="U2943">
        <v>0.25</v>
      </c>
      <c r="V2943">
        <v>0.5</v>
      </c>
      <c r="W2943">
        <v>0.51</v>
      </c>
      <c r="X2943">
        <v>0.51</v>
      </c>
      <c r="Y2943">
        <v>0.51</v>
      </c>
      <c r="Z2943">
        <v>23</v>
      </c>
      <c r="AA2943">
        <v>3</v>
      </c>
      <c r="AB2943">
        <v>95</v>
      </c>
      <c r="AC2943">
        <v>13</v>
      </c>
      <c r="AD2943">
        <v>25</v>
      </c>
      <c r="AE2943">
        <v>106</v>
      </c>
      <c r="AH2943">
        <v>9.42</v>
      </c>
      <c r="AI2943">
        <v>11.33</v>
      </c>
      <c r="AJ2943" t="s">
        <v>1710</v>
      </c>
      <c r="AK2943">
        <v>4.36E-2</v>
      </c>
      <c r="AM2943">
        <v>2.38</v>
      </c>
      <c r="AO2943">
        <v>13</v>
      </c>
      <c r="AQ2943">
        <v>1.7</v>
      </c>
      <c r="AR2943">
        <v>2.41</v>
      </c>
      <c r="AS2943">
        <v>2.41</v>
      </c>
      <c r="AT2943" t="s">
        <v>1710</v>
      </c>
      <c r="AU2943">
        <v>2.7E-2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 t="str">
        <f t="shared" si="180"/>
        <v/>
      </c>
      <c r="BU2943">
        <f t="shared" si="181"/>
        <v>4.36E-2</v>
      </c>
      <c r="BV2943" t="str">
        <f t="shared" si="182"/>
        <v/>
      </c>
      <c r="BW2943">
        <f t="shared" si="183"/>
        <v>2.7E-2</v>
      </c>
    </row>
    <row r="2944" spans="1:75" x14ac:dyDescent="0.35">
      <c r="A2944">
        <v>157</v>
      </c>
      <c r="B2944" t="s">
        <v>697</v>
      </c>
      <c r="C2944" t="s">
        <v>116</v>
      </c>
      <c r="D2944">
        <v>20</v>
      </c>
      <c r="E2944">
        <v>153</v>
      </c>
      <c r="F2944">
        <v>2015</v>
      </c>
      <c r="G2944">
        <v>4</v>
      </c>
      <c r="H2944">
        <v>3</v>
      </c>
      <c r="I2944">
        <v>5</v>
      </c>
      <c r="J2944">
        <v>5</v>
      </c>
      <c r="K2944">
        <v>96</v>
      </c>
      <c r="L2944">
        <v>43</v>
      </c>
      <c r="M2944">
        <v>1</v>
      </c>
      <c r="N2944">
        <v>1</v>
      </c>
      <c r="O2944">
        <v>2</v>
      </c>
      <c r="P2944">
        <v>3</v>
      </c>
      <c r="Q2944">
        <v>3</v>
      </c>
      <c r="R2944">
        <v>3</v>
      </c>
      <c r="S2944">
        <v>3</v>
      </c>
      <c r="T2944">
        <v>0.73</v>
      </c>
      <c r="U2944">
        <v>0.63</v>
      </c>
      <c r="V2944">
        <v>1.36</v>
      </c>
      <c r="W2944">
        <v>1.78</v>
      </c>
      <c r="X2944">
        <v>1.82</v>
      </c>
      <c r="Y2944">
        <v>1.87</v>
      </c>
      <c r="Z2944">
        <v>31</v>
      </c>
      <c r="AA2944">
        <v>6</v>
      </c>
      <c r="AB2944">
        <v>175</v>
      </c>
      <c r="AC2944">
        <v>13</v>
      </c>
      <c r="AD2944">
        <v>9</v>
      </c>
      <c r="AE2944">
        <v>15</v>
      </c>
      <c r="AF2944">
        <v>8</v>
      </c>
      <c r="AG2944">
        <v>12.13</v>
      </c>
      <c r="AH2944">
        <v>15.46</v>
      </c>
      <c r="AI2944">
        <v>12.74</v>
      </c>
      <c r="AJ2944">
        <v>0.21099999999999999</v>
      </c>
      <c r="AK2944">
        <v>0.25390000000000001</v>
      </c>
      <c r="AL2944">
        <v>1.85</v>
      </c>
      <c r="AM2944">
        <v>2.2599999999999998</v>
      </c>
      <c r="AN2944">
        <v>15</v>
      </c>
      <c r="AO2944">
        <v>16</v>
      </c>
      <c r="AP2944">
        <v>9.8000000000000007</v>
      </c>
      <c r="AQ2944">
        <v>9.6</v>
      </c>
      <c r="AR2944">
        <v>1.76</v>
      </c>
      <c r="AS2944">
        <v>1.84</v>
      </c>
      <c r="AT2944">
        <v>0.56200000000000006</v>
      </c>
      <c r="AU2944">
        <v>0.55000000000000004</v>
      </c>
      <c r="BN2944">
        <v>1</v>
      </c>
      <c r="BO2944">
        <v>2</v>
      </c>
      <c r="BP2944">
        <v>3</v>
      </c>
      <c r="BQ2944">
        <v>3</v>
      </c>
      <c r="BR2944">
        <v>3</v>
      </c>
      <c r="BS2944">
        <v>10</v>
      </c>
      <c r="BT2944">
        <f t="shared" si="180"/>
        <v>0.21099999999999999</v>
      </c>
      <c r="BU2944">
        <f t="shared" si="181"/>
        <v>0.25390000000000001</v>
      </c>
      <c r="BV2944">
        <f t="shared" si="182"/>
        <v>0.56200000000000006</v>
      </c>
      <c r="BW2944">
        <f t="shared" si="183"/>
        <v>0.55000000000000004</v>
      </c>
    </row>
    <row r="2945" spans="1:75" x14ac:dyDescent="0.35">
      <c r="A2945">
        <v>158.5</v>
      </c>
      <c r="B2945" t="s">
        <v>743</v>
      </c>
      <c r="C2945" t="s">
        <v>83</v>
      </c>
      <c r="D2945">
        <v>66.5</v>
      </c>
      <c r="E2945">
        <v>153.19999999999999</v>
      </c>
      <c r="F2945">
        <v>2015</v>
      </c>
      <c r="G2945">
        <v>3</v>
      </c>
      <c r="H2945">
        <v>35</v>
      </c>
      <c r="I2945">
        <v>42</v>
      </c>
      <c r="J2945">
        <v>11</v>
      </c>
      <c r="K2945">
        <v>62</v>
      </c>
      <c r="L2945">
        <v>28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1</v>
      </c>
      <c r="S2945">
        <v>0</v>
      </c>
      <c r="T2945">
        <v>0.28999999999999998</v>
      </c>
      <c r="U2945">
        <v>0.51</v>
      </c>
      <c r="V2945">
        <v>0.8</v>
      </c>
      <c r="W2945">
        <v>1.59</v>
      </c>
      <c r="X2945">
        <v>1.94</v>
      </c>
      <c r="Y2945">
        <v>2.8</v>
      </c>
      <c r="Z2945">
        <v>25</v>
      </c>
      <c r="AA2945">
        <v>5</v>
      </c>
      <c r="AB2945">
        <v>166</v>
      </c>
      <c r="AC2945">
        <v>13</v>
      </c>
      <c r="AD2945">
        <v>47</v>
      </c>
      <c r="AE2945">
        <v>57</v>
      </c>
      <c r="AH2945">
        <v>10.87</v>
      </c>
      <c r="AI2945">
        <v>11.49</v>
      </c>
      <c r="AJ2945" t="s">
        <v>1710</v>
      </c>
      <c r="AK2945">
        <v>0.20349999999999999</v>
      </c>
      <c r="AM2945">
        <v>1.59</v>
      </c>
      <c r="AO2945">
        <v>16</v>
      </c>
      <c r="AQ2945">
        <v>12.8</v>
      </c>
      <c r="AS2945">
        <v>1.83</v>
      </c>
      <c r="AT2945" t="s">
        <v>1710</v>
      </c>
      <c r="AU2945">
        <v>0.14000000000000001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4</v>
      </c>
      <c r="BT2945" t="str">
        <f t="shared" si="180"/>
        <v/>
      </c>
      <c r="BU2945">
        <f t="shared" si="181"/>
        <v>0.20349999999999999</v>
      </c>
      <c r="BV2945" t="str">
        <f t="shared" si="182"/>
        <v/>
      </c>
      <c r="BW2945">
        <f t="shared" si="183"/>
        <v>0.14000000000000001</v>
      </c>
    </row>
    <row r="2946" spans="1:75" x14ac:dyDescent="0.35">
      <c r="A2946">
        <v>158.5</v>
      </c>
      <c r="B2946" t="s">
        <v>836</v>
      </c>
      <c r="C2946" t="s">
        <v>83</v>
      </c>
      <c r="D2946">
        <v>66.5</v>
      </c>
      <c r="E2946">
        <v>153.19999999999999</v>
      </c>
      <c r="F2946">
        <v>2015</v>
      </c>
      <c r="G2946">
        <v>3</v>
      </c>
      <c r="H2946">
        <v>94</v>
      </c>
      <c r="J2946">
        <v>139</v>
      </c>
      <c r="K2946">
        <v>182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-0.65</v>
      </c>
      <c r="V2946">
        <v>-0.65</v>
      </c>
      <c r="W2946">
        <v>-1.48</v>
      </c>
      <c r="X2946">
        <v>-1.91</v>
      </c>
      <c r="Y2946">
        <v>-1.91</v>
      </c>
      <c r="Z2946">
        <v>24</v>
      </c>
      <c r="AA2946">
        <v>2</v>
      </c>
      <c r="AB2946">
        <v>34</v>
      </c>
      <c r="AC2946">
        <v>13</v>
      </c>
      <c r="AD2946">
        <v>166</v>
      </c>
      <c r="AE2946">
        <v>135.5</v>
      </c>
      <c r="AF2946">
        <v>79</v>
      </c>
      <c r="AG2946">
        <v>7.98</v>
      </c>
      <c r="AH2946">
        <v>6.04</v>
      </c>
      <c r="AJ2946">
        <v>0.13919999999999999</v>
      </c>
      <c r="AK2946">
        <v>6.0499999999999998E-2</v>
      </c>
      <c r="AL2946">
        <v>1.32</v>
      </c>
      <c r="AM2946">
        <v>1.1100000000000001</v>
      </c>
      <c r="AN2946">
        <v>12</v>
      </c>
      <c r="AO2946">
        <v>9</v>
      </c>
      <c r="AP2946">
        <v>16.3</v>
      </c>
      <c r="AQ2946">
        <v>12.3</v>
      </c>
      <c r="AR2946">
        <v>1.45</v>
      </c>
      <c r="AS2946">
        <v>1.75</v>
      </c>
      <c r="AT2946">
        <v>0.17</v>
      </c>
      <c r="AU2946">
        <v>0.20599999999999999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3</v>
      </c>
      <c r="BT2946">
        <f t="shared" si="180"/>
        <v>0.13919999999999999</v>
      </c>
      <c r="BU2946">
        <f t="shared" si="181"/>
        <v>6.0499999999999998E-2</v>
      </c>
      <c r="BV2946">
        <f t="shared" si="182"/>
        <v>0.17</v>
      </c>
      <c r="BW2946">
        <f t="shared" si="183"/>
        <v>0.20599999999999999</v>
      </c>
    </row>
    <row r="2947" spans="1:75" x14ac:dyDescent="0.35">
      <c r="A2947">
        <v>160.5</v>
      </c>
      <c r="B2947" t="s">
        <v>571</v>
      </c>
      <c r="C2947" t="s">
        <v>70</v>
      </c>
      <c r="D2947">
        <v>53</v>
      </c>
      <c r="E2947">
        <v>153.80000000000001</v>
      </c>
      <c r="F2947">
        <v>2015</v>
      </c>
      <c r="G2947">
        <v>2</v>
      </c>
      <c r="H2947">
        <v>11</v>
      </c>
      <c r="I2947">
        <v>48</v>
      </c>
      <c r="J2947">
        <v>56</v>
      </c>
      <c r="K2947">
        <v>65</v>
      </c>
      <c r="M2947">
        <v>1</v>
      </c>
      <c r="N2947">
        <v>0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0.96</v>
      </c>
      <c r="U2947">
        <v>0.08</v>
      </c>
      <c r="V2947">
        <v>1.04</v>
      </c>
      <c r="W2947">
        <v>1.73</v>
      </c>
      <c r="X2947">
        <v>1.5</v>
      </c>
      <c r="Y2947">
        <v>1.5</v>
      </c>
      <c r="Z2947">
        <v>27</v>
      </c>
      <c r="AA2947">
        <v>8</v>
      </c>
      <c r="AB2947">
        <v>300</v>
      </c>
      <c r="AC2947">
        <v>13</v>
      </c>
      <c r="AF2947">
        <v>23</v>
      </c>
      <c r="AG2947">
        <v>9.64</v>
      </c>
      <c r="AH2947">
        <v>13.78</v>
      </c>
      <c r="AI2947">
        <v>9.14</v>
      </c>
      <c r="AJ2947">
        <v>4.8500000000000001E-2</v>
      </c>
      <c r="AK2947">
        <v>5.9900000000000002E-2</v>
      </c>
      <c r="AL2947">
        <v>0.82</v>
      </c>
      <c r="AM2947">
        <v>1.1499999999999999</v>
      </c>
      <c r="AN2947">
        <v>16</v>
      </c>
      <c r="AO2947">
        <v>15</v>
      </c>
      <c r="AP2947">
        <v>-0.6</v>
      </c>
      <c r="AQ2947">
        <v>-2.5</v>
      </c>
      <c r="AR2947">
        <v>1.7</v>
      </c>
      <c r="AS2947">
        <v>1.7</v>
      </c>
      <c r="AT2947">
        <v>1.4999999999999999E-2</v>
      </c>
      <c r="AU2947">
        <v>6.3E-2</v>
      </c>
      <c r="BN2947">
        <v>1</v>
      </c>
      <c r="BO2947">
        <v>1</v>
      </c>
      <c r="BP2947">
        <v>1</v>
      </c>
      <c r="BQ2947">
        <v>1</v>
      </c>
      <c r="BR2947">
        <v>1</v>
      </c>
      <c r="BS2947">
        <v>7</v>
      </c>
      <c r="BT2947">
        <f t="shared" ref="BT2947:BT3010" si="184">IF(AJ2947="","",_xlfn.NUMBERVALUE(AJ2947))</f>
        <v>4.8500000000000001E-2</v>
      </c>
      <c r="BU2947">
        <f t="shared" ref="BU2947:BU3010" si="185">IF(AK2947="","",_xlfn.NUMBERVALUE(AK2947))</f>
        <v>5.9900000000000002E-2</v>
      </c>
      <c r="BV2947">
        <f t="shared" ref="BV2947:BV3010" si="186">IF(AT2947="","",_xlfn.NUMBERVALUE(AT2947))</f>
        <v>1.4999999999999999E-2</v>
      </c>
      <c r="BW2947">
        <f t="shared" ref="BW2947:BW3010" si="187">IF(AU2947="","",_xlfn.NUMBERVALUE(AU2947))</f>
        <v>6.3E-2</v>
      </c>
    </row>
    <row r="2948" spans="1:75" x14ac:dyDescent="0.35">
      <c r="A2948">
        <v>160.5</v>
      </c>
      <c r="B2948" t="s">
        <v>1052</v>
      </c>
      <c r="C2948" t="s">
        <v>83</v>
      </c>
      <c r="D2948">
        <v>68</v>
      </c>
      <c r="E2948">
        <v>153.80000000000001</v>
      </c>
      <c r="F2948">
        <v>2015</v>
      </c>
      <c r="G2948">
        <v>3</v>
      </c>
      <c r="H2948">
        <v>107</v>
      </c>
      <c r="I2948">
        <v>80</v>
      </c>
      <c r="J2948">
        <v>117</v>
      </c>
      <c r="K2948">
        <v>79</v>
      </c>
      <c r="L2948">
        <v>43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-0.25</v>
      </c>
      <c r="U2948">
        <v>-0.37</v>
      </c>
      <c r="V2948">
        <v>-0.62</v>
      </c>
      <c r="W2948">
        <v>-1.22</v>
      </c>
      <c r="X2948">
        <v>-1.51</v>
      </c>
      <c r="Y2948">
        <v>-1.44</v>
      </c>
      <c r="Z2948">
        <v>23</v>
      </c>
      <c r="AA2948">
        <v>3</v>
      </c>
      <c r="AB2948">
        <v>76</v>
      </c>
      <c r="AC2948">
        <v>13</v>
      </c>
      <c r="AD2948">
        <v>75</v>
      </c>
      <c r="AE2948">
        <v>89</v>
      </c>
      <c r="AH2948">
        <v>2.68</v>
      </c>
      <c r="AI2948">
        <v>6.06</v>
      </c>
      <c r="AJ2948" t="s">
        <v>1710</v>
      </c>
      <c r="AK2948">
        <v>6.7699999999999996E-2</v>
      </c>
      <c r="AM2948">
        <v>0.9</v>
      </c>
      <c r="AO2948">
        <v>16</v>
      </c>
      <c r="AQ2948">
        <v>11.3</v>
      </c>
      <c r="AS2948">
        <v>1.43</v>
      </c>
      <c r="AT2948" t="s">
        <v>1710</v>
      </c>
      <c r="AU2948">
        <v>0.16200000000000001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1</v>
      </c>
      <c r="BT2948" t="str">
        <f t="shared" si="184"/>
        <v/>
      </c>
      <c r="BU2948">
        <f t="shared" si="185"/>
        <v>6.7699999999999996E-2</v>
      </c>
      <c r="BV2948" t="str">
        <f t="shared" si="186"/>
        <v/>
      </c>
      <c r="BW2948">
        <f t="shared" si="187"/>
        <v>0.16200000000000001</v>
      </c>
    </row>
    <row r="2949" spans="1:75" x14ac:dyDescent="0.35">
      <c r="A2949">
        <v>162</v>
      </c>
      <c r="B2949" t="s">
        <v>537</v>
      </c>
      <c r="C2949" t="s">
        <v>79</v>
      </c>
      <c r="D2949">
        <v>21</v>
      </c>
      <c r="E2949">
        <v>154.30000000000001</v>
      </c>
      <c r="F2949">
        <v>2015</v>
      </c>
      <c r="G2949">
        <v>1</v>
      </c>
      <c r="H2949">
        <v>23</v>
      </c>
      <c r="I2949">
        <v>22</v>
      </c>
      <c r="J2949">
        <v>46</v>
      </c>
      <c r="K2949">
        <v>50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-0.18</v>
      </c>
      <c r="U2949">
        <v>-0.09</v>
      </c>
      <c r="V2949">
        <v>-0.27</v>
      </c>
      <c r="W2949">
        <v>-0.24</v>
      </c>
      <c r="X2949">
        <v>-0.24</v>
      </c>
      <c r="Y2949">
        <v>-0.24</v>
      </c>
      <c r="Z2949">
        <v>28</v>
      </c>
      <c r="AA2949">
        <v>1</v>
      </c>
      <c r="AB2949">
        <v>1</v>
      </c>
      <c r="AC2949">
        <v>13</v>
      </c>
      <c r="AD2949">
        <v>32</v>
      </c>
      <c r="AE2949">
        <v>32</v>
      </c>
      <c r="AH2949">
        <v>17.059999999999999</v>
      </c>
      <c r="AI2949">
        <v>18.03</v>
      </c>
      <c r="AJ2949" t="s">
        <v>1710</v>
      </c>
      <c r="AK2949" t="s">
        <v>1710</v>
      </c>
      <c r="AO2949">
        <v>14</v>
      </c>
      <c r="AT2949" t="s">
        <v>1710</v>
      </c>
      <c r="AU2949" t="s">
        <v>1710</v>
      </c>
      <c r="AW2949">
        <v>7.4</v>
      </c>
      <c r="AY2949" s="2">
        <v>2.5000000000000001E-2</v>
      </c>
      <c r="BA2949">
        <v>7</v>
      </c>
      <c r="BC2949">
        <v>11.5</v>
      </c>
      <c r="BE2949">
        <v>6.9</v>
      </c>
      <c r="BG2949">
        <v>7.2</v>
      </c>
      <c r="BI2949">
        <v>-0.3</v>
      </c>
      <c r="BK2949">
        <v>532</v>
      </c>
      <c r="BM2949" t="e">
        <v>#N/A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6</v>
      </c>
      <c r="BT2949" t="str">
        <f t="shared" si="184"/>
        <v/>
      </c>
      <c r="BU2949" t="str">
        <f t="shared" si="185"/>
        <v/>
      </c>
      <c r="BV2949" t="str">
        <f t="shared" si="186"/>
        <v/>
      </c>
      <c r="BW2949" t="str">
        <f t="shared" si="187"/>
        <v/>
      </c>
    </row>
    <row r="2950" spans="1:75" x14ac:dyDescent="0.35">
      <c r="A2950">
        <v>163</v>
      </c>
      <c r="B2950" t="s">
        <v>1053</v>
      </c>
      <c r="C2950" t="s">
        <v>83</v>
      </c>
      <c r="D2950">
        <v>69</v>
      </c>
      <c r="E2950">
        <v>154.80000000000001</v>
      </c>
      <c r="F2950">
        <v>2015</v>
      </c>
      <c r="G2950">
        <v>3</v>
      </c>
      <c r="H2950">
        <v>121</v>
      </c>
      <c r="L2950">
        <v>144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-0.28000000000000003</v>
      </c>
      <c r="V2950">
        <v>-0.28000000000000003</v>
      </c>
      <c r="W2950">
        <v>-0.28000000000000003</v>
      </c>
      <c r="X2950">
        <v>-0.28000000000000003</v>
      </c>
      <c r="Y2950">
        <v>-0.44</v>
      </c>
      <c r="Z2950">
        <v>23</v>
      </c>
      <c r="AA2950">
        <v>2</v>
      </c>
      <c r="AB2950">
        <v>37</v>
      </c>
      <c r="AC2950">
        <v>13</v>
      </c>
      <c r="AD2950">
        <v>98</v>
      </c>
      <c r="AE2950">
        <v>117</v>
      </c>
      <c r="AH2950">
        <v>2.65</v>
      </c>
      <c r="AJ2950" t="s">
        <v>1710</v>
      </c>
      <c r="AK2950">
        <v>4.58E-2</v>
      </c>
      <c r="AM2950">
        <v>0.5</v>
      </c>
      <c r="AO2950">
        <v>10</v>
      </c>
      <c r="AQ2950">
        <v>21</v>
      </c>
      <c r="AS2950">
        <v>1.02</v>
      </c>
      <c r="AT2950" t="s">
        <v>1710</v>
      </c>
      <c r="AU2950">
        <v>0.13300000000000001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1</v>
      </c>
      <c r="BT2950" t="str">
        <f t="shared" si="184"/>
        <v/>
      </c>
      <c r="BU2950">
        <f t="shared" si="185"/>
        <v>4.58E-2</v>
      </c>
      <c r="BV2950" t="str">
        <f t="shared" si="186"/>
        <v/>
      </c>
      <c r="BW2950">
        <f t="shared" si="187"/>
        <v>0.13300000000000001</v>
      </c>
    </row>
    <row r="2951" spans="1:75" x14ac:dyDescent="0.35">
      <c r="A2951">
        <v>164</v>
      </c>
      <c r="B2951" t="s">
        <v>942</v>
      </c>
      <c r="C2951" t="s">
        <v>116</v>
      </c>
      <c r="D2951">
        <v>21</v>
      </c>
      <c r="E2951">
        <v>155.30000000000001</v>
      </c>
      <c r="F2951">
        <v>2015</v>
      </c>
      <c r="G2951">
        <v>4</v>
      </c>
      <c r="I2951">
        <v>85.5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-0.18</v>
      </c>
      <c r="V2951">
        <v>-0.18</v>
      </c>
      <c r="W2951">
        <v>-0.18</v>
      </c>
      <c r="X2951">
        <v>-0.18</v>
      </c>
      <c r="Y2951">
        <v>-0.18</v>
      </c>
      <c r="Z2951">
        <v>23</v>
      </c>
      <c r="AA2951">
        <v>2</v>
      </c>
      <c r="AB2951">
        <v>49</v>
      </c>
      <c r="AC2951">
        <v>13</v>
      </c>
      <c r="AD2951">
        <v>32</v>
      </c>
      <c r="AE2951">
        <v>50</v>
      </c>
      <c r="AF2951">
        <v>24</v>
      </c>
      <c r="AG2951">
        <v>6.04</v>
      </c>
      <c r="AI2951">
        <v>2.97</v>
      </c>
      <c r="AJ2951">
        <v>0.10970000000000001</v>
      </c>
      <c r="AK2951" t="s">
        <v>1710</v>
      </c>
      <c r="AL2951">
        <v>1.41</v>
      </c>
      <c r="AN2951">
        <v>14</v>
      </c>
      <c r="AP2951">
        <v>7.1</v>
      </c>
      <c r="AR2951">
        <v>1.63</v>
      </c>
      <c r="AT2951">
        <v>0.57099999999999995</v>
      </c>
      <c r="AU2951" t="s">
        <v>1710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2</v>
      </c>
      <c r="BT2951">
        <f t="shared" si="184"/>
        <v>0.10970000000000001</v>
      </c>
      <c r="BU2951" t="str">
        <f t="shared" si="185"/>
        <v/>
      </c>
      <c r="BV2951">
        <f t="shared" si="186"/>
        <v>0.57099999999999995</v>
      </c>
      <c r="BW2951" t="str">
        <f t="shared" si="187"/>
        <v/>
      </c>
    </row>
    <row r="2952" spans="1:75" x14ac:dyDescent="0.35">
      <c r="A2952">
        <v>165</v>
      </c>
      <c r="B2952" t="s">
        <v>236</v>
      </c>
      <c r="C2952" t="s">
        <v>79</v>
      </c>
      <c r="D2952">
        <v>22</v>
      </c>
      <c r="E2952">
        <v>155.5</v>
      </c>
      <c r="F2952">
        <v>2015</v>
      </c>
      <c r="G2952">
        <v>1</v>
      </c>
      <c r="H2952">
        <v>26</v>
      </c>
      <c r="I2952">
        <v>21</v>
      </c>
      <c r="J2952">
        <v>24</v>
      </c>
      <c r="K2952">
        <v>31</v>
      </c>
      <c r="L2952">
        <v>33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0.22</v>
      </c>
      <c r="U2952">
        <v>0.09</v>
      </c>
      <c r="V2952">
        <v>0.31</v>
      </c>
      <c r="W2952">
        <v>-0.33</v>
      </c>
      <c r="X2952">
        <v>-0.28000000000000003</v>
      </c>
      <c r="Y2952">
        <v>-0.28000000000000003</v>
      </c>
      <c r="Z2952">
        <v>30</v>
      </c>
      <c r="AA2952">
        <v>1</v>
      </c>
      <c r="AB2952">
        <v>18</v>
      </c>
      <c r="AC2952">
        <v>13</v>
      </c>
      <c r="AD2952">
        <v>27</v>
      </c>
      <c r="AE2952">
        <v>28</v>
      </c>
      <c r="AF2952">
        <v>13</v>
      </c>
      <c r="AG2952">
        <v>19.78</v>
      </c>
      <c r="AH2952">
        <v>19.190000000000001</v>
      </c>
      <c r="AI2952">
        <v>17.53</v>
      </c>
      <c r="AJ2952" t="s">
        <v>1710</v>
      </c>
      <c r="AK2952" t="s">
        <v>1710</v>
      </c>
      <c r="AN2952">
        <v>16</v>
      </c>
      <c r="AO2952">
        <v>10</v>
      </c>
      <c r="AT2952" t="s">
        <v>1710</v>
      </c>
      <c r="AU2952" t="s">
        <v>1710</v>
      </c>
      <c r="AV2952">
        <v>9</v>
      </c>
      <c r="AW2952">
        <v>7.7</v>
      </c>
      <c r="AX2952" s="2">
        <v>3.6999999999999998E-2</v>
      </c>
      <c r="AY2952" s="2">
        <v>4.8000000000000001E-2</v>
      </c>
      <c r="AZ2952">
        <v>7.2</v>
      </c>
      <c r="BA2952">
        <v>6.8</v>
      </c>
      <c r="BB2952">
        <v>11.8</v>
      </c>
      <c r="BC2952">
        <v>10.1</v>
      </c>
      <c r="BD2952">
        <v>7.9</v>
      </c>
      <c r="BE2952">
        <v>7.7</v>
      </c>
      <c r="BF2952">
        <v>5.6</v>
      </c>
      <c r="BG2952">
        <v>4.2</v>
      </c>
      <c r="BH2952">
        <v>2.2999999999999998</v>
      </c>
      <c r="BI2952">
        <v>3.5</v>
      </c>
      <c r="BJ2952">
        <v>554</v>
      </c>
      <c r="BK2952">
        <v>413</v>
      </c>
      <c r="BL2952" s="2">
        <v>4.87E-2</v>
      </c>
      <c r="BM2952" t="e">
        <v>#N/A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8</v>
      </c>
      <c r="BT2952" t="str">
        <f t="shared" si="184"/>
        <v/>
      </c>
      <c r="BU2952" t="str">
        <f t="shared" si="185"/>
        <v/>
      </c>
      <c r="BV2952" t="str">
        <f t="shared" si="186"/>
        <v/>
      </c>
      <c r="BW2952" t="str">
        <f t="shared" si="187"/>
        <v/>
      </c>
    </row>
    <row r="2953" spans="1:75" x14ac:dyDescent="0.35">
      <c r="A2953">
        <v>166</v>
      </c>
      <c r="B2953" t="s">
        <v>1054</v>
      </c>
      <c r="C2953" t="s">
        <v>70</v>
      </c>
      <c r="D2953">
        <v>54</v>
      </c>
      <c r="E2953">
        <v>159.30000000000001</v>
      </c>
      <c r="F2953">
        <v>2015</v>
      </c>
      <c r="G2953">
        <v>2</v>
      </c>
      <c r="H2953">
        <v>119</v>
      </c>
      <c r="I2953">
        <v>108</v>
      </c>
      <c r="J2953">
        <v>78</v>
      </c>
      <c r="K2953">
        <v>36</v>
      </c>
      <c r="L2953">
        <v>110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-0.28000000000000003</v>
      </c>
      <c r="U2953">
        <v>-0.46</v>
      </c>
      <c r="V2953">
        <v>-0.74</v>
      </c>
      <c r="W2953">
        <v>-0.51</v>
      </c>
      <c r="X2953">
        <v>-0.36</v>
      </c>
      <c r="Y2953">
        <v>-0.36</v>
      </c>
      <c r="Z2953">
        <v>22</v>
      </c>
      <c r="AA2953">
        <v>4</v>
      </c>
      <c r="AB2953">
        <v>126</v>
      </c>
      <c r="AC2953">
        <v>14</v>
      </c>
      <c r="AD2953">
        <v>83</v>
      </c>
      <c r="AH2953">
        <v>2.77</v>
      </c>
      <c r="AI2953">
        <v>3.3</v>
      </c>
      <c r="AJ2953" t="s">
        <v>1710</v>
      </c>
      <c r="AK2953">
        <v>2.5899999999999999E-2</v>
      </c>
      <c r="AM2953">
        <v>0.67</v>
      </c>
      <c r="AO2953">
        <v>6</v>
      </c>
      <c r="AQ2953">
        <v>0.5</v>
      </c>
      <c r="AR2953">
        <v>0.9</v>
      </c>
      <c r="AS2953">
        <v>0.9</v>
      </c>
      <c r="AT2953" t="s">
        <v>1710</v>
      </c>
      <c r="AU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1</v>
      </c>
      <c r="BT2953" t="str">
        <f t="shared" si="184"/>
        <v/>
      </c>
      <c r="BU2953">
        <f t="shared" si="185"/>
        <v>2.5899999999999999E-2</v>
      </c>
      <c r="BV2953" t="str">
        <f t="shared" si="186"/>
        <v/>
      </c>
      <c r="BW2953">
        <f t="shared" si="187"/>
        <v>0</v>
      </c>
    </row>
    <row r="2954" spans="1:75" x14ac:dyDescent="0.35">
      <c r="A2954">
        <v>167</v>
      </c>
      <c r="B2954" t="s">
        <v>121</v>
      </c>
      <c r="C2954" t="s">
        <v>116</v>
      </c>
      <c r="D2954">
        <v>22</v>
      </c>
      <c r="E2954">
        <v>159.4</v>
      </c>
      <c r="F2954">
        <v>2015</v>
      </c>
      <c r="G2954">
        <v>4</v>
      </c>
      <c r="H2954">
        <v>12</v>
      </c>
      <c r="I2954">
        <v>12</v>
      </c>
      <c r="J2954">
        <v>27</v>
      </c>
      <c r="K2954">
        <v>30</v>
      </c>
      <c r="M2954">
        <v>1</v>
      </c>
      <c r="N2954">
        <v>1</v>
      </c>
      <c r="O2954">
        <v>2</v>
      </c>
      <c r="P2954">
        <v>2</v>
      </c>
      <c r="Q2954">
        <v>2</v>
      </c>
      <c r="R2954">
        <v>2</v>
      </c>
      <c r="S2954">
        <v>11</v>
      </c>
      <c r="T2954">
        <v>0.5</v>
      </c>
      <c r="U2954">
        <v>0.15</v>
      </c>
      <c r="V2954">
        <v>0.65</v>
      </c>
      <c r="W2954">
        <v>0.11</v>
      </c>
      <c r="X2954">
        <v>0.11</v>
      </c>
      <c r="Y2954">
        <v>0.11</v>
      </c>
      <c r="Z2954">
        <v>35</v>
      </c>
      <c r="AA2954">
        <v>8</v>
      </c>
      <c r="AB2954">
        <v>300</v>
      </c>
      <c r="AC2954">
        <v>14</v>
      </c>
      <c r="AD2954">
        <v>20</v>
      </c>
      <c r="AE2954">
        <v>33</v>
      </c>
      <c r="AF2954">
        <v>3</v>
      </c>
      <c r="AG2954">
        <v>13.94</v>
      </c>
      <c r="AH2954">
        <v>13.55</v>
      </c>
      <c r="AI2954">
        <v>10.63</v>
      </c>
      <c r="AJ2954">
        <v>0.1835</v>
      </c>
      <c r="AK2954">
        <v>0.1221</v>
      </c>
      <c r="AL2954">
        <v>1.57</v>
      </c>
      <c r="AM2954">
        <v>1.8</v>
      </c>
      <c r="AN2954">
        <v>16</v>
      </c>
      <c r="AO2954">
        <v>11</v>
      </c>
      <c r="AP2954">
        <v>10</v>
      </c>
      <c r="AQ2954">
        <v>8.6</v>
      </c>
      <c r="AR2954">
        <v>2.2799999999999998</v>
      </c>
      <c r="AS2954">
        <v>1.99</v>
      </c>
      <c r="AT2954">
        <v>0.628</v>
      </c>
      <c r="AU2954">
        <v>0.68100000000000005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13</v>
      </c>
      <c r="BT2954">
        <f t="shared" si="184"/>
        <v>0.1835</v>
      </c>
      <c r="BU2954">
        <f t="shared" si="185"/>
        <v>0.1221</v>
      </c>
      <c r="BV2954">
        <f t="shared" si="186"/>
        <v>0.628</v>
      </c>
      <c r="BW2954">
        <f t="shared" si="187"/>
        <v>0.68100000000000005</v>
      </c>
    </row>
    <row r="2955" spans="1:75" x14ac:dyDescent="0.35">
      <c r="A2955">
        <v>168</v>
      </c>
      <c r="B2955" t="s">
        <v>867</v>
      </c>
      <c r="C2955" t="s">
        <v>83</v>
      </c>
      <c r="D2955">
        <v>70</v>
      </c>
      <c r="E2955">
        <v>164.2</v>
      </c>
      <c r="F2955">
        <v>2015</v>
      </c>
      <c r="G2955">
        <v>3</v>
      </c>
      <c r="H2955">
        <v>82</v>
      </c>
      <c r="I2955">
        <v>123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0.04</v>
      </c>
      <c r="U2955">
        <v>-0.53</v>
      </c>
      <c r="V2955">
        <v>-0.49</v>
      </c>
      <c r="W2955">
        <v>-0.49</v>
      </c>
      <c r="X2955">
        <v>-0.49</v>
      </c>
      <c r="Y2955">
        <v>-0.49</v>
      </c>
      <c r="Z2955">
        <v>23</v>
      </c>
      <c r="AA2955">
        <v>7</v>
      </c>
      <c r="AB2955">
        <v>236</v>
      </c>
      <c r="AC2955">
        <v>14</v>
      </c>
      <c r="AD2955">
        <v>125</v>
      </c>
      <c r="AF2955">
        <v>108</v>
      </c>
      <c r="AG2955">
        <v>5.29</v>
      </c>
      <c r="AH2955">
        <v>7.31</v>
      </c>
      <c r="AI2955">
        <v>10.33</v>
      </c>
      <c r="AJ2955">
        <v>5.6099999999999997E-2</v>
      </c>
      <c r="AK2955">
        <v>9.4200000000000006E-2</v>
      </c>
      <c r="AL2955">
        <v>0.56000000000000005</v>
      </c>
      <c r="AM2955">
        <v>1.26</v>
      </c>
      <c r="AN2955">
        <v>7</v>
      </c>
      <c r="AO2955">
        <v>11</v>
      </c>
      <c r="AP2955">
        <v>10.6</v>
      </c>
      <c r="AQ2955">
        <v>13.7</v>
      </c>
      <c r="AR2955">
        <v>1.1599999999999999</v>
      </c>
      <c r="AS2955">
        <v>1.71</v>
      </c>
      <c r="AT2955">
        <v>0.34699999999999998</v>
      </c>
      <c r="AU2955">
        <v>0.33200000000000002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3</v>
      </c>
      <c r="BT2955">
        <f t="shared" si="184"/>
        <v>5.6099999999999997E-2</v>
      </c>
      <c r="BU2955">
        <f t="shared" si="185"/>
        <v>9.4200000000000006E-2</v>
      </c>
      <c r="BV2955">
        <f t="shared" si="186"/>
        <v>0.34699999999999998</v>
      </c>
      <c r="BW2955">
        <f t="shared" si="187"/>
        <v>0.33200000000000002</v>
      </c>
    </row>
    <row r="2956" spans="1:75" x14ac:dyDescent="0.35">
      <c r="A2956">
        <v>169</v>
      </c>
      <c r="B2956" t="s">
        <v>107</v>
      </c>
      <c r="C2956" t="s">
        <v>83</v>
      </c>
      <c r="D2956">
        <v>71</v>
      </c>
      <c r="E2956">
        <v>165.2</v>
      </c>
      <c r="F2956">
        <v>2015</v>
      </c>
      <c r="G2956">
        <v>3</v>
      </c>
      <c r="H2956">
        <v>39</v>
      </c>
      <c r="I2956">
        <v>41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8</v>
      </c>
      <c r="T2956">
        <v>0.18</v>
      </c>
      <c r="U2956">
        <v>0.05</v>
      </c>
      <c r="V2956">
        <v>0.23</v>
      </c>
      <c r="W2956">
        <v>0.23</v>
      </c>
      <c r="X2956">
        <v>0.23</v>
      </c>
      <c r="Y2956">
        <v>0.23</v>
      </c>
      <c r="Z2956">
        <v>35</v>
      </c>
      <c r="AA2956">
        <v>2</v>
      </c>
      <c r="AB2956">
        <v>54</v>
      </c>
      <c r="AC2956">
        <v>14</v>
      </c>
      <c r="AD2956">
        <v>142</v>
      </c>
      <c r="AE2956">
        <v>103</v>
      </c>
      <c r="AF2956">
        <v>19</v>
      </c>
      <c r="AG2956">
        <v>13.73</v>
      </c>
      <c r="AH2956">
        <v>12.28</v>
      </c>
      <c r="AI2956">
        <v>10.84</v>
      </c>
      <c r="AJ2956">
        <v>0.26650000000000001</v>
      </c>
      <c r="AK2956">
        <v>0.2306</v>
      </c>
      <c r="AL2956">
        <v>1.95</v>
      </c>
      <c r="AM2956">
        <v>1.58</v>
      </c>
      <c r="AN2956">
        <v>16</v>
      </c>
      <c r="AO2956">
        <v>14</v>
      </c>
      <c r="AP2956">
        <v>9.6</v>
      </c>
      <c r="AQ2956">
        <v>8.3000000000000007</v>
      </c>
      <c r="AR2956">
        <v>1.81</v>
      </c>
      <c r="AS2956">
        <v>1.61</v>
      </c>
      <c r="AT2956">
        <v>0.625</v>
      </c>
      <c r="AU2956">
        <v>0.64500000000000002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13</v>
      </c>
      <c r="BT2956">
        <f t="shared" si="184"/>
        <v>0.26650000000000001</v>
      </c>
      <c r="BU2956">
        <f t="shared" si="185"/>
        <v>0.2306</v>
      </c>
      <c r="BV2956">
        <f t="shared" si="186"/>
        <v>0.625</v>
      </c>
      <c r="BW2956">
        <f t="shared" si="187"/>
        <v>0.64500000000000002</v>
      </c>
    </row>
    <row r="2957" spans="1:75" x14ac:dyDescent="0.35">
      <c r="A2957">
        <v>170</v>
      </c>
      <c r="B2957" t="s">
        <v>846</v>
      </c>
      <c r="C2957" t="s">
        <v>70</v>
      </c>
      <c r="D2957">
        <v>55</v>
      </c>
      <c r="E2957">
        <v>165.9</v>
      </c>
      <c r="F2957">
        <v>2015</v>
      </c>
      <c r="G2957">
        <v>2</v>
      </c>
      <c r="H2957">
        <v>73</v>
      </c>
      <c r="I2957">
        <v>100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-0.49</v>
      </c>
      <c r="U2957">
        <v>-0.75</v>
      </c>
      <c r="V2957">
        <v>-1.24</v>
      </c>
      <c r="W2957">
        <v>-1.24</v>
      </c>
      <c r="X2957">
        <v>-1.24</v>
      </c>
      <c r="Y2957">
        <v>-1.24</v>
      </c>
      <c r="Z2957">
        <v>25</v>
      </c>
      <c r="AA2957">
        <v>5</v>
      </c>
      <c r="AB2957">
        <v>135</v>
      </c>
      <c r="AC2957">
        <v>14</v>
      </c>
      <c r="AD2957">
        <v>98.5</v>
      </c>
      <c r="AF2957">
        <v>38</v>
      </c>
      <c r="AG2957">
        <v>9.0500000000000007</v>
      </c>
      <c r="AH2957">
        <v>6.25</v>
      </c>
      <c r="AI2957">
        <v>3.27</v>
      </c>
      <c r="AJ2957">
        <v>5.4199999999999998E-2</v>
      </c>
      <c r="AK2957">
        <v>4.9599999999999998E-2</v>
      </c>
      <c r="AL2957">
        <v>0.94</v>
      </c>
      <c r="AM2957">
        <v>1.24</v>
      </c>
      <c r="AN2957">
        <v>13</v>
      </c>
      <c r="AO2957">
        <v>11</v>
      </c>
      <c r="AP2957">
        <v>-2.7</v>
      </c>
      <c r="AQ2957">
        <v>0.5</v>
      </c>
      <c r="AR2957">
        <v>1.34</v>
      </c>
      <c r="AS2957">
        <v>1.34</v>
      </c>
      <c r="AT2957">
        <v>2.8000000000000001E-2</v>
      </c>
      <c r="AU2957">
        <v>2.3E-2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3</v>
      </c>
      <c r="BT2957">
        <f t="shared" si="184"/>
        <v>5.4199999999999998E-2</v>
      </c>
      <c r="BU2957">
        <f t="shared" si="185"/>
        <v>4.9599999999999998E-2</v>
      </c>
      <c r="BV2957">
        <f t="shared" si="186"/>
        <v>2.8000000000000001E-2</v>
      </c>
      <c r="BW2957">
        <f t="shared" si="187"/>
        <v>2.3E-2</v>
      </c>
    </row>
    <row r="2958" spans="1:75" x14ac:dyDescent="0.35">
      <c r="A2958">
        <v>171</v>
      </c>
      <c r="B2958" t="s">
        <v>97</v>
      </c>
      <c r="C2958" t="s">
        <v>83</v>
      </c>
      <c r="D2958">
        <v>72</v>
      </c>
      <c r="E2958">
        <v>166.5</v>
      </c>
      <c r="F2958">
        <v>2015</v>
      </c>
      <c r="G2958">
        <v>3</v>
      </c>
      <c r="H2958">
        <v>50</v>
      </c>
      <c r="I2958">
        <v>38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9</v>
      </c>
      <c r="T2958">
        <v>0.15</v>
      </c>
      <c r="U2958">
        <v>0.2</v>
      </c>
      <c r="V2958">
        <v>0.35</v>
      </c>
      <c r="W2958">
        <v>0.35</v>
      </c>
      <c r="X2958">
        <v>0.35</v>
      </c>
      <c r="Y2958">
        <v>0.35</v>
      </c>
      <c r="Z2958">
        <v>36</v>
      </c>
      <c r="AA2958">
        <v>2</v>
      </c>
      <c r="AB2958">
        <v>51</v>
      </c>
      <c r="AC2958">
        <v>14</v>
      </c>
      <c r="AD2958">
        <v>82</v>
      </c>
      <c r="AF2958">
        <v>18</v>
      </c>
      <c r="AG2958">
        <v>13.84</v>
      </c>
      <c r="AH2958">
        <v>18.71</v>
      </c>
      <c r="AI2958">
        <v>12.85</v>
      </c>
      <c r="AJ2958">
        <v>0.25540000000000002</v>
      </c>
      <c r="AK2958">
        <v>0.1138</v>
      </c>
      <c r="AL2958">
        <v>2.17</v>
      </c>
      <c r="AM2958">
        <v>2.9</v>
      </c>
      <c r="AN2958">
        <v>16</v>
      </c>
      <c r="AO2958">
        <v>7</v>
      </c>
      <c r="AP2958">
        <v>11.3</v>
      </c>
      <c r="AQ2958">
        <v>10.7</v>
      </c>
      <c r="AR2958">
        <v>1.71</v>
      </c>
      <c r="AS2958">
        <v>1.87</v>
      </c>
      <c r="AT2958">
        <v>0.155</v>
      </c>
      <c r="AU2958">
        <v>0.32800000000000001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15</v>
      </c>
      <c r="BT2958">
        <f t="shared" si="184"/>
        <v>0.25540000000000002</v>
      </c>
      <c r="BU2958">
        <f t="shared" si="185"/>
        <v>0.1138</v>
      </c>
      <c r="BV2958">
        <f t="shared" si="186"/>
        <v>0.155</v>
      </c>
      <c r="BW2958">
        <f t="shared" si="187"/>
        <v>0.32800000000000001</v>
      </c>
    </row>
    <row r="2959" spans="1:75" x14ac:dyDescent="0.35">
      <c r="A2959">
        <v>172</v>
      </c>
      <c r="B2959" t="s">
        <v>1055</v>
      </c>
      <c r="C2959" t="s">
        <v>70</v>
      </c>
      <c r="D2959">
        <v>56</v>
      </c>
      <c r="E2959">
        <v>166.7</v>
      </c>
      <c r="F2959">
        <v>2015</v>
      </c>
      <c r="G2959">
        <v>2</v>
      </c>
      <c r="H2959">
        <v>30</v>
      </c>
      <c r="I2959">
        <v>59</v>
      </c>
      <c r="K2959">
        <v>139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0.32</v>
      </c>
      <c r="U2959">
        <v>-0.09</v>
      </c>
      <c r="V2959">
        <v>0.23</v>
      </c>
      <c r="W2959">
        <v>0.23</v>
      </c>
      <c r="X2959">
        <v>0.23</v>
      </c>
      <c r="Y2959">
        <v>0.23</v>
      </c>
      <c r="Z2959">
        <v>24</v>
      </c>
      <c r="AA2959">
        <v>4</v>
      </c>
      <c r="AB2959">
        <v>106</v>
      </c>
      <c r="AC2959">
        <v>14</v>
      </c>
      <c r="AD2959">
        <v>20</v>
      </c>
      <c r="AE2959">
        <v>88</v>
      </c>
      <c r="AH2959">
        <v>9.7100000000000009</v>
      </c>
      <c r="AI2959">
        <v>6.43</v>
      </c>
      <c r="AJ2959" t="s">
        <v>1710</v>
      </c>
      <c r="AK2959">
        <v>8.0199999999999994E-2</v>
      </c>
      <c r="AM2959">
        <v>1.68</v>
      </c>
      <c r="AO2959">
        <v>15</v>
      </c>
      <c r="AQ2959">
        <v>4.9000000000000004</v>
      </c>
      <c r="AR2959">
        <v>1.4</v>
      </c>
      <c r="AS2959">
        <v>1.4</v>
      </c>
      <c r="AT2959" t="s">
        <v>1710</v>
      </c>
      <c r="AU2959">
        <v>7.3999999999999996E-2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1</v>
      </c>
      <c r="BT2959" t="str">
        <f t="shared" si="184"/>
        <v/>
      </c>
      <c r="BU2959">
        <f t="shared" si="185"/>
        <v>8.0199999999999994E-2</v>
      </c>
      <c r="BV2959" t="str">
        <f t="shared" si="186"/>
        <v/>
      </c>
      <c r="BW2959">
        <f t="shared" si="187"/>
        <v>7.3999999999999996E-2</v>
      </c>
    </row>
    <row r="2960" spans="1:75" x14ac:dyDescent="0.35">
      <c r="A2960">
        <v>173</v>
      </c>
      <c r="B2960" t="s">
        <v>633</v>
      </c>
      <c r="C2960" t="s">
        <v>70</v>
      </c>
      <c r="D2960">
        <v>57</v>
      </c>
      <c r="E2960">
        <v>167.2</v>
      </c>
      <c r="F2960">
        <v>2015</v>
      </c>
      <c r="G2960">
        <v>2</v>
      </c>
      <c r="H2960">
        <v>105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-0.41</v>
      </c>
      <c r="V2960">
        <v>-0.41</v>
      </c>
      <c r="W2960">
        <v>-0.41</v>
      </c>
      <c r="X2960">
        <v>-0.41</v>
      </c>
      <c r="Y2960">
        <v>-0.41</v>
      </c>
      <c r="Z2960">
        <v>27</v>
      </c>
      <c r="AA2960">
        <v>4</v>
      </c>
      <c r="AB2960">
        <v>105</v>
      </c>
      <c r="AC2960">
        <v>14</v>
      </c>
      <c r="AD2960">
        <v>142.5</v>
      </c>
      <c r="AF2960">
        <v>31</v>
      </c>
      <c r="AG2960">
        <v>9.24</v>
      </c>
      <c r="AH2960">
        <v>3.3</v>
      </c>
      <c r="AJ2960">
        <v>8.3799999999999999E-2</v>
      </c>
      <c r="AK2960">
        <v>2.0500000000000001E-2</v>
      </c>
      <c r="AL2960">
        <v>2.09</v>
      </c>
      <c r="AM2960">
        <v>1.29</v>
      </c>
      <c r="AN2960">
        <v>14</v>
      </c>
      <c r="AO2960">
        <v>8</v>
      </c>
      <c r="AP2960">
        <v>-0.2</v>
      </c>
      <c r="AQ2960">
        <v>1.3</v>
      </c>
      <c r="AR2960">
        <v>1.88</v>
      </c>
      <c r="AS2960">
        <v>1.88</v>
      </c>
      <c r="AT2960">
        <v>0.01</v>
      </c>
      <c r="AU2960">
        <v>4.2000000000000003E-2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5</v>
      </c>
      <c r="BT2960">
        <f t="shared" si="184"/>
        <v>8.3799999999999999E-2</v>
      </c>
      <c r="BU2960">
        <f t="shared" si="185"/>
        <v>2.0500000000000001E-2</v>
      </c>
      <c r="BV2960">
        <f t="shared" si="186"/>
        <v>0.01</v>
      </c>
      <c r="BW2960">
        <f t="shared" si="187"/>
        <v>4.2000000000000003E-2</v>
      </c>
    </row>
    <row r="2961" spans="1:75" x14ac:dyDescent="0.35">
      <c r="A2961">
        <v>174</v>
      </c>
      <c r="B2961" t="s">
        <v>969</v>
      </c>
      <c r="C2961" t="s">
        <v>70</v>
      </c>
      <c r="D2961">
        <v>58</v>
      </c>
      <c r="E2961">
        <v>167.8</v>
      </c>
      <c r="F2961">
        <v>2015</v>
      </c>
      <c r="G2961">
        <v>2</v>
      </c>
      <c r="H2961">
        <v>46</v>
      </c>
      <c r="I2961">
        <v>65</v>
      </c>
      <c r="J2961">
        <v>82</v>
      </c>
      <c r="K2961">
        <v>51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-0.05</v>
      </c>
      <c r="U2961">
        <v>-0.46</v>
      </c>
      <c r="V2961">
        <v>-0.51</v>
      </c>
      <c r="W2961">
        <v>-0.39</v>
      </c>
      <c r="X2961">
        <v>-0.57999999999999996</v>
      </c>
      <c r="Y2961">
        <v>-0.57999999999999996</v>
      </c>
      <c r="Z2961">
        <v>24</v>
      </c>
      <c r="AA2961">
        <v>6</v>
      </c>
      <c r="AB2961">
        <v>181</v>
      </c>
      <c r="AC2961">
        <v>14</v>
      </c>
      <c r="AD2961">
        <v>87.5</v>
      </c>
      <c r="AE2961">
        <v>97</v>
      </c>
      <c r="AF2961">
        <v>46</v>
      </c>
      <c r="AG2961">
        <v>6.07</v>
      </c>
      <c r="AH2961">
        <v>8.1199999999999992</v>
      </c>
      <c r="AI2961">
        <v>4.92</v>
      </c>
      <c r="AJ2961">
        <v>3.7400000000000003E-2</v>
      </c>
      <c r="AK2961">
        <v>2.7400000000000001E-2</v>
      </c>
      <c r="AL2961">
        <v>1.05</v>
      </c>
      <c r="AM2961">
        <v>0.89</v>
      </c>
      <c r="AN2961">
        <v>16</v>
      </c>
      <c r="AO2961">
        <v>14</v>
      </c>
      <c r="AP2961">
        <v>2.1</v>
      </c>
      <c r="AQ2961">
        <v>2.6</v>
      </c>
      <c r="AR2961">
        <v>1.99</v>
      </c>
      <c r="AS2961">
        <v>1.99</v>
      </c>
      <c r="AT2961">
        <v>4.1000000000000002E-2</v>
      </c>
      <c r="AU2961">
        <v>3.1E-2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2</v>
      </c>
      <c r="BT2961">
        <f t="shared" si="184"/>
        <v>3.7400000000000003E-2</v>
      </c>
      <c r="BU2961">
        <f t="shared" si="185"/>
        <v>2.7400000000000001E-2</v>
      </c>
      <c r="BV2961">
        <f t="shared" si="186"/>
        <v>4.1000000000000002E-2</v>
      </c>
      <c r="BW2961">
        <f t="shared" si="187"/>
        <v>3.1E-2</v>
      </c>
    </row>
    <row r="2962" spans="1:75" x14ac:dyDescent="0.35">
      <c r="A2962">
        <v>175</v>
      </c>
      <c r="B2962" t="s">
        <v>1056</v>
      </c>
      <c r="C2962" t="s">
        <v>83</v>
      </c>
      <c r="D2962">
        <v>73</v>
      </c>
      <c r="E2962">
        <v>168.7</v>
      </c>
      <c r="F2962">
        <v>2015</v>
      </c>
      <c r="G2962">
        <v>3</v>
      </c>
      <c r="H2962">
        <v>110</v>
      </c>
      <c r="I2962">
        <v>98</v>
      </c>
      <c r="J2962">
        <v>92</v>
      </c>
      <c r="K2962">
        <v>131</v>
      </c>
      <c r="L2962">
        <v>125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-0.35</v>
      </c>
      <c r="U2962">
        <v>-0.46</v>
      </c>
      <c r="V2962">
        <v>-0.81</v>
      </c>
      <c r="W2962">
        <v>-1.32</v>
      </c>
      <c r="X2962">
        <v>-2.27</v>
      </c>
      <c r="Y2962">
        <v>-3.04</v>
      </c>
      <c r="Z2962">
        <v>24</v>
      </c>
      <c r="AA2962">
        <v>4</v>
      </c>
      <c r="AB2962">
        <v>107</v>
      </c>
      <c r="AC2962">
        <v>15</v>
      </c>
      <c r="AD2962">
        <v>87</v>
      </c>
      <c r="AE2962">
        <v>110</v>
      </c>
      <c r="AH2962">
        <v>4.49</v>
      </c>
      <c r="AI2962">
        <v>4.08</v>
      </c>
      <c r="AJ2962" t="s">
        <v>1710</v>
      </c>
      <c r="AK2962">
        <v>6.2700000000000006E-2</v>
      </c>
      <c r="AM2962">
        <v>0.88</v>
      </c>
      <c r="AO2962">
        <v>9</v>
      </c>
      <c r="AQ2962">
        <v>9.6999999999999993</v>
      </c>
      <c r="AS2962">
        <v>1.19</v>
      </c>
      <c r="AT2962" t="s">
        <v>1710</v>
      </c>
      <c r="AU2962">
        <v>0.66800000000000004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 t="str">
        <f t="shared" si="184"/>
        <v/>
      </c>
      <c r="BU2962">
        <f t="shared" si="185"/>
        <v>6.2700000000000006E-2</v>
      </c>
      <c r="BV2962" t="str">
        <f t="shared" si="186"/>
        <v/>
      </c>
      <c r="BW2962">
        <f t="shared" si="187"/>
        <v>0.66800000000000004</v>
      </c>
    </row>
    <row r="2963" spans="1:75" x14ac:dyDescent="0.35">
      <c r="A2963">
        <v>176</v>
      </c>
      <c r="B2963" t="s">
        <v>1057</v>
      </c>
      <c r="C2963" t="s">
        <v>70</v>
      </c>
      <c r="D2963">
        <v>59</v>
      </c>
      <c r="E2963">
        <v>169.5</v>
      </c>
      <c r="F2963">
        <v>2015</v>
      </c>
      <c r="G2963">
        <v>2</v>
      </c>
      <c r="H2963">
        <v>124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-0.3</v>
      </c>
      <c r="V2963">
        <v>-0.3</v>
      </c>
      <c r="W2963">
        <v>-0.3</v>
      </c>
      <c r="X2963">
        <v>-0.3</v>
      </c>
      <c r="Y2963">
        <v>-0.3</v>
      </c>
      <c r="Z2963">
        <v>23</v>
      </c>
      <c r="AA2963">
        <v>6</v>
      </c>
      <c r="AB2963">
        <v>205</v>
      </c>
      <c r="AC2963">
        <v>15</v>
      </c>
      <c r="AH2963">
        <v>2.64</v>
      </c>
      <c r="AJ2963" t="s">
        <v>1710</v>
      </c>
      <c r="AK2963">
        <v>1.0500000000000001E-2</v>
      </c>
      <c r="AM2963">
        <v>1.22</v>
      </c>
      <c r="AO2963">
        <v>5</v>
      </c>
      <c r="AQ2963">
        <v>-1</v>
      </c>
      <c r="AR2963">
        <v>1.55</v>
      </c>
      <c r="AS2963">
        <v>1.55</v>
      </c>
      <c r="AT2963" t="s">
        <v>1710</v>
      </c>
      <c r="AU2963">
        <v>5.0999999999999997E-2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1</v>
      </c>
      <c r="BT2963" t="str">
        <f t="shared" si="184"/>
        <v/>
      </c>
      <c r="BU2963">
        <f t="shared" si="185"/>
        <v>1.0500000000000001E-2</v>
      </c>
      <c r="BV2963" t="str">
        <f t="shared" si="186"/>
        <v/>
      </c>
      <c r="BW2963">
        <f t="shared" si="187"/>
        <v>5.0999999999999997E-2</v>
      </c>
    </row>
    <row r="2964" spans="1:75" x14ac:dyDescent="0.35">
      <c r="A2964">
        <v>177</v>
      </c>
      <c r="B2964" t="s">
        <v>1058</v>
      </c>
      <c r="C2964" t="s">
        <v>70</v>
      </c>
      <c r="D2964">
        <v>60</v>
      </c>
      <c r="E2964">
        <v>169.9</v>
      </c>
      <c r="F2964">
        <v>2015</v>
      </c>
      <c r="G2964">
        <v>2</v>
      </c>
      <c r="H2964">
        <v>92</v>
      </c>
      <c r="I2964">
        <v>93</v>
      </c>
      <c r="J2964">
        <v>109</v>
      </c>
      <c r="K2964">
        <v>101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-0.3</v>
      </c>
      <c r="U2964">
        <v>-0.02</v>
      </c>
      <c r="V2964">
        <v>-0.32</v>
      </c>
      <c r="W2964">
        <v>-0.04</v>
      </c>
      <c r="X2964">
        <v>-0.91</v>
      </c>
      <c r="Y2964">
        <v>-0.91</v>
      </c>
      <c r="Z2964">
        <v>23</v>
      </c>
      <c r="AA2964">
        <v>5</v>
      </c>
      <c r="AB2964">
        <v>174</v>
      </c>
      <c r="AC2964">
        <v>15</v>
      </c>
      <c r="AD2964">
        <v>65</v>
      </c>
      <c r="AE2964">
        <v>78</v>
      </c>
      <c r="AH2964">
        <v>7.02</v>
      </c>
      <c r="AI2964">
        <v>9.5</v>
      </c>
      <c r="AJ2964" t="s">
        <v>1710</v>
      </c>
      <c r="AK2964">
        <v>8.6999999999999994E-3</v>
      </c>
      <c r="AM2964">
        <v>1.53</v>
      </c>
      <c r="AO2964">
        <v>5</v>
      </c>
      <c r="AQ2964">
        <v>-0.8</v>
      </c>
      <c r="AR2964">
        <v>2.4500000000000002</v>
      </c>
      <c r="AS2964">
        <v>2.4500000000000002</v>
      </c>
      <c r="AT2964" t="s">
        <v>1710</v>
      </c>
      <c r="AU2964">
        <v>0.106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 t="str">
        <f t="shared" si="184"/>
        <v/>
      </c>
      <c r="BU2964">
        <f t="shared" si="185"/>
        <v>8.6999999999999994E-3</v>
      </c>
      <c r="BV2964" t="str">
        <f t="shared" si="186"/>
        <v/>
      </c>
      <c r="BW2964">
        <f t="shared" si="187"/>
        <v>0.106</v>
      </c>
    </row>
    <row r="2965" spans="1:75" x14ac:dyDescent="0.35">
      <c r="A2965">
        <v>178</v>
      </c>
      <c r="B2965" t="s">
        <v>762</v>
      </c>
      <c r="C2965" t="s">
        <v>79</v>
      </c>
      <c r="D2965">
        <v>23</v>
      </c>
      <c r="E2965">
        <v>170.1</v>
      </c>
      <c r="F2965">
        <v>2015</v>
      </c>
      <c r="G2965">
        <v>1</v>
      </c>
      <c r="H2965">
        <v>34</v>
      </c>
      <c r="I2965">
        <v>43</v>
      </c>
      <c r="J2965">
        <v>42</v>
      </c>
      <c r="K2965">
        <v>37</v>
      </c>
      <c r="L2965">
        <v>42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-0.78</v>
      </c>
      <c r="U2965">
        <v>-0.47</v>
      </c>
      <c r="V2965">
        <v>-1.25</v>
      </c>
      <c r="W2965">
        <v>-1.75</v>
      </c>
      <c r="X2965">
        <v>-1.88</v>
      </c>
      <c r="Y2965">
        <v>-1.88</v>
      </c>
      <c r="Z2965">
        <v>26</v>
      </c>
      <c r="AA2965">
        <v>3</v>
      </c>
      <c r="AB2965">
        <v>88</v>
      </c>
      <c r="AC2965">
        <v>15</v>
      </c>
      <c r="AF2965">
        <v>29</v>
      </c>
      <c r="AG2965">
        <v>18.920000000000002</v>
      </c>
      <c r="AH2965">
        <v>10.19</v>
      </c>
      <c r="AI2965">
        <v>8.5</v>
      </c>
      <c r="AJ2965" t="s">
        <v>1710</v>
      </c>
      <c r="AK2965" t="s">
        <v>1710</v>
      </c>
      <c r="AN2965">
        <v>8</v>
      </c>
      <c r="AO2965">
        <v>11</v>
      </c>
      <c r="AT2965" t="s">
        <v>1710</v>
      </c>
      <c r="AU2965" t="s">
        <v>1710</v>
      </c>
      <c r="AV2965">
        <v>10.3</v>
      </c>
      <c r="AW2965">
        <v>8.6</v>
      </c>
      <c r="AX2965" s="2">
        <v>5.6000000000000001E-2</v>
      </c>
      <c r="AY2965" s="2">
        <v>4.2000000000000003E-2</v>
      </c>
      <c r="AZ2965">
        <v>6.9</v>
      </c>
      <c r="BA2965">
        <v>6.1</v>
      </c>
      <c r="BB2965">
        <v>9.8000000000000007</v>
      </c>
      <c r="BC2965">
        <v>11.3</v>
      </c>
      <c r="BD2965">
        <v>7.5</v>
      </c>
      <c r="BE2965">
        <v>6.5</v>
      </c>
      <c r="BF2965">
        <v>5.7</v>
      </c>
      <c r="BG2965">
        <v>5.4</v>
      </c>
      <c r="BH2965">
        <v>1.8</v>
      </c>
      <c r="BI2965">
        <v>1.1000000000000001</v>
      </c>
      <c r="BJ2965">
        <v>312</v>
      </c>
      <c r="BK2965">
        <v>337</v>
      </c>
      <c r="BL2965" s="2">
        <v>4.1700000000000001E-2</v>
      </c>
      <c r="BM2965" t="e">
        <v>#N/A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4</v>
      </c>
      <c r="BT2965" t="str">
        <f t="shared" si="184"/>
        <v/>
      </c>
      <c r="BU2965" t="str">
        <f t="shared" si="185"/>
        <v/>
      </c>
      <c r="BV2965" t="str">
        <f t="shared" si="186"/>
        <v/>
      </c>
      <c r="BW2965" t="str">
        <f t="shared" si="187"/>
        <v/>
      </c>
    </row>
    <row r="2966" spans="1:75" x14ac:dyDescent="0.35">
      <c r="A2966">
        <v>179</v>
      </c>
      <c r="B2966" t="s">
        <v>1059</v>
      </c>
      <c r="C2966" t="s">
        <v>83</v>
      </c>
      <c r="D2966">
        <v>74</v>
      </c>
      <c r="E2966">
        <v>171.6</v>
      </c>
      <c r="F2966">
        <v>2015</v>
      </c>
      <c r="G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V2966">
        <v>0</v>
      </c>
      <c r="W2966">
        <v>0</v>
      </c>
      <c r="X2966">
        <v>0</v>
      </c>
      <c r="Y2966">
        <v>0</v>
      </c>
      <c r="Z2966" t="e">
        <v>#N/A</v>
      </c>
      <c r="AA2966">
        <v>8</v>
      </c>
      <c r="AB2966">
        <v>300</v>
      </c>
      <c r="AC2966">
        <v>15</v>
      </c>
      <c r="AG2966" t="e">
        <v>#N/A</v>
      </c>
      <c r="AH2966" t="e">
        <v>#N/A</v>
      </c>
      <c r="AI2966" t="e">
        <v>#N/A</v>
      </c>
      <c r="AJ2966" t="s">
        <v>1710</v>
      </c>
      <c r="AK2966" t="s">
        <v>1710</v>
      </c>
      <c r="AN2966" t="e">
        <v>#N/A</v>
      </c>
      <c r="AO2966" t="e">
        <v>#N/A</v>
      </c>
      <c r="AT2966" t="s">
        <v>1710</v>
      </c>
      <c r="AU2966" t="s">
        <v>1710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 t="e">
        <v>#N/A</v>
      </c>
      <c r="BT2966" t="str">
        <f t="shared" si="184"/>
        <v/>
      </c>
      <c r="BU2966" t="str">
        <f t="shared" si="185"/>
        <v/>
      </c>
      <c r="BV2966" t="str">
        <f t="shared" si="186"/>
        <v/>
      </c>
      <c r="BW2966" t="str">
        <f t="shared" si="187"/>
        <v/>
      </c>
    </row>
    <row r="2967" spans="1:75" x14ac:dyDescent="0.35">
      <c r="A2967">
        <v>180</v>
      </c>
      <c r="B2967" t="s">
        <v>1060</v>
      </c>
      <c r="C2967" t="s">
        <v>116</v>
      </c>
      <c r="D2967">
        <v>23</v>
      </c>
      <c r="E2967">
        <v>172.1</v>
      </c>
      <c r="F2967">
        <v>2015</v>
      </c>
      <c r="G2967">
        <v>4</v>
      </c>
      <c r="H2967">
        <v>40</v>
      </c>
      <c r="I2967">
        <v>60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-0.02</v>
      </c>
      <c r="U2967">
        <v>-0.46</v>
      </c>
      <c r="V2967">
        <v>-0.48</v>
      </c>
      <c r="W2967">
        <v>-0.48</v>
      </c>
      <c r="X2967">
        <v>-0.48</v>
      </c>
      <c r="Y2967">
        <v>-0.48</v>
      </c>
      <c r="Z2967">
        <v>27</v>
      </c>
      <c r="AA2967">
        <v>8</v>
      </c>
      <c r="AB2967">
        <v>300</v>
      </c>
      <c r="AC2967">
        <v>15</v>
      </c>
      <c r="AD2967">
        <v>47</v>
      </c>
      <c r="AF2967">
        <v>11</v>
      </c>
      <c r="AG2967">
        <v>9.83</v>
      </c>
      <c r="AH2967">
        <v>7.91</v>
      </c>
      <c r="AI2967">
        <v>2.25</v>
      </c>
      <c r="AJ2967">
        <v>0.15160000000000001</v>
      </c>
      <c r="AK2967">
        <v>7.1199999999999999E-2</v>
      </c>
      <c r="AL2967">
        <v>1.21</v>
      </c>
      <c r="AM2967">
        <v>1.08</v>
      </c>
      <c r="AN2967">
        <v>16</v>
      </c>
      <c r="AO2967">
        <v>8</v>
      </c>
      <c r="AP2967">
        <v>8.6</v>
      </c>
      <c r="AQ2967">
        <v>6.5</v>
      </c>
      <c r="AR2967">
        <v>1.85</v>
      </c>
      <c r="AS2967">
        <v>1.54</v>
      </c>
      <c r="AT2967">
        <v>0.25</v>
      </c>
      <c r="AU2967">
        <v>0.155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5</v>
      </c>
      <c r="BT2967">
        <f t="shared" si="184"/>
        <v>0.15160000000000001</v>
      </c>
      <c r="BU2967">
        <f t="shared" si="185"/>
        <v>7.1199999999999999E-2</v>
      </c>
      <c r="BV2967">
        <f t="shared" si="186"/>
        <v>0.25</v>
      </c>
      <c r="BW2967">
        <f t="shared" si="187"/>
        <v>0.155</v>
      </c>
    </row>
    <row r="2968" spans="1:75" x14ac:dyDescent="0.35">
      <c r="A2968">
        <v>181</v>
      </c>
      <c r="B2968" t="s">
        <v>808</v>
      </c>
      <c r="C2968" t="s">
        <v>116</v>
      </c>
      <c r="D2968">
        <v>24</v>
      </c>
      <c r="E2968">
        <v>172.9</v>
      </c>
      <c r="F2968">
        <v>2015</v>
      </c>
      <c r="G2968">
        <v>4</v>
      </c>
      <c r="H2968">
        <v>17</v>
      </c>
      <c r="I2968">
        <v>15</v>
      </c>
      <c r="J2968">
        <v>18</v>
      </c>
      <c r="K2968">
        <v>54</v>
      </c>
      <c r="L2968">
        <v>45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0.22</v>
      </c>
      <c r="U2968">
        <v>-0.22</v>
      </c>
      <c r="V2968">
        <v>0</v>
      </c>
      <c r="W2968">
        <v>0.12</v>
      </c>
      <c r="X2968">
        <v>-0.3</v>
      </c>
      <c r="Y2968">
        <v>-0.85</v>
      </c>
      <c r="Z2968">
        <v>26</v>
      </c>
      <c r="AA2968">
        <v>6</v>
      </c>
      <c r="AB2968">
        <v>174</v>
      </c>
      <c r="AC2968">
        <v>15</v>
      </c>
      <c r="AD2968">
        <v>24</v>
      </c>
      <c r="AE2968">
        <v>32</v>
      </c>
      <c r="AF2968">
        <v>15</v>
      </c>
      <c r="AG2968">
        <v>9.9600000000000009</v>
      </c>
      <c r="AH2968">
        <v>9.6</v>
      </c>
      <c r="AI2968">
        <v>9.08</v>
      </c>
      <c r="AJ2968">
        <v>0.1462</v>
      </c>
      <c r="AK2968">
        <v>0.155</v>
      </c>
      <c r="AL2968">
        <v>1.56</v>
      </c>
      <c r="AM2968">
        <v>1.47</v>
      </c>
      <c r="AN2968">
        <v>14</v>
      </c>
      <c r="AO2968">
        <v>13</v>
      </c>
      <c r="AP2968">
        <v>7.6</v>
      </c>
      <c r="AQ2968">
        <v>7.2</v>
      </c>
      <c r="AR2968">
        <v>1.69</v>
      </c>
      <c r="AS2968">
        <v>1.62</v>
      </c>
      <c r="AT2968">
        <v>0.41</v>
      </c>
      <c r="AU2968">
        <v>0.33700000000000002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5</v>
      </c>
      <c r="BT2968">
        <f t="shared" si="184"/>
        <v>0.1462</v>
      </c>
      <c r="BU2968">
        <f t="shared" si="185"/>
        <v>0.155</v>
      </c>
      <c r="BV2968">
        <f t="shared" si="186"/>
        <v>0.41</v>
      </c>
      <c r="BW2968">
        <f t="shared" si="187"/>
        <v>0.33700000000000002</v>
      </c>
    </row>
    <row r="2969" spans="1:75" x14ac:dyDescent="0.35">
      <c r="A2969">
        <v>182</v>
      </c>
      <c r="B2969" t="s">
        <v>166</v>
      </c>
      <c r="C2969" t="s">
        <v>116</v>
      </c>
      <c r="D2969">
        <v>25</v>
      </c>
      <c r="E2969">
        <v>173.6</v>
      </c>
      <c r="F2969">
        <v>2015</v>
      </c>
      <c r="G2969">
        <v>4</v>
      </c>
      <c r="H2969">
        <v>21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</v>
      </c>
      <c r="T2969">
        <v>-0.09</v>
      </c>
      <c r="V2969">
        <v>-0.09</v>
      </c>
      <c r="W2969">
        <v>-0.09</v>
      </c>
      <c r="X2969">
        <v>-0.09</v>
      </c>
      <c r="Y2969">
        <v>-0.09</v>
      </c>
      <c r="Z2969">
        <v>33</v>
      </c>
      <c r="AA2969">
        <v>4</v>
      </c>
      <c r="AB2969">
        <v>98</v>
      </c>
      <c r="AC2969">
        <v>15</v>
      </c>
      <c r="AF2969">
        <v>18</v>
      </c>
      <c r="AG2969">
        <v>8.31</v>
      </c>
      <c r="AH2969">
        <v>7.42</v>
      </c>
      <c r="AJ2969">
        <v>0.14149999999999999</v>
      </c>
      <c r="AK2969">
        <v>0.12</v>
      </c>
      <c r="AL2969">
        <v>1.29</v>
      </c>
      <c r="AM2969">
        <v>1.19</v>
      </c>
      <c r="AN2969">
        <v>15</v>
      </c>
      <c r="AO2969">
        <v>16</v>
      </c>
      <c r="AP2969">
        <v>8.4</v>
      </c>
      <c r="AQ2969">
        <v>7.1</v>
      </c>
      <c r="AR2969">
        <v>1.73</v>
      </c>
      <c r="AS2969">
        <v>1.61</v>
      </c>
      <c r="AT2969">
        <v>0.17100000000000001</v>
      </c>
      <c r="AU2969">
        <v>0.155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10</v>
      </c>
      <c r="BT2969">
        <f t="shared" si="184"/>
        <v>0.14149999999999999</v>
      </c>
      <c r="BU2969">
        <f t="shared" si="185"/>
        <v>0.12</v>
      </c>
      <c r="BV2969">
        <f t="shared" si="186"/>
        <v>0.17100000000000001</v>
      </c>
      <c r="BW2969">
        <f t="shared" si="187"/>
        <v>0.155</v>
      </c>
    </row>
    <row r="2970" spans="1:75" x14ac:dyDescent="0.35">
      <c r="A2970">
        <v>183</v>
      </c>
      <c r="B2970" t="s">
        <v>1061</v>
      </c>
      <c r="C2970" t="s">
        <v>83</v>
      </c>
      <c r="D2970">
        <v>75</v>
      </c>
      <c r="E2970">
        <v>174.1</v>
      </c>
      <c r="F2970">
        <v>2015</v>
      </c>
      <c r="G2970">
        <v>3</v>
      </c>
      <c r="H2970">
        <v>43</v>
      </c>
      <c r="I2970">
        <v>31</v>
      </c>
      <c r="J2970">
        <v>19</v>
      </c>
      <c r="K2970">
        <v>11</v>
      </c>
      <c r="L2970">
        <v>21</v>
      </c>
      <c r="M2970">
        <v>0</v>
      </c>
      <c r="N2970">
        <v>0</v>
      </c>
      <c r="O2970">
        <v>0</v>
      </c>
      <c r="P2970">
        <v>1</v>
      </c>
      <c r="Q2970">
        <v>2</v>
      </c>
      <c r="R2970">
        <v>3</v>
      </c>
      <c r="S2970">
        <v>0</v>
      </c>
      <c r="T2970">
        <v>-0.19</v>
      </c>
      <c r="U2970">
        <v>0.62</v>
      </c>
      <c r="V2970">
        <v>0.43</v>
      </c>
      <c r="W2970">
        <v>1.01</v>
      </c>
      <c r="X2970">
        <v>2.12</v>
      </c>
      <c r="Y2970">
        <v>2.86</v>
      </c>
      <c r="Z2970">
        <v>22</v>
      </c>
      <c r="AA2970">
        <v>5</v>
      </c>
      <c r="AB2970">
        <v>146</v>
      </c>
      <c r="AC2970">
        <v>15</v>
      </c>
      <c r="AD2970">
        <v>40</v>
      </c>
      <c r="AE2970">
        <v>22</v>
      </c>
      <c r="AH2970">
        <v>11.48</v>
      </c>
      <c r="AI2970">
        <v>14.87</v>
      </c>
      <c r="AJ2970" t="s">
        <v>1710</v>
      </c>
      <c r="AK2970">
        <v>0.19489999999999999</v>
      </c>
      <c r="AM2970">
        <v>1.81</v>
      </c>
      <c r="AO2970">
        <v>13</v>
      </c>
      <c r="AQ2970">
        <v>11</v>
      </c>
      <c r="AS2970">
        <v>1.92</v>
      </c>
      <c r="AT2970" t="s">
        <v>1710</v>
      </c>
      <c r="AU2970">
        <v>0.154</v>
      </c>
      <c r="BN2970">
        <v>0</v>
      </c>
      <c r="BO2970">
        <v>0</v>
      </c>
      <c r="BP2970">
        <v>0</v>
      </c>
      <c r="BQ2970">
        <v>1</v>
      </c>
      <c r="BR2970">
        <v>1</v>
      </c>
      <c r="BS2970">
        <v>1</v>
      </c>
      <c r="BT2970" t="str">
        <f t="shared" si="184"/>
        <v/>
      </c>
      <c r="BU2970">
        <f t="shared" si="185"/>
        <v>0.19489999999999999</v>
      </c>
      <c r="BV2970" t="str">
        <f t="shared" si="186"/>
        <v/>
      </c>
      <c r="BW2970">
        <f t="shared" si="187"/>
        <v>0.154</v>
      </c>
    </row>
    <row r="2971" spans="1:75" x14ac:dyDescent="0.35">
      <c r="A2971">
        <v>184</v>
      </c>
      <c r="B2971" t="s">
        <v>93</v>
      </c>
      <c r="C2971" t="s">
        <v>83</v>
      </c>
      <c r="D2971">
        <v>76</v>
      </c>
      <c r="E2971">
        <v>174.2</v>
      </c>
      <c r="F2971">
        <v>2015</v>
      </c>
      <c r="G2971">
        <v>3</v>
      </c>
      <c r="H2971">
        <v>53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6</v>
      </c>
      <c r="T2971">
        <v>0.65</v>
      </c>
      <c r="V2971">
        <v>0.65</v>
      </c>
      <c r="W2971">
        <v>0.65</v>
      </c>
      <c r="X2971">
        <v>0.65</v>
      </c>
      <c r="Y2971">
        <v>0.65</v>
      </c>
      <c r="Z2971">
        <v>32</v>
      </c>
      <c r="AA2971">
        <v>7</v>
      </c>
      <c r="AB2971">
        <v>252</v>
      </c>
      <c r="AC2971">
        <v>15</v>
      </c>
      <c r="AD2971">
        <v>138</v>
      </c>
      <c r="AF2971">
        <v>36</v>
      </c>
      <c r="AG2971">
        <v>11.2</v>
      </c>
      <c r="AH2971">
        <v>9.31</v>
      </c>
      <c r="AJ2971">
        <v>0.15890000000000001</v>
      </c>
      <c r="AK2971">
        <v>0.1012</v>
      </c>
      <c r="AL2971">
        <v>1.56</v>
      </c>
      <c r="AM2971">
        <v>1.35</v>
      </c>
      <c r="AN2971">
        <v>16</v>
      </c>
      <c r="AO2971">
        <v>13</v>
      </c>
      <c r="AP2971">
        <v>11.5</v>
      </c>
      <c r="AQ2971">
        <v>8.8000000000000007</v>
      </c>
      <c r="AR2971">
        <v>1.87</v>
      </c>
      <c r="AS2971">
        <v>1.86</v>
      </c>
      <c r="AT2971">
        <v>0.749</v>
      </c>
      <c r="AU2971">
        <v>0.68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10</v>
      </c>
      <c r="BT2971">
        <f t="shared" si="184"/>
        <v>0.15890000000000001</v>
      </c>
      <c r="BU2971">
        <f t="shared" si="185"/>
        <v>0.1012</v>
      </c>
      <c r="BV2971">
        <f t="shared" si="186"/>
        <v>0.749</v>
      </c>
      <c r="BW2971">
        <f t="shared" si="187"/>
        <v>0.68</v>
      </c>
    </row>
    <row r="2972" spans="1:75" x14ac:dyDescent="0.35">
      <c r="A2972">
        <v>185</v>
      </c>
      <c r="B2972" t="s">
        <v>833</v>
      </c>
      <c r="C2972" t="s">
        <v>83</v>
      </c>
      <c r="D2972">
        <v>77</v>
      </c>
      <c r="E2972">
        <v>175.8</v>
      </c>
      <c r="F2972">
        <v>2015</v>
      </c>
      <c r="G2972">
        <v>3</v>
      </c>
      <c r="H2972">
        <v>44</v>
      </c>
      <c r="I2972">
        <v>145</v>
      </c>
      <c r="K2972">
        <v>207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0.62</v>
      </c>
      <c r="U2972">
        <v>-0.73</v>
      </c>
      <c r="V2972">
        <v>-0.11</v>
      </c>
      <c r="W2972">
        <v>-0.11</v>
      </c>
      <c r="X2972">
        <v>-0.11</v>
      </c>
      <c r="Y2972">
        <v>-0.11</v>
      </c>
      <c r="Z2972">
        <v>24</v>
      </c>
      <c r="AA2972">
        <v>3</v>
      </c>
      <c r="AB2972">
        <v>79</v>
      </c>
      <c r="AC2972">
        <v>15</v>
      </c>
      <c r="AD2972">
        <v>60</v>
      </c>
      <c r="AE2972">
        <v>153</v>
      </c>
      <c r="AF2972">
        <v>58</v>
      </c>
      <c r="AG2972">
        <v>8.2100000000000009</v>
      </c>
      <c r="AH2972">
        <v>9.31</v>
      </c>
      <c r="AI2972">
        <v>5.03</v>
      </c>
      <c r="AJ2972">
        <v>0.14560000000000001</v>
      </c>
      <c r="AK2972">
        <v>0.13500000000000001</v>
      </c>
      <c r="AL2972">
        <v>1.34</v>
      </c>
      <c r="AM2972">
        <v>1.62</v>
      </c>
      <c r="AN2972">
        <v>16</v>
      </c>
      <c r="AO2972">
        <v>16</v>
      </c>
      <c r="AP2972">
        <v>13</v>
      </c>
      <c r="AQ2972">
        <v>14.5</v>
      </c>
      <c r="AR2972">
        <v>1.56</v>
      </c>
      <c r="AS2972">
        <v>1.96</v>
      </c>
      <c r="AT2972">
        <v>0.247</v>
      </c>
      <c r="AU2972">
        <v>0.71499999999999997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3</v>
      </c>
      <c r="BT2972">
        <f t="shared" si="184"/>
        <v>0.14560000000000001</v>
      </c>
      <c r="BU2972">
        <f t="shared" si="185"/>
        <v>0.13500000000000001</v>
      </c>
      <c r="BV2972">
        <f t="shared" si="186"/>
        <v>0.247</v>
      </c>
      <c r="BW2972">
        <f t="shared" si="187"/>
        <v>0.71499999999999997</v>
      </c>
    </row>
    <row r="2973" spans="1:75" x14ac:dyDescent="0.35">
      <c r="A2973">
        <v>186</v>
      </c>
      <c r="B2973" t="s">
        <v>655</v>
      </c>
      <c r="C2973" t="s">
        <v>70</v>
      </c>
      <c r="D2973">
        <v>61</v>
      </c>
      <c r="E2973">
        <v>176.2</v>
      </c>
      <c r="F2973">
        <v>2015</v>
      </c>
      <c r="G2973">
        <v>2</v>
      </c>
      <c r="H2973">
        <v>126</v>
      </c>
      <c r="I2973">
        <v>156</v>
      </c>
      <c r="J2973">
        <v>108</v>
      </c>
      <c r="K2973">
        <v>98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-0.34</v>
      </c>
      <c r="U2973">
        <v>-0.06</v>
      </c>
      <c r="V2973">
        <v>-0.4</v>
      </c>
      <c r="W2973">
        <v>-0.4</v>
      </c>
      <c r="X2973">
        <v>-0.93</v>
      </c>
      <c r="Y2973">
        <v>-0.93</v>
      </c>
      <c r="Z2973">
        <v>26</v>
      </c>
      <c r="AA2973">
        <v>3</v>
      </c>
      <c r="AB2973">
        <v>73</v>
      </c>
      <c r="AC2973">
        <v>15</v>
      </c>
      <c r="AD2973">
        <v>100</v>
      </c>
      <c r="AF2973">
        <v>79</v>
      </c>
      <c r="AG2973">
        <v>8.67</v>
      </c>
      <c r="AH2973">
        <v>1.6</v>
      </c>
      <c r="AJ2973">
        <v>7.1000000000000004E-3</v>
      </c>
      <c r="AK2973">
        <v>8.8000000000000005E-3</v>
      </c>
      <c r="AL2973">
        <v>0.36</v>
      </c>
      <c r="AM2973">
        <v>-0.06</v>
      </c>
      <c r="AN2973">
        <v>6</v>
      </c>
      <c r="AO2973">
        <v>8</v>
      </c>
      <c r="AP2973">
        <v>-1.5</v>
      </c>
      <c r="AQ2973">
        <v>-2.2000000000000002</v>
      </c>
      <c r="AR2973">
        <v>0.76</v>
      </c>
      <c r="AS2973">
        <v>0.76</v>
      </c>
      <c r="AT2973">
        <v>1.2999999999999999E-2</v>
      </c>
      <c r="AU2973">
        <v>4.7E-2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5</v>
      </c>
      <c r="BT2973">
        <f t="shared" si="184"/>
        <v>7.1000000000000004E-3</v>
      </c>
      <c r="BU2973">
        <f t="shared" si="185"/>
        <v>8.8000000000000005E-3</v>
      </c>
      <c r="BV2973">
        <f t="shared" si="186"/>
        <v>1.2999999999999999E-2</v>
      </c>
      <c r="BW2973">
        <f t="shared" si="187"/>
        <v>4.7E-2</v>
      </c>
    </row>
    <row r="2974" spans="1:75" x14ac:dyDescent="0.35">
      <c r="A2974">
        <v>187</v>
      </c>
      <c r="B2974" t="s">
        <v>87</v>
      </c>
      <c r="C2974" t="s">
        <v>70</v>
      </c>
      <c r="D2974">
        <v>62</v>
      </c>
      <c r="E2974">
        <v>177.4</v>
      </c>
      <c r="F2974">
        <v>2015</v>
      </c>
      <c r="G2974">
        <v>2</v>
      </c>
      <c r="H2974">
        <v>133</v>
      </c>
      <c r="I2974">
        <v>99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5</v>
      </c>
      <c r="T2974">
        <v>-0.33</v>
      </c>
      <c r="U2974">
        <v>-0.53</v>
      </c>
      <c r="V2974">
        <v>-0.86</v>
      </c>
      <c r="W2974">
        <v>-0.86</v>
      </c>
      <c r="X2974">
        <v>-0.86</v>
      </c>
      <c r="Y2974">
        <v>-0.86</v>
      </c>
      <c r="Z2974">
        <v>30</v>
      </c>
      <c r="AA2974">
        <v>1</v>
      </c>
      <c r="AB2974">
        <v>2</v>
      </c>
      <c r="AC2974">
        <v>15</v>
      </c>
      <c r="AD2974">
        <v>110</v>
      </c>
      <c r="AF2974">
        <v>42</v>
      </c>
      <c r="AG2974">
        <v>9.73</v>
      </c>
      <c r="AH2974">
        <v>1.74</v>
      </c>
      <c r="AI2974">
        <v>2.17</v>
      </c>
      <c r="AJ2974">
        <v>9.35E-2</v>
      </c>
      <c r="AK2974">
        <v>2.1600000000000001E-2</v>
      </c>
      <c r="AL2974">
        <v>1.44</v>
      </c>
      <c r="AM2974">
        <v>0.63</v>
      </c>
      <c r="AN2974">
        <v>11</v>
      </c>
      <c r="AO2974">
        <v>5</v>
      </c>
      <c r="AP2974">
        <v>0.4</v>
      </c>
      <c r="AQ2974">
        <v>2.7</v>
      </c>
      <c r="AR2974">
        <v>0.59</v>
      </c>
      <c r="AS2974">
        <v>0.59</v>
      </c>
      <c r="AT2974">
        <v>0.186</v>
      </c>
      <c r="AU2974">
        <v>2.7E-2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10</v>
      </c>
      <c r="BT2974">
        <f t="shared" si="184"/>
        <v>9.35E-2</v>
      </c>
      <c r="BU2974">
        <f t="shared" si="185"/>
        <v>2.1600000000000001E-2</v>
      </c>
      <c r="BV2974">
        <f t="shared" si="186"/>
        <v>0.186</v>
      </c>
      <c r="BW2974">
        <f t="shared" si="187"/>
        <v>2.7E-2</v>
      </c>
    </row>
    <row r="2975" spans="1:75" x14ac:dyDescent="0.35">
      <c r="A2975">
        <v>188</v>
      </c>
      <c r="B2975" t="s">
        <v>134</v>
      </c>
      <c r="C2975" t="s">
        <v>79</v>
      </c>
      <c r="D2975">
        <v>24</v>
      </c>
      <c r="E2975">
        <v>177.7</v>
      </c>
      <c r="F2975">
        <v>2015</v>
      </c>
      <c r="G2975">
        <v>1</v>
      </c>
      <c r="H2975">
        <v>20</v>
      </c>
      <c r="I2975">
        <v>39</v>
      </c>
      <c r="J2975">
        <v>27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</v>
      </c>
      <c r="T2975">
        <v>0.09</v>
      </c>
      <c r="U2975">
        <v>-0.83</v>
      </c>
      <c r="V2975">
        <v>-0.74</v>
      </c>
      <c r="W2975">
        <v>-0.98</v>
      </c>
      <c r="X2975">
        <v>-0.98</v>
      </c>
      <c r="Y2975">
        <v>-0.98</v>
      </c>
      <c r="Z2975">
        <v>32</v>
      </c>
      <c r="AA2975">
        <v>1</v>
      </c>
      <c r="AB2975">
        <v>11</v>
      </c>
      <c r="AC2975">
        <v>15</v>
      </c>
      <c r="AD2975">
        <v>28</v>
      </c>
      <c r="AE2975">
        <v>31</v>
      </c>
      <c r="AF2975">
        <v>14</v>
      </c>
      <c r="AG2975">
        <v>21.09</v>
      </c>
      <c r="AH2975">
        <v>18.43</v>
      </c>
      <c r="AI2975">
        <v>11.75</v>
      </c>
      <c r="AJ2975" t="s">
        <v>1710</v>
      </c>
      <c r="AK2975" t="s">
        <v>1710</v>
      </c>
      <c r="AN2975">
        <v>15</v>
      </c>
      <c r="AO2975">
        <v>15</v>
      </c>
      <c r="AT2975" t="s">
        <v>1710</v>
      </c>
      <c r="AU2975" t="s">
        <v>1710</v>
      </c>
      <c r="AV2975">
        <v>7.7</v>
      </c>
      <c r="AW2975">
        <v>8.9</v>
      </c>
      <c r="AX2975" s="2">
        <v>4.3999999999999997E-2</v>
      </c>
      <c r="AY2975" s="2">
        <v>3.2000000000000001E-2</v>
      </c>
      <c r="AZ2975">
        <v>6.8</v>
      </c>
      <c r="BA2975">
        <v>7.6</v>
      </c>
      <c r="BB2975">
        <v>10.6</v>
      </c>
      <c r="BC2975">
        <v>10.8</v>
      </c>
      <c r="BD2975">
        <v>6.8</v>
      </c>
      <c r="BE2975">
        <v>7.7</v>
      </c>
      <c r="BF2975">
        <v>6.7</v>
      </c>
      <c r="BG2975">
        <v>7.4</v>
      </c>
      <c r="BH2975">
        <v>0.1</v>
      </c>
      <c r="BI2975">
        <v>0.3</v>
      </c>
      <c r="BJ2975">
        <v>561</v>
      </c>
      <c r="BK2975">
        <v>483</v>
      </c>
      <c r="BL2975" s="2">
        <v>4.99E-2</v>
      </c>
      <c r="BM2975" t="e">
        <v>#N/A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10</v>
      </c>
      <c r="BT2975" t="str">
        <f t="shared" si="184"/>
        <v/>
      </c>
      <c r="BU2975" t="str">
        <f t="shared" si="185"/>
        <v/>
      </c>
      <c r="BV2975" t="str">
        <f t="shared" si="186"/>
        <v/>
      </c>
      <c r="BW2975" t="str">
        <f t="shared" si="187"/>
        <v/>
      </c>
    </row>
    <row r="2976" spans="1:75" x14ac:dyDescent="0.35">
      <c r="A2976">
        <v>189</v>
      </c>
      <c r="B2976" t="s">
        <v>712</v>
      </c>
      <c r="C2976" t="s">
        <v>79</v>
      </c>
      <c r="D2976">
        <v>25</v>
      </c>
      <c r="E2976">
        <v>178</v>
      </c>
      <c r="F2976">
        <v>2015</v>
      </c>
      <c r="G2976">
        <v>1</v>
      </c>
      <c r="I2976">
        <v>35</v>
      </c>
      <c r="K2976">
        <v>61</v>
      </c>
      <c r="L2976">
        <v>51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25</v>
      </c>
      <c r="AA2976">
        <v>1</v>
      </c>
      <c r="AB2976">
        <v>2</v>
      </c>
      <c r="AC2976">
        <v>15</v>
      </c>
      <c r="AD2976">
        <v>31</v>
      </c>
      <c r="AF2976">
        <v>36</v>
      </c>
      <c r="AG2976">
        <v>11.48</v>
      </c>
      <c r="AI2976">
        <v>9.06</v>
      </c>
      <c r="AJ2976" t="s">
        <v>1710</v>
      </c>
      <c r="AK2976" t="s">
        <v>1710</v>
      </c>
      <c r="AN2976">
        <v>9</v>
      </c>
      <c r="AT2976" t="s">
        <v>1710</v>
      </c>
      <c r="AU2976" t="s">
        <v>1710</v>
      </c>
      <c r="AV2976">
        <v>7</v>
      </c>
      <c r="AX2976" s="2">
        <v>5.2999999999999999E-2</v>
      </c>
      <c r="AZ2976">
        <v>7.9</v>
      </c>
      <c r="BB2976">
        <v>13.2</v>
      </c>
      <c r="BD2976">
        <v>8.8000000000000007</v>
      </c>
      <c r="BF2976">
        <v>6.3</v>
      </c>
      <c r="BH2976">
        <v>2.5</v>
      </c>
      <c r="BJ2976">
        <v>214</v>
      </c>
      <c r="BL2976" s="2">
        <v>1.8700000000000001E-2</v>
      </c>
      <c r="BM2976" t="e">
        <v>#N/A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4</v>
      </c>
      <c r="BT2976" t="str">
        <f t="shared" si="184"/>
        <v/>
      </c>
      <c r="BU2976" t="str">
        <f t="shared" si="185"/>
        <v/>
      </c>
      <c r="BV2976" t="str">
        <f t="shared" si="186"/>
        <v/>
      </c>
      <c r="BW2976" t="str">
        <f t="shared" si="187"/>
        <v/>
      </c>
    </row>
    <row r="2977" spans="1:75" x14ac:dyDescent="0.35">
      <c r="A2977">
        <v>190.5</v>
      </c>
      <c r="B2977" t="s">
        <v>967</v>
      </c>
      <c r="C2977" t="s">
        <v>83</v>
      </c>
      <c r="D2977">
        <v>78</v>
      </c>
      <c r="E2977">
        <v>179.3</v>
      </c>
      <c r="F2977">
        <v>2015</v>
      </c>
      <c r="G2977">
        <v>3</v>
      </c>
      <c r="H2977">
        <v>83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-0.41</v>
      </c>
      <c r="V2977">
        <v>-0.41</v>
      </c>
      <c r="W2977">
        <v>-0.41</v>
      </c>
      <c r="X2977">
        <v>-0.41</v>
      </c>
      <c r="Y2977">
        <v>-0.41</v>
      </c>
      <c r="Z2977">
        <v>24</v>
      </c>
      <c r="AA2977">
        <v>3</v>
      </c>
      <c r="AB2977">
        <v>86</v>
      </c>
      <c r="AC2977">
        <v>15</v>
      </c>
      <c r="AD2977">
        <v>163</v>
      </c>
      <c r="AH2977">
        <v>5.08</v>
      </c>
      <c r="AJ2977">
        <v>2.9100000000000001E-2</v>
      </c>
      <c r="AK2977">
        <v>6.5100000000000005E-2</v>
      </c>
      <c r="AL2977">
        <v>0.92</v>
      </c>
      <c r="AM2977">
        <v>0.98</v>
      </c>
      <c r="AO2977">
        <v>15</v>
      </c>
      <c r="AP2977">
        <v>9.1</v>
      </c>
      <c r="AQ2977">
        <v>6.4</v>
      </c>
      <c r="AR2977">
        <v>1.05</v>
      </c>
      <c r="AS2977">
        <v>2.0099999999999998</v>
      </c>
      <c r="AT2977">
        <v>0.23699999999999999</v>
      </c>
      <c r="AU2977">
        <v>0.14399999999999999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2</v>
      </c>
      <c r="BT2977">
        <f t="shared" si="184"/>
        <v>2.9100000000000001E-2</v>
      </c>
      <c r="BU2977">
        <f t="shared" si="185"/>
        <v>6.5100000000000005E-2</v>
      </c>
      <c r="BV2977">
        <f t="shared" si="186"/>
        <v>0.23699999999999999</v>
      </c>
      <c r="BW2977">
        <f t="shared" si="187"/>
        <v>0.14399999999999999</v>
      </c>
    </row>
    <row r="2978" spans="1:75" x14ac:dyDescent="0.35">
      <c r="A2978">
        <v>190.5</v>
      </c>
      <c r="B2978" t="s">
        <v>888</v>
      </c>
      <c r="C2978" t="s">
        <v>70</v>
      </c>
      <c r="D2978">
        <v>63</v>
      </c>
      <c r="E2978">
        <v>179.3</v>
      </c>
      <c r="F2978">
        <v>2015</v>
      </c>
      <c r="G2978">
        <v>2</v>
      </c>
      <c r="H2978">
        <v>18</v>
      </c>
      <c r="I2978">
        <v>25</v>
      </c>
      <c r="J2978">
        <v>26</v>
      </c>
      <c r="K2978">
        <v>43</v>
      </c>
      <c r="M2978">
        <v>1</v>
      </c>
      <c r="N2978">
        <v>0</v>
      </c>
      <c r="O2978">
        <v>1</v>
      </c>
      <c r="P2978">
        <v>1</v>
      </c>
      <c r="Q2978">
        <v>1</v>
      </c>
      <c r="R2978">
        <v>1</v>
      </c>
      <c r="S2978">
        <v>0</v>
      </c>
      <c r="T2978">
        <v>0.51</v>
      </c>
      <c r="U2978">
        <v>0.87</v>
      </c>
      <c r="V2978">
        <v>1.38</v>
      </c>
      <c r="W2978">
        <v>2.52</v>
      </c>
      <c r="X2978">
        <v>2.64</v>
      </c>
      <c r="Y2978">
        <v>2.64</v>
      </c>
      <c r="Z2978">
        <v>24</v>
      </c>
      <c r="AA2978">
        <v>6</v>
      </c>
      <c r="AB2978">
        <v>199</v>
      </c>
      <c r="AC2978">
        <v>15</v>
      </c>
      <c r="AD2978">
        <v>42</v>
      </c>
      <c r="AE2978">
        <v>36</v>
      </c>
      <c r="AF2978">
        <v>47</v>
      </c>
      <c r="AG2978">
        <v>7.28</v>
      </c>
      <c r="AH2978">
        <v>11.31</v>
      </c>
      <c r="AI2978">
        <v>16.18</v>
      </c>
      <c r="AJ2978">
        <v>8.2699999999999996E-2</v>
      </c>
      <c r="AK2978">
        <v>0.15840000000000001</v>
      </c>
      <c r="AL2978">
        <v>2.4500000000000002</v>
      </c>
      <c r="AM2978">
        <v>2.34</v>
      </c>
      <c r="AN2978">
        <v>13</v>
      </c>
      <c r="AO2978">
        <v>16</v>
      </c>
      <c r="AP2978">
        <v>2</v>
      </c>
      <c r="AQ2978">
        <v>0.7</v>
      </c>
      <c r="AR2978">
        <v>1.79</v>
      </c>
      <c r="AS2978">
        <v>1.79</v>
      </c>
      <c r="AT2978">
        <v>0.219</v>
      </c>
      <c r="AU2978">
        <v>6.8000000000000005E-2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3</v>
      </c>
      <c r="BT2978">
        <f t="shared" si="184"/>
        <v>8.2699999999999996E-2</v>
      </c>
      <c r="BU2978">
        <f t="shared" si="185"/>
        <v>0.15840000000000001</v>
      </c>
      <c r="BV2978">
        <f t="shared" si="186"/>
        <v>0.219</v>
      </c>
      <c r="BW2978">
        <f t="shared" si="187"/>
        <v>6.8000000000000005E-2</v>
      </c>
    </row>
    <row r="2979" spans="1:75" x14ac:dyDescent="0.35">
      <c r="A2979">
        <v>192</v>
      </c>
      <c r="B2979" t="s">
        <v>656</v>
      </c>
      <c r="C2979" t="s">
        <v>79</v>
      </c>
      <c r="D2979">
        <v>26</v>
      </c>
      <c r="E2979">
        <v>179.9</v>
      </c>
      <c r="F2979">
        <v>2015</v>
      </c>
      <c r="G2979">
        <v>1</v>
      </c>
      <c r="H2979">
        <v>18</v>
      </c>
      <c r="I2979">
        <v>17</v>
      </c>
      <c r="J2979">
        <v>16</v>
      </c>
      <c r="K2979">
        <v>24</v>
      </c>
      <c r="L2979">
        <v>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</v>
      </c>
      <c r="T2979">
        <v>0.9</v>
      </c>
      <c r="U2979">
        <v>0.3</v>
      </c>
      <c r="V2979">
        <v>1.2</v>
      </c>
      <c r="W2979">
        <v>1.39</v>
      </c>
      <c r="X2979">
        <v>1.63</v>
      </c>
      <c r="Y2979">
        <v>1.76</v>
      </c>
      <c r="Z2979">
        <v>28</v>
      </c>
      <c r="AA2979">
        <v>2</v>
      </c>
      <c r="AB2979">
        <v>35</v>
      </c>
      <c r="AC2979">
        <v>15</v>
      </c>
      <c r="AD2979">
        <v>13</v>
      </c>
      <c r="AE2979">
        <v>17</v>
      </c>
      <c r="AF2979">
        <v>19</v>
      </c>
      <c r="AG2979">
        <v>16.05</v>
      </c>
      <c r="AH2979">
        <v>22.93</v>
      </c>
      <c r="AI2979">
        <v>18.920000000000002</v>
      </c>
      <c r="AJ2979" t="s">
        <v>1710</v>
      </c>
      <c r="AK2979" t="s">
        <v>1710</v>
      </c>
      <c r="AN2979">
        <v>16</v>
      </c>
      <c r="AO2979">
        <v>13</v>
      </c>
      <c r="AT2979" t="s">
        <v>1710</v>
      </c>
      <c r="AU2979" t="s">
        <v>1710</v>
      </c>
      <c r="AV2979">
        <v>8</v>
      </c>
      <c r="AW2979">
        <v>9.3000000000000007</v>
      </c>
      <c r="AX2979" s="2">
        <v>3.9E-2</v>
      </c>
      <c r="AY2979" s="2">
        <v>0.03</v>
      </c>
      <c r="AZ2979">
        <v>7.1</v>
      </c>
      <c r="BA2979">
        <v>8.4</v>
      </c>
      <c r="BB2979">
        <v>11.8</v>
      </c>
      <c r="BC2979">
        <v>14.5</v>
      </c>
      <c r="BD2979">
        <v>6.9</v>
      </c>
      <c r="BE2979">
        <v>8.1999999999999993</v>
      </c>
      <c r="BF2979">
        <v>7.5</v>
      </c>
      <c r="BG2979">
        <v>9</v>
      </c>
      <c r="BH2979">
        <v>-0.6</v>
      </c>
      <c r="BI2979">
        <v>-0.8</v>
      </c>
      <c r="BJ2979">
        <v>481</v>
      </c>
      <c r="BK2979">
        <v>386</v>
      </c>
      <c r="BL2979" s="2">
        <v>3.95E-2</v>
      </c>
      <c r="BM2979" t="e">
        <v>#N/A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5</v>
      </c>
      <c r="BT2979" t="str">
        <f t="shared" si="184"/>
        <v/>
      </c>
      <c r="BU2979" t="str">
        <f t="shared" si="185"/>
        <v/>
      </c>
      <c r="BV2979" t="str">
        <f t="shared" si="186"/>
        <v/>
      </c>
      <c r="BW2979" t="str">
        <f t="shared" si="187"/>
        <v/>
      </c>
    </row>
    <row r="2980" spans="1:75" x14ac:dyDescent="0.35">
      <c r="A2980">
        <v>193.5</v>
      </c>
      <c r="B2980" t="s">
        <v>963</v>
      </c>
      <c r="C2980" t="s">
        <v>83</v>
      </c>
      <c r="D2980">
        <v>79.5</v>
      </c>
      <c r="E2980">
        <v>180.9</v>
      </c>
      <c r="F2980">
        <v>2015</v>
      </c>
      <c r="G2980">
        <v>3</v>
      </c>
      <c r="I2980">
        <v>119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-0.32</v>
      </c>
      <c r="V2980">
        <v>-0.32</v>
      </c>
      <c r="W2980">
        <v>-0.32</v>
      </c>
      <c r="X2980">
        <v>-0.32</v>
      </c>
      <c r="Y2980">
        <v>-0.32</v>
      </c>
      <c r="Z2980">
        <v>16</v>
      </c>
      <c r="AA2980">
        <v>7</v>
      </c>
      <c r="AB2980">
        <v>236</v>
      </c>
      <c r="AC2980">
        <v>16</v>
      </c>
      <c r="AD2980">
        <v>68</v>
      </c>
      <c r="AE2980">
        <v>170</v>
      </c>
      <c r="AI2980">
        <v>2.2599999999999998</v>
      </c>
      <c r="AJ2980">
        <v>4.0000000000000001E-3</v>
      </c>
      <c r="AK2980">
        <v>1.7100000000000001E-2</v>
      </c>
      <c r="AL2980">
        <v>1.78</v>
      </c>
      <c r="AM2980">
        <v>1.18</v>
      </c>
      <c r="AP2980">
        <v>7</v>
      </c>
      <c r="AQ2980">
        <v>22.2</v>
      </c>
      <c r="AR2980">
        <v>1.8</v>
      </c>
      <c r="AS2980">
        <v>1.1000000000000001</v>
      </c>
      <c r="AT2980">
        <v>0.222</v>
      </c>
      <c r="AU2980">
        <v>5.2999999999999999E-2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2</v>
      </c>
      <c r="BT2980">
        <f t="shared" si="184"/>
        <v>4.0000000000000001E-3</v>
      </c>
      <c r="BU2980">
        <f t="shared" si="185"/>
        <v>1.7100000000000001E-2</v>
      </c>
      <c r="BV2980">
        <f t="shared" si="186"/>
        <v>0.222</v>
      </c>
      <c r="BW2980">
        <f t="shared" si="187"/>
        <v>5.2999999999999999E-2</v>
      </c>
    </row>
    <row r="2981" spans="1:75" x14ac:dyDescent="0.35">
      <c r="A2981">
        <v>193.5</v>
      </c>
      <c r="B2981" t="s">
        <v>730</v>
      </c>
      <c r="C2981" t="s">
        <v>83</v>
      </c>
      <c r="D2981">
        <v>79.5</v>
      </c>
      <c r="E2981">
        <v>180.9</v>
      </c>
      <c r="F2981">
        <v>2015</v>
      </c>
      <c r="G2981">
        <v>3</v>
      </c>
      <c r="H2981">
        <v>74</v>
      </c>
      <c r="I2981">
        <v>51</v>
      </c>
      <c r="J2981">
        <v>30</v>
      </c>
      <c r="K2981">
        <v>29</v>
      </c>
      <c r="L2981">
        <v>58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-0.66</v>
      </c>
      <c r="U2981">
        <v>0.05</v>
      </c>
      <c r="V2981">
        <v>-0.61</v>
      </c>
      <c r="W2981">
        <v>-0.32</v>
      </c>
      <c r="X2981">
        <v>-0.17</v>
      </c>
      <c r="Y2981">
        <v>-0.17</v>
      </c>
      <c r="Z2981">
        <v>26</v>
      </c>
      <c r="AA2981">
        <v>3</v>
      </c>
      <c r="AB2981">
        <v>83</v>
      </c>
      <c r="AC2981">
        <v>16</v>
      </c>
      <c r="AD2981">
        <v>72</v>
      </c>
      <c r="AE2981">
        <v>86</v>
      </c>
      <c r="AF2981">
        <v>40</v>
      </c>
      <c r="AG2981">
        <v>10.69</v>
      </c>
      <c r="AH2981">
        <v>5.72</v>
      </c>
      <c r="AI2981">
        <v>9.92</v>
      </c>
      <c r="AJ2981">
        <v>0.20680000000000001</v>
      </c>
      <c r="AK2981">
        <v>0.105</v>
      </c>
      <c r="AL2981">
        <v>1.51</v>
      </c>
      <c r="AM2981">
        <v>0.98</v>
      </c>
      <c r="AN2981">
        <v>16</v>
      </c>
      <c r="AO2981">
        <v>16</v>
      </c>
      <c r="AP2981">
        <v>10.9</v>
      </c>
      <c r="AQ2981">
        <v>7.5</v>
      </c>
      <c r="AR2981">
        <v>1.7</v>
      </c>
      <c r="AS2981">
        <v>1.51</v>
      </c>
      <c r="AT2981">
        <v>0.59499999999999997</v>
      </c>
      <c r="AU2981">
        <v>0.877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4</v>
      </c>
      <c r="BT2981">
        <f t="shared" si="184"/>
        <v>0.20680000000000001</v>
      </c>
      <c r="BU2981">
        <f t="shared" si="185"/>
        <v>0.105</v>
      </c>
      <c r="BV2981">
        <f t="shared" si="186"/>
        <v>0.59499999999999997</v>
      </c>
      <c r="BW2981">
        <f t="shared" si="187"/>
        <v>0.877</v>
      </c>
    </row>
    <row r="2982" spans="1:75" x14ac:dyDescent="0.35">
      <c r="A2982">
        <v>195</v>
      </c>
      <c r="B2982" t="s">
        <v>940</v>
      </c>
      <c r="C2982" t="s">
        <v>70</v>
      </c>
      <c r="D2982">
        <v>64</v>
      </c>
      <c r="E2982">
        <v>182</v>
      </c>
      <c r="F2982">
        <v>2015</v>
      </c>
      <c r="G2982">
        <v>2</v>
      </c>
      <c r="H2982">
        <v>71</v>
      </c>
      <c r="I2982">
        <v>143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7.0000000000000007E-2</v>
      </c>
      <c r="U2982">
        <v>0</v>
      </c>
      <c r="V2982">
        <v>7.0000000000000007E-2</v>
      </c>
      <c r="W2982">
        <v>7.0000000000000007E-2</v>
      </c>
      <c r="X2982">
        <v>7.0000000000000007E-2</v>
      </c>
      <c r="Y2982">
        <v>7.0000000000000007E-2</v>
      </c>
      <c r="Z2982">
        <v>26</v>
      </c>
      <c r="AA2982">
        <v>8</v>
      </c>
      <c r="AB2982">
        <v>300</v>
      </c>
      <c r="AC2982">
        <v>16</v>
      </c>
      <c r="AD2982">
        <v>74</v>
      </c>
      <c r="AF2982">
        <v>66</v>
      </c>
      <c r="AG2982">
        <v>6.85</v>
      </c>
      <c r="AH2982">
        <v>8.81</v>
      </c>
      <c r="AJ2982">
        <v>1.49E-2</v>
      </c>
      <c r="AK2982">
        <v>3.1199999999999999E-2</v>
      </c>
      <c r="AL2982">
        <v>1.17</v>
      </c>
      <c r="AM2982">
        <v>1.77</v>
      </c>
      <c r="AN2982">
        <v>10</v>
      </c>
      <c r="AO2982">
        <v>8</v>
      </c>
      <c r="AP2982">
        <v>-2.4</v>
      </c>
      <c r="AQ2982">
        <v>-1.8</v>
      </c>
      <c r="AR2982">
        <v>1.43</v>
      </c>
      <c r="AS2982">
        <v>1.43</v>
      </c>
      <c r="AT2982">
        <v>0</v>
      </c>
      <c r="AU2982">
        <v>1.4E-2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3</v>
      </c>
      <c r="BT2982">
        <f t="shared" si="184"/>
        <v>1.49E-2</v>
      </c>
      <c r="BU2982">
        <f t="shared" si="185"/>
        <v>3.1199999999999999E-2</v>
      </c>
      <c r="BV2982">
        <f t="shared" si="186"/>
        <v>0</v>
      </c>
      <c r="BW2982">
        <f t="shared" si="187"/>
        <v>1.4E-2</v>
      </c>
    </row>
    <row r="2983" spans="1:75" x14ac:dyDescent="0.35">
      <c r="A2983">
        <v>196.5</v>
      </c>
      <c r="B2983" t="s">
        <v>823</v>
      </c>
      <c r="C2983" t="s">
        <v>83</v>
      </c>
      <c r="D2983">
        <v>81.5</v>
      </c>
      <c r="E2983">
        <v>182.6</v>
      </c>
      <c r="F2983">
        <v>2015</v>
      </c>
      <c r="G2983">
        <v>3</v>
      </c>
      <c r="H2983">
        <v>28</v>
      </c>
      <c r="I2983">
        <v>51</v>
      </c>
      <c r="J2983">
        <v>100</v>
      </c>
      <c r="K2983">
        <v>130</v>
      </c>
      <c r="L2983">
        <v>113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-0.21</v>
      </c>
      <c r="U2983">
        <v>-0.21</v>
      </c>
      <c r="V2983">
        <v>-0.42</v>
      </c>
      <c r="W2983">
        <v>-1.27</v>
      </c>
      <c r="X2983">
        <v>-1.49</v>
      </c>
      <c r="Y2983">
        <v>-2.2200000000000002</v>
      </c>
      <c r="Z2983">
        <v>24</v>
      </c>
      <c r="AA2983">
        <v>1</v>
      </c>
      <c r="AB2983">
        <v>8</v>
      </c>
      <c r="AC2983">
        <v>16</v>
      </c>
      <c r="AD2983">
        <v>53.5</v>
      </c>
      <c r="AE2983">
        <v>82</v>
      </c>
      <c r="AF2983">
        <v>83</v>
      </c>
      <c r="AG2983">
        <v>6.02</v>
      </c>
      <c r="AH2983">
        <v>12.29</v>
      </c>
      <c r="AI2983">
        <v>9.92</v>
      </c>
      <c r="AJ2983">
        <v>9.0700000000000003E-2</v>
      </c>
      <c r="AK2983">
        <v>0.18579999999999999</v>
      </c>
      <c r="AL2983">
        <v>0.75</v>
      </c>
      <c r="AM2983">
        <v>1.1399999999999999</v>
      </c>
      <c r="AN2983">
        <v>15</v>
      </c>
      <c r="AO2983">
        <v>16</v>
      </c>
      <c r="AP2983">
        <v>3.8</v>
      </c>
      <c r="AQ2983">
        <v>7.7</v>
      </c>
      <c r="AR2983">
        <v>1.28</v>
      </c>
      <c r="AS2983">
        <v>1.6</v>
      </c>
      <c r="AT2983">
        <v>0.53400000000000003</v>
      </c>
      <c r="AU2983">
        <v>0.21299999999999999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3</v>
      </c>
      <c r="BT2983">
        <f t="shared" si="184"/>
        <v>9.0700000000000003E-2</v>
      </c>
      <c r="BU2983">
        <f t="shared" si="185"/>
        <v>0.18579999999999999</v>
      </c>
      <c r="BV2983">
        <f t="shared" si="186"/>
        <v>0.53400000000000003</v>
      </c>
      <c r="BW2983">
        <f t="shared" si="187"/>
        <v>0.21299999999999999</v>
      </c>
    </row>
    <row r="2984" spans="1:75" x14ac:dyDescent="0.35">
      <c r="A2984">
        <v>196.5</v>
      </c>
      <c r="B2984" t="s">
        <v>729</v>
      </c>
      <c r="C2984" t="s">
        <v>83</v>
      </c>
      <c r="D2984">
        <v>81.5</v>
      </c>
      <c r="E2984">
        <v>182.6</v>
      </c>
      <c r="F2984">
        <v>2015</v>
      </c>
      <c r="G2984">
        <v>3</v>
      </c>
      <c r="H2984">
        <v>10</v>
      </c>
      <c r="I2984">
        <v>8</v>
      </c>
      <c r="J2984">
        <v>14</v>
      </c>
      <c r="K2984">
        <v>46</v>
      </c>
      <c r="M2984">
        <v>1</v>
      </c>
      <c r="N2984">
        <v>1</v>
      </c>
      <c r="O2984">
        <v>2</v>
      </c>
      <c r="P2984">
        <v>3</v>
      </c>
      <c r="Q2984">
        <v>3</v>
      </c>
      <c r="R2984">
        <v>3</v>
      </c>
      <c r="S2984">
        <v>0</v>
      </c>
      <c r="T2984">
        <v>0.66</v>
      </c>
      <c r="U2984">
        <v>0.66</v>
      </c>
      <c r="V2984">
        <v>1.32</v>
      </c>
      <c r="W2984">
        <v>1.97</v>
      </c>
      <c r="X2984">
        <v>1.97</v>
      </c>
      <c r="Y2984">
        <v>1.97</v>
      </c>
      <c r="Z2984">
        <v>27</v>
      </c>
      <c r="AA2984">
        <v>8</v>
      </c>
      <c r="AB2984">
        <v>300</v>
      </c>
      <c r="AC2984">
        <v>16</v>
      </c>
      <c r="AD2984">
        <v>36</v>
      </c>
      <c r="AE2984">
        <v>16</v>
      </c>
      <c r="AF2984">
        <v>43</v>
      </c>
      <c r="AG2984">
        <v>10.46</v>
      </c>
      <c r="AH2984">
        <v>16.809999999999999</v>
      </c>
      <c r="AI2984">
        <v>15.56</v>
      </c>
      <c r="AJ2984">
        <v>0.2392</v>
      </c>
      <c r="AK2984">
        <v>0.2225</v>
      </c>
      <c r="AL2984">
        <v>1.62</v>
      </c>
      <c r="AM2984">
        <v>2.06</v>
      </c>
      <c r="AN2984">
        <v>16</v>
      </c>
      <c r="AO2984">
        <v>16</v>
      </c>
      <c r="AP2984">
        <v>9.4</v>
      </c>
      <c r="AQ2984">
        <v>10.1</v>
      </c>
      <c r="AR2984">
        <v>1.86</v>
      </c>
      <c r="AS2984">
        <v>2.72</v>
      </c>
      <c r="AT2984">
        <v>0.58199999999999996</v>
      </c>
      <c r="AU2984">
        <v>0.79700000000000004</v>
      </c>
      <c r="BN2984">
        <v>1</v>
      </c>
      <c r="BO2984">
        <v>2</v>
      </c>
      <c r="BP2984">
        <v>2</v>
      </c>
      <c r="BQ2984">
        <v>2</v>
      </c>
      <c r="BR2984">
        <v>2</v>
      </c>
      <c r="BS2984">
        <v>5</v>
      </c>
      <c r="BT2984">
        <f t="shared" si="184"/>
        <v>0.2392</v>
      </c>
      <c r="BU2984">
        <f t="shared" si="185"/>
        <v>0.2225</v>
      </c>
      <c r="BV2984">
        <f t="shared" si="186"/>
        <v>0.58199999999999996</v>
      </c>
      <c r="BW2984">
        <f t="shared" si="187"/>
        <v>0.79700000000000004</v>
      </c>
    </row>
    <row r="2985" spans="1:75" x14ac:dyDescent="0.35">
      <c r="A2985">
        <v>198</v>
      </c>
      <c r="B2985" t="s">
        <v>1062</v>
      </c>
      <c r="C2985" t="s">
        <v>83</v>
      </c>
      <c r="D2985">
        <v>83</v>
      </c>
      <c r="E2985">
        <v>183.6</v>
      </c>
      <c r="F2985">
        <v>2015</v>
      </c>
      <c r="G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V2985">
        <v>0</v>
      </c>
      <c r="W2985">
        <v>0</v>
      </c>
      <c r="X2985">
        <v>0</v>
      </c>
      <c r="Y2985">
        <v>0</v>
      </c>
      <c r="Z2985" t="e">
        <v>#N/A</v>
      </c>
      <c r="AA2985">
        <v>5</v>
      </c>
      <c r="AB2985">
        <v>162</v>
      </c>
      <c r="AC2985">
        <v>16</v>
      </c>
      <c r="AD2985">
        <v>78</v>
      </c>
      <c r="AE2985">
        <v>173</v>
      </c>
      <c r="AG2985" t="e">
        <v>#N/A</v>
      </c>
      <c r="AH2985" t="e">
        <v>#N/A</v>
      </c>
      <c r="AI2985" t="e">
        <v>#N/A</v>
      </c>
      <c r="AJ2985" t="s">
        <v>1710</v>
      </c>
      <c r="AK2985" t="s">
        <v>1710</v>
      </c>
      <c r="AN2985" t="e">
        <v>#N/A</v>
      </c>
      <c r="AO2985" t="e">
        <v>#N/A</v>
      </c>
      <c r="AT2985" t="s">
        <v>1710</v>
      </c>
      <c r="AU2985" t="s">
        <v>1710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 t="e">
        <v>#N/A</v>
      </c>
      <c r="BT2985" t="str">
        <f t="shared" si="184"/>
        <v/>
      </c>
      <c r="BU2985" t="str">
        <f t="shared" si="185"/>
        <v/>
      </c>
      <c r="BV2985" t="str">
        <f t="shared" si="186"/>
        <v/>
      </c>
      <c r="BW2985" t="str">
        <f t="shared" si="187"/>
        <v/>
      </c>
    </row>
    <row r="2986" spans="1:75" x14ac:dyDescent="0.35">
      <c r="A2986">
        <v>199</v>
      </c>
      <c r="B2986" t="s">
        <v>1017</v>
      </c>
      <c r="C2986" t="s">
        <v>70</v>
      </c>
      <c r="D2986">
        <v>65</v>
      </c>
      <c r="E2986">
        <v>183.8</v>
      </c>
      <c r="F2986">
        <v>2015</v>
      </c>
      <c r="G2986">
        <v>2</v>
      </c>
      <c r="H2986">
        <v>93</v>
      </c>
      <c r="I2986">
        <v>161</v>
      </c>
      <c r="J2986">
        <v>107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-0.28999999999999998</v>
      </c>
      <c r="U2986">
        <v>-0.36</v>
      </c>
      <c r="V2986">
        <v>-0.65</v>
      </c>
      <c r="W2986">
        <v>-0.51</v>
      </c>
      <c r="X2986">
        <v>-0.51</v>
      </c>
      <c r="Y2986">
        <v>-0.51</v>
      </c>
      <c r="Z2986">
        <v>24</v>
      </c>
      <c r="AA2986">
        <v>8</v>
      </c>
      <c r="AB2986">
        <v>300</v>
      </c>
      <c r="AC2986">
        <v>16</v>
      </c>
      <c r="AD2986">
        <v>102</v>
      </c>
      <c r="AE2986">
        <v>95</v>
      </c>
      <c r="AF2986">
        <v>26</v>
      </c>
      <c r="AG2986">
        <v>10.38</v>
      </c>
      <c r="AH2986">
        <v>5.83</v>
      </c>
      <c r="AJ2986">
        <v>8.0500000000000002E-2</v>
      </c>
      <c r="AK2986">
        <v>2.4400000000000002E-2</v>
      </c>
      <c r="AL2986">
        <v>1.59</v>
      </c>
      <c r="AM2986">
        <v>2.87</v>
      </c>
      <c r="AN2986">
        <v>14</v>
      </c>
      <c r="AO2986">
        <v>6</v>
      </c>
      <c r="AP2986">
        <v>-1.4</v>
      </c>
      <c r="AQ2986">
        <v>-2</v>
      </c>
      <c r="AR2986">
        <v>1.61</v>
      </c>
      <c r="AS2986">
        <v>1.61</v>
      </c>
      <c r="AT2986">
        <v>0.04</v>
      </c>
      <c r="AU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2</v>
      </c>
      <c r="BT2986">
        <f t="shared" si="184"/>
        <v>8.0500000000000002E-2</v>
      </c>
      <c r="BU2986">
        <f t="shared" si="185"/>
        <v>2.4400000000000002E-2</v>
      </c>
      <c r="BV2986">
        <f t="shared" si="186"/>
        <v>0.04</v>
      </c>
      <c r="BW2986">
        <f t="shared" si="187"/>
        <v>0</v>
      </c>
    </row>
    <row r="2987" spans="1:75" x14ac:dyDescent="0.35">
      <c r="A2987">
        <v>200</v>
      </c>
      <c r="B2987" t="s">
        <v>834</v>
      </c>
      <c r="C2987" t="s">
        <v>83</v>
      </c>
      <c r="D2987">
        <v>84</v>
      </c>
      <c r="E2987">
        <v>184</v>
      </c>
      <c r="F2987">
        <v>2015</v>
      </c>
      <c r="G2987">
        <v>3</v>
      </c>
      <c r="H2987">
        <v>54</v>
      </c>
      <c r="I2987">
        <v>66</v>
      </c>
      <c r="J2987">
        <v>33</v>
      </c>
      <c r="K2987">
        <v>10</v>
      </c>
      <c r="L2987">
        <v>14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2</v>
      </c>
      <c r="S2987">
        <v>0</v>
      </c>
      <c r="T2987">
        <v>-0.23</v>
      </c>
      <c r="U2987">
        <v>-0.35</v>
      </c>
      <c r="V2987">
        <v>-0.57999999999999996</v>
      </c>
      <c r="W2987">
        <v>-0.2</v>
      </c>
      <c r="X2987">
        <v>0.78</v>
      </c>
      <c r="Y2987">
        <v>1.46</v>
      </c>
      <c r="Z2987">
        <v>23</v>
      </c>
      <c r="AA2987">
        <v>2</v>
      </c>
      <c r="AB2987">
        <v>41</v>
      </c>
      <c r="AC2987">
        <v>16</v>
      </c>
      <c r="AD2987">
        <v>96.5</v>
      </c>
      <c r="AE2987">
        <v>77</v>
      </c>
      <c r="AF2987">
        <v>45</v>
      </c>
      <c r="AG2987">
        <v>10.31</v>
      </c>
      <c r="AH2987">
        <v>8.59</v>
      </c>
      <c r="AI2987">
        <v>9.15</v>
      </c>
      <c r="AJ2987">
        <v>0.1822</v>
      </c>
      <c r="AK2987">
        <v>0.16320000000000001</v>
      </c>
      <c r="AL2987">
        <v>1.21</v>
      </c>
      <c r="AM2987">
        <v>1.25</v>
      </c>
      <c r="AN2987">
        <v>16</v>
      </c>
      <c r="AO2987">
        <v>14</v>
      </c>
      <c r="AP2987">
        <v>9.6</v>
      </c>
      <c r="AQ2987">
        <v>10.9</v>
      </c>
      <c r="AR2987">
        <v>1.67</v>
      </c>
      <c r="AS2987">
        <v>1.52</v>
      </c>
      <c r="AT2987">
        <v>0.49199999999999999</v>
      </c>
      <c r="AU2987">
        <v>0.308</v>
      </c>
      <c r="BN2987">
        <v>0</v>
      </c>
      <c r="BO2987">
        <v>0</v>
      </c>
      <c r="BP2987">
        <v>0</v>
      </c>
      <c r="BQ2987">
        <v>1</v>
      </c>
      <c r="BR2987">
        <v>1</v>
      </c>
      <c r="BS2987">
        <v>3</v>
      </c>
      <c r="BT2987">
        <f t="shared" si="184"/>
        <v>0.1822</v>
      </c>
      <c r="BU2987">
        <f t="shared" si="185"/>
        <v>0.16320000000000001</v>
      </c>
      <c r="BV2987">
        <f t="shared" si="186"/>
        <v>0.49199999999999999</v>
      </c>
      <c r="BW2987">
        <f t="shared" si="187"/>
        <v>0.308</v>
      </c>
    </row>
    <row r="2988" spans="1:75" x14ac:dyDescent="0.35">
      <c r="A2988">
        <v>201</v>
      </c>
      <c r="B2988" t="s">
        <v>939</v>
      </c>
      <c r="C2988" t="s">
        <v>70</v>
      </c>
      <c r="D2988">
        <v>66</v>
      </c>
      <c r="E2988">
        <v>186.3</v>
      </c>
      <c r="F2988">
        <v>2015</v>
      </c>
      <c r="G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V2988">
        <v>0</v>
      </c>
      <c r="W2988">
        <v>0</v>
      </c>
      <c r="X2988">
        <v>0</v>
      </c>
      <c r="Y2988">
        <v>0</v>
      </c>
      <c r="Z2988">
        <v>23</v>
      </c>
      <c r="AA2988">
        <v>4</v>
      </c>
      <c r="AB2988">
        <v>117</v>
      </c>
      <c r="AC2988">
        <v>16</v>
      </c>
      <c r="AD2988">
        <v>78</v>
      </c>
      <c r="AE2988">
        <v>64</v>
      </c>
      <c r="AG2988">
        <v>0</v>
      </c>
      <c r="AH2988">
        <v>0</v>
      </c>
      <c r="AI2988">
        <v>0</v>
      </c>
      <c r="AJ2988">
        <v>1.0500000000000001E-2</v>
      </c>
      <c r="AK2988">
        <v>6.0000000000000001E-3</v>
      </c>
      <c r="AL2988">
        <v>1.36</v>
      </c>
      <c r="AM2988">
        <v>0.76</v>
      </c>
      <c r="AN2988">
        <v>12</v>
      </c>
      <c r="AO2988">
        <v>6</v>
      </c>
      <c r="AP2988">
        <v>2.2999999999999998</v>
      </c>
      <c r="AQ2988">
        <v>4.7</v>
      </c>
      <c r="AR2988">
        <v>3.63</v>
      </c>
      <c r="AS2988">
        <v>3.63</v>
      </c>
      <c r="AT2988">
        <v>0</v>
      </c>
      <c r="AU2988">
        <v>0.1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2</v>
      </c>
      <c r="BT2988">
        <f t="shared" si="184"/>
        <v>1.0500000000000001E-2</v>
      </c>
      <c r="BU2988">
        <f t="shared" si="185"/>
        <v>6.0000000000000001E-3</v>
      </c>
      <c r="BV2988">
        <f t="shared" si="186"/>
        <v>0</v>
      </c>
      <c r="BW2988">
        <f t="shared" si="187"/>
        <v>0.1</v>
      </c>
    </row>
    <row r="2989" spans="1:75" x14ac:dyDescent="0.35">
      <c r="A2989">
        <v>202</v>
      </c>
      <c r="B2989" t="s">
        <v>453</v>
      </c>
      <c r="C2989" t="s">
        <v>83</v>
      </c>
      <c r="D2989">
        <v>85</v>
      </c>
      <c r="E2989">
        <v>186.7</v>
      </c>
      <c r="F2989">
        <v>2015</v>
      </c>
      <c r="G2989">
        <v>3</v>
      </c>
      <c r="H2989">
        <v>52</v>
      </c>
      <c r="I2989">
        <v>26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-0.18</v>
      </c>
      <c r="U2989">
        <v>0.54</v>
      </c>
      <c r="V2989">
        <v>0.36</v>
      </c>
      <c r="W2989">
        <v>0.36</v>
      </c>
      <c r="X2989">
        <v>0.36</v>
      </c>
      <c r="Y2989">
        <v>0.36</v>
      </c>
      <c r="Z2989">
        <v>27</v>
      </c>
      <c r="AA2989">
        <v>1</v>
      </c>
      <c r="AB2989">
        <v>30</v>
      </c>
      <c r="AC2989">
        <v>16</v>
      </c>
      <c r="AD2989">
        <v>140</v>
      </c>
      <c r="AE2989">
        <v>61</v>
      </c>
      <c r="AF2989">
        <v>54</v>
      </c>
      <c r="AG2989">
        <v>8.89</v>
      </c>
      <c r="AH2989">
        <v>7.63</v>
      </c>
      <c r="AI2989">
        <v>13.21</v>
      </c>
      <c r="AJ2989">
        <v>0.1709</v>
      </c>
      <c r="AK2989">
        <v>0.16059999999999999</v>
      </c>
      <c r="AL2989">
        <v>1.61</v>
      </c>
      <c r="AM2989">
        <v>1.87</v>
      </c>
      <c r="AN2989">
        <v>16</v>
      </c>
      <c r="AO2989">
        <v>16</v>
      </c>
      <c r="AP2989">
        <v>16.3</v>
      </c>
      <c r="AQ2989">
        <v>16.600000000000001</v>
      </c>
      <c r="AR2989">
        <v>1.74</v>
      </c>
      <c r="AS2989">
        <v>1.74</v>
      </c>
      <c r="AT2989">
        <v>0.114</v>
      </c>
      <c r="AU2989">
        <v>7.1999999999999995E-2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7</v>
      </c>
      <c r="BT2989">
        <f t="shared" si="184"/>
        <v>0.1709</v>
      </c>
      <c r="BU2989">
        <f t="shared" si="185"/>
        <v>0.16059999999999999</v>
      </c>
      <c r="BV2989">
        <f t="shared" si="186"/>
        <v>0.114</v>
      </c>
      <c r="BW2989">
        <f t="shared" si="187"/>
        <v>7.1999999999999995E-2</v>
      </c>
    </row>
    <row r="2990" spans="1:75" x14ac:dyDescent="0.35">
      <c r="A2990">
        <v>203</v>
      </c>
      <c r="B2990" t="s">
        <v>646</v>
      </c>
      <c r="C2990" t="s">
        <v>70</v>
      </c>
      <c r="D2990">
        <v>67</v>
      </c>
      <c r="E2990">
        <v>188</v>
      </c>
      <c r="F2990">
        <v>2015</v>
      </c>
      <c r="G2990">
        <v>2</v>
      </c>
      <c r="H2990">
        <v>3</v>
      </c>
      <c r="I2990">
        <v>95</v>
      </c>
      <c r="J2990">
        <v>76</v>
      </c>
      <c r="M2990">
        <v>1</v>
      </c>
      <c r="N2990">
        <v>0</v>
      </c>
      <c r="O2990">
        <v>1</v>
      </c>
      <c r="P2990">
        <v>1</v>
      </c>
      <c r="Q2990">
        <v>1</v>
      </c>
      <c r="R2990">
        <v>1</v>
      </c>
      <c r="S2990">
        <v>2</v>
      </c>
      <c r="T2990">
        <v>0.82</v>
      </c>
      <c r="U2990">
        <v>-0.08</v>
      </c>
      <c r="V2990">
        <v>0.74</v>
      </c>
      <c r="W2990">
        <v>1.02</v>
      </c>
      <c r="X2990">
        <v>1.02</v>
      </c>
      <c r="Y2990">
        <v>1.02</v>
      </c>
      <c r="Z2990">
        <v>30</v>
      </c>
      <c r="AA2990">
        <v>8</v>
      </c>
      <c r="AB2990">
        <v>300</v>
      </c>
      <c r="AC2990">
        <v>16</v>
      </c>
      <c r="AD2990">
        <v>36</v>
      </c>
      <c r="AE2990">
        <v>39</v>
      </c>
      <c r="AF2990">
        <v>125</v>
      </c>
      <c r="AG2990">
        <v>6.1</v>
      </c>
      <c r="AH2990">
        <v>15.26</v>
      </c>
      <c r="AI2990">
        <v>13.55</v>
      </c>
      <c r="AJ2990">
        <v>1.12E-2</v>
      </c>
      <c r="AK2990">
        <v>0.15640000000000001</v>
      </c>
      <c r="AL2990">
        <v>0.89</v>
      </c>
      <c r="AM2990">
        <v>1.91</v>
      </c>
      <c r="AN2990">
        <v>2</v>
      </c>
      <c r="AO2990">
        <v>16</v>
      </c>
      <c r="AP2990">
        <v>1.7</v>
      </c>
      <c r="AQ2990">
        <v>0.7</v>
      </c>
      <c r="AR2990">
        <v>1.99</v>
      </c>
      <c r="AS2990">
        <v>1.99</v>
      </c>
      <c r="AT2990">
        <v>0.02</v>
      </c>
      <c r="AU2990">
        <v>8.5999999999999993E-2</v>
      </c>
      <c r="BN2990">
        <v>1</v>
      </c>
      <c r="BO2990">
        <v>1</v>
      </c>
      <c r="BP2990">
        <v>1</v>
      </c>
      <c r="BQ2990">
        <v>1</v>
      </c>
      <c r="BR2990">
        <v>1</v>
      </c>
      <c r="BS2990">
        <v>8</v>
      </c>
      <c r="BT2990">
        <f t="shared" si="184"/>
        <v>1.12E-2</v>
      </c>
      <c r="BU2990">
        <f t="shared" si="185"/>
        <v>0.15640000000000001</v>
      </c>
      <c r="BV2990">
        <f t="shared" si="186"/>
        <v>0.02</v>
      </c>
      <c r="BW2990">
        <f t="shared" si="187"/>
        <v>8.5999999999999993E-2</v>
      </c>
    </row>
    <row r="2991" spans="1:75" x14ac:dyDescent="0.35">
      <c r="A2991">
        <v>204</v>
      </c>
      <c r="B2991" t="s">
        <v>156</v>
      </c>
      <c r="C2991" t="s">
        <v>116</v>
      </c>
      <c r="D2991">
        <v>26</v>
      </c>
      <c r="E2991">
        <v>188.6</v>
      </c>
      <c r="F2991">
        <v>2015</v>
      </c>
      <c r="G2991">
        <v>4</v>
      </c>
      <c r="H2991">
        <v>33</v>
      </c>
      <c r="I2991">
        <v>21</v>
      </c>
      <c r="J2991">
        <v>15</v>
      </c>
      <c r="K2991">
        <v>29</v>
      </c>
      <c r="L2991">
        <v>63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</v>
      </c>
      <c r="T2991">
        <v>-0.32</v>
      </c>
      <c r="U2991">
        <v>0</v>
      </c>
      <c r="V2991">
        <v>-0.32</v>
      </c>
      <c r="W2991">
        <v>-0.31</v>
      </c>
      <c r="X2991">
        <v>-0.31</v>
      </c>
      <c r="Y2991">
        <v>-0.33</v>
      </c>
      <c r="Z2991">
        <v>31</v>
      </c>
      <c r="AA2991">
        <v>1</v>
      </c>
      <c r="AB2991">
        <v>6</v>
      </c>
      <c r="AC2991">
        <v>16</v>
      </c>
      <c r="AD2991">
        <v>64</v>
      </c>
      <c r="AE2991">
        <v>55</v>
      </c>
      <c r="AF2991">
        <v>35</v>
      </c>
      <c r="AG2991">
        <v>4.49</v>
      </c>
      <c r="AH2991">
        <v>5.17</v>
      </c>
      <c r="AI2991">
        <v>7.14</v>
      </c>
      <c r="AJ2991">
        <v>0.10349999999999999</v>
      </c>
      <c r="AK2991">
        <v>0.09</v>
      </c>
      <c r="AL2991">
        <v>0.59</v>
      </c>
      <c r="AM2991">
        <v>1.1399999999999999</v>
      </c>
      <c r="AN2991">
        <v>14</v>
      </c>
      <c r="AO2991">
        <v>15</v>
      </c>
      <c r="AP2991">
        <v>12.1</v>
      </c>
      <c r="AQ2991">
        <v>9.6999999999999993</v>
      </c>
      <c r="AR2991">
        <v>1.33</v>
      </c>
      <c r="AS2991">
        <v>1.44</v>
      </c>
      <c r="AT2991">
        <v>0.42499999999999999</v>
      </c>
      <c r="AU2991">
        <v>0.16800000000000001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10</v>
      </c>
      <c r="BT2991">
        <f t="shared" si="184"/>
        <v>0.10349999999999999</v>
      </c>
      <c r="BU2991">
        <f t="shared" si="185"/>
        <v>0.09</v>
      </c>
      <c r="BV2991">
        <f t="shared" si="186"/>
        <v>0.42499999999999999</v>
      </c>
      <c r="BW2991">
        <f t="shared" si="187"/>
        <v>0.16800000000000001</v>
      </c>
    </row>
    <row r="2992" spans="1:75" x14ac:dyDescent="0.35">
      <c r="A2992">
        <v>205</v>
      </c>
      <c r="B2992" t="s">
        <v>280</v>
      </c>
      <c r="C2992" t="s">
        <v>70</v>
      </c>
      <c r="D2992">
        <v>68</v>
      </c>
      <c r="E2992">
        <v>189.3</v>
      </c>
      <c r="F2992">
        <v>2015</v>
      </c>
      <c r="G2992">
        <v>2</v>
      </c>
      <c r="H2992">
        <v>29</v>
      </c>
      <c r="I2992">
        <v>24</v>
      </c>
      <c r="J2992">
        <v>101</v>
      </c>
      <c r="K2992">
        <v>75</v>
      </c>
      <c r="L2992">
        <v>104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3</v>
      </c>
      <c r="T2992">
        <v>0.16</v>
      </c>
      <c r="U2992">
        <v>0.42</v>
      </c>
      <c r="V2992">
        <v>0.57999999999999996</v>
      </c>
      <c r="W2992">
        <v>0.79</v>
      </c>
      <c r="X2992">
        <v>0.77</v>
      </c>
      <c r="Y2992">
        <v>0.16</v>
      </c>
      <c r="Z2992">
        <v>32</v>
      </c>
      <c r="AA2992">
        <v>4</v>
      </c>
      <c r="AB2992">
        <v>130</v>
      </c>
      <c r="AC2992">
        <v>16</v>
      </c>
      <c r="AD2992">
        <v>79</v>
      </c>
      <c r="AE2992">
        <v>72</v>
      </c>
      <c r="AF2992">
        <v>25</v>
      </c>
      <c r="AG2992">
        <v>9.84</v>
      </c>
      <c r="AH2992">
        <v>9.34</v>
      </c>
      <c r="AI2992">
        <v>10.83</v>
      </c>
      <c r="AJ2992">
        <v>0.1027</v>
      </c>
      <c r="AK2992">
        <v>0.125</v>
      </c>
      <c r="AL2992">
        <v>1.65</v>
      </c>
      <c r="AM2992">
        <v>1.52</v>
      </c>
      <c r="AN2992">
        <v>15</v>
      </c>
      <c r="AO2992">
        <v>16</v>
      </c>
      <c r="AP2992">
        <v>1</v>
      </c>
      <c r="AQ2992">
        <v>1</v>
      </c>
      <c r="AR2992">
        <v>1.37</v>
      </c>
      <c r="AS2992">
        <v>1.37</v>
      </c>
      <c r="AT2992">
        <v>8.4000000000000005E-2</v>
      </c>
      <c r="AU2992">
        <v>0.112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11</v>
      </c>
      <c r="BT2992">
        <f t="shared" si="184"/>
        <v>0.1027</v>
      </c>
      <c r="BU2992">
        <f t="shared" si="185"/>
        <v>0.125</v>
      </c>
      <c r="BV2992">
        <f t="shared" si="186"/>
        <v>8.4000000000000005E-2</v>
      </c>
      <c r="BW2992">
        <f t="shared" si="187"/>
        <v>0.112</v>
      </c>
    </row>
    <row r="2993" spans="1:75" x14ac:dyDescent="0.35">
      <c r="A2993">
        <v>206</v>
      </c>
      <c r="B2993" t="s">
        <v>958</v>
      </c>
      <c r="C2993" t="s">
        <v>70</v>
      </c>
      <c r="D2993">
        <v>69</v>
      </c>
      <c r="E2993">
        <v>190.2</v>
      </c>
      <c r="F2993">
        <v>2015</v>
      </c>
      <c r="G2993">
        <v>2</v>
      </c>
      <c r="H2993">
        <v>117</v>
      </c>
      <c r="I2993">
        <v>137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-0.15</v>
      </c>
      <c r="U2993">
        <v>-0.46</v>
      </c>
      <c r="V2993">
        <v>-0.61</v>
      </c>
      <c r="W2993">
        <v>-0.61</v>
      </c>
      <c r="X2993">
        <v>-0.61</v>
      </c>
      <c r="Y2993">
        <v>-0.61</v>
      </c>
      <c r="Z2993">
        <v>24</v>
      </c>
      <c r="AA2993">
        <v>4</v>
      </c>
      <c r="AB2993">
        <v>138</v>
      </c>
      <c r="AC2993">
        <v>16</v>
      </c>
      <c r="AD2993">
        <v>85</v>
      </c>
      <c r="AF2993">
        <v>64</v>
      </c>
      <c r="AG2993">
        <v>7.26</v>
      </c>
      <c r="AH2993">
        <v>6.2</v>
      </c>
      <c r="AI2993">
        <v>4</v>
      </c>
      <c r="AJ2993">
        <v>1.9599999999999999E-2</v>
      </c>
      <c r="AK2993">
        <v>8.0999999999999996E-3</v>
      </c>
      <c r="AL2993">
        <v>2.78</v>
      </c>
      <c r="AM2993">
        <v>1.71</v>
      </c>
      <c r="AN2993">
        <v>10</v>
      </c>
      <c r="AO2993">
        <v>3</v>
      </c>
      <c r="AP2993">
        <v>2</v>
      </c>
      <c r="AQ2993">
        <v>0</v>
      </c>
      <c r="AR2993">
        <v>1.58</v>
      </c>
      <c r="AS2993">
        <v>1.58</v>
      </c>
      <c r="AT2993">
        <v>0</v>
      </c>
      <c r="AU2993">
        <v>2.9000000000000001E-2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2</v>
      </c>
      <c r="BT2993">
        <f t="shared" si="184"/>
        <v>1.9599999999999999E-2</v>
      </c>
      <c r="BU2993">
        <f t="shared" si="185"/>
        <v>8.0999999999999996E-3</v>
      </c>
      <c r="BV2993">
        <f t="shared" si="186"/>
        <v>0</v>
      </c>
      <c r="BW2993">
        <f t="shared" si="187"/>
        <v>2.9000000000000001E-2</v>
      </c>
    </row>
    <row r="2994" spans="1:75" x14ac:dyDescent="0.35">
      <c r="A2994">
        <v>207</v>
      </c>
      <c r="B2994" t="s">
        <v>1063</v>
      </c>
      <c r="C2994" t="s">
        <v>83</v>
      </c>
      <c r="D2994">
        <v>86</v>
      </c>
      <c r="E2994">
        <v>190.3</v>
      </c>
      <c r="F2994">
        <v>2015</v>
      </c>
      <c r="G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V2994">
        <v>0</v>
      </c>
      <c r="W2994">
        <v>0</v>
      </c>
      <c r="X2994">
        <v>0</v>
      </c>
      <c r="Y2994">
        <v>0</v>
      </c>
      <c r="Z2994" t="e">
        <v>#N/A</v>
      </c>
      <c r="AA2994">
        <v>4</v>
      </c>
      <c r="AB2994">
        <v>132</v>
      </c>
      <c r="AC2994">
        <v>16</v>
      </c>
      <c r="AD2994">
        <v>70</v>
      </c>
      <c r="AE2994">
        <v>138</v>
      </c>
      <c r="AG2994" t="e">
        <v>#N/A</v>
      </c>
      <c r="AH2994" t="e">
        <v>#N/A</v>
      </c>
      <c r="AI2994" t="e">
        <v>#N/A</v>
      </c>
      <c r="AJ2994" t="s">
        <v>1710</v>
      </c>
      <c r="AK2994" t="s">
        <v>1710</v>
      </c>
      <c r="AN2994" t="e">
        <v>#N/A</v>
      </c>
      <c r="AO2994" t="e">
        <v>#N/A</v>
      </c>
      <c r="AT2994" t="s">
        <v>1710</v>
      </c>
      <c r="AU2994" t="s">
        <v>1710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 t="e">
        <v>#N/A</v>
      </c>
      <c r="BT2994" t="str">
        <f t="shared" si="184"/>
        <v/>
      </c>
      <c r="BU2994" t="str">
        <f t="shared" si="185"/>
        <v/>
      </c>
      <c r="BV2994" t="str">
        <f t="shared" si="186"/>
        <v/>
      </c>
      <c r="BW2994" t="str">
        <f t="shared" si="187"/>
        <v/>
      </c>
    </row>
    <row r="2995" spans="1:75" x14ac:dyDescent="0.35">
      <c r="A2995">
        <v>208</v>
      </c>
      <c r="B2995" t="s">
        <v>1064</v>
      </c>
      <c r="C2995" t="s">
        <v>83</v>
      </c>
      <c r="D2995">
        <v>87</v>
      </c>
      <c r="E2995">
        <v>192.3</v>
      </c>
      <c r="F2995">
        <v>2015</v>
      </c>
      <c r="G2995">
        <v>3</v>
      </c>
      <c r="J2995">
        <v>122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V2995">
        <v>0</v>
      </c>
      <c r="W2995">
        <v>-0.59</v>
      </c>
      <c r="X2995">
        <v>-0.59</v>
      </c>
      <c r="Y2995">
        <v>-0.59</v>
      </c>
      <c r="Z2995">
        <v>16</v>
      </c>
      <c r="AA2995">
        <v>7</v>
      </c>
      <c r="AB2995">
        <v>245</v>
      </c>
      <c r="AC2995">
        <v>17</v>
      </c>
      <c r="AD2995">
        <v>114</v>
      </c>
      <c r="AJ2995" t="s">
        <v>1710</v>
      </c>
      <c r="AK2995">
        <v>7.7999999999999996E-3</v>
      </c>
      <c r="AM2995">
        <v>0.22</v>
      </c>
      <c r="AQ2995">
        <v>10.8</v>
      </c>
      <c r="AS2995">
        <v>2.2000000000000002</v>
      </c>
      <c r="AT2995" t="s">
        <v>1710</v>
      </c>
      <c r="AU2995">
        <v>0.5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 t="str">
        <f t="shared" si="184"/>
        <v/>
      </c>
      <c r="BU2995">
        <f t="shared" si="185"/>
        <v>7.7999999999999996E-3</v>
      </c>
      <c r="BV2995" t="str">
        <f t="shared" si="186"/>
        <v/>
      </c>
      <c r="BW2995">
        <f t="shared" si="187"/>
        <v>0.5</v>
      </c>
    </row>
    <row r="2996" spans="1:75" x14ac:dyDescent="0.35">
      <c r="A2996">
        <v>209</v>
      </c>
      <c r="B2996" t="s">
        <v>961</v>
      </c>
      <c r="C2996" t="s">
        <v>83</v>
      </c>
      <c r="D2996">
        <v>88</v>
      </c>
      <c r="E2996">
        <v>192.5</v>
      </c>
      <c r="F2996">
        <v>2015</v>
      </c>
      <c r="G2996">
        <v>3</v>
      </c>
      <c r="H2996">
        <v>19</v>
      </c>
      <c r="I2996">
        <v>77</v>
      </c>
      <c r="J2996">
        <v>65</v>
      </c>
      <c r="K2996">
        <v>105</v>
      </c>
      <c r="L2996">
        <v>82</v>
      </c>
      <c r="M2996">
        <v>1</v>
      </c>
      <c r="N2996">
        <v>0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0.51</v>
      </c>
      <c r="U2996">
        <v>0.24</v>
      </c>
      <c r="V2996">
        <v>0.75</v>
      </c>
      <c r="W2996">
        <v>0.55000000000000004</v>
      </c>
      <c r="X2996">
        <v>-0.02</v>
      </c>
      <c r="Y2996">
        <v>-0.41</v>
      </c>
      <c r="Z2996">
        <v>24</v>
      </c>
      <c r="AA2996">
        <v>8</v>
      </c>
      <c r="AB2996">
        <v>300</v>
      </c>
      <c r="AC2996">
        <v>17</v>
      </c>
      <c r="AD2996">
        <v>35</v>
      </c>
      <c r="AE2996">
        <v>74</v>
      </c>
      <c r="AF2996">
        <v>49</v>
      </c>
      <c r="AG2996">
        <v>9.67</v>
      </c>
      <c r="AH2996">
        <v>15.13</v>
      </c>
      <c r="AI2996">
        <v>9.15</v>
      </c>
      <c r="AJ2996">
        <v>0.17599999999999999</v>
      </c>
      <c r="AK2996">
        <v>0.17549999999999999</v>
      </c>
      <c r="AL2996">
        <v>1.31</v>
      </c>
      <c r="AM2996">
        <v>1.78</v>
      </c>
      <c r="AN2996">
        <v>16</v>
      </c>
      <c r="AO2996">
        <v>15</v>
      </c>
      <c r="AP2996">
        <v>11.3</v>
      </c>
      <c r="AQ2996">
        <v>12.7</v>
      </c>
      <c r="AR2996">
        <v>1.7</v>
      </c>
      <c r="AS2996">
        <v>2.29</v>
      </c>
      <c r="AT2996">
        <v>0.63900000000000001</v>
      </c>
      <c r="AU2996">
        <v>0.374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2</v>
      </c>
      <c r="BT2996">
        <f t="shared" si="184"/>
        <v>0.17599999999999999</v>
      </c>
      <c r="BU2996">
        <f t="shared" si="185"/>
        <v>0.17549999999999999</v>
      </c>
      <c r="BV2996">
        <f t="shared" si="186"/>
        <v>0.63900000000000001</v>
      </c>
      <c r="BW2996">
        <f t="shared" si="187"/>
        <v>0.374</v>
      </c>
    </row>
    <row r="2997" spans="1:75" x14ac:dyDescent="0.35">
      <c r="A2997">
        <v>210</v>
      </c>
      <c r="B2997" t="s">
        <v>710</v>
      </c>
      <c r="C2997" t="s">
        <v>70</v>
      </c>
      <c r="D2997">
        <v>70</v>
      </c>
      <c r="E2997">
        <v>192.7</v>
      </c>
      <c r="F2997">
        <v>2015</v>
      </c>
      <c r="G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V2997">
        <v>0</v>
      </c>
      <c r="W2997">
        <v>0</v>
      </c>
      <c r="X2997">
        <v>0</v>
      </c>
      <c r="Y2997">
        <v>0</v>
      </c>
      <c r="Z2997">
        <v>25</v>
      </c>
      <c r="AA2997">
        <v>1</v>
      </c>
      <c r="AB2997">
        <v>3</v>
      </c>
      <c r="AC2997">
        <v>17</v>
      </c>
      <c r="AD2997">
        <v>96</v>
      </c>
      <c r="AF2997">
        <v>36</v>
      </c>
      <c r="AG2997">
        <v>7.99</v>
      </c>
      <c r="AJ2997">
        <v>5.3800000000000001E-2</v>
      </c>
      <c r="AK2997" t="s">
        <v>1710</v>
      </c>
      <c r="AL2997">
        <v>1.17</v>
      </c>
      <c r="AN2997">
        <v>15</v>
      </c>
      <c r="AP2997">
        <v>0</v>
      </c>
      <c r="AT2997">
        <v>1.7000000000000001E-2</v>
      </c>
      <c r="AU2997" t="s">
        <v>1710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4</v>
      </c>
      <c r="BT2997">
        <f t="shared" si="184"/>
        <v>5.3800000000000001E-2</v>
      </c>
      <c r="BU2997" t="str">
        <f t="shared" si="185"/>
        <v/>
      </c>
      <c r="BV2997">
        <f t="shared" si="186"/>
        <v>1.7000000000000001E-2</v>
      </c>
      <c r="BW2997" t="str">
        <f t="shared" si="187"/>
        <v/>
      </c>
    </row>
    <row r="2998" spans="1:75" x14ac:dyDescent="0.35">
      <c r="A2998">
        <v>211</v>
      </c>
      <c r="B2998" t="s">
        <v>1065</v>
      </c>
      <c r="C2998" t="s">
        <v>116</v>
      </c>
      <c r="D2998">
        <v>27</v>
      </c>
      <c r="E2998">
        <v>192.9</v>
      </c>
      <c r="F2998">
        <v>2015</v>
      </c>
      <c r="G2998">
        <v>4</v>
      </c>
      <c r="H2998">
        <v>31</v>
      </c>
      <c r="I2998">
        <v>31</v>
      </c>
      <c r="J2998">
        <v>77</v>
      </c>
      <c r="K2998">
        <v>118</v>
      </c>
      <c r="L2998">
        <v>91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-0.43</v>
      </c>
      <c r="U2998">
        <v>-0.23</v>
      </c>
      <c r="V2998">
        <v>-0.66</v>
      </c>
      <c r="W2998">
        <v>-1.5</v>
      </c>
      <c r="X2998">
        <v>-1.5</v>
      </c>
      <c r="Y2998">
        <v>-1.8</v>
      </c>
      <c r="Z2998">
        <v>24</v>
      </c>
      <c r="AA2998">
        <v>3</v>
      </c>
      <c r="AB2998">
        <v>68</v>
      </c>
      <c r="AC2998">
        <v>17</v>
      </c>
      <c r="AD2998">
        <v>15</v>
      </c>
      <c r="AE2998">
        <v>42</v>
      </c>
      <c r="AH2998">
        <v>4.93</v>
      </c>
      <c r="AI2998">
        <v>5.79</v>
      </c>
      <c r="AJ2998" t="s">
        <v>1710</v>
      </c>
      <c r="AK2998">
        <v>8.3900000000000002E-2</v>
      </c>
      <c r="AM2998">
        <v>1.43</v>
      </c>
      <c r="AO2998">
        <v>16</v>
      </c>
      <c r="AQ2998">
        <v>9.8000000000000007</v>
      </c>
      <c r="AS2998">
        <v>1.61</v>
      </c>
      <c r="AT2998" t="s">
        <v>1710</v>
      </c>
      <c r="AU2998">
        <v>0.47699999999999998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 t="str">
        <f t="shared" si="184"/>
        <v/>
      </c>
      <c r="BU2998">
        <f t="shared" si="185"/>
        <v>8.3900000000000002E-2</v>
      </c>
      <c r="BV2998" t="str">
        <f t="shared" si="186"/>
        <v/>
      </c>
      <c r="BW2998">
        <f t="shared" si="187"/>
        <v>0.47699999999999998</v>
      </c>
    </row>
    <row r="2999" spans="1:75" x14ac:dyDescent="0.35">
      <c r="A2999">
        <v>212</v>
      </c>
      <c r="B2999" t="s">
        <v>765</v>
      </c>
      <c r="C2999" t="s">
        <v>70</v>
      </c>
      <c r="D2999">
        <v>71</v>
      </c>
      <c r="E2999">
        <v>193</v>
      </c>
      <c r="F2999">
        <v>2015</v>
      </c>
      <c r="G2999">
        <v>2</v>
      </c>
      <c r="H2999">
        <v>112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-0.3</v>
      </c>
      <c r="V2999">
        <v>-0.3</v>
      </c>
      <c r="W2999">
        <v>-0.3</v>
      </c>
      <c r="X2999">
        <v>-0.3</v>
      </c>
      <c r="Y2999">
        <v>-0.3</v>
      </c>
      <c r="Z2999">
        <v>26</v>
      </c>
      <c r="AA2999">
        <v>6</v>
      </c>
      <c r="AB2999">
        <v>191</v>
      </c>
      <c r="AC2999">
        <v>17</v>
      </c>
      <c r="AF2999">
        <v>55</v>
      </c>
      <c r="AG2999">
        <v>7.22</v>
      </c>
      <c r="AH2999">
        <v>2.7</v>
      </c>
      <c r="AJ2999">
        <v>3.9199999999999999E-2</v>
      </c>
      <c r="AK2999">
        <v>1.7500000000000002E-2</v>
      </c>
      <c r="AL2999">
        <v>1.48</v>
      </c>
      <c r="AM2999">
        <v>1.02</v>
      </c>
      <c r="AN2999">
        <v>11</v>
      </c>
      <c r="AO2999">
        <v>8</v>
      </c>
      <c r="AP2999">
        <v>0.1</v>
      </c>
      <c r="AQ2999">
        <v>1.1000000000000001</v>
      </c>
      <c r="AR2999">
        <v>1.37</v>
      </c>
      <c r="AS2999">
        <v>1.37</v>
      </c>
      <c r="AT2999">
        <v>3.2000000000000001E-2</v>
      </c>
      <c r="AU2999">
        <v>8.3000000000000004E-2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4</v>
      </c>
      <c r="BT2999">
        <f t="shared" si="184"/>
        <v>3.9199999999999999E-2</v>
      </c>
      <c r="BU2999">
        <f t="shared" si="185"/>
        <v>1.7500000000000002E-2</v>
      </c>
      <c r="BV2999">
        <f t="shared" si="186"/>
        <v>3.2000000000000001E-2</v>
      </c>
      <c r="BW2999">
        <f t="shared" si="187"/>
        <v>8.3000000000000004E-2</v>
      </c>
    </row>
    <row r="3000" spans="1:75" x14ac:dyDescent="0.35">
      <c r="A3000">
        <v>213</v>
      </c>
      <c r="B3000" t="s">
        <v>964</v>
      </c>
      <c r="C3000" t="s">
        <v>70</v>
      </c>
      <c r="D3000">
        <v>72</v>
      </c>
      <c r="E3000">
        <v>195.2</v>
      </c>
      <c r="F3000">
        <v>2015</v>
      </c>
      <c r="G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V3000">
        <v>0</v>
      </c>
      <c r="W3000">
        <v>0</v>
      </c>
      <c r="X3000">
        <v>0</v>
      </c>
      <c r="Y3000">
        <v>0</v>
      </c>
      <c r="Z3000">
        <v>16</v>
      </c>
      <c r="AA3000">
        <v>4</v>
      </c>
      <c r="AB3000">
        <v>124</v>
      </c>
      <c r="AC3000">
        <v>17</v>
      </c>
      <c r="AD3000">
        <v>161</v>
      </c>
      <c r="AJ3000" t="s">
        <v>1710</v>
      </c>
      <c r="AK3000" t="s">
        <v>1710</v>
      </c>
      <c r="AT3000" t="s">
        <v>1710</v>
      </c>
      <c r="AU3000" t="s">
        <v>1710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2</v>
      </c>
      <c r="BT3000" t="str">
        <f t="shared" si="184"/>
        <v/>
      </c>
      <c r="BU3000" t="str">
        <f t="shared" si="185"/>
        <v/>
      </c>
      <c r="BV3000" t="str">
        <f t="shared" si="186"/>
        <v/>
      </c>
      <c r="BW3000" t="str">
        <f t="shared" si="187"/>
        <v/>
      </c>
    </row>
    <row r="3001" spans="1:75" x14ac:dyDescent="0.35">
      <c r="A3001">
        <v>214</v>
      </c>
      <c r="B3001" t="s">
        <v>852</v>
      </c>
      <c r="C3001" t="s">
        <v>83</v>
      </c>
      <c r="D3001">
        <v>89</v>
      </c>
      <c r="E3001">
        <v>195.4</v>
      </c>
      <c r="F3001">
        <v>2015</v>
      </c>
      <c r="G3001">
        <v>3</v>
      </c>
      <c r="H3001">
        <v>113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-0.24</v>
      </c>
      <c r="V3001">
        <v>-0.24</v>
      </c>
      <c r="W3001">
        <v>-0.24</v>
      </c>
      <c r="X3001">
        <v>-0.24</v>
      </c>
      <c r="Y3001">
        <v>-0.24</v>
      </c>
      <c r="Z3001">
        <v>25</v>
      </c>
      <c r="AA3001">
        <v>3</v>
      </c>
      <c r="AB3001">
        <v>92</v>
      </c>
      <c r="AC3001">
        <v>17</v>
      </c>
      <c r="AD3001">
        <v>186</v>
      </c>
      <c r="AF3001">
        <v>88</v>
      </c>
      <c r="AG3001">
        <v>5.77</v>
      </c>
      <c r="AH3001">
        <v>4.53</v>
      </c>
      <c r="AJ3001">
        <v>8.8599999999999998E-2</v>
      </c>
      <c r="AK3001">
        <v>5.0500000000000003E-2</v>
      </c>
      <c r="AL3001">
        <v>1.52</v>
      </c>
      <c r="AM3001">
        <v>1.22</v>
      </c>
      <c r="AN3001">
        <v>14</v>
      </c>
      <c r="AO3001">
        <v>8</v>
      </c>
      <c r="AP3001">
        <v>12.1</v>
      </c>
      <c r="AQ3001">
        <v>10.5</v>
      </c>
      <c r="AR3001">
        <v>1.82</v>
      </c>
      <c r="AS3001">
        <v>1.65</v>
      </c>
      <c r="AT3001">
        <v>0.46400000000000002</v>
      </c>
      <c r="AU3001">
        <v>0.76400000000000001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3</v>
      </c>
      <c r="BT3001">
        <f t="shared" si="184"/>
        <v>8.8599999999999998E-2</v>
      </c>
      <c r="BU3001">
        <f t="shared" si="185"/>
        <v>5.0500000000000003E-2</v>
      </c>
      <c r="BV3001">
        <f t="shared" si="186"/>
        <v>0.46400000000000002</v>
      </c>
      <c r="BW3001">
        <f t="shared" si="187"/>
        <v>0.76400000000000001</v>
      </c>
    </row>
    <row r="3002" spans="1:75" x14ac:dyDescent="0.35">
      <c r="A3002">
        <v>215</v>
      </c>
      <c r="B3002" t="s">
        <v>733</v>
      </c>
      <c r="C3002" t="s">
        <v>70</v>
      </c>
      <c r="D3002">
        <v>73</v>
      </c>
      <c r="E3002">
        <v>196</v>
      </c>
      <c r="F3002">
        <v>2015</v>
      </c>
      <c r="G3002">
        <v>2</v>
      </c>
      <c r="H3002">
        <v>91</v>
      </c>
      <c r="I3002">
        <v>44</v>
      </c>
      <c r="J3002">
        <v>95</v>
      </c>
      <c r="K3002">
        <v>140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-0.23</v>
      </c>
      <c r="U3002">
        <v>-0.27</v>
      </c>
      <c r="V3002">
        <v>-0.5</v>
      </c>
      <c r="W3002">
        <v>-0.23</v>
      </c>
      <c r="X3002">
        <v>-0.23</v>
      </c>
      <c r="Y3002">
        <v>-0.23</v>
      </c>
      <c r="Z3002">
        <v>26</v>
      </c>
      <c r="AA3002">
        <v>4</v>
      </c>
      <c r="AB3002">
        <v>106</v>
      </c>
      <c r="AC3002">
        <v>17</v>
      </c>
      <c r="AD3002">
        <v>101</v>
      </c>
      <c r="AE3002">
        <v>94</v>
      </c>
      <c r="AF3002">
        <v>57</v>
      </c>
      <c r="AG3002">
        <v>4.8499999999999996</v>
      </c>
      <c r="AH3002">
        <v>3.52</v>
      </c>
      <c r="AI3002">
        <v>7.22</v>
      </c>
      <c r="AJ3002">
        <v>5.11E-2</v>
      </c>
      <c r="AK3002">
        <v>1.8200000000000001E-2</v>
      </c>
      <c r="AL3002">
        <v>1.55</v>
      </c>
      <c r="AM3002">
        <v>0.36</v>
      </c>
      <c r="AN3002">
        <v>16</v>
      </c>
      <c r="AO3002">
        <v>10</v>
      </c>
      <c r="AP3002">
        <v>1.3</v>
      </c>
      <c r="AQ3002">
        <v>-0.6</v>
      </c>
      <c r="AR3002">
        <v>1.03</v>
      </c>
      <c r="AS3002">
        <v>1.03</v>
      </c>
      <c r="AT3002">
        <v>2.1000000000000001E-2</v>
      </c>
      <c r="AU3002">
        <v>1.0999999999999999E-2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4</v>
      </c>
      <c r="BT3002">
        <f t="shared" si="184"/>
        <v>5.11E-2</v>
      </c>
      <c r="BU3002">
        <f t="shared" si="185"/>
        <v>1.8200000000000001E-2</v>
      </c>
      <c r="BV3002">
        <f t="shared" si="186"/>
        <v>2.1000000000000001E-2</v>
      </c>
      <c r="BW3002">
        <f t="shared" si="187"/>
        <v>1.0999999999999999E-2</v>
      </c>
    </row>
    <row r="3003" spans="1:75" x14ac:dyDescent="0.35">
      <c r="A3003">
        <v>216</v>
      </c>
      <c r="B3003" t="s">
        <v>955</v>
      </c>
      <c r="C3003" t="s">
        <v>116</v>
      </c>
      <c r="D3003">
        <v>28</v>
      </c>
      <c r="E3003">
        <v>196.7</v>
      </c>
      <c r="F3003">
        <v>2015</v>
      </c>
      <c r="G3003">
        <v>4</v>
      </c>
      <c r="H3003">
        <v>11</v>
      </c>
      <c r="I3003">
        <v>37</v>
      </c>
      <c r="J3003">
        <v>58</v>
      </c>
      <c r="K3003">
        <v>115</v>
      </c>
      <c r="L3003">
        <v>118</v>
      </c>
      <c r="M3003">
        <v>1</v>
      </c>
      <c r="N3003">
        <v>0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0.3</v>
      </c>
      <c r="U3003">
        <v>-0.46</v>
      </c>
      <c r="V3003">
        <v>-0.16</v>
      </c>
      <c r="W3003">
        <v>-0.99</v>
      </c>
      <c r="X3003">
        <v>-1.1499999999999999</v>
      </c>
      <c r="Y3003">
        <v>-1.1499999999999999</v>
      </c>
      <c r="Z3003">
        <v>23</v>
      </c>
      <c r="AA3003">
        <v>3</v>
      </c>
      <c r="AB3003">
        <v>98</v>
      </c>
      <c r="AC3003">
        <v>17</v>
      </c>
      <c r="AD3003">
        <v>27</v>
      </c>
      <c r="AE3003">
        <v>56</v>
      </c>
      <c r="AF3003">
        <v>43</v>
      </c>
      <c r="AG3003">
        <v>3.41</v>
      </c>
      <c r="AH3003">
        <v>10.19</v>
      </c>
      <c r="AI3003">
        <v>4.32</v>
      </c>
      <c r="AJ3003">
        <v>5.74E-2</v>
      </c>
      <c r="AK3003">
        <v>0.15590000000000001</v>
      </c>
      <c r="AL3003">
        <v>1.1000000000000001</v>
      </c>
      <c r="AM3003">
        <v>1.1599999999999999</v>
      </c>
      <c r="AN3003">
        <v>16</v>
      </c>
      <c r="AO3003">
        <v>16</v>
      </c>
      <c r="AP3003">
        <v>8.1999999999999993</v>
      </c>
      <c r="AQ3003">
        <v>6.9</v>
      </c>
      <c r="AR3003">
        <v>1.88</v>
      </c>
      <c r="AS3003">
        <v>1.91</v>
      </c>
      <c r="AT3003">
        <v>0.34100000000000003</v>
      </c>
      <c r="AU3003">
        <v>0.59899999999999998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2</v>
      </c>
      <c r="BT3003">
        <f t="shared" si="184"/>
        <v>5.74E-2</v>
      </c>
      <c r="BU3003">
        <f t="shared" si="185"/>
        <v>0.15590000000000001</v>
      </c>
      <c r="BV3003">
        <f t="shared" si="186"/>
        <v>0.34100000000000003</v>
      </c>
      <c r="BW3003">
        <f t="shared" si="187"/>
        <v>0.59899999999999998</v>
      </c>
    </row>
    <row r="3004" spans="1:75" x14ac:dyDescent="0.35">
      <c r="A3004">
        <v>217</v>
      </c>
      <c r="B3004" t="s">
        <v>1066</v>
      </c>
      <c r="C3004" t="s">
        <v>83</v>
      </c>
      <c r="D3004">
        <v>90</v>
      </c>
      <c r="E3004">
        <v>196.8</v>
      </c>
      <c r="F3004">
        <v>2015</v>
      </c>
      <c r="G3004">
        <v>3</v>
      </c>
      <c r="K3004">
        <v>167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V3004">
        <v>0</v>
      </c>
      <c r="W3004">
        <v>0</v>
      </c>
      <c r="X3004">
        <v>-0.37</v>
      </c>
      <c r="Y3004">
        <v>-0.37</v>
      </c>
      <c r="Z3004">
        <v>16</v>
      </c>
      <c r="AA3004">
        <v>5</v>
      </c>
      <c r="AB3004">
        <v>139</v>
      </c>
      <c r="AC3004">
        <v>17</v>
      </c>
      <c r="AD3004">
        <v>130.5</v>
      </c>
      <c r="AJ3004" t="s">
        <v>1710</v>
      </c>
      <c r="AK3004">
        <v>6.0299999999999999E-2</v>
      </c>
      <c r="AM3004">
        <v>0.74</v>
      </c>
      <c r="AQ3004">
        <v>6.1</v>
      </c>
      <c r="AS3004">
        <v>1.19</v>
      </c>
      <c r="AT3004" t="s">
        <v>1710</v>
      </c>
      <c r="AU3004">
        <v>0.73099999999999998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1</v>
      </c>
      <c r="BT3004" t="str">
        <f t="shared" si="184"/>
        <v/>
      </c>
      <c r="BU3004">
        <f t="shared" si="185"/>
        <v>6.0299999999999999E-2</v>
      </c>
      <c r="BV3004" t="str">
        <f t="shared" si="186"/>
        <v/>
      </c>
      <c r="BW3004">
        <f t="shared" si="187"/>
        <v>0.73099999999999998</v>
      </c>
    </row>
    <row r="3005" spans="1:75" x14ac:dyDescent="0.35">
      <c r="A3005">
        <v>218</v>
      </c>
      <c r="B3005" t="s">
        <v>714</v>
      </c>
      <c r="C3005" t="s">
        <v>83</v>
      </c>
      <c r="D3005">
        <v>91</v>
      </c>
      <c r="E3005">
        <v>196.9</v>
      </c>
      <c r="F3005">
        <v>2015</v>
      </c>
      <c r="G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V3005">
        <v>0</v>
      </c>
      <c r="W3005">
        <v>0</v>
      </c>
      <c r="X3005">
        <v>0</v>
      </c>
      <c r="Y3005">
        <v>0</v>
      </c>
      <c r="Z3005" t="e">
        <v>#N/A</v>
      </c>
      <c r="AA3005">
        <v>8</v>
      </c>
      <c r="AB3005">
        <v>300</v>
      </c>
      <c r="AC3005">
        <v>17</v>
      </c>
      <c r="AD3005">
        <v>110</v>
      </c>
      <c r="AG3005" t="e">
        <v>#N/A</v>
      </c>
      <c r="AH3005" t="e">
        <v>#N/A</v>
      </c>
      <c r="AI3005" t="e">
        <v>#N/A</v>
      </c>
      <c r="AJ3005" t="s">
        <v>1710</v>
      </c>
      <c r="AK3005" t="s">
        <v>1710</v>
      </c>
      <c r="AN3005" t="e">
        <v>#N/A</v>
      </c>
      <c r="AO3005" t="e">
        <v>#N/A</v>
      </c>
      <c r="AT3005" t="s">
        <v>1710</v>
      </c>
      <c r="AU3005" t="s">
        <v>1710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 t="e">
        <v>#N/A</v>
      </c>
      <c r="BT3005" t="str">
        <f t="shared" si="184"/>
        <v/>
      </c>
      <c r="BU3005" t="str">
        <f t="shared" si="185"/>
        <v/>
      </c>
      <c r="BV3005" t="str">
        <f t="shared" si="186"/>
        <v/>
      </c>
      <c r="BW3005" t="str">
        <f t="shared" si="187"/>
        <v/>
      </c>
    </row>
    <row r="3006" spans="1:75" x14ac:dyDescent="0.35">
      <c r="A3006">
        <v>219</v>
      </c>
      <c r="B3006" t="s">
        <v>950</v>
      </c>
      <c r="C3006" t="s">
        <v>83</v>
      </c>
      <c r="D3006">
        <v>92</v>
      </c>
      <c r="E3006">
        <v>197.1</v>
      </c>
      <c r="F3006">
        <v>2015</v>
      </c>
      <c r="G3006">
        <v>3</v>
      </c>
      <c r="J3006">
        <v>39</v>
      </c>
      <c r="K3006">
        <v>111</v>
      </c>
      <c r="L3006">
        <v>94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V3006">
        <v>0</v>
      </c>
      <c r="W3006">
        <v>0.26</v>
      </c>
      <c r="X3006">
        <v>0.2</v>
      </c>
      <c r="Y3006">
        <v>-0.03</v>
      </c>
      <c r="Z3006">
        <v>23</v>
      </c>
      <c r="AA3006">
        <v>2</v>
      </c>
      <c r="AB3006">
        <v>45</v>
      </c>
      <c r="AC3006">
        <v>17</v>
      </c>
      <c r="AD3006">
        <v>149</v>
      </c>
      <c r="AE3006">
        <v>93</v>
      </c>
      <c r="AF3006">
        <v>94</v>
      </c>
      <c r="AG3006">
        <v>4.1399999999999997</v>
      </c>
      <c r="AJ3006">
        <v>0.1048</v>
      </c>
      <c r="AK3006">
        <v>2.2000000000000001E-3</v>
      </c>
      <c r="AL3006">
        <v>0.9</v>
      </c>
      <c r="AM3006">
        <v>13.33</v>
      </c>
      <c r="AN3006">
        <v>15</v>
      </c>
      <c r="AP3006">
        <v>10.6</v>
      </c>
      <c r="AQ3006">
        <v>29</v>
      </c>
      <c r="AR3006">
        <v>1.59</v>
      </c>
      <c r="AS3006">
        <v>5</v>
      </c>
      <c r="AT3006">
        <v>9.1999999999999998E-2</v>
      </c>
      <c r="AU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2</v>
      </c>
      <c r="BT3006">
        <f t="shared" si="184"/>
        <v>0.1048</v>
      </c>
      <c r="BU3006">
        <f t="shared" si="185"/>
        <v>2.2000000000000001E-3</v>
      </c>
      <c r="BV3006">
        <f t="shared" si="186"/>
        <v>9.1999999999999998E-2</v>
      </c>
      <c r="BW3006">
        <f t="shared" si="187"/>
        <v>0</v>
      </c>
    </row>
    <row r="3007" spans="1:75" x14ac:dyDescent="0.35">
      <c r="A3007">
        <v>220</v>
      </c>
      <c r="B3007" t="s">
        <v>114</v>
      </c>
      <c r="C3007" t="s">
        <v>79</v>
      </c>
      <c r="D3007">
        <v>27</v>
      </c>
      <c r="E3007">
        <v>197.7</v>
      </c>
      <c r="F3007">
        <v>2015</v>
      </c>
      <c r="G3007">
        <v>1</v>
      </c>
      <c r="H3007">
        <v>5</v>
      </c>
      <c r="I3007">
        <v>18</v>
      </c>
      <c r="J3007">
        <v>32</v>
      </c>
      <c r="M3007">
        <v>1</v>
      </c>
      <c r="N3007">
        <v>0</v>
      </c>
      <c r="O3007">
        <v>1</v>
      </c>
      <c r="P3007">
        <v>1</v>
      </c>
      <c r="Q3007">
        <v>1</v>
      </c>
      <c r="R3007">
        <v>1</v>
      </c>
      <c r="S3007">
        <v>3</v>
      </c>
      <c r="T3007">
        <v>1.0900000000000001</v>
      </c>
      <c r="U3007">
        <v>0.26</v>
      </c>
      <c r="V3007">
        <v>1.35</v>
      </c>
      <c r="W3007">
        <v>1.43</v>
      </c>
      <c r="X3007">
        <v>1.43</v>
      </c>
      <c r="Y3007">
        <v>1.43</v>
      </c>
      <c r="Z3007">
        <v>36</v>
      </c>
      <c r="AA3007">
        <v>1</v>
      </c>
      <c r="AB3007">
        <v>1</v>
      </c>
      <c r="AC3007">
        <v>17</v>
      </c>
      <c r="AD3007">
        <v>15</v>
      </c>
      <c r="AE3007">
        <v>26</v>
      </c>
      <c r="AF3007">
        <v>31</v>
      </c>
      <c r="AG3007">
        <v>21.26</v>
      </c>
      <c r="AH3007">
        <v>23.95</v>
      </c>
      <c r="AI3007">
        <v>20.07</v>
      </c>
      <c r="AJ3007" t="s">
        <v>1710</v>
      </c>
      <c r="AK3007" t="s">
        <v>1710</v>
      </c>
      <c r="AN3007">
        <v>6</v>
      </c>
      <c r="AO3007">
        <v>16</v>
      </c>
      <c r="AT3007" t="s">
        <v>1710</v>
      </c>
      <c r="AU3007" t="s">
        <v>1710</v>
      </c>
      <c r="AV3007">
        <v>9.1999999999999993</v>
      </c>
      <c r="AW3007">
        <v>11.3</v>
      </c>
      <c r="AX3007" s="2">
        <v>3.9E-2</v>
      </c>
      <c r="AY3007" s="2">
        <v>3.9E-2</v>
      </c>
      <c r="AZ3007">
        <v>7.3</v>
      </c>
      <c r="BA3007">
        <v>8.6999999999999993</v>
      </c>
      <c r="BB3007">
        <v>12</v>
      </c>
      <c r="BC3007">
        <v>13.1</v>
      </c>
      <c r="BD3007">
        <v>8.3000000000000007</v>
      </c>
      <c r="BE3007">
        <v>8.5</v>
      </c>
      <c r="BF3007">
        <v>5.2</v>
      </c>
      <c r="BG3007">
        <v>9</v>
      </c>
      <c r="BH3007">
        <v>3.1</v>
      </c>
      <c r="BI3007">
        <v>-0.5</v>
      </c>
      <c r="BJ3007">
        <v>224</v>
      </c>
      <c r="BK3007">
        <v>537</v>
      </c>
      <c r="BL3007" s="2">
        <v>4.9099999999999998E-2</v>
      </c>
      <c r="BM3007" t="e">
        <v>#N/A</v>
      </c>
      <c r="BN3007">
        <v>1</v>
      </c>
      <c r="BO3007">
        <v>1</v>
      </c>
      <c r="BP3007">
        <v>1</v>
      </c>
      <c r="BQ3007">
        <v>1</v>
      </c>
      <c r="BR3007">
        <v>1</v>
      </c>
      <c r="BS3007">
        <v>13</v>
      </c>
      <c r="BT3007" t="str">
        <f t="shared" si="184"/>
        <v/>
      </c>
      <c r="BU3007" t="str">
        <f t="shared" si="185"/>
        <v/>
      </c>
      <c r="BV3007" t="str">
        <f t="shared" si="186"/>
        <v/>
      </c>
      <c r="BW3007" t="str">
        <f t="shared" si="187"/>
        <v/>
      </c>
    </row>
    <row r="3008" spans="1:75" x14ac:dyDescent="0.35">
      <c r="A3008">
        <v>221</v>
      </c>
      <c r="B3008" t="s">
        <v>119</v>
      </c>
      <c r="C3008" t="s">
        <v>83</v>
      </c>
      <c r="D3008">
        <v>93</v>
      </c>
      <c r="E3008">
        <v>198.1</v>
      </c>
      <c r="F3008">
        <v>2015</v>
      </c>
      <c r="G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</v>
      </c>
      <c r="V3008">
        <v>0</v>
      </c>
      <c r="W3008">
        <v>0</v>
      </c>
      <c r="X3008">
        <v>0</v>
      </c>
      <c r="Y3008">
        <v>0</v>
      </c>
      <c r="Z3008">
        <v>31</v>
      </c>
      <c r="AA3008">
        <v>1</v>
      </c>
      <c r="AB3008">
        <v>23</v>
      </c>
      <c r="AC3008">
        <v>17</v>
      </c>
      <c r="AF3008">
        <v>57</v>
      </c>
      <c r="AG3008">
        <v>9.0299999999999994</v>
      </c>
      <c r="AJ3008">
        <v>0.18629999999999999</v>
      </c>
      <c r="AK3008">
        <v>2.3300000000000001E-2</v>
      </c>
      <c r="AL3008">
        <v>1.57</v>
      </c>
      <c r="AM3008">
        <v>1.02</v>
      </c>
      <c r="AN3008">
        <v>15</v>
      </c>
      <c r="AP3008">
        <v>9.1999999999999993</v>
      </c>
      <c r="AQ3008">
        <v>13.3</v>
      </c>
      <c r="AR3008">
        <v>1.5</v>
      </c>
      <c r="AS3008">
        <v>0.79</v>
      </c>
      <c r="AT3008">
        <v>0.251</v>
      </c>
      <c r="AU3008">
        <v>7.4999999999999997E-2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9</v>
      </c>
      <c r="BT3008">
        <f t="shared" si="184"/>
        <v>0.18629999999999999</v>
      </c>
      <c r="BU3008">
        <f t="shared" si="185"/>
        <v>2.3300000000000001E-2</v>
      </c>
      <c r="BV3008">
        <f t="shared" si="186"/>
        <v>0.251</v>
      </c>
      <c r="BW3008">
        <f t="shared" si="187"/>
        <v>7.4999999999999997E-2</v>
      </c>
    </row>
    <row r="3009" spans="1:75" x14ac:dyDescent="0.35">
      <c r="A3009">
        <v>222</v>
      </c>
      <c r="B3009" t="s">
        <v>232</v>
      </c>
      <c r="C3009" t="s">
        <v>83</v>
      </c>
      <c r="D3009">
        <v>94</v>
      </c>
      <c r="E3009">
        <v>199.2</v>
      </c>
      <c r="F3009">
        <v>2015</v>
      </c>
      <c r="G3009">
        <v>3</v>
      </c>
      <c r="H3009">
        <v>86</v>
      </c>
      <c r="I3009">
        <v>90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-0.27</v>
      </c>
      <c r="U3009">
        <v>-0.47</v>
      </c>
      <c r="V3009">
        <v>-0.74</v>
      </c>
      <c r="W3009">
        <v>-0.74</v>
      </c>
      <c r="X3009">
        <v>-0.74</v>
      </c>
      <c r="Y3009">
        <v>-0.74</v>
      </c>
      <c r="Z3009">
        <v>29</v>
      </c>
      <c r="AA3009">
        <v>2</v>
      </c>
      <c r="AB3009">
        <v>42</v>
      </c>
      <c r="AC3009">
        <v>17</v>
      </c>
      <c r="AD3009">
        <v>139</v>
      </c>
      <c r="AF3009">
        <v>31</v>
      </c>
      <c r="AG3009">
        <v>11.45</v>
      </c>
      <c r="AH3009">
        <v>7.41</v>
      </c>
      <c r="AI3009">
        <v>9.1</v>
      </c>
      <c r="AJ3009">
        <v>0.161</v>
      </c>
      <c r="AK3009">
        <v>9.8199999999999996E-2</v>
      </c>
      <c r="AL3009">
        <v>1.51</v>
      </c>
      <c r="AM3009">
        <v>0.88</v>
      </c>
      <c r="AN3009">
        <v>16</v>
      </c>
      <c r="AO3009">
        <v>9</v>
      </c>
      <c r="AP3009">
        <v>10.4</v>
      </c>
      <c r="AQ3009">
        <v>3.3</v>
      </c>
      <c r="AR3009">
        <v>2.11</v>
      </c>
      <c r="AS3009">
        <v>1.36</v>
      </c>
      <c r="AT3009">
        <v>0.86299999999999999</v>
      </c>
      <c r="AU3009">
        <v>0.59199999999999997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8</v>
      </c>
      <c r="BT3009">
        <f t="shared" si="184"/>
        <v>0.161</v>
      </c>
      <c r="BU3009">
        <f t="shared" si="185"/>
        <v>9.8199999999999996E-2</v>
      </c>
      <c r="BV3009">
        <f t="shared" si="186"/>
        <v>0.86299999999999999</v>
      </c>
      <c r="BW3009">
        <f t="shared" si="187"/>
        <v>0.59199999999999997</v>
      </c>
    </row>
    <row r="3010" spans="1:75" x14ac:dyDescent="0.35">
      <c r="A3010">
        <v>223</v>
      </c>
      <c r="B3010" t="s">
        <v>257</v>
      </c>
      <c r="C3010" t="s">
        <v>70</v>
      </c>
      <c r="D3010">
        <v>74</v>
      </c>
      <c r="E3010">
        <v>201.3</v>
      </c>
      <c r="F3010">
        <v>2015</v>
      </c>
      <c r="G3010">
        <v>2</v>
      </c>
      <c r="H3010">
        <v>64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</v>
      </c>
      <c r="T3010">
        <v>-0.31</v>
      </c>
      <c r="V3010">
        <v>-0.31</v>
      </c>
      <c r="W3010">
        <v>-0.31</v>
      </c>
      <c r="X3010">
        <v>-0.31</v>
      </c>
      <c r="Y3010">
        <v>-0.31</v>
      </c>
      <c r="Z3010">
        <v>34</v>
      </c>
      <c r="AA3010">
        <v>8</v>
      </c>
      <c r="AB3010">
        <v>300</v>
      </c>
      <c r="AC3010">
        <v>17</v>
      </c>
      <c r="AD3010">
        <v>115.5</v>
      </c>
      <c r="AF3010">
        <v>18</v>
      </c>
      <c r="AG3010">
        <v>13.34</v>
      </c>
      <c r="AH3010">
        <v>4.9800000000000004</v>
      </c>
      <c r="AJ3010">
        <v>0.15060000000000001</v>
      </c>
      <c r="AK3010">
        <v>9.2100000000000001E-2</v>
      </c>
      <c r="AL3010">
        <v>1.75</v>
      </c>
      <c r="AM3010">
        <v>1.42</v>
      </c>
      <c r="AN3010">
        <v>14</v>
      </c>
      <c r="AO3010">
        <v>16</v>
      </c>
      <c r="AP3010">
        <v>-0.9</v>
      </c>
      <c r="AQ3010">
        <v>1.6</v>
      </c>
      <c r="AR3010">
        <v>1.7</v>
      </c>
      <c r="AS3010">
        <v>1.7</v>
      </c>
      <c r="AT3010">
        <v>1.2999999999999999E-2</v>
      </c>
      <c r="AU3010">
        <v>2.8000000000000001E-2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10</v>
      </c>
      <c r="BT3010">
        <f t="shared" si="184"/>
        <v>0.15060000000000001</v>
      </c>
      <c r="BU3010">
        <f t="shared" si="185"/>
        <v>9.2100000000000001E-2</v>
      </c>
      <c r="BV3010">
        <f t="shared" si="186"/>
        <v>1.2999999999999999E-2</v>
      </c>
      <c r="BW3010">
        <f t="shared" si="187"/>
        <v>2.8000000000000001E-2</v>
      </c>
    </row>
    <row r="3011" spans="1:75" x14ac:dyDescent="0.35">
      <c r="A3011">
        <v>224</v>
      </c>
      <c r="B3011" t="s">
        <v>719</v>
      </c>
      <c r="C3011" t="s">
        <v>70</v>
      </c>
      <c r="D3011">
        <v>75</v>
      </c>
      <c r="E3011">
        <v>201.4</v>
      </c>
      <c r="F3011">
        <v>2015</v>
      </c>
      <c r="G3011">
        <v>2</v>
      </c>
      <c r="H3011">
        <v>25</v>
      </c>
      <c r="I3011">
        <v>91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0.25</v>
      </c>
      <c r="U3011">
        <v>-0.22</v>
      </c>
      <c r="V3011">
        <v>0.03</v>
      </c>
      <c r="W3011">
        <v>0.03</v>
      </c>
      <c r="X3011">
        <v>0.03</v>
      </c>
      <c r="Y3011">
        <v>0.03</v>
      </c>
      <c r="Z3011">
        <v>24</v>
      </c>
      <c r="AA3011">
        <v>3</v>
      </c>
      <c r="AB3011">
        <v>67</v>
      </c>
      <c r="AC3011">
        <v>17</v>
      </c>
      <c r="AD3011">
        <v>73</v>
      </c>
      <c r="AF3011">
        <v>43</v>
      </c>
      <c r="AG3011">
        <v>12.79</v>
      </c>
      <c r="AH3011">
        <v>10.210000000000001</v>
      </c>
      <c r="AI3011">
        <v>3.68</v>
      </c>
      <c r="AJ3011">
        <v>5.45E-2</v>
      </c>
      <c r="AK3011">
        <v>5.33E-2</v>
      </c>
      <c r="AL3011">
        <v>0.97</v>
      </c>
      <c r="AM3011">
        <v>0.49</v>
      </c>
      <c r="AN3011">
        <v>8</v>
      </c>
      <c r="AO3011">
        <v>16</v>
      </c>
      <c r="AP3011">
        <v>2</v>
      </c>
      <c r="AQ3011">
        <v>1.3</v>
      </c>
      <c r="AR3011">
        <v>1.1000000000000001</v>
      </c>
      <c r="AS3011">
        <v>1.1000000000000001</v>
      </c>
      <c r="AT3011">
        <v>4.7E-2</v>
      </c>
      <c r="AU3011">
        <v>2.7E-2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4</v>
      </c>
      <c r="BT3011">
        <f t="shared" ref="BT3011:BT3074" si="188">IF(AJ3011="","",_xlfn.NUMBERVALUE(AJ3011))</f>
        <v>5.45E-2</v>
      </c>
      <c r="BU3011">
        <f t="shared" ref="BU3011:BU3074" si="189">IF(AK3011="","",_xlfn.NUMBERVALUE(AK3011))</f>
        <v>5.33E-2</v>
      </c>
      <c r="BV3011">
        <f t="shared" ref="BV3011:BV3074" si="190">IF(AT3011="","",_xlfn.NUMBERVALUE(AT3011))</f>
        <v>4.7E-2</v>
      </c>
      <c r="BW3011">
        <f t="shared" ref="BW3011:BW3074" si="191">IF(AU3011="","",_xlfn.NUMBERVALUE(AU3011))</f>
        <v>2.7E-2</v>
      </c>
    </row>
    <row r="3012" spans="1:75" x14ac:dyDescent="0.35">
      <c r="A3012">
        <v>225</v>
      </c>
      <c r="B3012" t="s">
        <v>670</v>
      </c>
      <c r="C3012" t="s">
        <v>83</v>
      </c>
      <c r="D3012">
        <v>95</v>
      </c>
      <c r="E3012">
        <v>201.5</v>
      </c>
      <c r="F3012">
        <v>2015</v>
      </c>
      <c r="G3012">
        <v>3</v>
      </c>
      <c r="H3012">
        <v>60</v>
      </c>
      <c r="I3012">
        <v>130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-0.24</v>
      </c>
      <c r="U3012">
        <v>-0.93</v>
      </c>
      <c r="V3012">
        <v>-1.17</v>
      </c>
      <c r="W3012">
        <v>-1.17</v>
      </c>
      <c r="X3012">
        <v>-1.17</v>
      </c>
      <c r="Y3012">
        <v>-1.17</v>
      </c>
      <c r="Z3012">
        <v>28</v>
      </c>
      <c r="AA3012">
        <v>4</v>
      </c>
      <c r="AB3012">
        <v>114</v>
      </c>
      <c r="AC3012">
        <v>17</v>
      </c>
      <c r="AD3012">
        <v>153.5</v>
      </c>
      <c r="AF3012">
        <v>66</v>
      </c>
      <c r="AG3012">
        <v>8.82</v>
      </c>
      <c r="AH3012">
        <v>9.74</v>
      </c>
      <c r="AI3012">
        <v>2.91</v>
      </c>
      <c r="AJ3012">
        <v>0.1973</v>
      </c>
      <c r="AK3012">
        <v>0.1147</v>
      </c>
      <c r="AL3012">
        <v>1.17</v>
      </c>
      <c r="AM3012">
        <v>1.35</v>
      </c>
      <c r="AN3012">
        <v>13</v>
      </c>
      <c r="AO3012">
        <v>11</v>
      </c>
      <c r="AP3012">
        <v>9.1</v>
      </c>
      <c r="AQ3012">
        <v>7.9</v>
      </c>
      <c r="AR3012">
        <v>1.1200000000000001</v>
      </c>
      <c r="AS3012">
        <v>1.53</v>
      </c>
      <c r="AT3012">
        <v>0.187</v>
      </c>
      <c r="AU3012">
        <v>0.85499999999999998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5</v>
      </c>
      <c r="BT3012">
        <f t="shared" si="188"/>
        <v>0.1973</v>
      </c>
      <c r="BU3012">
        <f t="shared" si="189"/>
        <v>0.1147</v>
      </c>
      <c r="BV3012">
        <f t="shared" si="190"/>
        <v>0.187</v>
      </c>
      <c r="BW3012">
        <f t="shared" si="191"/>
        <v>0.85499999999999998</v>
      </c>
    </row>
    <row r="3013" spans="1:75" x14ac:dyDescent="0.35">
      <c r="A3013">
        <v>226</v>
      </c>
      <c r="B3013" t="s">
        <v>889</v>
      </c>
      <c r="C3013" t="s">
        <v>116</v>
      </c>
      <c r="D3013">
        <v>29</v>
      </c>
      <c r="E3013">
        <v>201.6</v>
      </c>
      <c r="F3013">
        <v>2015</v>
      </c>
      <c r="G3013">
        <v>4</v>
      </c>
      <c r="H3013">
        <v>38</v>
      </c>
      <c r="I3013">
        <v>45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-0.56000000000000005</v>
      </c>
      <c r="U3013">
        <v>-0.41</v>
      </c>
      <c r="V3013">
        <v>-0.97</v>
      </c>
      <c r="W3013">
        <v>-0.97</v>
      </c>
      <c r="X3013">
        <v>-0.97</v>
      </c>
      <c r="Y3013">
        <v>-0.97</v>
      </c>
      <c r="Z3013">
        <v>25</v>
      </c>
      <c r="AA3013">
        <v>6</v>
      </c>
      <c r="AB3013">
        <v>184</v>
      </c>
      <c r="AC3013">
        <v>17</v>
      </c>
      <c r="AD3013">
        <v>39</v>
      </c>
      <c r="AF3013">
        <v>16</v>
      </c>
      <c r="AG3013">
        <v>8.59</v>
      </c>
      <c r="AH3013">
        <v>4.13</v>
      </c>
      <c r="AI3013">
        <v>3.32</v>
      </c>
      <c r="AJ3013">
        <v>0.15920000000000001</v>
      </c>
      <c r="AK3013">
        <v>7.5300000000000006E-2</v>
      </c>
      <c r="AL3013">
        <v>1.08</v>
      </c>
      <c r="AM3013">
        <v>1.05</v>
      </c>
      <c r="AN3013">
        <v>16</v>
      </c>
      <c r="AO3013">
        <v>16</v>
      </c>
      <c r="AP3013">
        <v>8.6999999999999993</v>
      </c>
      <c r="AQ3013">
        <v>7.8</v>
      </c>
      <c r="AR3013">
        <v>1.47</v>
      </c>
      <c r="AS3013">
        <v>1.5</v>
      </c>
      <c r="AT3013">
        <v>0.45</v>
      </c>
      <c r="AU3013">
        <v>0.49099999999999999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3</v>
      </c>
      <c r="BT3013">
        <f t="shared" si="188"/>
        <v>0.15920000000000001</v>
      </c>
      <c r="BU3013">
        <f t="shared" si="189"/>
        <v>7.5300000000000006E-2</v>
      </c>
      <c r="BV3013">
        <f t="shared" si="190"/>
        <v>0.45</v>
      </c>
      <c r="BW3013">
        <f t="shared" si="191"/>
        <v>0.49099999999999999</v>
      </c>
    </row>
    <row r="3014" spans="1:75" x14ac:dyDescent="0.35">
      <c r="A3014">
        <v>227</v>
      </c>
      <c r="B3014" t="s">
        <v>948</v>
      </c>
      <c r="C3014" t="s">
        <v>70</v>
      </c>
      <c r="D3014">
        <v>76</v>
      </c>
      <c r="E3014">
        <v>202.7</v>
      </c>
      <c r="F3014">
        <v>2015</v>
      </c>
      <c r="G3014">
        <v>2</v>
      </c>
      <c r="H3014">
        <v>39</v>
      </c>
      <c r="I3014">
        <v>26</v>
      </c>
      <c r="J3014">
        <v>38</v>
      </c>
      <c r="K3014">
        <v>7</v>
      </c>
      <c r="L3014">
        <v>19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2</v>
      </c>
      <c r="S3014">
        <v>0</v>
      </c>
      <c r="T3014">
        <v>-0.09</v>
      </c>
      <c r="U3014">
        <v>0.33</v>
      </c>
      <c r="V3014">
        <v>0.24</v>
      </c>
      <c r="W3014">
        <v>1.6</v>
      </c>
      <c r="X3014">
        <v>3.03</v>
      </c>
      <c r="Y3014">
        <v>3.61</v>
      </c>
      <c r="Z3014">
        <v>23</v>
      </c>
      <c r="AA3014">
        <v>4</v>
      </c>
      <c r="AB3014">
        <v>130</v>
      </c>
      <c r="AC3014">
        <v>17</v>
      </c>
      <c r="AD3014">
        <v>81</v>
      </c>
      <c r="AE3014">
        <v>51</v>
      </c>
      <c r="AF3014">
        <v>127</v>
      </c>
      <c r="AG3014">
        <v>3.7</v>
      </c>
      <c r="AH3014">
        <v>11.15</v>
      </c>
      <c r="AI3014">
        <v>10.11</v>
      </c>
      <c r="AJ3014">
        <v>8.8999999999999999E-3</v>
      </c>
      <c r="AK3014">
        <v>8.1600000000000006E-2</v>
      </c>
      <c r="AL3014">
        <v>1.35</v>
      </c>
      <c r="AM3014">
        <v>2.06</v>
      </c>
      <c r="AN3014">
        <v>3</v>
      </c>
      <c r="AO3014">
        <v>11</v>
      </c>
      <c r="AP3014">
        <v>-0.4</v>
      </c>
      <c r="AQ3014">
        <v>2.4</v>
      </c>
      <c r="AR3014">
        <v>2.23</v>
      </c>
      <c r="AS3014">
        <v>2.23</v>
      </c>
      <c r="AT3014">
        <v>0</v>
      </c>
      <c r="AU3014">
        <v>4.8000000000000001E-2</v>
      </c>
      <c r="BN3014">
        <v>0</v>
      </c>
      <c r="BO3014">
        <v>0</v>
      </c>
      <c r="BP3014">
        <v>0</v>
      </c>
      <c r="BQ3014">
        <v>1</v>
      </c>
      <c r="BR3014">
        <v>1</v>
      </c>
      <c r="BS3014">
        <v>2</v>
      </c>
      <c r="BT3014">
        <f t="shared" si="188"/>
        <v>8.8999999999999999E-3</v>
      </c>
      <c r="BU3014">
        <f t="shared" si="189"/>
        <v>8.1600000000000006E-2</v>
      </c>
      <c r="BV3014">
        <f t="shared" si="190"/>
        <v>0</v>
      </c>
      <c r="BW3014">
        <f t="shared" si="191"/>
        <v>4.8000000000000001E-2</v>
      </c>
    </row>
    <row r="3015" spans="1:75" x14ac:dyDescent="0.35">
      <c r="A3015">
        <v>228</v>
      </c>
      <c r="B3015" t="s">
        <v>973</v>
      </c>
      <c r="C3015" t="s">
        <v>79</v>
      </c>
      <c r="D3015">
        <v>28</v>
      </c>
      <c r="E3015">
        <v>205.1</v>
      </c>
      <c r="F3015">
        <v>2015</v>
      </c>
      <c r="G3015">
        <v>1</v>
      </c>
      <c r="H3015">
        <v>73</v>
      </c>
      <c r="I3015">
        <v>40</v>
      </c>
      <c r="J3015">
        <v>33</v>
      </c>
      <c r="K3015">
        <v>39</v>
      </c>
      <c r="L3015">
        <v>13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-0.67</v>
      </c>
      <c r="U3015">
        <v>-0.59</v>
      </c>
      <c r="V3015">
        <v>-1.26</v>
      </c>
      <c r="W3015">
        <v>-1.45</v>
      </c>
      <c r="X3015">
        <v>-1.42</v>
      </c>
      <c r="Y3015">
        <v>-1.42</v>
      </c>
      <c r="Z3015">
        <v>24</v>
      </c>
      <c r="AA3015">
        <v>2</v>
      </c>
      <c r="AB3015">
        <v>62</v>
      </c>
      <c r="AC3015">
        <v>18</v>
      </c>
      <c r="AD3015">
        <v>34</v>
      </c>
      <c r="AE3015">
        <v>24</v>
      </c>
      <c r="AF3015">
        <v>52</v>
      </c>
      <c r="AG3015">
        <v>2.36</v>
      </c>
      <c r="AH3015">
        <v>-0.05</v>
      </c>
      <c r="AI3015">
        <v>7.45</v>
      </c>
      <c r="AJ3015" t="s">
        <v>1710</v>
      </c>
      <c r="AK3015" t="s">
        <v>1710</v>
      </c>
      <c r="AN3015">
        <v>6</v>
      </c>
      <c r="AO3015">
        <v>5</v>
      </c>
      <c r="AT3015" t="s">
        <v>1710</v>
      </c>
      <c r="AU3015" t="s">
        <v>1710</v>
      </c>
      <c r="AV3015">
        <v>6.2</v>
      </c>
      <c r="AW3015">
        <v>3</v>
      </c>
      <c r="AX3015" s="2">
        <v>5.3999999999999999E-2</v>
      </c>
      <c r="AY3015" s="2">
        <v>0</v>
      </c>
      <c r="AZ3015">
        <v>6.7</v>
      </c>
      <c r="BA3015">
        <v>1.5</v>
      </c>
      <c r="BB3015">
        <v>0</v>
      </c>
      <c r="BD3015">
        <v>8.1999999999999993</v>
      </c>
      <c r="BE3015">
        <v>1.5</v>
      </c>
      <c r="BF3015">
        <v>3.4</v>
      </c>
      <c r="BH3015">
        <v>4.8</v>
      </c>
      <c r="BJ3015">
        <v>27</v>
      </c>
      <c r="BK3015">
        <v>4</v>
      </c>
      <c r="BL3015" s="2">
        <v>3.6999999999999998E-2</v>
      </c>
      <c r="BM3015" t="e">
        <v>#N/A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2</v>
      </c>
      <c r="BT3015" t="str">
        <f t="shared" si="188"/>
        <v/>
      </c>
      <c r="BU3015" t="str">
        <f t="shared" si="189"/>
        <v/>
      </c>
      <c r="BV3015" t="str">
        <f t="shared" si="190"/>
        <v/>
      </c>
      <c r="BW3015" t="str">
        <f t="shared" si="191"/>
        <v/>
      </c>
    </row>
    <row r="3016" spans="1:75" x14ac:dyDescent="0.35">
      <c r="A3016">
        <v>229.5</v>
      </c>
      <c r="B3016" t="s">
        <v>1008</v>
      </c>
      <c r="C3016" t="s">
        <v>83</v>
      </c>
      <c r="D3016">
        <v>96</v>
      </c>
      <c r="E3016">
        <v>205.3</v>
      </c>
      <c r="F3016">
        <v>2015</v>
      </c>
      <c r="G3016">
        <v>3</v>
      </c>
      <c r="H3016">
        <v>71</v>
      </c>
      <c r="I3016">
        <v>90</v>
      </c>
      <c r="J3016">
        <v>58</v>
      </c>
      <c r="K3016">
        <v>77</v>
      </c>
      <c r="L3016">
        <v>79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-0.45</v>
      </c>
      <c r="U3016">
        <v>-0.43</v>
      </c>
      <c r="V3016">
        <v>-0.88</v>
      </c>
      <c r="W3016">
        <v>-1</v>
      </c>
      <c r="X3016">
        <v>-0.76</v>
      </c>
      <c r="Y3016">
        <v>-1.23</v>
      </c>
      <c r="Z3016">
        <v>23</v>
      </c>
      <c r="AA3016">
        <v>8</v>
      </c>
      <c r="AB3016">
        <v>300</v>
      </c>
      <c r="AC3016">
        <v>18</v>
      </c>
      <c r="AD3016">
        <v>122</v>
      </c>
      <c r="AE3016">
        <v>150</v>
      </c>
      <c r="AF3016">
        <v>106</v>
      </c>
      <c r="AG3016">
        <v>3.5</v>
      </c>
      <c r="AH3016">
        <v>6.76</v>
      </c>
      <c r="AI3016">
        <v>5.12</v>
      </c>
      <c r="AJ3016">
        <v>5.1799999999999999E-2</v>
      </c>
      <c r="AK3016">
        <v>0.1242</v>
      </c>
      <c r="AL3016">
        <v>1.61</v>
      </c>
      <c r="AM3016">
        <v>1.1599999999999999</v>
      </c>
      <c r="AN3016">
        <v>12</v>
      </c>
      <c r="AO3016">
        <v>14</v>
      </c>
      <c r="AP3016">
        <v>10.3</v>
      </c>
      <c r="AQ3016">
        <v>10.4</v>
      </c>
      <c r="AR3016">
        <v>1.68</v>
      </c>
      <c r="AS3016">
        <v>1.67</v>
      </c>
      <c r="AT3016">
        <v>0.13400000000000001</v>
      </c>
      <c r="AU3016">
        <v>0.11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 t="e">
        <v>#REF!</v>
      </c>
      <c r="BT3016">
        <f t="shared" si="188"/>
        <v>5.1799999999999999E-2</v>
      </c>
      <c r="BU3016">
        <f t="shared" si="189"/>
        <v>0.1242</v>
      </c>
      <c r="BV3016">
        <f t="shared" si="190"/>
        <v>0.13400000000000001</v>
      </c>
      <c r="BW3016">
        <f t="shared" si="191"/>
        <v>0.11</v>
      </c>
    </row>
    <row r="3017" spans="1:75" x14ac:dyDescent="0.35">
      <c r="A3017">
        <v>229.5</v>
      </c>
      <c r="B3017" t="s">
        <v>1067</v>
      </c>
      <c r="C3017" t="s">
        <v>70</v>
      </c>
      <c r="D3017">
        <v>77</v>
      </c>
      <c r="E3017">
        <v>205.3</v>
      </c>
      <c r="F3017">
        <v>2015</v>
      </c>
      <c r="G3017">
        <v>2</v>
      </c>
      <c r="H3017">
        <v>132</v>
      </c>
      <c r="I3017">
        <v>51</v>
      </c>
      <c r="J3017">
        <v>124</v>
      </c>
      <c r="K3017">
        <v>77</v>
      </c>
      <c r="L3017">
        <v>130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-0.48</v>
      </c>
      <c r="U3017">
        <v>-0.44</v>
      </c>
      <c r="V3017">
        <v>-0.92</v>
      </c>
      <c r="W3017">
        <v>-0.83</v>
      </c>
      <c r="X3017">
        <v>-1.1200000000000001</v>
      </c>
      <c r="Y3017">
        <v>-1.1200000000000001</v>
      </c>
      <c r="Z3017">
        <v>24</v>
      </c>
      <c r="AA3017">
        <v>8</v>
      </c>
      <c r="AB3017">
        <v>300</v>
      </c>
      <c r="AC3017">
        <v>18</v>
      </c>
      <c r="AD3017">
        <v>68</v>
      </c>
      <c r="AE3017">
        <v>96</v>
      </c>
      <c r="AH3017">
        <v>3.03</v>
      </c>
      <c r="AI3017">
        <v>9.5</v>
      </c>
      <c r="AJ3017" t="s">
        <v>1710</v>
      </c>
      <c r="AK3017">
        <v>3.3999999999999998E-3</v>
      </c>
      <c r="AM3017">
        <v>0.61</v>
      </c>
      <c r="AO3017">
        <v>3</v>
      </c>
      <c r="AQ3017">
        <v>-0.5</v>
      </c>
      <c r="AR3017">
        <v>1.55</v>
      </c>
      <c r="AS3017">
        <v>1.55</v>
      </c>
      <c r="AT3017" t="s">
        <v>1710</v>
      </c>
      <c r="AU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1</v>
      </c>
      <c r="BT3017" t="str">
        <f t="shared" si="188"/>
        <v/>
      </c>
      <c r="BU3017">
        <f t="shared" si="189"/>
        <v>3.3999999999999998E-3</v>
      </c>
      <c r="BV3017" t="str">
        <f t="shared" si="190"/>
        <v/>
      </c>
      <c r="BW3017">
        <f t="shared" si="191"/>
        <v>0</v>
      </c>
    </row>
    <row r="3018" spans="1:75" x14ac:dyDescent="0.35">
      <c r="A3018">
        <v>231</v>
      </c>
      <c r="B3018" t="s">
        <v>767</v>
      </c>
      <c r="C3018" t="s">
        <v>70</v>
      </c>
      <c r="D3018">
        <v>78</v>
      </c>
      <c r="E3018">
        <v>206.3</v>
      </c>
      <c r="F3018">
        <v>2015</v>
      </c>
      <c r="G3018">
        <v>2</v>
      </c>
      <c r="H3018">
        <v>124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V3018">
        <v>0</v>
      </c>
      <c r="W3018">
        <v>0</v>
      </c>
      <c r="X3018">
        <v>0</v>
      </c>
      <c r="Y3018">
        <v>0</v>
      </c>
      <c r="Z3018">
        <v>24</v>
      </c>
      <c r="AA3018">
        <v>7</v>
      </c>
      <c r="AB3018">
        <v>229</v>
      </c>
      <c r="AC3018">
        <v>18</v>
      </c>
      <c r="AF3018">
        <v>85</v>
      </c>
      <c r="AG3018">
        <v>6.6</v>
      </c>
      <c r="AH3018">
        <v>4.4000000000000004</v>
      </c>
      <c r="AJ3018">
        <v>4.0899999999999999E-2</v>
      </c>
      <c r="AK3018">
        <v>4.4999999999999997E-3</v>
      </c>
      <c r="AL3018">
        <v>2.93</v>
      </c>
      <c r="AM3018">
        <v>0</v>
      </c>
      <c r="AN3018">
        <v>7</v>
      </c>
      <c r="AO3018">
        <v>3</v>
      </c>
      <c r="AP3018">
        <v>2.6</v>
      </c>
      <c r="AQ3018">
        <v>5.5</v>
      </c>
      <c r="AR3018">
        <v>0</v>
      </c>
      <c r="AS3018">
        <v>0</v>
      </c>
      <c r="AT3018">
        <v>2.5000000000000001E-2</v>
      </c>
      <c r="AU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4</v>
      </c>
      <c r="BT3018">
        <f t="shared" si="188"/>
        <v>4.0899999999999999E-2</v>
      </c>
      <c r="BU3018">
        <f t="shared" si="189"/>
        <v>4.4999999999999997E-3</v>
      </c>
      <c r="BV3018">
        <f t="shared" si="190"/>
        <v>2.5000000000000001E-2</v>
      </c>
      <c r="BW3018">
        <f t="shared" si="191"/>
        <v>0</v>
      </c>
    </row>
    <row r="3019" spans="1:75" x14ac:dyDescent="0.35">
      <c r="A3019">
        <v>232</v>
      </c>
      <c r="B3019" t="s">
        <v>150</v>
      </c>
      <c r="C3019" t="s">
        <v>70</v>
      </c>
      <c r="D3019">
        <v>79</v>
      </c>
      <c r="E3019">
        <v>206.9</v>
      </c>
      <c r="F3019">
        <v>2015</v>
      </c>
      <c r="G3019">
        <v>2</v>
      </c>
      <c r="H3019">
        <v>6</v>
      </c>
      <c r="I3019">
        <v>49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1</v>
      </c>
      <c r="S3019">
        <v>2</v>
      </c>
      <c r="T3019">
        <v>0.69</v>
      </c>
      <c r="U3019">
        <v>0.23</v>
      </c>
      <c r="V3019">
        <v>0.92</v>
      </c>
      <c r="W3019">
        <v>0.92</v>
      </c>
      <c r="X3019">
        <v>0.92</v>
      </c>
      <c r="Y3019">
        <v>0.92</v>
      </c>
      <c r="Z3019">
        <v>32</v>
      </c>
      <c r="AA3019">
        <v>1</v>
      </c>
      <c r="AB3019">
        <v>27</v>
      </c>
      <c r="AC3019">
        <v>18</v>
      </c>
      <c r="AD3019">
        <v>56</v>
      </c>
      <c r="AE3019">
        <v>86</v>
      </c>
      <c r="AF3019">
        <v>92</v>
      </c>
      <c r="AG3019">
        <v>5.22</v>
      </c>
      <c r="AH3019">
        <v>15.56</v>
      </c>
      <c r="AI3019">
        <v>12.51</v>
      </c>
      <c r="AJ3019">
        <v>1.0500000000000001E-2</v>
      </c>
      <c r="AK3019">
        <v>8.3500000000000005E-2</v>
      </c>
      <c r="AL3019">
        <v>0.98</v>
      </c>
      <c r="AM3019">
        <v>0.99</v>
      </c>
      <c r="AN3019">
        <v>6</v>
      </c>
      <c r="AO3019">
        <v>15</v>
      </c>
      <c r="AP3019">
        <v>-2.6</v>
      </c>
      <c r="AQ3019">
        <v>0.2</v>
      </c>
      <c r="AR3019">
        <v>1.64</v>
      </c>
      <c r="AS3019">
        <v>1.64</v>
      </c>
      <c r="AT3019">
        <v>0</v>
      </c>
      <c r="AU3019">
        <v>7.8E-2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10</v>
      </c>
      <c r="BT3019">
        <f t="shared" si="188"/>
        <v>1.0500000000000001E-2</v>
      </c>
      <c r="BU3019">
        <f t="shared" si="189"/>
        <v>8.3500000000000005E-2</v>
      </c>
      <c r="BV3019">
        <f t="shared" si="190"/>
        <v>0</v>
      </c>
      <c r="BW3019">
        <f t="shared" si="191"/>
        <v>7.8E-2</v>
      </c>
    </row>
    <row r="3020" spans="1:75" x14ac:dyDescent="0.35">
      <c r="A3020">
        <v>233</v>
      </c>
      <c r="B3020" t="s">
        <v>861</v>
      </c>
      <c r="C3020" t="s">
        <v>116</v>
      </c>
      <c r="D3020">
        <v>30</v>
      </c>
      <c r="E3020">
        <v>207.9</v>
      </c>
      <c r="F3020">
        <v>2015</v>
      </c>
      <c r="G3020">
        <v>4</v>
      </c>
      <c r="H3020">
        <v>72.5</v>
      </c>
      <c r="I3020">
        <v>78</v>
      </c>
      <c r="J3020">
        <v>119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-0.8</v>
      </c>
      <c r="U3020">
        <v>-0.92</v>
      </c>
      <c r="V3020">
        <v>-1.72</v>
      </c>
      <c r="W3020">
        <v>-1.86</v>
      </c>
      <c r="X3020">
        <v>-1.86</v>
      </c>
      <c r="Y3020">
        <v>-1.86</v>
      </c>
      <c r="Z3020">
        <v>24</v>
      </c>
      <c r="AA3020">
        <v>2</v>
      </c>
      <c r="AB3020">
        <v>47</v>
      </c>
      <c r="AC3020">
        <v>18</v>
      </c>
      <c r="AD3020">
        <v>51</v>
      </c>
      <c r="AF3020">
        <v>49</v>
      </c>
      <c r="AG3020">
        <v>2.72</v>
      </c>
      <c r="AH3020">
        <v>1.39</v>
      </c>
      <c r="AI3020">
        <v>0.81</v>
      </c>
      <c r="AJ3020">
        <v>2.4299999999999999E-2</v>
      </c>
      <c r="AK3020">
        <v>2.63E-2</v>
      </c>
      <c r="AL3020">
        <v>0.93</v>
      </c>
      <c r="AM3020">
        <v>0.66</v>
      </c>
      <c r="AN3020">
        <v>16</v>
      </c>
      <c r="AO3020">
        <v>14</v>
      </c>
      <c r="AP3020">
        <v>10.8</v>
      </c>
      <c r="AQ3020">
        <v>7.5</v>
      </c>
      <c r="AR3020">
        <v>3.95</v>
      </c>
      <c r="AS3020">
        <v>1.57</v>
      </c>
      <c r="AT3020">
        <v>0.72699999999999998</v>
      </c>
      <c r="AU3020">
        <v>0.52300000000000002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3</v>
      </c>
      <c r="BT3020">
        <f t="shared" si="188"/>
        <v>2.4299999999999999E-2</v>
      </c>
      <c r="BU3020">
        <f t="shared" si="189"/>
        <v>2.63E-2</v>
      </c>
      <c r="BV3020">
        <f t="shared" si="190"/>
        <v>0.72699999999999998</v>
      </c>
      <c r="BW3020">
        <f t="shared" si="191"/>
        <v>0.52300000000000002</v>
      </c>
    </row>
    <row r="3021" spans="1:75" x14ac:dyDescent="0.35">
      <c r="A3021">
        <v>234</v>
      </c>
      <c r="B3021" t="s">
        <v>780</v>
      </c>
      <c r="C3021" t="s">
        <v>83</v>
      </c>
      <c r="D3021">
        <v>97</v>
      </c>
      <c r="E3021">
        <v>208.2</v>
      </c>
      <c r="F3021">
        <v>2015</v>
      </c>
      <c r="G3021">
        <v>3</v>
      </c>
      <c r="H3021">
        <v>48</v>
      </c>
      <c r="I3021">
        <v>32</v>
      </c>
      <c r="J3021">
        <v>71</v>
      </c>
      <c r="K3021">
        <v>44</v>
      </c>
      <c r="L3021">
        <v>34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0.27</v>
      </c>
      <c r="U3021">
        <v>-0.01</v>
      </c>
      <c r="V3021">
        <v>0.26</v>
      </c>
      <c r="W3021">
        <v>-0.03</v>
      </c>
      <c r="X3021">
        <v>-0.03</v>
      </c>
      <c r="Y3021">
        <v>0.42</v>
      </c>
      <c r="Z3021">
        <v>26</v>
      </c>
      <c r="AA3021">
        <v>8</v>
      </c>
      <c r="AB3021">
        <v>300</v>
      </c>
      <c r="AC3021">
        <v>18</v>
      </c>
      <c r="AD3021">
        <v>126</v>
      </c>
      <c r="AE3021">
        <v>75</v>
      </c>
      <c r="AF3021">
        <v>72</v>
      </c>
      <c r="AG3021">
        <v>6.44</v>
      </c>
      <c r="AH3021">
        <v>8.48</v>
      </c>
      <c r="AI3021">
        <v>11.81</v>
      </c>
      <c r="AJ3021">
        <v>0.1062</v>
      </c>
      <c r="AK3021">
        <v>0.1434</v>
      </c>
      <c r="AL3021">
        <v>1.36</v>
      </c>
      <c r="AM3021">
        <v>1.31</v>
      </c>
      <c r="AN3021">
        <v>16</v>
      </c>
      <c r="AO3021">
        <v>16</v>
      </c>
      <c r="AP3021">
        <v>6.4</v>
      </c>
      <c r="AQ3021">
        <v>4.9000000000000004</v>
      </c>
      <c r="AR3021">
        <v>2.15</v>
      </c>
      <c r="AS3021">
        <v>1.91</v>
      </c>
      <c r="AT3021">
        <v>0.91400000000000003</v>
      </c>
      <c r="AU3021">
        <v>0.86399999999999999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4</v>
      </c>
      <c r="BT3021">
        <f t="shared" si="188"/>
        <v>0.1062</v>
      </c>
      <c r="BU3021">
        <f t="shared" si="189"/>
        <v>0.1434</v>
      </c>
      <c r="BV3021">
        <f t="shared" si="190"/>
        <v>0.91400000000000003</v>
      </c>
      <c r="BW3021">
        <f t="shared" si="191"/>
        <v>0.86399999999999999</v>
      </c>
    </row>
    <row r="3022" spans="1:75" x14ac:dyDescent="0.35">
      <c r="A3022">
        <v>235</v>
      </c>
      <c r="B3022" t="s">
        <v>684</v>
      </c>
      <c r="C3022" t="s">
        <v>116</v>
      </c>
      <c r="D3022">
        <v>31</v>
      </c>
      <c r="E3022">
        <v>208.7</v>
      </c>
      <c r="F3022">
        <v>2015</v>
      </c>
      <c r="G3022">
        <v>4</v>
      </c>
      <c r="H3022">
        <v>54</v>
      </c>
      <c r="I3022">
        <v>42</v>
      </c>
      <c r="J3022">
        <v>51</v>
      </c>
      <c r="K3022">
        <v>44</v>
      </c>
      <c r="L3022">
        <v>70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-0.7</v>
      </c>
      <c r="U3022">
        <v>-0.37</v>
      </c>
      <c r="V3022">
        <v>-1.07</v>
      </c>
      <c r="W3022">
        <v>-1.66</v>
      </c>
      <c r="X3022">
        <v>-2.2200000000000002</v>
      </c>
      <c r="Y3022">
        <v>-2.93</v>
      </c>
      <c r="Z3022">
        <v>27</v>
      </c>
      <c r="AA3022">
        <v>7</v>
      </c>
      <c r="AB3022">
        <v>204</v>
      </c>
      <c r="AC3022">
        <v>18</v>
      </c>
      <c r="AD3022">
        <v>53.5</v>
      </c>
      <c r="AF3022">
        <v>68.5</v>
      </c>
      <c r="AG3022">
        <v>1.52</v>
      </c>
      <c r="AH3022">
        <v>2.21</v>
      </c>
      <c r="AI3022">
        <v>4.3099999999999996</v>
      </c>
      <c r="AJ3022">
        <v>1.0200000000000001E-2</v>
      </c>
      <c r="AK3022">
        <v>2.3300000000000001E-2</v>
      </c>
      <c r="AL3022">
        <v>1.01</v>
      </c>
      <c r="AM3022">
        <v>1.56</v>
      </c>
      <c r="AN3022">
        <v>13</v>
      </c>
      <c r="AO3022">
        <v>16</v>
      </c>
      <c r="AP3022">
        <v>4.5</v>
      </c>
      <c r="AQ3022">
        <v>5.2</v>
      </c>
      <c r="AR3022">
        <v>3.23</v>
      </c>
      <c r="AS3022">
        <v>2.52</v>
      </c>
      <c r="AT3022">
        <v>5.0999999999999997E-2</v>
      </c>
      <c r="AU3022">
        <v>0.109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5</v>
      </c>
      <c r="BT3022">
        <f t="shared" si="188"/>
        <v>1.0200000000000001E-2</v>
      </c>
      <c r="BU3022">
        <f t="shared" si="189"/>
        <v>2.3300000000000001E-2</v>
      </c>
      <c r="BV3022">
        <f t="shared" si="190"/>
        <v>5.0999999999999997E-2</v>
      </c>
      <c r="BW3022">
        <f t="shared" si="191"/>
        <v>0.109</v>
      </c>
    </row>
    <row r="3023" spans="1:75" x14ac:dyDescent="0.35">
      <c r="A3023">
        <v>236.5</v>
      </c>
      <c r="B3023" t="s">
        <v>256</v>
      </c>
      <c r="C3023" t="s">
        <v>79</v>
      </c>
      <c r="D3023">
        <v>29</v>
      </c>
      <c r="E3023">
        <v>209.2</v>
      </c>
      <c r="F3023">
        <v>2015</v>
      </c>
      <c r="G3023">
        <v>1</v>
      </c>
      <c r="H3023">
        <v>17</v>
      </c>
      <c r="I3023">
        <v>23</v>
      </c>
      <c r="J3023">
        <v>3</v>
      </c>
      <c r="K3023">
        <v>32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0.31</v>
      </c>
      <c r="U3023">
        <v>-0.1</v>
      </c>
      <c r="V3023">
        <v>0.21</v>
      </c>
      <c r="W3023">
        <v>1.23</v>
      </c>
      <c r="X3023">
        <v>1.07</v>
      </c>
      <c r="Y3023">
        <v>1.07</v>
      </c>
      <c r="Z3023">
        <v>31</v>
      </c>
      <c r="AA3023">
        <v>1</v>
      </c>
      <c r="AB3023">
        <v>1</v>
      </c>
      <c r="AC3023">
        <v>18</v>
      </c>
      <c r="AD3023">
        <v>29</v>
      </c>
      <c r="AE3023">
        <v>33</v>
      </c>
      <c r="AF3023">
        <v>18</v>
      </c>
      <c r="AG3023">
        <v>17.649999999999999</v>
      </c>
      <c r="AH3023">
        <v>19.2</v>
      </c>
      <c r="AI3023">
        <v>17.170000000000002</v>
      </c>
      <c r="AJ3023" t="s">
        <v>1710</v>
      </c>
      <c r="AK3023" t="s">
        <v>1710</v>
      </c>
      <c r="AN3023">
        <v>15</v>
      </c>
      <c r="AO3023">
        <v>16</v>
      </c>
      <c r="AT3023" t="s">
        <v>1710</v>
      </c>
      <c r="AU3023" t="s">
        <v>1710</v>
      </c>
      <c r="AV3023">
        <v>5.9</v>
      </c>
      <c r="AW3023">
        <v>6.8</v>
      </c>
      <c r="AX3023" s="2">
        <v>1.7000000000000001E-2</v>
      </c>
      <c r="AY3023" s="2">
        <v>2.5000000000000001E-2</v>
      </c>
      <c r="AZ3023">
        <v>7.1</v>
      </c>
      <c r="BA3023">
        <v>7.4</v>
      </c>
      <c r="BB3023">
        <v>9.5</v>
      </c>
      <c r="BC3023">
        <v>11.3</v>
      </c>
      <c r="BD3023">
        <v>7.4</v>
      </c>
      <c r="BE3023">
        <v>8.1</v>
      </c>
      <c r="BF3023">
        <v>6.1</v>
      </c>
      <c r="BG3023">
        <v>5.7</v>
      </c>
      <c r="BH3023">
        <v>1.3</v>
      </c>
      <c r="BI3023">
        <v>2.4</v>
      </c>
      <c r="BJ3023">
        <v>465</v>
      </c>
      <c r="BK3023">
        <v>470</v>
      </c>
      <c r="BL3023" s="2">
        <v>4.0899999999999999E-2</v>
      </c>
      <c r="BM3023" t="e">
        <v>#N/A</v>
      </c>
      <c r="BN3023">
        <v>0</v>
      </c>
      <c r="BO3023">
        <v>0</v>
      </c>
      <c r="BP3023">
        <v>1</v>
      </c>
      <c r="BQ3023">
        <v>1</v>
      </c>
      <c r="BR3023">
        <v>1</v>
      </c>
      <c r="BS3023">
        <v>11</v>
      </c>
      <c r="BT3023" t="str">
        <f t="shared" si="188"/>
        <v/>
      </c>
      <c r="BU3023" t="str">
        <f t="shared" si="189"/>
        <v/>
      </c>
      <c r="BV3023" t="str">
        <f t="shared" si="190"/>
        <v/>
      </c>
      <c r="BW3023" t="str">
        <f t="shared" si="191"/>
        <v/>
      </c>
    </row>
    <row r="3024" spans="1:75" x14ac:dyDescent="0.35">
      <c r="A3024">
        <v>236.5</v>
      </c>
      <c r="B3024" t="s">
        <v>82</v>
      </c>
      <c r="C3024" t="s">
        <v>83</v>
      </c>
      <c r="D3024">
        <v>98</v>
      </c>
      <c r="E3024">
        <v>209.2</v>
      </c>
      <c r="F3024">
        <v>2015</v>
      </c>
      <c r="G3024">
        <v>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9</v>
      </c>
      <c r="V3024">
        <v>0</v>
      </c>
      <c r="W3024">
        <v>0</v>
      </c>
      <c r="X3024">
        <v>0</v>
      </c>
      <c r="Y3024">
        <v>0</v>
      </c>
      <c r="Z3024">
        <v>37</v>
      </c>
      <c r="AA3024">
        <v>1</v>
      </c>
      <c r="AB3024">
        <v>30</v>
      </c>
      <c r="AC3024">
        <v>18</v>
      </c>
      <c r="AF3024">
        <v>50</v>
      </c>
      <c r="AG3024">
        <v>10.26</v>
      </c>
      <c r="AJ3024">
        <v>0.1794</v>
      </c>
      <c r="AK3024" t="s">
        <v>1710</v>
      </c>
      <c r="AL3024">
        <v>1.38</v>
      </c>
      <c r="AN3024">
        <v>15</v>
      </c>
      <c r="AP3024">
        <v>10</v>
      </c>
      <c r="AR3024">
        <v>1.4</v>
      </c>
      <c r="AT3024">
        <v>0.61599999999999999</v>
      </c>
      <c r="AU3024" t="s">
        <v>1710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15</v>
      </c>
      <c r="BT3024">
        <f t="shared" si="188"/>
        <v>0.1794</v>
      </c>
      <c r="BU3024" t="str">
        <f t="shared" si="189"/>
        <v/>
      </c>
      <c r="BV3024">
        <f t="shared" si="190"/>
        <v>0.61599999999999999</v>
      </c>
      <c r="BW3024" t="str">
        <f t="shared" si="191"/>
        <v/>
      </c>
    </row>
    <row r="3025" spans="1:75" x14ac:dyDescent="0.35">
      <c r="A3025">
        <v>238</v>
      </c>
      <c r="B3025" t="s">
        <v>177</v>
      </c>
      <c r="C3025" t="s">
        <v>116</v>
      </c>
      <c r="D3025">
        <v>32</v>
      </c>
      <c r="E3025">
        <v>209.8</v>
      </c>
      <c r="F3025">
        <v>2015</v>
      </c>
      <c r="G3025">
        <v>4</v>
      </c>
      <c r="H3025">
        <v>16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-0.09</v>
      </c>
      <c r="V3025">
        <v>-0.09</v>
      </c>
      <c r="W3025">
        <v>-0.09</v>
      </c>
      <c r="X3025">
        <v>-0.09</v>
      </c>
      <c r="Y3025">
        <v>-0.09</v>
      </c>
      <c r="Z3025">
        <v>33</v>
      </c>
      <c r="AA3025">
        <v>1</v>
      </c>
      <c r="AB3025">
        <v>30</v>
      </c>
      <c r="AC3025">
        <v>18</v>
      </c>
      <c r="AD3025">
        <v>53.5</v>
      </c>
      <c r="AF3025">
        <v>12</v>
      </c>
      <c r="AG3025">
        <v>10.26</v>
      </c>
      <c r="AH3025">
        <v>8.7100000000000009</v>
      </c>
      <c r="AJ3025">
        <v>0.15260000000000001</v>
      </c>
      <c r="AK3025">
        <v>0.1368</v>
      </c>
      <c r="AL3025">
        <v>1.49</v>
      </c>
      <c r="AM3025">
        <v>1.17</v>
      </c>
      <c r="AN3025">
        <v>16</v>
      </c>
      <c r="AO3025">
        <v>15</v>
      </c>
      <c r="AP3025">
        <v>7.6</v>
      </c>
      <c r="AQ3025">
        <v>5.8</v>
      </c>
      <c r="AR3025">
        <v>1.85</v>
      </c>
      <c r="AS3025">
        <v>1.63</v>
      </c>
      <c r="AT3025">
        <v>0.17899999999999999</v>
      </c>
      <c r="AU3025">
        <v>0.17299999999999999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11</v>
      </c>
      <c r="BT3025">
        <f t="shared" si="188"/>
        <v>0.15260000000000001</v>
      </c>
      <c r="BU3025">
        <f t="shared" si="189"/>
        <v>0.1368</v>
      </c>
      <c r="BV3025">
        <f t="shared" si="190"/>
        <v>0.17899999999999999</v>
      </c>
      <c r="BW3025">
        <f t="shared" si="191"/>
        <v>0.17299999999999999</v>
      </c>
    </row>
    <row r="3026" spans="1:75" x14ac:dyDescent="0.35">
      <c r="A3026">
        <v>239</v>
      </c>
      <c r="B3026" t="s">
        <v>1068</v>
      </c>
      <c r="C3026" t="s">
        <v>83</v>
      </c>
      <c r="D3026">
        <v>99</v>
      </c>
      <c r="E3026">
        <v>210.8</v>
      </c>
      <c r="F3026">
        <v>2015</v>
      </c>
      <c r="G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0.01</v>
      </c>
      <c r="V3026">
        <v>0.01</v>
      </c>
      <c r="W3026">
        <v>0.01</v>
      </c>
      <c r="X3026">
        <v>0.01</v>
      </c>
      <c r="Y3026">
        <v>0.01</v>
      </c>
      <c r="Z3026">
        <v>22</v>
      </c>
      <c r="AA3026">
        <v>3</v>
      </c>
      <c r="AB3026">
        <v>94</v>
      </c>
      <c r="AC3026">
        <v>18</v>
      </c>
      <c r="AD3026">
        <v>80</v>
      </c>
      <c r="AE3026">
        <v>20</v>
      </c>
      <c r="AH3026">
        <v>0</v>
      </c>
      <c r="AJ3026" t="s">
        <v>1710</v>
      </c>
      <c r="AK3026">
        <v>3.4200000000000001E-2</v>
      </c>
      <c r="AM3026">
        <v>0.98</v>
      </c>
      <c r="AO3026">
        <v>6</v>
      </c>
      <c r="AQ3026">
        <v>6</v>
      </c>
      <c r="AS3026">
        <v>2.2599999999999998</v>
      </c>
      <c r="AT3026" t="s">
        <v>1710</v>
      </c>
      <c r="AU3026">
        <v>0.17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1</v>
      </c>
      <c r="BT3026" t="str">
        <f t="shared" si="188"/>
        <v/>
      </c>
      <c r="BU3026">
        <f t="shared" si="189"/>
        <v>3.4200000000000001E-2</v>
      </c>
      <c r="BV3026" t="str">
        <f t="shared" si="190"/>
        <v/>
      </c>
      <c r="BW3026">
        <f t="shared" si="191"/>
        <v>0.17</v>
      </c>
    </row>
    <row r="3027" spans="1:75" x14ac:dyDescent="0.35">
      <c r="A3027">
        <v>240</v>
      </c>
      <c r="B3027" t="s">
        <v>784</v>
      </c>
      <c r="C3027" t="s">
        <v>83</v>
      </c>
      <c r="D3027">
        <v>100</v>
      </c>
      <c r="E3027">
        <v>211.3</v>
      </c>
      <c r="F3027">
        <v>2015</v>
      </c>
      <c r="G3027">
        <v>3</v>
      </c>
      <c r="H3027">
        <v>91</v>
      </c>
      <c r="I3027">
        <v>110</v>
      </c>
      <c r="J3027">
        <v>107</v>
      </c>
      <c r="K3027">
        <v>143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-0.14000000000000001</v>
      </c>
      <c r="U3027">
        <v>-0.56000000000000005</v>
      </c>
      <c r="V3027">
        <v>-0.7</v>
      </c>
      <c r="W3027">
        <v>-1.23</v>
      </c>
      <c r="X3027">
        <v>-1.23</v>
      </c>
      <c r="Y3027">
        <v>-1.23</v>
      </c>
      <c r="Z3027">
        <v>27</v>
      </c>
      <c r="AA3027">
        <v>8</v>
      </c>
      <c r="AB3027">
        <v>300</v>
      </c>
      <c r="AC3027">
        <v>18</v>
      </c>
      <c r="AD3027">
        <v>188</v>
      </c>
      <c r="AE3027">
        <v>166</v>
      </c>
      <c r="AF3027">
        <v>55</v>
      </c>
      <c r="AG3027">
        <v>8.77</v>
      </c>
      <c r="AH3027">
        <v>3.63</v>
      </c>
      <c r="AI3027">
        <v>2.79</v>
      </c>
      <c r="AJ3027">
        <v>0.15740000000000001</v>
      </c>
      <c r="AK3027">
        <v>4.9700000000000001E-2</v>
      </c>
      <c r="AL3027">
        <v>1.47</v>
      </c>
      <c r="AM3027">
        <v>1</v>
      </c>
      <c r="AN3027">
        <v>16</v>
      </c>
      <c r="AO3027">
        <v>16</v>
      </c>
      <c r="AP3027">
        <v>14.8</v>
      </c>
      <c r="AQ3027">
        <v>16.5</v>
      </c>
      <c r="AR3027">
        <v>1.54</v>
      </c>
      <c r="AS3027">
        <v>2</v>
      </c>
      <c r="AT3027">
        <v>0.121</v>
      </c>
      <c r="AU3027">
        <v>0.495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 t="e">
        <v>#REF!</v>
      </c>
      <c r="BT3027">
        <f t="shared" si="188"/>
        <v>0.15740000000000001</v>
      </c>
      <c r="BU3027">
        <f t="shared" si="189"/>
        <v>4.9700000000000001E-2</v>
      </c>
      <c r="BV3027">
        <f t="shared" si="190"/>
        <v>0.121</v>
      </c>
      <c r="BW3027">
        <f t="shared" si="191"/>
        <v>0.495</v>
      </c>
    </row>
    <row r="3028" spans="1:75" x14ac:dyDescent="0.35">
      <c r="A3028">
        <v>241</v>
      </c>
      <c r="B3028" t="s">
        <v>1069</v>
      </c>
      <c r="C3028" t="s">
        <v>83</v>
      </c>
      <c r="D3028">
        <v>101</v>
      </c>
      <c r="E3028">
        <v>212.3</v>
      </c>
      <c r="F3028">
        <v>2015</v>
      </c>
      <c r="G3028">
        <v>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V3028">
        <v>0</v>
      </c>
      <c r="W3028">
        <v>0</v>
      </c>
      <c r="X3028">
        <v>0</v>
      </c>
      <c r="Y3028">
        <v>0</v>
      </c>
      <c r="Z3028" t="e">
        <v>#N/A</v>
      </c>
      <c r="AA3028">
        <v>6</v>
      </c>
      <c r="AB3028">
        <v>204</v>
      </c>
      <c r="AC3028">
        <v>18</v>
      </c>
      <c r="AD3028">
        <v>41</v>
      </c>
      <c r="AG3028" t="e">
        <v>#N/A</v>
      </c>
      <c r="AH3028" t="e">
        <v>#N/A</v>
      </c>
      <c r="AI3028" t="e">
        <v>#N/A</v>
      </c>
      <c r="AJ3028" t="s">
        <v>1710</v>
      </c>
      <c r="AK3028" t="s">
        <v>1710</v>
      </c>
      <c r="AN3028" t="e">
        <v>#N/A</v>
      </c>
      <c r="AO3028" t="e">
        <v>#N/A</v>
      </c>
      <c r="AT3028" t="s">
        <v>1710</v>
      </c>
      <c r="AU3028" t="s">
        <v>1710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 t="e">
        <v>#N/A</v>
      </c>
      <c r="BT3028" t="str">
        <f t="shared" si="188"/>
        <v/>
      </c>
      <c r="BU3028" t="str">
        <f t="shared" si="189"/>
        <v/>
      </c>
      <c r="BV3028" t="str">
        <f t="shared" si="190"/>
        <v/>
      </c>
      <c r="BW3028" t="str">
        <f t="shared" si="191"/>
        <v/>
      </c>
    </row>
    <row r="3029" spans="1:75" x14ac:dyDescent="0.35">
      <c r="A3029">
        <v>242</v>
      </c>
      <c r="B3029" t="s">
        <v>1070</v>
      </c>
      <c r="C3029" t="s">
        <v>70</v>
      </c>
      <c r="D3029">
        <v>80</v>
      </c>
      <c r="E3029">
        <v>212.5</v>
      </c>
      <c r="F3029">
        <v>2015</v>
      </c>
      <c r="G3029">
        <v>2</v>
      </c>
      <c r="H3029">
        <v>38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0.34</v>
      </c>
      <c r="V3029">
        <v>0.34</v>
      </c>
      <c r="W3029">
        <v>0.34</v>
      </c>
      <c r="X3029">
        <v>0.34</v>
      </c>
      <c r="Y3029">
        <v>0.34</v>
      </c>
      <c r="Z3029">
        <v>22</v>
      </c>
      <c r="AA3029">
        <v>5</v>
      </c>
      <c r="AB3029">
        <v>155</v>
      </c>
      <c r="AC3029">
        <v>18</v>
      </c>
      <c r="AD3029">
        <v>31</v>
      </c>
      <c r="AE3029">
        <v>82</v>
      </c>
      <c r="AH3029">
        <v>11.48</v>
      </c>
      <c r="AJ3029" t="s">
        <v>1710</v>
      </c>
      <c r="AK3029">
        <v>2.4799999999999999E-2</v>
      </c>
      <c r="AM3029">
        <v>1.07</v>
      </c>
      <c r="AO3029">
        <v>11</v>
      </c>
      <c r="AQ3029">
        <v>4.7</v>
      </c>
      <c r="AR3029">
        <v>2.72</v>
      </c>
      <c r="AS3029">
        <v>2.72</v>
      </c>
      <c r="AT3029" t="s">
        <v>1710</v>
      </c>
      <c r="AU3029">
        <v>2.5000000000000001E-2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 t="str">
        <f t="shared" si="188"/>
        <v/>
      </c>
      <c r="BU3029">
        <f t="shared" si="189"/>
        <v>2.4799999999999999E-2</v>
      </c>
      <c r="BV3029" t="str">
        <f t="shared" si="190"/>
        <v/>
      </c>
      <c r="BW3029">
        <f t="shared" si="191"/>
        <v>2.5000000000000001E-2</v>
      </c>
    </row>
    <row r="3030" spans="1:75" x14ac:dyDescent="0.35">
      <c r="A3030">
        <v>243</v>
      </c>
      <c r="B3030" t="s">
        <v>1071</v>
      </c>
      <c r="C3030" t="s">
        <v>83</v>
      </c>
      <c r="D3030">
        <v>102</v>
      </c>
      <c r="E3030">
        <v>212.8</v>
      </c>
      <c r="F3030">
        <v>2015</v>
      </c>
      <c r="G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V3030">
        <v>0</v>
      </c>
      <c r="W3030">
        <v>0</v>
      </c>
      <c r="X3030">
        <v>0</v>
      </c>
      <c r="Y3030">
        <v>0</v>
      </c>
      <c r="Z3030" t="e">
        <v>#N/A</v>
      </c>
      <c r="AA3030">
        <v>8</v>
      </c>
      <c r="AB3030">
        <v>300</v>
      </c>
      <c r="AC3030">
        <v>18</v>
      </c>
      <c r="AG3030" t="e">
        <v>#N/A</v>
      </c>
      <c r="AH3030" t="e">
        <v>#N/A</v>
      </c>
      <c r="AI3030" t="e">
        <v>#N/A</v>
      </c>
      <c r="AJ3030" t="s">
        <v>1710</v>
      </c>
      <c r="AK3030" t="s">
        <v>1710</v>
      </c>
      <c r="AN3030" t="e">
        <v>#N/A</v>
      </c>
      <c r="AO3030" t="e">
        <v>#N/A</v>
      </c>
      <c r="AT3030" t="s">
        <v>1710</v>
      </c>
      <c r="AU3030" t="s">
        <v>1710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 t="e">
        <v>#N/A</v>
      </c>
      <c r="BT3030" t="str">
        <f t="shared" si="188"/>
        <v/>
      </c>
      <c r="BU3030" t="str">
        <f t="shared" si="189"/>
        <v/>
      </c>
      <c r="BV3030" t="str">
        <f t="shared" si="190"/>
        <v/>
      </c>
      <c r="BW3030" t="str">
        <f t="shared" si="191"/>
        <v/>
      </c>
    </row>
    <row r="3031" spans="1:75" x14ac:dyDescent="0.35">
      <c r="A3031">
        <v>244</v>
      </c>
      <c r="B3031" t="s">
        <v>469</v>
      </c>
      <c r="C3031" t="s">
        <v>116</v>
      </c>
      <c r="D3031">
        <v>33</v>
      </c>
      <c r="E3031">
        <v>213.6</v>
      </c>
      <c r="F3031">
        <v>2015</v>
      </c>
      <c r="G3031">
        <v>4</v>
      </c>
      <c r="H3031">
        <v>28</v>
      </c>
      <c r="I3031">
        <v>36</v>
      </c>
      <c r="J3031">
        <v>12</v>
      </c>
      <c r="K3031">
        <v>5</v>
      </c>
      <c r="L3031">
        <v>7</v>
      </c>
      <c r="M3031">
        <v>0</v>
      </c>
      <c r="N3031">
        <v>0</v>
      </c>
      <c r="O3031">
        <v>0</v>
      </c>
      <c r="P3031">
        <v>1</v>
      </c>
      <c r="Q3031">
        <v>2</v>
      </c>
      <c r="R3031">
        <v>3</v>
      </c>
      <c r="S3031">
        <v>1</v>
      </c>
      <c r="T3031">
        <v>-0.26</v>
      </c>
      <c r="U3031">
        <v>-0.09</v>
      </c>
      <c r="V3031">
        <v>-0.35</v>
      </c>
      <c r="W3031">
        <v>-0.26</v>
      </c>
      <c r="X3031">
        <v>0.42</v>
      </c>
      <c r="Y3031">
        <v>0.7</v>
      </c>
      <c r="Z3031">
        <v>28</v>
      </c>
      <c r="AA3031">
        <v>3</v>
      </c>
      <c r="AB3031">
        <v>89</v>
      </c>
      <c r="AC3031">
        <v>18</v>
      </c>
      <c r="AD3031">
        <v>29</v>
      </c>
      <c r="AE3031">
        <v>28</v>
      </c>
      <c r="AF3031">
        <v>17</v>
      </c>
      <c r="AG3031">
        <v>8.34</v>
      </c>
      <c r="AH3031">
        <v>5.51</v>
      </c>
      <c r="AI3031">
        <v>7.57</v>
      </c>
      <c r="AJ3031">
        <v>0.192</v>
      </c>
      <c r="AK3031">
        <v>0.1583</v>
      </c>
      <c r="AL3031">
        <v>1.61</v>
      </c>
      <c r="AM3031">
        <v>1.33</v>
      </c>
      <c r="AN3031">
        <v>16</v>
      </c>
      <c r="AO3031">
        <v>16</v>
      </c>
      <c r="AP3031">
        <v>9.1</v>
      </c>
      <c r="AQ3031">
        <v>9.3000000000000007</v>
      </c>
      <c r="AR3031">
        <v>1.48</v>
      </c>
      <c r="AS3031">
        <v>1.26</v>
      </c>
      <c r="AT3031">
        <v>0.54</v>
      </c>
      <c r="AU3031">
        <v>0.43099999999999999</v>
      </c>
      <c r="BN3031">
        <v>0</v>
      </c>
      <c r="BO3031">
        <v>0</v>
      </c>
      <c r="BP3031">
        <v>0</v>
      </c>
      <c r="BQ3031">
        <v>1</v>
      </c>
      <c r="BR3031">
        <v>1</v>
      </c>
      <c r="BS3031">
        <v>7</v>
      </c>
      <c r="BT3031">
        <f t="shared" si="188"/>
        <v>0.192</v>
      </c>
      <c r="BU3031">
        <f t="shared" si="189"/>
        <v>0.1583</v>
      </c>
      <c r="BV3031">
        <f t="shared" si="190"/>
        <v>0.54</v>
      </c>
      <c r="BW3031">
        <f t="shared" si="191"/>
        <v>0.43099999999999999</v>
      </c>
    </row>
    <row r="3032" spans="1:75" x14ac:dyDescent="0.35">
      <c r="A3032">
        <v>245.5</v>
      </c>
      <c r="B3032" t="s">
        <v>830</v>
      </c>
      <c r="C3032" t="s">
        <v>83</v>
      </c>
      <c r="D3032">
        <v>103.5</v>
      </c>
      <c r="E3032">
        <v>214.8</v>
      </c>
      <c r="F3032">
        <v>2015</v>
      </c>
      <c r="G3032">
        <v>3</v>
      </c>
      <c r="H3032">
        <v>118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-0.8</v>
      </c>
      <c r="V3032">
        <v>-0.8</v>
      </c>
      <c r="W3032">
        <v>-0.8</v>
      </c>
      <c r="X3032">
        <v>-0.8</v>
      </c>
      <c r="Y3032">
        <v>-0.8</v>
      </c>
      <c r="Z3032">
        <v>24</v>
      </c>
      <c r="AA3032">
        <v>2</v>
      </c>
      <c r="AB3032">
        <v>59</v>
      </c>
      <c r="AC3032">
        <v>18</v>
      </c>
      <c r="AD3032">
        <v>181</v>
      </c>
      <c r="AF3032">
        <v>133</v>
      </c>
      <c r="AG3032">
        <v>1.7</v>
      </c>
      <c r="AH3032">
        <v>3.39</v>
      </c>
      <c r="AJ3032">
        <v>8.8999999999999999E-3</v>
      </c>
      <c r="AK3032">
        <v>3.1300000000000001E-2</v>
      </c>
      <c r="AL3032">
        <v>1.41</v>
      </c>
      <c r="AM3032">
        <v>0.99</v>
      </c>
      <c r="AN3032">
        <v>4</v>
      </c>
      <c r="AO3032">
        <v>8</v>
      </c>
      <c r="AP3032">
        <v>10</v>
      </c>
      <c r="AQ3032">
        <v>9.3000000000000007</v>
      </c>
      <c r="AR3032">
        <v>1.36</v>
      </c>
      <c r="AS3032">
        <v>1.51</v>
      </c>
      <c r="AT3032">
        <v>0.20699999999999999</v>
      </c>
      <c r="AU3032">
        <v>0.216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3</v>
      </c>
      <c r="BT3032">
        <f t="shared" si="188"/>
        <v>8.8999999999999999E-3</v>
      </c>
      <c r="BU3032">
        <f t="shared" si="189"/>
        <v>3.1300000000000001E-2</v>
      </c>
      <c r="BV3032">
        <f t="shared" si="190"/>
        <v>0.20699999999999999</v>
      </c>
      <c r="BW3032">
        <f t="shared" si="191"/>
        <v>0.216</v>
      </c>
    </row>
    <row r="3033" spans="1:75" x14ac:dyDescent="0.35">
      <c r="A3033">
        <v>245.5</v>
      </c>
      <c r="B3033" t="s">
        <v>1014</v>
      </c>
      <c r="C3033" t="s">
        <v>83</v>
      </c>
      <c r="D3033">
        <v>103.5</v>
      </c>
      <c r="E3033">
        <v>214.8</v>
      </c>
      <c r="F3033">
        <v>2015</v>
      </c>
      <c r="G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V3033">
        <v>0</v>
      </c>
      <c r="W3033">
        <v>0</v>
      </c>
      <c r="X3033">
        <v>0</v>
      </c>
      <c r="Y3033">
        <v>0</v>
      </c>
      <c r="Z3033" t="e">
        <v>#N/A</v>
      </c>
      <c r="AA3033">
        <v>8</v>
      </c>
      <c r="AB3033">
        <v>300</v>
      </c>
      <c r="AC3033">
        <v>18</v>
      </c>
      <c r="AG3033" t="e">
        <v>#N/A</v>
      </c>
      <c r="AH3033" t="e">
        <v>#N/A</v>
      </c>
      <c r="AI3033" t="e">
        <v>#N/A</v>
      </c>
      <c r="AJ3033" t="s">
        <v>1710</v>
      </c>
      <c r="AK3033" t="s">
        <v>1710</v>
      </c>
      <c r="AN3033" t="e">
        <v>#N/A</v>
      </c>
      <c r="AO3033" t="e">
        <v>#N/A</v>
      </c>
      <c r="AT3033" t="s">
        <v>1710</v>
      </c>
      <c r="AU3033" t="s">
        <v>1710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 t="e">
        <v>#N/A</v>
      </c>
      <c r="BT3033" t="str">
        <f t="shared" si="188"/>
        <v/>
      </c>
      <c r="BU3033" t="str">
        <f t="shared" si="189"/>
        <v/>
      </c>
      <c r="BV3033" t="str">
        <f t="shared" si="190"/>
        <v/>
      </c>
      <c r="BW3033" t="str">
        <f t="shared" si="191"/>
        <v/>
      </c>
    </row>
    <row r="3034" spans="1:75" x14ac:dyDescent="0.35">
      <c r="A3034">
        <v>247</v>
      </c>
      <c r="B3034" t="s">
        <v>218</v>
      </c>
      <c r="C3034" t="s">
        <v>83</v>
      </c>
      <c r="D3034">
        <v>105</v>
      </c>
      <c r="E3034">
        <v>215.1</v>
      </c>
      <c r="F3034">
        <v>2015</v>
      </c>
      <c r="G3034">
        <v>3</v>
      </c>
      <c r="H3034">
        <v>30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0.52</v>
      </c>
      <c r="V3034">
        <v>0.52</v>
      </c>
      <c r="W3034">
        <v>0.52</v>
      </c>
      <c r="X3034">
        <v>0.52</v>
      </c>
      <c r="Y3034">
        <v>0.52</v>
      </c>
      <c r="Z3034">
        <v>31</v>
      </c>
      <c r="AA3034">
        <v>3</v>
      </c>
      <c r="AB3034">
        <v>78</v>
      </c>
      <c r="AC3034">
        <v>18</v>
      </c>
      <c r="AD3034">
        <v>148</v>
      </c>
      <c r="AF3034">
        <v>37</v>
      </c>
      <c r="AG3034">
        <v>10.98</v>
      </c>
      <c r="AH3034">
        <v>11.69</v>
      </c>
      <c r="AJ3034">
        <v>0.18690000000000001</v>
      </c>
      <c r="AK3034">
        <v>0.16919999999999999</v>
      </c>
      <c r="AL3034">
        <v>1.28</v>
      </c>
      <c r="AM3034">
        <v>1.41</v>
      </c>
      <c r="AN3034">
        <v>16</v>
      </c>
      <c r="AO3034">
        <v>16</v>
      </c>
      <c r="AP3034">
        <v>9.1999999999999993</v>
      </c>
      <c r="AQ3034">
        <v>15.7</v>
      </c>
      <c r="AR3034">
        <v>1.63</v>
      </c>
      <c r="AS3034">
        <v>2.1</v>
      </c>
      <c r="AT3034">
        <v>0.59199999999999997</v>
      </c>
      <c r="AU3034">
        <v>8.2000000000000003E-2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9</v>
      </c>
      <c r="BT3034">
        <f t="shared" si="188"/>
        <v>0.18690000000000001</v>
      </c>
      <c r="BU3034">
        <f t="shared" si="189"/>
        <v>0.16919999999999999</v>
      </c>
      <c r="BV3034">
        <f t="shared" si="190"/>
        <v>0.59199999999999997</v>
      </c>
      <c r="BW3034">
        <f t="shared" si="191"/>
        <v>8.2000000000000003E-2</v>
      </c>
    </row>
    <row r="3035" spans="1:75" x14ac:dyDescent="0.35">
      <c r="A3035">
        <v>248</v>
      </c>
      <c r="B3035" t="s">
        <v>747</v>
      </c>
      <c r="C3035" t="s">
        <v>70</v>
      </c>
      <c r="D3035">
        <v>81</v>
      </c>
      <c r="E3035">
        <v>216.3</v>
      </c>
      <c r="F3035">
        <v>2015</v>
      </c>
      <c r="G3035">
        <v>2</v>
      </c>
      <c r="H3035">
        <v>70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-0.23</v>
      </c>
      <c r="V3035">
        <v>-0.23</v>
      </c>
      <c r="W3035">
        <v>-0.23</v>
      </c>
      <c r="X3035">
        <v>-0.23</v>
      </c>
      <c r="Y3035">
        <v>-0.23</v>
      </c>
      <c r="Z3035">
        <v>26</v>
      </c>
      <c r="AA3035">
        <v>8</v>
      </c>
      <c r="AB3035">
        <v>300</v>
      </c>
      <c r="AC3035">
        <v>19</v>
      </c>
      <c r="AD3035">
        <v>140</v>
      </c>
      <c r="AF3035">
        <v>86</v>
      </c>
      <c r="AG3035">
        <v>4.9800000000000004</v>
      </c>
      <c r="AH3035">
        <v>4.82</v>
      </c>
      <c r="AJ3035">
        <v>5.1000000000000004E-3</v>
      </c>
      <c r="AK3035">
        <v>4.1099999999999998E-2</v>
      </c>
      <c r="AL3035">
        <v>0.53</v>
      </c>
      <c r="AM3035">
        <v>0.86</v>
      </c>
      <c r="AN3035">
        <v>9</v>
      </c>
      <c r="AO3035">
        <v>15</v>
      </c>
      <c r="AP3035">
        <v>-0.7</v>
      </c>
      <c r="AQ3035">
        <v>3</v>
      </c>
      <c r="AR3035">
        <v>1.37</v>
      </c>
      <c r="AS3035">
        <v>1.37</v>
      </c>
      <c r="AT3035">
        <v>0</v>
      </c>
      <c r="AU3035">
        <v>0.104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6</v>
      </c>
      <c r="BT3035">
        <f t="shared" si="188"/>
        <v>5.1000000000000004E-3</v>
      </c>
      <c r="BU3035">
        <f t="shared" si="189"/>
        <v>4.1099999999999998E-2</v>
      </c>
      <c r="BV3035">
        <f t="shared" si="190"/>
        <v>0</v>
      </c>
      <c r="BW3035">
        <f t="shared" si="191"/>
        <v>0.104</v>
      </c>
    </row>
    <row r="3036" spans="1:75" x14ac:dyDescent="0.35">
      <c r="A3036">
        <v>249</v>
      </c>
      <c r="B3036" t="s">
        <v>1001</v>
      </c>
      <c r="C3036" t="s">
        <v>70</v>
      </c>
      <c r="D3036">
        <v>82</v>
      </c>
      <c r="E3036">
        <v>216.9</v>
      </c>
      <c r="F3036">
        <v>2015</v>
      </c>
      <c r="G3036">
        <v>2</v>
      </c>
      <c r="H3036">
        <v>83</v>
      </c>
      <c r="I3036">
        <v>37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-0.56999999999999995</v>
      </c>
      <c r="U3036">
        <v>0.11</v>
      </c>
      <c r="V3036">
        <v>-0.46</v>
      </c>
      <c r="W3036">
        <v>-0.46</v>
      </c>
      <c r="X3036">
        <v>-0.46</v>
      </c>
      <c r="Y3036">
        <v>-0.46</v>
      </c>
      <c r="Z3036">
        <v>28</v>
      </c>
      <c r="AA3036">
        <v>8</v>
      </c>
      <c r="AB3036">
        <v>300</v>
      </c>
      <c r="AC3036">
        <v>19</v>
      </c>
      <c r="AD3036">
        <v>111</v>
      </c>
      <c r="AE3036">
        <v>122</v>
      </c>
      <c r="AF3036">
        <v>15</v>
      </c>
      <c r="AG3036">
        <v>12.81</v>
      </c>
      <c r="AH3036">
        <v>2.71</v>
      </c>
      <c r="AI3036">
        <v>8.41</v>
      </c>
      <c r="AJ3036">
        <v>0.1216</v>
      </c>
      <c r="AK3036">
        <v>4.8099999999999997E-2</v>
      </c>
      <c r="AL3036">
        <v>1.38</v>
      </c>
      <c r="AM3036">
        <v>1.26</v>
      </c>
      <c r="AN3036">
        <v>15</v>
      </c>
      <c r="AO3036">
        <v>16</v>
      </c>
      <c r="AP3036">
        <v>-0.9</v>
      </c>
      <c r="AQ3036">
        <v>-3.3</v>
      </c>
      <c r="AR3036">
        <v>1.59</v>
      </c>
      <c r="AS3036">
        <v>1.59</v>
      </c>
      <c r="AT3036">
        <v>2.1000000000000001E-2</v>
      </c>
      <c r="AU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4</v>
      </c>
      <c r="BT3036">
        <f t="shared" si="188"/>
        <v>0.1216</v>
      </c>
      <c r="BU3036">
        <f t="shared" si="189"/>
        <v>4.8099999999999997E-2</v>
      </c>
      <c r="BV3036">
        <f t="shared" si="190"/>
        <v>2.1000000000000001E-2</v>
      </c>
      <c r="BW3036">
        <f t="shared" si="191"/>
        <v>0</v>
      </c>
    </row>
    <row r="3037" spans="1:75" x14ac:dyDescent="0.35">
      <c r="A3037">
        <v>250</v>
      </c>
      <c r="B3037" t="s">
        <v>758</v>
      </c>
      <c r="C3037" t="s">
        <v>79</v>
      </c>
      <c r="D3037">
        <v>30</v>
      </c>
      <c r="E3037">
        <v>217.1</v>
      </c>
      <c r="F3037">
        <v>2015</v>
      </c>
      <c r="G3037">
        <v>1</v>
      </c>
      <c r="H3037">
        <v>30</v>
      </c>
      <c r="I3037">
        <v>28</v>
      </c>
      <c r="J3037">
        <v>36</v>
      </c>
      <c r="K3037">
        <v>38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-0.1</v>
      </c>
      <c r="U3037">
        <v>-0.25</v>
      </c>
      <c r="V3037">
        <v>-0.35</v>
      </c>
      <c r="W3037">
        <v>-0.64</v>
      </c>
      <c r="X3037">
        <v>-1.0900000000000001</v>
      </c>
      <c r="Y3037">
        <v>-1.0900000000000001</v>
      </c>
      <c r="Z3037">
        <v>25</v>
      </c>
      <c r="AA3037">
        <v>2</v>
      </c>
      <c r="AB3037">
        <v>57</v>
      </c>
      <c r="AC3037">
        <v>19</v>
      </c>
      <c r="AD3037">
        <v>26</v>
      </c>
      <c r="AE3037">
        <v>53</v>
      </c>
      <c r="AF3037">
        <v>55</v>
      </c>
      <c r="AG3037">
        <v>1.62</v>
      </c>
      <c r="AH3037">
        <v>17.350000000000001</v>
      </c>
      <c r="AI3037">
        <v>13.43</v>
      </c>
      <c r="AJ3037" t="s">
        <v>1710</v>
      </c>
      <c r="AK3037" t="s">
        <v>1710</v>
      </c>
      <c r="AN3037">
        <v>5</v>
      </c>
      <c r="AO3037">
        <v>8</v>
      </c>
      <c r="AT3037" t="s">
        <v>1710</v>
      </c>
      <c r="AU3037" t="s">
        <v>1710</v>
      </c>
      <c r="AV3037">
        <v>7.3</v>
      </c>
      <c r="AW3037">
        <v>9.1999999999999993</v>
      </c>
      <c r="AX3037" s="2">
        <v>0</v>
      </c>
      <c r="AY3037" s="2">
        <v>3.1E-2</v>
      </c>
      <c r="AZ3037">
        <v>5.2</v>
      </c>
      <c r="BA3037">
        <v>7.2</v>
      </c>
      <c r="BB3037">
        <v>19</v>
      </c>
      <c r="BC3037">
        <v>8.5</v>
      </c>
      <c r="BD3037">
        <v>8.6999999999999993</v>
      </c>
      <c r="BE3037">
        <v>7.3</v>
      </c>
      <c r="BF3037">
        <v>0</v>
      </c>
      <c r="BG3037">
        <v>6.9</v>
      </c>
      <c r="BI3037">
        <v>0.4</v>
      </c>
      <c r="BJ3037">
        <v>10</v>
      </c>
      <c r="BK3037">
        <v>275</v>
      </c>
      <c r="BL3037" s="2">
        <v>0.1</v>
      </c>
      <c r="BM3037" t="e">
        <v>#N/A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4</v>
      </c>
      <c r="BT3037" t="str">
        <f t="shared" si="188"/>
        <v/>
      </c>
      <c r="BU3037" t="str">
        <f t="shared" si="189"/>
        <v/>
      </c>
      <c r="BV3037" t="str">
        <f t="shared" si="190"/>
        <v/>
      </c>
      <c r="BW3037" t="str">
        <f t="shared" si="191"/>
        <v/>
      </c>
    </row>
    <row r="3038" spans="1:75" x14ac:dyDescent="0.35">
      <c r="A3038">
        <v>251</v>
      </c>
      <c r="B3038" t="s">
        <v>936</v>
      </c>
      <c r="C3038" t="s">
        <v>79</v>
      </c>
      <c r="D3038">
        <v>31</v>
      </c>
      <c r="E3038">
        <v>217.6</v>
      </c>
      <c r="F3038">
        <v>2015</v>
      </c>
      <c r="G3038">
        <v>1</v>
      </c>
      <c r="H3038">
        <v>32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-0.3</v>
      </c>
      <c r="V3038">
        <v>-0.3</v>
      </c>
      <c r="W3038">
        <v>-0.3</v>
      </c>
      <c r="X3038">
        <v>-0.3</v>
      </c>
      <c r="Y3038">
        <v>-0.3</v>
      </c>
      <c r="Z3038">
        <v>23</v>
      </c>
      <c r="AA3038">
        <v>1</v>
      </c>
      <c r="AB3038">
        <v>22</v>
      </c>
      <c r="AC3038">
        <v>19</v>
      </c>
      <c r="AD3038">
        <v>40</v>
      </c>
      <c r="AF3038">
        <v>54</v>
      </c>
      <c r="AG3038">
        <v>1.98</v>
      </c>
      <c r="AH3038">
        <v>12.78</v>
      </c>
      <c r="AJ3038" t="s">
        <v>1710</v>
      </c>
      <c r="AK3038" t="s">
        <v>1710</v>
      </c>
      <c r="AN3038">
        <v>6</v>
      </c>
      <c r="AO3038">
        <v>9</v>
      </c>
      <c r="AT3038" t="s">
        <v>1710</v>
      </c>
      <c r="AU3038" t="s">
        <v>1710</v>
      </c>
      <c r="AV3038">
        <v>7.3</v>
      </c>
      <c r="AW3038">
        <v>8.4</v>
      </c>
      <c r="AX3038" s="2">
        <v>4.2999999999999997E-2</v>
      </c>
      <c r="AY3038" s="2">
        <v>5.7000000000000002E-2</v>
      </c>
      <c r="AZ3038">
        <v>5</v>
      </c>
      <c r="BA3038">
        <v>6.7</v>
      </c>
      <c r="BB3038">
        <v>7</v>
      </c>
      <c r="BC3038">
        <v>20.2</v>
      </c>
      <c r="BD3038">
        <v>5.6</v>
      </c>
      <c r="BE3038">
        <v>6.9</v>
      </c>
      <c r="BF3038">
        <v>4.3</v>
      </c>
      <c r="BG3038">
        <v>6.4</v>
      </c>
      <c r="BH3038">
        <v>1.3</v>
      </c>
      <c r="BI3038">
        <v>0.5</v>
      </c>
      <c r="BJ3038">
        <v>35</v>
      </c>
      <c r="BK3038">
        <v>223</v>
      </c>
      <c r="BL3038" s="2">
        <v>0</v>
      </c>
      <c r="BM3038" t="e">
        <v>#N/A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2</v>
      </c>
      <c r="BT3038" t="str">
        <f t="shared" si="188"/>
        <v/>
      </c>
      <c r="BU3038" t="str">
        <f t="shared" si="189"/>
        <v/>
      </c>
      <c r="BV3038" t="str">
        <f t="shared" si="190"/>
        <v/>
      </c>
      <c r="BW3038" t="str">
        <f t="shared" si="191"/>
        <v/>
      </c>
    </row>
    <row r="3039" spans="1:75" x14ac:dyDescent="0.35">
      <c r="A3039">
        <v>252</v>
      </c>
      <c r="B3039" t="s">
        <v>547</v>
      </c>
      <c r="C3039" t="s">
        <v>70</v>
      </c>
      <c r="D3039">
        <v>83</v>
      </c>
      <c r="E3039">
        <v>217.9</v>
      </c>
      <c r="F3039">
        <v>2015</v>
      </c>
      <c r="G3039">
        <v>2</v>
      </c>
      <c r="H3039">
        <v>21</v>
      </c>
      <c r="I3039">
        <v>68</v>
      </c>
      <c r="M3039">
        <v>1</v>
      </c>
      <c r="N3039">
        <v>0</v>
      </c>
      <c r="O3039">
        <v>1</v>
      </c>
      <c r="P3039">
        <v>1</v>
      </c>
      <c r="Q3039">
        <v>1</v>
      </c>
      <c r="R3039">
        <v>1</v>
      </c>
      <c r="S3039">
        <v>0</v>
      </c>
      <c r="T3039">
        <v>0.43</v>
      </c>
      <c r="U3039">
        <v>-0.04</v>
      </c>
      <c r="V3039">
        <v>0.39</v>
      </c>
      <c r="W3039">
        <v>0.39</v>
      </c>
      <c r="X3039">
        <v>0.39</v>
      </c>
      <c r="Y3039">
        <v>0.39</v>
      </c>
      <c r="Z3039">
        <v>29</v>
      </c>
      <c r="AA3039">
        <v>6</v>
      </c>
      <c r="AB3039">
        <v>193</v>
      </c>
      <c r="AC3039">
        <v>19</v>
      </c>
      <c r="AD3039">
        <v>69</v>
      </c>
      <c r="AF3039">
        <v>58</v>
      </c>
      <c r="AG3039">
        <v>4.83</v>
      </c>
      <c r="AH3039">
        <v>10.77</v>
      </c>
      <c r="AI3039">
        <v>6.54</v>
      </c>
      <c r="AJ3039">
        <v>5.3499999999999999E-2</v>
      </c>
      <c r="AK3039">
        <v>9.5100000000000004E-2</v>
      </c>
      <c r="AL3039">
        <v>1.04</v>
      </c>
      <c r="AM3039">
        <v>1.53</v>
      </c>
      <c r="AN3039">
        <v>16</v>
      </c>
      <c r="AO3039">
        <v>16</v>
      </c>
      <c r="AP3039">
        <v>3.4</v>
      </c>
      <c r="AQ3039">
        <v>-1.4</v>
      </c>
      <c r="AR3039">
        <v>2</v>
      </c>
      <c r="AS3039">
        <v>2</v>
      </c>
      <c r="AT3039">
        <v>2.4E-2</v>
      </c>
      <c r="AU3039">
        <v>0.03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6</v>
      </c>
      <c r="BT3039">
        <f t="shared" si="188"/>
        <v>5.3499999999999999E-2</v>
      </c>
      <c r="BU3039">
        <f t="shared" si="189"/>
        <v>9.5100000000000004E-2</v>
      </c>
      <c r="BV3039">
        <f t="shared" si="190"/>
        <v>2.4E-2</v>
      </c>
      <c r="BW3039">
        <f t="shared" si="191"/>
        <v>0.03</v>
      </c>
    </row>
    <row r="3040" spans="1:75" x14ac:dyDescent="0.35">
      <c r="A3040">
        <v>253</v>
      </c>
      <c r="B3040" t="s">
        <v>975</v>
      </c>
      <c r="C3040" t="s">
        <v>83</v>
      </c>
      <c r="D3040">
        <v>106</v>
      </c>
      <c r="E3040">
        <v>218.2</v>
      </c>
      <c r="F3040">
        <v>2015</v>
      </c>
      <c r="G3040">
        <v>3</v>
      </c>
      <c r="H3040">
        <v>79</v>
      </c>
      <c r="I3040">
        <v>94</v>
      </c>
      <c r="J3040">
        <v>78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-0.49</v>
      </c>
      <c r="U3040">
        <v>-0.42</v>
      </c>
      <c r="V3040">
        <v>-0.91</v>
      </c>
      <c r="W3040">
        <v>-1.1399999999999999</v>
      </c>
      <c r="X3040">
        <v>-1.1399999999999999</v>
      </c>
      <c r="Y3040">
        <v>-1.1399999999999999</v>
      </c>
      <c r="Z3040">
        <v>23</v>
      </c>
      <c r="AA3040">
        <v>8</v>
      </c>
      <c r="AB3040">
        <v>300</v>
      </c>
      <c r="AC3040">
        <v>19</v>
      </c>
      <c r="AD3040">
        <v>85</v>
      </c>
      <c r="AE3040">
        <v>130</v>
      </c>
      <c r="AH3040">
        <v>5.46</v>
      </c>
      <c r="AI3040">
        <v>4.51</v>
      </c>
      <c r="AJ3040" t="s">
        <v>1710</v>
      </c>
      <c r="AK3040">
        <v>7.4800000000000005E-2</v>
      </c>
      <c r="AM3040">
        <v>1.55</v>
      </c>
      <c r="AO3040">
        <v>16</v>
      </c>
      <c r="AQ3040">
        <v>13.9</v>
      </c>
      <c r="AS3040">
        <v>1.82</v>
      </c>
      <c r="AT3040" t="s">
        <v>1710</v>
      </c>
      <c r="AU3040">
        <v>0.249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 t="e">
        <v>#REF!</v>
      </c>
      <c r="BT3040" t="str">
        <f t="shared" si="188"/>
        <v/>
      </c>
      <c r="BU3040">
        <f t="shared" si="189"/>
        <v>7.4800000000000005E-2</v>
      </c>
      <c r="BV3040" t="str">
        <f t="shared" si="190"/>
        <v/>
      </c>
      <c r="BW3040">
        <f t="shared" si="191"/>
        <v>0.249</v>
      </c>
    </row>
    <row r="3041" spans="1:75" x14ac:dyDescent="0.35">
      <c r="A3041">
        <v>254</v>
      </c>
      <c r="B3041" t="s">
        <v>154</v>
      </c>
      <c r="C3041" t="s">
        <v>70</v>
      </c>
      <c r="D3041">
        <v>84</v>
      </c>
      <c r="E3041">
        <v>218.6</v>
      </c>
      <c r="F3041">
        <v>2015</v>
      </c>
      <c r="G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5</v>
      </c>
      <c r="V3041">
        <v>0</v>
      </c>
      <c r="W3041">
        <v>0</v>
      </c>
      <c r="X3041">
        <v>0</v>
      </c>
      <c r="Y3041">
        <v>0</v>
      </c>
      <c r="Z3041">
        <v>28</v>
      </c>
      <c r="AA3041">
        <v>2</v>
      </c>
      <c r="AB3041">
        <v>55</v>
      </c>
      <c r="AC3041">
        <v>19</v>
      </c>
      <c r="AD3041">
        <v>113</v>
      </c>
      <c r="AJ3041" t="s">
        <v>1710</v>
      </c>
      <c r="AK3041" t="s">
        <v>1710</v>
      </c>
      <c r="AT3041" t="s">
        <v>1710</v>
      </c>
      <c r="AU3041" t="s">
        <v>1710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8</v>
      </c>
      <c r="BT3041" t="str">
        <f t="shared" si="188"/>
        <v/>
      </c>
      <c r="BU3041" t="str">
        <f t="shared" si="189"/>
        <v/>
      </c>
      <c r="BV3041" t="str">
        <f t="shared" si="190"/>
        <v/>
      </c>
      <c r="BW3041" t="str">
        <f t="shared" si="191"/>
        <v/>
      </c>
    </row>
    <row r="3042" spans="1:75" x14ac:dyDescent="0.35">
      <c r="A3042">
        <v>255</v>
      </c>
      <c r="B3042" t="s">
        <v>741</v>
      </c>
      <c r="C3042" t="s">
        <v>83</v>
      </c>
      <c r="D3042">
        <v>107</v>
      </c>
      <c r="E3042">
        <v>219.1</v>
      </c>
      <c r="F3042">
        <v>2015</v>
      </c>
      <c r="G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V3042">
        <v>0</v>
      </c>
      <c r="W3042">
        <v>0</v>
      </c>
      <c r="X3042">
        <v>0</v>
      </c>
      <c r="Y3042">
        <v>0</v>
      </c>
      <c r="Z3042">
        <v>27</v>
      </c>
      <c r="AA3042">
        <v>4</v>
      </c>
      <c r="AB3042">
        <v>122</v>
      </c>
      <c r="AC3042">
        <v>19</v>
      </c>
      <c r="AF3042">
        <v>104</v>
      </c>
      <c r="AG3042">
        <v>5.61</v>
      </c>
      <c r="AJ3042">
        <v>3.8100000000000002E-2</v>
      </c>
      <c r="AK3042" t="s">
        <v>1710</v>
      </c>
      <c r="AL3042">
        <v>1.24</v>
      </c>
      <c r="AN3042">
        <v>8</v>
      </c>
      <c r="AP3042">
        <v>13</v>
      </c>
      <c r="AR3042">
        <v>1.93</v>
      </c>
      <c r="AT3042">
        <v>0.13900000000000001</v>
      </c>
      <c r="AU3042" t="s">
        <v>1710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4</v>
      </c>
      <c r="BT3042">
        <f t="shared" si="188"/>
        <v>3.8100000000000002E-2</v>
      </c>
      <c r="BU3042" t="str">
        <f t="shared" si="189"/>
        <v/>
      </c>
      <c r="BV3042">
        <f t="shared" si="190"/>
        <v>0.13900000000000001</v>
      </c>
      <c r="BW3042" t="str">
        <f t="shared" si="191"/>
        <v/>
      </c>
    </row>
    <row r="3043" spans="1:75" x14ac:dyDescent="0.35">
      <c r="A3043">
        <v>256</v>
      </c>
      <c r="B3043" t="s">
        <v>832</v>
      </c>
      <c r="C3043" t="s">
        <v>70</v>
      </c>
      <c r="D3043">
        <v>85</v>
      </c>
      <c r="E3043">
        <v>219.2</v>
      </c>
      <c r="F3043">
        <v>2015</v>
      </c>
      <c r="G3043">
        <v>2</v>
      </c>
      <c r="H3043">
        <v>101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-0.27</v>
      </c>
      <c r="V3043">
        <v>-0.27</v>
      </c>
      <c r="W3043">
        <v>-0.27</v>
      </c>
      <c r="X3043">
        <v>-0.27</v>
      </c>
      <c r="Y3043">
        <v>-0.27</v>
      </c>
      <c r="Z3043">
        <v>24</v>
      </c>
      <c r="AA3043">
        <v>5</v>
      </c>
      <c r="AB3043">
        <v>160</v>
      </c>
      <c r="AC3043">
        <v>19</v>
      </c>
      <c r="AD3043">
        <v>114</v>
      </c>
      <c r="AF3043">
        <v>67</v>
      </c>
      <c r="AG3043">
        <v>6.21</v>
      </c>
      <c r="AH3043">
        <v>4.34</v>
      </c>
      <c r="AJ3043">
        <v>4.6399999999999997E-2</v>
      </c>
      <c r="AK3043">
        <v>1.7600000000000001E-2</v>
      </c>
      <c r="AL3043">
        <v>1.63</v>
      </c>
      <c r="AM3043">
        <v>0.82</v>
      </c>
      <c r="AN3043">
        <v>11</v>
      </c>
      <c r="AO3043">
        <v>7</v>
      </c>
      <c r="AP3043">
        <v>-0.3</v>
      </c>
      <c r="AQ3043">
        <v>-2.4</v>
      </c>
      <c r="AR3043">
        <v>1.55</v>
      </c>
      <c r="AS3043">
        <v>1.55</v>
      </c>
      <c r="AT3043">
        <v>1.7000000000000001E-2</v>
      </c>
      <c r="AU3043">
        <v>0.10299999999999999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3</v>
      </c>
      <c r="BT3043">
        <f t="shared" si="188"/>
        <v>4.6399999999999997E-2</v>
      </c>
      <c r="BU3043">
        <f t="shared" si="189"/>
        <v>1.7600000000000001E-2</v>
      </c>
      <c r="BV3043">
        <f t="shared" si="190"/>
        <v>1.7000000000000001E-2</v>
      </c>
      <c r="BW3043">
        <f t="shared" si="191"/>
        <v>0.10299999999999999</v>
      </c>
    </row>
    <row r="3044" spans="1:75" x14ac:dyDescent="0.35">
      <c r="A3044">
        <v>257</v>
      </c>
      <c r="B3044" t="s">
        <v>1072</v>
      </c>
      <c r="C3044" t="s">
        <v>83</v>
      </c>
      <c r="D3044">
        <v>108</v>
      </c>
      <c r="E3044">
        <v>220.3</v>
      </c>
      <c r="F3044">
        <v>2015</v>
      </c>
      <c r="G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V3044">
        <v>0</v>
      </c>
      <c r="W3044">
        <v>0</v>
      </c>
      <c r="X3044">
        <v>0</v>
      </c>
      <c r="Y3044">
        <v>0</v>
      </c>
      <c r="Z3044" t="e">
        <v>#N/A</v>
      </c>
      <c r="AA3044">
        <v>8</v>
      </c>
      <c r="AB3044">
        <v>300</v>
      </c>
      <c r="AC3044">
        <v>19</v>
      </c>
      <c r="AG3044" t="e">
        <v>#N/A</v>
      </c>
      <c r="AH3044" t="e">
        <v>#N/A</v>
      </c>
      <c r="AI3044" t="e">
        <v>#N/A</v>
      </c>
      <c r="AJ3044" t="s">
        <v>1710</v>
      </c>
      <c r="AK3044" t="s">
        <v>1710</v>
      </c>
      <c r="AN3044" t="e">
        <v>#N/A</v>
      </c>
      <c r="AO3044" t="e">
        <v>#N/A</v>
      </c>
      <c r="AT3044" t="s">
        <v>1710</v>
      </c>
      <c r="AU3044" t="s">
        <v>1710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 t="e">
        <v>#N/A</v>
      </c>
      <c r="BT3044" t="str">
        <f t="shared" si="188"/>
        <v/>
      </c>
      <c r="BU3044" t="str">
        <f t="shared" si="189"/>
        <v/>
      </c>
      <c r="BV3044" t="str">
        <f t="shared" si="190"/>
        <v/>
      </c>
      <c r="BW3044" t="str">
        <f t="shared" si="191"/>
        <v/>
      </c>
    </row>
    <row r="3045" spans="1:75" x14ac:dyDescent="0.35">
      <c r="A3045">
        <v>258</v>
      </c>
      <c r="B3045" t="s">
        <v>868</v>
      </c>
      <c r="C3045" t="s">
        <v>83</v>
      </c>
      <c r="D3045">
        <v>109</v>
      </c>
      <c r="E3045">
        <v>220.5</v>
      </c>
      <c r="F3045">
        <v>2015</v>
      </c>
      <c r="G3045">
        <v>3</v>
      </c>
      <c r="H3045">
        <v>93</v>
      </c>
      <c r="I3045">
        <v>88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-0.63</v>
      </c>
      <c r="U3045">
        <v>-0.37</v>
      </c>
      <c r="V3045">
        <v>-1</v>
      </c>
      <c r="W3045">
        <v>-1</v>
      </c>
      <c r="X3045">
        <v>-1</v>
      </c>
      <c r="Y3045">
        <v>-1</v>
      </c>
      <c r="Z3045">
        <v>29</v>
      </c>
      <c r="AA3045">
        <v>8</v>
      </c>
      <c r="AB3045">
        <v>300</v>
      </c>
      <c r="AC3045">
        <v>19</v>
      </c>
      <c r="AD3045">
        <v>147</v>
      </c>
      <c r="AF3045">
        <v>48</v>
      </c>
      <c r="AG3045">
        <v>10.6</v>
      </c>
      <c r="AH3045">
        <v>6.83</v>
      </c>
      <c r="AI3045">
        <v>5.21</v>
      </c>
      <c r="AJ3045">
        <v>0.2225</v>
      </c>
      <c r="AK3045">
        <v>7.1800000000000003E-2</v>
      </c>
      <c r="AL3045">
        <v>2.0299999999999998</v>
      </c>
      <c r="AM3045">
        <v>1.05</v>
      </c>
      <c r="AN3045">
        <v>15</v>
      </c>
      <c r="AO3045">
        <v>8</v>
      </c>
      <c r="AP3045">
        <v>8.6</v>
      </c>
      <c r="AQ3045">
        <v>8</v>
      </c>
      <c r="AR3045">
        <v>1.56</v>
      </c>
      <c r="AS3045">
        <v>1.37</v>
      </c>
      <c r="AT3045">
        <v>0.57099999999999995</v>
      </c>
      <c r="AU3045">
        <v>0.70399999999999996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 t="e">
        <v>#REF!</v>
      </c>
      <c r="BT3045">
        <f t="shared" si="188"/>
        <v>0.2225</v>
      </c>
      <c r="BU3045">
        <f t="shared" si="189"/>
        <v>7.1800000000000003E-2</v>
      </c>
      <c r="BV3045">
        <f t="shared" si="190"/>
        <v>0.57099999999999995</v>
      </c>
      <c r="BW3045">
        <f t="shared" si="191"/>
        <v>0.70399999999999996</v>
      </c>
    </row>
    <row r="3046" spans="1:75" x14ac:dyDescent="0.35">
      <c r="A3046">
        <v>259</v>
      </c>
      <c r="B3046" t="s">
        <v>1073</v>
      </c>
      <c r="C3046" t="s">
        <v>70</v>
      </c>
      <c r="D3046">
        <v>86</v>
      </c>
      <c r="E3046">
        <v>220.6</v>
      </c>
      <c r="F3046">
        <v>2015</v>
      </c>
      <c r="G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V3046">
        <v>0</v>
      </c>
      <c r="W3046">
        <v>0</v>
      </c>
      <c r="X3046">
        <v>0</v>
      </c>
      <c r="Y3046">
        <v>0</v>
      </c>
      <c r="Z3046" t="e">
        <v>#N/A</v>
      </c>
      <c r="AA3046">
        <v>8</v>
      </c>
      <c r="AB3046">
        <v>300</v>
      </c>
      <c r="AC3046">
        <v>19</v>
      </c>
      <c r="AG3046" t="e">
        <v>#N/A</v>
      </c>
      <c r="AH3046" t="e">
        <v>#N/A</v>
      </c>
      <c r="AI3046" t="e">
        <v>#N/A</v>
      </c>
      <c r="AJ3046" t="s">
        <v>1710</v>
      </c>
      <c r="AK3046" t="s">
        <v>1710</v>
      </c>
      <c r="AN3046" t="e">
        <v>#N/A</v>
      </c>
      <c r="AO3046" t="e">
        <v>#N/A</v>
      </c>
      <c r="AT3046" t="s">
        <v>1710</v>
      </c>
      <c r="AU3046" t="s">
        <v>1710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 t="e">
        <v>#N/A</v>
      </c>
      <c r="BT3046" t="str">
        <f t="shared" si="188"/>
        <v/>
      </c>
      <c r="BU3046" t="str">
        <f t="shared" si="189"/>
        <v/>
      </c>
      <c r="BV3046" t="str">
        <f t="shared" si="190"/>
        <v/>
      </c>
      <c r="BW3046" t="str">
        <f t="shared" si="191"/>
        <v/>
      </c>
    </row>
    <row r="3047" spans="1:75" x14ac:dyDescent="0.35">
      <c r="A3047">
        <v>260</v>
      </c>
      <c r="B3047" t="s">
        <v>995</v>
      </c>
      <c r="C3047" t="s">
        <v>70</v>
      </c>
      <c r="D3047">
        <v>87</v>
      </c>
      <c r="E3047">
        <v>220.8</v>
      </c>
      <c r="F3047">
        <v>2015</v>
      </c>
      <c r="G3047">
        <v>2</v>
      </c>
      <c r="H3047">
        <v>81</v>
      </c>
      <c r="I3047">
        <v>50</v>
      </c>
      <c r="J3047">
        <v>73</v>
      </c>
      <c r="K3047">
        <v>48</v>
      </c>
      <c r="L3047">
        <v>37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-0.63</v>
      </c>
      <c r="U3047">
        <v>-0.15</v>
      </c>
      <c r="V3047">
        <v>-0.78</v>
      </c>
      <c r="W3047">
        <v>-0.28999999999999998</v>
      </c>
      <c r="X3047">
        <v>-1.1100000000000001</v>
      </c>
      <c r="Y3047">
        <v>-1.06</v>
      </c>
      <c r="Z3047">
        <v>23</v>
      </c>
      <c r="AA3047">
        <v>8</v>
      </c>
      <c r="AB3047">
        <v>300</v>
      </c>
      <c r="AC3047">
        <v>19</v>
      </c>
      <c r="AD3047">
        <v>132</v>
      </c>
      <c r="AE3047">
        <v>117</v>
      </c>
      <c r="AF3047">
        <v>75</v>
      </c>
      <c r="AG3047">
        <v>3.86</v>
      </c>
      <c r="AH3047">
        <v>2.94</v>
      </c>
      <c r="AI3047">
        <v>6.36</v>
      </c>
      <c r="AJ3047">
        <v>4.5100000000000001E-2</v>
      </c>
      <c r="AK3047">
        <v>5.0500000000000003E-2</v>
      </c>
      <c r="AL3047">
        <v>2.1</v>
      </c>
      <c r="AM3047">
        <v>1.21</v>
      </c>
      <c r="AN3047">
        <v>15</v>
      </c>
      <c r="AO3047">
        <v>16</v>
      </c>
      <c r="AP3047">
        <v>3.2</v>
      </c>
      <c r="AQ3047">
        <v>3.9</v>
      </c>
      <c r="AR3047">
        <v>1.53</v>
      </c>
      <c r="AS3047">
        <v>1.53</v>
      </c>
      <c r="AT3047">
        <v>0.126</v>
      </c>
      <c r="AU3047">
        <v>0.129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2</v>
      </c>
      <c r="BT3047">
        <f t="shared" si="188"/>
        <v>4.5100000000000001E-2</v>
      </c>
      <c r="BU3047">
        <f t="shared" si="189"/>
        <v>5.0500000000000003E-2</v>
      </c>
      <c r="BV3047">
        <f t="shared" si="190"/>
        <v>0.126</v>
      </c>
      <c r="BW3047">
        <f t="shared" si="191"/>
        <v>0.129</v>
      </c>
    </row>
    <row r="3048" spans="1:75" x14ac:dyDescent="0.35">
      <c r="A3048">
        <v>261</v>
      </c>
      <c r="B3048" t="s">
        <v>985</v>
      </c>
      <c r="C3048" t="s">
        <v>70</v>
      </c>
      <c r="D3048">
        <v>88</v>
      </c>
      <c r="E3048">
        <v>221.1</v>
      </c>
      <c r="F3048">
        <v>2015</v>
      </c>
      <c r="G3048">
        <v>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V3048">
        <v>0</v>
      </c>
      <c r="W3048">
        <v>0</v>
      </c>
      <c r="X3048">
        <v>0</v>
      </c>
      <c r="Y3048">
        <v>0</v>
      </c>
      <c r="Z3048">
        <v>16</v>
      </c>
      <c r="AA3048">
        <v>6</v>
      </c>
      <c r="AB3048">
        <v>204</v>
      </c>
      <c r="AC3048">
        <v>19</v>
      </c>
      <c r="AD3048">
        <v>126</v>
      </c>
      <c r="AJ3048" t="s">
        <v>1710</v>
      </c>
      <c r="AK3048" t="s">
        <v>1710</v>
      </c>
      <c r="AT3048" t="s">
        <v>1710</v>
      </c>
      <c r="AU3048" t="s">
        <v>1710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2</v>
      </c>
      <c r="BT3048" t="str">
        <f t="shared" si="188"/>
        <v/>
      </c>
      <c r="BU3048" t="str">
        <f t="shared" si="189"/>
        <v/>
      </c>
      <c r="BV3048" t="str">
        <f t="shared" si="190"/>
        <v/>
      </c>
      <c r="BW3048" t="str">
        <f t="shared" si="191"/>
        <v/>
      </c>
    </row>
    <row r="3049" spans="1:75" x14ac:dyDescent="0.35">
      <c r="A3049">
        <v>262</v>
      </c>
      <c r="B3049" t="s">
        <v>870</v>
      </c>
      <c r="C3049" t="s">
        <v>83</v>
      </c>
      <c r="D3049">
        <v>110</v>
      </c>
      <c r="E3049">
        <v>222</v>
      </c>
      <c r="F3049">
        <v>2015</v>
      </c>
      <c r="G3049">
        <v>3</v>
      </c>
      <c r="H3049">
        <v>123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-0.89</v>
      </c>
      <c r="V3049">
        <v>-0.89</v>
      </c>
      <c r="W3049">
        <v>-0.89</v>
      </c>
      <c r="X3049">
        <v>-0.89</v>
      </c>
      <c r="Y3049">
        <v>-0.89</v>
      </c>
      <c r="Z3049">
        <v>24</v>
      </c>
      <c r="AA3049">
        <v>8</v>
      </c>
      <c r="AB3049">
        <v>300</v>
      </c>
      <c r="AC3049">
        <v>19</v>
      </c>
      <c r="AF3049">
        <v>101</v>
      </c>
      <c r="AG3049">
        <v>3.54</v>
      </c>
      <c r="AH3049">
        <v>2.52</v>
      </c>
      <c r="AJ3049">
        <v>5.7000000000000002E-2</v>
      </c>
      <c r="AK3049">
        <v>4.3900000000000002E-2</v>
      </c>
      <c r="AL3049">
        <v>1.08</v>
      </c>
      <c r="AM3049">
        <v>0.47</v>
      </c>
      <c r="AN3049">
        <v>14</v>
      </c>
      <c r="AO3049">
        <v>10</v>
      </c>
      <c r="AP3049">
        <v>9.9</v>
      </c>
      <c r="AQ3049">
        <v>8.9</v>
      </c>
      <c r="AR3049">
        <v>1.71</v>
      </c>
      <c r="AS3049">
        <v>0.93</v>
      </c>
      <c r="AT3049">
        <v>0.70799999999999996</v>
      </c>
      <c r="AU3049">
        <v>0.46300000000000002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 t="e">
        <v>#REF!</v>
      </c>
      <c r="BT3049">
        <f t="shared" si="188"/>
        <v>5.7000000000000002E-2</v>
      </c>
      <c r="BU3049">
        <f t="shared" si="189"/>
        <v>4.3900000000000002E-2</v>
      </c>
      <c r="BV3049">
        <f t="shared" si="190"/>
        <v>0.70799999999999996</v>
      </c>
      <c r="BW3049">
        <f t="shared" si="191"/>
        <v>0.46300000000000002</v>
      </c>
    </row>
    <row r="3050" spans="1:75" x14ac:dyDescent="0.35">
      <c r="A3050">
        <v>263</v>
      </c>
      <c r="B3050" t="s">
        <v>882</v>
      </c>
      <c r="C3050" t="s">
        <v>116</v>
      </c>
      <c r="D3050">
        <v>34</v>
      </c>
      <c r="E3050">
        <v>222.4</v>
      </c>
      <c r="F3050">
        <v>2015</v>
      </c>
      <c r="G3050">
        <v>4</v>
      </c>
      <c r="H3050">
        <v>45</v>
      </c>
      <c r="I3050">
        <v>48</v>
      </c>
      <c r="J3050">
        <v>41</v>
      </c>
      <c r="K3050">
        <v>72</v>
      </c>
      <c r="L3050">
        <v>83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-0.54</v>
      </c>
      <c r="U3050">
        <v>-0.46</v>
      </c>
      <c r="V3050">
        <v>-1</v>
      </c>
      <c r="W3050">
        <v>-1.56</v>
      </c>
      <c r="X3050">
        <v>-2.38</v>
      </c>
      <c r="Y3050">
        <v>-2.75</v>
      </c>
      <c r="Z3050">
        <v>25</v>
      </c>
      <c r="AA3050">
        <v>5</v>
      </c>
      <c r="AB3050">
        <v>158</v>
      </c>
      <c r="AC3050">
        <v>19</v>
      </c>
      <c r="AD3050">
        <v>69</v>
      </c>
      <c r="AF3050">
        <v>28</v>
      </c>
      <c r="AG3050">
        <v>5.28</v>
      </c>
      <c r="AH3050">
        <v>3.16</v>
      </c>
      <c r="AI3050">
        <v>3.33</v>
      </c>
      <c r="AJ3050">
        <v>9.6799999999999997E-2</v>
      </c>
      <c r="AK3050">
        <v>5.1700000000000003E-2</v>
      </c>
      <c r="AL3050">
        <v>1.34</v>
      </c>
      <c r="AM3050">
        <v>1.28</v>
      </c>
      <c r="AN3050">
        <v>15</v>
      </c>
      <c r="AO3050">
        <v>14</v>
      </c>
      <c r="AP3050">
        <v>10.7</v>
      </c>
      <c r="AQ3050">
        <v>7.9</v>
      </c>
      <c r="AR3050">
        <v>2.0299999999999998</v>
      </c>
      <c r="AS3050">
        <v>1.88</v>
      </c>
      <c r="AT3050">
        <v>0.17599999999999999</v>
      </c>
      <c r="AU3050">
        <v>0.19800000000000001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3</v>
      </c>
      <c r="BT3050">
        <f t="shared" si="188"/>
        <v>9.6799999999999997E-2</v>
      </c>
      <c r="BU3050">
        <f t="shared" si="189"/>
        <v>5.1700000000000003E-2</v>
      </c>
      <c r="BV3050">
        <f t="shared" si="190"/>
        <v>0.17599999999999999</v>
      </c>
      <c r="BW3050">
        <f t="shared" si="191"/>
        <v>0.19800000000000001</v>
      </c>
    </row>
    <row r="3051" spans="1:75" x14ac:dyDescent="0.35">
      <c r="A3051">
        <v>264</v>
      </c>
      <c r="B3051" t="s">
        <v>630</v>
      </c>
      <c r="C3051" t="s">
        <v>70</v>
      </c>
      <c r="D3051">
        <v>89</v>
      </c>
      <c r="E3051">
        <v>222.8</v>
      </c>
      <c r="F3051">
        <v>2015</v>
      </c>
      <c r="G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V3051">
        <v>0</v>
      </c>
      <c r="W3051">
        <v>0</v>
      </c>
      <c r="X3051">
        <v>0</v>
      </c>
      <c r="Y3051">
        <v>0</v>
      </c>
      <c r="Z3051">
        <v>25</v>
      </c>
      <c r="AA3051">
        <v>2</v>
      </c>
      <c r="AB3051">
        <v>38</v>
      </c>
      <c r="AC3051">
        <v>19</v>
      </c>
      <c r="AJ3051" t="s">
        <v>1710</v>
      </c>
      <c r="AK3051" t="s">
        <v>1710</v>
      </c>
      <c r="AT3051" t="s">
        <v>1710</v>
      </c>
      <c r="AU3051" t="s">
        <v>1710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5</v>
      </c>
      <c r="BT3051" t="str">
        <f t="shared" si="188"/>
        <v/>
      </c>
      <c r="BU3051" t="str">
        <f t="shared" si="189"/>
        <v/>
      </c>
      <c r="BV3051" t="str">
        <f t="shared" si="190"/>
        <v/>
      </c>
      <c r="BW3051" t="str">
        <f t="shared" si="191"/>
        <v/>
      </c>
    </row>
    <row r="3052" spans="1:75" x14ac:dyDescent="0.35">
      <c r="A3052">
        <v>265</v>
      </c>
      <c r="B3052" t="s">
        <v>382</v>
      </c>
      <c r="C3052" t="s">
        <v>83</v>
      </c>
      <c r="D3052">
        <v>111</v>
      </c>
      <c r="E3052">
        <v>223</v>
      </c>
      <c r="F3052">
        <v>2015</v>
      </c>
      <c r="G3052">
        <v>3</v>
      </c>
      <c r="H3052">
        <v>78</v>
      </c>
      <c r="I3052">
        <v>120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0.05</v>
      </c>
      <c r="U3052">
        <v>-0.79</v>
      </c>
      <c r="V3052">
        <v>-0.74</v>
      </c>
      <c r="W3052">
        <v>-0.74</v>
      </c>
      <c r="X3052">
        <v>-0.74</v>
      </c>
      <c r="Y3052">
        <v>-0.74</v>
      </c>
      <c r="Z3052">
        <v>31</v>
      </c>
      <c r="AA3052">
        <v>3</v>
      </c>
      <c r="AB3052">
        <v>84</v>
      </c>
      <c r="AC3052">
        <v>19</v>
      </c>
      <c r="AD3052">
        <v>171</v>
      </c>
      <c r="AF3052">
        <v>62</v>
      </c>
      <c r="AG3052">
        <v>9.8800000000000008</v>
      </c>
      <c r="AH3052">
        <v>6.32</v>
      </c>
      <c r="AI3052">
        <v>3.27</v>
      </c>
      <c r="AJ3052">
        <v>0.12180000000000001</v>
      </c>
      <c r="AK3052">
        <v>0.13669999999999999</v>
      </c>
      <c r="AL3052">
        <v>1.41</v>
      </c>
      <c r="AM3052">
        <v>0.95</v>
      </c>
      <c r="AN3052">
        <v>12</v>
      </c>
      <c r="AO3052">
        <v>14</v>
      </c>
      <c r="AP3052">
        <v>8.6999999999999993</v>
      </c>
      <c r="AQ3052">
        <v>12.2</v>
      </c>
      <c r="AR3052">
        <v>1.65</v>
      </c>
      <c r="AS3052">
        <v>1.27</v>
      </c>
      <c r="AT3052">
        <v>0.627</v>
      </c>
      <c r="AU3052">
        <v>0.25700000000000001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8</v>
      </c>
      <c r="BT3052">
        <f t="shared" si="188"/>
        <v>0.12180000000000001</v>
      </c>
      <c r="BU3052">
        <f t="shared" si="189"/>
        <v>0.13669999999999999</v>
      </c>
      <c r="BV3052">
        <f t="shared" si="190"/>
        <v>0.627</v>
      </c>
      <c r="BW3052">
        <f t="shared" si="191"/>
        <v>0.25700000000000001</v>
      </c>
    </row>
    <row r="3053" spans="1:75" x14ac:dyDescent="0.35">
      <c r="A3053">
        <v>266</v>
      </c>
      <c r="B3053" t="s">
        <v>169</v>
      </c>
      <c r="C3053" t="s">
        <v>70</v>
      </c>
      <c r="D3053">
        <v>90</v>
      </c>
      <c r="E3053">
        <v>223.7</v>
      </c>
      <c r="F3053">
        <v>2015</v>
      </c>
      <c r="G3053">
        <v>2</v>
      </c>
      <c r="H3053">
        <v>84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</v>
      </c>
      <c r="T3053">
        <v>0.01</v>
      </c>
      <c r="V3053">
        <v>0.01</v>
      </c>
      <c r="W3053">
        <v>0.01</v>
      </c>
      <c r="X3053">
        <v>0.01</v>
      </c>
      <c r="Y3053">
        <v>0.01</v>
      </c>
      <c r="Z3053">
        <v>29</v>
      </c>
      <c r="AA3053">
        <v>7</v>
      </c>
      <c r="AB3053">
        <v>250</v>
      </c>
      <c r="AC3053">
        <v>19</v>
      </c>
      <c r="AF3053">
        <v>22</v>
      </c>
      <c r="AG3053">
        <v>15.85</v>
      </c>
      <c r="AH3053">
        <v>7.15</v>
      </c>
      <c r="AJ3053">
        <v>7.3400000000000007E-2</v>
      </c>
      <c r="AK3053">
        <v>2.2700000000000001E-2</v>
      </c>
      <c r="AL3053">
        <v>1.69</v>
      </c>
      <c r="AM3053">
        <v>0.7</v>
      </c>
      <c r="AN3053">
        <v>10</v>
      </c>
      <c r="AO3053">
        <v>6</v>
      </c>
      <c r="AP3053">
        <v>-0.8</v>
      </c>
      <c r="AQ3053">
        <v>0.5</v>
      </c>
      <c r="AR3053">
        <v>2.65</v>
      </c>
      <c r="AS3053">
        <v>2.65</v>
      </c>
      <c r="AT3053">
        <v>3.2000000000000001E-2</v>
      </c>
      <c r="AU3053">
        <v>3.2000000000000001E-2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9</v>
      </c>
      <c r="BT3053">
        <f t="shared" si="188"/>
        <v>7.3400000000000007E-2</v>
      </c>
      <c r="BU3053">
        <f t="shared" si="189"/>
        <v>2.2700000000000001E-2</v>
      </c>
      <c r="BV3053">
        <f t="shared" si="190"/>
        <v>3.2000000000000001E-2</v>
      </c>
      <c r="BW3053">
        <f t="shared" si="191"/>
        <v>3.2000000000000001E-2</v>
      </c>
    </row>
    <row r="3054" spans="1:75" x14ac:dyDescent="0.35">
      <c r="A3054">
        <v>267</v>
      </c>
      <c r="B3054" t="s">
        <v>842</v>
      </c>
      <c r="C3054" t="s">
        <v>79</v>
      </c>
      <c r="D3054">
        <v>32</v>
      </c>
      <c r="E3054">
        <v>224.6</v>
      </c>
      <c r="F3054">
        <v>2015</v>
      </c>
      <c r="G3054">
        <v>1</v>
      </c>
      <c r="H3054">
        <v>52</v>
      </c>
      <c r="I3054">
        <v>55</v>
      </c>
      <c r="J3054">
        <v>51</v>
      </c>
      <c r="K3054">
        <v>64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0.11</v>
      </c>
      <c r="U3054">
        <v>-1.37</v>
      </c>
      <c r="V3054">
        <v>-1.26</v>
      </c>
      <c r="W3054">
        <v>-1.47</v>
      </c>
      <c r="X3054">
        <v>-1.47</v>
      </c>
      <c r="Y3054">
        <v>-1.47</v>
      </c>
      <c r="Z3054">
        <v>25</v>
      </c>
      <c r="AA3054">
        <v>2</v>
      </c>
      <c r="AB3054">
        <v>39</v>
      </c>
      <c r="AC3054">
        <v>19</v>
      </c>
      <c r="AD3054">
        <v>52</v>
      </c>
      <c r="AF3054">
        <v>25</v>
      </c>
      <c r="AG3054">
        <v>13.06</v>
      </c>
      <c r="AH3054">
        <v>24</v>
      </c>
      <c r="AI3054">
        <v>4.97</v>
      </c>
      <c r="AJ3054" t="s">
        <v>1710</v>
      </c>
      <c r="AK3054" t="s">
        <v>1710</v>
      </c>
      <c r="AN3054">
        <v>14</v>
      </c>
      <c r="AO3054">
        <v>1</v>
      </c>
      <c r="AT3054" t="s">
        <v>1710</v>
      </c>
      <c r="AU3054" t="s">
        <v>1710</v>
      </c>
      <c r="AV3054">
        <v>8.6</v>
      </c>
      <c r="AW3054">
        <v>9.6</v>
      </c>
      <c r="AX3054" s="2">
        <v>4.2000000000000003E-2</v>
      </c>
      <c r="AY3054" s="2">
        <v>4.1000000000000002E-2</v>
      </c>
      <c r="AZ3054">
        <v>6.9</v>
      </c>
      <c r="BA3054">
        <v>6.3</v>
      </c>
      <c r="BB3054">
        <v>10.4</v>
      </c>
      <c r="BC3054">
        <v>8.1999999999999993</v>
      </c>
      <c r="BD3054">
        <v>7.7</v>
      </c>
      <c r="BE3054">
        <v>6.4</v>
      </c>
      <c r="BF3054">
        <v>5.3</v>
      </c>
      <c r="BG3054">
        <v>6</v>
      </c>
      <c r="BH3054">
        <v>2.4</v>
      </c>
      <c r="BI3054">
        <v>0.4</v>
      </c>
      <c r="BJ3054">
        <v>367</v>
      </c>
      <c r="BK3054">
        <v>42</v>
      </c>
      <c r="BL3054" s="2">
        <v>3.5400000000000001E-2</v>
      </c>
      <c r="BM3054" t="e">
        <v>#N/A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3</v>
      </c>
      <c r="BT3054" t="str">
        <f t="shared" si="188"/>
        <v/>
      </c>
      <c r="BU3054" t="str">
        <f t="shared" si="189"/>
        <v/>
      </c>
      <c r="BV3054" t="str">
        <f t="shared" si="190"/>
        <v/>
      </c>
      <c r="BW3054" t="str">
        <f t="shared" si="191"/>
        <v/>
      </c>
    </row>
    <row r="3055" spans="1:75" x14ac:dyDescent="0.35">
      <c r="A3055">
        <v>268</v>
      </c>
      <c r="B3055" t="s">
        <v>1074</v>
      </c>
      <c r="C3055" t="s">
        <v>83</v>
      </c>
      <c r="D3055">
        <v>112</v>
      </c>
      <c r="E3055">
        <v>224.7</v>
      </c>
      <c r="F3055">
        <v>2015</v>
      </c>
      <c r="G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V3055">
        <v>0</v>
      </c>
      <c r="W3055">
        <v>0</v>
      </c>
      <c r="X3055">
        <v>0</v>
      </c>
      <c r="Y3055">
        <v>0</v>
      </c>
      <c r="Z3055" t="e">
        <v>#N/A</v>
      </c>
      <c r="AA3055">
        <v>4</v>
      </c>
      <c r="AB3055">
        <v>123</v>
      </c>
      <c r="AC3055">
        <v>19</v>
      </c>
      <c r="AG3055" t="e">
        <v>#N/A</v>
      </c>
      <c r="AH3055" t="e">
        <v>#N/A</v>
      </c>
      <c r="AI3055" t="e">
        <v>#N/A</v>
      </c>
      <c r="AJ3055" t="s">
        <v>1710</v>
      </c>
      <c r="AK3055" t="s">
        <v>1710</v>
      </c>
      <c r="AN3055" t="e">
        <v>#N/A</v>
      </c>
      <c r="AO3055" t="e">
        <v>#N/A</v>
      </c>
      <c r="AT3055" t="s">
        <v>1710</v>
      </c>
      <c r="AU3055" t="s">
        <v>1710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 t="e">
        <v>#N/A</v>
      </c>
      <c r="BT3055" t="str">
        <f t="shared" si="188"/>
        <v/>
      </c>
      <c r="BU3055" t="str">
        <f t="shared" si="189"/>
        <v/>
      </c>
      <c r="BV3055" t="str">
        <f t="shared" si="190"/>
        <v/>
      </c>
      <c r="BW3055" t="str">
        <f t="shared" si="191"/>
        <v/>
      </c>
    </row>
    <row r="3056" spans="1:75" x14ac:dyDescent="0.35">
      <c r="A3056">
        <v>269</v>
      </c>
      <c r="B3056" t="s">
        <v>538</v>
      </c>
      <c r="C3056" t="s">
        <v>116</v>
      </c>
      <c r="D3056">
        <v>35</v>
      </c>
      <c r="E3056">
        <v>226.2</v>
      </c>
      <c r="F3056">
        <v>2015</v>
      </c>
      <c r="G3056">
        <v>4</v>
      </c>
      <c r="H3056">
        <v>44</v>
      </c>
      <c r="I3056">
        <v>29</v>
      </c>
      <c r="J3056">
        <v>31</v>
      </c>
      <c r="K3056">
        <v>76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-0.6</v>
      </c>
      <c r="U3056">
        <v>-0.33</v>
      </c>
      <c r="V3056">
        <v>-0.93</v>
      </c>
      <c r="W3056">
        <v>-1.1599999999999999</v>
      </c>
      <c r="X3056">
        <v>-1.83</v>
      </c>
      <c r="Y3056">
        <v>-1.83</v>
      </c>
      <c r="Z3056">
        <v>27</v>
      </c>
      <c r="AA3056">
        <v>1</v>
      </c>
      <c r="AB3056">
        <v>21</v>
      </c>
      <c r="AC3056">
        <v>19</v>
      </c>
      <c r="AD3056">
        <v>61</v>
      </c>
      <c r="AE3056">
        <v>57</v>
      </c>
      <c r="AF3056">
        <v>14</v>
      </c>
      <c r="AG3056">
        <v>9.1999999999999993</v>
      </c>
      <c r="AH3056">
        <v>3.09</v>
      </c>
      <c r="AI3056">
        <v>5.5</v>
      </c>
      <c r="AJ3056">
        <v>0.16420000000000001</v>
      </c>
      <c r="AK3056">
        <v>5.2400000000000002E-2</v>
      </c>
      <c r="AL3056">
        <v>1.3</v>
      </c>
      <c r="AM3056">
        <v>1.0900000000000001</v>
      </c>
      <c r="AN3056">
        <v>15</v>
      </c>
      <c r="AO3056">
        <v>15</v>
      </c>
      <c r="AP3056">
        <v>4.3</v>
      </c>
      <c r="AQ3056">
        <v>9.3000000000000007</v>
      </c>
      <c r="AR3056">
        <v>1.79</v>
      </c>
      <c r="AS3056">
        <v>1.71</v>
      </c>
      <c r="AT3056">
        <v>0.14099999999999999</v>
      </c>
      <c r="AU3056">
        <v>3.2000000000000001E-2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6</v>
      </c>
      <c r="BT3056">
        <f t="shared" si="188"/>
        <v>0.16420000000000001</v>
      </c>
      <c r="BU3056">
        <f t="shared" si="189"/>
        <v>5.2400000000000002E-2</v>
      </c>
      <c r="BV3056">
        <f t="shared" si="190"/>
        <v>0.14099999999999999</v>
      </c>
      <c r="BW3056">
        <f t="shared" si="191"/>
        <v>3.2000000000000001E-2</v>
      </c>
    </row>
    <row r="3057" spans="1:75" x14ac:dyDescent="0.35">
      <c r="A3057">
        <v>270</v>
      </c>
      <c r="B3057" t="s">
        <v>494</v>
      </c>
      <c r="C3057" t="s">
        <v>83</v>
      </c>
      <c r="D3057">
        <v>113</v>
      </c>
      <c r="E3057">
        <v>226.4</v>
      </c>
      <c r="F3057">
        <v>2015</v>
      </c>
      <c r="G3057">
        <v>3</v>
      </c>
      <c r="H3057">
        <v>65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0.17</v>
      </c>
      <c r="V3057">
        <v>0.17</v>
      </c>
      <c r="W3057">
        <v>0.17</v>
      </c>
      <c r="X3057">
        <v>0.17</v>
      </c>
      <c r="Y3057">
        <v>0.17</v>
      </c>
      <c r="Z3057">
        <v>34</v>
      </c>
      <c r="AA3057">
        <v>8</v>
      </c>
      <c r="AB3057">
        <v>300</v>
      </c>
      <c r="AC3057">
        <v>19</v>
      </c>
      <c r="AD3057">
        <v>91</v>
      </c>
      <c r="AF3057">
        <v>39</v>
      </c>
      <c r="AG3057">
        <v>10.85</v>
      </c>
      <c r="AH3057">
        <v>6.94</v>
      </c>
      <c r="AJ3057">
        <v>0.161</v>
      </c>
      <c r="AK3057">
        <v>0.11070000000000001</v>
      </c>
      <c r="AL3057">
        <v>1.43</v>
      </c>
      <c r="AM3057">
        <v>1.06</v>
      </c>
      <c r="AN3057">
        <v>16</v>
      </c>
      <c r="AO3057">
        <v>15</v>
      </c>
      <c r="AP3057">
        <v>18.100000000000001</v>
      </c>
      <c r="AQ3057">
        <v>19.899999999999999</v>
      </c>
      <c r="AR3057">
        <v>2.02</v>
      </c>
      <c r="AS3057">
        <v>1.53</v>
      </c>
      <c r="AT3057">
        <v>0.192</v>
      </c>
      <c r="AU3057">
        <v>0.184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12</v>
      </c>
      <c r="BT3057">
        <f t="shared" si="188"/>
        <v>0.161</v>
      </c>
      <c r="BU3057">
        <f t="shared" si="189"/>
        <v>0.11070000000000001</v>
      </c>
      <c r="BV3057">
        <f t="shared" si="190"/>
        <v>0.192</v>
      </c>
      <c r="BW3057">
        <f t="shared" si="191"/>
        <v>0.184</v>
      </c>
    </row>
    <row r="3058" spans="1:75" x14ac:dyDescent="0.35">
      <c r="A3058">
        <v>271</v>
      </c>
      <c r="B3058" t="s">
        <v>531</v>
      </c>
      <c r="C3058" t="s">
        <v>70</v>
      </c>
      <c r="D3058">
        <v>91</v>
      </c>
      <c r="E3058">
        <v>226.8</v>
      </c>
      <c r="F3058">
        <v>2015</v>
      </c>
      <c r="G3058">
        <v>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V3058">
        <v>0</v>
      </c>
      <c r="W3058">
        <v>0</v>
      </c>
      <c r="X3058">
        <v>0</v>
      </c>
      <c r="Y3058">
        <v>0</v>
      </c>
      <c r="Z3058">
        <v>27</v>
      </c>
      <c r="AA3058">
        <v>2</v>
      </c>
      <c r="AB3058">
        <v>58</v>
      </c>
      <c r="AC3058">
        <v>19</v>
      </c>
      <c r="AF3058">
        <v>61</v>
      </c>
      <c r="AG3058">
        <v>6.91</v>
      </c>
      <c r="AJ3058">
        <v>2.3099999999999999E-2</v>
      </c>
      <c r="AK3058" t="s">
        <v>1710</v>
      </c>
      <c r="AL3058">
        <v>0.54</v>
      </c>
      <c r="AN3058">
        <v>11</v>
      </c>
      <c r="AP3058">
        <v>1.3</v>
      </c>
      <c r="AT3058">
        <v>2.5999999999999999E-2</v>
      </c>
      <c r="AU3058" t="s">
        <v>1710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6</v>
      </c>
      <c r="BT3058">
        <f t="shared" si="188"/>
        <v>2.3099999999999999E-2</v>
      </c>
      <c r="BU3058" t="str">
        <f t="shared" si="189"/>
        <v/>
      </c>
      <c r="BV3058">
        <f t="shared" si="190"/>
        <v>2.5999999999999999E-2</v>
      </c>
      <c r="BW3058" t="str">
        <f t="shared" si="191"/>
        <v/>
      </c>
    </row>
    <row r="3059" spans="1:75" x14ac:dyDescent="0.35">
      <c r="A3059">
        <v>272</v>
      </c>
      <c r="B3059" t="s">
        <v>594</v>
      </c>
      <c r="C3059" t="s">
        <v>116</v>
      </c>
      <c r="D3059">
        <v>36</v>
      </c>
      <c r="E3059">
        <v>227.1</v>
      </c>
      <c r="F3059">
        <v>2015</v>
      </c>
      <c r="G3059">
        <v>4</v>
      </c>
      <c r="I3059">
        <v>8</v>
      </c>
      <c r="M3059">
        <v>0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U3059">
        <v>0.28999999999999998</v>
      </c>
      <c r="V3059">
        <v>0.28999999999999998</v>
      </c>
      <c r="W3059">
        <v>0.28999999999999998</v>
      </c>
      <c r="X3059">
        <v>0.28999999999999998</v>
      </c>
      <c r="Y3059">
        <v>0.28999999999999998</v>
      </c>
      <c r="Z3059">
        <v>28</v>
      </c>
      <c r="AA3059">
        <v>4</v>
      </c>
      <c r="AB3059">
        <v>114</v>
      </c>
      <c r="AC3059">
        <v>19</v>
      </c>
      <c r="AD3059">
        <v>58</v>
      </c>
      <c r="AE3059">
        <v>37</v>
      </c>
      <c r="AF3059">
        <v>56</v>
      </c>
      <c r="AG3059">
        <v>9.5</v>
      </c>
      <c r="AI3059">
        <v>10.81</v>
      </c>
      <c r="AJ3059">
        <v>3.73E-2</v>
      </c>
      <c r="AK3059" t="s">
        <v>1710</v>
      </c>
      <c r="AL3059">
        <v>1.1299999999999999</v>
      </c>
      <c r="AN3059">
        <v>3</v>
      </c>
      <c r="AP3059">
        <v>5.0999999999999996</v>
      </c>
      <c r="AR3059">
        <v>1.45</v>
      </c>
      <c r="AT3059">
        <v>0.34899999999999998</v>
      </c>
      <c r="AU3059" t="s">
        <v>1710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6</v>
      </c>
      <c r="BT3059">
        <f t="shared" si="188"/>
        <v>3.73E-2</v>
      </c>
      <c r="BU3059" t="str">
        <f t="shared" si="189"/>
        <v/>
      </c>
      <c r="BV3059">
        <f t="shared" si="190"/>
        <v>0.34899999999999998</v>
      </c>
      <c r="BW3059" t="str">
        <f t="shared" si="191"/>
        <v/>
      </c>
    </row>
    <row r="3060" spans="1:75" x14ac:dyDescent="0.35">
      <c r="A3060">
        <v>273</v>
      </c>
      <c r="B3060" t="s">
        <v>540</v>
      </c>
      <c r="C3060" t="s">
        <v>70</v>
      </c>
      <c r="D3060">
        <v>92</v>
      </c>
      <c r="E3060">
        <v>227.7</v>
      </c>
      <c r="F3060">
        <v>2015</v>
      </c>
      <c r="G3060">
        <v>2</v>
      </c>
      <c r="H3060">
        <v>130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-0.45</v>
      </c>
      <c r="V3060">
        <v>-0.45</v>
      </c>
      <c r="W3060">
        <v>-0.45</v>
      </c>
      <c r="X3060">
        <v>-0.45</v>
      </c>
      <c r="Y3060">
        <v>-0.45</v>
      </c>
      <c r="Z3060">
        <v>28</v>
      </c>
      <c r="AA3060">
        <v>2</v>
      </c>
      <c r="AB3060">
        <v>51</v>
      </c>
      <c r="AC3060">
        <v>19</v>
      </c>
      <c r="AF3060">
        <v>51</v>
      </c>
      <c r="AG3060">
        <v>5.94</v>
      </c>
      <c r="AH3060">
        <v>2.4300000000000002</v>
      </c>
      <c r="AJ3060">
        <v>4.6399999999999997E-2</v>
      </c>
      <c r="AK3060">
        <v>8.8999999999999999E-3</v>
      </c>
      <c r="AL3060">
        <v>1.48</v>
      </c>
      <c r="AM3060">
        <v>0.53</v>
      </c>
      <c r="AN3060">
        <v>14</v>
      </c>
      <c r="AO3060">
        <v>4</v>
      </c>
      <c r="AP3060">
        <v>-0.7</v>
      </c>
      <c r="AQ3060">
        <v>1.6</v>
      </c>
      <c r="AR3060">
        <v>1.06</v>
      </c>
      <c r="AS3060">
        <v>1.06</v>
      </c>
      <c r="AT3060">
        <v>5.0000000000000001E-3</v>
      </c>
      <c r="AU3060">
        <v>3.4000000000000002E-2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6</v>
      </c>
      <c r="BT3060">
        <f t="shared" si="188"/>
        <v>4.6399999999999997E-2</v>
      </c>
      <c r="BU3060">
        <f t="shared" si="189"/>
        <v>8.8999999999999999E-3</v>
      </c>
      <c r="BV3060">
        <f t="shared" si="190"/>
        <v>5.0000000000000001E-3</v>
      </c>
      <c r="BW3060">
        <f t="shared" si="191"/>
        <v>3.4000000000000002E-2</v>
      </c>
    </row>
    <row r="3061" spans="1:75" x14ac:dyDescent="0.35">
      <c r="A3061">
        <v>274</v>
      </c>
      <c r="B3061" t="s">
        <v>108</v>
      </c>
      <c r="C3061" t="s">
        <v>83</v>
      </c>
      <c r="D3061">
        <v>114</v>
      </c>
      <c r="E3061">
        <v>227.8</v>
      </c>
      <c r="F3061">
        <v>2015</v>
      </c>
      <c r="G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7</v>
      </c>
      <c r="V3061">
        <v>0</v>
      </c>
      <c r="W3061">
        <v>0</v>
      </c>
      <c r="X3061">
        <v>0</v>
      </c>
      <c r="Y3061">
        <v>0</v>
      </c>
      <c r="Z3061">
        <v>34</v>
      </c>
      <c r="AA3061">
        <v>8</v>
      </c>
      <c r="AB3061">
        <v>300</v>
      </c>
      <c r="AC3061">
        <v>19</v>
      </c>
      <c r="AF3061">
        <v>70</v>
      </c>
      <c r="AG3061">
        <v>7.67</v>
      </c>
      <c r="AJ3061">
        <v>0.109</v>
      </c>
      <c r="AK3061">
        <v>4.5900000000000003E-2</v>
      </c>
      <c r="AL3061">
        <v>0.99</v>
      </c>
      <c r="AM3061">
        <v>1.4</v>
      </c>
      <c r="AN3061">
        <v>14</v>
      </c>
      <c r="AP3061">
        <v>6.3</v>
      </c>
      <c r="AQ3061">
        <v>5.5</v>
      </c>
      <c r="AR3061">
        <v>1.68</v>
      </c>
      <c r="AS3061">
        <v>1.1599999999999999</v>
      </c>
      <c r="AT3061">
        <v>0.88800000000000001</v>
      </c>
      <c r="AU3061">
        <v>0.92300000000000004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12</v>
      </c>
      <c r="BT3061">
        <f t="shared" si="188"/>
        <v>0.109</v>
      </c>
      <c r="BU3061">
        <f t="shared" si="189"/>
        <v>4.5900000000000003E-2</v>
      </c>
      <c r="BV3061">
        <f t="shared" si="190"/>
        <v>0.88800000000000001</v>
      </c>
      <c r="BW3061">
        <f t="shared" si="191"/>
        <v>0.92300000000000004</v>
      </c>
    </row>
    <row r="3062" spans="1:75" x14ac:dyDescent="0.35">
      <c r="A3062">
        <v>275</v>
      </c>
      <c r="B3062" t="s">
        <v>1016</v>
      </c>
      <c r="C3062" t="s">
        <v>83</v>
      </c>
      <c r="D3062">
        <v>115</v>
      </c>
      <c r="E3062">
        <v>228.2</v>
      </c>
      <c r="F3062">
        <v>2015</v>
      </c>
      <c r="G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V3062">
        <v>0</v>
      </c>
      <c r="W3062">
        <v>0</v>
      </c>
      <c r="X3062">
        <v>0</v>
      </c>
      <c r="Y3062">
        <v>0</v>
      </c>
      <c r="Z3062" t="e">
        <v>#N/A</v>
      </c>
      <c r="AA3062">
        <v>7</v>
      </c>
      <c r="AB3062">
        <v>218</v>
      </c>
      <c r="AC3062">
        <v>20</v>
      </c>
      <c r="AD3062">
        <v>127</v>
      </c>
      <c r="AE3062">
        <v>163</v>
      </c>
      <c r="AG3062" t="e">
        <v>#N/A</v>
      </c>
      <c r="AH3062" t="e">
        <v>#N/A</v>
      </c>
      <c r="AI3062" t="e">
        <v>#N/A</v>
      </c>
      <c r="AJ3062" t="s">
        <v>1710</v>
      </c>
      <c r="AK3062" t="s">
        <v>1710</v>
      </c>
      <c r="AN3062" t="e">
        <v>#N/A</v>
      </c>
      <c r="AO3062" t="e">
        <v>#N/A</v>
      </c>
      <c r="AT3062" t="s">
        <v>1710</v>
      </c>
      <c r="AU3062" t="s">
        <v>1710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 t="e">
        <v>#N/A</v>
      </c>
      <c r="BT3062" t="str">
        <f t="shared" si="188"/>
        <v/>
      </c>
      <c r="BU3062" t="str">
        <f t="shared" si="189"/>
        <v/>
      </c>
      <c r="BV3062" t="str">
        <f t="shared" si="190"/>
        <v/>
      </c>
      <c r="BW3062" t="str">
        <f t="shared" si="191"/>
        <v/>
      </c>
    </row>
    <row r="3063" spans="1:75" x14ac:dyDescent="0.35">
      <c r="A3063">
        <v>276</v>
      </c>
      <c r="B3063" t="s">
        <v>859</v>
      </c>
      <c r="C3063" t="s">
        <v>70</v>
      </c>
      <c r="D3063">
        <v>93</v>
      </c>
      <c r="E3063">
        <v>228.4</v>
      </c>
      <c r="F3063">
        <v>2015</v>
      </c>
      <c r="G3063">
        <v>2</v>
      </c>
      <c r="H3063">
        <v>78</v>
      </c>
      <c r="I3063">
        <v>83</v>
      </c>
      <c r="J3063">
        <v>117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0.16</v>
      </c>
      <c r="U3063">
        <v>-0.44</v>
      </c>
      <c r="V3063">
        <v>-0.28000000000000003</v>
      </c>
      <c r="W3063">
        <v>-0.22</v>
      </c>
      <c r="X3063">
        <v>-0.22</v>
      </c>
      <c r="Y3063">
        <v>-0.22</v>
      </c>
      <c r="Z3063">
        <v>25</v>
      </c>
      <c r="AA3063">
        <v>8</v>
      </c>
      <c r="AB3063">
        <v>300</v>
      </c>
      <c r="AC3063">
        <v>20</v>
      </c>
      <c r="AD3063">
        <v>67</v>
      </c>
      <c r="AE3063">
        <v>107</v>
      </c>
      <c r="AF3063">
        <v>84</v>
      </c>
      <c r="AG3063">
        <v>3.1</v>
      </c>
      <c r="AH3063">
        <v>12.3</v>
      </c>
      <c r="AI3063">
        <v>2.87</v>
      </c>
      <c r="AJ3063">
        <v>4.2000000000000003E-2</v>
      </c>
      <c r="AK3063">
        <v>4.4400000000000002E-2</v>
      </c>
      <c r="AL3063">
        <v>2.5</v>
      </c>
      <c r="AM3063">
        <v>3.31</v>
      </c>
      <c r="AN3063">
        <v>16</v>
      </c>
      <c r="AO3063">
        <v>4</v>
      </c>
      <c r="AP3063">
        <v>1.7</v>
      </c>
      <c r="AQ3063">
        <v>4.9000000000000004</v>
      </c>
      <c r="AR3063">
        <v>1.93</v>
      </c>
      <c r="AS3063">
        <v>1.93</v>
      </c>
      <c r="AT3063">
        <v>0.19600000000000001</v>
      </c>
      <c r="AU3063">
        <v>0.20499999999999999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4</v>
      </c>
      <c r="BT3063">
        <f t="shared" si="188"/>
        <v>4.2000000000000003E-2</v>
      </c>
      <c r="BU3063">
        <f t="shared" si="189"/>
        <v>4.4400000000000002E-2</v>
      </c>
      <c r="BV3063">
        <f t="shared" si="190"/>
        <v>0.19600000000000001</v>
      </c>
      <c r="BW3063">
        <f t="shared" si="191"/>
        <v>0.20499999999999999</v>
      </c>
    </row>
    <row r="3064" spans="1:75" x14ac:dyDescent="0.35">
      <c r="A3064">
        <v>277</v>
      </c>
      <c r="B3064" t="s">
        <v>980</v>
      </c>
      <c r="C3064" t="s">
        <v>79</v>
      </c>
      <c r="D3064">
        <v>33</v>
      </c>
      <c r="E3064">
        <v>228.5</v>
      </c>
      <c r="F3064">
        <v>2015</v>
      </c>
      <c r="G3064">
        <v>1</v>
      </c>
      <c r="H3064">
        <v>41</v>
      </c>
      <c r="I3064">
        <v>65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-0.48</v>
      </c>
      <c r="U3064">
        <v>-2.13</v>
      </c>
      <c r="V3064">
        <v>-2.61</v>
      </c>
      <c r="W3064">
        <v>-2.61</v>
      </c>
      <c r="X3064">
        <v>-2.61</v>
      </c>
      <c r="Y3064">
        <v>-2.61</v>
      </c>
      <c r="Z3064">
        <v>24</v>
      </c>
      <c r="AA3064">
        <v>6</v>
      </c>
      <c r="AB3064">
        <v>178</v>
      </c>
      <c r="AC3064">
        <v>20</v>
      </c>
      <c r="AF3064">
        <v>38</v>
      </c>
      <c r="AG3064">
        <v>12.98</v>
      </c>
      <c r="AH3064">
        <v>7.74</v>
      </c>
      <c r="AI3064">
        <v>0</v>
      </c>
      <c r="AJ3064" t="s">
        <v>1710</v>
      </c>
      <c r="AK3064" t="s">
        <v>1710</v>
      </c>
      <c r="AN3064">
        <v>7</v>
      </c>
      <c r="AO3064">
        <v>7</v>
      </c>
      <c r="AT3064" t="s">
        <v>1710</v>
      </c>
      <c r="AU3064" t="s">
        <v>1710</v>
      </c>
      <c r="AV3064">
        <v>9.1</v>
      </c>
      <c r="AW3064">
        <v>8.5</v>
      </c>
      <c r="AX3064" s="2">
        <v>3.7999999999999999E-2</v>
      </c>
      <c r="AY3064" s="2">
        <v>5.8999999999999997E-2</v>
      </c>
      <c r="AZ3064">
        <v>7.9</v>
      </c>
      <c r="BA3064">
        <v>5.6</v>
      </c>
      <c r="BB3064">
        <v>17.100000000000001</v>
      </c>
      <c r="BC3064">
        <v>4.2</v>
      </c>
      <c r="BD3064">
        <v>7.3</v>
      </c>
      <c r="BE3064">
        <v>5.9</v>
      </c>
      <c r="BF3064">
        <v>9.3000000000000007</v>
      </c>
      <c r="BG3064">
        <v>5.2</v>
      </c>
      <c r="BH3064">
        <v>-2</v>
      </c>
      <c r="BI3064">
        <v>0.7</v>
      </c>
      <c r="BJ3064">
        <v>179</v>
      </c>
      <c r="BK3064">
        <v>166</v>
      </c>
      <c r="BL3064" s="2">
        <v>4.4699999999999997E-2</v>
      </c>
      <c r="BM3064" t="e">
        <v>#N/A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2</v>
      </c>
      <c r="BT3064" t="str">
        <f t="shared" si="188"/>
        <v/>
      </c>
      <c r="BU3064" t="str">
        <f t="shared" si="189"/>
        <v/>
      </c>
      <c r="BV3064" t="str">
        <f t="shared" si="190"/>
        <v/>
      </c>
      <c r="BW3064" t="str">
        <f t="shared" si="191"/>
        <v/>
      </c>
    </row>
    <row r="3065" spans="1:75" x14ac:dyDescent="0.35">
      <c r="A3065">
        <v>278</v>
      </c>
      <c r="B3065" t="s">
        <v>1075</v>
      </c>
      <c r="C3065" t="s">
        <v>116</v>
      </c>
      <c r="D3065">
        <v>37</v>
      </c>
      <c r="E3065">
        <v>229.4</v>
      </c>
      <c r="F3065">
        <v>2015</v>
      </c>
      <c r="G3065">
        <v>4</v>
      </c>
      <c r="H3065">
        <v>75</v>
      </c>
      <c r="I3065">
        <v>28</v>
      </c>
      <c r="J3065">
        <v>22</v>
      </c>
      <c r="K3065">
        <v>23</v>
      </c>
      <c r="L3065">
        <v>60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-0.17</v>
      </c>
      <c r="U3065">
        <v>-0.22</v>
      </c>
      <c r="V3065">
        <v>-0.39</v>
      </c>
      <c r="W3065">
        <v>-0.62</v>
      </c>
      <c r="X3065">
        <v>-0.62</v>
      </c>
      <c r="Y3065">
        <v>-1.39</v>
      </c>
      <c r="Z3065">
        <v>21</v>
      </c>
      <c r="AA3065">
        <v>5</v>
      </c>
      <c r="AB3065">
        <v>160</v>
      </c>
      <c r="AC3065">
        <v>20</v>
      </c>
      <c r="AD3065">
        <v>35</v>
      </c>
      <c r="AE3065">
        <v>27</v>
      </c>
      <c r="AH3065">
        <v>2.7</v>
      </c>
      <c r="AI3065">
        <v>5.68</v>
      </c>
      <c r="AJ3065" t="s">
        <v>1710</v>
      </c>
      <c r="AK3065">
        <v>1.78E-2</v>
      </c>
      <c r="AM3065">
        <v>0.64</v>
      </c>
      <c r="AO3065">
        <v>8</v>
      </c>
      <c r="AQ3065">
        <v>7.6</v>
      </c>
      <c r="AS3065">
        <v>1.96</v>
      </c>
      <c r="AT3065" t="s">
        <v>1710</v>
      </c>
      <c r="AU3065">
        <v>6.6000000000000003E-2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 t="str">
        <f t="shared" si="188"/>
        <v/>
      </c>
      <c r="BU3065">
        <f t="shared" si="189"/>
        <v>1.78E-2</v>
      </c>
      <c r="BV3065" t="str">
        <f t="shared" si="190"/>
        <v/>
      </c>
      <c r="BW3065">
        <f t="shared" si="191"/>
        <v>6.6000000000000003E-2</v>
      </c>
    </row>
    <row r="3066" spans="1:75" x14ac:dyDescent="0.35">
      <c r="A3066">
        <v>279</v>
      </c>
      <c r="B3066" t="s">
        <v>1076</v>
      </c>
      <c r="C3066" t="s">
        <v>79</v>
      </c>
      <c r="D3066">
        <v>34</v>
      </c>
      <c r="E3066">
        <v>230.3</v>
      </c>
      <c r="F3066">
        <v>2015</v>
      </c>
      <c r="G3066">
        <v>1</v>
      </c>
      <c r="I3066">
        <v>42</v>
      </c>
      <c r="J3066">
        <v>47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U3066">
        <v>-0.69</v>
      </c>
      <c r="V3066">
        <v>-0.69</v>
      </c>
      <c r="W3066">
        <v>-0.69</v>
      </c>
      <c r="X3066">
        <v>-0.69</v>
      </c>
      <c r="Y3066">
        <v>-0.69</v>
      </c>
      <c r="AA3066">
        <v>4</v>
      </c>
      <c r="AB3066">
        <v>103</v>
      </c>
      <c r="AC3066">
        <v>20</v>
      </c>
      <c r="AD3066">
        <v>44</v>
      </c>
      <c r="AI3066">
        <v>6.38</v>
      </c>
      <c r="AJ3066" t="s">
        <v>1710</v>
      </c>
      <c r="AK3066" t="s">
        <v>1710</v>
      </c>
      <c r="AT3066" t="s">
        <v>1710</v>
      </c>
      <c r="AU3066" t="s">
        <v>1710</v>
      </c>
      <c r="BM3066" t="e">
        <v>#N/A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1</v>
      </c>
      <c r="BT3066" t="str">
        <f t="shared" si="188"/>
        <v/>
      </c>
      <c r="BU3066" t="str">
        <f t="shared" si="189"/>
        <v/>
      </c>
      <c r="BV3066" t="str">
        <f t="shared" si="190"/>
        <v/>
      </c>
      <c r="BW3066" t="str">
        <f t="shared" si="191"/>
        <v/>
      </c>
    </row>
    <row r="3067" spans="1:75" x14ac:dyDescent="0.35">
      <c r="A3067">
        <v>280.5</v>
      </c>
      <c r="B3067" t="s">
        <v>905</v>
      </c>
      <c r="C3067" t="s">
        <v>70</v>
      </c>
      <c r="D3067">
        <v>94</v>
      </c>
      <c r="E3067">
        <v>230.5</v>
      </c>
      <c r="F3067">
        <v>2015</v>
      </c>
      <c r="G3067">
        <v>2</v>
      </c>
      <c r="H3067">
        <v>74</v>
      </c>
      <c r="I3067">
        <v>86</v>
      </c>
      <c r="J3067">
        <v>75</v>
      </c>
      <c r="K3067">
        <v>134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-0.45</v>
      </c>
      <c r="U3067">
        <v>-0.51</v>
      </c>
      <c r="V3067">
        <v>-0.96</v>
      </c>
      <c r="W3067">
        <v>-0.56000000000000005</v>
      </c>
      <c r="X3067">
        <v>-0.56000000000000005</v>
      </c>
      <c r="Y3067">
        <v>-0.56000000000000005</v>
      </c>
      <c r="Z3067">
        <v>25</v>
      </c>
      <c r="AA3067">
        <v>8</v>
      </c>
      <c r="AB3067">
        <v>300</v>
      </c>
      <c r="AC3067">
        <v>20</v>
      </c>
      <c r="AD3067">
        <v>105</v>
      </c>
      <c r="AE3067">
        <v>128</v>
      </c>
      <c r="AF3067">
        <v>32</v>
      </c>
      <c r="AG3067">
        <v>8.06</v>
      </c>
      <c r="AH3067">
        <v>4.0599999999999996</v>
      </c>
      <c r="AI3067">
        <v>3.2</v>
      </c>
      <c r="AJ3067">
        <v>0.1013</v>
      </c>
      <c r="AK3067">
        <v>7.1099999999999997E-2</v>
      </c>
      <c r="AL3067">
        <v>1.47</v>
      </c>
      <c r="AM3067">
        <v>1.6</v>
      </c>
      <c r="AN3067">
        <v>16</v>
      </c>
      <c r="AO3067">
        <v>16</v>
      </c>
      <c r="AP3067">
        <v>1.1000000000000001</v>
      </c>
      <c r="AQ3067">
        <v>0</v>
      </c>
      <c r="AR3067">
        <v>1.65</v>
      </c>
      <c r="AS3067">
        <v>1.65</v>
      </c>
      <c r="AT3067">
        <v>3.4000000000000002E-2</v>
      </c>
      <c r="AU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3</v>
      </c>
      <c r="BT3067">
        <f t="shared" si="188"/>
        <v>0.1013</v>
      </c>
      <c r="BU3067">
        <f t="shared" si="189"/>
        <v>7.1099999999999997E-2</v>
      </c>
      <c r="BV3067">
        <f t="shared" si="190"/>
        <v>3.4000000000000002E-2</v>
      </c>
      <c r="BW3067">
        <f t="shared" si="191"/>
        <v>0</v>
      </c>
    </row>
    <row r="3068" spans="1:75" x14ac:dyDescent="0.35">
      <c r="A3068">
        <v>280.5</v>
      </c>
      <c r="B3068" t="s">
        <v>222</v>
      </c>
      <c r="C3068" t="s">
        <v>83</v>
      </c>
      <c r="D3068">
        <v>116</v>
      </c>
      <c r="E3068">
        <v>230.5</v>
      </c>
      <c r="F3068">
        <v>2015</v>
      </c>
      <c r="G3068">
        <v>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V3068">
        <v>0</v>
      </c>
      <c r="W3068">
        <v>0</v>
      </c>
      <c r="X3068">
        <v>0</v>
      </c>
      <c r="Y3068">
        <v>0</v>
      </c>
      <c r="Z3068">
        <v>33</v>
      </c>
      <c r="AA3068">
        <v>8</v>
      </c>
      <c r="AB3068">
        <v>300</v>
      </c>
      <c r="AC3068">
        <v>20</v>
      </c>
      <c r="AF3068">
        <v>68</v>
      </c>
      <c r="AG3068">
        <v>6.88</v>
      </c>
      <c r="AJ3068">
        <v>9.64E-2</v>
      </c>
      <c r="AK3068" t="s">
        <v>1710</v>
      </c>
      <c r="AL3068">
        <v>1.68</v>
      </c>
      <c r="AN3068">
        <v>16</v>
      </c>
      <c r="AP3068">
        <v>8.6</v>
      </c>
      <c r="AR3068">
        <v>1.76</v>
      </c>
      <c r="AT3068">
        <v>0.745</v>
      </c>
      <c r="AU3068" t="s">
        <v>1710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9</v>
      </c>
      <c r="BT3068">
        <f t="shared" si="188"/>
        <v>9.64E-2</v>
      </c>
      <c r="BU3068" t="str">
        <f t="shared" si="189"/>
        <v/>
      </c>
      <c r="BV3068">
        <f t="shared" si="190"/>
        <v>0.745</v>
      </c>
      <c r="BW3068" t="str">
        <f t="shared" si="191"/>
        <v/>
      </c>
    </row>
    <row r="3069" spans="1:75" x14ac:dyDescent="0.35">
      <c r="A3069">
        <v>282.5</v>
      </c>
      <c r="B3069" t="s">
        <v>965</v>
      </c>
      <c r="C3069" t="s">
        <v>116</v>
      </c>
      <c r="D3069">
        <v>38</v>
      </c>
      <c r="E3069">
        <v>231.1</v>
      </c>
      <c r="F3069">
        <v>2015</v>
      </c>
      <c r="G3069">
        <v>4</v>
      </c>
      <c r="H3069">
        <v>48</v>
      </c>
      <c r="I3069">
        <v>16</v>
      </c>
      <c r="J3069">
        <v>65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-0.65</v>
      </c>
      <c r="U3069">
        <v>0.13</v>
      </c>
      <c r="V3069">
        <v>-0.52</v>
      </c>
      <c r="W3069">
        <v>-0.62</v>
      </c>
      <c r="X3069">
        <v>-0.62</v>
      </c>
      <c r="Y3069">
        <v>-0.62</v>
      </c>
      <c r="Z3069">
        <v>24</v>
      </c>
      <c r="AA3069">
        <v>3</v>
      </c>
      <c r="AB3069">
        <v>65</v>
      </c>
      <c r="AC3069">
        <v>20</v>
      </c>
      <c r="AD3069">
        <v>68</v>
      </c>
      <c r="AE3069">
        <v>21</v>
      </c>
      <c r="AF3069">
        <v>79</v>
      </c>
      <c r="AG3069">
        <v>0.85</v>
      </c>
      <c r="AH3069">
        <v>2.42</v>
      </c>
      <c r="AI3069">
        <v>8.93</v>
      </c>
      <c r="AJ3069">
        <v>1.54E-2</v>
      </c>
      <c r="AK3069">
        <v>3.9399999999999998E-2</v>
      </c>
      <c r="AL3069">
        <v>0.26</v>
      </c>
      <c r="AM3069">
        <v>0.79</v>
      </c>
      <c r="AN3069">
        <v>15</v>
      </c>
      <c r="AO3069">
        <v>16</v>
      </c>
      <c r="AP3069">
        <v>7.4</v>
      </c>
      <c r="AQ3069">
        <v>5</v>
      </c>
      <c r="AR3069">
        <v>1.83</v>
      </c>
      <c r="AS3069">
        <v>1.73</v>
      </c>
      <c r="AT3069">
        <v>0.22800000000000001</v>
      </c>
      <c r="AU3069">
        <v>0.28399999999999997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2</v>
      </c>
      <c r="BT3069">
        <f t="shared" si="188"/>
        <v>1.54E-2</v>
      </c>
      <c r="BU3069">
        <f t="shared" si="189"/>
        <v>3.9399999999999998E-2</v>
      </c>
      <c r="BV3069">
        <f t="shared" si="190"/>
        <v>0.22800000000000001</v>
      </c>
      <c r="BW3069">
        <f t="shared" si="191"/>
        <v>0.28399999999999997</v>
      </c>
    </row>
    <row r="3070" spans="1:75" x14ac:dyDescent="0.35">
      <c r="A3070">
        <v>282.5</v>
      </c>
      <c r="B3070" t="s">
        <v>1077</v>
      </c>
      <c r="C3070" t="s">
        <v>83</v>
      </c>
      <c r="D3070">
        <v>117</v>
      </c>
      <c r="E3070">
        <v>231.1</v>
      </c>
      <c r="F3070">
        <v>2015</v>
      </c>
      <c r="G3070">
        <v>3</v>
      </c>
      <c r="H3070">
        <v>67</v>
      </c>
      <c r="I3070">
        <v>47</v>
      </c>
      <c r="K3070">
        <v>90</v>
      </c>
      <c r="L3070">
        <v>138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7.0000000000000007E-2</v>
      </c>
      <c r="U3070">
        <v>0.17</v>
      </c>
      <c r="V3070">
        <v>0.24</v>
      </c>
      <c r="W3070">
        <v>0.24</v>
      </c>
      <c r="X3070">
        <v>0.17</v>
      </c>
      <c r="Y3070">
        <v>0.17</v>
      </c>
      <c r="Z3070">
        <v>26</v>
      </c>
      <c r="AA3070">
        <v>8</v>
      </c>
      <c r="AB3070">
        <v>300</v>
      </c>
      <c r="AC3070">
        <v>20</v>
      </c>
      <c r="AD3070">
        <v>133.5</v>
      </c>
      <c r="AE3070">
        <v>142</v>
      </c>
      <c r="AH3070">
        <v>7.26</v>
      </c>
      <c r="AI3070">
        <v>10.19</v>
      </c>
      <c r="AJ3070">
        <v>0.03</v>
      </c>
      <c r="AK3070">
        <v>9.7699999999999995E-2</v>
      </c>
      <c r="AL3070">
        <v>1.93</v>
      </c>
      <c r="AM3070">
        <v>1.1200000000000001</v>
      </c>
      <c r="AO3070">
        <v>14</v>
      </c>
      <c r="AP3070">
        <v>12.8</v>
      </c>
      <c r="AQ3070">
        <v>12.1</v>
      </c>
      <c r="AR3070">
        <v>1.74</v>
      </c>
      <c r="AS3070">
        <v>1.69</v>
      </c>
      <c r="AT3070">
        <v>0.08</v>
      </c>
      <c r="AU3070">
        <v>0.29699999999999999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f t="shared" si="188"/>
        <v>0.03</v>
      </c>
      <c r="BU3070">
        <f t="shared" si="189"/>
        <v>9.7699999999999995E-2</v>
      </c>
      <c r="BV3070">
        <f t="shared" si="190"/>
        <v>0.08</v>
      </c>
      <c r="BW3070">
        <f t="shared" si="191"/>
        <v>0.29699999999999999</v>
      </c>
    </row>
    <row r="3071" spans="1:75" x14ac:dyDescent="0.35">
      <c r="A3071">
        <v>284</v>
      </c>
      <c r="B3071" t="s">
        <v>141</v>
      </c>
      <c r="C3071" t="s">
        <v>70</v>
      </c>
      <c r="D3071">
        <v>95</v>
      </c>
      <c r="E3071">
        <v>231.5</v>
      </c>
      <c r="F3071">
        <v>2015</v>
      </c>
      <c r="G3071">
        <v>2</v>
      </c>
      <c r="H3071">
        <v>47</v>
      </c>
      <c r="I3071">
        <v>110</v>
      </c>
      <c r="J3071">
        <v>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6</v>
      </c>
      <c r="T3071">
        <v>0.28000000000000003</v>
      </c>
      <c r="U3071">
        <v>-0.2</v>
      </c>
      <c r="V3071">
        <v>0.08</v>
      </c>
      <c r="W3071">
        <v>0.28999999999999998</v>
      </c>
      <c r="X3071">
        <v>0.28999999999999998</v>
      </c>
      <c r="Y3071">
        <v>0.28999999999999998</v>
      </c>
      <c r="Z3071">
        <v>30</v>
      </c>
      <c r="AA3071">
        <v>1</v>
      </c>
      <c r="AB3071">
        <v>24</v>
      </c>
      <c r="AC3071">
        <v>20</v>
      </c>
      <c r="AD3071">
        <v>71</v>
      </c>
      <c r="AE3071">
        <v>101</v>
      </c>
      <c r="AF3071">
        <v>39</v>
      </c>
      <c r="AG3071">
        <v>7.34</v>
      </c>
      <c r="AH3071">
        <v>10.11</v>
      </c>
      <c r="AI3071">
        <v>3.88</v>
      </c>
      <c r="AJ3071">
        <v>6.54E-2</v>
      </c>
      <c r="AK3071">
        <v>2.3300000000000001E-2</v>
      </c>
      <c r="AL3071">
        <v>0.93</v>
      </c>
      <c r="AM3071">
        <v>0.5</v>
      </c>
      <c r="AN3071">
        <v>16</v>
      </c>
      <c r="AO3071">
        <v>11</v>
      </c>
      <c r="AP3071">
        <v>0.1</v>
      </c>
      <c r="AQ3071">
        <v>2.8</v>
      </c>
      <c r="AR3071">
        <v>0.98</v>
      </c>
      <c r="AS3071">
        <v>0.98</v>
      </c>
      <c r="AT3071">
        <v>2.9000000000000001E-2</v>
      </c>
      <c r="AU3071">
        <v>4.4999999999999998E-2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8</v>
      </c>
      <c r="BT3071">
        <f t="shared" si="188"/>
        <v>6.54E-2</v>
      </c>
      <c r="BU3071">
        <f t="shared" si="189"/>
        <v>2.3300000000000001E-2</v>
      </c>
      <c r="BV3071">
        <f t="shared" si="190"/>
        <v>2.9000000000000001E-2</v>
      </c>
      <c r="BW3071">
        <f t="shared" si="191"/>
        <v>4.4999999999999998E-2</v>
      </c>
    </row>
    <row r="3072" spans="1:75" x14ac:dyDescent="0.35">
      <c r="A3072">
        <v>285</v>
      </c>
      <c r="B3072" t="s">
        <v>1078</v>
      </c>
      <c r="C3072" t="s">
        <v>70</v>
      </c>
      <c r="D3072">
        <v>96</v>
      </c>
      <c r="E3072">
        <v>232</v>
      </c>
      <c r="F3072">
        <v>2015</v>
      </c>
      <c r="G3072">
        <v>2</v>
      </c>
      <c r="H3072">
        <v>37</v>
      </c>
      <c r="I3072">
        <v>61</v>
      </c>
      <c r="J3072">
        <v>88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0.36</v>
      </c>
      <c r="U3072">
        <v>0.06</v>
      </c>
      <c r="V3072">
        <v>0.42</v>
      </c>
      <c r="W3072">
        <v>0.67</v>
      </c>
      <c r="X3072">
        <v>0.67</v>
      </c>
      <c r="Y3072">
        <v>0.67</v>
      </c>
      <c r="Z3072">
        <v>22</v>
      </c>
      <c r="AA3072">
        <v>8</v>
      </c>
      <c r="AB3072">
        <v>300</v>
      </c>
      <c r="AC3072">
        <v>20</v>
      </c>
      <c r="AD3072">
        <v>11</v>
      </c>
      <c r="AE3072">
        <v>43</v>
      </c>
      <c r="AH3072">
        <v>10.8</v>
      </c>
      <c r="AI3072">
        <v>8.39</v>
      </c>
      <c r="AJ3072" t="s">
        <v>1710</v>
      </c>
      <c r="AK3072">
        <v>2.47E-2</v>
      </c>
      <c r="AM3072">
        <v>0.83</v>
      </c>
      <c r="AO3072">
        <v>12</v>
      </c>
      <c r="AQ3072">
        <v>-0.9</v>
      </c>
      <c r="AR3072">
        <v>2.0499999999999998</v>
      </c>
      <c r="AS3072">
        <v>2.0499999999999998</v>
      </c>
      <c r="AT3072" t="s">
        <v>1710</v>
      </c>
      <c r="AU3072">
        <v>1.7000000000000001E-2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 t="str">
        <f t="shared" si="188"/>
        <v/>
      </c>
      <c r="BU3072">
        <f t="shared" si="189"/>
        <v>2.47E-2</v>
      </c>
      <c r="BV3072" t="str">
        <f t="shared" si="190"/>
        <v/>
      </c>
      <c r="BW3072">
        <f t="shared" si="191"/>
        <v>1.7000000000000001E-2</v>
      </c>
    </row>
    <row r="3073" spans="1:75" x14ac:dyDescent="0.35">
      <c r="A3073">
        <v>286</v>
      </c>
      <c r="B3073" t="s">
        <v>260</v>
      </c>
      <c r="C3073" t="s">
        <v>83</v>
      </c>
      <c r="D3073">
        <v>118</v>
      </c>
      <c r="E3073">
        <v>232.2</v>
      </c>
      <c r="F3073">
        <v>2015</v>
      </c>
      <c r="G3073">
        <v>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V3073">
        <v>0</v>
      </c>
      <c r="W3073">
        <v>0</v>
      </c>
      <c r="X3073">
        <v>0</v>
      </c>
      <c r="Y3073">
        <v>0</v>
      </c>
      <c r="Z3073">
        <v>31</v>
      </c>
      <c r="AA3073">
        <v>3</v>
      </c>
      <c r="AB3073">
        <v>73</v>
      </c>
      <c r="AC3073">
        <v>20</v>
      </c>
      <c r="AJ3073">
        <v>3.1399999999999997E-2</v>
      </c>
      <c r="AK3073" t="s">
        <v>1710</v>
      </c>
      <c r="AL3073">
        <v>1.1399999999999999</v>
      </c>
      <c r="AP3073">
        <v>11.3</v>
      </c>
      <c r="AR3073">
        <v>1.38</v>
      </c>
      <c r="AT3073">
        <v>0.66700000000000004</v>
      </c>
      <c r="AU3073" t="s">
        <v>1710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9</v>
      </c>
      <c r="BT3073">
        <f t="shared" si="188"/>
        <v>3.1399999999999997E-2</v>
      </c>
      <c r="BU3073" t="str">
        <f t="shared" si="189"/>
        <v/>
      </c>
      <c r="BV3073">
        <f t="shared" si="190"/>
        <v>0.66700000000000004</v>
      </c>
      <c r="BW3073" t="str">
        <f t="shared" si="191"/>
        <v/>
      </c>
    </row>
    <row r="3074" spans="1:75" x14ac:dyDescent="0.35">
      <c r="A3074">
        <v>287.5</v>
      </c>
      <c r="B3074" t="s">
        <v>954</v>
      </c>
      <c r="C3074" t="s">
        <v>70</v>
      </c>
      <c r="D3074">
        <v>97.5</v>
      </c>
      <c r="E3074">
        <v>232.3</v>
      </c>
      <c r="F3074">
        <v>2015</v>
      </c>
      <c r="G3074">
        <v>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V3074">
        <v>0</v>
      </c>
      <c r="W3074">
        <v>0</v>
      </c>
      <c r="X3074">
        <v>0</v>
      </c>
      <c r="Y3074">
        <v>0</v>
      </c>
      <c r="Z3074">
        <v>23</v>
      </c>
      <c r="AA3074">
        <v>7</v>
      </c>
      <c r="AB3074">
        <v>222</v>
      </c>
      <c r="AC3074">
        <v>20</v>
      </c>
      <c r="AF3074">
        <v>104</v>
      </c>
      <c r="AG3074">
        <v>3.53</v>
      </c>
      <c r="AJ3074">
        <v>1.9E-3</v>
      </c>
      <c r="AK3074" t="s">
        <v>1710</v>
      </c>
      <c r="AL3074">
        <v>-0.22</v>
      </c>
      <c r="AN3074">
        <v>6</v>
      </c>
      <c r="AP3074">
        <v>-5</v>
      </c>
      <c r="AT3074">
        <v>0</v>
      </c>
      <c r="AU3074" t="s">
        <v>1710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2</v>
      </c>
      <c r="BT3074">
        <f t="shared" si="188"/>
        <v>1.9E-3</v>
      </c>
      <c r="BU3074" t="str">
        <f t="shared" si="189"/>
        <v/>
      </c>
      <c r="BV3074">
        <f t="shared" si="190"/>
        <v>0</v>
      </c>
      <c r="BW3074" t="str">
        <f t="shared" si="191"/>
        <v/>
      </c>
    </row>
    <row r="3075" spans="1:75" x14ac:dyDescent="0.35">
      <c r="A3075">
        <v>287.5</v>
      </c>
      <c r="B3075" t="s">
        <v>193</v>
      </c>
      <c r="C3075" t="s">
        <v>70</v>
      </c>
      <c r="D3075">
        <v>97.5</v>
      </c>
      <c r="E3075">
        <v>232.3</v>
      </c>
      <c r="F3075">
        <v>2015</v>
      </c>
      <c r="G3075">
        <v>2</v>
      </c>
      <c r="H3075">
        <v>108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</v>
      </c>
      <c r="T3075">
        <v>-0.05</v>
      </c>
      <c r="V3075">
        <v>-0.05</v>
      </c>
      <c r="W3075">
        <v>-0.05</v>
      </c>
      <c r="X3075">
        <v>-0.05</v>
      </c>
      <c r="Y3075">
        <v>-0.05</v>
      </c>
      <c r="Z3075">
        <v>31</v>
      </c>
      <c r="AA3075">
        <v>8</v>
      </c>
      <c r="AB3075">
        <v>300</v>
      </c>
      <c r="AC3075">
        <v>20</v>
      </c>
      <c r="AF3075">
        <v>34</v>
      </c>
      <c r="AG3075">
        <v>11.18</v>
      </c>
      <c r="AH3075">
        <v>5.95</v>
      </c>
      <c r="AJ3075">
        <v>8.2799999999999999E-2</v>
      </c>
      <c r="AK3075">
        <v>1.9E-2</v>
      </c>
      <c r="AL3075">
        <v>1.83</v>
      </c>
      <c r="AM3075">
        <v>2.27</v>
      </c>
      <c r="AN3075">
        <v>11</v>
      </c>
      <c r="AO3075">
        <v>4</v>
      </c>
      <c r="AP3075">
        <v>-1.2</v>
      </c>
      <c r="AQ3075">
        <v>1.9</v>
      </c>
      <c r="AR3075">
        <v>1.74</v>
      </c>
      <c r="AS3075">
        <v>1.74</v>
      </c>
      <c r="AT3075">
        <v>1.6E-2</v>
      </c>
      <c r="AU3075">
        <v>9.8000000000000004E-2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10</v>
      </c>
      <c r="BT3075">
        <f t="shared" ref="BT3075:BT3138" si="192">IF(AJ3075="","",_xlfn.NUMBERVALUE(AJ3075))</f>
        <v>8.2799999999999999E-2</v>
      </c>
      <c r="BU3075">
        <f t="shared" ref="BU3075:BU3138" si="193">IF(AK3075="","",_xlfn.NUMBERVALUE(AK3075))</f>
        <v>1.9E-2</v>
      </c>
      <c r="BV3075">
        <f t="shared" ref="BV3075:BV3138" si="194">IF(AT3075="","",_xlfn.NUMBERVALUE(AT3075))</f>
        <v>1.6E-2</v>
      </c>
      <c r="BW3075">
        <f t="shared" ref="BW3075:BW3138" si="195">IF(AU3075="","",_xlfn.NUMBERVALUE(AU3075))</f>
        <v>9.8000000000000004E-2</v>
      </c>
    </row>
    <row r="3076" spans="1:75" x14ac:dyDescent="0.35">
      <c r="A3076">
        <v>289</v>
      </c>
      <c r="B3076" t="s">
        <v>1079</v>
      </c>
      <c r="C3076" t="s">
        <v>116</v>
      </c>
      <c r="D3076">
        <v>39</v>
      </c>
      <c r="E3076">
        <v>232.4</v>
      </c>
      <c r="F3076">
        <v>2015</v>
      </c>
      <c r="G3076">
        <v>4</v>
      </c>
      <c r="H3076">
        <v>26</v>
      </c>
      <c r="I3076">
        <v>69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0.15</v>
      </c>
      <c r="U3076">
        <v>-0.37</v>
      </c>
      <c r="V3076">
        <v>-0.22</v>
      </c>
      <c r="W3076">
        <v>-0.22</v>
      </c>
      <c r="X3076">
        <v>-0.22</v>
      </c>
      <c r="Y3076">
        <v>-0.22</v>
      </c>
      <c r="Z3076">
        <v>24</v>
      </c>
      <c r="AA3076">
        <v>3</v>
      </c>
      <c r="AB3076">
        <v>99</v>
      </c>
      <c r="AC3076">
        <v>20</v>
      </c>
      <c r="AD3076">
        <v>36</v>
      </c>
      <c r="AE3076">
        <v>60</v>
      </c>
      <c r="AF3076">
        <v>57</v>
      </c>
      <c r="AG3076">
        <v>1.87</v>
      </c>
      <c r="AH3076">
        <v>10.119999999999999</v>
      </c>
      <c r="AI3076">
        <v>3.01</v>
      </c>
      <c r="AJ3076">
        <v>2.5499999999999998E-2</v>
      </c>
      <c r="AK3076">
        <v>6.9900000000000004E-2</v>
      </c>
      <c r="AL3076">
        <v>1.1100000000000001</v>
      </c>
      <c r="AM3076">
        <v>1.53</v>
      </c>
      <c r="AN3076">
        <v>15</v>
      </c>
      <c r="AO3076">
        <v>10</v>
      </c>
      <c r="AP3076">
        <v>6.8</v>
      </c>
      <c r="AQ3076">
        <v>6.8</v>
      </c>
      <c r="AR3076">
        <v>2.16</v>
      </c>
      <c r="AS3076">
        <v>2.2599999999999998</v>
      </c>
      <c r="AT3076">
        <v>6.0999999999999999E-2</v>
      </c>
      <c r="AU3076">
        <v>0.19800000000000001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2</v>
      </c>
      <c r="BT3076">
        <f t="shared" si="192"/>
        <v>2.5499999999999998E-2</v>
      </c>
      <c r="BU3076">
        <f t="shared" si="193"/>
        <v>6.9900000000000004E-2</v>
      </c>
      <c r="BV3076">
        <f t="shared" si="194"/>
        <v>6.0999999999999999E-2</v>
      </c>
      <c r="BW3076">
        <f t="shared" si="195"/>
        <v>0.19800000000000001</v>
      </c>
    </row>
    <row r="3077" spans="1:75" x14ac:dyDescent="0.35">
      <c r="A3077">
        <v>290</v>
      </c>
      <c r="B3077" t="s">
        <v>968</v>
      </c>
      <c r="C3077" t="s">
        <v>83</v>
      </c>
      <c r="D3077">
        <v>119</v>
      </c>
      <c r="E3077">
        <v>232.6</v>
      </c>
      <c r="F3077">
        <v>2015</v>
      </c>
      <c r="G3077">
        <v>3</v>
      </c>
      <c r="J3077">
        <v>81</v>
      </c>
      <c r="K3077">
        <v>109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V3077">
        <v>0</v>
      </c>
      <c r="W3077">
        <v>-0.24</v>
      </c>
      <c r="X3077">
        <v>-0.24</v>
      </c>
      <c r="Y3077">
        <v>-0.24</v>
      </c>
      <c r="Z3077">
        <v>16</v>
      </c>
      <c r="AA3077">
        <v>4</v>
      </c>
      <c r="AB3077">
        <v>106</v>
      </c>
      <c r="AC3077">
        <v>20</v>
      </c>
      <c r="AD3077">
        <v>103</v>
      </c>
      <c r="AE3077">
        <v>134</v>
      </c>
      <c r="AJ3077">
        <v>2.4199999999999999E-2</v>
      </c>
      <c r="AK3077">
        <v>4.0899999999999999E-2</v>
      </c>
      <c r="AL3077">
        <v>1.1299999999999999</v>
      </c>
      <c r="AM3077">
        <v>1.78</v>
      </c>
      <c r="AP3077">
        <v>8.3000000000000007</v>
      </c>
      <c r="AQ3077">
        <v>7.8</v>
      </c>
      <c r="AR3077">
        <v>2.2000000000000002</v>
      </c>
      <c r="AS3077">
        <v>1.49</v>
      </c>
      <c r="AT3077">
        <v>0.31</v>
      </c>
      <c r="AU3077">
        <v>0.30299999999999999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2</v>
      </c>
      <c r="BT3077">
        <f t="shared" si="192"/>
        <v>2.4199999999999999E-2</v>
      </c>
      <c r="BU3077">
        <f t="shared" si="193"/>
        <v>4.0899999999999999E-2</v>
      </c>
      <c r="BV3077">
        <f t="shared" si="194"/>
        <v>0.31</v>
      </c>
      <c r="BW3077">
        <f t="shared" si="195"/>
        <v>0.30299999999999999</v>
      </c>
    </row>
    <row r="3078" spans="1:75" x14ac:dyDescent="0.35">
      <c r="A3078">
        <v>291</v>
      </c>
      <c r="B3078" t="s">
        <v>123</v>
      </c>
      <c r="C3078" t="s">
        <v>83</v>
      </c>
      <c r="D3078">
        <v>120</v>
      </c>
      <c r="E3078">
        <v>232.8</v>
      </c>
      <c r="F3078">
        <v>2015</v>
      </c>
      <c r="G3078">
        <v>3</v>
      </c>
      <c r="H3078">
        <v>103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5</v>
      </c>
      <c r="T3078">
        <v>-0.34</v>
      </c>
      <c r="V3078">
        <v>-0.34</v>
      </c>
      <c r="W3078">
        <v>-0.34</v>
      </c>
      <c r="X3078">
        <v>-0.34</v>
      </c>
      <c r="Y3078">
        <v>-0.34</v>
      </c>
      <c r="Z3078">
        <v>32</v>
      </c>
      <c r="AA3078">
        <v>2</v>
      </c>
      <c r="AB3078">
        <v>52</v>
      </c>
      <c r="AC3078">
        <v>20</v>
      </c>
      <c r="AF3078">
        <v>42</v>
      </c>
      <c r="AG3078">
        <v>10.58</v>
      </c>
      <c r="AH3078">
        <v>2.86</v>
      </c>
      <c r="AJ3078">
        <v>0.1845</v>
      </c>
      <c r="AK3078">
        <v>5.79E-2</v>
      </c>
      <c r="AL3078">
        <v>1.32</v>
      </c>
      <c r="AM3078">
        <v>1.01</v>
      </c>
      <c r="AN3078">
        <v>16</v>
      </c>
      <c r="AO3078">
        <v>16</v>
      </c>
      <c r="AP3078">
        <v>11.4</v>
      </c>
      <c r="AQ3078">
        <v>10.7</v>
      </c>
      <c r="AR3078">
        <v>1.92</v>
      </c>
      <c r="AS3078">
        <v>1.48</v>
      </c>
      <c r="AT3078">
        <v>0.66600000000000004</v>
      </c>
      <c r="AU3078">
        <v>0.39900000000000002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10</v>
      </c>
      <c r="BT3078">
        <f t="shared" si="192"/>
        <v>0.1845</v>
      </c>
      <c r="BU3078">
        <f t="shared" si="193"/>
        <v>5.79E-2</v>
      </c>
      <c r="BV3078">
        <f t="shared" si="194"/>
        <v>0.66600000000000004</v>
      </c>
      <c r="BW3078">
        <f t="shared" si="195"/>
        <v>0.39900000000000002</v>
      </c>
    </row>
    <row r="3079" spans="1:75" x14ac:dyDescent="0.35">
      <c r="A3079">
        <v>292</v>
      </c>
      <c r="B3079" t="s">
        <v>844</v>
      </c>
      <c r="C3079" t="s">
        <v>83</v>
      </c>
      <c r="D3079">
        <v>121</v>
      </c>
      <c r="E3079">
        <v>233.5</v>
      </c>
      <c r="F3079">
        <v>2015</v>
      </c>
      <c r="G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V3079">
        <v>0</v>
      </c>
      <c r="W3079">
        <v>0</v>
      </c>
      <c r="X3079">
        <v>0</v>
      </c>
      <c r="Y3079">
        <v>0</v>
      </c>
      <c r="Z3079">
        <v>24</v>
      </c>
      <c r="AA3079">
        <v>8</v>
      </c>
      <c r="AB3079">
        <v>300</v>
      </c>
      <c r="AC3079">
        <v>20</v>
      </c>
      <c r="AJ3079" t="s">
        <v>1710</v>
      </c>
      <c r="AK3079" t="s">
        <v>1710</v>
      </c>
      <c r="AT3079" t="s">
        <v>1710</v>
      </c>
      <c r="AU3079" t="s">
        <v>1710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 t="e">
        <v>#REF!</v>
      </c>
      <c r="BT3079" t="str">
        <f t="shared" si="192"/>
        <v/>
      </c>
      <c r="BU3079" t="str">
        <f t="shared" si="193"/>
        <v/>
      </c>
      <c r="BV3079" t="str">
        <f t="shared" si="194"/>
        <v/>
      </c>
      <c r="BW3079" t="str">
        <f t="shared" si="195"/>
        <v/>
      </c>
    </row>
    <row r="3080" spans="1:75" x14ac:dyDescent="0.35">
      <c r="A3080">
        <v>293</v>
      </c>
      <c r="B3080" t="s">
        <v>451</v>
      </c>
      <c r="C3080" t="s">
        <v>79</v>
      </c>
      <c r="D3080">
        <v>35</v>
      </c>
      <c r="E3080">
        <v>233.8</v>
      </c>
      <c r="F3080">
        <v>2015</v>
      </c>
      <c r="G3080">
        <v>1</v>
      </c>
      <c r="H3080">
        <v>45</v>
      </c>
      <c r="I3080">
        <v>80</v>
      </c>
      <c r="K3080">
        <v>65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-0.09</v>
      </c>
      <c r="U3080">
        <v>-1.46</v>
      </c>
      <c r="V3080">
        <v>-1.55</v>
      </c>
      <c r="W3080">
        <v>-1.55</v>
      </c>
      <c r="X3080">
        <v>-1.55</v>
      </c>
      <c r="Y3080">
        <v>-1.55</v>
      </c>
      <c r="Z3080">
        <v>29</v>
      </c>
      <c r="AA3080">
        <v>1</v>
      </c>
      <c r="AB3080">
        <v>5</v>
      </c>
      <c r="AC3080">
        <v>20</v>
      </c>
      <c r="AD3080">
        <v>43</v>
      </c>
      <c r="AF3080">
        <v>27</v>
      </c>
      <c r="AG3080">
        <v>19.27</v>
      </c>
      <c r="AH3080">
        <v>8.57</v>
      </c>
      <c r="AI3080">
        <v>-0.16</v>
      </c>
      <c r="AJ3080" t="s">
        <v>1710</v>
      </c>
      <c r="AK3080" t="s">
        <v>1710</v>
      </c>
      <c r="AN3080">
        <v>9</v>
      </c>
      <c r="AO3080">
        <v>5</v>
      </c>
      <c r="AT3080" t="s">
        <v>1710</v>
      </c>
      <c r="AU3080" t="s">
        <v>1710</v>
      </c>
      <c r="AV3080">
        <v>8.8000000000000007</v>
      </c>
      <c r="AW3080">
        <v>5.9</v>
      </c>
      <c r="AX3080" s="2">
        <v>4.4999999999999998E-2</v>
      </c>
      <c r="AY3080" s="2">
        <v>3.7999999999999999E-2</v>
      </c>
      <c r="AZ3080">
        <v>7.8</v>
      </c>
      <c r="BA3080">
        <v>6.8</v>
      </c>
      <c r="BB3080">
        <v>9.9</v>
      </c>
      <c r="BC3080">
        <v>4.8</v>
      </c>
      <c r="BD3080">
        <v>8.6</v>
      </c>
      <c r="BE3080">
        <v>6.9</v>
      </c>
      <c r="BF3080">
        <v>5.4</v>
      </c>
      <c r="BG3080">
        <v>6.5</v>
      </c>
      <c r="BH3080">
        <v>3.2</v>
      </c>
      <c r="BI3080">
        <v>0.4</v>
      </c>
      <c r="BJ3080">
        <v>309</v>
      </c>
      <c r="BK3080">
        <v>91</v>
      </c>
      <c r="BL3080" s="2">
        <v>4.53E-2</v>
      </c>
      <c r="BM3080" t="e">
        <v>#N/A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7</v>
      </c>
      <c r="BT3080" t="str">
        <f t="shared" si="192"/>
        <v/>
      </c>
      <c r="BU3080" t="str">
        <f t="shared" si="193"/>
        <v/>
      </c>
      <c r="BV3080" t="str">
        <f t="shared" si="194"/>
        <v/>
      </c>
      <c r="BW3080" t="str">
        <f t="shared" si="195"/>
        <v/>
      </c>
    </row>
    <row r="3081" spans="1:75" x14ac:dyDescent="0.35">
      <c r="A3081">
        <v>294</v>
      </c>
      <c r="B3081" t="s">
        <v>574</v>
      </c>
      <c r="C3081" t="s">
        <v>83</v>
      </c>
      <c r="D3081">
        <v>122</v>
      </c>
      <c r="E3081">
        <v>233.9</v>
      </c>
      <c r="F3081">
        <v>2015</v>
      </c>
      <c r="G3081">
        <v>3</v>
      </c>
      <c r="H3081">
        <v>45</v>
      </c>
      <c r="I3081">
        <v>95</v>
      </c>
      <c r="J3081">
        <v>44</v>
      </c>
      <c r="K3081">
        <v>57</v>
      </c>
      <c r="L3081">
        <v>48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-0.08</v>
      </c>
      <c r="U3081">
        <v>-0.06</v>
      </c>
      <c r="V3081">
        <v>-0.14000000000000001</v>
      </c>
      <c r="W3081">
        <v>0.08</v>
      </c>
      <c r="X3081">
        <v>0.09</v>
      </c>
      <c r="Y3081">
        <v>7.0000000000000007E-2</v>
      </c>
      <c r="Z3081">
        <v>30</v>
      </c>
      <c r="AA3081">
        <v>8</v>
      </c>
      <c r="AB3081">
        <v>300</v>
      </c>
      <c r="AC3081">
        <v>20</v>
      </c>
      <c r="AD3081">
        <v>113</v>
      </c>
      <c r="AE3081">
        <v>92</v>
      </c>
      <c r="AF3081">
        <v>99</v>
      </c>
      <c r="AG3081">
        <v>3.31</v>
      </c>
      <c r="AH3081">
        <v>10.64</v>
      </c>
      <c r="AI3081">
        <v>5.94</v>
      </c>
      <c r="AJ3081">
        <v>7.2999999999999995E-2</v>
      </c>
      <c r="AK3081">
        <v>0.1389</v>
      </c>
      <c r="AL3081">
        <v>0.68</v>
      </c>
      <c r="AM3081">
        <v>1.57</v>
      </c>
      <c r="AN3081">
        <v>16</v>
      </c>
      <c r="AO3081">
        <v>14</v>
      </c>
      <c r="AP3081">
        <v>7.1</v>
      </c>
      <c r="AQ3081">
        <v>6.9</v>
      </c>
      <c r="AR3081">
        <v>1.29</v>
      </c>
      <c r="AS3081">
        <v>1.85</v>
      </c>
      <c r="AT3081">
        <v>0.79500000000000004</v>
      </c>
      <c r="AU3081">
        <v>0.83599999999999997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7</v>
      </c>
      <c r="BT3081">
        <f t="shared" si="192"/>
        <v>7.2999999999999995E-2</v>
      </c>
      <c r="BU3081">
        <f t="shared" si="193"/>
        <v>0.1389</v>
      </c>
      <c r="BV3081">
        <f t="shared" si="194"/>
        <v>0.79500000000000004</v>
      </c>
      <c r="BW3081">
        <f t="shared" si="195"/>
        <v>0.83599999999999997</v>
      </c>
    </row>
    <row r="3082" spans="1:75" x14ac:dyDescent="0.35">
      <c r="A3082">
        <v>295</v>
      </c>
      <c r="B3082" t="s">
        <v>1080</v>
      </c>
      <c r="C3082" t="s">
        <v>83</v>
      </c>
      <c r="D3082">
        <v>123</v>
      </c>
      <c r="E3082">
        <v>234.3</v>
      </c>
      <c r="F3082">
        <v>2015</v>
      </c>
      <c r="G3082">
        <v>3</v>
      </c>
      <c r="H3082">
        <v>98</v>
      </c>
      <c r="I3082">
        <v>57</v>
      </c>
      <c r="J3082">
        <v>77</v>
      </c>
      <c r="K3082">
        <v>41</v>
      </c>
      <c r="L3082">
        <v>78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-0.51</v>
      </c>
      <c r="U3082">
        <v>0.06</v>
      </c>
      <c r="V3082">
        <v>-0.45</v>
      </c>
      <c r="W3082">
        <v>-0.76</v>
      </c>
      <c r="X3082">
        <v>-0.56000000000000005</v>
      </c>
      <c r="Y3082">
        <v>-0.61</v>
      </c>
      <c r="Z3082">
        <v>24</v>
      </c>
      <c r="AA3082">
        <v>8</v>
      </c>
      <c r="AB3082">
        <v>300</v>
      </c>
      <c r="AC3082">
        <v>20</v>
      </c>
      <c r="AD3082">
        <v>164.5</v>
      </c>
      <c r="AE3082">
        <v>72</v>
      </c>
      <c r="AF3082">
        <v>71</v>
      </c>
      <c r="AG3082">
        <v>6.69</v>
      </c>
      <c r="AH3082">
        <v>4.01</v>
      </c>
      <c r="AI3082">
        <v>10.77</v>
      </c>
      <c r="AJ3082">
        <v>0.15640000000000001</v>
      </c>
      <c r="AK3082">
        <v>8.6199999999999999E-2</v>
      </c>
      <c r="AL3082">
        <v>1.9</v>
      </c>
      <c r="AM3082">
        <v>0.88</v>
      </c>
      <c r="AN3082">
        <v>16</v>
      </c>
      <c r="AO3082">
        <v>13</v>
      </c>
      <c r="AP3082">
        <v>14.2</v>
      </c>
      <c r="AQ3082">
        <v>7.4</v>
      </c>
      <c r="AR3082">
        <v>1.51</v>
      </c>
      <c r="AS3082">
        <v>1.0900000000000001</v>
      </c>
      <c r="AT3082">
        <v>0.22500000000000001</v>
      </c>
      <c r="AU3082">
        <v>0.51400000000000001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2</v>
      </c>
      <c r="BT3082">
        <f t="shared" si="192"/>
        <v>0.15640000000000001</v>
      </c>
      <c r="BU3082">
        <f t="shared" si="193"/>
        <v>8.6199999999999999E-2</v>
      </c>
      <c r="BV3082">
        <f t="shared" si="194"/>
        <v>0.22500000000000001</v>
      </c>
      <c r="BW3082">
        <f t="shared" si="195"/>
        <v>0.51400000000000001</v>
      </c>
    </row>
    <row r="3083" spans="1:75" x14ac:dyDescent="0.35">
      <c r="A3083">
        <v>296</v>
      </c>
      <c r="B3083" t="s">
        <v>439</v>
      </c>
      <c r="C3083" t="s">
        <v>70</v>
      </c>
      <c r="D3083">
        <v>99</v>
      </c>
      <c r="E3083">
        <v>235.7</v>
      </c>
      <c r="F3083">
        <v>2015</v>
      </c>
      <c r="G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3</v>
      </c>
      <c r="V3083">
        <v>0</v>
      </c>
      <c r="W3083">
        <v>0</v>
      </c>
      <c r="X3083">
        <v>0</v>
      </c>
      <c r="Y3083">
        <v>0</v>
      </c>
      <c r="Z3083">
        <v>28</v>
      </c>
      <c r="AA3083">
        <v>1</v>
      </c>
      <c r="AB3083">
        <v>12</v>
      </c>
      <c r="AC3083">
        <v>20</v>
      </c>
      <c r="AF3083">
        <v>103</v>
      </c>
      <c r="AG3083">
        <v>7.53</v>
      </c>
      <c r="AJ3083">
        <v>1.8E-3</v>
      </c>
      <c r="AK3083" t="s">
        <v>1710</v>
      </c>
      <c r="AL3083">
        <v>0.32</v>
      </c>
      <c r="AN3083">
        <v>3</v>
      </c>
      <c r="AP3083">
        <v>-3</v>
      </c>
      <c r="AT3083">
        <v>5.7000000000000002E-2</v>
      </c>
      <c r="AU3083" t="s">
        <v>1710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7</v>
      </c>
      <c r="BT3083">
        <f t="shared" si="192"/>
        <v>1.8E-3</v>
      </c>
      <c r="BU3083" t="str">
        <f t="shared" si="193"/>
        <v/>
      </c>
      <c r="BV3083">
        <f t="shared" si="194"/>
        <v>5.7000000000000002E-2</v>
      </c>
      <c r="BW3083" t="str">
        <f t="shared" si="195"/>
        <v/>
      </c>
    </row>
    <row r="3084" spans="1:75" x14ac:dyDescent="0.35">
      <c r="A3084">
        <v>297</v>
      </c>
      <c r="B3084" t="s">
        <v>1081</v>
      </c>
      <c r="C3084" t="s">
        <v>79</v>
      </c>
      <c r="D3084">
        <v>36</v>
      </c>
      <c r="E3084">
        <v>236</v>
      </c>
      <c r="F3084">
        <v>2015</v>
      </c>
      <c r="G3084">
        <v>1</v>
      </c>
      <c r="I3084">
        <v>82</v>
      </c>
      <c r="J3084">
        <v>31</v>
      </c>
      <c r="K3084">
        <v>68</v>
      </c>
      <c r="L3084">
        <v>58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0</v>
      </c>
      <c r="W3084">
        <v>-0.57999999999999996</v>
      </c>
      <c r="X3084">
        <v>-0.57999999999999996</v>
      </c>
      <c r="Y3084">
        <v>-0.57999999999999996</v>
      </c>
      <c r="AA3084">
        <v>5</v>
      </c>
      <c r="AB3084">
        <v>147</v>
      </c>
      <c r="AC3084">
        <v>20</v>
      </c>
      <c r="AD3084">
        <v>49</v>
      </c>
      <c r="AE3084">
        <v>54</v>
      </c>
      <c r="AI3084">
        <v>-0.38</v>
      </c>
      <c r="AJ3084" t="s">
        <v>1710</v>
      </c>
      <c r="AK3084" t="s">
        <v>1710</v>
      </c>
      <c r="AT3084" t="s">
        <v>1710</v>
      </c>
      <c r="AU3084" t="s">
        <v>1710</v>
      </c>
      <c r="BM3084" t="e">
        <v>#N/A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 t="str">
        <f t="shared" si="192"/>
        <v/>
      </c>
      <c r="BU3084" t="str">
        <f t="shared" si="193"/>
        <v/>
      </c>
      <c r="BV3084" t="str">
        <f t="shared" si="194"/>
        <v/>
      </c>
      <c r="BW3084" t="str">
        <f t="shared" si="195"/>
        <v/>
      </c>
    </row>
    <row r="3085" spans="1:75" x14ac:dyDescent="0.35">
      <c r="A3085">
        <v>298</v>
      </c>
      <c r="B3085" t="s">
        <v>863</v>
      </c>
      <c r="C3085" t="s">
        <v>70</v>
      </c>
      <c r="D3085">
        <v>100</v>
      </c>
      <c r="E3085">
        <v>236.2</v>
      </c>
      <c r="F3085">
        <v>2015</v>
      </c>
      <c r="G3085">
        <v>2</v>
      </c>
      <c r="H3085">
        <v>108</v>
      </c>
      <c r="I3085">
        <v>92</v>
      </c>
      <c r="J3085">
        <v>71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-0.1</v>
      </c>
      <c r="U3085">
        <v>-0.51</v>
      </c>
      <c r="V3085">
        <v>-0.61</v>
      </c>
      <c r="W3085">
        <v>-0.26</v>
      </c>
      <c r="X3085">
        <v>-0.26</v>
      </c>
      <c r="Y3085">
        <v>-0.26</v>
      </c>
      <c r="Z3085">
        <v>24</v>
      </c>
      <c r="AA3085">
        <v>7</v>
      </c>
      <c r="AB3085">
        <v>230</v>
      </c>
      <c r="AC3085">
        <v>20</v>
      </c>
      <c r="AE3085">
        <v>110</v>
      </c>
      <c r="AF3085">
        <v>96</v>
      </c>
      <c r="AG3085">
        <v>6.93</v>
      </c>
      <c r="AH3085">
        <v>5.95</v>
      </c>
      <c r="AI3085">
        <v>7.33</v>
      </c>
      <c r="AJ3085">
        <v>9.4999999999999998E-3</v>
      </c>
      <c r="AK3085">
        <v>3.8999999999999998E-3</v>
      </c>
      <c r="AL3085">
        <v>0.5</v>
      </c>
      <c r="AM3085">
        <v>1.23</v>
      </c>
      <c r="AN3085">
        <v>4</v>
      </c>
      <c r="AO3085">
        <v>4</v>
      </c>
      <c r="AP3085">
        <v>1</v>
      </c>
      <c r="AQ3085">
        <v>5.5</v>
      </c>
      <c r="AR3085">
        <v>1.8</v>
      </c>
      <c r="AS3085">
        <v>1.8</v>
      </c>
      <c r="AT3085">
        <v>2.9000000000000001E-2</v>
      </c>
      <c r="AU3085">
        <v>0.14299999999999999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3</v>
      </c>
      <c r="BT3085">
        <f t="shared" si="192"/>
        <v>9.4999999999999998E-3</v>
      </c>
      <c r="BU3085">
        <f t="shared" si="193"/>
        <v>3.8999999999999998E-3</v>
      </c>
      <c r="BV3085">
        <f t="shared" si="194"/>
        <v>2.9000000000000001E-2</v>
      </c>
      <c r="BW3085">
        <f t="shared" si="195"/>
        <v>0.14299999999999999</v>
      </c>
    </row>
    <row r="3086" spans="1:75" x14ac:dyDescent="0.35">
      <c r="A3086">
        <v>299</v>
      </c>
      <c r="B3086" t="s">
        <v>793</v>
      </c>
      <c r="C3086" t="s">
        <v>70</v>
      </c>
      <c r="D3086">
        <v>101</v>
      </c>
      <c r="E3086">
        <v>236.5</v>
      </c>
      <c r="F3086">
        <v>2015</v>
      </c>
      <c r="G3086">
        <v>2</v>
      </c>
      <c r="H3086">
        <v>80</v>
      </c>
      <c r="I3086">
        <v>53</v>
      </c>
      <c r="J3086">
        <v>87</v>
      </c>
      <c r="K3086">
        <v>138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-0.19</v>
      </c>
      <c r="U3086">
        <v>-0.32</v>
      </c>
      <c r="V3086">
        <v>-0.51</v>
      </c>
      <c r="W3086">
        <v>-0.51</v>
      </c>
      <c r="X3086">
        <v>-0.51</v>
      </c>
      <c r="Y3086">
        <v>-0.51</v>
      </c>
      <c r="Z3086">
        <v>26</v>
      </c>
      <c r="AA3086">
        <v>8</v>
      </c>
      <c r="AB3086">
        <v>300</v>
      </c>
      <c r="AC3086">
        <v>20</v>
      </c>
      <c r="AD3086">
        <v>146</v>
      </c>
      <c r="AF3086">
        <v>59</v>
      </c>
      <c r="AG3086">
        <v>5.49</v>
      </c>
      <c r="AH3086">
        <v>6.74</v>
      </c>
      <c r="AI3086">
        <v>6.27</v>
      </c>
      <c r="AJ3086">
        <v>7.1199999999999999E-2</v>
      </c>
      <c r="AK3086">
        <v>3.4299999999999997E-2</v>
      </c>
      <c r="AL3086">
        <v>1.68</v>
      </c>
      <c r="AM3086">
        <v>2.46</v>
      </c>
      <c r="AN3086">
        <v>14</v>
      </c>
      <c r="AO3086">
        <v>7</v>
      </c>
      <c r="AP3086">
        <v>1.7</v>
      </c>
      <c r="AQ3086">
        <v>4</v>
      </c>
      <c r="AR3086">
        <v>2.02</v>
      </c>
      <c r="AS3086">
        <v>2.02</v>
      </c>
      <c r="AT3086">
        <v>0.18099999999999999</v>
      </c>
      <c r="AU3086">
        <v>0.155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4</v>
      </c>
      <c r="BT3086">
        <f t="shared" si="192"/>
        <v>7.1199999999999999E-2</v>
      </c>
      <c r="BU3086">
        <f t="shared" si="193"/>
        <v>3.4299999999999997E-2</v>
      </c>
      <c r="BV3086">
        <f t="shared" si="194"/>
        <v>0.18099999999999999</v>
      </c>
      <c r="BW3086">
        <f t="shared" si="195"/>
        <v>0.155</v>
      </c>
    </row>
    <row r="3087" spans="1:75" x14ac:dyDescent="0.35">
      <c r="A3087">
        <v>300</v>
      </c>
      <c r="B3087" t="s">
        <v>1012</v>
      </c>
      <c r="C3087" t="s">
        <v>83</v>
      </c>
      <c r="D3087">
        <v>124</v>
      </c>
      <c r="E3087">
        <v>236.7</v>
      </c>
      <c r="F3087">
        <v>2015</v>
      </c>
      <c r="G3087">
        <v>3</v>
      </c>
      <c r="I3087">
        <v>121</v>
      </c>
      <c r="J3087">
        <v>63</v>
      </c>
      <c r="K3087">
        <v>107</v>
      </c>
      <c r="L3087">
        <v>109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U3087">
        <v>-0.92</v>
      </c>
      <c r="V3087">
        <v>-0.92</v>
      </c>
      <c r="W3087">
        <v>-0.45</v>
      </c>
      <c r="X3087">
        <v>-0.9</v>
      </c>
      <c r="Y3087">
        <v>-1.32</v>
      </c>
      <c r="Z3087">
        <v>25</v>
      </c>
      <c r="AA3087">
        <v>8</v>
      </c>
      <c r="AB3087">
        <v>300</v>
      </c>
      <c r="AC3087">
        <v>20</v>
      </c>
      <c r="AD3087">
        <v>157</v>
      </c>
      <c r="AE3087">
        <v>125</v>
      </c>
      <c r="AF3087">
        <v>97</v>
      </c>
      <c r="AG3087">
        <v>3.46</v>
      </c>
      <c r="AI3087">
        <v>5.0999999999999996</v>
      </c>
      <c r="AJ3087">
        <v>6.0600000000000001E-2</v>
      </c>
      <c r="AK3087">
        <v>3.8800000000000001E-2</v>
      </c>
      <c r="AL3087">
        <v>1.83</v>
      </c>
      <c r="AM3087">
        <v>0.98</v>
      </c>
      <c r="AN3087">
        <v>16</v>
      </c>
      <c r="AP3087">
        <v>10.6</v>
      </c>
      <c r="AQ3087">
        <v>14.5</v>
      </c>
      <c r="AR3087">
        <v>1.78</v>
      </c>
      <c r="AS3087">
        <v>1.57</v>
      </c>
      <c r="AT3087">
        <v>0.50700000000000001</v>
      </c>
      <c r="AU3087">
        <v>0.311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 t="e">
        <v>#REF!</v>
      </c>
      <c r="BT3087">
        <f t="shared" si="192"/>
        <v>6.0600000000000001E-2</v>
      </c>
      <c r="BU3087">
        <f t="shared" si="193"/>
        <v>3.8800000000000001E-2</v>
      </c>
      <c r="BV3087">
        <f t="shared" si="194"/>
        <v>0.50700000000000001</v>
      </c>
      <c r="BW3087">
        <f t="shared" si="195"/>
        <v>0.311</v>
      </c>
    </row>
    <row r="3088" spans="1:75" x14ac:dyDescent="0.35">
      <c r="A3088">
        <v>301</v>
      </c>
      <c r="B3088" t="s">
        <v>644</v>
      </c>
      <c r="C3088" t="s">
        <v>79</v>
      </c>
      <c r="D3088">
        <v>37</v>
      </c>
      <c r="E3088">
        <v>237.2</v>
      </c>
      <c r="F3088">
        <v>2015</v>
      </c>
      <c r="G3088">
        <v>1</v>
      </c>
      <c r="H3088">
        <v>11</v>
      </c>
      <c r="I3088">
        <v>29</v>
      </c>
      <c r="J3088">
        <v>35</v>
      </c>
      <c r="K3088">
        <v>27</v>
      </c>
      <c r="L3088">
        <v>18</v>
      </c>
      <c r="M3088">
        <v>1</v>
      </c>
      <c r="N3088">
        <v>0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0.5</v>
      </c>
      <c r="U3088">
        <v>-0.47</v>
      </c>
      <c r="V3088">
        <v>0.03</v>
      </c>
      <c r="W3088">
        <v>-0.12</v>
      </c>
      <c r="X3088">
        <v>0.49</v>
      </c>
      <c r="Y3088">
        <v>0.49</v>
      </c>
      <c r="Z3088">
        <v>33</v>
      </c>
      <c r="AA3088">
        <v>7</v>
      </c>
      <c r="AB3088">
        <v>250</v>
      </c>
      <c r="AC3088">
        <v>20</v>
      </c>
      <c r="AD3088">
        <v>33</v>
      </c>
      <c r="AF3088">
        <v>21</v>
      </c>
      <c r="AG3088">
        <v>18.010000000000002</v>
      </c>
      <c r="AH3088">
        <v>21.95</v>
      </c>
      <c r="AI3088">
        <v>11.38</v>
      </c>
      <c r="AJ3088" t="s">
        <v>1710</v>
      </c>
      <c r="AK3088" t="s">
        <v>1710</v>
      </c>
      <c r="AN3088">
        <v>12</v>
      </c>
      <c r="AO3088">
        <v>16</v>
      </c>
      <c r="AT3088" t="s">
        <v>1710</v>
      </c>
      <c r="AU3088" t="s">
        <v>1710</v>
      </c>
      <c r="AV3088">
        <v>9</v>
      </c>
      <c r="AW3088">
        <v>9.8000000000000007</v>
      </c>
      <c r="AX3088" s="2">
        <v>2.8000000000000001E-2</v>
      </c>
      <c r="AY3088" s="2">
        <v>0.05</v>
      </c>
      <c r="AZ3088">
        <v>8</v>
      </c>
      <c r="BA3088">
        <v>6.9</v>
      </c>
      <c r="BB3088">
        <v>18.100000000000001</v>
      </c>
      <c r="BC3088">
        <v>7.1</v>
      </c>
      <c r="BD3088">
        <v>8.1999999999999993</v>
      </c>
      <c r="BE3088">
        <v>7.1</v>
      </c>
      <c r="BF3088">
        <v>7.4</v>
      </c>
      <c r="BG3088">
        <v>6.6</v>
      </c>
      <c r="BH3088">
        <v>0.8</v>
      </c>
      <c r="BI3088">
        <v>0.5</v>
      </c>
      <c r="BJ3088">
        <v>312</v>
      </c>
      <c r="BK3088">
        <v>562</v>
      </c>
      <c r="BL3088" s="2">
        <v>5.45E-2</v>
      </c>
      <c r="BM3088" t="e">
        <v>#N/A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11</v>
      </c>
      <c r="BT3088" t="str">
        <f t="shared" si="192"/>
        <v/>
      </c>
      <c r="BU3088" t="str">
        <f t="shared" si="193"/>
        <v/>
      </c>
      <c r="BV3088" t="str">
        <f t="shared" si="194"/>
        <v/>
      </c>
      <c r="BW3088" t="str">
        <f t="shared" si="195"/>
        <v/>
      </c>
    </row>
    <row r="3089" spans="1:75" x14ac:dyDescent="0.35">
      <c r="A3089">
        <v>302</v>
      </c>
      <c r="B3089" t="s">
        <v>613</v>
      </c>
      <c r="C3089" t="s">
        <v>83</v>
      </c>
      <c r="D3089">
        <v>125</v>
      </c>
      <c r="E3089">
        <v>237.5</v>
      </c>
      <c r="F3089">
        <v>2015</v>
      </c>
      <c r="G3089">
        <v>3</v>
      </c>
      <c r="H3089">
        <v>87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-0.01</v>
      </c>
      <c r="V3089">
        <v>-0.01</v>
      </c>
      <c r="W3089">
        <v>-0.01</v>
      </c>
      <c r="X3089">
        <v>-0.01</v>
      </c>
      <c r="Y3089">
        <v>-0.01</v>
      </c>
      <c r="Z3089">
        <v>28</v>
      </c>
      <c r="AA3089">
        <v>5</v>
      </c>
      <c r="AB3089">
        <v>159</v>
      </c>
      <c r="AC3089">
        <v>20</v>
      </c>
      <c r="AF3089">
        <v>59</v>
      </c>
      <c r="AG3089">
        <v>8.17</v>
      </c>
      <c r="AH3089">
        <v>4.1100000000000003</v>
      </c>
      <c r="AJ3089">
        <v>0.15579999999999999</v>
      </c>
      <c r="AK3089">
        <v>6.6799999999999998E-2</v>
      </c>
      <c r="AL3089">
        <v>1.02</v>
      </c>
      <c r="AM3089">
        <v>0.98</v>
      </c>
      <c r="AN3089">
        <v>16</v>
      </c>
      <c r="AO3089">
        <v>16</v>
      </c>
      <c r="AP3089">
        <v>12.6</v>
      </c>
      <c r="AQ3089">
        <v>15.5</v>
      </c>
      <c r="AR3089">
        <v>1.43</v>
      </c>
      <c r="AS3089">
        <v>1.68</v>
      </c>
      <c r="AT3089">
        <v>0.107</v>
      </c>
      <c r="AU3089">
        <v>0.17299999999999999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6</v>
      </c>
      <c r="BT3089">
        <f t="shared" si="192"/>
        <v>0.15579999999999999</v>
      </c>
      <c r="BU3089">
        <f t="shared" si="193"/>
        <v>6.6799999999999998E-2</v>
      </c>
      <c r="BV3089">
        <f t="shared" si="194"/>
        <v>0.107</v>
      </c>
      <c r="BW3089">
        <f t="shared" si="195"/>
        <v>0.17299999999999999</v>
      </c>
    </row>
    <row r="3090" spans="1:75" x14ac:dyDescent="0.35">
      <c r="A3090">
        <v>303.5</v>
      </c>
      <c r="B3090" t="s">
        <v>693</v>
      </c>
      <c r="C3090" t="s">
        <v>116</v>
      </c>
      <c r="D3090">
        <v>40</v>
      </c>
      <c r="E3090">
        <v>237.7</v>
      </c>
      <c r="F3090">
        <v>2015</v>
      </c>
      <c r="G3090">
        <v>4</v>
      </c>
      <c r="I3090">
        <v>95</v>
      </c>
      <c r="J3090">
        <v>72</v>
      </c>
      <c r="K3090">
        <v>75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-0.54</v>
      </c>
      <c r="V3090">
        <v>-0.54</v>
      </c>
      <c r="W3090">
        <v>-1.18</v>
      </c>
      <c r="X3090">
        <v>-1.48</v>
      </c>
      <c r="Y3090">
        <v>-1.48</v>
      </c>
      <c r="Z3090">
        <v>26</v>
      </c>
      <c r="AA3090">
        <v>5</v>
      </c>
      <c r="AB3090">
        <v>155</v>
      </c>
      <c r="AC3090">
        <v>20</v>
      </c>
      <c r="AD3090">
        <v>56</v>
      </c>
      <c r="AF3090">
        <v>22</v>
      </c>
      <c r="AG3090">
        <v>5.92</v>
      </c>
      <c r="AI3090">
        <v>0.59</v>
      </c>
      <c r="AJ3090">
        <v>9.7500000000000003E-2</v>
      </c>
      <c r="AK3090" t="s">
        <v>1710</v>
      </c>
      <c r="AL3090">
        <v>1.77</v>
      </c>
      <c r="AN3090">
        <v>16</v>
      </c>
      <c r="AP3090">
        <v>7.8</v>
      </c>
      <c r="AR3090">
        <v>1.89</v>
      </c>
      <c r="AT3090">
        <v>0.22500000000000001</v>
      </c>
      <c r="AU3090" t="s">
        <v>1710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5</v>
      </c>
      <c r="BT3090">
        <f t="shared" si="192"/>
        <v>9.7500000000000003E-2</v>
      </c>
      <c r="BU3090" t="str">
        <f t="shared" si="193"/>
        <v/>
      </c>
      <c r="BV3090">
        <f t="shared" si="194"/>
        <v>0.22500000000000001</v>
      </c>
      <c r="BW3090" t="str">
        <f t="shared" si="195"/>
        <v/>
      </c>
    </row>
    <row r="3091" spans="1:75" x14ac:dyDescent="0.35">
      <c r="A3091">
        <v>303.5</v>
      </c>
      <c r="B3091" t="s">
        <v>1082</v>
      </c>
      <c r="C3091" t="s">
        <v>70</v>
      </c>
      <c r="D3091">
        <v>102</v>
      </c>
      <c r="E3091">
        <v>237.7</v>
      </c>
      <c r="F3091">
        <v>2015</v>
      </c>
      <c r="G3091">
        <v>2</v>
      </c>
      <c r="H3091">
        <v>123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-0.46</v>
      </c>
      <c r="V3091">
        <v>-0.46</v>
      </c>
      <c r="W3091">
        <v>-0.46</v>
      </c>
      <c r="X3091">
        <v>-0.46</v>
      </c>
      <c r="Y3091">
        <v>-0.46</v>
      </c>
      <c r="Z3091">
        <v>27</v>
      </c>
      <c r="AA3091">
        <v>8</v>
      </c>
      <c r="AB3091">
        <v>300</v>
      </c>
      <c r="AC3091">
        <v>20</v>
      </c>
      <c r="AD3091">
        <v>129</v>
      </c>
      <c r="AH3091">
        <v>2.78</v>
      </c>
      <c r="AJ3091" t="s">
        <v>1710</v>
      </c>
      <c r="AK3091">
        <v>1.0800000000000001E-2</v>
      </c>
      <c r="AM3091">
        <v>0.77</v>
      </c>
      <c r="AO3091">
        <v>5</v>
      </c>
      <c r="AQ3091">
        <v>0.5</v>
      </c>
      <c r="AR3091">
        <v>1.54</v>
      </c>
      <c r="AS3091">
        <v>1.54</v>
      </c>
      <c r="AT3091" t="s">
        <v>1710</v>
      </c>
      <c r="AU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 t="str">
        <f t="shared" si="192"/>
        <v/>
      </c>
      <c r="BU3091">
        <f t="shared" si="193"/>
        <v>1.0800000000000001E-2</v>
      </c>
      <c r="BV3091" t="str">
        <f t="shared" si="194"/>
        <v/>
      </c>
      <c r="BW3091">
        <f t="shared" si="195"/>
        <v>0</v>
      </c>
    </row>
    <row r="3092" spans="1:75" x14ac:dyDescent="0.35">
      <c r="A3092">
        <v>305</v>
      </c>
      <c r="B3092" t="s">
        <v>1083</v>
      </c>
      <c r="C3092" t="s">
        <v>83</v>
      </c>
      <c r="D3092">
        <v>126</v>
      </c>
      <c r="E3092">
        <v>237.8</v>
      </c>
      <c r="F3092">
        <v>2015</v>
      </c>
      <c r="G3092">
        <v>3</v>
      </c>
      <c r="I3092">
        <v>30</v>
      </c>
      <c r="J3092">
        <v>32</v>
      </c>
      <c r="K3092">
        <v>87</v>
      </c>
      <c r="L3092">
        <v>26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0.21</v>
      </c>
      <c r="V3092">
        <v>0.21</v>
      </c>
      <c r="W3092">
        <v>0.78</v>
      </c>
      <c r="X3092">
        <v>0.74</v>
      </c>
      <c r="Y3092">
        <v>1.06</v>
      </c>
      <c r="Z3092">
        <v>16</v>
      </c>
      <c r="AA3092">
        <v>4</v>
      </c>
      <c r="AB3092">
        <v>105</v>
      </c>
      <c r="AC3092">
        <v>20</v>
      </c>
      <c r="AD3092">
        <v>66</v>
      </c>
      <c r="AE3092">
        <v>27</v>
      </c>
      <c r="AI3092">
        <v>12.09</v>
      </c>
      <c r="AJ3092" t="s">
        <v>1710</v>
      </c>
      <c r="AK3092">
        <v>0.1404</v>
      </c>
      <c r="AM3092">
        <v>1.32</v>
      </c>
      <c r="AQ3092">
        <v>6.1</v>
      </c>
      <c r="AS3092">
        <v>1.78</v>
      </c>
      <c r="AT3092" t="s">
        <v>1710</v>
      </c>
      <c r="AU3092">
        <v>0.76700000000000002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 t="str">
        <f t="shared" si="192"/>
        <v/>
      </c>
      <c r="BU3092">
        <f t="shared" si="193"/>
        <v>0.1404</v>
      </c>
      <c r="BV3092" t="str">
        <f t="shared" si="194"/>
        <v/>
      </c>
      <c r="BW3092">
        <f t="shared" si="195"/>
        <v>0.76700000000000002</v>
      </c>
    </row>
    <row r="3093" spans="1:75" x14ac:dyDescent="0.35">
      <c r="A3093">
        <v>306</v>
      </c>
      <c r="B3093" t="s">
        <v>878</v>
      </c>
      <c r="C3093" t="s">
        <v>83</v>
      </c>
      <c r="D3093">
        <v>127</v>
      </c>
      <c r="E3093">
        <v>238.1</v>
      </c>
      <c r="F3093">
        <v>2015</v>
      </c>
      <c r="G3093">
        <v>3</v>
      </c>
      <c r="H3093">
        <v>46</v>
      </c>
      <c r="I3093">
        <v>79</v>
      </c>
      <c r="J3093">
        <v>28</v>
      </c>
      <c r="K3093">
        <v>89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0.32</v>
      </c>
      <c r="U3093">
        <v>-0.41</v>
      </c>
      <c r="V3093">
        <v>-0.09</v>
      </c>
      <c r="W3093">
        <v>0.4</v>
      </c>
      <c r="X3093">
        <v>0.05</v>
      </c>
      <c r="Y3093">
        <v>0.05</v>
      </c>
      <c r="Z3093">
        <v>25</v>
      </c>
      <c r="AA3093">
        <v>8</v>
      </c>
      <c r="AB3093">
        <v>300</v>
      </c>
      <c r="AC3093">
        <v>20</v>
      </c>
      <c r="AD3093">
        <v>96.5</v>
      </c>
      <c r="AE3093">
        <v>143</v>
      </c>
      <c r="AF3093">
        <v>75</v>
      </c>
      <c r="AG3093">
        <v>6.61</v>
      </c>
      <c r="AH3093">
        <v>9.2200000000000006</v>
      </c>
      <c r="AI3093">
        <v>6.13</v>
      </c>
      <c r="AJ3093">
        <v>0.17199999999999999</v>
      </c>
      <c r="AK3093">
        <v>0.14829999999999999</v>
      </c>
      <c r="AL3093">
        <v>1.24</v>
      </c>
      <c r="AM3093">
        <v>1.39</v>
      </c>
      <c r="AN3093">
        <v>15</v>
      </c>
      <c r="AO3093">
        <v>16</v>
      </c>
      <c r="AP3093">
        <v>12.4</v>
      </c>
      <c r="AQ3093">
        <v>12.1</v>
      </c>
      <c r="AR3093">
        <v>1.53</v>
      </c>
      <c r="AS3093">
        <v>2.23</v>
      </c>
      <c r="AT3093">
        <v>0.45400000000000001</v>
      </c>
      <c r="AU3093">
        <v>0.13700000000000001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4</v>
      </c>
      <c r="BT3093">
        <f t="shared" si="192"/>
        <v>0.17199999999999999</v>
      </c>
      <c r="BU3093">
        <f t="shared" si="193"/>
        <v>0.14829999999999999</v>
      </c>
      <c r="BV3093">
        <f t="shared" si="194"/>
        <v>0.45400000000000001</v>
      </c>
      <c r="BW3093">
        <f t="shared" si="195"/>
        <v>0.13700000000000001</v>
      </c>
    </row>
    <row r="3094" spans="1:75" x14ac:dyDescent="0.35">
      <c r="A3094">
        <v>307.5</v>
      </c>
      <c r="B3094" t="s">
        <v>666</v>
      </c>
      <c r="C3094" t="s">
        <v>79</v>
      </c>
      <c r="D3094">
        <v>38</v>
      </c>
      <c r="E3094">
        <v>238.6</v>
      </c>
      <c r="F3094">
        <v>2015</v>
      </c>
      <c r="G3094">
        <v>1</v>
      </c>
      <c r="H3094">
        <v>36</v>
      </c>
      <c r="I3094">
        <v>83</v>
      </c>
      <c r="J3094">
        <v>53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-0.64</v>
      </c>
      <c r="U3094">
        <v>0</v>
      </c>
      <c r="V3094">
        <v>-0.64</v>
      </c>
      <c r="W3094">
        <v>-0.84</v>
      </c>
      <c r="X3094">
        <v>-0.84</v>
      </c>
      <c r="Y3094">
        <v>-0.84</v>
      </c>
      <c r="Z3094">
        <v>27</v>
      </c>
      <c r="AA3094">
        <v>3</v>
      </c>
      <c r="AB3094">
        <v>74</v>
      </c>
      <c r="AC3094">
        <v>20</v>
      </c>
      <c r="AF3094">
        <v>49</v>
      </c>
      <c r="AG3094">
        <v>7.93</v>
      </c>
      <c r="AH3094">
        <v>9.8699999999999992</v>
      </c>
      <c r="AI3094">
        <v>-0.39</v>
      </c>
      <c r="AJ3094" t="s">
        <v>1710</v>
      </c>
      <c r="AK3094" t="s">
        <v>1710</v>
      </c>
      <c r="AN3094">
        <v>3</v>
      </c>
      <c r="AO3094">
        <v>8</v>
      </c>
      <c r="AT3094" t="s">
        <v>1710</v>
      </c>
      <c r="AU3094" t="s">
        <v>1710</v>
      </c>
      <c r="AV3094">
        <v>8.9</v>
      </c>
      <c r="AW3094">
        <v>8.8000000000000007</v>
      </c>
      <c r="AX3094" s="2">
        <v>3.7999999999999999E-2</v>
      </c>
      <c r="AY3094" s="2">
        <v>4.4999999999999998E-2</v>
      </c>
      <c r="AZ3094">
        <v>5.3</v>
      </c>
      <c r="BA3094">
        <v>5.5</v>
      </c>
      <c r="BB3094">
        <v>5.0999999999999996</v>
      </c>
      <c r="BC3094">
        <v>7.1</v>
      </c>
      <c r="BD3094">
        <v>5.6</v>
      </c>
      <c r="BE3094">
        <v>6.1</v>
      </c>
      <c r="BF3094">
        <v>4.2</v>
      </c>
      <c r="BG3094">
        <v>3.9</v>
      </c>
      <c r="BH3094">
        <v>1.4</v>
      </c>
      <c r="BI3094">
        <v>2.2000000000000002</v>
      </c>
      <c r="BJ3094">
        <v>75</v>
      </c>
      <c r="BK3094">
        <v>244</v>
      </c>
      <c r="BL3094" s="2">
        <v>2.6700000000000002E-2</v>
      </c>
      <c r="BM3094" t="e">
        <v>#N/A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5</v>
      </c>
      <c r="BT3094" t="str">
        <f t="shared" si="192"/>
        <v/>
      </c>
      <c r="BU3094" t="str">
        <f t="shared" si="193"/>
        <v/>
      </c>
      <c r="BV3094" t="str">
        <f t="shared" si="194"/>
        <v/>
      </c>
      <c r="BW3094" t="str">
        <f t="shared" si="195"/>
        <v/>
      </c>
    </row>
    <row r="3095" spans="1:75" x14ac:dyDescent="0.35">
      <c r="A3095">
        <v>307.5</v>
      </c>
      <c r="B3095" t="s">
        <v>683</v>
      </c>
      <c r="C3095" t="s">
        <v>116</v>
      </c>
      <c r="D3095">
        <v>41</v>
      </c>
      <c r="E3095">
        <v>238.6</v>
      </c>
      <c r="F3095">
        <v>2015</v>
      </c>
      <c r="G3095">
        <v>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V3095">
        <v>0</v>
      </c>
      <c r="W3095">
        <v>0</v>
      </c>
      <c r="X3095">
        <v>0</v>
      </c>
      <c r="Y3095">
        <v>0</v>
      </c>
      <c r="Z3095" t="e">
        <v>#N/A</v>
      </c>
      <c r="AA3095">
        <v>8</v>
      </c>
      <c r="AB3095">
        <v>300</v>
      </c>
      <c r="AC3095">
        <v>20</v>
      </c>
      <c r="AG3095" t="e">
        <v>#N/A</v>
      </c>
      <c r="AH3095" t="e">
        <v>#N/A</v>
      </c>
      <c r="AI3095" t="e">
        <v>#N/A</v>
      </c>
      <c r="AJ3095" t="s">
        <v>1710</v>
      </c>
      <c r="AK3095" t="s">
        <v>1710</v>
      </c>
      <c r="AN3095" t="e">
        <v>#N/A</v>
      </c>
      <c r="AO3095" t="e">
        <v>#N/A</v>
      </c>
      <c r="AT3095" t="s">
        <v>1710</v>
      </c>
      <c r="AU3095" t="s">
        <v>1710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 t="e">
        <v>#N/A</v>
      </c>
      <c r="BT3095" t="str">
        <f t="shared" si="192"/>
        <v/>
      </c>
      <c r="BU3095" t="str">
        <f t="shared" si="193"/>
        <v/>
      </c>
      <c r="BV3095" t="str">
        <f t="shared" si="194"/>
        <v/>
      </c>
      <c r="BW3095" t="str">
        <f t="shared" si="195"/>
        <v/>
      </c>
    </row>
    <row r="3096" spans="1:75" x14ac:dyDescent="0.35">
      <c r="A3096">
        <v>309</v>
      </c>
      <c r="B3096" t="s">
        <v>446</v>
      </c>
      <c r="C3096" t="s">
        <v>70</v>
      </c>
      <c r="D3096">
        <v>103</v>
      </c>
      <c r="E3096">
        <v>238.7</v>
      </c>
      <c r="F3096">
        <v>2015</v>
      </c>
      <c r="G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</v>
      </c>
      <c r="V3096">
        <v>0</v>
      </c>
      <c r="W3096">
        <v>0</v>
      </c>
      <c r="X3096">
        <v>0</v>
      </c>
      <c r="Y3096">
        <v>0</v>
      </c>
      <c r="Z3096">
        <v>30</v>
      </c>
      <c r="AA3096">
        <v>3</v>
      </c>
      <c r="AB3096">
        <v>65</v>
      </c>
      <c r="AC3096">
        <v>20</v>
      </c>
      <c r="AF3096">
        <v>78</v>
      </c>
      <c r="AG3096">
        <v>4.84</v>
      </c>
      <c r="AJ3096">
        <v>2.0999999999999999E-3</v>
      </c>
      <c r="AK3096" t="s">
        <v>1710</v>
      </c>
      <c r="AL3096">
        <v>0.32</v>
      </c>
      <c r="AN3096">
        <v>11</v>
      </c>
      <c r="AP3096">
        <v>3</v>
      </c>
      <c r="AT3096">
        <v>0</v>
      </c>
      <c r="AU3096" t="s">
        <v>1710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7</v>
      </c>
      <c r="BT3096">
        <f t="shared" si="192"/>
        <v>2.0999999999999999E-3</v>
      </c>
      <c r="BU3096" t="str">
        <f t="shared" si="193"/>
        <v/>
      </c>
      <c r="BV3096">
        <f t="shared" si="194"/>
        <v>0</v>
      </c>
      <c r="BW3096" t="str">
        <f t="shared" si="195"/>
        <v/>
      </c>
    </row>
    <row r="3097" spans="1:75" x14ac:dyDescent="0.35">
      <c r="A3097">
        <v>310.5</v>
      </c>
      <c r="B3097" t="s">
        <v>803</v>
      </c>
      <c r="C3097" t="s">
        <v>83</v>
      </c>
      <c r="D3097">
        <v>128</v>
      </c>
      <c r="E3097">
        <v>239</v>
      </c>
      <c r="F3097">
        <v>2015</v>
      </c>
      <c r="G3097">
        <v>3</v>
      </c>
      <c r="H3097">
        <v>81</v>
      </c>
      <c r="I3097">
        <v>133</v>
      </c>
      <c r="K3097">
        <v>76</v>
      </c>
      <c r="L3097">
        <v>102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-0.62</v>
      </c>
      <c r="U3097">
        <v>-0.33</v>
      </c>
      <c r="V3097">
        <v>-0.95</v>
      </c>
      <c r="W3097">
        <v>-0.95</v>
      </c>
      <c r="X3097">
        <v>-1.34</v>
      </c>
      <c r="Y3097">
        <v>-1.97</v>
      </c>
      <c r="Z3097">
        <v>26</v>
      </c>
      <c r="AA3097">
        <v>4</v>
      </c>
      <c r="AB3097">
        <v>118</v>
      </c>
      <c r="AC3097">
        <v>20</v>
      </c>
      <c r="AD3097">
        <v>162</v>
      </c>
      <c r="AF3097">
        <v>61</v>
      </c>
      <c r="AG3097">
        <v>7.49</v>
      </c>
      <c r="AH3097">
        <v>5.07</v>
      </c>
      <c r="AI3097">
        <v>2.96</v>
      </c>
      <c r="AJ3097" t="s">
        <v>1710</v>
      </c>
      <c r="AK3097" t="s">
        <v>1710</v>
      </c>
      <c r="AN3097">
        <v>16</v>
      </c>
      <c r="AO3097">
        <v>16</v>
      </c>
      <c r="AT3097" t="s">
        <v>1710</v>
      </c>
      <c r="AU3097" t="s">
        <v>1710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4</v>
      </c>
      <c r="BT3097" t="str">
        <f t="shared" si="192"/>
        <v/>
      </c>
      <c r="BU3097" t="str">
        <f t="shared" si="193"/>
        <v/>
      </c>
      <c r="BV3097" t="str">
        <f t="shared" si="194"/>
        <v/>
      </c>
      <c r="BW3097" t="str">
        <f t="shared" si="195"/>
        <v/>
      </c>
    </row>
    <row r="3098" spans="1:75" x14ac:dyDescent="0.35">
      <c r="A3098">
        <v>310.5</v>
      </c>
      <c r="B3098" t="s">
        <v>956</v>
      </c>
      <c r="C3098" t="s">
        <v>116</v>
      </c>
      <c r="D3098">
        <v>42</v>
      </c>
      <c r="E3098">
        <v>239</v>
      </c>
      <c r="F3098">
        <v>2015</v>
      </c>
      <c r="G3098">
        <v>4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V3098">
        <v>0</v>
      </c>
      <c r="W3098">
        <v>0</v>
      </c>
      <c r="X3098">
        <v>0</v>
      </c>
      <c r="Y3098">
        <v>0</v>
      </c>
      <c r="Z3098" t="e">
        <v>#N/A</v>
      </c>
      <c r="AA3098">
        <v>8</v>
      </c>
      <c r="AB3098">
        <v>300</v>
      </c>
      <c r="AC3098">
        <v>20</v>
      </c>
      <c r="AG3098" t="e">
        <v>#N/A</v>
      </c>
      <c r="AH3098" t="e">
        <v>#N/A</v>
      </c>
      <c r="AI3098" t="e">
        <v>#N/A</v>
      </c>
      <c r="AJ3098" t="s">
        <v>1710</v>
      </c>
      <c r="AK3098" t="s">
        <v>1710</v>
      </c>
      <c r="AN3098" t="e">
        <v>#N/A</v>
      </c>
      <c r="AO3098" t="e">
        <v>#N/A</v>
      </c>
      <c r="AT3098" t="s">
        <v>1710</v>
      </c>
      <c r="AU3098" t="s">
        <v>1710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 t="e">
        <v>#N/A</v>
      </c>
      <c r="BT3098" t="str">
        <f t="shared" si="192"/>
        <v/>
      </c>
      <c r="BU3098" t="str">
        <f t="shared" si="193"/>
        <v/>
      </c>
      <c r="BV3098" t="str">
        <f t="shared" si="194"/>
        <v/>
      </c>
      <c r="BW3098" t="str">
        <f t="shared" si="195"/>
        <v/>
      </c>
    </row>
    <row r="3099" spans="1:75" x14ac:dyDescent="0.35">
      <c r="A3099">
        <v>312.5</v>
      </c>
      <c r="B3099" t="s">
        <v>960</v>
      </c>
      <c r="C3099" t="s">
        <v>116</v>
      </c>
      <c r="D3099">
        <v>43</v>
      </c>
      <c r="E3099">
        <v>239.2</v>
      </c>
      <c r="F3099">
        <v>2015</v>
      </c>
      <c r="G3099">
        <v>4</v>
      </c>
      <c r="H3099">
        <v>61</v>
      </c>
      <c r="I3099">
        <v>124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-0.27</v>
      </c>
      <c r="U3099">
        <v>0</v>
      </c>
      <c r="V3099">
        <v>-0.27</v>
      </c>
      <c r="W3099">
        <v>-0.27</v>
      </c>
      <c r="X3099">
        <v>-0.27</v>
      </c>
      <c r="Y3099">
        <v>-0.27</v>
      </c>
      <c r="Z3099">
        <v>25</v>
      </c>
      <c r="AA3099">
        <v>8</v>
      </c>
      <c r="AB3099">
        <v>300</v>
      </c>
      <c r="AC3099">
        <v>20</v>
      </c>
      <c r="AF3099">
        <v>23</v>
      </c>
      <c r="AG3099">
        <v>5.2</v>
      </c>
      <c r="AH3099">
        <v>3.19</v>
      </c>
      <c r="AI3099">
        <v>0</v>
      </c>
      <c r="AJ3099">
        <v>5.6899999999999999E-2</v>
      </c>
      <c r="AK3099">
        <v>2.5600000000000001E-2</v>
      </c>
      <c r="AL3099">
        <v>1.03</v>
      </c>
      <c r="AM3099">
        <v>0.63</v>
      </c>
      <c r="AN3099">
        <v>16</v>
      </c>
      <c r="AO3099">
        <v>9</v>
      </c>
      <c r="AP3099">
        <v>8.8000000000000007</v>
      </c>
      <c r="AQ3099">
        <v>9.4</v>
      </c>
      <c r="AR3099">
        <v>2.75</v>
      </c>
      <c r="AS3099">
        <v>1.91</v>
      </c>
      <c r="AT3099">
        <v>0.65700000000000003</v>
      </c>
      <c r="AU3099">
        <v>0.50700000000000001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3</v>
      </c>
      <c r="BT3099">
        <f t="shared" si="192"/>
        <v>5.6899999999999999E-2</v>
      </c>
      <c r="BU3099">
        <f t="shared" si="193"/>
        <v>2.5600000000000001E-2</v>
      </c>
      <c r="BV3099">
        <f t="shared" si="194"/>
        <v>0.65700000000000003</v>
      </c>
      <c r="BW3099">
        <f t="shared" si="195"/>
        <v>0.50700000000000001</v>
      </c>
    </row>
    <row r="3100" spans="1:75" x14ac:dyDescent="0.35">
      <c r="A3100">
        <v>312.5</v>
      </c>
      <c r="B3100" t="s">
        <v>642</v>
      </c>
      <c r="C3100" t="s">
        <v>83</v>
      </c>
      <c r="D3100">
        <v>129</v>
      </c>
      <c r="E3100">
        <v>239.2</v>
      </c>
      <c r="F3100">
        <v>2015</v>
      </c>
      <c r="G3100">
        <v>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V3100">
        <v>0</v>
      </c>
      <c r="W3100">
        <v>0</v>
      </c>
      <c r="X3100">
        <v>0</v>
      </c>
      <c r="Y3100">
        <v>0</v>
      </c>
      <c r="Z3100">
        <v>27</v>
      </c>
      <c r="AA3100">
        <v>3</v>
      </c>
      <c r="AB3100">
        <v>79</v>
      </c>
      <c r="AC3100">
        <v>20</v>
      </c>
      <c r="AD3100">
        <v>180</v>
      </c>
      <c r="AJ3100" t="s">
        <v>1710</v>
      </c>
      <c r="AK3100">
        <v>9.0899999999999995E-2</v>
      </c>
      <c r="AM3100">
        <v>1.39</v>
      </c>
      <c r="AQ3100">
        <v>9.6</v>
      </c>
      <c r="AS3100">
        <v>1.74</v>
      </c>
      <c r="AT3100" t="s">
        <v>1710</v>
      </c>
      <c r="AU3100">
        <v>0.64700000000000002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5</v>
      </c>
      <c r="BT3100" t="str">
        <f t="shared" si="192"/>
        <v/>
      </c>
      <c r="BU3100">
        <f t="shared" si="193"/>
        <v>9.0899999999999995E-2</v>
      </c>
      <c r="BV3100" t="str">
        <f t="shared" si="194"/>
        <v/>
      </c>
      <c r="BW3100">
        <f t="shared" si="195"/>
        <v>0.64700000000000002</v>
      </c>
    </row>
    <row r="3101" spans="1:75" x14ac:dyDescent="0.35">
      <c r="A3101">
        <v>314</v>
      </c>
      <c r="B3101" t="s">
        <v>735</v>
      </c>
      <c r="C3101" t="s">
        <v>70</v>
      </c>
      <c r="D3101">
        <v>104</v>
      </c>
      <c r="E3101">
        <v>239.6</v>
      </c>
      <c r="F3101">
        <v>2015</v>
      </c>
      <c r="G3101">
        <v>2</v>
      </c>
      <c r="H3101">
        <v>140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-0.52</v>
      </c>
      <c r="V3101">
        <v>-0.52</v>
      </c>
      <c r="W3101">
        <v>-0.52</v>
      </c>
      <c r="X3101">
        <v>-0.52</v>
      </c>
      <c r="Y3101">
        <v>-0.52</v>
      </c>
      <c r="Z3101">
        <v>24</v>
      </c>
      <c r="AA3101">
        <v>3</v>
      </c>
      <c r="AB3101">
        <v>84</v>
      </c>
      <c r="AC3101">
        <v>20</v>
      </c>
      <c r="AF3101">
        <v>81</v>
      </c>
      <c r="AG3101">
        <v>4.6900000000000004</v>
      </c>
      <c r="AH3101">
        <v>1.2</v>
      </c>
      <c r="AJ3101">
        <v>9.7999999999999997E-3</v>
      </c>
      <c r="AK3101">
        <v>8.8999999999999999E-3</v>
      </c>
      <c r="AL3101">
        <v>0.38</v>
      </c>
      <c r="AM3101">
        <v>0.37</v>
      </c>
      <c r="AN3101">
        <v>11</v>
      </c>
      <c r="AO3101">
        <v>4</v>
      </c>
      <c r="AP3101">
        <v>1</v>
      </c>
      <c r="AQ3101">
        <v>6.4</v>
      </c>
      <c r="AR3101">
        <v>0.74</v>
      </c>
      <c r="AS3101">
        <v>0.74</v>
      </c>
      <c r="AT3101">
        <v>1.9E-2</v>
      </c>
      <c r="AU3101">
        <v>9.0999999999999998E-2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4</v>
      </c>
      <c r="BT3101">
        <f t="shared" si="192"/>
        <v>9.7999999999999997E-3</v>
      </c>
      <c r="BU3101">
        <f t="shared" si="193"/>
        <v>8.8999999999999999E-3</v>
      </c>
      <c r="BV3101">
        <f t="shared" si="194"/>
        <v>1.9E-2</v>
      </c>
      <c r="BW3101">
        <f t="shared" si="195"/>
        <v>9.0999999999999998E-2</v>
      </c>
    </row>
    <row r="3102" spans="1:75" x14ac:dyDescent="0.35">
      <c r="A3102">
        <v>315</v>
      </c>
      <c r="B3102" t="s">
        <v>679</v>
      </c>
      <c r="C3102" t="s">
        <v>83</v>
      </c>
      <c r="D3102">
        <v>130</v>
      </c>
      <c r="E3102">
        <v>240.2</v>
      </c>
      <c r="F3102">
        <v>2015</v>
      </c>
      <c r="G3102">
        <v>3</v>
      </c>
      <c r="H3102">
        <v>136</v>
      </c>
      <c r="I3102">
        <v>21</v>
      </c>
      <c r="J3102">
        <v>101</v>
      </c>
      <c r="K3102">
        <v>116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0</v>
      </c>
      <c r="T3102">
        <v>-0.01</v>
      </c>
      <c r="U3102">
        <v>0.65</v>
      </c>
      <c r="V3102">
        <v>0.64</v>
      </c>
      <c r="W3102">
        <v>0.43</v>
      </c>
      <c r="X3102">
        <v>0.43</v>
      </c>
      <c r="Y3102">
        <v>0.43</v>
      </c>
      <c r="Z3102">
        <v>26</v>
      </c>
      <c r="AA3102">
        <v>8</v>
      </c>
      <c r="AB3102">
        <v>300</v>
      </c>
      <c r="AC3102">
        <v>21</v>
      </c>
      <c r="AD3102">
        <v>158</v>
      </c>
      <c r="AE3102">
        <v>23</v>
      </c>
      <c r="AH3102">
        <v>1.7</v>
      </c>
      <c r="AI3102">
        <v>13.11</v>
      </c>
      <c r="AJ3102" t="s">
        <v>1710</v>
      </c>
      <c r="AK3102">
        <v>1.0800000000000001E-2</v>
      </c>
      <c r="AM3102">
        <v>0.78</v>
      </c>
      <c r="AO3102">
        <v>3</v>
      </c>
      <c r="AQ3102">
        <v>15</v>
      </c>
      <c r="AS3102">
        <v>0.87</v>
      </c>
      <c r="AT3102" t="s">
        <v>1710</v>
      </c>
      <c r="AU3102">
        <v>0.11700000000000001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5</v>
      </c>
      <c r="BT3102" t="str">
        <f t="shared" si="192"/>
        <v/>
      </c>
      <c r="BU3102">
        <f t="shared" si="193"/>
        <v>1.0800000000000001E-2</v>
      </c>
      <c r="BV3102" t="str">
        <f t="shared" si="194"/>
        <v/>
      </c>
      <c r="BW3102">
        <f t="shared" si="195"/>
        <v>0.11700000000000001</v>
      </c>
    </row>
    <row r="3103" spans="1:75" x14ac:dyDescent="0.35">
      <c r="A3103">
        <v>316</v>
      </c>
      <c r="B3103" t="s">
        <v>970</v>
      </c>
      <c r="C3103" t="s">
        <v>83</v>
      </c>
      <c r="D3103">
        <v>131</v>
      </c>
      <c r="E3103">
        <v>240.4</v>
      </c>
      <c r="F3103">
        <v>2015</v>
      </c>
      <c r="G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V3103">
        <v>0</v>
      </c>
      <c r="W3103">
        <v>0</v>
      </c>
      <c r="X3103">
        <v>0</v>
      </c>
      <c r="Y3103">
        <v>0</v>
      </c>
      <c r="Z3103" t="e">
        <v>#N/A</v>
      </c>
      <c r="AA3103">
        <v>5</v>
      </c>
      <c r="AB3103">
        <v>176</v>
      </c>
      <c r="AC3103">
        <v>21</v>
      </c>
      <c r="AD3103">
        <v>136</v>
      </c>
      <c r="AE3103">
        <v>162</v>
      </c>
      <c r="AG3103" t="e">
        <v>#N/A</v>
      </c>
      <c r="AH3103" t="e">
        <v>#N/A</v>
      </c>
      <c r="AI3103" t="e">
        <v>#N/A</v>
      </c>
      <c r="AJ3103" t="s">
        <v>1710</v>
      </c>
      <c r="AK3103" t="s">
        <v>1710</v>
      </c>
      <c r="AN3103" t="e">
        <v>#N/A</v>
      </c>
      <c r="AO3103" t="e">
        <v>#N/A</v>
      </c>
      <c r="AT3103" t="s">
        <v>1710</v>
      </c>
      <c r="AU3103" t="s">
        <v>1710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 t="e">
        <v>#N/A</v>
      </c>
      <c r="BT3103" t="str">
        <f t="shared" si="192"/>
        <v/>
      </c>
      <c r="BU3103" t="str">
        <f t="shared" si="193"/>
        <v/>
      </c>
      <c r="BV3103" t="str">
        <f t="shared" si="194"/>
        <v/>
      </c>
      <c r="BW3103" t="str">
        <f t="shared" si="195"/>
        <v/>
      </c>
    </row>
    <row r="3104" spans="1:75" x14ac:dyDescent="0.35">
      <c r="A3104">
        <v>317</v>
      </c>
      <c r="B3104" t="s">
        <v>281</v>
      </c>
      <c r="C3104" t="s">
        <v>116</v>
      </c>
      <c r="D3104">
        <v>44</v>
      </c>
      <c r="E3104">
        <v>240.8</v>
      </c>
      <c r="F3104">
        <v>2015</v>
      </c>
      <c r="G3104">
        <v>4</v>
      </c>
      <c r="H3104">
        <v>49</v>
      </c>
      <c r="I3104">
        <v>46</v>
      </c>
      <c r="J3104">
        <v>25</v>
      </c>
      <c r="K3104">
        <v>104</v>
      </c>
      <c r="L3104">
        <v>51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-0.76</v>
      </c>
      <c r="U3104">
        <v>-0.41</v>
      </c>
      <c r="V3104">
        <v>-1.17</v>
      </c>
      <c r="W3104">
        <v>-1.39</v>
      </c>
      <c r="X3104">
        <v>-2.2999999999999998</v>
      </c>
      <c r="Y3104">
        <v>-2.95</v>
      </c>
      <c r="Z3104">
        <v>31</v>
      </c>
      <c r="AA3104">
        <v>1</v>
      </c>
      <c r="AB3104">
        <v>28</v>
      </c>
      <c r="AC3104">
        <v>21</v>
      </c>
      <c r="AF3104">
        <v>44</v>
      </c>
      <c r="AG3104">
        <v>6.26</v>
      </c>
      <c r="AH3104">
        <v>2.41</v>
      </c>
      <c r="AI3104">
        <v>4.29</v>
      </c>
      <c r="AJ3104">
        <v>5.4199999999999998E-2</v>
      </c>
      <c r="AK3104">
        <v>5.8500000000000003E-2</v>
      </c>
      <c r="AL3104">
        <v>0.93</v>
      </c>
      <c r="AM3104">
        <v>0.89</v>
      </c>
      <c r="AN3104">
        <v>8</v>
      </c>
      <c r="AO3104">
        <v>16</v>
      </c>
      <c r="AP3104">
        <v>5.6</v>
      </c>
      <c r="AQ3104">
        <v>7.8</v>
      </c>
      <c r="AR3104">
        <v>1.81</v>
      </c>
      <c r="AS3104">
        <v>1.17</v>
      </c>
      <c r="AT3104">
        <v>5.1999999999999998E-2</v>
      </c>
      <c r="AU3104">
        <v>0.16200000000000001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10</v>
      </c>
      <c r="BT3104">
        <f t="shared" si="192"/>
        <v>5.4199999999999998E-2</v>
      </c>
      <c r="BU3104">
        <f t="shared" si="193"/>
        <v>5.8500000000000003E-2</v>
      </c>
      <c r="BV3104">
        <f t="shared" si="194"/>
        <v>5.1999999999999998E-2</v>
      </c>
      <c r="BW3104">
        <f t="shared" si="195"/>
        <v>0.16200000000000001</v>
      </c>
    </row>
    <row r="3105" spans="1:75" x14ac:dyDescent="0.35">
      <c r="A3105">
        <v>318</v>
      </c>
      <c r="B3105" t="s">
        <v>746</v>
      </c>
      <c r="C3105" t="s">
        <v>83</v>
      </c>
      <c r="D3105">
        <v>132</v>
      </c>
      <c r="E3105">
        <v>241.3</v>
      </c>
      <c r="F3105">
        <v>2015</v>
      </c>
      <c r="G3105">
        <v>3</v>
      </c>
      <c r="I3105">
        <v>108</v>
      </c>
      <c r="K3105">
        <v>232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U3105">
        <v>-0.75</v>
      </c>
      <c r="V3105">
        <v>-0.75</v>
      </c>
      <c r="W3105">
        <v>-0.75</v>
      </c>
      <c r="X3105">
        <v>-0.75</v>
      </c>
      <c r="Y3105">
        <v>-0.75</v>
      </c>
      <c r="Z3105">
        <v>27</v>
      </c>
      <c r="AA3105">
        <v>8</v>
      </c>
      <c r="AB3105">
        <v>300</v>
      </c>
      <c r="AC3105">
        <v>21</v>
      </c>
      <c r="AD3105">
        <v>172</v>
      </c>
      <c r="AF3105">
        <v>115</v>
      </c>
      <c r="AG3105">
        <v>7.8</v>
      </c>
      <c r="AI3105">
        <v>3.07</v>
      </c>
      <c r="AJ3105">
        <v>2.2499999999999999E-2</v>
      </c>
      <c r="AK3105">
        <v>1.6999999999999999E-3</v>
      </c>
      <c r="AL3105">
        <v>1.45</v>
      </c>
      <c r="AM3105">
        <v>1.1399999999999999</v>
      </c>
      <c r="AN3105">
        <v>3</v>
      </c>
      <c r="AP3105">
        <v>9.4</v>
      </c>
      <c r="AQ3105">
        <v>7</v>
      </c>
      <c r="AR3105">
        <v>1.8</v>
      </c>
      <c r="AS3105">
        <v>1.8</v>
      </c>
      <c r="AT3105">
        <v>0.61699999999999999</v>
      </c>
      <c r="AU3105">
        <v>0.125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 t="e">
        <v>#REF!</v>
      </c>
      <c r="BT3105">
        <f t="shared" si="192"/>
        <v>2.2499999999999999E-2</v>
      </c>
      <c r="BU3105">
        <f t="shared" si="193"/>
        <v>1.6999999999999999E-3</v>
      </c>
      <c r="BV3105">
        <f t="shared" si="194"/>
        <v>0.61699999999999999</v>
      </c>
      <c r="BW3105">
        <f t="shared" si="195"/>
        <v>0.125</v>
      </c>
    </row>
    <row r="3106" spans="1:75" x14ac:dyDescent="0.35">
      <c r="A3106">
        <v>319</v>
      </c>
      <c r="B3106" t="s">
        <v>1084</v>
      </c>
      <c r="C3106" t="s">
        <v>79</v>
      </c>
      <c r="D3106">
        <v>39</v>
      </c>
      <c r="E3106">
        <v>241.6</v>
      </c>
      <c r="F3106">
        <v>2015</v>
      </c>
      <c r="G3106">
        <v>1</v>
      </c>
      <c r="H3106">
        <v>68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-0.17</v>
      </c>
      <c r="V3106">
        <v>-0.17</v>
      </c>
      <c r="W3106">
        <v>-0.17</v>
      </c>
      <c r="X3106">
        <v>-0.17</v>
      </c>
      <c r="Y3106">
        <v>-0.17</v>
      </c>
      <c r="Z3106">
        <v>24</v>
      </c>
      <c r="AA3106">
        <v>3</v>
      </c>
      <c r="AB3106">
        <v>75</v>
      </c>
      <c r="AC3106">
        <v>21</v>
      </c>
      <c r="AD3106">
        <v>46</v>
      </c>
      <c r="AH3106">
        <v>0</v>
      </c>
      <c r="AJ3106" t="s">
        <v>1710</v>
      </c>
      <c r="AK3106" t="s">
        <v>1710</v>
      </c>
      <c r="AO3106">
        <v>1</v>
      </c>
      <c r="AT3106" t="s">
        <v>1710</v>
      </c>
      <c r="AU3106" t="s">
        <v>1710</v>
      </c>
      <c r="BM3106" t="e">
        <v>#N/A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</v>
      </c>
      <c r="BT3106" t="str">
        <f t="shared" si="192"/>
        <v/>
      </c>
      <c r="BU3106" t="str">
        <f t="shared" si="193"/>
        <v/>
      </c>
      <c r="BV3106" t="str">
        <f t="shared" si="194"/>
        <v/>
      </c>
      <c r="BW3106" t="str">
        <f t="shared" si="195"/>
        <v/>
      </c>
    </row>
    <row r="3107" spans="1:75" x14ac:dyDescent="0.35">
      <c r="A3107">
        <v>320</v>
      </c>
      <c r="B3107" t="s">
        <v>612</v>
      </c>
      <c r="C3107" t="s">
        <v>79</v>
      </c>
      <c r="D3107">
        <v>40</v>
      </c>
      <c r="E3107">
        <v>242.9</v>
      </c>
      <c r="F3107">
        <v>2015</v>
      </c>
      <c r="G3107">
        <v>1</v>
      </c>
      <c r="H3107">
        <v>25</v>
      </c>
      <c r="I3107">
        <v>31</v>
      </c>
      <c r="J3107">
        <v>39</v>
      </c>
      <c r="K3107">
        <v>76</v>
      </c>
      <c r="L3107">
        <v>47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0.23</v>
      </c>
      <c r="U3107">
        <v>-0.12</v>
      </c>
      <c r="V3107">
        <v>0.11</v>
      </c>
      <c r="W3107">
        <v>0.11</v>
      </c>
      <c r="X3107">
        <v>0.11</v>
      </c>
      <c r="Y3107">
        <v>0.11</v>
      </c>
      <c r="Z3107">
        <v>30</v>
      </c>
      <c r="AA3107">
        <v>8</v>
      </c>
      <c r="AB3107">
        <v>300</v>
      </c>
      <c r="AC3107">
        <v>21</v>
      </c>
      <c r="AD3107">
        <v>55</v>
      </c>
      <c r="AE3107">
        <v>36</v>
      </c>
      <c r="AF3107">
        <v>26</v>
      </c>
      <c r="AG3107">
        <v>13.05</v>
      </c>
      <c r="AH3107">
        <v>17.39</v>
      </c>
      <c r="AI3107">
        <v>15.52</v>
      </c>
      <c r="AJ3107" t="s">
        <v>1710</v>
      </c>
      <c r="AK3107" t="s">
        <v>1710</v>
      </c>
      <c r="AN3107">
        <v>14</v>
      </c>
      <c r="AO3107">
        <v>12</v>
      </c>
      <c r="AT3107" t="s">
        <v>1710</v>
      </c>
      <c r="AU3107" t="s">
        <v>1710</v>
      </c>
      <c r="AV3107">
        <v>10.8</v>
      </c>
      <c r="AW3107">
        <v>9.9</v>
      </c>
      <c r="AX3107" s="2">
        <v>4.8000000000000001E-2</v>
      </c>
      <c r="AY3107" s="2">
        <v>3.3000000000000002E-2</v>
      </c>
      <c r="AZ3107">
        <v>7.6</v>
      </c>
      <c r="BA3107">
        <v>7.1</v>
      </c>
      <c r="BB3107">
        <v>13.5</v>
      </c>
      <c r="BC3107">
        <v>11</v>
      </c>
      <c r="BD3107">
        <v>8.1999999999999993</v>
      </c>
      <c r="BE3107">
        <v>7.5</v>
      </c>
      <c r="BF3107">
        <v>5.8</v>
      </c>
      <c r="BG3107">
        <v>5.6</v>
      </c>
      <c r="BH3107">
        <v>2.4</v>
      </c>
      <c r="BI3107">
        <v>1.9</v>
      </c>
      <c r="BJ3107">
        <v>440</v>
      </c>
      <c r="BK3107">
        <v>369</v>
      </c>
      <c r="BL3107" s="2">
        <v>2.7300000000000001E-2</v>
      </c>
      <c r="BM3107" t="e">
        <v>#N/A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8</v>
      </c>
      <c r="BT3107" t="str">
        <f t="shared" si="192"/>
        <v/>
      </c>
      <c r="BU3107" t="str">
        <f t="shared" si="193"/>
        <v/>
      </c>
      <c r="BV3107" t="str">
        <f t="shared" si="194"/>
        <v/>
      </c>
      <c r="BW3107" t="str">
        <f t="shared" si="195"/>
        <v/>
      </c>
    </row>
    <row r="3108" spans="1:75" x14ac:dyDescent="0.35">
      <c r="A3108">
        <v>321</v>
      </c>
      <c r="B3108" t="s">
        <v>645</v>
      </c>
      <c r="C3108" t="s">
        <v>70</v>
      </c>
      <c r="D3108">
        <v>105</v>
      </c>
      <c r="E3108">
        <v>244.5</v>
      </c>
      <c r="F3108">
        <v>2015</v>
      </c>
      <c r="G3108">
        <v>2</v>
      </c>
      <c r="H3108">
        <v>138</v>
      </c>
      <c r="I3108">
        <v>54</v>
      </c>
      <c r="J3108">
        <v>79</v>
      </c>
      <c r="K3108">
        <v>60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-0.37</v>
      </c>
      <c r="U3108">
        <v>0.13</v>
      </c>
      <c r="V3108">
        <v>-0.24</v>
      </c>
      <c r="W3108">
        <v>0.21</v>
      </c>
      <c r="X3108">
        <v>-0.18</v>
      </c>
      <c r="Y3108">
        <v>-0.18</v>
      </c>
      <c r="Z3108">
        <v>25</v>
      </c>
      <c r="AA3108">
        <v>5</v>
      </c>
      <c r="AB3108">
        <v>145</v>
      </c>
      <c r="AC3108">
        <v>21</v>
      </c>
      <c r="AE3108">
        <v>63</v>
      </c>
      <c r="AF3108">
        <v>53</v>
      </c>
      <c r="AG3108">
        <v>5</v>
      </c>
      <c r="AH3108">
        <v>1.22</v>
      </c>
      <c r="AI3108">
        <v>9.08</v>
      </c>
      <c r="AJ3108">
        <v>5.9200000000000003E-2</v>
      </c>
      <c r="AK3108">
        <v>4.0000000000000001E-3</v>
      </c>
      <c r="AL3108">
        <v>0.93</v>
      </c>
      <c r="AM3108">
        <v>0.59</v>
      </c>
      <c r="AN3108">
        <v>16</v>
      </c>
      <c r="AO3108">
        <v>5</v>
      </c>
      <c r="AP3108">
        <v>0</v>
      </c>
      <c r="AQ3108">
        <v>-1</v>
      </c>
      <c r="AR3108">
        <v>1</v>
      </c>
      <c r="AS3108">
        <v>1</v>
      </c>
      <c r="AT3108">
        <v>3.5000000000000003E-2</v>
      </c>
      <c r="AU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5</v>
      </c>
      <c r="BT3108">
        <f t="shared" si="192"/>
        <v>5.9200000000000003E-2</v>
      </c>
      <c r="BU3108">
        <f t="shared" si="193"/>
        <v>4.0000000000000001E-3</v>
      </c>
      <c r="BV3108">
        <f t="shared" si="194"/>
        <v>3.5000000000000003E-2</v>
      </c>
      <c r="BW3108">
        <f t="shared" si="195"/>
        <v>0</v>
      </c>
    </row>
    <row r="3109" spans="1:75" x14ac:dyDescent="0.35">
      <c r="A3109">
        <v>322</v>
      </c>
      <c r="B3109" t="s">
        <v>1085</v>
      </c>
      <c r="C3109" t="s">
        <v>83</v>
      </c>
      <c r="D3109">
        <v>133</v>
      </c>
      <c r="E3109">
        <v>244.9</v>
      </c>
      <c r="F3109">
        <v>2015</v>
      </c>
      <c r="G3109">
        <v>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V3109">
        <v>0</v>
      </c>
      <c r="W3109">
        <v>0</v>
      </c>
      <c r="X3109">
        <v>0</v>
      </c>
      <c r="Y3109">
        <v>0</v>
      </c>
      <c r="Z3109" t="e">
        <v>#N/A</v>
      </c>
      <c r="AA3109">
        <v>8</v>
      </c>
      <c r="AB3109">
        <v>300</v>
      </c>
      <c r="AC3109">
        <v>21</v>
      </c>
      <c r="AG3109" t="e">
        <v>#N/A</v>
      </c>
      <c r="AH3109" t="e">
        <v>#N/A</v>
      </c>
      <c r="AI3109" t="e">
        <v>#N/A</v>
      </c>
      <c r="AJ3109" t="s">
        <v>1710</v>
      </c>
      <c r="AK3109" t="s">
        <v>1710</v>
      </c>
      <c r="AN3109" t="e">
        <v>#N/A</v>
      </c>
      <c r="AO3109" t="e">
        <v>#N/A</v>
      </c>
      <c r="AT3109" t="s">
        <v>1710</v>
      </c>
      <c r="AU3109" t="s">
        <v>1710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 t="e">
        <v>#N/A</v>
      </c>
      <c r="BT3109" t="str">
        <f t="shared" si="192"/>
        <v/>
      </c>
      <c r="BU3109" t="str">
        <f t="shared" si="193"/>
        <v/>
      </c>
      <c r="BV3109" t="str">
        <f t="shared" si="194"/>
        <v/>
      </c>
      <c r="BW3109" t="str">
        <f t="shared" si="195"/>
        <v/>
      </c>
    </row>
    <row r="3110" spans="1:75" x14ac:dyDescent="0.35">
      <c r="A3110">
        <v>323</v>
      </c>
      <c r="B3110" t="s">
        <v>1086</v>
      </c>
      <c r="C3110" t="s">
        <v>70</v>
      </c>
      <c r="D3110">
        <v>106</v>
      </c>
      <c r="E3110">
        <v>245</v>
      </c>
      <c r="F3110">
        <v>2015</v>
      </c>
      <c r="G3110">
        <v>2</v>
      </c>
      <c r="H3110">
        <v>90</v>
      </c>
      <c r="I3110">
        <v>62</v>
      </c>
      <c r="J3110">
        <v>103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-0.74</v>
      </c>
      <c r="U3110">
        <v>-0.28999999999999998</v>
      </c>
      <c r="V3110">
        <v>-1.03</v>
      </c>
      <c r="W3110">
        <v>-0.89</v>
      </c>
      <c r="X3110">
        <v>-0.89</v>
      </c>
      <c r="Y3110">
        <v>-0.89</v>
      </c>
      <c r="Z3110">
        <v>26</v>
      </c>
      <c r="AA3110">
        <v>8</v>
      </c>
      <c r="AB3110">
        <v>300</v>
      </c>
      <c r="AC3110">
        <v>21</v>
      </c>
      <c r="AD3110">
        <v>128</v>
      </c>
      <c r="AF3110">
        <v>90</v>
      </c>
      <c r="AG3110">
        <v>6.25</v>
      </c>
      <c r="AH3110">
        <v>2.71</v>
      </c>
      <c r="AI3110">
        <v>4.63</v>
      </c>
      <c r="AJ3110">
        <v>1.26E-2</v>
      </c>
      <c r="AK3110">
        <v>3.0499999999999999E-2</v>
      </c>
      <c r="AL3110">
        <v>1.71</v>
      </c>
      <c r="AM3110">
        <v>0.73</v>
      </c>
      <c r="AN3110">
        <v>6</v>
      </c>
      <c r="AO3110">
        <v>13</v>
      </c>
      <c r="AP3110">
        <v>-2.8</v>
      </c>
      <c r="AQ3110">
        <v>-3.8</v>
      </c>
      <c r="AR3110">
        <v>1.31</v>
      </c>
      <c r="AS3110">
        <v>1.31</v>
      </c>
      <c r="AT3110">
        <v>0.04</v>
      </c>
      <c r="AU3110">
        <v>8.7999999999999995E-2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3</v>
      </c>
      <c r="BT3110">
        <f t="shared" si="192"/>
        <v>1.26E-2</v>
      </c>
      <c r="BU3110">
        <f t="shared" si="193"/>
        <v>3.0499999999999999E-2</v>
      </c>
      <c r="BV3110">
        <f t="shared" si="194"/>
        <v>0.04</v>
      </c>
      <c r="BW3110">
        <f t="shared" si="195"/>
        <v>8.7999999999999995E-2</v>
      </c>
    </row>
    <row r="3111" spans="1:75" x14ac:dyDescent="0.35">
      <c r="A3111">
        <v>324.5</v>
      </c>
      <c r="B3111" t="s">
        <v>705</v>
      </c>
      <c r="C3111" t="s">
        <v>116</v>
      </c>
      <c r="D3111">
        <v>45</v>
      </c>
      <c r="E3111">
        <v>245.4</v>
      </c>
      <c r="F3111">
        <v>2015</v>
      </c>
      <c r="G3111">
        <v>4</v>
      </c>
      <c r="H3111">
        <v>92</v>
      </c>
      <c r="I3111">
        <v>124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-0.23</v>
      </c>
      <c r="U3111">
        <v>0</v>
      </c>
      <c r="V3111">
        <v>-0.23</v>
      </c>
      <c r="W3111">
        <v>-0.23</v>
      </c>
      <c r="X3111">
        <v>-0.23</v>
      </c>
      <c r="Y3111">
        <v>-0.23</v>
      </c>
      <c r="Z3111">
        <v>27</v>
      </c>
      <c r="AA3111">
        <v>5</v>
      </c>
      <c r="AB3111">
        <v>154</v>
      </c>
      <c r="AC3111">
        <v>21</v>
      </c>
      <c r="AF3111">
        <v>26</v>
      </c>
      <c r="AG3111">
        <v>4.96</v>
      </c>
      <c r="AH3111">
        <v>1.42</v>
      </c>
      <c r="AI3111">
        <v>0</v>
      </c>
      <c r="AJ3111">
        <v>8.3199999999999996E-2</v>
      </c>
      <c r="AK3111">
        <v>7.6E-3</v>
      </c>
      <c r="AL3111">
        <v>0.96</v>
      </c>
      <c r="AM3111">
        <v>0.62</v>
      </c>
      <c r="AN3111">
        <v>16</v>
      </c>
      <c r="AO3111">
        <v>5</v>
      </c>
      <c r="AP3111">
        <v>6.7</v>
      </c>
      <c r="AQ3111">
        <v>6</v>
      </c>
      <c r="AR3111">
        <v>1.86</v>
      </c>
      <c r="AS3111">
        <v>1.78</v>
      </c>
      <c r="AT3111">
        <v>0.34599999999999997</v>
      </c>
      <c r="AU3111">
        <v>0.44800000000000001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6</v>
      </c>
      <c r="BT3111">
        <f t="shared" si="192"/>
        <v>8.3199999999999996E-2</v>
      </c>
      <c r="BU3111">
        <f t="shared" si="193"/>
        <v>7.6E-3</v>
      </c>
      <c r="BV3111">
        <f t="shared" si="194"/>
        <v>0.34599999999999997</v>
      </c>
      <c r="BW3111">
        <f t="shared" si="195"/>
        <v>0.44800000000000001</v>
      </c>
    </row>
    <row r="3112" spans="1:75" x14ac:dyDescent="0.35">
      <c r="A3112">
        <v>324.5</v>
      </c>
      <c r="B3112" t="s">
        <v>1087</v>
      </c>
      <c r="C3112" t="s">
        <v>70</v>
      </c>
      <c r="D3112">
        <v>107</v>
      </c>
      <c r="E3112">
        <v>245.4</v>
      </c>
      <c r="F3112">
        <v>2015</v>
      </c>
      <c r="G3112">
        <v>2</v>
      </c>
      <c r="H3112">
        <v>149</v>
      </c>
      <c r="I3112">
        <v>118</v>
      </c>
      <c r="J3112">
        <v>81</v>
      </c>
      <c r="K3112">
        <v>88</v>
      </c>
      <c r="L3112">
        <v>68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-0.87</v>
      </c>
      <c r="V3112">
        <v>-0.87</v>
      </c>
      <c r="W3112">
        <v>-0.63</v>
      </c>
      <c r="X3112">
        <v>-1.18</v>
      </c>
      <c r="Y3112">
        <v>-1.74</v>
      </c>
      <c r="Z3112">
        <v>22</v>
      </c>
      <c r="AA3112">
        <v>8</v>
      </c>
      <c r="AB3112">
        <v>300</v>
      </c>
      <c r="AC3112">
        <v>21</v>
      </c>
      <c r="AD3112">
        <v>125</v>
      </c>
      <c r="AE3112">
        <v>124</v>
      </c>
      <c r="AH3112">
        <v>2.5</v>
      </c>
      <c r="AI3112">
        <v>1.44</v>
      </c>
      <c r="AJ3112" t="s">
        <v>1710</v>
      </c>
      <c r="AK3112">
        <v>2.3E-3</v>
      </c>
      <c r="AM3112">
        <v>-0.67</v>
      </c>
      <c r="AO3112">
        <v>1</v>
      </c>
      <c r="AQ3112">
        <v>-6</v>
      </c>
      <c r="AR3112">
        <v>0.8</v>
      </c>
      <c r="AS3112">
        <v>0.8</v>
      </c>
      <c r="AT3112" t="s">
        <v>1710</v>
      </c>
      <c r="AU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1</v>
      </c>
      <c r="BT3112" t="str">
        <f t="shared" si="192"/>
        <v/>
      </c>
      <c r="BU3112">
        <f t="shared" si="193"/>
        <v>2.3E-3</v>
      </c>
      <c r="BV3112" t="str">
        <f t="shared" si="194"/>
        <v/>
      </c>
      <c r="BW3112">
        <f t="shared" si="195"/>
        <v>0</v>
      </c>
    </row>
    <row r="3113" spans="1:75" x14ac:dyDescent="0.35">
      <c r="A3113">
        <v>326</v>
      </c>
      <c r="B3113" t="s">
        <v>130</v>
      </c>
      <c r="C3113" t="s">
        <v>83</v>
      </c>
      <c r="D3113">
        <v>134</v>
      </c>
      <c r="E3113">
        <v>246</v>
      </c>
      <c r="F3113">
        <v>2015</v>
      </c>
      <c r="G3113">
        <v>3</v>
      </c>
      <c r="H3113">
        <v>60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</v>
      </c>
      <c r="T3113">
        <v>-0.16</v>
      </c>
      <c r="V3113">
        <v>-0.16</v>
      </c>
      <c r="W3113">
        <v>-0.16</v>
      </c>
      <c r="X3113">
        <v>-0.16</v>
      </c>
      <c r="Y3113">
        <v>-0.16</v>
      </c>
      <c r="Z3113">
        <v>33</v>
      </c>
      <c r="AA3113">
        <v>4</v>
      </c>
      <c r="AB3113">
        <v>108</v>
      </c>
      <c r="AC3113">
        <v>21</v>
      </c>
      <c r="AF3113">
        <v>67</v>
      </c>
      <c r="AG3113">
        <v>7.47</v>
      </c>
      <c r="AH3113">
        <v>7.65</v>
      </c>
      <c r="AJ3113">
        <v>0.15060000000000001</v>
      </c>
      <c r="AK3113">
        <v>0.11550000000000001</v>
      </c>
      <c r="AL3113">
        <v>1.21</v>
      </c>
      <c r="AM3113">
        <v>1.96</v>
      </c>
      <c r="AN3113">
        <v>15</v>
      </c>
      <c r="AO3113">
        <v>14</v>
      </c>
      <c r="AP3113">
        <v>11.2</v>
      </c>
      <c r="AQ3113">
        <v>8.6999999999999993</v>
      </c>
      <c r="AR3113">
        <v>1.56</v>
      </c>
      <c r="AS3113">
        <v>1.99</v>
      </c>
      <c r="AT3113">
        <v>0.69499999999999995</v>
      </c>
      <c r="AU3113">
        <v>0.84599999999999997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12</v>
      </c>
      <c r="BT3113">
        <f t="shared" si="192"/>
        <v>0.15060000000000001</v>
      </c>
      <c r="BU3113">
        <f t="shared" si="193"/>
        <v>0.11550000000000001</v>
      </c>
      <c r="BV3113">
        <f t="shared" si="194"/>
        <v>0.69499999999999995</v>
      </c>
      <c r="BW3113">
        <f t="shared" si="195"/>
        <v>0.84599999999999997</v>
      </c>
    </row>
    <row r="3114" spans="1:75" x14ac:dyDescent="0.35">
      <c r="A3114">
        <v>327</v>
      </c>
      <c r="B3114" t="s">
        <v>971</v>
      </c>
      <c r="C3114" t="s">
        <v>70</v>
      </c>
      <c r="D3114">
        <v>108</v>
      </c>
      <c r="E3114">
        <v>246.5</v>
      </c>
      <c r="F3114">
        <v>2015</v>
      </c>
      <c r="G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V3114">
        <v>0</v>
      </c>
      <c r="W3114">
        <v>0</v>
      </c>
      <c r="X3114">
        <v>0</v>
      </c>
      <c r="Y3114">
        <v>0</v>
      </c>
      <c r="Z3114">
        <v>23</v>
      </c>
      <c r="AA3114">
        <v>6</v>
      </c>
      <c r="AB3114">
        <v>201</v>
      </c>
      <c r="AC3114">
        <v>21</v>
      </c>
      <c r="AF3114">
        <v>109</v>
      </c>
      <c r="AG3114">
        <v>2.86</v>
      </c>
      <c r="AJ3114">
        <v>2.0799999999999999E-2</v>
      </c>
      <c r="AK3114" t="s">
        <v>1710</v>
      </c>
      <c r="AL3114">
        <v>0.6</v>
      </c>
      <c r="AN3114">
        <v>7</v>
      </c>
      <c r="AP3114">
        <v>0.3</v>
      </c>
      <c r="AT3114">
        <v>6.7000000000000004E-2</v>
      </c>
      <c r="AU3114" t="s">
        <v>1710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2</v>
      </c>
      <c r="BT3114">
        <f t="shared" si="192"/>
        <v>2.0799999999999999E-2</v>
      </c>
      <c r="BU3114" t="str">
        <f t="shared" si="193"/>
        <v/>
      </c>
      <c r="BV3114">
        <f t="shared" si="194"/>
        <v>6.7000000000000004E-2</v>
      </c>
      <c r="BW3114" t="str">
        <f t="shared" si="195"/>
        <v/>
      </c>
    </row>
    <row r="3115" spans="1:75" x14ac:dyDescent="0.35">
      <c r="A3115">
        <v>328</v>
      </c>
      <c r="B3115" t="s">
        <v>1088</v>
      </c>
      <c r="C3115" t="s">
        <v>83</v>
      </c>
      <c r="D3115">
        <v>135</v>
      </c>
      <c r="E3115">
        <v>246.6</v>
      </c>
      <c r="F3115">
        <v>2015</v>
      </c>
      <c r="G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V3115">
        <v>0</v>
      </c>
      <c r="W3115">
        <v>0</v>
      </c>
      <c r="X3115">
        <v>0</v>
      </c>
      <c r="Y3115">
        <v>0</v>
      </c>
      <c r="Z3115" t="e">
        <v>#N/A</v>
      </c>
      <c r="AA3115">
        <v>8</v>
      </c>
      <c r="AB3115">
        <v>300</v>
      </c>
      <c r="AC3115">
        <v>21</v>
      </c>
      <c r="AG3115" t="e">
        <v>#N/A</v>
      </c>
      <c r="AH3115" t="e">
        <v>#N/A</v>
      </c>
      <c r="AI3115" t="e">
        <v>#N/A</v>
      </c>
      <c r="AJ3115" t="s">
        <v>1710</v>
      </c>
      <c r="AK3115" t="s">
        <v>1710</v>
      </c>
      <c r="AN3115" t="e">
        <v>#N/A</v>
      </c>
      <c r="AO3115" t="e">
        <v>#N/A</v>
      </c>
      <c r="AT3115" t="s">
        <v>1710</v>
      </c>
      <c r="AU3115" t="s">
        <v>1710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 t="e">
        <v>#N/A</v>
      </c>
      <c r="BT3115" t="str">
        <f t="shared" si="192"/>
        <v/>
      </c>
      <c r="BU3115" t="str">
        <f t="shared" si="193"/>
        <v/>
      </c>
      <c r="BV3115" t="str">
        <f t="shared" si="194"/>
        <v/>
      </c>
      <c r="BW3115" t="str">
        <f t="shared" si="195"/>
        <v/>
      </c>
    </row>
    <row r="3116" spans="1:75" x14ac:dyDescent="0.35">
      <c r="A3116">
        <v>329</v>
      </c>
      <c r="B3116" t="s">
        <v>675</v>
      </c>
      <c r="C3116" t="s">
        <v>83</v>
      </c>
      <c r="D3116">
        <v>136</v>
      </c>
      <c r="E3116">
        <v>246.7</v>
      </c>
      <c r="F3116">
        <v>2015</v>
      </c>
      <c r="G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V3116">
        <v>0</v>
      </c>
      <c r="W3116">
        <v>0</v>
      </c>
      <c r="X3116">
        <v>0</v>
      </c>
      <c r="Y3116">
        <v>0</v>
      </c>
      <c r="Z3116">
        <v>28</v>
      </c>
      <c r="AA3116">
        <v>8</v>
      </c>
      <c r="AB3116">
        <v>300</v>
      </c>
      <c r="AC3116">
        <v>21</v>
      </c>
      <c r="AF3116">
        <v>131</v>
      </c>
      <c r="AG3116">
        <v>0.53</v>
      </c>
      <c r="AJ3116">
        <v>1.8700000000000001E-2</v>
      </c>
      <c r="AK3116">
        <v>5.1000000000000004E-3</v>
      </c>
      <c r="AL3116">
        <v>0.45</v>
      </c>
      <c r="AM3116">
        <v>0.67</v>
      </c>
      <c r="AN3116">
        <v>16</v>
      </c>
      <c r="AP3116">
        <v>12.3</v>
      </c>
      <c r="AQ3116">
        <v>24.3</v>
      </c>
      <c r="AR3116">
        <v>0.85</v>
      </c>
      <c r="AS3116">
        <v>0.47</v>
      </c>
      <c r="AT3116">
        <v>0.439</v>
      </c>
      <c r="AU3116">
        <v>0.33300000000000002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6</v>
      </c>
      <c r="BT3116">
        <f t="shared" si="192"/>
        <v>1.8700000000000001E-2</v>
      </c>
      <c r="BU3116">
        <f t="shared" si="193"/>
        <v>5.1000000000000004E-3</v>
      </c>
      <c r="BV3116">
        <f t="shared" si="194"/>
        <v>0.439</v>
      </c>
      <c r="BW3116">
        <f t="shared" si="195"/>
        <v>0.33300000000000002</v>
      </c>
    </row>
    <row r="3117" spans="1:75" x14ac:dyDescent="0.35">
      <c r="A3117">
        <v>330.5</v>
      </c>
      <c r="B3117" t="s">
        <v>708</v>
      </c>
      <c r="C3117" t="s">
        <v>79</v>
      </c>
      <c r="D3117">
        <v>41</v>
      </c>
      <c r="E3117">
        <v>247.4</v>
      </c>
      <c r="F3117">
        <v>2015</v>
      </c>
      <c r="G3117">
        <v>1</v>
      </c>
      <c r="H3117">
        <v>15</v>
      </c>
      <c r="I3117">
        <v>15</v>
      </c>
      <c r="J3117">
        <v>17</v>
      </c>
      <c r="K3117">
        <v>42</v>
      </c>
      <c r="L3117">
        <v>56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0.54</v>
      </c>
      <c r="U3117">
        <v>0.25</v>
      </c>
      <c r="V3117">
        <v>0.79</v>
      </c>
      <c r="W3117">
        <v>0.78</v>
      </c>
      <c r="X3117">
        <v>0.52</v>
      </c>
      <c r="Y3117">
        <v>0.52</v>
      </c>
      <c r="Z3117">
        <v>26</v>
      </c>
      <c r="AA3117">
        <v>6</v>
      </c>
      <c r="AB3117">
        <v>180</v>
      </c>
      <c r="AC3117">
        <v>21</v>
      </c>
      <c r="AD3117">
        <v>22</v>
      </c>
      <c r="AE3117">
        <v>19</v>
      </c>
      <c r="AF3117">
        <v>73</v>
      </c>
      <c r="AG3117">
        <v>-0.3</v>
      </c>
      <c r="AH3117">
        <v>22.16</v>
      </c>
      <c r="AI3117">
        <v>20.329999999999998</v>
      </c>
      <c r="AJ3117" t="s">
        <v>1710</v>
      </c>
      <c r="AK3117" t="s">
        <v>1710</v>
      </c>
      <c r="AN3117">
        <v>1</v>
      </c>
      <c r="AO3117">
        <v>14</v>
      </c>
      <c r="AT3117" t="s">
        <v>1710</v>
      </c>
      <c r="AU3117" t="s">
        <v>1710</v>
      </c>
      <c r="AW3117">
        <v>10.7</v>
      </c>
      <c r="AY3117" s="2">
        <v>3.4000000000000002E-2</v>
      </c>
      <c r="BA3117">
        <v>8</v>
      </c>
      <c r="BC3117">
        <v>14.7</v>
      </c>
      <c r="BE3117">
        <v>7.8</v>
      </c>
      <c r="BG3117">
        <v>8.4</v>
      </c>
      <c r="BI3117">
        <v>-0.6</v>
      </c>
      <c r="BK3117">
        <v>380</v>
      </c>
      <c r="BM3117" t="e">
        <v>#N/A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5</v>
      </c>
      <c r="BT3117" t="str">
        <f t="shared" si="192"/>
        <v/>
      </c>
      <c r="BU3117" t="str">
        <f t="shared" si="193"/>
        <v/>
      </c>
      <c r="BV3117" t="str">
        <f t="shared" si="194"/>
        <v/>
      </c>
      <c r="BW3117" t="str">
        <f t="shared" si="195"/>
        <v/>
      </c>
    </row>
    <row r="3118" spans="1:75" x14ac:dyDescent="0.35">
      <c r="A3118">
        <v>330.5</v>
      </c>
      <c r="B3118" t="s">
        <v>1089</v>
      </c>
      <c r="C3118" t="s">
        <v>70</v>
      </c>
      <c r="D3118">
        <v>109</v>
      </c>
      <c r="E3118">
        <v>247.4</v>
      </c>
      <c r="F3118">
        <v>2015</v>
      </c>
      <c r="G3118">
        <v>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V3118">
        <v>0</v>
      </c>
      <c r="W3118">
        <v>0</v>
      </c>
      <c r="X3118">
        <v>0</v>
      </c>
      <c r="Y3118">
        <v>0</v>
      </c>
      <c r="Z3118">
        <v>16</v>
      </c>
      <c r="AA3118">
        <v>8</v>
      </c>
      <c r="AB3118">
        <v>300</v>
      </c>
      <c r="AC3118">
        <v>21</v>
      </c>
      <c r="AJ3118" t="s">
        <v>1710</v>
      </c>
      <c r="AK3118" t="s">
        <v>1710</v>
      </c>
      <c r="AT3118" t="s">
        <v>1710</v>
      </c>
      <c r="AU3118" t="s">
        <v>1710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 t="e">
        <v>#N/A</v>
      </c>
      <c r="BT3118" t="str">
        <f t="shared" si="192"/>
        <v/>
      </c>
      <c r="BU3118" t="str">
        <f t="shared" si="193"/>
        <v/>
      </c>
      <c r="BV3118" t="str">
        <f t="shared" si="194"/>
        <v/>
      </c>
      <c r="BW3118" t="str">
        <f t="shared" si="195"/>
        <v/>
      </c>
    </row>
    <row r="3119" spans="1:75" x14ac:dyDescent="0.35">
      <c r="A3119">
        <v>332.5</v>
      </c>
      <c r="B3119" t="s">
        <v>962</v>
      </c>
      <c r="C3119" t="s">
        <v>70</v>
      </c>
      <c r="D3119">
        <v>110</v>
      </c>
      <c r="E3119">
        <v>247.5</v>
      </c>
      <c r="F3119">
        <v>2015</v>
      </c>
      <c r="G3119">
        <v>2</v>
      </c>
      <c r="H3119">
        <v>162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-0.65</v>
      </c>
      <c r="V3119">
        <v>-0.65</v>
      </c>
      <c r="W3119">
        <v>-0.65</v>
      </c>
      <c r="X3119">
        <v>-0.65</v>
      </c>
      <c r="Y3119">
        <v>-0.65</v>
      </c>
      <c r="Z3119">
        <v>24</v>
      </c>
      <c r="AA3119">
        <v>3</v>
      </c>
      <c r="AB3119">
        <v>97</v>
      </c>
      <c r="AC3119">
        <v>21</v>
      </c>
      <c r="AD3119">
        <v>133.5</v>
      </c>
      <c r="AF3119">
        <v>124</v>
      </c>
      <c r="AG3119">
        <v>1.1100000000000001</v>
      </c>
      <c r="AJ3119">
        <v>1.7500000000000002E-2</v>
      </c>
      <c r="AK3119" t="s">
        <v>1710</v>
      </c>
      <c r="AL3119">
        <v>0.64</v>
      </c>
      <c r="AN3119">
        <v>12</v>
      </c>
      <c r="AP3119">
        <v>-0.6</v>
      </c>
      <c r="AT3119">
        <v>0.28899999999999998</v>
      </c>
      <c r="AU3119" t="s">
        <v>1710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2</v>
      </c>
      <c r="BT3119">
        <f t="shared" si="192"/>
        <v>1.7500000000000002E-2</v>
      </c>
      <c r="BU3119" t="str">
        <f t="shared" si="193"/>
        <v/>
      </c>
      <c r="BV3119">
        <f t="shared" si="194"/>
        <v>0.28899999999999998</v>
      </c>
      <c r="BW3119" t="str">
        <f t="shared" si="195"/>
        <v/>
      </c>
    </row>
    <row r="3120" spans="1:75" x14ac:dyDescent="0.35">
      <c r="A3120">
        <v>332.5</v>
      </c>
      <c r="B3120" t="s">
        <v>226</v>
      </c>
      <c r="C3120" t="s">
        <v>116</v>
      </c>
      <c r="D3120">
        <v>46</v>
      </c>
      <c r="E3120">
        <v>247.5</v>
      </c>
      <c r="F3120">
        <v>2015</v>
      </c>
      <c r="G3120">
        <v>4</v>
      </c>
      <c r="H3120">
        <v>6</v>
      </c>
      <c r="I3120">
        <v>124</v>
      </c>
      <c r="J3120">
        <v>11</v>
      </c>
      <c r="K3120">
        <v>21</v>
      </c>
      <c r="L3120">
        <v>54</v>
      </c>
      <c r="M3120">
        <v>1</v>
      </c>
      <c r="N3120">
        <v>0</v>
      </c>
      <c r="O3120">
        <v>1</v>
      </c>
      <c r="P3120">
        <v>2</v>
      </c>
      <c r="Q3120">
        <v>2</v>
      </c>
      <c r="R3120">
        <v>2</v>
      </c>
      <c r="S3120">
        <v>3</v>
      </c>
      <c r="T3120">
        <v>0.44</v>
      </c>
      <c r="U3120">
        <v>-0.09</v>
      </c>
      <c r="V3120">
        <v>0.35</v>
      </c>
      <c r="W3120">
        <v>0.38</v>
      </c>
      <c r="X3120">
        <v>0.15</v>
      </c>
      <c r="Y3120">
        <v>-0.04</v>
      </c>
      <c r="Z3120">
        <v>35</v>
      </c>
      <c r="AA3120">
        <v>1</v>
      </c>
      <c r="AB3120">
        <v>32</v>
      </c>
      <c r="AC3120">
        <v>21</v>
      </c>
      <c r="AD3120">
        <v>33</v>
      </c>
      <c r="AE3120">
        <v>51</v>
      </c>
      <c r="AF3120">
        <v>47</v>
      </c>
      <c r="AG3120">
        <v>2.85</v>
      </c>
      <c r="AH3120">
        <v>12.34</v>
      </c>
      <c r="AI3120">
        <v>0</v>
      </c>
      <c r="AJ3120" t="s">
        <v>1710</v>
      </c>
      <c r="AK3120" t="s">
        <v>1710</v>
      </c>
      <c r="AN3120">
        <v>16</v>
      </c>
      <c r="AO3120">
        <v>16</v>
      </c>
      <c r="AT3120" t="s">
        <v>1710</v>
      </c>
      <c r="AU3120" t="s">
        <v>1710</v>
      </c>
      <c r="BN3120">
        <v>1</v>
      </c>
      <c r="BO3120">
        <v>1</v>
      </c>
      <c r="BP3120">
        <v>1</v>
      </c>
      <c r="BQ3120">
        <v>1</v>
      </c>
      <c r="BR3120">
        <v>1</v>
      </c>
      <c r="BS3120">
        <v>12</v>
      </c>
      <c r="BT3120" t="str">
        <f t="shared" si="192"/>
        <v/>
      </c>
      <c r="BU3120" t="str">
        <f t="shared" si="193"/>
        <v/>
      </c>
      <c r="BV3120" t="str">
        <f t="shared" si="194"/>
        <v/>
      </c>
      <c r="BW3120" t="str">
        <f t="shared" si="195"/>
        <v/>
      </c>
    </row>
    <row r="3121" spans="1:75" x14ac:dyDescent="0.35">
      <c r="A3121">
        <v>334</v>
      </c>
      <c r="B3121" t="s">
        <v>459</v>
      </c>
      <c r="C3121" t="s">
        <v>116</v>
      </c>
      <c r="D3121">
        <v>47</v>
      </c>
      <c r="E3121">
        <v>247.8</v>
      </c>
      <c r="F3121">
        <v>2015</v>
      </c>
      <c r="G3121">
        <v>4</v>
      </c>
      <c r="H3121">
        <v>29</v>
      </c>
      <c r="I3121">
        <v>61</v>
      </c>
      <c r="J3121">
        <v>59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</v>
      </c>
      <c r="T3121">
        <v>-0.3</v>
      </c>
      <c r="U3121">
        <v>-0.74</v>
      </c>
      <c r="V3121">
        <v>-1.04</v>
      </c>
      <c r="W3121">
        <v>-1.84</v>
      </c>
      <c r="X3121">
        <v>-1.84</v>
      </c>
      <c r="Y3121">
        <v>-1.84</v>
      </c>
      <c r="Z3121">
        <v>30</v>
      </c>
      <c r="AA3121">
        <v>5</v>
      </c>
      <c r="AB3121">
        <v>162</v>
      </c>
      <c r="AC3121">
        <v>21</v>
      </c>
      <c r="AD3121">
        <v>70</v>
      </c>
      <c r="AE3121">
        <v>45</v>
      </c>
      <c r="AF3121">
        <v>30</v>
      </c>
      <c r="AG3121">
        <v>4.63</v>
      </c>
      <c r="AH3121">
        <v>5.49</v>
      </c>
      <c r="AI3121">
        <v>1.97</v>
      </c>
      <c r="AJ3121">
        <v>7.7100000000000002E-2</v>
      </c>
      <c r="AK3121">
        <v>5.4800000000000001E-2</v>
      </c>
      <c r="AL3121">
        <v>1.1399999999999999</v>
      </c>
      <c r="AM3121">
        <v>1.85</v>
      </c>
      <c r="AN3121">
        <v>16</v>
      </c>
      <c r="AO3121">
        <v>16</v>
      </c>
      <c r="AP3121">
        <v>7.9</v>
      </c>
      <c r="AQ3121">
        <v>9.1999999999999993</v>
      </c>
      <c r="AR3121">
        <v>1.58</v>
      </c>
      <c r="AS3121">
        <v>2.65</v>
      </c>
      <c r="AT3121">
        <v>0.188</v>
      </c>
      <c r="AU3121">
        <v>0.17399999999999999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9</v>
      </c>
      <c r="BT3121">
        <f t="shared" si="192"/>
        <v>7.7100000000000002E-2</v>
      </c>
      <c r="BU3121">
        <f t="shared" si="193"/>
        <v>5.4800000000000001E-2</v>
      </c>
      <c r="BV3121">
        <f t="shared" si="194"/>
        <v>0.188</v>
      </c>
      <c r="BW3121">
        <f t="shared" si="195"/>
        <v>0.17399999999999999</v>
      </c>
    </row>
    <row r="3122" spans="1:75" x14ac:dyDescent="0.35">
      <c r="A3122">
        <v>335</v>
      </c>
      <c r="B3122" t="s">
        <v>1090</v>
      </c>
      <c r="C3122" t="s">
        <v>83</v>
      </c>
      <c r="D3122">
        <v>137</v>
      </c>
      <c r="E3122">
        <v>248.2</v>
      </c>
      <c r="F3122">
        <v>2015</v>
      </c>
      <c r="G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V3122">
        <v>0</v>
      </c>
      <c r="W3122">
        <v>0</v>
      </c>
      <c r="X3122">
        <v>0</v>
      </c>
      <c r="Y3122">
        <v>0</v>
      </c>
      <c r="Z3122" t="e">
        <v>#N/A</v>
      </c>
      <c r="AA3122">
        <v>8</v>
      </c>
      <c r="AB3122">
        <v>300</v>
      </c>
      <c r="AC3122">
        <v>21</v>
      </c>
      <c r="AG3122" t="e">
        <v>#N/A</v>
      </c>
      <c r="AH3122" t="e">
        <v>#N/A</v>
      </c>
      <c r="AI3122" t="e">
        <v>#N/A</v>
      </c>
      <c r="AJ3122" t="s">
        <v>1710</v>
      </c>
      <c r="AK3122" t="s">
        <v>1710</v>
      </c>
      <c r="AN3122" t="e">
        <v>#N/A</v>
      </c>
      <c r="AO3122" t="e">
        <v>#N/A</v>
      </c>
      <c r="AT3122" t="s">
        <v>1710</v>
      </c>
      <c r="AU3122" t="s">
        <v>1710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 t="e">
        <v>#N/A</v>
      </c>
      <c r="BT3122" t="str">
        <f t="shared" si="192"/>
        <v/>
      </c>
      <c r="BU3122" t="str">
        <f t="shared" si="193"/>
        <v/>
      </c>
      <c r="BV3122" t="str">
        <f t="shared" si="194"/>
        <v/>
      </c>
      <c r="BW3122" t="str">
        <f t="shared" si="195"/>
        <v/>
      </c>
    </row>
    <row r="3123" spans="1:75" x14ac:dyDescent="0.35">
      <c r="A3123">
        <v>336</v>
      </c>
      <c r="B3123" t="s">
        <v>1091</v>
      </c>
      <c r="C3123" t="s">
        <v>83</v>
      </c>
      <c r="D3123">
        <v>138</v>
      </c>
      <c r="E3123">
        <v>248.8</v>
      </c>
      <c r="F3123">
        <v>2015</v>
      </c>
      <c r="G3123">
        <v>3</v>
      </c>
      <c r="H3123">
        <v>27</v>
      </c>
      <c r="I3123">
        <v>97</v>
      </c>
      <c r="J3123">
        <v>118</v>
      </c>
      <c r="K3123">
        <v>168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0.45</v>
      </c>
      <c r="U3123">
        <v>-0.57999999999999996</v>
      </c>
      <c r="V3123">
        <v>-0.13</v>
      </c>
      <c r="W3123">
        <v>-0.8</v>
      </c>
      <c r="X3123">
        <v>-1.2</v>
      </c>
      <c r="Y3123">
        <v>-1.2</v>
      </c>
      <c r="Z3123">
        <v>26</v>
      </c>
      <c r="AA3123">
        <v>8</v>
      </c>
      <c r="AB3123">
        <v>300</v>
      </c>
      <c r="AC3123">
        <v>21</v>
      </c>
      <c r="AD3123">
        <v>59</v>
      </c>
      <c r="AE3123">
        <v>106</v>
      </c>
      <c r="AH3123">
        <v>12.46</v>
      </c>
      <c r="AI3123">
        <v>4.24</v>
      </c>
      <c r="AJ3123">
        <v>6.2899999999999998E-2</v>
      </c>
      <c r="AK3123">
        <v>0.19670000000000001</v>
      </c>
      <c r="AL3123">
        <v>1.87</v>
      </c>
      <c r="AM3123">
        <v>1.61</v>
      </c>
      <c r="AO3123">
        <v>16</v>
      </c>
      <c r="AP3123">
        <v>12.4</v>
      </c>
      <c r="AQ3123">
        <v>12.5</v>
      </c>
      <c r="AR3123">
        <v>2.15</v>
      </c>
      <c r="AS3123">
        <v>1.65</v>
      </c>
      <c r="AT3123">
        <v>0.29899999999999999</v>
      </c>
      <c r="AU3123">
        <v>0.20799999999999999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5</v>
      </c>
      <c r="BT3123">
        <f t="shared" si="192"/>
        <v>6.2899999999999998E-2</v>
      </c>
      <c r="BU3123">
        <f t="shared" si="193"/>
        <v>0.19670000000000001</v>
      </c>
      <c r="BV3123">
        <f t="shared" si="194"/>
        <v>0.29899999999999999</v>
      </c>
      <c r="BW3123">
        <f t="shared" si="195"/>
        <v>0.20799999999999999</v>
      </c>
    </row>
    <row r="3124" spans="1:75" x14ac:dyDescent="0.35">
      <c r="A3124">
        <v>337</v>
      </c>
      <c r="B3124" t="s">
        <v>448</v>
      </c>
      <c r="C3124" t="s">
        <v>83</v>
      </c>
      <c r="D3124">
        <v>139</v>
      </c>
      <c r="E3124">
        <v>249.3</v>
      </c>
      <c r="F3124">
        <v>2015</v>
      </c>
      <c r="G3124">
        <v>3</v>
      </c>
      <c r="H3124">
        <v>133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-0.74</v>
      </c>
      <c r="V3124">
        <v>-0.74</v>
      </c>
      <c r="W3124">
        <v>-0.74</v>
      </c>
      <c r="X3124">
        <v>-0.74</v>
      </c>
      <c r="Y3124">
        <v>-0.74</v>
      </c>
      <c r="Z3124">
        <v>27</v>
      </c>
      <c r="AA3124">
        <v>1</v>
      </c>
      <c r="AB3124">
        <v>29</v>
      </c>
      <c r="AC3124">
        <v>21</v>
      </c>
      <c r="AF3124">
        <v>73</v>
      </c>
      <c r="AG3124">
        <v>6.41</v>
      </c>
      <c r="AH3124">
        <v>2.0699999999999998</v>
      </c>
      <c r="AJ3124">
        <v>0.1109</v>
      </c>
      <c r="AK3124">
        <v>2.4299999999999999E-2</v>
      </c>
      <c r="AL3124">
        <v>0.96</v>
      </c>
      <c r="AM3124">
        <v>0.5</v>
      </c>
      <c r="AN3124">
        <v>16</v>
      </c>
      <c r="AO3124">
        <v>6</v>
      </c>
      <c r="AP3124">
        <v>10.4</v>
      </c>
      <c r="AQ3124">
        <v>11.9</v>
      </c>
      <c r="AR3124">
        <v>1.51</v>
      </c>
      <c r="AS3124">
        <v>0.89</v>
      </c>
      <c r="AT3124">
        <v>6.7000000000000004E-2</v>
      </c>
      <c r="AU3124">
        <v>1.7000000000000001E-2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7</v>
      </c>
      <c r="BT3124">
        <f t="shared" si="192"/>
        <v>0.1109</v>
      </c>
      <c r="BU3124">
        <f t="shared" si="193"/>
        <v>2.4299999999999999E-2</v>
      </c>
      <c r="BV3124">
        <f t="shared" si="194"/>
        <v>6.7000000000000004E-2</v>
      </c>
      <c r="BW3124">
        <f t="shared" si="195"/>
        <v>1.7000000000000001E-2</v>
      </c>
    </row>
    <row r="3125" spans="1:75" x14ac:dyDescent="0.35">
      <c r="A3125">
        <v>338</v>
      </c>
      <c r="B3125" t="s">
        <v>497</v>
      </c>
      <c r="C3125" t="s">
        <v>83</v>
      </c>
      <c r="D3125">
        <v>140</v>
      </c>
      <c r="E3125">
        <v>249.8</v>
      </c>
      <c r="F3125">
        <v>2015</v>
      </c>
      <c r="G3125">
        <v>3</v>
      </c>
      <c r="H3125">
        <v>58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-0.35</v>
      </c>
      <c r="V3125">
        <v>-0.35</v>
      </c>
      <c r="W3125">
        <v>-0.35</v>
      </c>
      <c r="X3125">
        <v>-0.35</v>
      </c>
      <c r="Y3125">
        <v>-0.35</v>
      </c>
      <c r="Z3125">
        <v>29</v>
      </c>
      <c r="AA3125">
        <v>4</v>
      </c>
      <c r="AB3125">
        <v>108</v>
      </c>
      <c r="AC3125">
        <v>21</v>
      </c>
      <c r="AD3125">
        <v>150</v>
      </c>
      <c r="AF3125">
        <v>76</v>
      </c>
      <c r="AG3125">
        <v>6.15</v>
      </c>
      <c r="AH3125">
        <v>9.19</v>
      </c>
      <c r="AJ3125">
        <v>0.1119</v>
      </c>
      <c r="AK3125">
        <v>0.13109999999999999</v>
      </c>
      <c r="AL3125">
        <v>0.97</v>
      </c>
      <c r="AM3125">
        <v>1.46</v>
      </c>
      <c r="AN3125">
        <v>16</v>
      </c>
      <c r="AO3125">
        <v>12</v>
      </c>
      <c r="AP3125">
        <v>11.6</v>
      </c>
      <c r="AQ3125">
        <v>9.6</v>
      </c>
      <c r="AR3125">
        <v>1.59</v>
      </c>
      <c r="AS3125">
        <v>1.51</v>
      </c>
      <c r="AT3125">
        <v>0.13800000000000001</v>
      </c>
      <c r="AU3125">
        <v>0.32300000000000001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7</v>
      </c>
      <c r="BT3125">
        <f t="shared" si="192"/>
        <v>0.1119</v>
      </c>
      <c r="BU3125">
        <f t="shared" si="193"/>
        <v>0.13109999999999999</v>
      </c>
      <c r="BV3125">
        <f t="shared" si="194"/>
        <v>0.13800000000000001</v>
      </c>
      <c r="BW3125">
        <f t="shared" si="195"/>
        <v>0.32300000000000001</v>
      </c>
    </row>
    <row r="3126" spans="1:75" x14ac:dyDescent="0.35">
      <c r="A3126">
        <v>339</v>
      </c>
      <c r="B3126" t="s">
        <v>900</v>
      </c>
      <c r="C3126" t="s">
        <v>116</v>
      </c>
      <c r="D3126">
        <v>48</v>
      </c>
      <c r="E3126">
        <v>250.9</v>
      </c>
      <c r="F3126">
        <v>2015</v>
      </c>
      <c r="G3126">
        <v>4</v>
      </c>
      <c r="H3126">
        <v>51</v>
      </c>
      <c r="I3126">
        <v>35</v>
      </c>
      <c r="J3126">
        <v>52</v>
      </c>
      <c r="K3126">
        <v>113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-0.56999999999999995</v>
      </c>
      <c r="U3126">
        <v>-0.33</v>
      </c>
      <c r="V3126">
        <v>-0.9</v>
      </c>
      <c r="W3126">
        <v>-1.44</v>
      </c>
      <c r="X3126">
        <v>-2.08</v>
      </c>
      <c r="Y3126">
        <v>-2.08</v>
      </c>
      <c r="Z3126">
        <v>24</v>
      </c>
      <c r="AA3126">
        <v>4</v>
      </c>
      <c r="AB3126">
        <v>106</v>
      </c>
      <c r="AC3126">
        <v>21</v>
      </c>
      <c r="AD3126">
        <v>62</v>
      </c>
      <c r="AE3126">
        <v>48</v>
      </c>
      <c r="AF3126">
        <v>34</v>
      </c>
      <c r="AG3126">
        <v>4.5999999999999996</v>
      </c>
      <c r="AH3126">
        <v>2.75</v>
      </c>
      <c r="AI3126">
        <v>5.4</v>
      </c>
      <c r="AJ3126">
        <v>6.1400000000000003E-2</v>
      </c>
      <c r="AK3126">
        <v>4.4900000000000002E-2</v>
      </c>
      <c r="AL3126">
        <v>1.3</v>
      </c>
      <c r="AM3126">
        <v>0.87</v>
      </c>
      <c r="AN3126">
        <v>14</v>
      </c>
      <c r="AO3126">
        <v>13</v>
      </c>
      <c r="AP3126">
        <v>8.1</v>
      </c>
      <c r="AQ3126">
        <v>6.6</v>
      </c>
      <c r="AR3126">
        <v>1.89</v>
      </c>
      <c r="AS3126">
        <v>1.49</v>
      </c>
      <c r="AT3126">
        <v>0.33900000000000002</v>
      </c>
      <c r="AU3126">
        <v>0.28199999999999997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3</v>
      </c>
      <c r="BT3126">
        <f t="shared" si="192"/>
        <v>6.1400000000000003E-2</v>
      </c>
      <c r="BU3126">
        <f t="shared" si="193"/>
        <v>4.4900000000000002E-2</v>
      </c>
      <c r="BV3126">
        <f t="shared" si="194"/>
        <v>0.33900000000000002</v>
      </c>
      <c r="BW3126">
        <f t="shared" si="195"/>
        <v>0.28199999999999997</v>
      </c>
    </row>
    <row r="3127" spans="1:75" x14ac:dyDescent="0.35">
      <c r="A3127">
        <v>340</v>
      </c>
      <c r="B3127" t="s">
        <v>523</v>
      </c>
      <c r="C3127" t="s">
        <v>116</v>
      </c>
      <c r="D3127">
        <v>49</v>
      </c>
      <c r="E3127">
        <v>251.2</v>
      </c>
      <c r="F3127">
        <v>2015</v>
      </c>
      <c r="G3127">
        <v>4</v>
      </c>
      <c r="H3127">
        <v>120.5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-0.28000000000000003</v>
      </c>
      <c r="V3127">
        <v>-0.28000000000000003</v>
      </c>
      <c r="W3127">
        <v>-0.28000000000000003</v>
      </c>
      <c r="X3127">
        <v>-0.28000000000000003</v>
      </c>
      <c r="Y3127">
        <v>-0.28000000000000003</v>
      </c>
      <c r="Z3127">
        <v>31</v>
      </c>
      <c r="AA3127">
        <v>5</v>
      </c>
      <c r="AB3127">
        <v>152</v>
      </c>
      <c r="AC3127">
        <v>21</v>
      </c>
      <c r="AF3127">
        <v>65</v>
      </c>
      <c r="AG3127">
        <v>1.31</v>
      </c>
      <c r="AH3127">
        <v>0</v>
      </c>
      <c r="AJ3127">
        <v>5.1000000000000004E-3</v>
      </c>
      <c r="AK3127" t="s">
        <v>1710</v>
      </c>
      <c r="AL3127">
        <v>1.69</v>
      </c>
      <c r="AN3127">
        <v>16</v>
      </c>
      <c r="AO3127">
        <v>3</v>
      </c>
      <c r="AP3127">
        <v>19</v>
      </c>
      <c r="AR3127">
        <v>6.97</v>
      </c>
      <c r="AT3127">
        <v>0.20799999999999999</v>
      </c>
      <c r="AU3127" t="s">
        <v>1710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7</v>
      </c>
      <c r="BT3127">
        <f t="shared" si="192"/>
        <v>5.1000000000000004E-3</v>
      </c>
      <c r="BU3127" t="str">
        <f t="shared" si="193"/>
        <v/>
      </c>
      <c r="BV3127">
        <f t="shared" si="194"/>
        <v>0.20799999999999999</v>
      </c>
      <c r="BW3127" t="str">
        <f t="shared" si="195"/>
        <v/>
      </c>
    </row>
    <row r="3128" spans="1:75" x14ac:dyDescent="0.35">
      <c r="A3128">
        <v>341</v>
      </c>
      <c r="B3128" t="s">
        <v>1092</v>
      </c>
      <c r="C3128" t="s">
        <v>83</v>
      </c>
      <c r="D3128">
        <v>141</v>
      </c>
      <c r="E3128">
        <v>251.3</v>
      </c>
      <c r="F3128">
        <v>2015</v>
      </c>
      <c r="G3128">
        <v>3</v>
      </c>
      <c r="K3128">
        <v>124</v>
      </c>
      <c r="L3128">
        <v>141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V3128">
        <v>0</v>
      </c>
      <c r="W3128">
        <v>0</v>
      </c>
      <c r="X3128">
        <v>0</v>
      </c>
      <c r="Y3128">
        <v>-0.91</v>
      </c>
      <c r="Z3128">
        <v>16</v>
      </c>
      <c r="AA3128">
        <v>8</v>
      </c>
      <c r="AB3128">
        <v>300</v>
      </c>
      <c r="AC3128">
        <v>21</v>
      </c>
      <c r="AD3128">
        <v>167</v>
      </c>
      <c r="AJ3128" t="s">
        <v>1710</v>
      </c>
      <c r="AK3128" t="s">
        <v>1710</v>
      </c>
      <c r="AT3128" t="s">
        <v>1710</v>
      </c>
      <c r="AU3128" t="s">
        <v>1710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 t="e">
        <v>#REF!</v>
      </c>
      <c r="BT3128" t="str">
        <f t="shared" si="192"/>
        <v/>
      </c>
      <c r="BU3128" t="str">
        <f t="shared" si="193"/>
        <v/>
      </c>
      <c r="BV3128" t="str">
        <f t="shared" si="194"/>
        <v/>
      </c>
      <c r="BW3128" t="str">
        <f t="shared" si="195"/>
        <v/>
      </c>
    </row>
    <row r="3129" spans="1:75" x14ac:dyDescent="0.35">
      <c r="A3129">
        <v>342</v>
      </c>
      <c r="B3129" t="s">
        <v>673</v>
      </c>
      <c r="C3129" t="s">
        <v>70</v>
      </c>
      <c r="D3129">
        <v>111</v>
      </c>
      <c r="E3129">
        <v>251.7</v>
      </c>
      <c r="F3129">
        <v>2015</v>
      </c>
      <c r="G3129">
        <v>2</v>
      </c>
      <c r="H3129">
        <v>151</v>
      </c>
      <c r="I3129">
        <v>132</v>
      </c>
      <c r="J3129">
        <v>152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-0.83</v>
      </c>
      <c r="U3129">
        <v>-0.9</v>
      </c>
      <c r="V3129">
        <v>-1.73</v>
      </c>
      <c r="W3129">
        <v>-1.73</v>
      </c>
      <c r="X3129">
        <v>-1.73</v>
      </c>
      <c r="Y3129">
        <v>-1.73</v>
      </c>
      <c r="Z3129">
        <v>25</v>
      </c>
      <c r="AA3129">
        <v>6</v>
      </c>
      <c r="AB3129">
        <v>183</v>
      </c>
      <c r="AC3129">
        <v>21</v>
      </c>
      <c r="AF3129">
        <v>62</v>
      </c>
      <c r="AG3129">
        <v>4.71</v>
      </c>
      <c r="AJ3129">
        <v>6.5799999999999997E-2</v>
      </c>
      <c r="AK3129" t="s">
        <v>1710</v>
      </c>
      <c r="AL3129">
        <v>1.0900000000000001</v>
      </c>
      <c r="AN3129">
        <v>16</v>
      </c>
      <c r="AP3129">
        <v>1.3</v>
      </c>
      <c r="AT3129">
        <v>1.2E-2</v>
      </c>
      <c r="AU3129" t="s">
        <v>1710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5</v>
      </c>
      <c r="BT3129">
        <f t="shared" si="192"/>
        <v>6.5799999999999997E-2</v>
      </c>
      <c r="BU3129" t="str">
        <f t="shared" si="193"/>
        <v/>
      </c>
      <c r="BV3129">
        <f t="shared" si="194"/>
        <v>1.2E-2</v>
      </c>
      <c r="BW3129" t="str">
        <f t="shared" si="195"/>
        <v/>
      </c>
    </row>
    <row r="3130" spans="1:75" x14ac:dyDescent="0.35">
      <c r="A3130">
        <v>343</v>
      </c>
      <c r="B3130" t="s">
        <v>877</v>
      </c>
      <c r="C3130" t="s">
        <v>83</v>
      </c>
      <c r="D3130">
        <v>142</v>
      </c>
      <c r="E3130">
        <v>251.9</v>
      </c>
      <c r="F3130">
        <v>2015</v>
      </c>
      <c r="G3130">
        <v>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V3130">
        <v>0</v>
      </c>
      <c r="W3130">
        <v>0</v>
      </c>
      <c r="X3130">
        <v>0</v>
      </c>
      <c r="Y3130">
        <v>0</v>
      </c>
      <c r="Z3130">
        <v>26</v>
      </c>
      <c r="AA3130">
        <v>8</v>
      </c>
      <c r="AB3130">
        <v>300</v>
      </c>
      <c r="AC3130">
        <v>21</v>
      </c>
      <c r="AF3130">
        <v>135</v>
      </c>
      <c r="AG3130">
        <v>0.41</v>
      </c>
      <c r="AJ3130">
        <v>2.3800000000000002E-2</v>
      </c>
      <c r="AK3130" t="s">
        <v>1710</v>
      </c>
      <c r="AL3130">
        <v>0.18</v>
      </c>
      <c r="AN3130">
        <v>13</v>
      </c>
      <c r="AP3130">
        <v>10.199999999999999</v>
      </c>
      <c r="AR3130">
        <v>0.44</v>
      </c>
      <c r="AT3130">
        <v>4.3999999999999997E-2</v>
      </c>
      <c r="AU3130" t="s">
        <v>1710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4</v>
      </c>
      <c r="BT3130">
        <f t="shared" si="192"/>
        <v>2.3800000000000002E-2</v>
      </c>
      <c r="BU3130" t="str">
        <f t="shared" si="193"/>
        <v/>
      </c>
      <c r="BV3130">
        <f t="shared" si="194"/>
        <v>4.3999999999999997E-2</v>
      </c>
      <c r="BW3130" t="str">
        <f t="shared" si="195"/>
        <v/>
      </c>
    </row>
    <row r="3131" spans="1:75" x14ac:dyDescent="0.35">
      <c r="A3131">
        <v>344</v>
      </c>
      <c r="B3131" t="s">
        <v>756</v>
      </c>
      <c r="C3131" t="s">
        <v>116</v>
      </c>
      <c r="D3131">
        <v>50</v>
      </c>
      <c r="E3131">
        <v>252.6</v>
      </c>
      <c r="F3131">
        <v>2015</v>
      </c>
      <c r="G3131">
        <v>4</v>
      </c>
      <c r="H3131">
        <v>34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-0.28000000000000003</v>
      </c>
      <c r="V3131">
        <v>-0.28000000000000003</v>
      </c>
      <c r="W3131">
        <v>-0.28000000000000003</v>
      </c>
      <c r="X3131">
        <v>-0.28000000000000003</v>
      </c>
      <c r="Y3131">
        <v>-0.28000000000000003</v>
      </c>
      <c r="Z3131">
        <v>30</v>
      </c>
      <c r="AA3131">
        <v>4</v>
      </c>
      <c r="AB3131">
        <v>129</v>
      </c>
      <c r="AC3131">
        <v>22</v>
      </c>
      <c r="AF3131">
        <v>20</v>
      </c>
      <c r="AG3131">
        <v>7.36</v>
      </c>
      <c r="AH3131">
        <v>4.8600000000000003</v>
      </c>
      <c r="AJ3131">
        <v>0.1227</v>
      </c>
      <c r="AK3131">
        <v>7.1199999999999999E-2</v>
      </c>
      <c r="AL3131">
        <v>0.97</v>
      </c>
      <c r="AM3131">
        <v>1.17</v>
      </c>
      <c r="AN3131">
        <v>16</v>
      </c>
      <c r="AO3131">
        <v>15</v>
      </c>
      <c r="AP3131">
        <v>7.5</v>
      </c>
      <c r="AQ3131">
        <v>10.3</v>
      </c>
      <c r="AR3131">
        <v>1.72</v>
      </c>
      <c r="AS3131">
        <v>1.78</v>
      </c>
      <c r="AT3131">
        <v>0.20399999999999999</v>
      </c>
      <c r="AU3131">
        <v>0.49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9</v>
      </c>
      <c r="BT3131">
        <f t="shared" si="192"/>
        <v>0.1227</v>
      </c>
      <c r="BU3131">
        <f t="shared" si="193"/>
        <v>7.1199999999999999E-2</v>
      </c>
      <c r="BV3131">
        <f t="shared" si="194"/>
        <v>0.20399999999999999</v>
      </c>
      <c r="BW3131">
        <f t="shared" si="195"/>
        <v>0.49</v>
      </c>
    </row>
    <row r="3132" spans="1:75" x14ac:dyDescent="0.35">
      <c r="A3132">
        <v>345</v>
      </c>
      <c r="B3132" t="s">
        <v>299</v>
      </c>
      <c r="C3132" t="s">
        <v>83</v>
      </c>
      <c r="D3132">
        <v>143</v>
      </c>
      <c r="E3132">
        <v>253.2</v>
      </c>
      <c r="F3132">
        <v>2015</v>
      </c>
      <c r="G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V3132">
        <v>0</v>
      </c>
      <c r="W3132">
        <v>0</v>
      </c>
      <c r="X3132">
        <v>0</v>
      </c>
      <c r="Y3132">
        <v>0</v>
      </c>
      <c r="Z3132">
        <v>30</v>
      </c>
      <c r="AA3132">
        <v>3</v>
      </c>
      <c r="AB3132">
        <v>97</v>
      </c>
      <c r="AC3132">
        <v>22</v>
      </c>
      <c r="AF3132">
        <v>130</v>
      </c>
      <c r="AG3132">
        <v>0.61</v>
      </c>
      <c r="AJ3132">
        <v>2.5600000000000001E-2</v>
      </c>
      <c r="AK3132">
        <v>3.6700000000000003E-2</v>
      </c>
      <c r="AL3132">
        <v>0.47</v>
      </c>
      <c r="AM3132">
        <v>0.48</v>
      </c>
      <c r="AN3132">
        <v>16</v>
      </c>
      <c r="AP3132">
        <v>10.8</v>
      </c>
      <c r="AQ3132">
        <v>10.7</v>
      </c>
      <c r="AR3132">
        <v>0.65</v>
      </c>
      <c r="AS3132">
        <v>1.33</v>
      </c>
      <c r="AT3132">
        <v>0.17</v>
      </c>
      <c r="AU3132">
        <v>0.39800000000000002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8</v>
      </c>
      <c r="BT3132">
        <f t="shared" si="192"/>
        <v>2.5600000000000001E-2</v>
      </c>
      <c r="BU3132">
        <f t="shared" si="193"/>
        <v>3.6700000000000003E-2</v>
      </c>
      <c r="BV3132">
        <f t="shared" si="194"/>
        <v>0.17</v>
      </c>
      <c r="BW3132">
        <f t="shared" si="195"/>
        <v>0.39800000000000002</v>
      </c>
    </row>
    <row r="3133" spans="1:75" x14ac:dyDescent="0.35">
      <c r="A3133">
        <v>347</v>
      </c>
      <c r="B3133" t="s">
        <v>1000</v>
      </c>
      <c r="C3133" t="s">
        <v>83</v>
      </c>
      <c r="D3133">
        <v>144.5</v>
      </c>
      <c r="E3133">
        <v>253.5</v>
      </c>
      <c r="F3133">
        <v>2015</v>
      </c>
      <c r="G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V3133">
        <v>0</v>
      </c>
      <c r="W3133">
        <v>0</v>
      </c>
      <c r="X3133">
        <v>0</v>
      </c>
      <c r="Y3133">
        <v>0</v>
      </c>
      <c r="Z3133" t="e">
        <v>#N/A</v>
      </c>
      <c r="AA3133">
        <v>8</v>
      </c>
      <c r="AB3133">
        <v>300</v>
      </c>
      <c r="AC3133">
        <v>22</v>
      </c>
      <c r="AG3133" t="e">
        <v>#N/A</v>
      </c>
      <c r="AH3133" t="e">
        <v>#N/A</v>
      </c>
      <c r="AI3133" t="e">
        <v>#N/A</v>
      </c>
      <c r="AJ3133" t="s">
        <v>1710</v>
      </c>
      <c r="AK3133" t="s">
        <v>1710</v>
      </c>
      <c r="AN3133" t="e">
        <v>#N/A</v>
      </c>
      <c r="AO3133" t="e">
        <v>#N/A</v>
      </c>
      <c r="AT3133" t="s">
        <v>1710</v>
      </c>
      <c r="AU3133" t="s">
        <v>1710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 t="e">
        <v>#N/A</v>
      </c>
      <c r="BT3133" t="str">
        <f t="shared" si="192"/>
        <v/>
      </c>
      <c r="BU3133" t="str">
        <f t="shared" si="193"/>
        <v/>
      </c>
      <c r="BV3133" t="str">
        <f t="shared" si="194"/>
        <v/>
      </c>
      <c r="BW3133" t="str">
        <f t="shared" si="195"/>
        <v/>
      </c>
    </row>
    <row r="3134" spans="1:75" x14ac:dyDescent="0.35">
      <c r="A3134">
        <v>347</v>
      </c>
      <c r="B3134" t="s">
        <v>804</v>
      </c>
      <c r="C3134" t="s">
        <v>70</v>
      </c>
      <c r="D3134">
        <v>112</v>
      </c>
      <c r="E3134">
        <v>253.5</v>
      </c>
      <c r="F3134">
        <v>2015</v>
      </c>
      <c r="G3134">
        <v>2</v>
      </c>
      <c r="H3134">
        <v>137</v>
      </c>
      <c r="I3134">
        <v>78</v>
      </c>
      <c r="J3134">
        <v>131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-0.86</v>
      </c>
      <c r="U3134">
        <v>-0.42</v>
      </c>
      <c r="V3134">
        <v>-1.28</v>
      </c>
      <c r="W3134">
        <v>-1.22</v>
      </c>
      <c r="X3134">
        <v>-1.22</v>
      </c>
      <c r="Y3134">
        <v>-1.22</v>
      </c>
      <c r="Z3134">
        <v>28</v>
      </c>
      <c r="AA3134">
        <v>8</v>
      </c>
      <c r="AB3134">
        <v>300</v>
      </c>
      <c r="AC3134">
        <v>22</v>
      </c>
      <c r="AD3134">
        <v>123</v>
      </c>
      <c r="AF3134">
        <v>40</v>
      </c>
      <c r="AG3134">
        <v>9.76</v>
      </c>
      <c r="AH3134">
        <v>0.64</v>
      </c>
      <c r="AI3134">
        <v>3.78</v>
      </c>
      <c r="AJ3134">
        <v>7.8700000000000006E-2</v>
      </c>
      <c r="AK3134">
        <v>6.0000000000000001E-3</v>
      </c>
      <c r="AL3134">
        <v>1.67</v>
      </c>
      <c r="AM3134">
        <v>1.23</v>
      </c>
      <c r="AN3134">
        <v>12</v>
      </c>
      <c r="AO3134">
        <v>10</v>
      </c>
      <c r="AP3134">
        <v>1.7</v>
      </c>
      <c r="AQ3134">
        <v>-2.2999999999999998</v>
      </c>
      <c r="AR3134">
        <v>1.53</v>
      </c>
      <c r="AS3134">
        <v>1.53</v>
      </c>
      <c r="AT3134">
        <v>1.0999999999999999E-2</v>
      </c>
      <c r="AU3134">
        <v>3.6999999999999998E-2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3</v>
      </c>
      <c r="BT3134">
        <f t="shared" si="192"/>
        <v>7.8700000000000006E-2</v>
      </c>
      <c r="BU3134">
        <f t="shared" si="193"/>
        <v>6.0000000000000001E-3</v>
      </c>
      <c r="BV3134">
        <f t="shared" si="194"/>
        <v>1.0999999999999999E-2</v>
      </c>
      <c r="BW3134">
        <f t="shared" si="195"/>
        <v>3.6999999999999998E-2</v>
      </c>
    </row>
    <row r="3135" spans="1:75" x14ac:dyDescent="0.35">
      <c r="A3135">
        <v>347</v>
      </c>
      <c r="B3135" t="s">
        <v>964</v>
      </c>
      <c r="C3135" t="s">
        <v>83</v>
      </c>
      <c r="D3135">
        <v>144.5</v>
      </c>
      <c r="E3135">
        <v>253.5</v>
      </c>
      <c r="F3135">
        <v>2015</v>
      </c>
      <c r="G3135">
        <v>3</v>
      </c>
      <c r="L3135">
        <v>205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V3135">
        <v>0</v>
      </c>
      <c r="W3135">
        <v>0</v>
      </c>
      <c r="X3135">
        <v>0</v>
      </c>
      <c r="Y3135">
        <v>0</v>
      </c>
      <c r="Z3135">
        <v>16</v>
      </c>
      <c r="AA3135">
        <v>4</v>
      </c>
      <c r="AB3135">
        <v>124</v>
      </c>
      <c r="AC3135">
        <v>22</v>
      </c>
      <c r="AD3135">
        <v>161</v>
      </c>
      <c r="AJ3135" t="s">
        <v>1710</v>
      </c>
      <c r="AK3135" t="s">
        <v>1710</v>
      </c>
      <c r="AT3135" t="s">
        <v>1710</v>
      </c>
      <c r="AU3135" t="s">
        <v>1710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 t="e">
        <v>#REF!</v>
      </c>
      <c r="BT3135" t="str">
        <f t="shared" si="192"/>
        <v/>
      </c>
      <c r="BU3135" t="str">
        <f t="shared" si="193"/>
        <v/>
      </c>
      <c r="BV3135" t="str">
        <f t="shared" si="194"/>
        <v/>
      </c>
      <c r="BW3135" t="str">
        <f t="shared" si="195"/>
        <v/>
      </c>
    </row>
    <row r="3136" spans="1:75" x14ac:dyDescent="0.35">
      <c r="A3136">
        <v>349</v>
      </c>
      <c r="B3136" t="s">
        <v>1093</v>
      </c>
      <c r="C3136" t="s">
        <v>83</v>
      </c>
      <c r="D3136">
        <v>146</v>
      </c>
      <c r="E3136">
        <v>253.9</v>
      </c>
      <c r="F3136">
        <v>2015</v>
      </c>
      <c r="G3136">
        <v>3</v>
      </c>
      <c r="H3136">
        <v>72</v>
      </c>
      <c r="I3136">
        <v>60</v>
      </c>
      <c r="J3136">
        <v>62</v>
      </c>
      <c r="K3136">
        <v>70</v>
      </c>
      <c r="L3136">
        <v>155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-0.47</v>
      </c>
      <c r="U3136">
        <v>0.22</v>
      </c>
      <c r="V3136">
        <v>-0.25</v>
      </c>
      <c r="W3136">
        <v>-0.37</v>
      </c>
      <c r="X3136">
        <v>-0.67</v>
      </c>
      <c r="Y3136">
        <v>-1.02</v>
      </c>
      <c r="Z3136">
        <v>27</v>
      </c>
      <c r="AA3136">
        <v>8</v>
      </c>
      <c r="AB3136">
        <v>300</v>
      </c>
      <c r="AC3136">
        <v>22</v>
      </c>
      <c r="AD3136">
        <v>71</v>
      </c>
      <c r="AE3136">
        <v>83</v>
      </c>
      <c r="AF3136">
        <v>69</v>
      </c>
      <c r="AG3136">
        <v>6.73</v>
      </c>
      <c r="AH3136">
        <v>5.84</v>
      </c>
      <c r="AI3136">
        <v>8.73</v>
      </c>
      <c r="AJ3136">
        <v>0.10780000000000001</v>
      </c>
      <c r="AK3136">
        <v>0.1198</v>
      </c>
      <c r="AL3136">
        <v>1.26</v>
      </c>
      <c r="AM3136">
        <v>1.21</v>
      </c>
      <c r="AN3136">
        <v>16</v>
      </c>
      <c r="AO3136">
        <v>16</v>
      </c>
      <c r="AP3136">
        <v>8.3000000000000007</v>
      </c>
      <c r="AQ3136">
        <v>13.9</v>
      </c>
      <c r="AR3136">
        <v>1.87</v>
      </c>
      <c r="AS3136">
        <v>1.6</v>
      </c>
      <c r="AT3136">
        <v>0.72399999999999998</v>
      </c>
      <c r="AU3136">
        <v>0.56299999999999994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3</v>
      </c>
      <c r="BT3136">
        <f t="shared" si="192"/>
        <v>0.10780000000000001</v>
      </c>
      <c r="BU3136">
        <f t="shared" si="193"/>
        <v>0.1198</v>
      </c>
      <c r="BV3136">
        <f t="shared" si="194"/>
        <v>0.72399999999999998</v>
      </c>
      <c r="BW3136">
        <f t="shared" si="195"/>
        <v>0.56299999999999994</v>
      </c>
    </row>
    <row r="3137" spans="1:75" x14ac:dyDescent="0.35">
      <c r="A3137">
        <v>350</v>
      </c>
      <c r="B3137" t="s">
        <v>1094</v>
      </c>
      <c r="C3137" t="s">
        <v>70</v>
      </c>
      <c r="D3137">
        <v>113</v>
      </c>
      <c r="E3137">
        <v>254.9</v>
      </c>
      <c r="F3137">
        <v>2015</v>
      </c>
      <c r="G3137">
        <v>2</v>
      </c>
      <c r="H3137">
        <v>156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V3137">
        <v>0</v>
      </c>
      <c r="W3137">
        <v>0</v>
      </c>
      <c r="X3137">
        <v>0</v>
      </c>
      <c r="Y3137">
        <v>0</v>
      </c>
      <c r="Z3137">
        <v>23</v>
      </c>
      <c r="AA3137">
        <v>8</v>
      </c>
      <c r="AB3137">
        <v>300</v>
      </c>
      <c r="AC3137">
        <v>22</v>
      </c>
      <c r="AD3137">
        <v>131</v>
      </c>
      <c r="AJ3137" t="s">
        <v>1710</v>
      </c>
      <c r="AK3137" t="s">
        <v>1710</v>
      </c>
      <c r="AT3137" t="s">
        <v>1710</v>
      </c>
      <c r="AU3137" t="s">
        <v>1710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1</v>
      </c>
      <c r="BT3137" t="str">
        <f t="shared" si="192"/>
        <v/>
      </c>
      <c r="BU3137" t="str">
        <f t="shared" si="193"/>
        <v/>
      </c>
      <c r="BV3137" t="str">
        <f t="shared" si="194"/>
        <v/>
      </c>
      <c r="BW3137" t="str">
        <f t="shared" si="195"/>
        <v/>
      </c>
    </row>
    <row r="3138" spans="1:75" x14ac:dyDescent="0.35">
      <c r="A3138">
        <v>351</v>
      </c>
      <c r="B3138" t="s">
        <v>851</v>
      </c>
      <c r="C3138" t="s">
        <v>70</v>
      </c>
      <c r="D3138">
        <v>114</v>
      </c>
      <c r="E3138">
        <v>255.7</v>
      </c>
      <c r="F3138">
        <v>2015</v>
      </c>
      <c r="G3138">
        <v>2</v>
      </c>
      <c r="H3138">
        <v>136</v>
      </c>
      <c r="I3138">
        <v>153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-0.88</v>
      </c>
      <c r="U3138">
        <v>-0.93</v>
      </c>
      <c r="V3138">
        <v>-1.81</v>
      </c>
      <c r="W3138">
        <v>-1.81</v>
      </c>
      <c r="X3138">
        <v>-1.81</v>
      </c>
      <c r="Y3138">
        <v>-1.81</v>
      </c>
      <c r="Z3138">
        <v>24</v>
      </c>
      <c r="AA3138">
        <v>5</v>
      </c>
      <c r="AB3138">
        <v>140</v>
      </c>
      <c r="AC3138">
        <v>22</v>
      </c>
      <c r="AF3138">
        <v>72</v>
      </c>
      <c r="AG3138">
        <v>4.55</v>
      </c>
      <c r="AH3138">
        <v>0.72</v>
      </c>
      <c r="AJ3138">
        <v>2.46E-2</v>
      </c>
      <c r="AK3138">
        <v>3.8999999999999998E-3</v>
      </c>
      <c r="AL3138">
        <v>1.04</v>
      </c>
      <c r="AM3138">
        <v>0.27</v>
      </c>
      <c r="AN3138">
        <v>14</v>
      </c>
      <c r="AO3138">
        <v>10</v>
      </c>
      <c r="AP3138">
        <v>2.5</v>
      </c>
      <c r="AQ3138">
        <v>2.5</v>
      </c>
      <c r="AR3138">
        <v>0.7</v>
      </c>
      <c r="AS3138">
        <v>0.7</v>
      </c>
      <c r="AT3138">
        <v>3.1E-2</v>
      </c>
      <c r="AU3138">
        <v>2.4E-2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3</v>
      </c>
      <c r="BT3138">
        <f t="shared" si="192"/>
        <v>2.46E-2</v>
      </c>
      <c r="BU3138">
        <f t="shared" si="193"/>
        <v>3.8999999999999998E-3</v>
      </c>
      <c r="BV3138">
        <f t="shared" si="194"/>
        <v>3.1E-2</v>
      </c>
      <c r="BW3138">
        <f t="shared" si="195"/>
        <v>2.4E-2</v>
      </c>
    </row>
    <row r="3139" spans="1:75" x14ac:dyDescent="0.35">
      <c r="A3139">
        <v>352</v>
      </c>
      <c r="B3139" t="s">
        <v>1095</v>
      </c>
      <c r="C3139" t="s">
        <v>70</v>
      </c>
      <c r="D3139">
        <v>115</v>
      </c>
      <c r="E3139">
        <v>255.8</v>
      </c>
      <c r="F3139">
        <v>2015</v>
      </c>
      <c r="G3139">
        <v>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V3139">
        <v>0</v>
      </c>
      <c r="W3139">
        <v>0</v>
      </c>
      <c r="X3139">
        <v>0</v>
      </c>
      <c r="Y3139">
        <v>0</v>
      </c>
      <c r="Z3139">
        <v>16</v>
      </c>
      <c r="AA3139">
        <v>8</v>
      </c>
      <c r="AB3139">
        <v>300</v>
      </c>
      <c r="AC3139">
        <v>22</v>
      </c>
      <c r="AJ3139" t="s">
        <v>1710</v>
      </c>
      <c r="AK3139" t="s">
        <v>1710</v>
      </c>
      <c r="AT3139" t="s">
        <v>1710</v>
      </c>
      <c r="AU3139" t="s">
        <v>1710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 t="e">
        <v>#N/A</v>
      </c>
      <c r="BT3139" t="str">
        <f t="shared" ref="BT3139:BT3202" si="196">IF(AJ3139="","",_xlfn.NUMBERVALUE(AJ3139))</f>
        <v/>
      </c>
      <c r="BU3139" t="str">
        <f t="shared" ref="BU3139:BU3202" si="197">IF(AK3139="","",_xlfn.NUMBERVALUE(AK3139))</f>
        <v/>
      </c>
      <c r="BV3139" t="str">
        <f t="shared" ref="BV3139:BV3202" si="198">IF(AT3139="","",_xlfn.NUMBERVALUE(AT3139))</f>
        <v/>
      </c>
      <c r="BW3139" t="str">
        <f t="shared" ref="BW3139:BW3202" si="199">IF(AU3139="","",_xlfn.NUMBERVALUE(AU3139))</f>
        <v/>
      </c>
    </row>
    <row r="3140" spans="1:75" x14ac:dyDescent="0.35">
      <c r="A3140">
        <v>353</v>
      </c>
      <c r="B3140" t="s">
        <v>653</v>
      </c>
      <c r="C3140" t="s">
        <v>79</v>
      </c>
      <c r="D3140">
        <v>42</v>
      </c>
      <c r="E3140">
        <v>256</v>
      </c>
      <c r="F3140">
        <v>2015</v>
      </c>
      <c r="G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V3140">
        <v>0</v>
      </c>
      <c r="W3140">
        <v>0</v>
      </c>
      <c r="X3140">
        <v>0</v>
      </c>
      <c r="Y3140">
        <v>0</v>
      </c>
      <c r="AA3140">
        <v>1</v>
      </c>
      <c r="AB3140">
        <v>8</v>
      </c>
      <c r="AC3140">
        <v>22</v>
      </c>
      <c r="AF3140">
        <v>39</v>
      </c>
      <c r="AG3140">
        <v>10.85</v>
      </c>
      <c r="AJ3140" t="s">
        <v>1710</v>
      </c>
      <c r="AK3140" t="s">
        <v>1710</v>
      </c>
      <c r="AN3140">
        <v>7</v>
      </c>
      <c r="AT3140" t="s">
        <v>1710</v>
      </c>
      <c r="AU3140" t="s">
        <v>1710</v>
      </c>
      <c r="AV3140">
        <v>10.1</v>
      </c>
      <c r="AX3140" s="2">
        <v>5.3999999999999999E-2</v>
      </c>
      <c r="AZ3140">
        <v>6.8</v>
      </c>
      <c r="BB3140">
        <v>7.6</v>
      </c>
      <c r="BD3140">
        <v>6.8</v>
      </c>
      <c r="BF3140">
        <v>6.8</v>
      </c>
      <c r="BH3140">
        <v>0</v>
      </c>
      <c r="BJ3140">
        <v>146</v>
      </c>
      <c r="BL3140" s="2">
        <v>3.4200000000000001E-2</v>
      </c>
      <c r="BM3140" t="e">
        <v>#N/A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5</v>
      </c>
      <c r="BT3140" t="str">
        <f t="shared" si="196"/>
        <v/>
      </c>
      <c r="BU3140" t="str">
        <f t="shared" si="197"/>
        <v/>
      </c>
      <c r="BV3140" t="str">
        <f t="shared" si="198"/>
        <v/>
      </c>
      <c r="BW3140" t="str">
        <f t="shared" si="199"/>
        <v/>
      </c>
    </row>
    <row r="3141" spans="1:75" x14ac:dyDescent="0.35">
      <c r="A3141">
        <v>354</v>
      </c>
      <c r="B3141" t="s">
        <v>783</v>
      </c>
      <c r="C3141" t="s">
        <v>79</v>
      </c>
      <c r="D3141">
        <v>43</v>
      </c>
      <c r="E3141">
        <v>256.39999999999998</v>
      </c>
      <c r="F3141">
        <v>2015</v>
      </c>
      <c r="G3141">
        <v>1</v>
      </c>
      <c r="H3141">
        <v>10</v>
      </c>
      <c r="I3141">
        <v>5</v>
      </c>
      <c r="J3141">
        <v>7</v>
      </c>
      <c r="K3141">
        <v>10</v>
      </c>
      <c r="L3141">
        <v>15</v>
      </c>
      <c r="M3141">
        <v>1</v>
      </c>
      <c r="N3141">
        <v>1</v>
      </c>
      <c r="O3141">
        <v>2</v>
      </c>
      <c r="P3141">
        <v>3</v>
      </c>
      <c r="Q3141">
        <v>4</v>
      </c>
      <c r="R3141">
        <v>4</v>
      </c>
      <c r="S3141">
        <v>0</v>
      </c>
      <c r="T3141">
        <v>0.13</v>
      </c>
      <c r="U3141">
        <v>0.61</v>
      </c>
      <c r="V3141">
        <v>0.74</v>
      </c>
      <c r="W3141">
        <v>1.5</v>
      </c>
      <c r="X3141">
        <v>2.17</v>
      </c>
      <c r="Y3141">
        <v>2.78</v>
      </c>
      <c r="Z3141">
        <v>27</v>
      </c>
      <c r="AA3141">
        <v>4</v>
      </c>
      <c r="AB3141">
        <v>102</v>
      </c>
      <c r="AC3141">
        <v>22</v>
      </c>
      <c r="AD3141">
        <v>12</v>
      </c>
      <c r="AE3141">
        <v>12</v>
      </c>
      <c r="AF3141">
        <v>32</v>
      </c>
      <c r="AG3141">
        <v>18.73</v>
      </c>
      <c r="AH3141">
        <v>22.09</v>
      </c>
      <c r="AI3141">
        <v>22.27</v>
      </c>
      <c r="AJ3141" t="s">
        <v>1710</v>
      </c>
      <c r="AK3141" t="s">
        <v>1710</v>
      </c>
      <c r="AN3141">
        <v>6</v>
      </c>
      <c r="AO3141">
        <v>16</v>
      </c>
      <c r="AT3141" t="s">
        <v>1710</v>
      </c>
      <c r="AU3141" t="s">
        <v>1710</v>
      </c>
      <c r="AV3141">
        <v>9</v>
      </c>
      <c r="AW3141">
        <v>8.1999999999999993</v>
      </c>
      <c r="AX3141" s="2">
        <v>4.8000000000000001E-2</v>
      </c>
      <c r="AY3141" s="2">
        <v>3.2000000000000001E-2</v>
      </c>
      <c r="AZ3141">
        <v>8.4</v>
      </c>
      <c r="BA3141">
        <v>7.7</v>
      </c>
      <c r="BB3141">
        <v>18.100000000000001</v>
      </c>
      <c r="BC3141">
        <v>12.1</v>
      </c>
      <c r="BD3141">
        <v>8.5</v>
      </c>
      <c r="BE3141">
        <v>8</v>
      </c>
      <c r="BF3141">
        <v>7.9</v>
      </c>
      <c r="BG3141">
        <v>6.9</v>
      </c>
      <c r="BH3141">
        <v>0.6</v>
      </c>
      <c r="BI3141">
        <v>1.1000000000000001</v>
      </c>
      <c r="BJ3141">
        <v>204</v>
      </c>
      <c r="BK3141">
        <v>543</v>
      </c>
      <c r="BL3141" s="2">
        <v>4.9000000000000002E-2</v>
      </c>
      <c r="BM3141" t="e">
        <v>#N/A</v>
      </c>
      <c r="BN3141">
        <v>0</v>
      </c>
      <c r="BO3141">
        <v>1</v>
      </c>
      <c r="BP3141">
        <v>1</v>
      </c>
      <c r="BQ3141">
        <v>1</v>
      </c>
      <c r="BR3141">
        <v>1</v>
      </c>
      <c r="BS3141">
        <v>4</v>
      </c>
      <c r="BT3141" t="str">
        <f t="shared" si="196"/>
        <v/>
      </c>
      <c r="BU3141" t="str">
        <f t="shared" si="197"/>
        <v/>
      </c>
      <c r="BV3141" t="str">
        <f t="shared" si="198"/>
        <v/>
      </c>
      <c r="BW3141" t="str">
        <f t="shared" si="199"/>
        <v/>
      </c>
    </row>
    <row r="3142" spans="1:75" x14ac:dyDescent="0.35">
      <c r="A3142">
        <v>355</v>
      </c>
      <c r="B3142" t="s">
        <v>1009</v>
      </c>
      <c r="C3142" t="s">
        <v>70</v>
      </c>
      <c r="D3142">
        <v>116</v>
      </c>
      <c r="E3142">
        <v>256.8</v>
      </c>
      <c r="F3142">
        <v>2015</v>
      </c>
      <c r="G3142">
        <v>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V3142">
        <v>0</v>
      </c>
      <c r="W3142">
        <v>0</v>
      </c>
      <c r="X3142">
        <v>0</v>
      </c>
      <c r="Y3142">
        <v>0</v>
      </c>
      <c r="Z3142">
        <v>16</v>
      </c>
      <c r="AA3142">
        <v>8</v>
      </c>
      <c r="AB3142">
        <v>300</v>
      </c>
      <c r="AC3142">
        <v>22</v>
      </c>
      <c r="AJ3142" t="s">
        <v>1710</v>
      </c>
      <c r="AK3142" t="s">
        <v>1710</v>
      </c>
      <c r="AT3142" t="s">
        <v>1710</v>
      </c>
      <c r="AU3142" t="s">
        <v>1710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 t="e">
        <v>#N/A</v>
      </c>
      <c r="BT3142" t="str">
        <f t="shared" si="196"/>
        <v/>
      </c>
      <c r="BU3142" t="str">
        <f t="shared" si="197"/>
        <v/>
      </c>
      <c r="BV3142" t="str">
        <f t="shared" si="198"/>
        <v/>
      </c>
      <c r="BW3142" t="str">
        <f t="shared" si="199"/>
        <v/>
      </c>
    </row>
    <row r="3143" spans="1:75" x14ac:dyDescent="0.35">
      <c r="A3143">
        <v>356</v>
      </c>
      <c r="B3143" t="s">
        <v>565</v>
      </c>
      <c r="C3143" t="s">
        <v>83</v>
      </c>
      <c r="D3143">
        <v>147</v>
      </c>
      <c r="E3143">
        <v>257.10000000000002</v>
      </c>
      <c r="F3143">
        <v>2015</v>
      </c>
      <c r="G3143">
        <v>3</v>
      </c>
      <c r="I3143">
        <v>115</v>
      </c>
      <c r="K3143">
        <v>148</v>
      </c>
      <c r="L3143">
        <v>184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-0.53</v>
      </c>
      <c r="V3143">
        <v>-0.53</v>
      </c>
      <c r="W3143">
        <v>-0.53</v>
      </c>
      <c r="X3143">
        <v>-1.63</v>
      </c>
      <c r="Y3143">
        <v>-2.58</v>
      </c>
      <c r="Z3143">
        <v>27</v>
      </c>
      <c r="AA3143">
        <v>3</v>
      </c>
      <c r="AB3143">
        <v>88</v>
      </c>
      <c r="AC3143">
        <v>22</v>
      </c>
      <c r="AF3143">
        <v>80</v>
      </c>
      <c r="AG3143">
        <v>5.96</v>
      </c>
      <c r="AI3143">
        <v>2.4300000000000002</v>
      </c>
      <c r="AJ3143">
        <v>0.1326</v>
      </c>
      <c r="AK3143">
        <v>4.1700000000000001E-2</v>
      </c>
      <c r="AL3143">
        <v>0.98</v>
      </c>
      <c r="AM3143">
        <v>0.9</v>
      </c>
      <c r="AN3143">
        <v>16</v>
      </c>
      <c r="AP3143">
        <v>10.3</v>
      </c>
      <c r="AQ3143">
        <v>13.1</v>
      </c>
      <c r="AR3143">
        <v>1.37</v>
      </c>
      <c r="AS3143">
        <v>1.1100000000000001</v>
      </c>
      <c r="AT3143">
        <v>0.69799999999999995</v>
      </c>
      <c r="AU3143">
        <v>0.38600000000000001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6</v>
      </c>
      <c r="BT3143">
        <f t="shared" si="196"/>
        <v>0.1326</v>
      </c>
      <c r="BU3143">
        <f t="shared" si="197"/>
        <v>4.1700000000000001E-2</v>
      </c>
      <c r="BV3143">
        <f t="shared" si="198"/>
        <v>0.69799999999999995</v>
      </c>
      <c r="BW3143">
        <f t="shared" si="199"/>
        <v>0.38600000000000001</v>
      </c>
    </row>
    <row r="3144" spans="1:75" x14ac:dyDescent="0.35">
      <c r="A3144">
        <v>357</v>
      </c>
      <c r="B3144" t="s">
        <v>1096</v>
      </c>
      <c r="C3144" t="s">
        <v>116</v>
      </c>
      <c r="D3144">
        <v>51</v>
      </c>
      <c r="E3144">
        <v>257.3</v>
      </c>
      <c r="F3144">
        <v>2015</v>
      </c>
      <c r="G3144">
        <v>4</v>
      </c>
      <c r="H3144">
        <v>77</v>
      </c>
      <c r="I3144">
        <v>101</v>
      </c>
      <c r="J3144">
        <v>119</v>
      </c>
      <c r="K3144">
        <v>67</v>
      </c>
      <c r="L3144">
        <v>73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-0.89</v>
      </c>
      <c r="U3144">
        <v>0</v>
      </c>
      <c r="V3144">
        <v>-0.89</v>
      </c>
      <c r="W3144">
        <v>-0.89</v>
      </c>
      <c r="X3144">
        <v>-1.74</v>
      </c>
      <c r="Y3144">
        <v>-2.66</v>
      </c>
      <c r="Z3144">
        <v>23</v>
      </c>
      <c r="AA3144">
        <v>5</v>
      </c>
      <c r="AB3144">
        <v>143</v>
      </c>
      <c r="AC3144">
        <v>22</v>
      </c>
      <c r="AD3144">
        <v>40</v>
      </c>
      <c r="AH3144">
        <v>1.18</v>
      </c>
      <c r="AI3144">
        <v>0.83</v>
      </c>
      <c r="AJ3144" t="s">
        <v>1710</v>
      </c>
      <c r="AK3144">
        <v>3.2899999999999999E-2</v>
      </c>
      <c r="AM3144">
        <v>1.31</v>
      </c>
      <c r="AO3144">
        <v>16</v>
      </c>
      <c r="AQ3144">
        <v>7.5</v>
      </c>
      <c r="AS3144">
        <v>1.45</v>
      </c>
      <c r="AT3144" t="s">
        <v>1710</v>
      </c>
      <c r="AU3144">
        <v>0.183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 t="str">
        <f t="shared" si="196"/>
        <v/>
      </c>
      <c r="BU3144">
        <f t="shared" si="197"/>
        <v>3.2899999999999999E-2</v>
      </c>
      <c r="BV3144" t="str">
        <f t="shared" si="198"/>
        <v/>
      </c>
      <c r="BW3144">
        <f t="shared" si="199"/>
        <v>0.183</v>
      </c>
    </row>
    <row r="3145" spans="1:75" x14ac:dyDescent="0.35">
      <c r="A3145">
        <v>358</v>
      </c>
      <c r="B3145" t="s">
        <v>1097</v>
      </c>
      <c r="C3145" t="s">
        <v>83</v>
      </c>
      <c r="D3145">
        <v>148</v>
      </c>
      <c r="E3145">
        <v>257.39999999999998</v>
      </c>
      <c r="F3145">
        <v>2015</v>
      </c>
      <c r="G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V3145">
        <v>0</v>
      </c>
      <c r="W3145">
        <v>0</v>
      </c>
      <c r="X3145">
        <v>0</v>
      </c>
      <c r="Y3145">
        <v>0</v>
      </c>
      <c r="Z3145" t="e">
        <v>#N/A</v>
      </c>
      <c r="AA3145">
        <v>8</v>
      </c>
      <c r="AB3145">
        <v>300</v>
      </c>
      <c r="AC3145">
        <v>22</v>
      </c>
      <c r="AG3145" t="e">
        <v>#N/A</v>
      </c>
      <c r="AH3145" t="e">
        <v>#N/A</v>
      </c>
      <c r="AI3145" t="e">
        <v>#N/A</v>
      </c>
      <c r="AJ3145" t="s">
        <v>1710</v>
      </c>
      <c r="AK3145" t="s">
        <v>1710</v>
      </c>
      <c r="AN3145" t="e">
        <v>#N/A</v>
      </c>
      <c r="AO3145" t="e">
        <v>#N/A</v>
      </c>
      <c r="AT3145" t="s">
        <v>1710</v>
      </c>
      <c r="AU3145" t="s">
        <v>1710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 t="e">
        <v>#N/A</v>
      </c>
      <c r="BT3145" t="str">
        <f t="shared" si="196"/>
        <v/>
      </c>
      <c r="BU3145" t="str">
        <f t="shared" si="197"/>
        <v/>
      </c>
      <c r="BV3145" t="str">
        <f t="shared" si="198"/>
        <v/>
      </c>
      <c r="BW3145" t="str">
        <f t="shared" si="199"/>
        <v/>
      </c>
    </row>
    <row r="3146" spans="1:75" x14ac:dyDescent="0.35">
      <c r="A3146">
        <v>359</v>
      </c>
      <c r="B3146" t="s">
        <v>855</v>
      </c>
      <c r="C3146" t="s">
        <v>70</v>
      </c>
      <c r="D3146">
        <v>117</v>
      </c>
      <c r="E3146">
        <v>257.7</v>
      </c>
      <c r="F3146">
        <v>2015</v>
      </c>
      <c r="G3146">
        <v>2</v>
      </c>
      <c r="H3146">
        <v>110</v>
      </c>
      <c r="I3146">
        <v>88</v>
      </c>
      <c r="J3146">
        <v>96</v>
      </c>
      <c r="K3146">
        <v>117</v>
      </c>
      <c r="L3146">
        <v>114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-0.36</v>
      </c>
      <c r="U3146">
        <v>-0.62</v>
      </c>
      <c r="V3146">
        <v>-0.98</v>
      </c>
      <c r="W3146">
        <v>-0.79</v>
      </c>
      <c r="X3146">
        <v>-0.79</v>
      </c>
      <c r="Y3146">
        <v>-1.67</v>
      </c>
      <c r="Z3146">
        <v>26</v>
      </c>
      <c r="AA3146">
        <v>6</v>
      </c>
      <c r="AB3146">
        <v>182</v>
      </c>
      <c r="AC3146">
        <v>22</v>
      </c>
      <c r="AD3146">
        <v>104</v>
      </c>
      <c r="AE3146">
        <v>76</v>
      </c>
      <c r="AH3146">
        <v>3.93</v>
      </c>
      <c r="AI3146">
        <v>2.84</v>
      </c>
      <c r="AJ3146" t="s">
        <v>1710</v>
      </c>
      <c r="AK3146">
        <v>2.0500000000000001E-2</v>
      </c>
      <c r="AM3146">
        <v>0.56000000000000005</v>
      </c>
      <c r="AO3146">
        <v>6</v>
      </c>
      <c r="AQ3146">
        <v>-2.8</v>
      </c>
      <c r="AR3146">
        <v>0.93</v>
      </c>
      <c r="AS3146">
        <v>0.93</v>
      </c>
      <c r="AT3146" t="s">
        <v>1710</v>
      </c>
      <c r="AU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3</v>
      </c>
      <c r="BT3146" t="str">
        <f t="shared" si="196"/>
        <v/>
      </c>
      <c r="BU3146">
        <f t="shared" si="197"/>
        <v>2.0500000000000001E-2</v>
      </c>
      <c r="BV3146" t="str">
        <f t="shared" si="198"/>
        <v/>
      </c>
      <c r="BW3146">
        <f t="shared" si="199"/>
        <v>0</v>
      </c>
    </row>
    <row r="3147" spans="1:75" x14ac:dyDescent="0.35">
      <c r="A3147">
        <v>360</v>
      </c>
      <c r="B3147" t="s">
        <v>757</v>
      </c>
      <c r="C3147" t="s">
        <v>83</v>
      </c>
      <c r="D3147">
        <v>149</v>
      </c>
      <c r="E3147">
        <v>257.8</v>
      </c>
      <c r="F3147">
        <v>2015</v>
      </c>
      <c r="G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V3147">
        <v>0</v>
      </c>
      <c r="W3147">
        <v>0</v>
      </c>
      <c r="X3147">
        <v>0</v>
      </c>
      <c r="Y3147">
        <v>0</v>
      </c>
      <c r="Z3147">
        <v>29</v>
      </c>
      <c r="AA3147">
        <v>8</v>
      </c>
      <c r="AB3147">
        <v>300</v>
      </c>
      <c r="AC3147">
        <v>22</v>
      </c>
      <c r="AJ3147">
        <v>3.7600000000000001E-2</v>
      </c>
      <c r="AK3147">
        <v>1.5699999999999999E-2</v>
      </c>
      <c r="AL3147">
        <v>2.64</v>
      </c>
      <c r="AM3147">
        <v>1.92</v>
      </c>
      <c r="AP3147">
        <v>12.8</v>
      </c>
      <c r="AQ3147">
        <v>13.6</v>
      </c>
      <c r="AR3147">
        <v>3.04</v>
      </c>
      <c r="AS3147">
        <v>2.41</v>
      </c>
      <c r="AT3147">
        <v>7.8E-2</v>
      </c>
      <c r="AU3147">
        <v>8.1000000000000003E-2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 t="e">
        <v>#REF!</v>
      </c>
      <c r="BT3147">
        <f t="shared" si="196"/>
        <v>3.7600000000000001E-2</v>
      </c>
      <c r="BU3147">
        <f t="shared" si="197"/>
        <v>1.5699999999999999E-2</v>
      </c>
      <c r="BV3147">
        <f t="shared" si="198"/>
        <v>7.8E-2</v>
      </c>
      <c r="BW3147">
        <f t="shared" si="199"/>
        <v>8.1000000000000003E-2</v>
      </c>
    </row>
    <row r="3148" spans="1:75" x14ac:dyDescent="0.35">
      <c r="A3148">
        <v>361</v>
      </c>
      <c r="B3148" t="s">
        <v>1098</v>
      </c>
      <c r="C3148" t="s">
        <v>116</v>
      </c>
      <c r="D3148">
        <v>52</v>
      </c>
      <c r="E3148">
        <v>257.89999999999998</v>
      </c>
      <c r="F3148">
        <v>2015</v>
      </c>
      <c r="G3148">
        <v>4</v>
      </c>
      <c r="H3148">
        <v>59</v>
      </c>
      <c r="I3148">
        <v>72</v>
      </c>
      <c r="J3148">
        <v>16</v>
      </c>
      <c r="K3148">
        <v>100</v>
      </c>
      <c r="L3148">
        <v>77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-0.98</v>
      </c>
      <c r="U3148">
        <v>-0.81</v>
      </c>
      <c r="V3148">
        <v>-1.79</v>
      </c>
      <c r="W3148">
        <v>-1.75</v>
      </c>
      <c r="X3148">
        <v>-2.09</v>
      </c>
      <c r="Y3148">
        <v>-2.48</v>
      </c>
      <c r="Z3148">
        <v>23</v>
      </c>
      <c r="AA3148">
        <v>3</v>
      </c>
      <c r="AB3148">
        <v>85</v>
      </c>
      <c r="AC3148">
        <v>22</v>
      </c>
      <c r="AD3148">
        <v>44</v>
      </c>
      <c r="AH3148">
        <v>1.87</v>
      </c>
      <c r="AI3148">
        <v>1.37</v>
      </c>
      <c r="AJ3148" t="s">
        <v>1710</v>
      </c>
      <c r="AK3148">
        <v>2.63E-2</v>
      </c>
      <c r="AM3148">
        <v>1.0900000000000001</v>
      </c>
      <c r="AO3148">
        <v>16</v>
      </c>
      <c r="AQ3148">
        <v>6.1</v>
      </c>
      <c r="AS3148">
        <v>2.41</v>
      </c>
      <c r="AT3148" t="s">
        <v>1710</v>
      </c>
      <c r="AU3148">
        <v>0.114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1</v>
      </c>
      <c r="BT3148" t="str">
        <f t="shared" si="196"/>
        <v/>
      </c>
      <c r="BU3148">
        <f t="shared" si="197"/>
        <v>2.63E-2</v>
      </c>
      <c r="BV3148" t="str">
        <f t="shared" si="198"/>
        <v/>
      </c>
      <c r="BW3148">
        <f t="shared" si="199"/>
        <v>0.114</v>
      </c>
    </row>
    <row r="3149" spans="1:75" x14ac:dyDescent="0.35">
      <c r="A3149">
        <v>362</v>
      </c>
      <c r="B3149" t="s">
        <v>1099</v>
      </c>
      <c r="C3149" t="s">
        <v>116</v>
      </c>
      <c r="D3149">
        <v>53</v>
      </c>
      <c r="E3149">
        <v>258</v>
      </c>
      <c r="F3149">
        <v>2015</v>
      </c>
      <c r="G3149">
        <v>4</v>
      </c>
      <c r="H3149">
        <v>55</v>
      </c>
      <c r="I3149">
        <v>94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-0.67</v>
      </c>
      <c r="U3149">
        <v>0</v>
      </c>
      <c r="V3149">
        <v>-0.67</v>
      </c>
      <c r="W3149">
        <v>-0.67</v>
      </c>
      <c r="X3149">
        <v>-0.67</v>
      </c>
      <c r="Y3149">
        <v>-0.67</v>
      </c>
      <c r="Z3149">
        <v>28</v>
      </c>
      <c r="AA3149">
        <v>4</v>
      </c>
      <c r="AB3149">
        <v>125</v>
      </c>
      <c r="AC3149">
        <v>22</v>
      </c>
      <c r="AF3149">
        <v>37</v>
      </c>
      <c r="AG3149">
        <v>4.68</v>
      </c>
      <c r="AH3149">
        <v>2.46</v>
      </c>
      <c r="AI3149">
        <v>0.33</v>
      </c>
      <c r="AJ3149">
        <v>6.5799999999999997E-2</v>
      </c>
      <c r="AK3149">
        <v>3.1899999999999998E-2</v>
      </c>
      <c r="AL3149">
        <v>1.24</v>
      </c>
      <c r="AM3149">
        <v>1.1200000000000001</v>
      </c>
      <c r="AN3149">
        <v>13</v>
      </c>
      <c r="AO3149">
        <v>15</v>
      </c>
      <c r="AP3149">
        <v>5.7</v>
      </c>
      <c r="AQ3149">
        <v>6.8</v>
      </c>
      <c r="AR3149">
        <v>1.79</v>
      </c>
      <c r="AS3149">
        <v>1.94</v>
      </c>
      <c r="AT3149">
        <v>4.9000000000000002E-2</v>
      </c>
      <c r="AU3149">
        <v>0.27100000000000002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6</v>
      </c>
      <c r="BT3149">
        <f t="shared" si="196"/>
        <v>6.5799999999999997E-2</v>
      </c>
      <c r="BU3149">
        <f t="shared" si="197"/>
        <v>3.1899999999999998E-2</v>
      </c>
      <c r="BV3149">
        <f t="shared" si="198"/>
        <v>4.9000000000000002E-2</v>
      </c>
      <c r="BW3149">
        <f t="shared" si="199"/>
        <v>0.27100000000000002</v>
      </c>
    </row>
    <row r="3150" spans="1:75" x14ac:dyDescent="0.35">
      <c r="A3150">
        <v>363</v>
      </c>
      <c r="B3150" t="s">
        <v>1100</v>
      </c>
      <c r="C3150" t="s">
        <v>70</v>
      </c>
      <c r="D3150">
        <v>118</v>
      </c>
      <c r="E3150">
        <v>258.2</v>
      </c>
      <c r="F3150">
        <v>2015</v>
      </c>
      <c r="G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V3150">
        <v>0</v>
      </c>
      <c r="W3150">
        <v>0</v>
      </c>
      <c r="X3150">
        <v>0</v>
      </c>
      <c r="Y3150">
        <v>0</v>
      </c>
      <c r="Z3150">
        <v>16</v>
      </c>
      <c r="AA3150">
        <v>8</v>
      </c>
      <c r="AB3150">
        <v>300</v>
      </c>
      <c r="AC3150">
        <v>22</v>
      </c>
      <c r="AJ3150" t="s">
        <v>1710</v>
      </c>
      <c r="AK3150" t="s">
        <v>1710</v>
      </c>
      <c r="AT3150" t="s">
        <v>1710</v>
      </c>
      <c r="AU3150" t="s">
        <v>1710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 t="e">
        <v>#N/A</v>
      </c>
      <c r="BT3150" t="str">
        <f t="shared" si="196"/>
        <v/>
      </c>
      <c r="BU3150" t="str">
        <f t="shared" si="197"/>
        <v/>
      </c>
      <c r="BV3150" t="str">
        <f t="shared" si="198"/>
        <v/>
      </c>
      <c r="BW3150" t="str">
        <f t="shared" si="199"/>
        <v/>
      </c>
    </row>
    <row r="3151" spans="1:75" x14ac:dyDescent="0.35">
      <c r="A3151">
        <v>364</v>
      </c>
      <c r="B3151" t="s">
        <v>1101</v>
      </c>
      <c r="C3151" t="s">
        <v>70</v>
      </c>
      <c r="D3151">
        <v>119</v>
      </c>
      <c r="E3151">
        <v>258.39999999999998</v>
      </c>
      <c r="F3151">
        <v>2015</v>
      </c>
      <c r="G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V3151">
        <v>0</v>
      </c>
      <c r="W3151">
        <v>0</v>
      </c>
      <c r="X3151">
        <v>0</v>
      </c>
      <c r="Y3151">
        <v>0</v>
      </c>
      <c r="Z3151" t="e">
        <v>#N/A</v>
      </c>
      <c r="AA3151">
        <v>8</v>
      </c>
      <c r="AB3151">
        <v>300</v>
      </c>
      <c r="AC3151">
        <v>22</v>
      </c>
      <c r="AG3151" t="e">
        <v>#N/A</v>
      </c>
      <c r="AH3151" t="e">
        <v>#N/A</v>
      </c>
      <c r="AI3151" t="e">
        <v>#N/A</v>
      </c>
      <c r="AJ3151" t="s">
        <v>1710</v>
      </c>
      <c r="AK3151" t="s">
        <v>1710</v>
      </c>
      <c r="AN3151" t="e">
        <v>#N/A</v>
      </c>
      <c r="AO3151" t="e">
        <v>#N/A</v>
      </c>
      <c r="AT3151" t="s">
        <v>1710</v>
      </c>
      <c r="AU3151" t="s">
        <v>1710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 t="e">
        <v>#N/A</v>
      </c>
      <c r="BT3151" t="str">
        <f t="shared" si="196"/>
        <v/>
      </c>
      <c r="BU3151" t="str">
        <f t="shared" si="197"/>
        <v/>
      </c>
      <c r="BV3151" t="str">
        <f t="shared" si="198"/>
        <v/>
      </c>
      <c r="BW3151" t="str">
        <f t="shared" si="199"/>
        <v/>
      </c>
    </row>
    <row r="3152" spans="1:75" x14ac:dyDescent="0.35">
      <c r="A3152">
        <v>365</v>
      </c>
      <c r="B3152" t="s">
        <v>1102</v>
      </c>
      <c r="C3152" t="s">
        <v>83</v>
      </c>
      <c r="D3152">
        <v>150</v>
      </c>
      <c r="E3152">
        <v>258.60000000000002</v>
      </c>
      <c r="F3152">
        <v>2015</v>
      </c>
      <c r="G3152">
        <v>3</v>
      </c>
      <c r="H3152">
        <v>66</v>
      </c>
      <c r="I3152">
        <v>101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-0.11</v>
      </c>
      <c r="U3152">
        <v>-0.69</v>
      </c>
      <c r="V3152">
        <v>-0.8</v>
      </c>
      <c r="W3152">
        <v>-0.8</v>
      </c>
      <c r="X3152">
        <v>-0.8</v>
      </c>
      <c r="Y3152">
        <v>-0.8</v>
      </c>
      <c r="Z3152">
        <v>24</v>
      </c>
      <c r="AA3152">
        <v>8</v>
      </c>
      <c r="AB3152">
        <v>300</v>
      </c>
      <c r="AC3152">
        <v>22</v>
      </c>
      <c r="AD3152">
        <v>121</v>
      </c>
      <c r="AE3152">
        <v>172</v>
      </c>
      <c r="AF3152">
        <v>90</v>
      </c>
      <c r="AG3152">
        <v>5.55</v>
      </c>
      <c r="AH3152">
        <v>7.39</v>
      </c>
      <c r="AI3152">
        <v>3.83</v>
      </c>
      <c r="AJ3152">
        <v>7.5300000000000006E-2</v>
      </c>
      <c r="AK3152">
        <v>0.1024</v>
      </c>
      <c r="AL3152">
        <v>1.6</v>
      </c>
      <c r="AM3152">
        <v>1.01</v>
      </c>
      <c r="AN3152">
        <v>13</v>
      </c>
      <c r="AO3152">
        <v>14</v>
      </c>
      <c r="AP3152">
        <v>14.7</v>
      </c>
      <c r="AQ3152">
        <v>15.5</v>
      </c>
      <c r="AR3152">
        <v>1.74</v>
      </c>
      <c r="AS3152">
        <v>2.12</v>
      </c>
      <c r="AT3152">
        <v>0.17299999999999999</v>
      </c>
      <c r="AU3152">
        <v>0.33300000000000002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 t="e">
        <v>#REF!</v>
      </c>
      <c r="BT3152">
        <f t="shared" si="196"/>
        <v>7.5300000000000006E-2</v>
      </c>
      <c r="BU3152">
        <f t="shared" si="197"/>
        <v>0.1024</v>
      </c>
      <c r="BV3152">
        <f t="shared" si="198"/>
        <v>0.17299999999999999</v>
      </c>
      <c r="BW3152">
        <f t="shared" si="199"/>
        <v>0.33300000000000002</v>
      </c>
    </row>
    <row r="3153" spans="1:75" x14ac:dyDescent="0.35">
      <c r="A3153">
        <v>366</v>
      </c>
      <c r="B3153" t="s">
        <v>419</v>
      </c>
      <c r="C3153" t="s">
        <v>79</v>
      </c>
      <c r="D3153">
        <v>44</v>
      </c>
      <c r="E3153">
        <v>259.3</v>
      </c>
      <c r="F3153">
        <v>2015</v>
      </c>
      <c r="G3153">
        <v>1</v>
      </c>
      <c r="H3153">
        <v>27</v>
      </c>
      <c r="I3153">
        <v>37</v>
      </c>
      <c r="J3153">
        <v>20</v>
      </c>
      <c r="K3153">
        <v>48</v>
      </c>
      <c r="L3153">
        <v>61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0.32</v>
      </c>
      <c r="U3153">
        <v>-0.66</v>
      </c>
      <c r="V3153">
        <v>-0.34</v>
      </c>
      <c r="W3153">
        <v>0.18</v>
      </c>
      <c r="X3153">
        <v>-0.13</v>
      </c>
      <c r="Y3153">
        <v>-0.13</v>
      </c>
      <c r="Z3153">
        <v>36</v>
      </c>
      <c r="AA3153">
        <v>3</v>
      </c>
      <c r="AB3153">
        <v>81</v>
      </c>
      <c r="AC3153">
        <v>22</v>
      </c>
      <c r="AD3153">
        <v>59</v>
      </c>
      <c r="AE3153">
        <v>46</v>
      </c>
      <c r="AF3153">
        <v>28</v>
      </c>
      <c r="AG3153">
        <v>14.27</v>
      </c>
      <c r="AH3153">
        <v>20.52</v>
      </c>
      <c r="AI3153">
        <v>14.02</v>
      </c>
      <c r="AJ3153" t="s">
        <v>1710</v>
      </c>
      <c r="AK3153" t="s">
        <v>1710</v>
      </c>
      <c r="AN3153">
        <v>11</v>
      </c>
      <c r="AO3153">
        <v>8</v>
      </c>
      <c r="AT3153" t="s">
        <v>1710</v>
      </c>
      <c r="AU3153" t="s">
        <v>1710</v>
      </c>
      <c r="AV3153">
        <v>10.7</v>
      </c>
      <c r="AW3153">
        <v>8.3000000000000007</v>
      </c>
      <c r="AX3153" s="2">
        <v>5.3999999999999999E-2</v>
      </c>
      <c r="AY3153" s="2">
        <v>4.4999999999999998E-2</v>
      </c>
      <c r="AZ3153">
        <v>6.7</v>
      </c>
      <c r="BA3153">
        <v>7.2</v>
      </c>
      <c r="BB3153">
        <v>12.5</v>
      </c>
      <c r="BC3153">
        <v>11.5</v>
      </c>
      <c r="BD3153">
        <v>6.9</v>
      </c>
      <c r="BE3153">
        <v>7.4</v>
      </c>
      <c r="BF3153">
        <v>6.5</v>
      </c>
      <c r="BG3153">
        <v>6.8</v>
      </c>
      <c r="BH3153">
        <v>0.4</v>
      </c>
      <c r="BI3153">
        <v>0.6</v>
      </c>
      <c r="BJ3153">
        <v>327</v>
      </c>
      <c r="BK3153">
        <v>292</v>
      </c>
      <c r="BL3153" s="2">
        <v>3.3599999999999998E-2</v>
      </c>
      <c r="BM3153" t="e">
        <v>#N/A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14</v>
      </c>
      <c r="BT3153" t="str">
        <f t="shared" si="196"/>
        <v/>
      </c>
      <c r="BU3153" t="str">
        <f t="shared" si="197"/>
        <v/>
      </c>
      <c r="BV3153" t="str">
        <f t="shared" si="198"/>
        <v/>
      </c>
      <c r="BW3153" t="str">
        <f t="shared" si="199"/>
        <v/>
      </c>
    </row>
    <row r="3154" spans="1:75" x14ac:dyDescent="0.35">
      <c r="A3154">
        <v>367</v>
      </c>
      <c r="B3154" t="s">
        <v>835</v>
      </c>
      <c r="C3154" t="s">
        <v>83</v>
      </c>
      <c r="D3154">
        <v>151</v>
      </c>
      <c r="E3154">
        <v>259.7</v>
      </c>
      <c r="F3154">
        <v>2015</v>
      </c>
      <c r="G3154">
        <v>3</v>
      </c>
      <c r="H3154">
        <v>115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-0.44</v>
      </c>
      <c r="V3154">
        <v>-0.44</v>
      </c>
      <c r="W3154">
        <v>-0.44</v>
      </c>
      <c r="X3154">
        <v>-0.44</v>
      </c>
      <c r="Y3154">
        <v>-0.44</v>
      </c>
      <c r="Z3154">
        <v>27</v>
      </c>
      <c r="AA3154">
        <v>8</v>
      </c>
      <c r="AB3154">
        <v>300</v>
      </c>
      <c r="AC3154">
        <v>22</v>
      </c>
      <c r="AH3154">
        <v>4.79</v>
      </c>
      <c r="AJ3154">
        <v>7.9600000000000004E-2</v>
      </c>
      <c r="AK3154">
        <v>5.4600000000000003E-2</v>
      </c>
      <c r="AL3154">
        <v>0.99</v>
      </c>
      <c r="AM3154">
        <v>0.77</v>
      </c>
      <c r="AO3154">
        <v>7</v>
      </c>
      <c r="AP3154">
        <v>12.3</v>
      </c>
      <c r="AQ3154">
        <v>12.7</v>
      </c>
      <c r="AR3154">
        <v>1.03</v>
      </c>
      <c r="AS3154">
        <v>1.08</v>
      </c>
      <c r="AT3154">
        <v>0.21</v>
      </c>
      <c r="AU3154">
        <v>0.14000000000000001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3</v>
      </c>
      <c r="BT3154">
        <f t="shared" si="196"/>
        <v>7.9600000000000004E-2</v>
      </c>
      <c r="BU3154">
        <f t="shared" si="197"/>
        <v>5.4600000000000003E-2</v>
      </c>
      <c r="BV3154">
        <f t="shared" si="198"/>
        <v>0.21</v>
      </c>
      <c r="BW3154">
        <f t="shared" si="199"/>
        <v>0.14000000000000001</v>
      </c>
    </row>
    <row r="3155" spans="1:75" x14ac:dyDescent="0.35">
      <c r="A3155">
        <v>368</v>
      </c>
      <c r="B3155" t="s">
        <v>966</v>
      </c>
      <c r="C3155" t="s">
        <v>116</v>
      </c>
      <c r="D3155">
        <v>54</v>
      </c>
      <c r="E3155">
        <v>259.8</v>
      </c>
      <c r="F3155">
        <v>2015</v>
      </c>
      <c r="G3155">
        <v>4</v>
      </c>
      <c r="H3155">
        <v>76</v>
      </c>
      <c r="I3155">
        <v>111</v>
      </c>
      <c r="J3155">
        <v>61.5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-0.83</v>
      </c>
      <c r="U3155">
        <v>-0.34</v>
      </c>
      <c r="V3155">
        <v>-1.17</v>
      </c>
      <c r="W3155">
        <v>-1.95</v>
      </c>
      <c r="X3155">
        <v>-1.95</v>
      </c>
      <c r="Y3155">
        <v>-1.95</v>
      </c>
      <c r="Z3155">
        <v>23</v>
      </c>
      <c r="AA3155">
        <v>2</v>
      </c>
      <c r="AB3155">
        <v>52</v>
      </c>
      <c r="AC3155">
        <v>22</v>
      </c>
      <c r="AD3155">
        <v>73</v>
      </c>
      <c r="AF3155">
        <v>92</v>
      </c>
      <c r="AG3155">
        <v>0.97</v>
      </c>
      <c r="AH3155">
        <v>1.21</v>
      </c>
      <c r="AI3155">
        <v>0.25</v>
      </c>
      <c r="AJ3155">
        <v>5.7000000000000002E-3</v>
      </c>
      <c r="AK3155">
        <v>7.7999999999999996E-3</v>
      </c>
      <c r="AL3155">
        <v>2.11</v>
      </c>
      <c r="AM3155">
        <v>0.92</v>
      </c>
      <c r="AN3155">
        <v>7</v>
      </c>
      <c r="AO3155">
        <v>16</v>
      </c>
      <c r="AP3155">
        <v>6.7</v>
      </c>
      <c r="AQ3155">
        <v>8.5</v>
      </c>
      <c r="AR3155">
        <v>2.27</v>
      </c>
      <c r="AS3155">
        <v>4.83</v>
      </c>
      <c r="AT3155">
        <v>0.125</v>
      </c>
      <c r="AU3155">
        <v>3.6999999999999998E-2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2</v>
      </c>
      <c r="BT3155">
        <f t="shared" si="196"/>
        <v>5.7000000000000002E-3</v>
      </c>
      <c r="BU3155">
        <f t="shared" si="197"/>
        <v>7.7999999999999996E-3</v>
      </c>
      <c r="BV3155">
        <f t="shared" si="198"/>
        <v>0.125</v>
      </c>
      <c r="BW3155">
        <f t="shared" si="199"/>
        <v>3.6999999999999998E-2</v>
      </c>
    </row>
    <row r="3156" spans="1:75" x14ac:dyDescent="0.35">
      <c r="A3156">
        <v>369</v>
      </c>
      <c r="B3156" t="s">
        <v>838</v>
      </c>
      <c r="C3156" t="s">
        <v>79</v>
      </c>
      <c r="D3156">
        <v>45</v>
      </c>
      <c r="E3156">
        <v>260</v>
      </c>
      <c r="F3156">
        <v>2015</v>
      </c>
      <c r="G3156">
        <v>1</v>
      </c>
      <c r="H3156">
        <v>43</v>
      </c>
      <c r="I3156">
        <v>58</v>
      </c>
      <c r="J3156">
        <v>50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-0.2</v>
      </c>
      <c r="U3156">
        <v>-1.52</v>
      </c>
      <c r="V3156">
        <v>-1.72</v>
      </c>
      <c r="W3156">
        <v>-1.85</v>
      </c>
      <c r="X3156">
        <v>-1.85</v>
      </c>
      <c r="Y3156">
        <v>-1.85</v>
      </c>
      <c r="Z3156">
        <v>25</v>
      </c>
      <c r="AA3156">
        <v>1</v>
      </c>
      <c r="AB3156">
        <v>16</v>
      </c>
      <c r="AC3156">
        <v>22</v>
      </c>
      <c r="AD3156">
        <v>57</v>
      </c>
      <c r="AF3156">
        <v>41</v>
      </c>
      <c r="AG3156">
        <v>13.74</v>
      </c>
      <c r="AH3156">
        <v>6.69</v>
      </c>
      <c r="AI3156">
        <v>1.06</v>
      </c>
      <c r="AJ3156" t="s">
        <v>1710</v>
      </c>
      <c r="AK3156" t="s">
        <v>1710</v>
      </c>
      <c r="AN3156">
        <v>5</v>
      </c>
      <c r="AO3156">
        <v>7</v>
      </c>
      <c r="AT3156" t="s">
        <v>1710</v>
      </c>
      <c r="AU3156" t="s">
        <v>1710</v>
      </c>
      <c r="BM3156" t="e">
        <v>#N/A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3</v>
      </c>
      <c r="BT3156" t="str">
        <f t="shared" si="196"/>
        <v/>
      </c>
      <c r="BU3156" t="str">
        <f t="shared" si="197"/>
        <v/>
      </c>
      <c r="BV3156" t="str">
        <f t="shared" si="198"/>
        <v/>
      </c>
      <c r="BW3156" t="str">
        <f t="shared" si="199"/>
        <v/>
      </c>
    </row>
    <row r="3157" spans="1:75" x14ac:dyDescent="0.35">
      <c r="A3157">
        <v>370</v>
      </c>
      <c r="B3157" t="s">
        <v>72</v>
      </c>
      <c r="C3157" t="s">
        <v>70</v>
      </c>
      <c r="D3157">
        <v>120</v>
      </c>
      <c r="E3157">
        <v>260.39999999999998</v>
      </c>
      <c r="F3157">
        <v>2015</v>
      </c>
      <c r="G3157">
        <v>2</v>
      </c>
      <c r="H3157">
        <v>122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8</v>
      </c>
      <c r="T3157">
        <v>0</v>
      </c>
      <c r="V3157">
        <v>0</v>
      </c>
      <c r="W3157">
        <v>0</v>
      </c>
      <c r="X3157">
        <v>0</v>
      </c>
      <c r="Y3157">
        <v>0</v>
      </c>
      <c r="Z3157">
        <v>32</v>
      </c>
      <c r="AA3157">
        <v>1</v>
      </c>
      <c r="AB3157">
        <v>24</v>
      </c>
      <c r="AC3157">
        <v>22</v>
      </c>
      <c r="AF3157">
        <v>28</v>
      </c>
      <c r="AG3157">
        <v>9.43</v>
      </c>
      <c r="AH3157">
        <v>7</v>
      </c>
      <c r="AJ3157">
        <v>3.8899999999999997E-2</v>
      </c>
      <c r="AK3157">
        <v>1.6999999999999999E-3</v>
      </c>
      <c r="AL3157">
        <v>1.0900000000000001</v>
      </c>
      <c r="AM3157">
        <v>2.2200000000000002</v>
      </c>
      <c r="AN3157">
        <v>15</v>
      </c>
      <c r="AO3157">
        <v>2</v>
      </c>
      <c r="AP3157">
        <v>1.1000000000000001</v>
      </c>
      <c r="AQ3157">
        <v>-3</v>
      </c>
      <c r="AR3157">
        <v>3</v>
      </c>
      <c r="AS3157">
        <v>3</v>
      </c>
      <c r="AT3157">
        <v>1.7999999999999999E-2</v>
      </c>
      <c r="AU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12</v>
      </c>
      <c r="BT3157">
        <f t="shared" si="196"/>
        <v>3.8899999999999997E-2</v>
      </c>
      <c r="BU3157">
        <f t="shared" si="197"/>
        <v>1.6999999999999999E-3</v>
      </c>
      <c r="BV3157">
        <f t="shared" si="198"/>
        <v>1.7999999999999999E-2</v>
      </c>
      <c r="BW3157">
        <f t="shared" si="199"/>
        <v>0</v>
      </c>
    </row>
    <row r="3158" spans="1:75" x14ac:dyDescent="0.35">
      <c r="A3158">
        <v>371</v>
      </c>
      <c r="B3158" t="s">
        <v>326</v>
      </c>
      <c r="C3158" t="s">
        <v>83</v>
      </c>
      <c r="D3158">
        <v>152</v>
      </c>
      <c r="E3158">
        <v>260.60000000000002</v>
      </c>
      <c r="F3158">
        <v>2015</v>
      </c>
      <c r="G3158">
        <v>3</v>
      </c>
      <c r="H3158">
        <v>119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-0.59</v>
      </c>
      <c r="V3158">
        <v>-0.59</v>
      </c>
      <c r="W3158">
        <v>-0.59</v>
      </c>
      <c r="X3158">
        <v>-0.59</v>
      </c>
      <c r="Y3158">
        <v>-0.59</v>
      </c>
      <c r="Z3158">
        <v>32</v>
      </c>
      <c r="AA3158">
        <v>4</v>
      </c>
      <c r="AB3158">
        <v>109</v>
      </c>
      <c r="AC3158">
        <v>22</v>
      </c>
      <c r="AH3158">
        <v>1.68</v>
      </c>
      <c r="AJ3158">
        <v>0.1201</v>
      </c>
      <c r="AK3158">
        <v>5.1900000000000002E-2</v>
      </c>
      <c r="AL3158">
        <v>0.95</v>
      </c>
      <c r="AM3158">
        <v>0.53</v>
      </c>
      <c r="AO3158">
        <v>16</v>
      </c>
      <c r="AP3158">
        <v>9</v>
      </c>
      <c r="AQ3158">
        <v>6.2</v>
      </c>
      <c r="AR3158">
        <v>1.3</v>
      </c>
      <c r="AS3158">
        <v>1.17</v>
      </c>
      <c r="AT3158">
        <v>0.40699999999999997</v>
      </c>
      <c r="AU3158">
        <v>0.78500000000000003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10</v>
      </c>
      <c r="BT3158">
        <f t="shared" si="196"/>
        <v>0.1201</v>
      </c>
      <c r="BU3158">
        <f t="shared" si="197"/>
        <v>5.1900000000000002E-2</v>
      </c>
      <c r="BV3158">
        <f t="shared" si="198"/>
        <v>0.40699999999999997</v>
      </c>
      <c r="BW3158">
        <f t="shared" si="199"/>
        <v>0.78500000000000003</v>
      </c>
    </row>
    <row r="3159" spans="1:75" x14ac:dyDescent="0.35">
      <c r="A3159">
        <v>372</v>
      </c>
      <c r="B3159" t="s">
        <v>952</v>
      </c>
      <c r="C3159" t="s">
        <v>70</v>
      </c>
      <c r="D3159">
        <v>121</v>
      </c>
      <c r="E3159">
        <v>261</v>
      </c>
      <c r="F3159">
        <v>2015</v>
      </c>
      <c r="G3159">
        <v>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V3159">
        <v>0</v>
      </c>
      <c r="W3159">
        <v>0</v>
      </c>
      <c r="X3159">
        <v>0</v>
      </c>
      <c r="Y3159">
        <v>0</v>
      </c>
      <c r="Z3159">
        <v>24</v>
      </c>
      <c r="AA3159">
        <v>6</v>
      </c>
      <c r="AB3159">
        <v>186</v>
      </c>
      <c r="AC3159">
        <v>22</v>
      </c>
      <c r="AJ3159" t="s">
        <v>1710</v>
      </c>
      <c r="AK3159" t="s">
        <v>1710</v>
      </c>
      <c r="AT3159" t="s">
        <v>1710</v>
      </c>
      <c r="AU3159" t="s">
        <v>1710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2</v>
      </c>
      <c r="BT3159" t="str">
        <f t="shared" si="196"/>
        <v/>
      </c>
      <c r="BU3159" t="str">
        <f t="shared" si="197"/>
        <v/>
      </c>
      <c r="BV3159" t="str">
        <f t="shared" si="198"/>
        <v/>
      </c>
      <c r="BW3159" t="str">
        <f t="shared" si="199"/>
        <v/>
      </c>
    </row>
    <row r="3160" spans="1:75" x14ac:dyDescent="0.35">
      <c r="A3160">
        <v>373.5</v>
      </c>
      <c r="B3160" t="s">
        <v>640</v>
      </c>
      <c r="C3160" t="s">
        <v>70</v>
      </c>
      <c r="D3160">
        <v>122.5</v>
      </c>
      <c r="E3160">
        <v>261.60000000000002</v>
      </c>
      <c r="F3160">
        <v>2015</v>
      </c>
      <c r="G3160">
        <v>2</v>
      </c>
      <c r="H3160">
        <v>160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V3160">
        <v>0</v>
      </c>
      <c r="W3160">
        <v>0</v>
      </c>
      <c r="X3160">
        <v>0</v>
      </c>
      <c r="Y3160">
        <v>0</v>
      </c>
      <c r="Z3160">
        <v>27</v>
      </c>
      <c r="AA3160">
        <v>4</v>
      </c>
      <c r="AB3160">
        <v>115</v>
      </c>
      <c r="AC3160">
        <v>22</v>
      </c>
      <c r="AJ3160" t="s">
        <v>1710</v>
      </c>
      <c r="AK3160" t="s">
        <v>1710</v>
      </c>
      <c r="AT3160" t="s">
        <v>1710</v>
      </c>
      <c r="AU3160" t="s">
        <v>1710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5</v>
      </c>
      <c r="BT3160" t="str">
        <f t="shared" si="196"/>
        <v/>
      </c>
      <c r="BU3160" t="str">
        <f t="shared" si="197"/>
        <v/>
      </c>
      <c r="BV3160" t="str">
        <f t="shared" si="198"/>
        <v/>
      </c>
      <c r="BW3160" t="str">
        <f t="shared" si="199"/>
        <v/>
      </c>
    </row>
    <row r="3161" spans="1:75" x14ac:dyDescent="0.35">
      <c r="A3161">
        <v>373.5</v>
      </c>
      <c r="B3161" t="s">
        <v>794</v>
      </c>
      <c r="C3161" t="s">
        <v>70</v>
      </c>
      <c r="D3161">
        <v>122.5</v>
      </c>
      <c r="E3161">
        <v>261.60000000000002</v>
      </c>
      <c r="F3161">
        <v>2015</v>
      </c>
      <c r="G3161">
        <v>2</v>
      </c>
      <c r="H3161">
        <v>72</v>
      </c>
      <c r="I3161">
        <v>138</v>
      </c>
      <c r="J3161">
        <v>126</v>
      </c>
      <c r="K3161">
        <v>90</v>
      </c>
      <c r="L3161">
        <v>73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-0.42</v>
      </c>
      <c r="U3161">
        <v>-0.77</v>
      </c>
      <c r="V3161">
        <v>-1.19</v>
      </c>
      <c r="W3161">
        <v>-1.19</v>
      </c>
      <c r="X3161">
        <v>-2.21</v>
      </c>
      <c r="Y3161">
        <v>-2.67</v>
      </c>
      <c r="Z3161">
        <v>25</v>
      </c>
      <c r="AA3161">
        <v>8</v>
      </c>
      <c r="AB3161">
        <v>300</v>
      </c>
      <c r="AC3161">
        <v>22</v>
      </c>
      <c r="AD3161">
        <v>133.5</v>
      </c>
      <c r="AF3161">
        <v>114</v>
      </c>
      <c r="AG3161">
        <v>1.61</v>
      </c>
      <c r="AH3161">
        <v>5.81</v>
      </c>
      <c r="AI3161">
        <v>1.3</v>
      </c>
      <c r="AJ3161">
        <v>7.1000000000000004E-3</v>
      </c>
      <c r="AK3161">
        <v>4.5100000000000001E-2</v>
      </c>
      <c r="AL3161">
        <v>0.24</v>
      </c>
      <c r="AM3161">
        <v>1.86</v>
      </c>
      <c r="AN3161">
        <v>11</v>
      </c>
      <c r="AO3161">
        <v>12</v>
      </c>
      <c r="AP3161">
        <v>0</v>
      </c>
      <c r="AQ3161">
        <v>2.2000000000000002</v>
      </c>
      <c r="AR3161">
        <v>1.88</v>
      </c>
      <c r="AS3161">
        <v>1.88</v>
      </c>
      <c r="AT3161">
        <v>7.0999999999999994E-2</v>
      </c>
      <c r="AU3161">
        <v>4.2000000000000003E-2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4</v>
      </c>
      <c r="BT3161">
        <f t="shared" si="196"/>
        <v>7.1000000000000004E-3</v>
      </c>
      <c r="BU3161">
        <f t="shared" si="197"/>
        <v>4.5100000000000001E-2</v>
      </c>
      <c r="BV3161">
        <f t="shared" si="198"/>
        <v>7.0999999999999994E-2</v>
      </c>
      <c r="BW3161">
        <f t="shared" si="199"/>
        <v>4.2000000000000003E-2</v>
      </c>
    </row>
    <row r="3162" spans="1:75" x14ac:dyDescent="0.35">
      <c r="A3162">
        <v>375</v>
      </c>
      <c r="B3162" t="s">
        <v>700</v>
      </c>
      <c r="C3162" t="s">
        <v>83</v>
      </c>
      <c r="D3162">
        <v>153</v>
      </c>
      <c r="E3162">
        <v>262.5</v>
      </c>
      <c r="F3162">
        <v>2015</v>
      </c>
      <c r="G3162">
        <v>3</v>
      </c>
      <c r="I3162">
        <v>149</v>
      </c>
      <c r="K3162">
        <v>169</v>
      </c>
      <c r="L3162">
        <v>208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U3162">
        <v>-0.97</v>
      </c>
      <c r="V3162">
        <v>-0.97</v>
      </c>
      <c r="W3162">
        <v>-0.97</v>
      </c>
      <c r="X3162">
        <v>-1.86</v>
      </c>
      <c r="Y3162">
        <v>-1.86</v>
      </c>
      <c r="Z3162">
        <v>28</v>
      </c>
      <c r="AA3162">
        <v>6</v>
      </c>
      <c r="AB3162">
        <v>176</v>
      </c>
      <c r="AC3162">
        <v>22</v>
      </c>
      <c r="AD3162">
        <v>159</v>
      </c>
      <c r="AI3162">
        <v>0.52</v>
      </c>
      <c r="AJ3162">
        <v>2.4299999999999999E-2</v>
      </c>
      <c r="AK3162">
        <v>9.1999999999999998E-2</v>
      </c>
      <c r="AL3162">
        <v>2.83</v>
      </c>
      <c r="AM3162">
        <v>0.99</v>
      </c>
      <c r="AP3162">
        <v>11</v>
      </c>
      <c r="AQ3162">
        <v>8.6</v>
      </c>
      <c r="AR3162">
        <v>1.69</v>
      </c>
      <c r="AS3162">
        <v>1.88</v>
      </c>
      <c r="AT3162">
        <v>0.17399999999999999</v>
      </c>
      <c r="AU3162">
        <v>0.77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5</v>
      </c>
      <c r="BT3162">
        <f t="shared" si="196"/>
        <v>2.4299999999999999E-2</v>
      </c>
      <c r="BU3162">
        <f t="shared" si="197"/>
        <v>9.1999999999999998E-2</v>
      </c>
      <c r="BV3162">
        <f t="shared" si="198"/>
        <v>0.17399999999999999</v>
      </c>
      <c r="BW3162">
        <f t="shared" si="199"/>
        <v>0.77</v>
      </c>
    </row>
    <row r="3163" spans="1:75" x14ac:dyDescent="0.35">
      <c r="A3163">
        <v>376</v>
      </c>
      <c r="B3163" t="s">
        <v>659</v>
      </c>
      <c r="C3163" t="s">
        <v>83</v>
      </c>
      <c r="D3163">
        <v>154</v>
      </c>
      <c r="E3163">
        <v>262.7</v>
      </c>
      <c r="F3163">
        <v>2015</v>
      </c>
      <c r="G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V3163">
        <v>0</v>
      </c>
      <c r="W3163">
        <v>0</v>
      </c>
      <c r="X3163">
        <v>0</v>
      </c>
      <c r="Y3163">
        <v>0</v>
      </c>
      <c r="Z3163">
        <v>27</v>
      </c>
      <c r="AA3163">
        <v>5</v>
      </c>
      <c r="AB3163">
        <v>148</v>
      </c>
      <c r="AC3163">
        <v>22</v>
      </c>
      <c r="AF3163">
        <v>114</v>
      </c>
      <c r="AG3163">
        <v>2.36</v>
      </c>
      <c r="AJ3163">
        <v>4.3299999999999998E-2</v>
      </c>
      <c r="AK3163" t="s">
        <v>1710</v>
      </c>
      <c r="AL3163">
        <v>0.74</v>
      </c>
      <c r="AN3163">
        <v>10</v>
      </c>
      <c r="AP3163">
        <v>9.4</v>
      </c>
      <c r="AR3163">
        <v>0.94</v>
      </c>
      <c r="AT3163">
        <v>9.8000000000000004E-2</v>
      </c>
      <c r="AU3163" t="s">
        <v>1710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5</v>
      </c>
      <c r="BT3163">
        <f t="shared" si="196"/>
        <v>4.3299999999999998E-2</v>
      </c>
      <c r="BU3163" t="str">
        <f t="shared" si="197"/>
        <v/>
      </c>
      <c r="BV3163">
        <f t="shared" si="198"/>
        <v>9.8000000000000004E-2</v>
      </c>
      <c r="BW3163" t="str">
        <f t="shared" si="199"/>
        <v/>
      </c>
    </row>
    <row r="3164" spans="1:75" x14ac:dyDescent="0.35">
      <c r="A3164">
        <v>377</v>
      </c>
      <c r="B3164" t="s">
        <v>1003</v>
      </c>
      <c r="C3164" t="s">
        <v>70</v>
      </c>
      <c r="D3164">
        <v>124</v>
      </c>
      <c r="E3164">
        <v>263.10000000000002</v>
      </c>
      <c r="F3164">
        <v>2015</v>
      </c>
      <c r="G3164">
        <v>2</v>
      </c>
      <c r="H3164">
        <v>121</v>
      </c>
      <c r="I3164">
        <v>125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-0.76</v>
      </c>
      <c r="U3164">
        <v>-0.16</v>
      </c>
      <c r="V3164">
        <v>-0.92</v>
      </c>
      <c r="W3164">
        <v>-0.92</v>
      </c>
      <c r="X3164">
        <v>-0.92</v>
      </c>
      <c r="Y3164">
        <v>-0.92</v>
      </c>
      <c r="Z3164">
        <v>23</v>
      </c>
      <c r="AA3164">
        <v>8</v>
      </c>
      <c r="AB3164">
        <v>300</v>
      </c>
      <c r="AC3164">
        <v>22</v>
      </c>
      <c r="AD3164">
        <v>124</v>
      </c>
      <c r="AF3164">
        <v>80</v>
      </c>
      <c r="AG3164">
        <v>4.3099999999999996</v>
      </c>
      <c r="AH3164">
        <v>1.99</v>
      </c>
      <c r="AI3164">
        <v>2.15</v>
      </c>
      <c r="AJ3164">
        <v>1.0200000000000001E-2</v>
      </c>
      <c r="AK3164">
        <v>1.3299999999999999E-2</v>
      </c>
      <c r="AL3164">
        <v>0.6</v>
      </c>
      <c r="AM3164">
        <v>1.59</v>
      </c>
      <c r="AN3164">
        <v>12</v>
      </c>
      <c r="AO3164">
        <v>8</v>
      </c>
      <c r="AP3164">
        <v>1.5</v>
      </c>
      <c r="AQ3164">
        <v>-2.1</v>
      </c>
      <c r="AR3164">
        <v>1.39</v>
      </c>
      <c r="AS3164">
        <v>1.39</v>
      </c>
      <c r="AT3164">
        <v>3.6999999999999998E-2</v>
      </c>
      <c r="AU3164">
        <v>4.4999999999999998E-2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2</v>
      </c>
      <c r="BT3164">
        <f t="shared" si="196"/>
        <v>1.0200000000000001E-2</v>
      </c>
      <c r="BU3164">
        <f t="shared" si="197"/>
        <v>1.3299999999999999E-2</v>
      </c>
      <c r="BV3164">
        <f t="shared" si="198"/>
        <v>3.6999999999999998E-2</v>
      </c>
      <c r="BW3164">
        <f t="shared" si="199"/>
        <v>4.4999999999999998E-2</v>
      </c>
    </row>
    <row r="3165" spans="1:75" x14ac:dyDescent="0.35">
      <c r="A3165">
        <v>378</v>
      </c>
      <c r="B3165" t="s">
        <v>1103</v>
      </c>
      <c r="C3165" t="s">
        <v>70</v>
      </c>
      <c r="D3165">
        <v>125</v>
      </c>
      <c r="E3165">
        <v>263.39999999999998</v>
      </c>
      <c r="F3165">
        <v>2015</v>
      </c>
      <c r="G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V3165">
        <v>0</v>
      </c>
      <c r="W3165">
        <v>0</v>
      </c>
      <c r="X3165">
        <v>0</v>
      </c>
      <c r="Y3165">
        <v>0</v>
      </c>
      <c r="Z3165">
        <v>16</v>
      </c>
      <c r="AA3165">
        <v>8</v>
      </c>
      <c r="AB3165">
        <v>300</v>
      </c>
      <c r="AC3165">
        <v>22</v>
      </c>
      <c r="AD3165">
        <v>148</v>
      </c>
      <c r="AJ3165" t="s">
        <v>1710</v>
      </c>
      <c r="AK3165" t="s">
        <v>1710</v>
      </c>
      <c r="AT3165" t="s">
        <v>1710</v>
      </c>
      <c r="AU3165" t="s">
        <v>1710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 t="e">
        <v>#N/A</v>
      </c>
      <c r="BT3165" t="str">
        <f t="shared" si="196"/>
        <v/>
      </c>
      <c r="BU3165" t="str">
        <f t="shared" si="197"/>
        <v/>
      </c>
      <c r="BV3165" t="str">
        <f t="shared" si="198"/>
        <v/>
      </c>
      <c r="BW3165" t="str">
        <f t="shared" si="199"/>
        <v/>
      </c>
    </row>
    <row r="3166" spans="1:75" x14ac:dyDescent="0.35">
      <c r="A3166">
        <v>379</v>
      </c>
      <c r="B3166" t="s">
        <v>865</v>
      </c>
      <c r="C3166" t="s">
        <v>116</v>
      </c>
      <c r="D3166">
        <v>55</v>
      </c>
      <c r="E3166">
        <v>263.5</v>
      </c>
      <c r="F3166">
        <v>2015</v>
      </c>
      <c r="G3166">
        <v>4</v>
      </c>
      <c r="H3166">
        <v>30</v>
      </c>
      <c r="I3166">
        <v>30</v>
      </c>
      <c r="J3166">
        <v>53</v>
      </c>
      <c r="K3166">
        <v>10</v>
      </c>
      <c r="L3166">
        <v>30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1</v>
      </c>
      <c r="S3166">
        <v>0</v>
      </c>
      <c r="T3166">
        <v>-0.38</v>
      </c>
      <c r="U3166">
        <v>0.05</v>
      </c>
      <c r="V3166">
        <v>-0.33</v>
      </c>
      <c r="W3166">
        <v>-0.74</v>
      </c>
      <c r="X3166">
        <v>-0.57999999999999996</v>
      </c>
      <c r="Y3166">
        <v>-0.57999999999999996</v>
      </c>
      <c r="Z3166">
        <v>25</v>
      </c>
      <c r="AA3166">
        <v>2</v>
      </c>
      <c r="AB3166">
        <v>55</v>
      </c>
      <c r="AC3166">
        <v>22</v>
      </c>
      <c r="AD3166">
        <v>31</v>
      </c>
      <c r="AE3166">
        <v>44</v>
      </c>
      <c r="AF3166">
        <v>96.5</v>
      </c>
      <c r="AG3166">
        <v>0.5</v>
      </c>
      <c r="AH3166">
        <v>5.76</v>
      </c>
      <c r="AI3166">
        <v>7.92</v>
      </c>
      <c r="AJ3166">
        <v>1.54E-2</v>
      </c>
      <c r="AK3166">
        <v>9.9099999999999994E-2</v>
      </c>
      <c r="AL3166">
        <v>0.4</v>
      </c>
      <c r="AM3166">
        <v>1.44</v>
      </c>
      <c r="AN3166">
        <v>8</v>
      </c>
      <c r="AO3166">
        <v>14</v>
      </c>
      <c r="AP3166">
        <v>12.3</v>
      </c>
      <c r="AQ3166">
        <v>8.3000000000000007</v>
      </c>
      <c r="AR3166">
        <v>0.71</v>
      </c>
      <c r="AS3166">
        <v>1.75</v>
      </c>
      <c r="AT3166">
        <v>0.219</v>
      </c>
      <c r="AU3166">
        <v>0.38700000000000001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3</v>
      </c>
      <c r="BT3166">
        <f t="shared" si="196"/>
        <v>1.54E-2</v>
      </c>
      <c r="BU3166">
        <f t="shared" si="197"/>
        <v>9.9099999999999994E-2</v>
      </c>
      <c r="BV3166">
        <f t="shared" si="198"/>
        <v>0.219</v>
      </c>
      <c r="BW3166">
        <f t="shared" si="199"/>
        <v>0.38700000000000001</v>
      </c>
    </row>
    <row r="3167" spans="1:75" x14ac:dyDescent="0.35">
      <c r="A3167">
        <v>380</v>
      </c>
      <c r="B3167" t="s">
        <v>414</v>
      </c>
      <c r="C3167" t="s">
        <v>83</v>
      </c>
      <c r="D3167">
        <v>155</v>
      </c>
      <c r="E3167">
        <v>264</v>
      </c>
      <c r="F3167">
        <v>2015</v>
      </c>
      <c r="G3167">
        <v>3</v>
      </c>
      <c r="H3167">
        <v>80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-0.06</v>
      </c>
      <c r="V3167">
        <v>-0.06</v>
      </c>
      <c r="W3167">
        <v>-0.06</v>
      </c>
      <c r="X3167">
        <v>-0.06</v>
      </c>
      <c r="Y3167">
        <v>-0.06</v>
      </c>
      <c r="Z3167">
        <v>32</v>
      </c>
      <c r="AA3167">
        <v>8</v>
      </c>
      <c r="AB3167">
        <v>300</v>
      </c>
      <c r="AC3167">
        <v>22</v>
      </c>
      <c r="AF3167">
        <v>103</v>
      </c>
      <c r="AG3167">
        <v>3.27</v>
      </c>
      <c r="AH3167">
        <v>6.19</v>
      </c>
      <c r="AJ3167">
        <v>4.3900000000000002E-2</v>
      </c>
      <c r="AK3167">
        <v>6.9800000000000001E-2</v>
      </c>
      <c r="AL3167">
        <v>1.02</v>
      </c>
      <c r="AM3167">
        <v>0.76</v>
      </c>
      <c r="AN3167">
        <v>14</v>
      </c>
      <c r="AO3167">
        <v>14</v>
      </c>
      <c r="AP3167">
        <v>12.7</v>
      </c>
      <c r="AQ3167">
        <v>10.6</v>
      </c>
      <c r="AR3167">
        <v>1.83</v>
      </c>
      <c r="AS3167">
        <v>2.11</v>
      </c>
      <c r="AT3167">
        <v>0.79</v>
      </c>
      <c r="AU3167">
        <v>0.38900000000000001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11</v>
      </c>
      <c r="BT3167">
        <f t="shared" si="196"/>
        <v>4.3900000000000002E-2</v>
      </c>
      <c r="BU3167">
        <f t="shared" si="197"/>
        <v>6.9800000000000001E-2</v>
      </c>
      <c r="BV3167">
        <f t="shared" si="198"/>
        <v>0.79</v>
      </c>
      <c r="BW3167">
        <f t="shared" si="199"/>
        <v>0.38900000000000001</v>
      </c>
    </row>
    <row r="3168" spans="1:75" x14ac:dyDescent="0.35">
      <c r="A3168">
        <v>381</v>
      </c>
      <c r="B3168" t="s">
        <v>1104</v>
      </c>
      <c r="C3168" t="s">
        <v>116</v>
      </c>
      <c r="D3168">
        <v>56</v>
      </c>
      <c r="E3168">
        <v>264.2</v>
      </c>
      <c r="F3168">
        <v>2015</v>
      </c>
      <c r="G3168">
        <v>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V3168">
        <v>0</v>
      </c>
      <c r="W3168">
        <v>0</v>
      </c>
      <c r="X3168">
        <v>0</v>
      </c>
      <c r="Y3168">
        <v>0</v>
      </c>
      <c r="Z3168" t="e">
        <v>#N/A</v>
      </c>
      <c r="AA3168">
        <v>8</v>
      </c>
      <c r="AB3168">
        <v>300</v>
      </c>
      <c r="AC3168">
        <v>23</v>
      </c>
      <c r="AG3168" t="e">
        <v>#N/A</v>
      </c>
      <c r="AH3168" t="e">
        <v>#N/A</v>
      </c>
      <c r="AI3168" t="e">
        <v>#N/A</v>
      </c>
      <c r="AJ3168" t="s">
        <v>1710</v>
      </c>
      <c r="AK3168" t="s">
        <v>1710</v>
      </c>
      <c r="AN3168" t="e">
        <v>#N/A</v>
      </c>
      <c r="AO3168" t="e">
        <v>#N/A</v>
      </c>
      <c r="AT3168" t="s">
        <v>1710</v>
      </c>
      <c r="AU3168" t="s">
        <v>1710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 t="e">
        <v>#N/A</v>
      </c>
      <c r="BT3168" t="str">
        <f t="shared" si="196"/>
        <v/>
      </c>
      <c r="BU3168" t="str">
        <f t="shared" si="197"/>
        <v/>
      </c>
      <c r="BV3168" t="str">
        <f t="shared" si="198"/>
        <v/>
      </c>
      <c r="BW3168" t="str">
        <f t="shared" si="199"/>
        <v/>
      </c>
    </row>
    <row r="3169" spans="1:75" x14ac:dyDescent="0.35">
      <c r="A3169">
        <v>382</v>
      </c>
      <c r="B3169" t="s">
        <v>1105</v>
      </c>
      <c r="C3169" t="s">
        <v>83</v>
      </c>
      <c r="D3169">
        <v>156</v>
      </c>
      <c r="E3169">
        <v>264.60000000000002</v>
      </c>
      <c r="F3169">
        <v>2015</v>
      </c>
      <c r="G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V3169">
        <v>0</v>
      </c>
      <c r="W3169">
        <v>0</v>
      </c>
      <c r="X3169">
        <v>0</v>
      </c>
      <c r="Y3169">
        <v>0</v>
      </c>
      <c r="Z3169" t="e">
        <v>#N/A</v>
      </c>
      <c r="AA3169">
        <v>8</v>
      </c>
      <c r="AB3169">
        <v>300</v>
      </c>
      <c r="AC3169">
        <v>23</v>
      </c>
      <c r="AG3169" t="e">
        <v>#N/A</v>
      </c>
      <c r="AH3169" t="e">
        <v>#N/A</v>
      </c>
      <c r="AI3169" t="e">
        <v>#N/A</v>
      </c>
      <c r="AJ3169" t="s">
        <v>1710</v>
      </c>
      <c r="AK3169" t="s">
        <v>1710</v>
      </c>
      <c r="AN3169" t="e">
        <v>#N/A</v>
      </c>
      <c r="AO3169" t="e">
        <v>#N/A</v>
      </c>
      <c r="AT3169" t="s">
        <v>1710</v>
      </c>
      <c r="AU3169" t="s">
        <v>1710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 t="e">
        <v>#N/A</v>
      </c>
      <c r="BT3169" t="str">
        <f t="shared" si="196"/>
        <v/>
      </c>
      <c r="BU3169" t="str">
        <f t="shared" si="197"/>
        <v/>
      </c>
      <c r="BV3169" t="str">
        <f t="shared" si="198"/>
        <v/>
      </c>
      <c r="BW3169" t="str">
        <f t="shared" si="199"/>
        <v/>
      </c>
    </row>
    <row r="3170" spans="1:75" x14ac:dyDescent="0.35">
      <c r="A3170">
        <v>383</v>
      </c>
      <c r="B3170" t="s">
        <v>1106</v>
      </c>
      <c r="C3170" t="s">
        <v>83</v>
      </c>
      <c r="D3170">
        <v>157</v>
      </c>
      <c r="E3170">
        <v>265.10000000000002</v>
      </c>
      <c r="F3170">
        <v>2015</v>
      </c>
      <c r="G3170">
        <v>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V3170">
        <v>0</v>
      </c>
      <c r="W3170">
        <v>0</v>
      </c>
      <c r="X3170">
        <v>0</v>
      </c>
      <c r="Y3170">
        <v>0</v>
      </c>
      <c r="Z3170" t="e">
        <v>#N/A</v>
      </c>
      <c r="AA3170">
        <v>8</v>
      </c>
      <c r="AB3170">
        <v>300</v>
      </c>
      <c r="AC3170">
        <v>23</v>
      </c>
      <c r="AG3170" t="e">
        <v>#N/A</v>
      </c>
      <c r="AH3170" t="e">
        <v>#N/A</v>
      </c>
      <c r="AI3170" t="e">
        <v>#N/A</v>
      </c>
      <c r="AJ3170" t="s">
        <v>1710</v>
      </c>
      <c r="AK3170" t="s">
        <v>1710</v>
      </c>
      <c r="AN3170" t="e">
        <v>#N/A</v>
      </c>
      <c r="AO3170" t="e">
        <v>#N/A</v>
      </c>
      <c r="AT3170" t="s">
        <v>1710</v>
      </c>
      <c r="AU3170" t="s">
        <v>1710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 t="e">
        <v>#N/A</v>
      </c>
      <c r="BT3170" t="str">
        <f t="shared" si="196"/>
        <v/>
      </c>
      <c r="BU3170" t="str">
        <f t="shared" si="197"/>
        <v/>
      </c>
      <c r="BV3170" t="str">
        <f t="shared" si="198"/>
        <v/>
      </c>
      <c r="BW3170" t="str">
        <f t="shared" si="199"/>
        <v/>
      </c>
    </row>
    <row r="3171" spans="1:75" x14ac:dyDescent="0.35">
      <c r="A3171">
        <v>384</v>
      </c>
      <c r="B3171" t="s">
        <v>392</v>
      </c>
      <c r="C3171" t="s">
        <v>116</v>
      </c>
      <c r="D3171">
        <v>57</v>
      </c>
      <c r="E3171">
        <v>266.2</v>
      </c>
      <c r="F3171">
        <v>2015</v>
      </c>
      <c r="G3171">
        <v>4</v>
      </c>
      <c r="H3171">
        <v>13.5</v>
      </c>
      <c r="I3171">
        <v>39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0.17</v>
      </c>
      <c r="U3171">
        <v>-0.04</v>
      </c>
      <c r="V3171">
        <v>0.13</v>
      </c>
      <c r="W3171">
        <v>0.13</v>
      </c>
      <c r="X3171">
        <v>0.13</v>
      </c>
      <c r="Y3171">
        <v>0.13</v>
      </c>
      <c r="Z3171">
        <v>30</v>
      </c>
      <c r="AA3171">
        <v>4</v>
      </c>
      <c r="AB3171">
        <v>127</v>
      </c>
      <c r="AC3171">
        <v>23</v>
      </c>
      <c r="AD3171">
        <v>49</v>
      </c>
      <c r="AF3171">
        <v>54</v>
      </c>
      <c r="AG3171">
        <v>2.39</v>
      </c>
      <c r="AH3171">
        <v>8.91</v>
      </c>
      <c r="AI3171">
        <v>7.63</v>
      </c>
      <c r="AJ3171">
        <v>4.7699999999999999E-2</v>
      </c>
      <c r="AK3171">
        <v>0.1439</v>
      </c>
      <c r="AL3171">
        <v>0.66</v>
      </c>
      <c r="AM3171">
        <v>1.42</v>
      </c>
      <c r="AN3171">
        <v>15</v>
      </c>
      <c r="AO3171">
        <v>15</v>
      </c>
      <c r="AP3171">
        <v>9.6</v>
      </c>
      <c r="AQ3171">
        <v>8.1999999999999993</v>
      </c>
      <c r="AR3171">
        <v>1.32</v>
      </c>
      <c r="AS3171">
        <v>1.68</v>
      </c>
      <c r="AT3171">
        <v>0.38100000000000001</v>
      </c>
      <c r="AU3171">
        <v>0.372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8</v>
      </c>
      <c r="BT3171">
        <f t="shared" si="196"/>
        <v>4.7699999999999999E-2</v>
      </c>
      <c r="BU3171">
        <f t="shared" si="197"/>
        <v>0.1439</v>
      </c>
      <c r="BV3171">
        <f t="shared" si="198"/>
        <v>0.38100000000000001</v>
      </c>
      <c r="BW3171">
        <f t="shared" si="199"/>
        <v>0.372</v>
      </c>
    </row>
    <row r="3172" spans="1:75" x14ac:dyDescent="0.35">
      <c r="A3172">
        <v>385</v>
      </c>
      <c r="B3172" t="s">
        <v>1107</v>
      </c>
      <c r="C3172" t="s">
        <v>70</v>
      </c>
      <c r="D3172">
        <v>126</v>
      </c>
      <c r="E3172">
        <v>266.8</v>
      </c>
      <c r="F3172">
        <v>2015</v>
      </c>
      <c r="G3172">
        <v>2</v>
      </c>
      <c r="H3172">
        <v>152</v>
      </c>
      <c r="I3172">
        <v>161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-0.05</v>
      </c>
      <c r="U3172">
        <v>-0.27</v>
      </c>
      <c r="V3172">
        <v>-0.32</v>
      </c>
      <c r="W3172">
        <v>-0.32</v>
      </c>
      <c r="X3172">
        <v>-0.32</v>
      </c>
      <c r="Y3172">
        <v>-0.32</v>
      </c>
      <c r="Z3172">
        <v>23</v>
      </c>
      <c r="AA3172">
        <v>8</v>
      </c>
      <c r="AB3172">
        <v>300</v>
      </c>
      <c r="AC3172">
        <v>23</v>
      </c>
      <c r="AD3172">
        <v>130</v>
      </c>
      <c r="AJ3172" t="s">
        <v>1710</v>
      </c>
      <c r="AK3172" t="s">
        <v>1710</v>
      </c>
      <c r="AT3172" t="s">
        <v>1710</v>
      </c>
      <c r="AU3172" t="s">
        <v>1710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1</v>
      </c>
      <c r="BT3172" t="str">
        <f t="shared" si="196"/>
        <v/>
      </c>
      <c r="BU3172" t="str">
        <f t="shared" si="197"/>
        <v/>
      </c>
      <c r="BV3172" t="str">
        <f t="shared" si="198"/>
        <v/>
      </c>
      <c r="BW3172" t="str">
        <f t="shared" si="199"/>
        <v/>
      </c>
    </row>
    <row r="3173" spans="1:75" x14ac:dyDescent="0.35">
      <c r="A3173">
        <v>386</v>
      </c>
      <c r="B3173" t="s">
        <v>887</v>
      </c>
      <c r="C3173" t="s">
        <v>116</v>
      </c>
      <c r="D3173">
        <v>58</v>
      </c>
      <c r="E3173">
        <v>266.89999999999998</v>
      </c>
      <c r="F3173">
        <v>2015</v>
      </c>
      <c r="G3173">
        <v>4</v>
      </c>
      <c r="H3173">
        <v>87</v>
      </c>
      <c r="I3173">
        <v>43</v>
      </c>
      <c r="J3173">
        <v>61.5</v>
      </c>
      <c r="K3173">
        <v>41</v>
      </c>
      <c r="L3173">
        <v>105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-0.83</v>
      </c>
      <c r="U3173">
        <v>-0.45</v>
      </c>
      <c r="V3173">
        <v>-1.28</v>
      </c>
      <c r="W3173">
        <v>-1.96</v>
      </c>
      <c r="X3173">
        <v>-2.67</v>
      </c>
      <c r="Y3173">
        <v>-3.39</v>
      </c>
      <c r="Z3173">
        <v>24</v>
      </c>
      <c r="AA3173">
        <v>4</v>
      </c>
      <c r="AB3173">
        <v>133</v>
      </c>
      <c r="AC3173">
        <v>23</v>
      </c>
      <c r="AF3173">
        <v>32</v>
      </c>
      <c r="AG3173">
        <v>4.1100000000000003</v>
      </c>
      <c r="AH3173">
        <v>0.84</v>
      </c>
      <c r="AI3173">
        <v>3.21</v>
      </c>
      <c r="AJ3173">
        <v>8.1199999999999994E-2</v>
      </c>
      <c r="AK3173">
        <v>2.0299999999999999E-2</v>
      </c>
      <c r="AL3173">
        <v>0.52</v>
      </c>
      <c r="AM3173">
        <v>0.33</v>
      </c>
      <c r="AN3173">
        <v>16</v>
      </c>
      <c r="AO3173">
        <v>16</v>
      </c>
      <c r="AP3173">
        <v>5.5</v>
      </c>
      <c r="AQ3173">
        <v>3.8</v>
      </c>
      <c r="AR3173">
        <v>1.39</v>
      </c>
      <c r="AS3173">
        <v>1.04</v>
      </c>
      <c r="AT3173">
        <v>0.498</v>
      </c>
      <c r="AU3173">
        <v>8.1000000000000003E-2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3</v>
      </c>
      <c r="BT3173">
        <f t="shared" si="196"/>
        <v>8.1199999999999994E-2</v>
      </c>
      <c r="BU3173">
        <f t="shared" si="197"/>
        <v>2.0299999999999999E-2</v>
      </c>
      <c r="BV3173">
        <f t="shared" si="198"/>
        <v>0.498</v>
      </c>
      <c r="BW3173">
        <f t="shared" si="199"/>
        <v>8.1000000000000003E-2</v>
      </c>
    </row>
    <row r="3174" spans="1:75" x14ac:dyDescent="0.35">
      <c r="A3174">
        <v>387</v>
      </c>
      <c r="B3174" t="s">
        <v>1108</v>
      </c>
      <c r="C3174" t="s">
        <v>83</v>
      </c>
      <c r="D3174">
        <v>158</v>
      </c>
      <c r="E3174">
        <v>267.2</v>
      </c>
      <c r="F3174">
        <v>2015</v>
      </c>
      <c r="G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V3174">
        <v>0</v>
      </c>
      <c r="W3174">
        <v>0</v>
      </c>
      <c r="X3174">
        <v>0</v>
      </c>
      <c r="Y3174">
        <v>0</v>
      </c>
      <c r="Z3174" t="e">
        <v>#N/A</v>
      </c>
      <c r="AA3174">
        <v>8</v>
      </c>
      <c r="AB3174">
        <v>300</v>
      </c>
      <c r="AC3174">
        <v>23</v>
      </c>
      <c r="AG3174" t="e">
        <v>#N/A</v>
      </c>
      <c r="AH3174" t="e">
        <v>#N/A</v>
      </c>
      <c r="AI3174" t="e">
        <v>#N/A</v>
      </c>
      <c r="AJ3174" t="s">
        <v>1710</v>
      </c>
      <c r="AK3174" t="s">
        <v>1710</v>
      </c>
      <c r="AN3174" t="e">
        <v>#N/A</v>
      </c>
      <c r="AO3174" t="e">
        <v>#N/A</v>
      </c>
      <c r="AT3174" t="s">
        <v>1710</v>
      </c>
      <c r="AU3174" t="s">
        <v>1710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 t="e">
        <v>#N/A</v>
      </c>
      <c r="BT3174" t="str">
        <f t="shared" si="196"/>
        <v/>
      </c>
      <c r="BU3174" t="str">
        <f t="shared" si="197"/>
        <v/>
      </c>
      <c r="BV3174" t="str">
        <f t="shared" si="198"/>
        <v/>
      </c>
      <c r="BW3174" t="str">
        <f t="shared" si="199"/>
        <v/>
      </c>
    </row>
    <row r="3175" spans="1:75" x14ac:dyDescent="0.35">
      <c r="A3175">
        <v>388.5</v>
      </c>
      <c r="B3175" t="s">
        <v>983</v>
      </c>
      <c r="C3175" t="s">
        <v>83</v>
      </c>
      <c r="D3175">
        <v>159.5</v>
      </c>
      <c r="E3175">
        <v>267.60000000000002</v>
      </c>
      <c r="F3175">
        <v>2015</v>
      </c>
      <c r="G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V3175">
        <v>0</v>
      </c>
      <c r="W3175">
        <v>0</v>
      </c>
      <c r="X3175">
        <v>0</v>
      </c>
      <c r="Y3175">
        <v>0</v>
      </c>
      <c r="Z3175" t="e">
        <v>#N/A</v>
      </c>
      <c r="AA3175">
        <v>6</v>
      </c>
      <c r="AB3175">
        <v>185</v>
      </c>
      <c r="AC3175">
        <v>23</v>
      </c>
      <c r="AG3175" t="e">
        <v>#N/A</v>
      </c>
      <c r="AH3175" t="e">
        <v>#N/A</v>
      </c>
      <c r="AI3175" t="e">
        <v>#N/A</v>
      </c>
      <c r="AJ3175" t="s">
        <v>1710</v>
      </c>
      <c r="AK3175" t="s">
        <v>1710</v>
      </c>
      <c r="AN3175" t="e">
        <v>#N/A</v>
      </c>
      <c r="AO3175" t="e">
        <v>#N/A</v>
      </c>
      <c r="AT3175" t="s">
        <v>1710</v>
      </c>
      <c r="AU3175" t="s">
        <v>1710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 t="e">
        <v>#N/A</v>
      </c>
      <c r="BT3175" t="str">
        <f t="shared" si="196"/>
        <v/>
      </c>
      <c r="BU3175" t="str">
        <f t="shared" si="197"/>
        <v/>
      </c>
      <c r="BV3175" t="str">
        <f t="shared" si="198"/>
        <v/>
      </c>
      <c r="BW3175" t="str">
        <f t="shared" si="199"/>
        <v/>
      </c>
    </row>
    <row r="3176" spans="1:75" x14ac:dyDescent="0.35">
      <c r="A3176">
        <v>388.5</v>
      </c>
      <c r="B3176" t="s">
        <v>368</v>
      </c>
      <c r="C3176" t="s">
        <v>83</v>
      </c>
      <c r="D3176">
        <v>159.5</v>
      </c>
      <c r="E3176">
        <v>267.60000000000002</v>
      </c>
      <c r="F3176">
        <v>2015</v>
      </c>
      <c r="G3176">
        <v>3</v>
      </c>
      <c r="H3176">
        <v>109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</v>
      </c>
      <c r="T3176">
        <v>-0.98</v>
      </c>
      <c r="V3176">
        <v>-0.98</v>
      </c>
      <c r="W3176">
        <v>-0.98</v>
      </c>
      <c r="X3176">
        <v>-0.98</v>
      </c>
      <c r="Y3176">
        <v>-0.98</v>
      </c>
      <c r="Z3176">
        <v>31</v>
      </c>
      <c r="AA3176">
        <v>8</v>
      </c>
      <c r="AB3176">
        <v>300</v>
      </c>
      <c r="AC3176">
        <v>23</v>
      </c>
      <c r="AF3176">
        <v>64</v>
      </c>
      <c r="AG3176">
        <v>9.65</v>
      </c>
      <c r="AH3176">
        <v>3.76</v>
      </c>
      <c r="AJ3176">
        <v>0.14760000000000001</v>
      </c>
      <c r="AK3176">
        <v>5.3100000000000001E-2</v>
      </c>
      <c r="AL3176">
        <v>1.81</v>
      </c>
      <c r="AM3176">
        <v>0.96</v>
      </c>
      <c r="AN3176">
        <v>12</v>
      </c>
      <c r="AO3176">
        <v>11</v>
      </c>
      <c r="AP3176">
        <v>9.3000000000000007</v>
      </c>
      <c r="AQ3176">
        <v>13.5</v>
      </c>
      <c r="AR3176">
        <v>1.73</v>
      </c>
      <c r="AS3176">
        <v>1.34</v>
      </c>
      <c r="AT3176">
        <v>0.252</v>
      </c>
      <c r="AU3176">
        <v>0.24199999999999999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10</v>
      </c>
      <c r="BT3176">
        <f t="shared" si="196"/>
        <v>0.14760000000000001</v>
      </c>
      <c r="BU3176">
        <f t="shared" si="197"/>
        <v>5.3100000000000001E-2</v>
      </c>
      <c r="BV3176">
        <f t="shared" si="198"/>
        <v>0.252</v>
      </c>
      <c r="BW3176">
        <f t="shared" si="199"/>
        <v>0.24199999999999999</v>
      </c>
    </row>
    <row r="3177" spans="1:75" x14ac:dyDescent="0.35">
      <c r="A3177">
        <v>390</v>
      </c>
      <c r="B3177" t="s">
        <v>443</v>
      </c>
      <c r="C3177" t="s">
        <v>70</v>
      </c>
      <c r="D3177">
        <v>127</v>
      </c>
      <c r="E3177">
        <v>267.89999999999998</v>
      </c>
      <c r="F3177">
        <v>2015</v>
      </c>
      <c r="G3177">
        <v>2</v>
      </c>
      <c r="H3177">
        <v>82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-0.35</v>
      </c>
      <c r="V3177">
        <v>-0.35</v>
      </c>
      <c r="W3177">
        <v>-0.35</v>
      </c>
      <c r="X3177">
        <v>-0.35</v>
      </c>
      <c r="Y3177">
        <v>-0.35</v>
      </c>
      <c r="Z3177">
        <v>28</v>
      </c>
      <c r="AA3177">
        <v>1</v>
      </c>
      <c r="AB3177">
        <v>27</v>
      </c>
      <c r="AC3177">
        <v>23</v>
      </c>
      <c r="AD3177">
        <v>121</v>
      </c>
      <c r="AF3177">
        <v>65</v>
      </c>
      <c r="AG3177">
        <v>5.58</v>
      </c>
      <c r="AH3177">
        <v>7.62</v>
      </c>
      <c r="AJ3177">
        <v>6.93E-2</v>
      </c>
      <c r="AK3177">
        <v>1.7899999999999999E-2</v>
      </c>
      <c r="AL3177">
        <v>1.02</v>
      </c>
      <c r="AM3177">
        <v>1.96</v>
      </c>
      <c r="AN3177">
        <v>13</v>
      </c>
      <c r="AO3177">
        <v>6</v>
      </c>
      <c r="AP3177">
        <v>-1.6</v>
      </c>
      <c r="AQ3177">
        <v>-2.9</v>
      </c>
      <c r="AR3177">
        <v>1.53</v>
      </c>
      <c r="AS3177">
        <v>1.53</v>
      </c>
      <c r="AT3177">
        <v>1.0999999999999999E-2</v>
      </c>
      <c r="AU3177">
        <v>1.7999999999999999E-2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7</v>
      </c>
      <c r="BT3177">
        <f t="shared" si="196"/>
        <v>6.93E-2</v>
      </c>
      <c r="BU3177">
        <f t="shared" si="197"/>
        <v>1.7899999999999999E-2</v>
      </c>
      <c r="BV3177">
        <f t="shared" si="198"/>
        <v>1.0999999999999999E-2</v>
      </c>
      <c r="BW3177">
        <f t="shared" si="199"/>
        <v>1.7999999999999999E-2</v>
      </c>
    </row>
    <row r="3178" spans="1:75" x14ac:dyDescent="0.35">
      <c r="A3178">
        <v>391</v>
      </c>
      <c r="B3178" t="s">
        <v>455</v>
      </c>
      <c r="C3178" t="s">
        <v>116</v>
      </c>
      <c r="D3178">
        <v>59</v>
      </c>
      <c r="E3178">
        <v>268</v>
      </c>
      <c r="F3178">
        <v>2015</v>
      </c>
      <c r="G3178">
        <v>4</v>
      </c>
      <c r="H3178">
        <v>74</v>
      </c>
      <c r="I3178">
        <v>124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-0.41</v>
      </c>
      <c r="U3178">
        <v>-0.18</v>
      </c>
      <c r="V3178">
        <v>-0.59</v>
      </c>
      <c r="W3178">
        <v>-0.59</v>
      </c>
      <c r="X3178">
        <v>-0.59</v>
      </c>
      <c r="Y3178">
        <v>-0.59</v>
      </c>
      <c r="Z3178">
        <v>30</v>
      </c>
      <c r="AA3178">
        <v>1</v>
      </c>
      <c r="AB3178">
        <v>20</v>
      </c>
      <c r="AC3178">
        <v>23</v>
      </c>
      <c r="AF3178">
        <v>74</v>
      </c>
      <c r="AG3178">
        <v>1.21</v>
      </c>
      <c r="AH3178">
        <v>2.46</v>
      </c>
      <c r="AI3178">
        <v>0</v>
      </c>
      <c r="AJ3178">
        <v>2.52E-2</v>
      </c>
      <c r="AK3178">
        <v>2.2100000000000002E-2</v>
      </c>
      <c r="AL3178">
        <v>0.34</v>
      </c>
      <c r="AM3178">
        <v>0.68</v>
      </c>
      <c r="AN3178">
        <v>14</v>
      </c>
      <c r="AO3178">
        <v>8</v>
      </c>
      <c r="AP3178">
        <v>4.0999999999999996</v>
      </c>
      <c r="AQ3178">
        <v>5.7</v>
      </c>
      <c r="AR3178">
        <v>1.21</v>
      </c>
      <c r="AS3178">
        <v>1.52</v>
      </c>
      <c r="AT3178">
        <v>0.33200000000000002</v>
      </c>
      <c r="AU3178">
        <v>0.255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7</v>
      </c>
      <c r="BT3178">
        <f t="shared" si="196"/>
        <v>2.52E-2</v>
      </c>
      <c r="BU3178">
        <f t="shared" si="197"/>
        <v>2.2100000000000002E-2</v>
      </c>
      <c r="BV3178">
        <f t="shared" si="198"/>
        <v>0.33200000000000002</v>
      </c>
      <c r="BW3178">
        <f t="shared" si="199"/>
        <v>0.255</v>
      </c>
    </row>
    <row r="3179" spans="1:75" x14ac:dyDescent="0.35">
      <c r="A3179">
        <v>392</v>
      </c>
      <c r="B3179" t="s">
        <v>435</v>
      </c>
      <c r="C3179" t="s">
        <v>79</v>
      </c>
      <c r="D3179">
        <v>46</v>
      </c>
      <c r="E3179">
        <v>268.2</v>
      </c>
      <c r="F3179">
        <v>2015</v>
      </c>
      <c r="G3179">
        <v>1</v>
      </c>
      <c r="H3179">
        <v>38</v>
      </c>
      <c r="I3179">
        <v>47</v>
      </c>
      <c r="J3179">
        <v>56</v>
      </c>
      <c r="K3179">
        <v>58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</v>
      </c>
      <c r="T3179">
        <v>-0.43</v>
      </c>
      <c r="U3179">
        <v>-1.21</v>
      </c>
      <c r="V3179">
        <v>-1.64</v>
      </c>
      <c r="W3179">
        <v>-2.0299999999999998</v>
      </c>
      <c r="X3179">
        <v>-2.0299999999999998</v>
      </c>
      <c r="Y3179">
        <v>-2.0299999999999998</v>
      </c>
      <c r="Z3179">
        <v>33</v>
      </c>
      <c r="AA3179">
        <v>7</v>
      </c>
      <c r="AB3179">
        <v>230</v>
      </c>
      <c r="AC3179">
        <v>23</v>
      </c>
      <c r="AF3179">
        <v>45</v>
      </c>
      <c r="AG3179">
        <v>9.6300000000000008</v>
      </c>
      <c r="AH3179">
        <v>7.48</v>
      </c>
      <c r="AI3179">
        <v>4.92</v>
      </c>
      <c r="AJ3179" t="s">
        <v>1710</v>
      </c>
      <c r="AK3179" t="s">
        <v>1710</v>
      </c>
      <c r="AN3179">
        <v>3</v>
      </c>
      <c r="AO3179">
        <v>10</v>
      </c>
      <c r="AT3179" t="s">
        <v>1710</v>
      </c>
      <c r="AU3179" t="s">
        <v>1710</v>
      </c>
      <c r="AV3179">
        <v>6.4</v>
      </c>
      <c r="AW3179">
        <v>8.9</v>
      </c>
      <c r="AX3179" s="2">
        <v>5.8000000000000003E-2</v>
      </c>
      <c r="AY3179" s="2">
        <v>2.8000000000000001E-2</v>
      </c>
      <c r="AZ3179">
        <v>6</v>
      </c>
      <c r="BA3179">
        <v>6.3</v>
      </c>
      <c r="BB3179">
        <v>0</v>
      </c>
      <c r="BC3179">
        <v>8.6</v>
      </c>
      <c r="BD3179">
        <v>7.1</v>
      </c>
      <c r="BE3179">
        <v>6.5</v>
      </c>
      <c r="BF3179">
        <v>4</v>
      </c>
      <c r="BG3179">
        <v>5.7</v>
      </c>
      <c r="BH3179">
        <v>3.1</v>
      </c>
      <c r="BI3179">
        <v>0.8</v>
      </c>
      <c r="BJ3179">
        <v>71</v>
      </c>
      <c r="BK3179">
        <v>204</v>
      </c>
      <c r="BL3179" s="2">
        <v>4.2299999999999997E-2</v>
      </c>
      <c r="BM3179" t="e">
        <v>#N/A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11</v>
      </c>
      <c r="BT3179" t="str">
        <f t="shared" si="196"/>
        <v/>
      </c>
      <c r="BU3179" t="str">
        <f t="shared" si="197"/>
        <v/>
      </c>
      <c r="BV3179" t="str">
        <f t="shared" si="198"/>
        <v/>
      </c>
      <c r="BW3179" t="str">
        <f t="shared" si="199"/>
        <v/>
      </c>
    </row>
    <row r="3180" spans="1:75" x14ac:dyDescent="0.35">
      <c r="A3180">
        <v>393</v>
      </c>
      <c r="B3180" t="s">
        <v>696</v>
      </c>
      <c r="C3180" t="s">
        <v>83</v>
      </c>
      <c r="D3180">
        <v>161</v>
      </c>
      <c r="E3180">
        <v>268.5</v>
      </c>
      <c r="F3180">
        <v>2015</v>
      </c>
      <c r="G3180">
        <v>3</v>
      </c>
      <c r="H3180">
        <v>106</v>
      </c>
      <c r="I3180">
        <v>53</v>
      </c>
      <c r="J3180">
        <v>102</v>
      </c>
      <c r="K3180">
        <v>192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-0.84</v>
      </c>
      <c r="U3180">
        <v>0.14000000000000001</v>
      </c>
      <c r="V3180">
        <v>-0.7</v>
      </c>
      <c r="W3180">
        <v>-0.65</v>
      </c>
      <c r="X3180">
        <v>-0.71</v>
      </c>
      <c r="Y3180">
        <v>-0.71</v>
      </c>
      <c r="Z3180">
        <v>27</v>
      </c>
      <c r="AA3180">
        <v>5</v>
      </c>
      <c r="AB3180">
        <v>153</v>
      </c>
      <c r="AC3180">
        <v>23</v>
      </c>
      <c r="AD3180">
        <v>192</v>
      </c>
      <c r="AE3180">
        <v>140</v>
      </c>
      <c r="AF3180">
        <v>82</v>
      </c>
      <c r="AG3180">
        <v>5.84</v>
      </c>
      <c r="AH3180">
        <v>2.7</v>
      </c>
      <c r="AI3180">
        <v>9.2899999999999991</v>
      </c>
      <c r="AJ3180">
        <v>0.1371</v>
      </c>
      <c r="AK3180">
        <v>4.58E-2</v>
      </c>
      <c r="AL3180">
        <v>0.98</v>
      </c>
      <c r="AM3180">
        <v>0.89</v>
      </c>
      <c r="AN3180">
        <v>16</v>
      </c>
      <c r="AO3180">
        <v>16</v>
      </c>
      <c r="AP3180">
        <v>9.1999999999999993</v>
      </c>
      <c r="AQ3180">
        <v>5.2</v>
      </c>
      <c r="AR3180">
        <v>1.31</v>
      </c>
      <c r="AS3180">
        <v>1.66</v>
      </c>
      <c r="AT3180">
        <v>0.78300000000000003</v>
      </c>
      <c r="AU3180">
        <v>0.74299999999999999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5</v>
      </c>
      <c r="BT3180">
        <f t="shared" si="196"/>
        <v>0.1371</v>
      </c>
      <c r="BU3180">
        <f t="shared" si="197"/>
        <v>4.58E-2</v>
      </c>
      <c r="BV3180">
        <f t="shared" si="198"/>
        <v>0.78300000000000003</v>
      </c>
      <c r="BW3180">
        <f t="shared" si="199"/>
        <v>0.74299999999999999</v>
      </c>
    </row>
    <row r="3181" spans="1:75" x14ac:dyDescent="0.35">
      <c r="A3181">
        <v>394</v>
      </c>
      <c r="B3181" t="s">
        <v>1109</v>
      </c>
      <c r="C3181" t="s">
        <v>116</v>
      </c>
      <c r="D3181">
        <v>60</v>
      </c>
      <c r="E3181">
        <v>268.60000000000002</v>
      </c>
      <c r="F3181">
        <v>2015</v>
      </c>
      <c r="G3181">
        <v>4</v>
      </c>
      <c r="H3181">
        <v>50</v>
      </c>
      <c r="I3181">
        <v>103</v>
      </c>
      <c r="J3181">
        <v>79</v>
      </c>
      <c r="K3181">
        <v>74</v>
      </c>
      <c r="L3181">
        <v>57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-0.59</v>
      </c>
      <c r="U3181">
        <v>-0.66</v>
      </c>
      <c r="V3181">
        <v>-1.25</v>
      </c>
      <c r="W3181">
        <v>-1.99</v>
      </c>
      <c r="X3181">
        <v>-2.88</v>
      </c>
      <c r="Y3181">
        <v>-3.57</v>
      </c>
      <c r="Z3181">
        <v>25</v>
      </c>
      <c r="AA3181">
        <v>8</v>
      </c>
      <c r="AB3181">
        <v>300</v>
      </c>
      <c r="AC3181">
        <v>23</v>
      </c>
      <c r="AD3181">
        <v>72</v>
      </c>
      <c r="AF3181">
        <v>66.5</v>
      </c>
      <c r="AG3181">
        <v>1.97</v>
      </c>
      <c r="AH3181">
        <v>3.09</v>
      </c>
      <c r="AI3181">
        <v>0.25</v>
      </c>
      <c r="AJ3181">
        <v>3.0800000000000001E-2</v>
      </c>
      <c r="AK3181">
        <v>4.1700000000000001E-2</v>
      </c>
      <c r="AL3181">
        <v>1.27</v>
      </c>
      <c r="AM3181">
        <v>0.98</v>
      </c>
      <c r="AN3181">
        <v>10</v>
      </c>
      <c r="AO3181">
        <v>12</v>
      </c>
      <c r="AP3181">
        <v>10.9</v>
      </c>
      <c r="AQ3181">
        <v>5.7</v>
      </c>
      <c r="AR3181">
        <v>1.39</v>
      </c>
      <c r="AS3181">
        <v>1.69</v>
      </c>
      <c r="AT3181">
        <v>0.23499999999999999</v>
      </c>
      <c r="AU3181">
        <v>0.22600000000000001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2</v>
      </c>
      <c r="BT3181">
        <f t="shared" si="196"/>
        <v>3.0800000000000001E-2</v>
      </c>
      <c r="BU3181">
        <f t="shared" si="197"/>
        <v>4.1700000000000001E-2</v>
      </c>
      <c r="BV3181">
        <f t="shared" si="198"/>
        <v>0.23499999999999999</v>
      </c>
      <c r="BW3181">
        <f t="shared" si="199"/>
        <v>0.22600000000000001</v>
      </c>
    </row>
    <row r="3182" spans="1:75" x14ac:dyDescent="0.35">
      <c r="A3182">
        <v>395</v>
      </c>
      <c r="B3182" t="s">
        <v>978</v>
      </c>
      <c r="C3182" t="s">
        <v>83</v>
      </c>
      <c r="D3182">
        <v>162</v>
      </c>
      <c r="E3182">
        <v>268.8</v>
      </c>
      <c r="F3182">
        <v>2015</v>
      </c>
      <c r="G3182">
        <v>3</v>
      </c>
      <c r="H3182">
        <v>124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-0.43</v>
      </c>
      <c r="V3182">
        <v>-0.43</v>
      </c>
      <c r="W3182">
        <v>-0.43</v>
      </c>
      <c r="X3182">
        <v>-0.43</v>
      </c>
      <c r="Y3182">
        <v>-0.43</v>
      </c>
      <c r="Z3182">
        <v>24</v>
      </c>
      <c r="AA3182">
        <v>5</v>
      </c>
      <c r="AB3182">
        <v>146</v>
      </c>
      <c r="AC3182">
        <v>23</v>
      </c>
      <c r="AH3182">
        <v>1.74</v>
      </c>
      <c r="AJ3182">
        <v>1.55E-2</v>
      </c>
      <c r="AK3182">
        <v>2.63E-2</v>
      </c>
      <c r="AL3182">
        <v>0.24</v>
      </c>
      <c r="AM3182">
        <v>0.92</v>
      </c>
      <c r="AO3182">
        <v>14</v>
      </c>
      <c r="AP3182">
        <v>17.399999999999999</v>
      </c>
      <c r="AQ3182">
        <v>15.5</v>
      </c>
      <c r="AR3182">
        <v>0.54</v>
      </c>
      <c r="AS3182">
        <v>1.88</v>
      </c>
      <c r="AT3182">
        <v>0.32100000000000001</v>
      </c>
      <c r="AU3182">
        <v>6.6000000000000003E-2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2</v>
      </c>
      <c r="BT3182">
        <f t="shared" si="196"/>
        <v>1.55E-2</v>
      </c>
      <c r="BU3182">
        <f t="shared" si="197"/>
        <v>2.63E-2</v>
      </c>
      <c r="BV3182">
        <f t="shared" si="198"/>
        <v>0.32100000000000001</v>
      </c>
      <c r="BW3182">
        <f t="shared" si="199"/>
        <v>6.6000000000000003E-2</v>
      </c>
    </row>
    <row r="3183" spans="1:75" x14ac:dyDescent="0.35">
      <c r="A3183">
        <v>396.5</v>
      </c>
      <c r="B3183" t="s">
        <v>491</v>
      </c>
      <c r="C3183" t="s">
        <v>83</v>
      </c>
      <c r="D3183">
        <v>163.5</v>
      </c>
      <c r="E3183">
        <v>269.2</v>
      </c>
      <c r="F3183">
        <v>2015</v>
      </c>
      <c r="G3183">
        <v>3</v>
      </c>
      <c r="H3183">
        <v>117</v>
      </c>
      <c r="J3183">
        <v>121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-0.75</v>
      </c>
      <c r="V3183">
        <v>-0.75</v>
      </c>
      <c r="W3183">
        <v>-1.4</v>
      </c>
      <c r="X3183">
        <v>-1.4</v>
      </c>
      <c r="Y3183">
        <v>-1.4</v>
      </c>
      <c r="Z3183">
        <v>28</v>
      </c>
      <c r="AA3183">
        <v>4</v>
      </c>
      <c r="AB3183">
        <v>124</v>
      </c>
      <c r="AC3183">
        <v>23</v>
      </c>
      <c r="AF3183">
        <v>87</v>
      </c>
      <c r="AG3183">
        <v>7.36</v>
      </c>
      <c r="AH3183">
        <v>4.97</v>
      </c>
      <c r="AJ3183">
        <v>0.10970000000000001</v>
      </c>
      <c r="AK3183">
        <v>3.3799999999999997E-2</v>
      </c>
      <c r="AL3183">
        <v>1.17</v>
      </c>
      <c r="AM3183">
        <v>1.43</v>
      </c>
      <c r="AN3183">
        <v>11</v>
      </c>
      <c r="AO3183">
        <v>6</v>
      </c>
      <c r="AP3183">
        <v>12</v>
      </c>
      <c r="AQ3183">
        <v>14.5</v>
      </c>
      <c r="AR3183">
        <v>1.53</v>
      </c>
      <c r="AS3183">
        <v>1.75</v>
      </c>
      <c r="AT3183">
        <v>0.57799999999999996</v>
      </c>
      <c r="AU3183">
        <v>0.54700000000000004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7</v>
      </c>
      <c r="BT3183">
        <f t="shared" si="196"/>
        <v>0.10970000000000001</v>
      </c>
      <c r="BU3183">
        <f t="shared" si="197"/>
        <v>3.3799999999999997E-2</v>
      </c>
      <c r="BV3183">
        <f t="shared" si="198"/>
        <v>0.57799999999999996</v>
      </c>
      <c r="BW3183">
        <f t="shared" si="199"/>
        <v>0.54700000000000004</v>
      </c>
    </row>
    <row r="3184" spans="1:75" x14ac:dyDescent="0.35">
      <c r="A3184">
        <v>396.5</v>
      </c>
      <c r="B3184" t="s">
        <v>847</v>
      </c>
      <c r="C3184" t="s">
        <v>83</v>
      </c>
      <c r="D3184">
        <v>163.5</v>
      </c>
      <c r="E3184">
        <v>269.2</v>
      </c>
      <c r="F3184">
        <v>2015</v>
      </c>
      <c r="G3184">
        <v>3</v>
      </c>
      <c r="H3184">
        <v>84</v>
      </c>
      <c r="I3184">
        <v>93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-0.59</v>
      </c>
      <c r="U3184">
        <v>-0.49</v>
      </c>
      <c r="V3184">
        <v>-1.08</v>
      </c>
      <c r="W3184">
        <v>-1.08</v>
      </c>
      <c r="X3184">
        <v>-1.08</v>
      </c>
      <c r="Y3184">
        <v>-1.08</v>
      </c>
      <c r="Z3184">
        <v>25</v>
      </c>
      <c r="AA3184">
        <v>4</v>
      </c>
      <c r="AB3184">
        <v>128</v>
      </c>
      <c r="AC3184">
        <v>23</v>
      </c>
      <c r="AD3184">
        <v>168</v>
      </c>
      <c r="AH3184">
        <v>4.74</v>
      </c>
      <c r="AI3184">
        <v>5.56</v>
      </c>
      <c r="AJ3184">
        <v>1.54E-2</v>
      </c>
      <c r="AK3184">
        <v>0.1142</v>
      </c>
      <c r="AL3184">
        <v>1.07</v>
      </c>
      <c r="AM3184">
        <v>1.27</v>
      </c>
      <c r="AO3184">
        <v>16</v>
      </c>
      <c r="AP3184">
        <v>10.1</v>
      </c>
      <c r="AQ3184">
        <v>8.3000000000000007</v>
      </c>
      <c r="AR3184">
        <v>1.06</v>
      </c>
      <c r="AS3184">
        <v>1.42</v>
      </c>
      <c r="AT3184">
        <v>0.217</v>
      </c>
      <c r="AU3184">
        <v>0.20300000000000001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3</v>
      </c>
      <c r="BT3184">
        <f t="shared" si="196"/>
        <v>1.54E-2</v>
      </c>
      <c r="BU3184">
        <f t="shared" si="197"/>
        <v>0.1142</v>
      </c>
      <c r="BV3184">
        <f t="shared" si="198"/>
        <v>0.217</v>
      </c>
      <c r="BW3184">
        <f t="shared" si="199"/>
        <v>0.20300000000000001</v>
      </c>
    </row>
    <row r="3185" spans="1:75" x14ac:dyDescent="0.35">
      <c r="A3185">
        <v>398</v>
      </c>
      <c r="B3185" t="s">
        <v>1002</v>
      </c>
      <c r="C3185" t="s">
        <v>70</v>
      </c>
      <c r="D3185">
        <v>128</v>
      </c>
      <c r="E3185">
        <v>269.3</v>
      </c>
      <c r="F3185">
        <v>2015</v>
      </c>
      <c r="G3185">
        <v>2</v>
      </c>
      <c r="I3185">
        <v>161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-0.36</v>
      </c>
      <c r="V3185">
        <v>-0.36</v>
      </c>
      <c r="W3185">
        <v>-0.36</v>
      </c>
      <c r="X3185">
        <v>-0.36</v>
      </c>
      <c r="Y3185">
        <v>-0.36</v>
      </c>
      <c r="Z3185">
        <v>23</v>
      </c>
      <c r="AA3185">
        <v>8</v>
      </c>
      <c r="AB3185">
        <v>300</v>
      </c>
      <c r="AC3185">
        <v>23</v>
      </c>
      <c r="AF3185">
        <v>91</v>
      </c>
      <c r="AG3185">
        <v>5.37</v>
      </c>
      <c r="AJ3185">
        <v>1.7500000000000002E-2</v>
      </c>
      <c r="AK3185" t="s">
        <v>1710</v>
      </c>
      <c r="AL3185">
        <v>4.46</v>
      </c>
      <c r="AN3185">
        <v>6</v>
      </c>
      <c r="AP3185">
        <v>0</v>
      </c>
      <c r="AT3185">
        <v>0</v>
      </c>
      <c r="AU3185" t="s">
        <v>1710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2</v>
      </c>
      <c r="BT3185">
        <f t="shared" si="196"/>
        <v>1.7500000000000002E-2</v>
      </c>
      <c r="BU3185" t="str">
        <f t="shared" si="197"/>
        <v/>
      </c>
      <c r="BV3185">
        <f t="shared" si="198"/>
        <v>0</v>
      </c>
      <c r="BW3185" t="str">
        <f t="shared" si="199"/>
        <v/>
      </c>
    </row>
    <row r="3186" spans="1:75" x14ac:dyDescent="0.35">
      <c r="A3186">
        <v>399</v>
      </c>
      <c r="B3186" t="s">
        <v>170</v>
      </c>
      <c r="C3186" t="s">
        <v>83</v>
      </c>
      <c r="D3186">
        <v>165</v>
      </c>
      <c r="E3186">
        <v>269.5</v>
      </c>
      <c r="F3186">
        <v>2015</v>
      </c>
      <c r="G3186">
        <v>3</v>
      </c>
      <c r="H3186">
        <v>33</v>
      </c>
      <c r="I3186">
        <v>47</v>
      </c>
      <c r="J3186">
        <v>34</v>
      </c>
      <c r="K3186">
        <v>117</v>
      </c>
      <c r="L3186">
        <v>81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0.25</v>
      </c>
      <c r="U3186">
        <v>0.27</v>
      </c>
      <c r="V3186">
        <v>0.52</v>
      </c>
      <c r="W3186">
        <v>0.63</v>
      </c>
      <c r="X3186">
        <v>0.64</v>
      </c>
      <c r="Y3186">
        <v>0.32</v>
      </c>
      <c r="Z3186">
        <v>30</v>
      </c>
      <c r="AA3186">
        <v>1</v>
      </c>
      <c r="AB3186">
        <v>9</v>
      </c>
      <c r="AC3186">
        <v>23</v>
      </c>
      <c r="AD3186">
        <v>95</v>
      </c>
      <c r="AE3186">
        <v>80</v>
      </c>
      <c r="AH3186">
        <v>12.26</v>
      </c>
      <c r="AI3186">
        <v>10.19</v>
      </c>
      <c r="AJ3186">
        <v>4.7300000000000002E-2</v>
      </c>
      <c r="AK3186">
        <v>0.19389999999999999</v>
      </c>
      <c r="AL3186">
        <v>1.56</v>
      </c>
      <c r="AM3186">
        <v>1.88</v>
      </c>
      <c r="AO3186">
        <v>15</v>
      </c>
      <c r="AP3186">
        <v>15.5</v>
      </c>
      <c r="AQ3186">
        <v>17.2</v>
      </c>
      <c r="AR3186">
        <v>1.32</v>
      </c>
      <c r="AS3186">
        <v>2</v>
      </c>
      <c r="AT3186">
        <v>0.23100000000000001</v>
      </c>
      <c r="AU3186">
        <v>8.6999999999999994E-2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9</v>
      </c>
      <c r="BT3186">
        <f t="shared" si="196"/>
        <v>4.7300000000000002E-2</v>
      </c>
      <c r="BU3186">
        <f t="shared" si="197"/>
        <v>0.19389999999999999</v>
      </c>
      <c r="BV3186">
        <f t="shared" si="198"/>
        <v>0.23100000000000001</v>
      </c>
      <c r="BW3186">
        <f t="shared" si="199"/>
        <v>8.6999999999999994E-2</v>
      </c>
    </row>
    <row r="3187" spans="1:75" x14ac:dyDescent="0.35">
      <c r="A3187">
        <v>400</v>
      </c>
      <c r="B3187" t="s">
        <v>996</v>
      </c>
      <c r="C3187" t="s">
        <v>70</v>
      </c>
      <c r="D3187">
        <v>129</v>
      </c>
      <c r="E3187">
        <v>269.8</v>
      </c>
      <c r="F3187">
        <v>2015</v>
      </c>
      <c r="G3187">
        <v>2</v>
      </c>
      <c r="H3187">
        <v>157</v>
      </c>
      <c r="I3187">
        <v>104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-0.34</v>
      </c>
      <c r="U3187">
        <v>-0.01</v>
      </c>
      <c r="V3187">
        <v>-0.35</v>
      </c>
      <c r="W3187">
        <v>-0.35</v>
      </c>
      <c r="X3187">
        <v>-0.35</v>
      </c>
      <c r="Y3187">
        <v>-0.35</v>
      </c>
      <c r="Z3187">
        <v>30</v>
      </c>
      <c r="AA3187">
        <v>8</v>
      </c>
      <c r="AB3187">
        <v>300</v>
      </c>
      <c r="AC3187">
        <v>23</v>
      </c>
      <c r="AF3187">
        <v>54</v>
      </c>
      <c r="AG3187">
        <v>7.96</v>
      </c>
      <c r="AI3187">
        <v>6.13</v>
      </c>
      <c r="AJ3187">
        <v>2.5399999999999999E-2</v>
      </c>
      <c r="AK3187" t="s">
        <v>1710</v>
      </c>
      <c r="AL3187">
        <v>4.4400000000000004</v>
      </c>
      <c r="AN3187">
        <v>10</v>
      </c>
      <c r="AP3187">
        <v>-0.3</v>
      </c>
      <c r="AT3187">
        <v>1.6E-2</v>
      </c>
      <c r="AU3187" t="s">
        <v>1710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7</v>
      </c>
      <c r="BT3187">
        <f t="shared" si="196"/>
        <v>2.5399999999999999E-2</v>
      </c>
      <c r="BU3187" t="str">
        <f t="shared" si="197"/>
        <v/>
      </c>
      <c r="BV3187">
        <f t="shared" si="198"/>
        <v>1.6E-2</v>
      </c>
      <c r="BW3187" t="str">
        <f t="shared" si="199"/>
        <v/>
      </c>
    </row>
    <row r="3188" spans="1:75" x14ac:dyDescent="0.35">
      <c r="A3188">
        <v>401.5</v>
      </c>
      <c r="B3188" t="s">
        <v>872</v>
      </c>
      <c r="C3188" t="s">
        <v>83</v>
      </c>
      <c r="D3188">
        <v>166</v>
      </c>
      <c r="E3188">
        <v>270</v>
      </c>
      <c r="F3188">
        <v>2015</v>
      </c>
      <c r="G3188">
        <v>3</v>
      </c>
      <c r="H3188">
        <v>111</v>
      </c>
      <c r="I3188">
        <v>105</v>
      </c>
      <c r="K3188">
        <v>159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-0.52</v>
      </c>
      <c r="U3188">
        <v>-0.74</v>
      </c>
      <c r="V3188">
        <v>-1.26</v>
      </c>
      <c r="W3188">
        <v>-1.26</v>
      </c>
      <c r="X3188">
        <v>-1.26</v>
      </c>
      <c r="Y3188">
        <v>-1.26</v>
      </c>
      <c r="Z3188">
        <v>25</v>
      </c>
      <c r="AA3188">
        <v>7</v>
      </c>
      <c r="AB3188">
        <v>209</v>
      </c>
      <c r="AC3188">
        <v>23</v>
      </c>
      <c r="AD3188">
        <v>152</v>
      </c>
      <c r="AE3188">
        <v>149</v>
      </c>
      <c r="AH3188">
        <v>5.4</v>
      </c>
      <c r="AI3188">
        <v>3.49</v>
      </c>
      <c r="AJ3188">
        <v>5.8799999999999998E-2</v>
      </c>
      <c r="AK3188">
        <v>4.65E-2</v>
      </c>
      <c r="AL3188">
        <v>1.51</v>
      </c>
      <c r="AM3188">
        <v>1.6</v>
      </c>
      <c r="AO3188">
        <v>7</v>
      </c>
      <c r="AP3188">
        <v>13.2</v>
      </c>
      <c r="AQ3188">
        <v>14.4</v>
      </c>
      <c r="AR3188">
        <v>1.79</v>
      </c>
      <c r="AS3188">
        <v>1.64</v>
      </c>
      <c r="AT3188">
        <v>0.38300000000000001</v>
      </c>
      <c r="AU3188">
        <v>8.5999999999999993E-2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3</v>
      </c>
      <c r="BT3188">
        <f t="shared" si="196"/>
        <v>5.8799999999999998E-2</v>
      </c>
      <c r="BU3188">
        <f t="shared" si="197"/>
        <v>4.65E-2</v>
      </c>
      <c r="BV3188">
        <f t="shared" si="198"/>
        <v>0.38300000000000001</v>
      </c>
      <c r="BW3188">
        <f t="shared" si="199"/>
        <v>8.5999999999999993E-2</v>
      </c>
    </row>
    <row r="3189" spans="1:75" x14ac:dyDescent="0.35">
      <c r="A3189">
        <v>401.5</v>
      </c>
      <c r="B3189" t="s">
        <v>551</v>
      </c>
      <c r="C3189" t="s">
        <v>79</v>
      </c>
      <c r="D3189">
        <v>47</v>
      </c>
      <c r="E3189">
        <v>270</v>
      </c>
      <c r="F3189">
        <v>2015</v>
      </c>
      <c r="G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V3189">
        <v>0</v>
      </c>
      <c r="W3189">
        <v>0</v>
      </c>
      <c r="X3189">
        <v>0</v>
      </c>
      <c r="Y3189">
        <v>0</v>
      </c>
      <c r="AA3189">
        <v>1</v>
      </c>
      <c r="AB3189">
        <v>25</v>
      </c>
      <c r="AC3189">
        <v>23</v>
      </c>
      <c r="AJ3189" t="s">
        <v>1710</v>
      </c>
      <c r="AK3189" t="s">
        <v>1710</v>
      </c>
      <c r="AT3189" t="s">
        <v>1710</v>
      </c>
      <c r="AU3189" t="s">
        <v>1710</v>
      </c>
      <c r="BM3189" t="e">
        <v>#N/A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6</v>
      </c>
      <c r="BT3189" t="str">
        <f t="shared" si="196"/>
        <v/>
      </c>
      <c r="BU3189" t="str">
        <f t="shared" si="197"/>
        <v/>
      </c>
      <c r="BV3189" t="str">
        <f t="shared" si="198"/>
        <v/>
      </c>
      <c r="BW3189" t="str">
        <f t="shared" si="199"/>
        <v/>
      </c>
    </row>
    <row r="3190" spans="1:75" x14ac:dyDescent="0.35">
      <c r="A3190">
        <v>403</v>
      </c>
      <c r="B3190" t="s">
        <v>1110</v>
      </c>
      <c r="C3190" t="s">
        <v>116</v>
      </c>
      <c r="D3190">
        <v>61</v>
      </c>
      <c r="E3190">
        <v>270.10000000000002</v>
      </c>
      <c r="F3190">
        <v>2015</v>
      </c>
      <c r="G3190">
        <v>4</v>
      </c>
      <c r="H3190">
        <v>56</v>
      </c>
      <c r="I3190">
        <v>80</v>
      </c>
      <c r="J3190">
        <v>99</v>
      </c>
      <c r="K3190">
        <v>84</v>
      </c>
      <c r="L3190">
        <v>86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-0.68</v>
      </c>
      <c r="U3190">
        <v>-0.8</v>
      </c>
      <c r="V3190">
        <v>-1.48</v>
      </c>
      <c r="W3190">
        <v>-2.44</v>
      </c>
      <c r="X3190">
        <v>-2.83</v>
      </c>
      <c r="Y3190">
        <v>-3.65</v>
      </c>
      <c r="Z3190">
        <v>24</v>
      </c>
      <c r="AA3190">
        <v>4</v>
      </c>
      <c r="AB3190">
        <v>117</v>
      </c>
      <c r="AC3190">
        <v>23</v>
      </c>
      <c r="AD3190">
        <v>52</v>
      </c>
      <c r="AH3190">
        <v>2.4</v>
      </c>
      <c r="AI3190">
        <v>1.04</v>
      </c>
      <c r="AJ3190" t="s">
        <v>1710</v>
      </c>
      <c r="AK3190">
        <v>4.7399999999999998E-2</v>
      </c>
      <c r="AM3190">
        <v>0.94</v>
      </c>
      <c r="AO3190">
        <v>14</v>
      </c>
      <c r="AQ3190">
        <v>7.6</v>
      </c>
      <c r="AS3190">
        <v>1.53</v>
      </c>
      <c r="AT3190" t="s">
        <v>1710</v>
      </c>
      <c r="AU3190">
        <v>0.51700000000000002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1</v>
      </c>
      <c r="BT3190" t="str">
        <f t="shared" si="196"/>
        <v/>
      </c>
      <c r="BU3190">
        <f t="shared" si="197"/>
        <v>4.7399999999999998E-2</v>
      </c>
      <c r="BV3190" t="str">
        <f t="shared" si="198"/>
        <v/>
      </c>
      <c r="BW3190">
        <f t="shared" si="199"/>
        <v>0.51700000000000002</v>
      </c>
    </row>
    <row r="3191" spans="1:75" x14ac:dyDescent="0.35">
      <c r="A3191">
        <v>404</v>
      </c>
      <c r="B3191" t="s">
        <v>790</v>
      </c>
      <c r="C3191" t="s">
        <v>83</v>
      </c>
      <c r="D3191">
        <v>167</v>
      </c>
      <c r="E3191">
        <v>270.2</v>
      </c>
      <c r="F3191">
        <v>2015</v>
      </c>
      <c r="G3191">
        <v>3</v>
      </c>
      <c r="H3191">
        <v>135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-0.92</v>
      </c>
      <c r="V3191">
        <v>-0.92</v>
      </c>
      <c r="W3191">
        <v>-0.92</v>
      </c>
      <c r="X3191">
        <v>-0.92</v>
      </c>
      <c r="Y3191">
        <v>-0.92</v>
      </c>
      <c r="Z3191">
        <v>28</v>
      </c>
      <c r="AA3191">
        <v>8</v>
      </c>
      <c r="AB3191">
        <v>300</v>
      </c>
      <c r="AC3191">
        <v>23</v>
      </c>
      <c r="AF3191">
        <v>84</v>
      </c>
      <c r="AG3191">
        <v>5.61</v>
      </c>
      <c r="AH3191">
        <v>4.6500000000000004</v>
      </c>
      <c r="AJ3191">
        <v>9.7600000000000006E-2</v>
      </c>
      <c r="AK3191">
        <v>1.9099999999999999E-2</v>
      </c>
      <c r="AL3191">
        <v>1.03</v>
      </c>
      <c r="AM3191">
        <v>0.7</v>
      </c>
      <c r="AN3191">
        <v>16</v>
      </c>
      <c r="AO3191">
        <v>2</v>
      </c>
      <c r="AP3191">
        <v>10.199999999999999</v>
      </c>
      <c r="AQ3191">
        <v>7.6</v>
      </c>
      <c r="AR3191">
        <v>1.6</v>
      </c>
      <c r="AS3191">
        <v>0.85</v>
      </c>
      <c r="AT3191">
        <v>0.69899999999999995</v>
      </c>
      <c r="AU3191">
        <v>0.79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 t="e">
        <v>#REF!</v>
      </c>
      <c r="BT3191">
        <f t="shared" si="196"/>
        <v>9.7600000000000006E-2</v>
      </c>
      <c r="BU3191">
        <f t="shared" si="197"/>
        <v>1.9099999999999999E-2</v>
      </c>
      <c r="BV3191">
        <f t="shared" si="198"/>
        <v>0.69899999999999995</v>
      </c>
      <c r="BW3191">
        <f t="shared" si="199"/>
        <v>0.79</v>
      </c>
    </row>
    <row r="3192" spans="1:75" x14ac:dyDescent="0.35">
      <c r="A3192">
        <v>405</v>
      </c>
      <c r="B3192" t="s">
        <v>994</v>
      </c>
      <c r="C3192" t="s">
        <v>83</v>
      </c>
      <c r="D3192">
        <v>168</v>
      </c>
      <c r="E3192">
        <v>271.10000000000002</v>
      </c>
      <c r="F3192">
        <v>2015</v>
      </c>
      <c r="G3192">
        <v>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V3192">
        <v>0</v>
      </c>
      <c r="W3192">
        <v>0</v>
      </c>
      <c r="X3192">
        <v>0</v>
      </c>
      <c r="Y3192">
        <v>0</v>
      </c>
      <c r="Z3192">
        <v>26</v>
      </c>
      <c r="AA3192">
        <v>4</v>
      </c>
      <c r="AB3192">
        <v>123</v>
      </c>
      <c r="AC3192">
        <v>23</v>
      </c>
      <c r="AF3192">
        <v>120</v>
      </c>
      <c r="AG3192">
        <v>2.13</v>
      </c>
      <c r="AJ3192">
        <v>2.69E-2</v>
      </c>
      <c r="AK3192">
        <v>2.2000000000000001E-3</v>
      </c>
      <c r="AL3192">
        <v>1.36</v>
      </c>
      <c r="AM3192">
        <v>0</v>
      </c>
      <c r="AN3192">
        <v>9</v>
      </c>
      <c r="AP3192">
        <v>10.6</v>
      </c>
      <c r="AQ3192">
        <v>15</v>
      </c>
      <c r="AR3192">
        <v>1.92</v>
      </c>
      <c r="AS3192">
        <v>0</v>
      </c>
      <c r="AT3192">
        <v>0.59499999999999997</v>
      </c>
      <c r="AU3192">
        <v>0.375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2</v>
      </c>
      <c r="BT3192">
        <f t="shared" si="196"/>
        <v>2.69E-2</v>
      </c>
      <c r="BU3192">
        <f t="shared" si="197"/>
        <v>2.2000000000000001E-3</v>
      </c>
      <c r="BV3192">
        <f t="shared" si="198"/>
        <v>0.59499999999999997</v>
      </c>
      <c r="BW3192">
        <f t="shared" si="199"/>
        <v>0.375</v>
      </c>
    </row>
    <row r="3193" spans="1:75" x14ac:dyDescent="0.35">
      <c r="A3193">
        <v>406</v>
      </c>
      <c r="B3193" t="s">
        <v>380</v>
      </c>
      <c r="C3193" t="s">
        <v>79</v>
      </c>
      <c r="D3193">
        <v>48</v>
      </c>
      <c r="E3193">
        <v>271.7</v>
      </c>
      <c r="F3193">
        <v>2015</v>
      </c>
      <c r="G3193">
        <v>1</v>
      </c>
      <c r="H3193">
        <v>67</v>
      </c>
      <c r="I3193">
        <v>53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-0.36</v>
      </c>
      <c r="U3193">
        <v>-1.01</v>
      </c>
      <c r="V3193">
        <v>-1.37</v>
      </c>
      <c r="W3193">
        <v>-1.37</v>
      </c>
      <c r="X3193">
        <v>-1.37</v>
      </c>
      <c r="Y3193">
        <v>-1.37</v>
      </c>
      <c r="Z3193">
        <v>35</v>
      </c>
      <c r="AA3193">
        <v>8</v>
      </c>
      <c r="AB3193">
        <v>300</v>
      </c>
      <c r="AC3193">
        <v>23</v>
      </c>
      <c r="AF3193">
        <v>34</v>
      </c>
      <c r="AG3193">
        <v>11.92</v>
      </c>
      <c r="AH3193">
        <v>0.03</v>
      </c>
      <c r="AI3193">
        <v>3.39</v>
      </c>
      <c r="AJ3193" t="s">
        <v>1710</v>
      </c>
      <c r="AK3193" t="s">
        <v>1710</v>
      </c>
      <c r="AN3193">
        <v>9</v>
      </c>
      <c r="AO3193">
        <v>3</v>
      </c>
      <c r="AT3193" t="s">
        <v>1710</v>
      </c>
      <c r="AU3193" t="s">
        <v>1710</v>
      </c>
      <c r="AV3193">
        <v>8.3000000000000007</v>
      </c>
      <c r="AW3193">
        <v>7.2</v>
      </c>
      <c r="AX3193" s="2">
        <v>0.04</v>
      </c>
      <c r="AY3193" s="2">
        <v>0</v>
      </c>
      <c r="AZ3193">
        <v>7.2</v>
      </c>
      <c r="BA3193">
        <v>2.1</v>
      </c>
      <c r="BB3193">
        <v>12.7</v>
      </c>
      <c r="BD3193">
        <v>8.3000000000000007</v>
      </c>
      <c r="BE3193">
        <v>3</v>
      </c>
      <c r="BF3193">
        <v>4.7</v>
      </c>
      <c r="BG3193">
        <v>1.5</v>
      </c>
      <c r="BH3193">
        <v>3.6</v>
      </c>
      <c r="BI3193">
        <v>1.5</v>
      </c>
      <c r="BJ3193">
        <v>229</v>
      </c>
      <c r="BK3193">
        <v>7</v>
      </c>
      <c r="BL3193" s="2">
        <v>3.49E-2</v>
      </c>
      <c r="BM3193" t="e">
        <v>#N/A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11</v>
      </c>
      <c r="BT3193" t="str">
        <f t="shared" si="196"/>
        <v/>
      </c>
      <c r="BU3193" t="str">
        <f t="shared" si="197"/>
        <v/>
      </c>
      <c r="BV3193" t="str">
        <f t="shared" si="198"/>
        <v/>
      </c>
      <c r="BW3193" t="str">
        <f t="shared" si="199"/>
        <v/>
      </c>
    </row>
    <row r="3194" spans="1:75" x14ac:dyDescent="0.35">
      <c r="A3194">
        <v>407</v>
      </c>
      <c r="B3194" t="s">
        <v>1111</v>
      </c>
      <c r="C3194" t="s">
        <v>83</v>
      </c>
      <c r="D3194">
        <v>169</v>
      </c>
      <c r="E3194">
        <v>271.89999999999998</v>
      </c>
      <c r="F3194">
        <v>2015</v>
      </c>
      <c r="G3194">
        <v>3</v>
      </c>
      <c r="K3194">
        <v>162</v>
      </c>
      <c r="L3194">
        <v>156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V3194">
        <v>0</v>
      </c>
      <c r="W3194">
        <v>0</v>
      </c>
      <c r="X3194">
        <v>-1.05</v>
      </c>
      <c r="Y3194">
        <v>-1.32</v>
      </c>
      <c r="Z3194">
        <v>16</v>
      </c>
      <c r="AA3194">
        <v>8</v>
      </c>
      <c r="AB3194">
        <v>300</v>
      </c>
      <c r="AC3194">
        <v>23</v>
      </c>
      <c r="AD3194">
        <v>90</v>
      </c>
      <c r="AE3194">
        <v>85</v>
      </c>
      <c r="AJ3194" t="s">
        <v>1710</v>
      </c>
      <c r="AK3194">
        <v>4.6600000000000003E-2</v>
      </c>
      <c r="AM3194">
        <v>3.11</v>
      </c>
      <c r="AQ3194">
        <v>23.6</v>
      </c>
      <c r="AS3194">
        <v>2.2000000000000002</v>
      </c>
      <c r="AT3194" t="s">
        <v>1710</v>
      </c>
      <c r="AU3194">
        <v>0.36399999999999999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 t="e">
        <v>#REF!</v>
      </c>
      <c r="BT3194" t="str">
        <f t="shared" si="196"/>
        <v/>
      </c>
      <c r="BU3194">
        <f t="shared" si="197"/>
        <v>4.6600000000000003E-2</v>
      </c>
      <c r="BV3194" t="str">
        <f t="shared" si="198"/>
        <v/>
      </c>
      <c r="BW3194">
        <f t="shared" si="199"/>
        <v>0.36399999999999999</v>
      </c>
    </row>
    <row r="3195" spans="1:75" x14ac:dyDescent="0.35">
      <c r="A3195">
        <v>408</v>
      </c>
      <c r="B3195" t="s">
        <v>986</v>
      </c>
      <c r="C3195" t="s">
        <v>79</v>
      </c>
      <c r="D3195">
        <v>49</v>
      </c>
      <c r="E3195">
        <v>272.10000000000002</v>
      </c>
      <c r="F3195">
        <v>2015</v>
      </c>
      <c r="G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V3195">
        <v>0</v>
      </c>
      <c r="W3195">
        <v>0</v>
      </c>
      <c r="X3195">
        <v>0</v>
      </c>
      <c r="Y3195">
        <v>0</v>
      </c>
      <c r="AA3195">
        <v>4</v>
      </c>
      <c r="AB3195">
        <v>120</v>
      </c>
      <c r="AC3195">
        <v>23</v>
      </c>
      <c r="AJ3195" t="s">
        <v>1710</v>
      </c>
      <c r="AK3195" t="s">
        <v>1710</v>
      </c>
      <c r="AT3195" t="s">
        <v>1710</v>
      </c>
      <c r="AU3195" t="s">
        <v>1710</v>
      </c>
      <c r="AV3195">
        <v>6.8</v>
      </c>
      <c r="AX3195" s="2">
        <v>0</v>
      </c>
      <c r="AZ3195">
        <v>9</v>
      </c>
      <c r="BB3195">
        <v>81</v>
      </c>
      <c r="BD3195">
        <v>0</v>
      </c>
      <c r="BF3195">
        <v>20.3</v>
      </c>
      <c r="BH3195">
        <v>-20.3</v>
      </c>
      <c r="BJ3195">
        <v>9</v>
      </c>
      <c r="BL3195" s="2">
        <v>0.1111</v>
      </c>
      <c r="BM3195" t="e">
        <v>#N/A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2</v>
      </c>
      <c r="BT3195" t="str">
        <f t="shared" si="196"/>
        <v/>
      </c>
      <c r="BU3195" t="str">
        <f t="shared" si="197"/>
        <v/>
      </c>
      <c r="BV3195" t="str">
        <f t="shared" si="198"/>
        <v/>
      </c>
      <c r="BW3195" t="str">
        <f t="shared" si="199"/>
        <v/>
      </c>
    </row>
    <row r="3196" spans="1:75" x14ac:dyDescent="0.35">
      <c r="A3196">
        <v>409</v>
      </c>
      <c r="B3196" t="s">
        <v>367</v>
      </c>
      <c r="C3196" t="s">
        <v>83</v>
      </c>
      <c r="D3196">
        <v>170</v>
      </c>
      <c r="E3196">
        <v>272.5</v>
      </c>
      <c r="F3196">
        <v>2015</v>
      </c>
      <c r="G3196">
        <v>3</v>
      </c>
      <c r="H3196">
        <v>47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-0.19</v>
      </c>
      <c r="V3196">
        <v>-0.19</v>
      </c>
      <c r="W3196">
        <v>-0.19</v>
      </c>
      <c r="X3196">
        <v>-0.19</v>
      </c>
      <c r="Y3196">
        <v>-0.19</v>
      </c>
      <c r="Z3196">
        <v>32</v>
      </c>
      <c r="AA3196">
        <v>8</v>
      </c>
      <c r="AB3196">
        <v>300</v>
      </c>
      <c r="AC3196">
        <v>23</v>
      </c>
      <c r="AD3196">
        <v>128</v>
      </c>
      <c r="AF3196">
        <v>63</v>
      </c>
      <c r="AG3196">
        <v>7.29</v>
      </c>
      <c r="AH3196">
        <v>9.77</v>
      </c>
      <c r="AJ3196">
        <v>0.14979999999999999</v>
      </c>
      <c r="AK3196">
        <v>0.1507</v>
      </c>
      <c r="AL3196">
        <v>1.24</v>
      </c>
      <c r="AM3196">
        <v>1.39</v>
      </c>
      <c r="AN3196">
        <v>16</v>
      </c>
      <c r="AO3196">
        <v>14</v>
      </c>
      <c r="AP3196">
        <v>14.3</v>
      </c>
      <c r="AQ3196">
        <v>12.2</v>
      </c>
      <c r="AR3196">
        <v>1.63</v>
      </c>
      <c r="AS3196">
        <v>1.55</v>
      </c>
      <c r="AT3196">
        <v>0.17</v>
      </c>
      <c r="AU3196">
        <v>0.373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11</v>
      </c>
      <c r="BT3196">
        <f t="shared" si="196"/>
        <v>0.14979999999999999</v>
      </c>
      <c r="BU3196">
        <f t="shared" si="197"/>
        <v>0.1507</v>
      </c>
      <c r="BV3196">
        <f t="shared" si="198"/>
        <v>0.17</v>
      </c>
      <c r="BW3196">
        <f t="shared" si="199"/>
        <v>0.373</v>
      </c>
    </row>
    <row r="3197" spans="1:75" x14ac:dyDescent="0.35">
      <c r="A3197">
        <v>410</v>
      </c>
      <c r="B3197" t="s">
        <v>724</v>
      </c>
      <c r="C3197" t="s">
        <v>83</v>
      </c>
      <c r="D3197">
        <v>171</v>
      </c>
      <c r="E3197">
        <v>272.60000000000002</v>
      </c>
      <c r="F3197">
        <v>2015</v>
      </c>
      <c r="G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V3197">
        <v>0</v>
      </c>
      <c r="W3197">
        <v>0</v>
      </c>
      <c r="X3197">
        <v>0</v>
      </c>
      <c r="Y3197">
        <v>0</v>
      </c>
      <c r="Z3197">
        <v>24</v>
      </c>
      <c r="AA3197">
        <v>2</v>
      </c>
      <c r="AB3197">
        <v>43</v>
      </c>
      <c r="AC3197">
        <v>23</v>
      </c>
      <c r="AD3197">
        <v>178</v>
      </c>
      <c r="AJ3197" t="s">
        <v>1710</v>
      </c>
      <c r="AK3197" t="s">
        <v>1710</v>
      </c>
      <c r="AT3197" t="s">
        <v>1710</v>
      </c>
      <c r="AU3197" t="s">
        <v>1710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4</v>
      </c>
      <c r="BT3197" t="str">
        <f t="shared" si="196"/>
        <v/>
      </c>
      <c r="BU3197" t="str">
        <f t="shared" si="197"/>
        <v/>
      </c>
      <c r="BV3197" t="str">
        <f t="shared" si="198"/>
        <v/>
      </c>
      <c r="BW3197" t="str">
        <f t="shared" si="199"/>
        <v/>
      </c>
    </row>
    <row r="3198" spans="1:75" x14ac:dyDescent="0.35">
      <c r="A3198">
        <v>411</v>
      </c>
      <c r="B3198" t="s">
        <v>999</v>
      </c>
      <c r="C3198" t="s">
        <v>79</v>
      </c>
      <c r="D3198">
        <v>50</v>
      </c>
      <c r="E3198">
        <v>272.8</v>
      </c>
      <c r="F3198">
        <v>2015</v>
      </c>
      <c r="G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V3198">
        <v>0</v>
      </c>
      <c r="W3198">
        <v>0</v>
      </c>
      <c r="X3198">
        <v>0</v>
      </c>
      <c r="Y3198">
        <v>0</v>
      </c>
      <c r="AA3198">
        <v>5</v>
      </c>
      <c r="AB3198">
        <v>163</v>
      </c>
      <c r="AC3198">
        <v>23</v>
      </c>
      <c r="AJ3198" t="s">
        <v>1710</v>
      </c>
      <c r="AK3198" t="s">
        <v>1710</v>
      </c>
      <c r="AT3198" t="s">
        <v>1710</v>
      </c>
      <c r="AU3198" t="s">
        <v>1710</v>
      </c>
      <c r="BM3198" t="e">
        <v>#N/A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2</v>
      </c>
      <c r="BT3198" t="str">
        <f t="shared" si="196"/>
        <v/>
      </c>
      <c r="BU3198" t="str">
        <f t="shared" si="197"/>
        <v/>
      </c>
      <c r="BV3198" t="str">
        <f t="shared" si="198"/>
        <v/>
      </c>
      <c r="BW3198" t="str">
        <f t="shared" si="199"/>
        <v/>
      </c>
    </row>
    <row r="3199" spans="1:75" x14ac:dyDescent="0.35">
      <c r="A3199">
        <v>412</v>
      </c>
      <c r="B3199" t="s">
        <v>871</v>
      </c>
      <c r="C3199" t="s">
        <v>79</v>
      </c>
      <c r="D3199">
        <v>51</v>
      </c>
      <c r="E3199">
        <v>273.7</v>
      </c>
      <c r="F3199">
        <v>2015</v>
      </c>
      <c r="G3199">
        <v>1</v>
      </c>
      <c r="I3199">
        <v>57</v>
      </c>
      <c r="J3199">
        <v>43</v>
      </c>
      <c r="K3199">
        <v>53</v>
      </c>
      <c r="L3199">
        <v>55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U3199">
        <v>-1.82</v>
      </c>
      <c r="V3199">
        <v>-1.82</v>
      </c>
      <c r="W3199">
        <v>-2.0099999999999998</v>
      </c>
      <c r="X3199">
        <v>-2.0099999999999998</v>
      </c>
      <c r="Y3199">
        <v>-2.0099999999999998</v>
      </c>
      <c r="AA3199">
        <v>3</v>
      </c>
      <c r="AB3199">
        <v>73</v>
      </c>
      <c r="AC3199">
        <v>23</v>
      </c>
      <c r="AD3199">
        <v>53</v>
      </c>
      <c r="AE3199">
        <v>37</v>
      </c>
      <c r="AF3199">
        <v>33</v>
      </c>
      <c r="AG3199">
        <v>18.260000000000002</v>
      </c>
      <c r="AI3199">
        <v>3</v>
      </c>
      <c r="AJ3199" t="s">
        <v>1710</v>
      </c>
      <c r="AK3199" t="s">
        <v>1710</v>
      </c>
      <c r="AN3199">
        <v>6</v>
      </c>
      <c r="AT3199" t="s">
        <v>1710</v>
      </c>
      <c r="AU3199" t="s">
        <v>1710</v>
      </c>
      <c r="AV3199">
        <v>11.6</v>
      </c>
      <c r="AX3199" s="2">
        <v>3.6999999999999998E-2</v>
      </c>
      <c r="AZ3199">
        <v>7</v>
      </c>
      <c r="BB3199">
        <v>11.1</v>
      </c>
      <c r="BD3199">
        <v>8.1</v>
      </c>
      <c r="BF3199">
        <v>5.0999999999999996</v>
      </c>
      <c r="BH3199">
        <v>3</v>
      </c>
      <c r="BJ3199">
        <v>203</v>
      </c>
      <c r="BL3199" s="2">
        <v>4.9299999999999997E-2</v>
      </c>
      <c r="BM3199" t="e">
        <v>#N/A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3</v>
      </c>
      <c r="BT3199" t="str">
        <f t="shared" si="196"/>
        <v/>
      </c>
      <c r="BU3199" t="str">
        <f t="shared" si="197"/>
        <v/>
      </c>
      <c r="BV3199" t="str">
        <f t="shared" si="198"/>
        <v/>
      </c>
      <c r="BW3199" t="str">
        <f t="shared" si="199"/>
        <v/>
      </c>
    </row>
    <row r="3200" spans="1:75" x14ac:dyDescent="0.35">
      <c r="A3200">
        <v>413</v>
      </c>
      <c r="B3200" t="s">
        <v>418</v>
      </c>
      <c r="C3200" t="s">
        <v>79</v>
      </c>
      <c r="D3200">
        <v>52</v>
      </c>
      <c r="E3200">
        <v>273.8</v>
      </c>
      <c r="F3200">
        <v>2015</v>
      </c>
      <c r="G3200">
        <v>1</v>
      </c>
      <c r="H3200">
        <v>47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6</v>
      </c>
      <c r="T3200">
        <v>-0.6</v>
      </c>
      <c r="V3200">
        <v>-0.6</v>
      </c>
      <c r="W3200">
        <v>-0.6</v>
      </c>
      <c r="X3200">
        <v>-0.6</v>
      </c>
      <c r="Y3200">
        <v>-0.6</v>
      </c>
      <c r="Z3200">
        <v>35</v>
      </c>
      <c r="AA3200">
        <v>1</v>
      </c>
      <c r="AB3200">
        <v>1</v>
      </c>
      <c r="AC3200">
        <v>23</v>
      </c>
      <c r="AF3200">
        <v>43</v>
      </c>
      <c r="AG3200">
        <v>5.35</v>
      </c>
      <c r="AH3200">
        <v>6.95</v>
      </c>
      <c r="AJ3200" t="s">
        <v>1710</v>
      </c>
      <c r="AK3200" t="s">
        <v>1710</v>
      </c>
      <c r="AN3200">
        <v>10</v>
      </c>
      <c r="AO3200">
        <v>5</v>
      </c>
      <c r="AT3200" t="s">
        <v>1710</v>
      </c>
      <c r="AU3200" t="s">
        <v>1710</v>
      </c>
      <c r="AV3200">
        <v>9.9</v>
      </c>
      <c r="AW3200">
        <v>10</v>
      </c>
      <c r="AX3200" s="2">
        <v>8.2000000000000003E-2</v>
      </c>
      <c r="AY3200" s="2">
        <v>7.8E-2</v>
      </c>
      <c r="AZ3200">
        <v>5</v>
      </c>
      <c r="BA3200">
        <v>5.6</v>
      </c>
      <c r="BB3200">
        <v>8.4</v>
      </c>
      <c r="BC3200">
        <v>7.2</v>
      </c>
      <c r="BD3200">
        <v>5.9</v>
      </c>
      <c r="BE3200">
        <v>4.5</v>
      </c>
      <c r="BF3200">
        <v>2.8</v>
      </c>
      <c r="BG3200">
        <v>8.3000000000000007</v>
      </c>
      <c r="BH3200">
        <v>3.1</v>
      </c>
      <c r="BI3200">
        <v>-3.8</v>
      </c>
      <c r="BJ3200">
        <v>121</v>
      </c>
      <c r="BK3200">
        <v>66</v>
      </c>
      <c r="BL3200" s="2">
        <v>2.4799999999999999E-2</v>
      </c>
      <c r="BM3200" t="e">
        <v>#N/A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15</v>
      </c>
      <c r="BT3200" t="str">
        <f t="shared" si="196"/>
        <v/>
      </c>
      <c r="BU3200" t="str">
        <f t="shared" si="197"/>
        <v/>
      </c>
      <c r="BV3200" t="str">
        <f t="shared" si="198"/>
        <v/>
      </c>
      <c r="BW3200" t="str">
        <f t="shared" si="199"/>
        <v/>
      </c>
    </row>
    <row r="3201" spans="1:75" x14ac:dyDescent="0.35">
      <c r="A3201">
        <v>414</v>
      </c>
      <c r="B3201" t="s">
        <v>1019</v>
      </c>
      <c r="C3201" t="s">
        <v>70</v>
      </c>
      <c r="D3201">
        <v>130</v>
      </c>
      <c r="E3201">
        <v>274.10000000000002</v>
      </c>
      <c r="F3201">
        <v>2015</v>
      </c>
      <c r="G3201">
        <v>2</v>
      </c>
      <c r="H3201">
        <v>49</v>
      </c>
      <c r="I3201">
        <v>145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0.22</v>
      </c>
      <c r="U3201">
        <v>-0.91</v>
      </c>
      <c r="V3201">
        <v>-0.69</v>
      </c>
      <c r="W3201">
        <v>-0.69</v>
      </c>
      <c r="X3201">
        <v>-0.69</v>
      </c>
      <c r="Y3201">
        <v>-0.69</v>
      </c>
      <c r="Z3201">
        <v>24</v>
      </c>
      <c r="AA3201">
        <v>8</v>
      </c>
      <c r="AB3201">
        <v>300</v>
      </c>
      <c r="AC3201">
        <v>23</v>
      </c>
      <c r="AD3201">
        <v>92</v>
      </c>
      <c r="AF3201">
        <v>146</v>
      </c>
      <c r="AG3201">
        <v>1.03</v>
      </c>
      <c r="AH3201">
        <v>7.74</v>
      </c>
      <c r="AJ3201">
        <v>4.1999999999999997E-3</v>
      </c>
      <c r="AK3201">
        <v>5.2699999999999997E-2</v>
      </c>
      <c r="AL3201">
        <v>2.75</v>
      </c>
      <c r="AM3201">
        <v>1</v>
      </c>
      <c r="AN3201">
        <v>3</v>
      </c>
      <c r="AO3201">
        <v>14</v>
      </c>
      <c r="AP3201">
        <v>0.5</v>
      </c>
      <c r="AQ3201">
        <v>0.9</v>
      </c>
      <c r="AR3201">
        <v>1.42</v>
      </c>
      <c r="AS3201">
        <v>1.42</v>
      </c>
      <c r="AT3201">
        <v>0</v>
      </c>
      <c r="AU3201">
        <v>1.2E-2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2</v>
      </c>
      <c r="BT3201">
        <f t="shared" si="196"/>
        <v>4.1999999999999997E-3</v>
      </c>
      <c r="BU3201">
        <f t="shared" si="197"/>
        <v>5.2699999999999997E-2</v>
      </c>
      <c r="BV3201">
        <f t="shared" si="198"/>
        <v>0</v>
      </c>
      <c r="BW3201">
        <f t="shared" si="199"/>
        <v>1.2E-2</v>
      </c>
    </row>
    <row r="3202" spans="1:75" x14ac:dyDescent="0.35">
      <c r="A3202">
        <v>415.5</v>
      </c>
      <c r="B3202" t="s">
        <v>1026</v>
      </c>
      <c r="C3202" t="s">
        <v>83</v>
      </c>
      <c r="D3202">
        <v>172.5</v>
      </c>
      <c r="E3202">
        <v>274.2</v>
      </c>
      <c r="F3202">
        <v>2015</v>
      </c>
      <c r="G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V3202">
        <v>0</v>
      </c>
      <c r="W3202">
        <v>0</v>
      </c>
      <c r="X3202">
        <v>0</v>
      </c>
      <c r="Y3202">
        <v>0</v>
      </c>
      <c r="Z3202">
        <v>26</v>
      </c>
      <c r="AA3202">
        <v>8</v>
      </c>
      <c r="AB3202">
        <v>300</v>
      </c>
      <c r="AC3202">
        <v>23</v>
      </c>
      <c r="AF3202">
        <v>120</v>
      </c>
      <c r="AG3202">
        <v>1.75</v>
      </c>
      <c r="AJ3202">
        <v>2.1399999999999999E-2</v>
      </c>
      <c r="AK3202" t="s">
        <v>1710</v>
      </c>
      <c r="AL3202">
        <v>0.99</v>
      </c>
      <c r="AN3202">
        <v>11</v>
      </c>
      <c r="AP3202">
        <v>23.3</v>
      </c>
      <c r="AR3202">
        <v>1.6</v>
      </c>
      <c r="AT3202">
        <v>0.157</v>
      </c>
      <c r="AU3202" t="s">
        <v>1710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 t="e">
        <v>#REF!</v>
      </c>
      <c r="BT3202">
        <f t="shared" si="196"/>
        <v>2.1399999999999999E-2</v>
      </c>
      <c r="BU3202" t="str">
        <f t="shared" si="197"/>
        <v/>
      </c>
      <c r="BV3202">
        <f t="shared" si="198"/>
        <v>0.157</v>
      </c>
      <c r="BW3202" t="str">
        <f t="shared" si="199"/>
        <v/>
      </c>
    </row>
    <row r="3203" spans="1:75" x14ac:dyDescent="0.35">
      <c r="A3203">
        <v>415.5</v>
      </c>
      <c r="B3203" t="s">
        <v>896</v>
      </c>
      <c r="C3203" t="s">
        <v>83</v>
      </c>
      <c r="D3203">
        <v>172.5</v>
      </c>
      <c r="E3203">
        <v>274.2</v>
      </c>
      <c r="F3203">
        <v>2015</v>
      </c>
      <c r="G3203">
        <v>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V3203">
        <v>0</v>
      </c>
      <c r="W3203">
        <v>0</v>
      </c>
      <c r="X3203">
        <v>0</v>
      </c>
      <c r="Y3203">
        <v>0</v>
      </c>
      <c r="Z3203">
        <v>25</v>
      </c>
      <c r="AA3203">
        <v>6</v>
      </c>
      <c r="AB3203">
        <v>171</v>
      </c>
      <c r="AC3203">
        <v>23</v>
      </c>
      <c r="AD3203">
        <v>177</v>
      </c>
      <c r="AF3203">
        <v>107</v>
      </c>
      <c r="AG3203">
        <v>2.5099999999999998</v>
      </c>
      <c r="AJ3203">
        <v>5.3999999999999999E-2</v>
      </c>
      <c r="AK3203">
        <v>1.3599999999999999E-2</v>
      </c>
      <c r="AL3203">
        <v>0.8</v>
      </c>
      <c r="AM3203">
        <v>0.69</v>
      </c>
      <c r="AN3203">
        <v>16</v>
      </c>
      <c r="AP3203">
        <v>16.3</v>
      </c>
      <c r="AQ3203">
        <v>16.600000000000001</v>
      </c>
      <c r="AR3203">
        <v>1.34</v>
      </c>
      <c r="AS3203">
        <v>1.45</v>
      </c>
      <c r="AT3203">
        <v>0.1</v>
      </c>
      <c r="AU3203">
        <v>0.16700000000000001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3</v>
      </c>
      <c r="BT3203">
        <f t="shared" ref="BT3203:BT3266" si="200">IF(AJ3203="","",_xlfn.NUMBERVALUE(AJ3203))</f>
        <v>5.3999999999999999E-2</v>
      </c>
      <c r="BU3203">
        <f t="shared" ref="BU3203:BU3266" si="201">IF(AK3203="","",_xlfn.NUMBERVALUE(AK3203))</f>
        <v>1.3599999999999999E-2</v>
      </c>
      <c r="BV3203">
        <f t="shared" ref="BV3203:BV3266" si="202">IF(AT3203="","",_xlfn.NUMBERVALUE(AT3203))</f>
        <v>0.1</v>
      </c>
      <c r="BW3203">
        <f t="shared" ref="BW3203:BW3266" si="203">IF(AU3203="","",_xlfn.NUMBERVALUE(AU3203))</f>
        <v>0.16700000000000001</v>
      </c>
    </row>
    <row r="3204" spans="1:75" x14ac:dyDescent="0.35">
      <c r="A3204">
        <v>417</v>
      </c>
      <c r="B3204" t="s">
        <v>993</v>
      </c>
      <c r="C3204" t="s">
        <v>79</v>
      </c>
      <c r="D3204">
        <v>53</v>
      </c>
      <c r="E3204">
        <v>274.39999999999998</v>
      </c>
      <c r="F3204">
        <v>2015</v>
      </c>
      <c r="G3204">
        <v>1</v>
      </c>
      <c r="H3204">
        <v>39</v>
      </c>
      <c r="I3204">
        <v>65</v>
      </c>
      <c r="J3204">
        <v>61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-0.54</v>
      </c>
      <c r="U3204">
        <v>-2.0499999999999998</v>
      </c>
      <c r="V3204">
        <v>-2.59</v>
      </c>
      <c r="W3204">
        <v>-2.74</v>
      </c>
      <c r="X3204">
        <v>-2.74</v>
      </c>
      <c r="Y3204">
        <v>-2.74</v>
      </c>
      <c r="Z3204">
        <v>25</v>
      </c>
      <c r="AA3204">
        <v>5</v>
      </c>
      <c r="AB3204">
        <v>164</v>
      </c>
      <c r="AC3204">
        <v>23</v>
      </c>
      <c r="AD3204">
        <v>42</v>
      </c>
      <c r="AE3204">
        <v>42</v>
      </c>
      <c r="AH3204">
        <v>9.89</v>
      </c>
      <c r="AI3204">
        <v>0</v>
      </c>
      <c r="AJ3204" t="s">
        <v>1710</v>
      </c>
      <c r="AK3204" t="s">
        <v>1710</v>
      </c>
      <c r="AO3204">
        <v>7</v>
      </c>
      <c r="AT3204" t="s">
        <v>1710</v>
      </c>
      <c r="AU3204" t="s">
        <v>1710</v>
      </c>
      <c r="AW3204">
        <v>8.9</v>
      </c>
      <c r="AY3204" s="2">
        <v>1.4E-2</v>
      </c>
      <c r="BA3204">
        <v>7.2</v>
      </c>
      <c r="BC3204">
        <v>14.8</v>
      </c>
      <c r="BE3204">
        <v>8.1</v>
      </c>
      <c r="BG3204">
        <v>5.3</v>
      </c>
      <c r="BI3204">
        <v>2.8</v>
      </c>
      <c r="BK3204">
        <v>119</v>
      </c>
      <c r="BM3204" t="e">
        <v>#N/A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2</v>
      </c>
      <c r="BT3204" t="str">
        <f t="shared" si="200"/>
        <v/>
      </c>
      <c r="BU3204" t="str">
        <f t="shared" si="201"/>
        <v/>
      </c>
      <c r="BV3204" t="str">
        <f t="shared" si="202"/>
        <v/>
      </c>
      <c r="BW3204" t="str">
        <f t="shared" si="203"/>
        <v/>
      </c>
    </row>
    <row r="3205" spans="1:75" x14ac:dyDescent="0.35">
      <c r="A3205">
        <v>418</v>
      </c>
      <c r="B3205" t="s">
        <v>1112</v>
      </c>
      <c r="C3205" t="s">
        <v>83</v>
      </c>
      <c r="D3205">
        <v>174</v>
      </c>
      <c r="E3205">
        <v>275.10000000000002</v>
      </c>
      <c r="F3205">
        <v>2015</v>
      </c>
      <c r="G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V3205">
        <v>0</v>
      </c>
      <c r="W3205">
        <v>0</v>
      </c>
      <c r="X3205">
        <v>0</v>
      </c>
      <c r="Y3205">
        <v>0</v>
      </c>
      <c r="Z3205" t="e">
        <v>#N/A</v>
      </c>
      <c r="AA3205">
        <v>8</v>
      </c>
      <c r="AB3205">
        <v>300</v>
      </c>
      <c r="AC3205">
        <v>23</v>
      </c>
      <c r="AG3205" t="e">
        <v>#N/A</v>
      </c>
      <c r="AH3205" t="e">
        <v>#N/A</v>
      </c>
      <c r="AI3205" t="e">
        <v>#N/A</v>
      </c>
      <c r="AJ3205" t="s">
        <v>1710</v>
      </c>
      <c r="AK3205" t="s">
        <v>1710</v>
      </c>
      <c r="AN3205" t="e">
        <v>#N/A</v>
      </c>
      <c r="AO3205" t="e">
        <v>#N/A</v>
      </c>
      <c r="AT3205" t="s">
        <v>1710</v>
      </c>
      <c r="AU3205" t="s">
        <v>1710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 t="e">
        <v>#N/A</v>
      </c>
      <c r="BT3205" t="str">
        <f t="shared" si="200"/>
        <v/>
      </c>
      <c r="BU3205" t="str">
        <f t="shared" si="201"/>
        <v/>
      </c>
      <c r="BV3205" t="str">
        <f t="shared" si="202"/>
        <v/>
      </c>
      <c r="BW3205" t="str">
        <f t="shared" si="203"/>
        <v/>
      </c>
    </row>
    <row r="3206" spans="1:75" x14ac:dyDescent="0.35">
      <c r="A3206">
        <v>419</v>
      </c>
      <c r="B3206" t="s">
        <v>647</v>
      </c>
      <c r="C3206" t="s">
        <v>83</v>
      </c>
      <c r="D3206">
        <v>175</v>
      </c>
      <c r="E3206">
        <v>275.39999999999998</v>
      </c>
      <c r="F3206">
        <v>2015</v>
      </c>
      <c r="G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V3206">
        <v>0</v>
      </c>
      <c r="W3206">
        <v>0</v>
      </c>
      <c r="X3206">
        <v>0</v>
      </c>
      <c r="Y3206">
        <v>0</v>
      </c>
      <c r="Z3206">
        <v>29</v>
      </c>
      <c r="AA3206">
        <v>8</v>
      </c>
      <c r="AB3206">
        <v>300</v>
      </c>
      <c r="AC3206">
        <v>23</v>
      </c>
      <c r="AJ3206" t="s">
        <v>1710</v>
      </c>
      <c r="AK3206" t="s">
        <v>1710</v>
      </c>
      <c r="AT3206" t="s">
        <v>1710</v>
      </c>
      <c r="AU3206" t="s">
        <v>1710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6</v>
      </c>
      <c r="BT3206" t="str">
        <f t="shared" si="200"/>
        <v/>
      </c>
      <c r="BU3206" t="str">
        <f t="shared" si="201"/>
        <v/>
      </c>
      <c r="BV3206" t="str">
        <f t="shared" si="202"/>
        <v/>
      </c>
      <c r="BW3206" t="str">
        <f t="shared" si="203"/>
        <v/>
      </c>
    </row>
    <row r="3207" spans="1:75" x14ac:dyDescent="0.35">
      <c r="A3207">
        <v>420.5</v>
      </c>
      <c r="B3207" t="s">
        <v>1113</v>
      </c>
      <c r="C3207" t="s">
        <v>70</v>
      </c>
      <c r="D3207">
        <v>131</v>
      </c>
      <c r="E3207">
        <v>277</v>
      </c>
      <c r="F3207">
        <v>2015</v>
      </c>
      <c r="G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V3207">
        <v>0</v>
      </c>
      <c r="W3207">
        <v>0</v>
      </c>
      <c r="X3207">
        <v>0</v>
      </c>
      <c r="Y3207">
        <v>0</v>
      </c>
      <c r="Z3207" t="e">
        <v>#N/A</v>
      </c>
      <c r="AA3207">
        <v>6</v>
      </c>
      <c r="AB3207">
        <v>187</v>
      </c>
      <c r="AC3207">
        <v>24</v>
      </c>
      <c r="AG3207" t="e">
        <v>#N/A</v>
      </c>
      <c r="AH3207" t="e">
        <v>#N/A</v>
      </c>
      <c r="AI3207" t="e">
        <v>#N/A</v>
      </c>
      <c r="AJ3207" t="s">
        <v>1710</v>
      </c>
      <c r="AK3207" t="s">
        <v>1710</v>
      </c>
      <c r="AN3207" t="e">
        <v>#N/A</v>
      </c>
      <c r="AO3207" t="e">
        <v>#N/A</v>
      </c>
      <c r="AT3207" t="s">
        <v>1710</v>
      </c>
      <c r="AU3207" t="s">
        <v>1710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 t="e">
        <v>#N/A</v>
      </c>
      <c r="BT3207" t="str">
        <f t="shared" si="200"/>
        <v/>
      </c>
      <c r="BU3207" t="str">
        <f t="shared" si="201"/>
        <v/>
      </c>
      <c r="BV3207" t="str">
        <f t="shared" si="202"/>
        <v/>
      </c>
      <c r="BW3207" t="str">
        <f t="shared" si="203"/>
        <v/>
      </c>
    </row>
    <row r="3208" spans="1:75" x14ac:dyDescent="0.35">
      <c r="A3208">
        <v>420.5</v>
      </c>
      <c r="B3208" t="s">
        <v>766</v>
      </c>
      <c r="C3208" t="s">
        <v>83</v>
      </c>
      <c r="D3208">
        <v>176</v>
      </c>
      <c r="E3208">
        <v>277</v>
      </c>
      <c r="F3208">
        <v>2015</v>
      </c>
      <c r="G3208">
        <v>3</v>
      </c>
      <c r="H3208">
        <v>29</v>
      </c>
      <c r="I3208">
        <v>58</v>
      </c>
      <c r="J3208">
        <v>54</v>
      </c>
      <c r="K3208">
        <v>129</v>
      </c>
      <c r="L3208">
        <v>169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0.33</v>
      </c>
      <c r="U3208">
        <v>0.36</v>
      </c>
      <c r="V3208">
        <v>0.69</v>
      </c>
      <c r="W3208">
        <v>0.55000000000000004</v>
      </c>
      <c r="X3208">
        <v>0.13</v>
      </c>
      <c r="Y3208">
        <v>-0.1</v>
      </c>
      <c r="Z3208">
        <v>26</v>
      </c>
      <c r="AA3208">
        <v>4</v>
      </c>
      <c r="AB3208">
        <v>100</v>
      </c>
      <c r="AC3208">
        <v>24</v>
      </c>
      <c r="AD3208">
        <v>57</v>
      </c>
      <c r="AE3208">
        <v>118</v>
      </c>
      <c r="AH3208">
        <v>12.24</v>
      </c>
      <c r="AI3208">
        <v>9.89</v>
      </c>
      <c r="AJ3208">
        <v>0.1013</v>
      </c>
      <c r="AK3208">
        <v>0.20830000000000001</v>
      </c>
      <c r="AL3208">
        <v>1.65</v>
      </c>
      <c r="AM3208">
        <v>1.65</v>
      </c>
      <c r="AO3208">
        <v>16</v>
      </c>
      <c r="AP3208">
        <v>19.3</v>
      </c>
      <c r="AQ3208">
        <v>12.7</v>
      </c>
      <c r="AR3208">
        <v>1.47</v>
      </c>
      <c r="AS3208">
        <v>1.68</v>
      </c>
      <c r="AT3208">
        <v>0.17799999999999999</v>
      </c>
      <c r="AU3208">
        <v>0.113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4</v>
      </c>
      <c r="BT3208">
        <f t="shared" si="200"/>
        <v>0.1013</v>
      </c>
      <c r="BU3208">
        <f t="shared" si="201"/>
        <v>0.20830000000000001</v>
      </c>
      <c r="BV3208">
        <f t="shared" si="202"/>
        <v>0.17799999999999999</v>
      </c>
      <c r="BW3208">
        <f t="shared" si="203"/>
        <v>0.113</v>
      </c>
    </row>
    <row r="3209" spans="1:75" x14ac:dyDescent="0.35">
      <c r="A3209">
        <v>422</v>
      </c>
      <c r="B3209" t="s">
        <v>957</v>
      </c>
      <c r="C3209" t="s">
        <v>70</v>
      </c>
      <c r="D3209">
        <v>132</v>
      </c>
      <c r="E3209">
        <v>277.2</v>
      </c>
      <c r="F3209">
        <v>2015</v>
      </c>
      <c r="G3209">
        <v>2</v>
      </c>
      <c r="H3209">
        <v>57</v>
      </c>
      <c r="I3209">
        <v>89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-0.23</v>
      </c>
      <c r="U3209">
        <v>-0.3</v>
      </c>
      <c r="V3209">
        <v>-0.53</v>
      </c>
      <c r="W3209">
        <v>-0.53</v>
      </c>
      <c r="X3209">
        <v>-0.53</v>
      </c>
      <c r="Y3209">
        <v>-0.53</v>
      </c>
      <c r="Z3209">
        <v>26</v>
      </c>
      <c r="AA3209">
        <v>8</v>
      </c>
      <c r="AB3209">
        <v>300</v>
      </c>
      <c r="AC3209">
        <v>24</v>
      </c>
      <c r="AD3209">
        <v>139</v>
      </c>
      <c r="AF3209">
        <v>94</v>
      </c>
      <c r="AG3209">
        <v>2.99</v>
      </c>
      <c r="AH3209">
        <v>6.42</v>
      </c>
      <c r="AI3209">
        <v>3.66</v>
      </c>
      <c r="AJ3209">
        <v>1.54E-2</v>
      </c>
      <c r="AK3209">
        <v>5.3100000000000001E-2</v>
      </c>
      <c r="AL3209">
        <v>0.95</v>
      </c>
      <c r="AM3209">
        <v>1.1299999999999999</v>
      </c>
      <c r="AN3209">
        <v>10</v>
      </c>
      <c r="AO3209">
        <v>13</v>
      </c>
      <c r="AP3209">
        <v>0.7</v>
      </c>
      <c r="AQ3209">
        <v>1.9</v>
      </c>
      <c r="AR3209">
        <v>1.59</v>
      </c>
      <c r="AS3209">
        <v>1.59</v>
      </c>
      <c r="AT3209">
        <v>7.9000000000000001E-2</v>
      </c>
      <c r="AU3209">
        <v>6.6000000000000003E-2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4</v>
      </c>
      <c r="BT3209">
        <f t="shared" si="200"/>
        <v>1.54E-2</v>
      </c>
      <c r="BU3209">
        <f t="shared" si="201"/>
        <v>5.3100000000000001E-2</v>
      </c>
      <c r="BV3209">
        <f t="shared" si="202"/>
        <v>7.9000000000000001E-2</v>
      </c>
      <c r="BW3209">
        <f t="shared" si="203"/>
        <v>6.6000000000000003E-2</v>
      </c>
    </row>
    <row r="3210" spans="1:75" x14ac:dyDescent="0.35">
      <c r="A3210">
        <v>423</v>
      </c>
      <c r="B3210" t="s">
        <v>649</v>
      </c>
      <c r="C3210" t="s">
        <v>70</v>
      </c>
      <c r="D3210">
        <v>133</v>
      </c>
      <c r="E3210">
        <v>277.5</v>
      </c>
      <c r="F3210">
        <v>2015</v>
      </c>
      <c r="G3210">
        <v>2</v>
      </c>
      <c r="H3210">
        <v>34</v>
      </c>
      <c r="I3210">
        <v>17</v>
      </c>
      <c r="J3210">
        <v>29</v>
      </c>
      <c r="K3210">
        <v>72</v>
      </c>
      <c r="L3210">
        <v>86</v>
      </c>
      <c r="M3210">
        <v>0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0</v>
      </c>
      <c r="T3210">
        <v>0.2</v>
      </c>
      <c r="U3210">
        <v>0.16</v>
      </c>
      <c r="V3210">
        <v>0.36</v>
      </c>
      <c r="W3210">
        <v>1.43</v>
      </c>
      <c r="X3210">
        <v>1.51</v>
      </c>
      <c r="Y3210">
        <v>0.82</v>
      </c>
      <c r="Z3210">
        <v>27</v>
      </c>
      <c r="AA3210">
        <v>4</v>
      </c>
      <c r="AB3210">
        <v>126</v>
      </c>
      <c r="AC3210">
        <v>24</v>
      </c>
      <c r="AD3210">
        <v>58</v>
      </c>
      <c r="AE3210">
        <v>34</v>
      </c>
      <c r="AF3210">
        <v>88</v>
      </c>
      <c r="AG3210">
        <v>2.69</v>
      </c>
      <c r="AH3210">
        <v>12.28</v>
      </c>
      <c r="AI3210">
        <v>12.44</v>
      </c>
      <c r="AJ3210">
        <v>2.7400000000000001E-2</v>
      </c>
      <c r="AK3210">
        <v>0.1056</v>
      </c>
      <c r="AL3210">
        <v>0.72</v>
      </c>
      <c r="AM3210">
        <v>1.64</v>
      </c>
      <c r="AN3210">
        <v>15</v>
      </c>
      <c r="AO3210">
        <v>11</v>
      </c>
      <c r="AP3210">
        <v>-0.8</v>
      </c>
      <c r="AQ3210">
        <v>0.8</v>
      </c>
      <c r="AR3210">
        <v>1.63</v>
      </c>
      <c r="AS3210">
        <v>1.63</v>
      </c>
      <c r="AT3210">
        <v>5.0000000000000001E-3</v>
      </c>
      <c r="AU3210">
        <v>0.16900000000000001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5</v>
      </c>
      <c r="BT3210">
        <f t="shared" si="200"/>
        <v>2.7400000000000001E-2</v>
      </c>
      <c r="BU3210">
        <f t="shared" si="201"/>
        <v>0.1056</v>
      </c>
      <c r="BV3210">
        <f t="shared" si="202"/>
        <v>5.0000000000000001E-3</v>
      </c>
      <c r="BW3210">
        <f t="shared" si="203"/>
        <v>0.16900000000000001</v>
      </c>
    </row>
    <row r="3211" spans="1:75" x14ac:dyDescent="0.35">
      <c r="A3211">
        <v>424</v>
      </c>
      <c r="B3211" t="s">
        <v>992</v>
      </c>
      <c r="C3211" t="s">
        <v>83</v>
      </c>
      <c r="D3211">
        <v>177</v>
      </c>
      <c r="E3211">
        <v>277.7</v>
      </c>
      <c r="F3211">
        <v>2015</v>
      </c>
      <c r="G3211">
        <v>3</v>
      </c>
      <c r="H3211">
        <v>95</v>
      </c>
      <c r="I3211">
        <v>45</v>
      </c>
      <c r="K3211">
        <v>83</v>
      </c>
      <c r="L3211">
        <v>212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-0.18</v>
      </c>
      <c r="U3211">
        <v>0.38</v>
      </c>
      <c r="V3211">
        <v>0.2</v>
      </c>
      <c r="W3211">
        <v>0.2</v>
      </c>
      <c r="X3211">
        <v>0.13</v>
      </c>
      <c r="Y3211">
        <v>0.13</v>
      </c>
      <c r="Z3211">
        <v>23</v>
      </c>
      <c r="AA3211">
        <v>6</v>
      </c>
      <c r="AB3211">
        <v>209</v>
      </c>
      <c r="AC3211">
        <v>24</v>
      </c>
      <c r="AD3211">
        <v>124</v>
      </c>
      <c r="AE3211">
        <v>62</v>
      </c>
      <c r="AH3211">
        <v>4.46</v>
      </c>
      <c r="AI3211">
        <v>10.56</v>
      </c>
      <c r="AJ3211" t="s">
        <v>1710</v>
      </c>
      <c r="AK3211">
        <v>7.3899999999999993E-2</v>
      </c>
      <c r="AM3211">
        <v>0.94</v>
      </c>
      <c r="AO3211">
        <v>12</v>
      </c>
      <c r="AQ3211">
        <v>10.9</v>
      </c>
      <c r="AS3211">
        <v>1.27</v>
      </c>
      <c r="AT3211" t="s">
        <v>1710</v>
      </c>
      <c r="AU3211">
        <v>0.74199999999999999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2</v>
      </c>
      <c r="BT3211" t="str">
        <f t="shared" si="200"/>
        <v/>
      </c>
      <c r="BU3211">
        <f t="shared" si="201"/>
        <v>7.3899999999999993E-2</v>
      </c>
      <c r="BV3211" t="str">
        <f t="shared" si="202"/>
        <v/>
      </c>
      <c r="BW3211">
        <f t="shared" si="203"/>
        <v>0.74199999999999999</v>
      </c>
    </row>
    <row r="3212" spans="1:75" x14ac:dyDescent="0.35">
      <c r="A3212">
        <v>425</v>
      </c>
      <c r="B3212" t="s">
        <v>1114</v>
      </c>
      <c r="C3212" t="s">
        <v>79</v>
      </c>
      <c r="D3212">
        <v>54</v>
      </c>
      <c r="E3212">
        <v>278.8</v>
      </c>
      <c r="F3212">
        <v>2015</v>
      </c>
      <c r="G3212">
        <v>1</v>
      </c>
      <c r="H3212">
        <v>51</v>
      </c>
      <c r="I3212">
        <v>65</v>
      </c>
      <c r="J3212">
        <v>73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-0.19</v>
      </c>
      <c r="U3212">
        <v>-2.12</v>
      </c>
      <c r="V3212">
        <v>-2.31</v>
      </c>
      <c r="W3212">
        <v>-2.68</v>
      </c>
      <c r="X3212">
        <v>-2.68</v>
      </c>
      <c r="Y3212">
        <v>-2.68</v>
      </c>
      <c r="Z3212">
        <v>26</v>
      </c>
      <c r="AA3212">
        <v>8</v>
      </c>
      <c r="AB3212">
        <v>300</v>
      </c>
      <c r="AC3212">
        <v>24</v>
      </c>
      <c r="AF3212">
        <v>30</v>
      </c>
      <c r="AG3212">
        <v>13.75</v>
      </c>
      <c r="AH3212">
        <v>8.39</v>
      </c>
      <c r="AI3212">
        <v>0</v>
      </c>
      <c r="AJ3212" t="s">
        <v>1710</v>
      </c>
      <c r="AK3212" t="s">
        <v>1710</v>
      </c>
      <c r="AN3212">
        <v>10</v>
      </c>
      <c r="AO3212">
        <v>3</v>
      </c>
      <c r="AT3212" t="s">
        <v>1710</v>
      </c>
      <c r="AU3212" t="s">
        <v>1710</v>
      </c>
      <c r="AV3212">
        <v>8.8000000000000007</v>
      </c>
      <c r="AW3212">
        <v>8.4</v>
      </c>
      <c r="AX3212" s="2">
        <v>4.2000000000000003E-2</v>
      </c>
      <c r="AY3212" s="2">
        <v>0.05</v>
      </c>
      <c r="AZ3212">
        <v>7.1</v>
      </c>
      <c r="BA3212">
        <v>5.8</v>
      </c>
      <c r="BB3212">
        <v>13.9</v>
      </c>
      <c r="BC3212">
        <v>12</v>
      </c>
      <c r="BD3212">
        <v>7.2</v>
      </c>
      <c r="BE3212">
        <v>5.7</v>
      </c>
      <c r="BF3212">
        <v>7</v>
      </c>
      <c r="BG3212">
        <v>6</v>
      </c>
      <c r="BH3212">
        <v>0.2</v>
      </c>
      <c r="BI3212">
        <v>-0.3</v>
      </c>
      <c r="BJ3212">
        <v>284</v>
      </c>
      <c r="BK3212">
        <v>94</v>
      </c>
      <c r="BL3212" s="2">
        <v>4.2299999999999997E-2</v>
      </c>
      <c r="BM3212" t="e">
        <v>#N/A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2</v>
      </c>
      <c r="BT3212" t="str">
        <f t="shared" si="200"/>
        <v/>
      </c>
      <c r="BU3212" t="str">
        <f t="shared" si="201"/>
        <v/>
      </c>
      <c r="BV3212" t="str">
        <f t="shared" si="202"/>
        <v/>
      </c>
      <c r="BW3212" t="str">
        <f t="shared" si="203"/>
        <v/>
      </c>
    </row>
    <row r="3213" spans="1:75" x14ac:dyDescent="0.35">
      <c r="A3213">
        <v>426</v>
      </c>
      <c r="B3213" t="s">
        <v>80</v>
      </c>
      <c r="C3213" t="s">
        <v>70</v>
      </c>
      <c r="D3213">
        <v>134</v>
      </c>
      <c r="E3213">
        <v>279.3</v>
      </c>
      <c r="F3213">
        <v>2015</v>
      </c>
      <c r="G3213">
        <v>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7</v>
      </c>
      <c r="V3213">
        <v>0</v>
      </c>
      <c r="W3213">
        <v>0</v>
      </c>
      <c r="X3213">
        <v>0</v>
      </c>
      <c r="Y3213">
        <v>0</v>
      </c>
      <c r="Z3213">
        <v>30</v>
      </c>
      <c r="AA3213">
        <v>2</v>
      </c>
      <c r="AB3213">
        <v>60</v>
      </c>
      <c r="AC3213">
        <v>24</v>
      </c>
      <c r="AF3213">
        <v>96</v>
      </c>
      <c r="AG3213">
        <v>2.31</v>
      </c>
      <c r="AJ3213">
        <v>2.2499999999999999E-2</v>
      </c>
      <c r="AK3213" t="s">
        <v>1710</v>
      </c>
      <c r="AL3213">
        <v>0.64</v>
      </c>
      <c r="AN3213">
        <v>12</v>
      </c>
      <c r="AP3213">
        <v>0.8</v>
      </c>
      <c r="AT3213">
        <v>2.5000000000000001E-2</v>
      </c>
      <c r="AU3213" t="s">
        <v>1710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10</v>
      </c>
      <c r="BT3213">
        <f t="shared" si="200"/>
        <v>2.2499999999999999E-2</v>
      </c>
      <c r="BU3213" t="str">
        <f t="shared" si="201"/>
        <v/>
      </c>
      <c r="BV3213">
        <f t="shared" si="202"/>
        <v>2.5000000000000001E-2</v>
      </c>
      <c r="BW3213" t="str">
        <f t="shared" si="203"/>
        <v/>
      </c>
    </row>
    <row r="3214" spans="1:75" x14ac:dyDescent="0.35">
      <c r="A3214">
        <v>427</v>
      </c>
      <c r="B3214" t="s">
        <v>1115</v>
      </c>
      <c r="C3214" t="s">
        <v>83</v>
      </c>
      <c r="D3214">
        <v>178</v>
      </c>
      <c r="E3214">
        <v>279.39999999999998</v>
      </c>
      <c r="F3214">
        <v>2015</v>
      </c>
      <c r="G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V3214">
        <v>0</v>
      </c>
      <c r="W3214">
        <v>0</v>
      </c>
      <c r="X3214">
        <v>0</v>
      </c>
      <c r="Y3214">
        <v>0</v>
      </c>
      <c r="Z3214" t="e">
        <v>#N/A</v>
      </c>
      <c r="AA3214">
        <v>7</v>
      </c>
      <c r="AB3214">
        <v>238</v>
      </c>
      <c r="AC3214">
        <v>24</v>
      </c>
      <c r="AD3214">
        <v>108</v>
      </c>
      <c r="AG3214" t="e">
        <v>#N/A</v>
      </c>
      <c r="AH3214" t="e">
        <v>#N/A</v>
      </c>
      <c r="AI3214" t="e">
        <v>#N/A</v>
      </c>
      <c r="AJ3214" t="s">
        <v>1710</v>
      </c>
      <c r="AK3214" t="s">
        <v>1710</v>
      </c>
      <c r="AN3214" t="e">
        <v>#N/A</v>
      </c>
      <c r="AO3214" t="e">
        <v>#N/A</v>
      </c>
      <c r="AT3214" t="s">
        <v>1710</v>
      </c>
      <c r="AU3214" t="s">
        <v>1710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 t="e">
        <v>#N/A</v>
      </c>
      <c r="BT3214" t="str">
        <f t="shared" si="200"/>
        <v/>
      </c>
      <c r="BU3214" t="str">
        <f t="shared" si="201"/>
        <v/>
      </c>
      <c r="BV3214" t="str">
        <f t="shared" si="202"/>
        <v/>
      </c>
      <c r="BW3214" t="str">
        <f t="shared" si="203"/>
        <v/>
      </c>
    </row>
    <row r="3215" spans="1:75" x14ac:dyDescent="0.35">
      <c r="A3215">
        <v>428</v>
      </c>
      <c r="B3215" t="s">
        <v>982</v>
      </c>
      <c r="C3215" t="s">
        <v>116</v>
      </c>
      <c r="D3215">
        <v>62</v>
      </c>
      <c r="E3215">
        <v>280.2</v>
      </c>
      <c r="F3215">
        <v>2015</v>
      </c>
      <c r="G3215">
        <v>4</v>
      </c>
      <c r="H3215">
        <v>72.5</v>
      </c>
      <c r="I3215">
        <v>51</v>
      </c>
      <c r="J3215">
        <v>46</v>
      </c>
      <c r="K3215">
        <v>43</v>
      </c>
      <c r="L3215">
        <v>44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-0.92</v>
      </c>
      <c r="U3215">
        <v>-0.82</v>
      </c>
      <c r="V3215">
        <v>-1.74</v>
      </c>
      <c r="W3215">
        <v>-2.48</v>
      </c>
      <c r="X3215">
        <v>-2.96</v>
      </c>
      <c r="Y3215">
        <v>-3.5</v>
      </c>
      <c r="Z3215">
        <v>24</v>
      </c>
      <c r="AA3215">
        <v>8</v>
      </c>
      <c r="AB3215">
        <v>300</v>
      </c>
      <c r="AC3215">
        <v>24</v>
      </c>
      <c r="AF3215">
        <v>96.5</v>
      </c>
      <c r="AG3215">
        <v>0.63</v>
      </c>
      <c r="AH3215">
        <v>1.28</v>
      </c>
      <c r="AI3215">
        <v>2.33</v>
      </c>
      <c r="AJ3215">
        <v>8.3000000000000001E-3</v>
      </c>
      <c r="AK3215">
        <v>2.7099999999999999E-2</v>
      </c>
      <c r="AL3215">
        <v>0.83</v>
      </c>
      <c r="AM3215">
        <v>0.63</v>
      </c>
      <c r="AN3215">
        <v>8</v>
      </c>
      <c r="AO3215">
        <v>16</v>
      </c>
      <c r="AP3215">
        <v>6.5</v>
      </c>
      <c r="AQ3215">
        <v>7.8</v>
      </c>
      <c r="AR3215">
        <v>1.25</v>
      </c>
      <c r="AS3215">
        <v>1.7</v>
      </c>
      <c r="AT3215">
        <v>0.39300000000000002</v>
      </c>
      <c r="AU3215">
        <v>0.16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2</v>
      </c>
      <c r="BT3215">
        <f t="shared" si="200"/>
        <v>8.3000000000000001E-3</v>
      </c>
      <c r="BU3215">
        <f t="shared" si="201"/>
        <v>2.7099999999999999E-2</v>
      </c>
      <c r="BV3215">
        <f t="shared" si="202"/>
        <v>0.39300000000000002</v>
      </c>
      <c r="BW3215">
        <f t="shared" si="203"/>
        <v>0.16</v>
      </c>
    </row>
    <row r="3216" spans="1:75" x14ac:dyDescent="0.35">
      <c r="A3216">
        <v>429</v>
      </c>
      <c r="B3216" t="s">
        <v>1116</v>
      </c>
      <c r="C3216" t="s">
        <v>79</v>
      </c>
      <c r="D3216">
        <v>55</v>
      </c>
      <c r="E3216">
        <v>280.60000000000002</v>
      </c>
      <c r="F3216">
        <v>2015</v>
      </c>
      <c r="G3216">
        <v>1</v>
      </c>
      <c r="H3216">
        <v>63</v>
      </c>
      <c r="I3216">
        <v>81</v>
      </c>
      <c r="J3216">
        <v>58</v>
      </c>
      <c r="K3216">
        <v>67</v>
      </c>
      <c r="L3216">
        <v>63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-0.18</v>
      </c>
      <c r="U3216">
        <v>0</v>
      </c>
      <c r="V3216">
        <v>-0.18</v>
      </c>
      <c r="W3216">
        <v>-0.72</v>
      </c>
      <c r="X3216">
        <v>-0.72</v>
      </c>
      <c r="Y3216">
        <v>-0.72</v>
      </c>
      <c r="Z3216">
        <v>23</v>
      </c>
      <c r="AA3216">
        <v>3</v>
      </c>
      <c r="AB3216">
        <v>89</v>
      </c>
      <c r="AC3216">
        <v>24</v>
      </c>
      <c r="AH3216">
        <v>1.24</v>
      </c>
      <c r="AI3216">
        <v>-0.67</v>
      </c>
      <c r="AJ3216" t="s">
        <v>1710</v>
      </c>
      <c r="AK3216" t="s">
        <v>1710</v>
      </c>
      <c r="AO3216">
        <v>1</v>
      </c>
      <c r="AT3216" t="s">
        <v>1710</v>
      </c>
      <c r="AU3216" t="s">
        <v>1710</v>
      </c>
      <c r="AW3216">
        <v>3.7</v>
      </c>
      <c r="AY3216" s="2">
        <v>0</v>
      </c>
      <c r="BA3216">
        <v>4.4000000000000004</v>
      </c>
      <c r="BE3216">
        <v>5.2</v>
      </c>
      <c r="BG3216">
        <v>2.5</v>
      </c>
      <c r="BI3216">
        <v>2.7</v>
      </c>
      <c r="BK3216">
        <v>7</v>
      </c>
      <c r="BM3216" t="e">
        <v>#N/A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 t="str">
        <f t="shared" si="200"/>
        <v/>
      </c>
      <c r="BU3216" t="str">
        <f t="shared" si="201"/>
        <v/>
      </c>
      <c r="BV3216" t="str">
        <f t="shared" si="202"/>
        <v/>
      </c>
      <c r="BW3216" t="str">
        <f t="shared" si="203"/>
        <v/>
      </c>
    </row>
    <row r="3217" spans="1:75" x14ac:dyDescent="0.35">
      <c r="A3217">
        <v>430</v>
      </c>
      <c r="B3217" t="s">
        <v>903</v>
      </c>
      <c r="C3217" t="s">
        <v>116</v>
      </c>
      <c r="D3217">
        <v>63</v>
      </c>
      <c r="E3217">
        <v>281.39999999999998</v>
      </c>
      <c r="F3217">
        <v>2015</v>
      </c>
      <c r="G3217">
        <v>4</v>
      </c>
      <c r="H3217">
        <v>83</v>
      </c>
      <c r="I3217">
        <v>124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-0.53</v>
      </c>
      <c r="U3217">
        <v>-0.08</v>
      </c>
      <c r="V3217">
        <v>-0.61</v>
      </c>
      <c r="W3217">
        <v>-0.61</v>
      </c>
      <c r="X3217">
        <v>-0.61</v>
      </c>
      <c r="Y3217">
        <v>-0.61</v>
      </c>
      <c r="Z3217">
        <v>29</v>
      </c>
      <c r="AA3217">
        <v>4</v>
      </c>
      <c r="AB3217">
        <v>118</v>
      </c>
      <c r="AC3217">
        <v>24</v>
      </c>
      <c r="AF3217">
        <v>48</v>
      </c>
      <c r="AG3217">
        <v>3.97</v>
      </c>
      <c r="AH3217">
        <v>1.63</v>
      </c>
      <c r="AI3217">
        <v>0</v>
      </c>
      <c r="AJ3217">
        <v>5.7099999999999998E-2</v>
      </c>
      <c r="AK3217">
        <v>3.0800000000000001E-2</v>
      </c>
      <c r="AL3217">
        <v>0.76</v>
      </c>
      <c r="AM3217">
        <v>0.17</v>
      </c>
      <c r="AN3217">
        <v>11</v>
      </c>
      <c r="AO3217">
        <v>8</v>
      </c>
      <c r="AP3217">
        <v>7.5</v>
      </c>
      <c r="AQ3217">
        <v>9.3000000000000007</v>
      </c>
      <c r="AR3217">
        <v>1.68</v>
      </c>
      <c r="AS3217">
        <v>0.72</v>
      </c>
      <c r="AT3217">
        <v>0.46200000000000002</v>
      </c>
      <c r="AU3217">
        <v>0.495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6</v>
      </c>
      <c r="BT3217">
        <f t="shared" si="200"/>
        <v>5.7099999999999998E-2</v>
      </c>
      <c r="BU3217">
        <f t="shared" si="201"/>
        <v>3.0800000000000001E-2</v>
      </c>
      <c r="BV3217">
        <f t="shared" si="202"/>
        <v>0.46200000000000002</v>
      </c>
      <c r="BW3217">
        <f t="shared" si="203"/>
        <v>0.495</v>
      </c>
    </row>
    <row r="3218" spans="1:75" x14ac:dyDescent="0.35">
      <c r="A3218">
        <v>431</v>
      </c>
      <c r="B3218" t="s">
        <v>614</v>
      </c>
      <c r="C3218" t="s">
        <v>116</v>
      </c>
      <c r="D3218">
        <v>64</v>
      </c>
      <c r="E3218">
        <v>282</v>
      </c>
      <c r="F3218">
        <v>2015</v>
      </c>
      <c r="G3218">
        <v>4</v>
      </c>
      <c r="H3218">
        <v>4</v>
      </c>
      <c r="I3218">
        <v>19</v>
      </c>
      <c r="M3218">
        <v>1</v>
      </c>
      <c r="N3218">
        <v>0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0.87</v>
      </c>
      <c r="U3218">
        <v>-0.06</v>
      </c>
      <c r="V3218">
        <v>0.81</v>
      </c>
      <c r="W3218">
        <v>0.81</v>
      </c>
      <c r="X3218">
        <v>0.81</v>
      </c>
      <c r="Y3218">
        <v>0.81</v>
      </c>
      <c r="Z3218">
        <v>30</v>
      </c>
      <c r="AA3218">
        <v>5</v>
      </c>
      <c r="AB3218">
        <v>141</v>
      </c>
      <c r="AC3218">
        <v>24</v>
      </c>
      <c r="AD3218">
        <v>13</v>
      </c>
      <c r="AE3218">
        <v>39.5</v>
      </c>
      <c r="AF3218">
        <v>55</v>
      </c>
      <c r="AG3218">
        <v>2.2000000000000002</v>
      </c>
      <c r="AH3218">
        <v>15.39</v>
      </c>
      <c r="AI3218">
        <v>8.14</v>
      </c>
      <c r="AJ3218">
        <v>5.2900000000000003E-2</v>
      </c>
      <c r="AK3218">
        <v>0.21360000000000001</v>
      </c>
      <c r="AL3218">
        <v>0.9</v>
      </c>
      <c r="AM3218">
        <v>1.76</v>
      </c>
      <c r="AN3218">
        <v>13</v>
      </c>
      <c r="AO3218">
        <v>16</v>
      </c>
      <c r="AP3218">
        <v>10</v>
      </c>
      <c r="AQ3218">
        <v>10.199999999999999</v>
      </c>
      <c r="AR3218">
        <v>1.19</v>
      </c>
      <c r="AS3218">
        <v>1.99</v>
      </c>
      <c r="AT3218">
        <v>0.27700000000000002</v>
      </c>
      <c r="AU3218">
        <v>0.59299999999999997</v>
      </c>
      <c r="BN3218">
        <v>1</v>
      </c>
      <c r="BO3218">
        <v>1</v>
      </c>
      <c r="BP3218">
        <v>1</v>
      </c>
      <c r="BQ3218">
        <v>1</v>
      </c>
      <c r="BR3218">
        <v>1</v>
      </c>
      <c r="BS3218">
        <v>8</v>
      </c>
      <c r="BT3218">
        <f t="shared" si="200"/>
        <v>5.2900000000000003E-2</v>
      </c>
      <c r="BU3218">
        <f t="shared" si="201"/>
        <v>0.21360000000000001</v>
      </c>
      <c r="BV3218">
        <f t="shared" si="202"/>
        <v>0.27700000000000002</v>
      </c>
      <c r="BW3218">
        <f t="shared" si="203"/>
        <v>0.59299999999999997</v>
      </c>
    </row>
    <row r="3219" spans="1:75" x14ac:dyDescent="0.35">
      <c r="A3219">
        <v>432</v>
      </c>
      <c r="B3219" t="s">
        <v>748</v>
      </c>
      <c r="C3219" t="s">
        <v>70</v>
      </c>
      <c r="D3219">
        <v>135</v>
      </c>
      <c r="E3219">
        <v>282.5</v>
      </c>
      <c r="F3219">
        <v>2015</v>
      </c>
      <c r="G3219">
        <v>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V3219">
        <v>0</v>
      </c>
      <c r="W3219">
        <v>0</v>
      </c>
      <c r="X3219">
        <v>0</v>
      </c>
      <c r="Y3219">
        <v>0</v>
      </c>
      <c r="Z3219">
        <v>25</v>
      </c>
      <c r="AA3219">
        <v>5</v>
      </c>
      <c r="AB3219">
        <v>170</v>
      </c>
      <c r="AC3219">
        <v>24</v>
      </c>
      <c r="AJ3219" t="s">
        <v>1710</v>
      </c>
      <c r="AK3219" t="s">
        <v>1710</v>
      </c>
      <c r="AT3219" t="s">
        <v>1710</v>
      </c>
      <c r="AU3219" t="s">
        <v>1710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4</v>
      </c>
      <c r="BT3219" t="str">
        <f t="shared" si="200"/>
        <v/>
      </c>
      <c r="BU3219" t="str">
        <f t="shared" si="201"/>
        <v/>
      </c>
      <c r="BV3219" t="str">
        <f t="shared" si="202"/>
        <v/>
      </c>
      <c r="BW3219" t="str">
        <f t="shared" si="203"/>
        <v/>
      </c>
    </row>
    <row r="3220" spans="1:75" x14ac:dyDescent="0.35">
      <c r="A3220">
        <v>433.5</v>
      </c>
      <c r="B3220" t="s">
        <v>1117</v>
      </c>
      <c r="C3220" t="s">
        <v>70</v>
      </c>
      <c r="D3220">
        <v>136</v>
      </c>
      <c r="E3220">
        <v>282.8</v>
      </c>
      <c r="F3220">
        <v>2015</v>
      </c>
      <c r="G3220">
        <v>2</v>
      </c>
      <c r="H3220">
        <v>104</v>
      </c>
      <c r="I3220">
        <v>97</v>
      </c>
      <c r="J3220">
        <v>36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-0.7</v>
      </c>
      <c r="U3220">
        <v>-0.46</v>
      </c>
      <c r="V3220">
        <v>-1.1599999999999999</v>
      </c>
      <c r="W3220">
        <v>-0.14000000000000001</v>
      </c>
      <c r="X3220">
        <v>-0.14000000000000001</v>
      </c>
      <c r="Y3220">
        <v>-0.14000000000000001</v>
      </c>
      <c r="Z3220">
        <v>23</v>
      </c>
      <c r="AA3220">
        <v>8</v>
      </c>
      <c r="AB3220">
        <v>300</v>
      </c>
      <c r="AC3220">
        <v>24</v>
      </c>
      <c r="AD3220">
        <v>108</v>
      </c>
      <c r="AE3220">
        <v>120</v>
      </c>
      <c r="AF3220">
        <v>112</v>
      </c>
      <c r="AG3220">
        <v>4.53</v>
      </c>
      <c r="AH3220">
        <v>3.43</v>
      </c>
      <c r="AI3220">
        <v>6.58</v>
      </c>
      <c r="AJ3220">
        <v>8.6999999999999994E-3</v>
      </c>
      <c r="AK3220">
        <v>5.1999999999999998E-3</v>
      </c>
      <c r="AL3220">
        <v>2.4</v>
      </c>
      <c r="AM3220">
        <v>1</v>
      </c>
      <c r="AN3220">
        <v>4</v>
      </c>
      <c r="AO3220">
        <v>8</v>
      </c>
      <c r="AP3220">
        <v>1.6</v>
      </c>
      <c r="AQ3220">
        <v>0.7</v>
      </c>
      <c r="AR3220">
        <v>2.0299999999999998</v>
      </c>
      <c r="AS3220">
        <v>2.0299999999999998</v>
      </c>
      <c r="AT3220">
        <v>0</v>
      </c>
      <c r="AU3220">
        <v>2.4E-2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2</v>
      </c>
      <c r="BT3220">
        <f t="shared" si="200"/>
        <v>8.6999999999999994E-3</v>
      </c>
      <c r="BU3220">
        <f t="shared" si="201"/>
        <v>5.1999999999999998E-3</v>
      </c>
      <c r="BV3220">
        <f t="shared" si="202"/>
        <v>0</v>
      </c>
      <c r="BW3220">
        <f t="shared" si="203"/>
        <v>2.4E-2</v>
      </c>
    </row>
    <row r="3221" spans="1:75" x14ac:dyDescent="0.35">
      <c r="A3221">
        <v>433.5</v>
      </c>
      <c r="B3221" t="s">
        <v>1118</v>
      </c>
      <c r="C3221" t="s">
        <v>83</v>
      </c>
      <c r="D3221">
        <v>179</v>
      </c>
      <c r="E3221">
        <v>282.8</v>
      </c>
      <c r="F3221">
        <v>2015</v>
      </c>
      <c r="G3221">
        <v>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V3221">
        <v>0</v>
      </c>
      <c r="W3221">
        <v>0</v>
      </c>
      <c r="X3221">
        <v>0</v>
      </c>
      <c r="Y3221">
        <v>0</v>
      </c>
      <c r="Z3221" t="e">
        <v>#N/A</v>
      </c>
      <c r="AA3221">
        <v>8</v>
      </c>
      <c r="AB3221">
        <v>300</v>
      </c>
      <c r="AC3221">
        <v>24</v>
      </c>
      <c r="AG3221" t="e">
        <v>#N/A</v>
      </c>
      <c r="AH3221" t="e">
        <v>#N/A</v>
      </c>
      <c r="AI3221" t="e">
        <v>#N/A</v>
      </c>
      <c r="AJ3221" t="s">
        <v>1710</v>
      </c>
      <c r="AK3221" t="s">
        <v>1710</v>
      </c>
      <c r="AN3221" t="e">
        <v>#N/A</v>
      </c>
      <c r="AO3221" t="e">
        <v>#N/A</v>
      </c>
      <c r="AT3221" t="s">
        <v>1710</v>
      </c>
      <c r="AU3221" t="s">
        <v>1710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 t="e">
        <v>#N/A</v>
      </c>
      <c r="BT3221" t="str">
        <f t="shared" si="200"/>
        <v/>
      </c>
      <c r="BU3221" t="str">
        <f t="shared" si="201"/>
        <v/>
      </c>
      <c r="BV3221" t="str">
        <f t="shared" si="202"/>
        <v/>
      </c>
      <c r="BW3221" t="str">
        <f t="shared" si="203"/>
        <v/>
      </c>
    </row>
    <row r="3222" spans="1:75" x14ac:dyDescent="0.35">
      <c r="A3222">
        <v>435.5</v>
      </c>
      <c r="B3222" t="s">
        <v>1119</v>
      </c>
      <c r="C3222" t="s">
        <v>70</v>
      </c>
      <c r="D3222">
        <v>137</v>
      </c>
      <c r="E3222">
        <v>284</v>
      </c>
      <c r="F3222">
        <v>2015</v>
      </c>
      <c r="G3222">
        <v>2</v>
      </c>
      <c r="H3222">
        <v>175</v>
      </c>
      <c r="I3222">
        <v>161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-0.48</v>
      </c>
      <c r="U3222">
        <v>-0.36</v>
      </c>
      <c r="V3222">
        <v>-0.84</v>
      </c>
      <c r="W3222">
        <v>-0.84</v>
      </c>
      <c r="X3222">
        <v>-0.84</v>
      </c>
      <c r="Y3222">
        <v>-0.84</v>
      </c>
      <c r="Z3222">
        <v>26</v>
      </c>
      <c r="AA3222">
        <v>8</v>
      </c>
      <c r="AB3222">
        <v>300</v>
      </c>
      <c r="AC3222">
        <v>24</v>
      </c>
      <c r="AF3222">
        <v>157</v>
      </c>
      <c r="AJ3222" t="s">
        <v>1710</v>
      </c>
      <c r="AK3222" t="s">
        <v>1710</v>
      </c>
      <c r="AT3222" t="s">
        <v>1710</v>
      </c>
      <c r="AU3222" t="s">
        <v>1710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3</v>
      </c>
      <c r="BT3222" t="str">
        <f t="shared" si="200"/>
        <v/>
      </c>
      <c r="BU3222" t="str">
        <f t="shared" si="201"/>
        <v/>
      </c>
      <c r="BV3222" t="str">
        <f t="shared" si="202"/>
        <v/>
      </c>
      <c r="BW3222" t="str">
        <f t="shared" si="203"/>
        <v/>
      </c>
    </row>
    <row r="3223" spans="1:75" x14ac:dyDescent="0.35">
      <c r="A3223">
        <v>435.5</v>
      </c>
      <c r="B3223" t="s">
        <v>313</v>
      </c>
      <c r="C3223" t="s">
        <v>79</v>
      </c>
      <c r="D3223">
        <v>56</v>
      </c>
      <c r="E3223">
        <v>284</v>
      </c>
      <c r="F3223">
        <v>2015</v>
      </c>
      <c r="G3223">
        <v>1</v>
      </c>
      <c r="H3223">
        <v>74</v>
      </c>
      <c r="I3223">
        <v>50</v>
      </c>
      <c r="J3223">
        <v>40</v>
      </c>
      <c r="K3223">
        <v>68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-0.71</v>
      </c>
      <c r="U3223">
        <v>-1.52</v>
      </c>
      <c r="V3223">
        <v>-2.23</v>
      </c>
      <c r="W3223">
        <v>-2.41</v>
      </c>
      <c r="X3223">
        <v>-2.41</v>
      </c>
      <c r="Y3223">
        <v>-2.41</v>
      </c>
      <c r="Z3223">
        <v>31</v>
      </c>
      <c r="AA3223">
        <v>2</v>
      </c>
      <c r="AB3223">
        <v>43</v>
      </c>
      <c r="AC3223">
        <v>24</v>
      </c>
      <c r="AD3223">
        <v>58</v>
      </c>
      <c r="AF3223">
        <v>35</v>
      </c>
      <c r="AG3223">
        <v>11.86</v>
      </c>
      <c r="AH3223">
        <v>-0.16</v>
      </c>
      <c r="AI3223">
        <v>2.23</v>
      </c>
      <c r="AJ3223" t="s">
        <v>1710</v>
      </c>
      <c r="AK3223" t="s">
        <v>1710</v>
      </c>
      <c r="AN3223">
        <v>9</v>
      </c>
      <c r="AO3223">
        <v>7</v>
      </c>
      <c r="AT3223" t="s">
        <v>1710</v>
      </c>
      <c r="AU3223" t="s">
        <v>1710</v>
      </c>
      <c r="AV3223">
        <v>11.6</v>
      </c>
      <c r="AW3223">
        <v>12.4</v>
      </c>
      <c r="AX3223" s="2">
        <v>5.5E-2</v>
      </c>
      <c r="AY3223" s="2">
        <v>3.4000000000000002E-2</v>
      </c>
      <c r="AZ3223">
        <v>7.1</v>
      </c>
      <c r="BA3223">
        <v>4.2</v>
      </c>
      <c r="BB3223">
        <v>12.3</v>
      </c>
      <c r="BC3223">
        <v>0</v>
      </c>
      <c r="BD3223">
        <v>7</v>
      </c>
      <c r="BE3223">
        <v>4.3</v>
      </c>
      <c r="BF3223">
        <v>7.4</v>
      </c>
      <c r="BG3223">
        <v>4</v>
      </c>
      <c r="BH3223">
        <v>-0.4</v>
      </c>
      <c r="BI3223">
        <v>0.3</v>
      </c>
      <c r="BJ3223">
        <v>240</v>
      </c>
      <c r="BK3223">
        <v>25</v>
      </c>
      <c r="BL3223" s="2">
        <v>2.92E-2</v>
      </c>
      <c r="BM3223" t="e">
        <v>#N/A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9</v>
      </c>
      <c r="BT3223" t="str">
        <f t="shared" si="200"/>
        <v/>
      </c>
      <c r="BU3223" t="str">
        <f t="shared" si="201"/>
        <v/>
      </c>
      <c r="BV3223" t="str">
        <f t="shared" si="202"/>
        <v/>
      </c>
      <c r="BW3223" t="str">
        <f t="shared" si="203"/>
        <v/>
      </c>
    </row>
    <row r="3224" spans="1:75" x14ac:dyDescent="0.35">
      <c r="A3224">
        <v>437</v>
      </c>
      <c r="B3224" t="s">
        <v>131</v>
      </c>
      <c r="C3224" t="s">
        <v>79</v>
      </c>
      <c r="D3224">
        <v>57</v>
      </c>
      <c r="E3224">
        <v>284.39999999999998</v>
      </c>
      <c r="F3224">
        <v>2015</v>
      </c>
      <c r="G3224">
        <v>1</v>
      </c>
      <c r="H3224">
        <v>63</v>
      </c>
      <c r="I3224">
        <v>46</v>
      </c>
      <c r="J3224">
        <v>65</v>
      </c>
      <c r="K3224">
        <v>54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-0.18</v>
      </c>
      <c r="U3224">
        <v>-1.25</v>
      </c>
      <c r="V3224">
        <v>-1.43</v>
      </c>
      <c r="W3224">
        <v>-1.82</v>
      </c>
      <c r="X3224">
        <v>-1.82</v>
      </c>
      <c r="Y3224">
        <v>-1.82</v>
      </c>
      <c r="Z3224">
        <v>32</v>
      </c>
      <c r="AA3224">
        <v>6</v>
      </c>
      <c r="AB3224">
        <v>213</v>
      </c>
      <c r="AC3224">
        <v>24</v>
      </c>
      <c r="AE3224">
        <v>55</v>
      </c>
      <c r="AF3224">
        <v>42</v>
      </c>
      <c r="AG3224">
        <v>10.07</v>
      </c>
      <c r="AH3224">
        <v>0.41</v>
      </c>
      <c r="AI3224">
        <v>3.42</v>
      </c>
      <c r="AJ3224" t="s">
        <v>1710</v>
      </c>
      <c r="AK3224" t="s">
        <v>1710</v>
      </c>
      <c r="AN3224">
        <v>6</v>
      </c>
      <c r="AO3224">
        <v>3</v>
      </c>
      <c r="AT3224" t="s">
        <v>1710</v>
      </c>
      <c r="AU3224" t="s">
        <v>1710</v>
      </c>
      <c r="AV3224">
        <v>9.6999999999999993</v>
      </c>
      <c r="AW3224">
        <v>10.199999999999999</v>
      </c>
      <c r="AX3224" s="2">
        <v>1.9E-2</v>
      </c>
      <c r="AY3224" s="2">
        <v>0</v>
      </c>
      <c r="AZ3224">
        <v>7.2</v>
      </c>
      <c r="BA3224">
        <v>6</v>
      </c>
      <c r="BB3224">
        <v>8</v>
      </c>
      <c r="BC3224">
        <v>12</v>
      </c>
      <c r="BD3224">
        <v>7.8</v>
      </c>
      <c r="BE3224">
        <v>5.2</v>
      </c>
      <c r="BF3224">
        <v>5.5</v>
      </c>
      <c r="BG3224">
        <v>10</v>
      </c>
      <c r="BH3224">
        <v>2.2999999999999998</v>
      </c>
      <c r="BI3224">
        <v>-4.8</v>
      </c>
      <c r="BJ3224">
        <v>97</v>
      </c>
      <c r="BK3224">
        <v>6</v>
      </c>
      <c r="BL3224" s="2">
        <v>5.1499999999999997E-2</v>
      </c>
      <c r="BM3224" t="e">
        <v>#N/A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11</v>
      </c>
      <c r="BT3224" t="str">
        <f t="shared" si="200"/>
        <v/>
      </c>
      <c r="BU3224" t="str">
        <f t="shared" si="201"/>
        <v/>
      </c>
      <c r="BV3224" t="str">
        <f t="shared" si="202"/>
        <v/>
      </c>
      <c r="BW3224" t="str">
        <f t="shared" si="203"/>
        <v/>
      </c>
    </row>
    <row r="3225" spans="1:75" x14ac:dyDescent="0.35">
      <c r="A3225">
        <v>438</v>
      </c>
      <c r="B3225" t="s">
        <v>1120</v>
      </c>
      <c r="C3225" t="s">
        <v>83</v>
      </c>
      <c r="D3225">
        <v>180</v>
      </c>
      <c r="E3225">
        <v>284.60000000000002</v>
      </c>
      <c r="F3225">
        <v>2015</v>
      </c>
      <c r="G3225">
        <v>3</v>
      </c>
      <c r="I3225">
        <v>18</v>
      </c>
      <c r="J3225">
        <v>43</v>
      </c>
      <c r="K3225">
        <v>49</v>
      </c>
      <c r="L3225">
        <v>32</v>
      </c>
      <c r="M3225">
        <v>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0</v>
      </c>
      <c r="U3225">
        <v>0.57999999999999996</v>
      </c>
      <c r="V3225">
        <v>0.57999999999999996</v>
      </c>
      <c r="W3225">
        <v>0.48</v>
      </c>
      <c r="X3225">
        <v>0.55000000000000004</v>
      </c>
      <c r="Y3225">
        <v>0.8</v>
      </c>
      <c r="Z3225">
        <v>16</v>
      </c>
      <c r="AA3225">
        <v>8</v>
      </c>
      <c r="AB3225">
        <v>300</v>
      </c>
      <c r="AC3225">
        <v>24</v>
      </c>
      <c r="AD3225">
        <v>143</v>
      </c>
      <c r="AE3225">
        <v>44</v>
      </c>
      <c r="AI3225">
        <v>13.56</v>
      </c>
      <c r="AJ3225" t="s">
        <v>1710</v>
      </c>
      <c r="AK3225">
        <v>9.7999999999999997E-3</v>
      </c>
      <c r="AM3225">
        <v>4.09</v>
      </c>
      <c r="AQ3225">
        <v>23.2</v>
      </c>
      <c r="AS3225">
        <v>2.83</v>
      </c>
      <c r="AT3225" t="s">
        <v>1710</v>
      </c>
      <c r="AU3225">
        <v>0.41699999999999998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1</v>
      </c>
      <c r="BT3225" t="str">
        <f t="shared" si="200"/>
        <v/>
      </c>
      <c r="BU3225">
        <f t="shared" si="201"/>
        <v>9.7999999999999997E-3</v>
      </c>
      <c r="BV3225" t="str">
        <f t="shared" si="202"/>
        <v/>
      </c>
      <c r="BW3225">
        <f t="shared" si="203"/>
        <v>0.41699999999999998</v>
      </c>
    </row>
    <row r="3226" spans="1:75" x14ac:dyDescent="0.35">
      <c r="A3226">
        <v>439.5</v>
      </c>
      <c r="B3226" t="s">
        <v>856</v>
      </c>
      <c r="C3226" t="s">
        <v>83</v>
      </c>
      <c r="D3226">
        <v>181</v>
      </c>
      <c r="E3226">
        <v>284.8</v>
      </c>
      <c r="F3226">
        <v>2015</v>
      </c>
      <c r="G3226">
        <v>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V3226">
        <v>0</v>
      </c>
      <c r="W3226">
        <v>0</v>
      </c>
      <c r="X3226">
        <v>0</v>
      </c>
      <c r="Y3226">
        <v>0</v>
      </c>
      <c r="Z3226">
        <v>24</v>
      </c>
      <c r="AA3226">
        <v>4</v>
      </c>
      <c r="AB3226">
        <v>102</v>
      </c>
      <c r="AC3226">
        <v>24</v>
      </c>
      <c r="AJ3226" t="s">
        <v>1710</v>
      </c>
      <c r="AK3226" t="s">
        <v>1710</v>
      </c>
      <c r="AT3226" t="s">
        <v>1710</v>
      </c>
      <c r="AU3226" t="s">
        <v>1710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3</v>
      </c>
      <c r="BT3226" t="str">
        <f t="shared" si="200"/>
        <v/>
      </c>
      <c r="BU3226" t="str">
        <f t="shared" si="201"/>
        <v/>
      </c>
      <c r="BV3226" t="str">
        <f t="shared" si="202"/>
        <v/>
      </c>
      <c r="BW3226" t="str">
        <f t="shared" si="203"/>
        <v/>
      </c>
    </row>
    <row r="3227" spans="1:75" x14ac:dyDescent="0.35">
      <c r="A3227">
        <v>439.5</v>
      </c>
      <c r="B3227" t="s">
        <v>1121</v>
      </c>
      <c r="C3227" t="s">
        <v>116</v>
      </c>
      <c r="D3227">
        <v>65</v>
      </c>
      <c r="E3227">
        <v>284.8</v>
      </c>
      <c r="F3227">
        <v>2015</v>
      </c>
      <c r="G3227">
        <v>4</v>
      </c>
      <c r="I3227">
        <v>67</v>
      </c>
      <c r="J3227">
        <v>54</v>
      </c>
      <c r="K3227">
        <v>31</v>
      </c>
      <c r="L3227">
        <v>59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-0.59</v>
      </c>
      <c r="V3227">
        <v>-0.59</v>
      </c>
      <c r="W3227">
        <v>-1.22</v>
      </c>
      <c r="X3227">
        <v>-1.22</v>
      </c>
      <c r="Y3227">
        <v>-1.79</v>
      </c>
      <c r="Z3227">
        <v>16</v>
      </c>
      <c r="AA3227">
        <v>3</v>
      </c>
      <c r="AB3227">
        <v>92</v>
      </c>
      <c r="AC3227">
        <v>24</v>
      </c>
      <c r="AD3227">
        <v>34</v>
      </c>
      <c r="AI3227">
        <v>2.1</v>
      </c>
      <c r="AJ3227" t="s">
        <v>1710</v>
      </c>
      <c r="AK3227" t="s">
        <v>1710</v>
      </c>
      <c r="AT3227" t="s">
        <v>1710</v>
      </c>
      <c r="AU3227" t="s">
        <v>1710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1</v>
      </c>
      <c r="BT3227" t="str">
        <f t="shared" si="200"/>
        <v/>
      </c>
      <c r="BU3227" t="str">
        <f t="shared" si="201"/>
        <v/>
      </c>
      <c r="BV3227" t="str">
        <f t="shared" si="202"/>
        <v/>
      </c>
      <c r="BW3227" t="str">
        <f t="shared" si="203"/>
        <v/>
      </c>
    </row>
    <row r="3228" spans="1:75" x14ac:dyDescent="0.35">
      <c r="A3228">
        <v>441</v>
      </c>
      <c r="B3228" t="s">
        <v>901</v>
      </c>
      <c r="C3228" t="s">
        <v>70</v>
      </c>
      <c r="D3228">
        <v>138</v>
      </c>
      <c r="E3228">
        <v>285.39999999999998</v>
      </c>
      <c r="F3228">
        <v>2015</v>
      </c>
      <c r="G3228">
        <v>2</v>
      </c>
      <c r="H3228">
        <v>107</v>
      </c>
      <c r="I3228">
        <v>58</v>
      </c>
      <c r="J3228">
        <v>39</v>
      </c>
      <c r="K3228">
        <v>79</v>
      </c>
      <c r="L3228">
        <v>47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-0.75</v>
      </c>
      <c r="U3228">
        <v>-0.68</v>
      </c>
      <c r="V3228">
        <v>-1.43</v>
      </c>
      <c r="W3228">
        <v>-0.19</v>
      </c>
      <c r="X3228">
        <v>-0.35</v>
      </c>
      <c r="Y3228">
        <v>-0.72</v>
      </c>
      <c r="Z3228">
        <v>25</v>
      </c>
      <c r="AA3228">
        <v>6</v>
      </c>
      <c r="AB3228">
        <v>190</v>
      </c>
      <c r="AC3228">
        <v>24</v>
      </c>
      <c r="AD3228">
        <v>147</v>
      </c>
      <c r="AE3228">
        <v>66</v>
      </c>
      <c r="AF3228">
        <v>107</v>
      </c>
      <c r="AG3228">
        <v>4.12</v>
      </c>
      <c r="AH3228">
        <v>2.15</v>
      </c>
      <c r="AI3228">
        <v>8.66</v>
      </c>
      <c r="AJ3228">
        <v>1.7100000000000001E-2</v>
      </c>
      <c r="AK3228">
        <v>3.2800000000000003E-2</v>
      </c>
      <c r="AL3228">
        <v>2.88</v>
      </c>
      <c r="AM3228">
        <v>2.41</v>
      </c>
      <c r="AN3228">
        <v>5</v>
      </c>
      <c r="AO3228">
        <v>12</v>
      </c>
      <c r="AP3228">
        <v>1</v>
      </c>
      <c r="AQ3228">
        <v>11.1</v>
      </c>
      <c r="AR3228">
        <v>1.69</v>
      </c>
      <c r="AS3228">
        <v>1.69</v>
      </c>
      <c r="AT3228">
        <v>8.3000000000000004E-2</v>
      </c>
      <c r="AU3228">
        <v>0.53800000000000003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3</v>
      </c>
      <c r="BT3228">
        <f t="shared" si="200"/>
        <v>1.7100000000000001E-2</v>
      </c>
      <c r="BU3228">
        <f t="shared" si="201"/>
        <v>3.2800000000000003E-2</v>
      </c>
      <c r="BV3228">
        <f t="shared" si="202"/>
        <v>8.3000000000000004E-2</v>
      </c>
      <c r="BW3228">
        <f t="shared" si="203"/>
        <v>0.53800000000000003</v>
      </c>
    </row>
    <row r="3229" spans="1:75" x14ac:dyDescent="0.35">
      <c r="A3229">
        <v>442</v>
      </c>
      <c r="B3229" t="s">
        <v>1122</v>
      </c>
      <c r="C3229" t="s">
        <v>70</v>
      </c>
      <c r="D3229">
        <v>139</v>
      </c>
      <c r="E3229">
        <v>285.5</v>
      </c>
      <c r="F3229">
        <v>2015</v>
      </c>
      <c r="G3229">
        <v>2</v>
      </c>
      <c r="H3229">
        <v>35</v>
      </c>
      <c r="I3229">
        <v>52</v>
      </c>
      <c r="J3229">
        <v>67</v>
      </c>
      <c r="K3229">
        <v>111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0.19</v>
      </c>
      <c r="U3229">
        <v>-0.38</v>
      </c>
      <c r="V3229">
        <v>-0.19</v>
      </c>
      <c r="W3229">
        <v>0.33</v>
      </c>
      <c r="X3229">
        <v>0.33</v>
      </c>
      <c r="Y3229">
        <v>0.33</v>
      </c>
      <c r="Z3229">
        <v>24</v>
      </c>
      <c r="AA3229">
        <v>8</v>
      </c>
      <c r="AB3229">
        <v>300</v>
      </c>
      <c r="AC3229">
        <v>24</v>
      </c>
      <c r="AD3229">
        <v>54</v>
      </c>
      <c r="AE3229">
        <v>90</v>
      </c>
      <c r="AG3229">
        <v>0</v>
      </c>
      <c r="AH3229">
        <v>10.37</v>
      </c>
      <c r="AI3229">
        <v>6.27</v>
      </c>
      <c r="AJ3229">
        <v>2.0999999999999999E-3</v>
      </c>
      <c r="AK3229">
        <v>7.0000000000000007E-2</v>
      </c>
      <c r="AL3229">
        <v>0</v>
      </c>
      <c r="AM3229">
        <v>0.89</v>
      </c>
      <c r="AN3229">
        <v>2</v>
      </c>
      <c r="AO3229">
        <v>13</v>
      </c>
      <c r="AP3229">
        <v>4</v>
      </c>
      <c r="AQ3229">
        <v>-0.8</v>
      </c>
      <c r="AR3229">
        <v>1.53</v>
      </c>
      <c r="AS3229">
        <v>1.53</v>
      </c>
      <c r="AT3229">
        <v>0</v>
      </c>
      <c r="AU3229">
        <v>0.01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1</v>
      </c>
      <c r="BT3229">
        <f t="shared" si="200"/>
        <v>2.0999999999999999E-3</v>
      </c>
      <c r="BU3229">
        <f t="shared" si="201"/>
        <v>7.0000000000000007E-2</v>
      </c>
      <c r="BV3229">
        <f t="shared" si="202"/>
        <v>0</v>
      </c>
      <c r="BW3229">
        <f t="shared" si="203"/>
        <v>0.01</v>
      </c>
    </row>
    <row r="3230" spans="1:75" x14ac:dyDescent="0.35">
      <c r="A3230">
        <v>443</v>
      </c>
      <c r="B3230" t="s">
        <v>1123</v>
      </c>
      <c r="C3230" t="s">
        <v>116</v>
      </c>
      <c r="D3230">
        <v>66</v>
      </c>
      <c r="E3230">
        <v>285.60000000000002</v>
      </c>
      <c r="F3230">
        <v>2015</v>
      </c>
      <c r="G3230">
        <v>4</v>
      </c>
      <c r="H3230">
        <v>97</v>
      </c>
      <c r="I3230">
        <v>70</v>
      </c>
      <c r="J3230">
        <v>32</v>
      </c>
      <c r="K3230">
        <v>71</v>
      </c>
      <c r="L3230">
        <v>62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-0.65</v>
      </c>
      <c r="V3230">
        <v>-0.65</v>
      </c>
      <c r="W3230">
        <v>-1.04</v>
      </c>
      <c r="X3230">
        <v>-1.3</v>
      </c>
      <c r="Y3230">
        <v>-1.3</v>
      </c>
      <c r="Z3230">
        <v>23</v>
      </c>
      <c r="AA3230">
        <v>6</v>
      </c>
      <c r="AB3230">
        <v>194</v>
      </c>
      <c r="AC3230">
        <v>24</v>
      </c>
      <c r="AH3230">
        <v>1.18</v>
      </c>
      <c r="AI3230">
        <v>1.49</v>
      </c>
      <c r="AJ3230" t="s">
        <v>1710</v>
      </c>
      <c r="AK3230">
        <v>6.1999999999999998E-3</v>
      </c>
      <c r="AM3230">
        <v>1.85</v>
      </c>
      <c r="AO3230">
        <v>4</v>
      </c>
      <c r="AQ3230">
        <v>5.3</v>
      </c>
      <c r="AS3230">
        <v>1.57</v>
      </c>
      <c r="AT3230" t="s">
        <v>1710</v>
      </c>
      <c r="AU3230">
        <v>0.19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 t="str">
        <f t="shared" si="200"/>
        <v/>
      </c>
      <c r="BU3230">
        <f t="shared" si="201"/>
        <v>6.1999999999999998E-3</v>
      </c>
      <c r="BV3230" t="str">
        <f t="shared" si="202"/>
        <v/>
      </c>
      <c r="BW3230">
        <f t="shared" si="203"/>
        <v>0.19</v>
      </c>
    </row>
    <row r="3231" spans="1:75" x14ac:dyDescent="0.35">
      <c r="A3231">
        <v>444.5</v>
      </c>
      <c r="B3231" t="s">
        <v>744</v>
      </c>
      <c r="C3231" t="s">
        <v>83</v>
      </c>
      <c r="D3231">
        <v>182.5</v>
      </c>
      <c r="E3231">
        <v>286.8</v>
      </c>
      <c r="F3231">
        <v>2015</v>
      </c>
      <c r="G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V3231">
        <v>0</v>
      </c>
      <c r="W3231">
        <v>0</v>
      </c>
      <c r="X3231">
        <v>0</v>
      </c>
      <c r="Y3231">
        <v>0</v>
      </c>
      <c r="Z3231">
        <v>26</v>
      </c>
      <c r="AA3231">
        <v>4</v>
      </c>
      <c r="AB3231">
        <v>96</v>
      </c>
      <c r="AC3231">
        <v>24</v>
      </c>
      <c r="AD3231">
        <v>185</v>
      </c>
      <c r="AJ3231">
        <v>3.5900000000000001E-2</v>
      </c>
      <c r="AK3231">
        <v>8.2900000000000001E-2</v>
      </c>
      <c r="AL3231">
        <v>1.33</v>
      </c>
      <c r="AM3231">
        <v>1.1499999999999999</v>
      </c>
      <c r="AP3231">
        <v>13.2</v>
      </c>
      <c r="AQ3231">
        <v>15.2</v>
      </c>
      <c r="AR3231">
        <v>1.94</v>
      </c>
      <c r="AS3231">
        <v>1.2</v>
      </c>
      <c r="AT3231">
        <v>0.2</v>
      </c>
      <c r="AU3231">
        <v>0.154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4</v>
      </c>
      <c r="BT3231">
        <f t="shared" si="200"/>
        <v>3.5900000000000001E-2</v>
      </c>
      <c r="BU3231">
        <f t="shared" si="201"/>
        <v>8.2900000000000001E-2</v>
      </c>
      <c r="BV3231">
        <f t="shared" si="202"/>
        <v>0.2</v>
      </c>
      <c r="BW3231">
        <f t="shared" si="203"/>
        <v>0.154</v>
      </c>
    </row>
    <row r="3232" spans="1:75" x14ac:dyDescent="0.35">
      <c r="A3232">
        <v>444.5</v>
      </c>
      <c r="B3232" t="s">
        <v>1124</v>
      </c>
      <c r="C3232" t="s">
        <v>83</v>
      </c>
      <c r="D3232">
        <v>182.5</v>
      </c>
      <c r="E3232">
        <v>286.8</v>
      </c>
      <c r="F3232">
        <v>2015</v>
      </c>
      <c r="G3232">
        <v>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V3232">
        <v>0</v>
      </c>
      <c r="W3232">
        <v>0</v>
      </c>
      <c r="X3232">
        <v>0</v>
      </c>
      <c r="Y3232">
        <v>0</v>
      </c>
      <c r="Z3232" t="e">
        <v>#N/A</v>
      </c>
      <c r="AA3232">
        <v>8</v>
      </c>
      <c r="AB3232">
        <v>300</v>
      </c>
      <c r="AC3232">
        <v>24</v>
      </c>
      <c r="AG3232" t="e">
        <v>#N/A</v>
      </c>
      <c r="AH3232" t="e">
        <v>#N/A</v>
      </c>
      <c r="AI3232" t="e">
        <v>#N/A</v>
      </c>
      <c r="AJ3232" t="s">
        <v>1710</v>
      </c>
      <c r="AK3232" t="s">
        <v>1710</v>
      </c>
      <c r="AN3232" t="e">
        <v>#N/A</v>
      </c>
      <c r="AO3232" t="e">
        <v>#N/A</v>
      </c>
      <c r="AT3232" t="s">
        <v>1710</v>
      </c>
      <c r="AU3232" t="s">
        <v>1710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 t="e">
        <v>#N/A</v>
      </c>
      <c r="BT3232" t="str">
        <f t="shared" si="200"/>
        <v/>
      </c>
      <c r="BU3232" t="str">
        <f t="shared" si="201"/>
        <v/>
      </c>
      <c r="BV3232" t="str">
        <f t="shared" si="202"/>
        <v/>
      </c>
      <c r="BW3232" t="str">
        <f t="shared" si="203"/>
        <v/>
      </c>
    </row>
    <row r="3233" spans="1:75" x14ac:dyDescent="0.35">
      <c r="A3233">
        <v>446</v>
      </c>
      <c r="B3233" t="s">
        <v>864</v>
      </c>
      <c r="C3233" t="s">
        <v>83</v>
      </c>
      <c r="D3233">
        <v>184</v>
      </c>
      <c r="E3233">
        <v>287</v>
      </c>
      <c r="F3233">
        <v>2015</v>
      </c>
      <c r="G3233">
        <v>3</v>
      </c>
      <c r="I3233">
        <v>83</v>
      </c>
      <c r="J3233">
        <v>29</v>
      </c>
      <c r="K3233">
        <v>85</v>
      </c>
      <c r="L3233">
        <v>126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-0.46</v>
      </c>
      <c r="V3233">
        <v>-0.46</v>
      </c>
      <c r="W3233">
        <v>0</v>
      </c>
      <c r="X3233">
        <v>0.05</v>
      </c>
      <c r="Y3233">
        <v>-0.37</v>
      </c>
      <c r="Z3233">
        <v>25</v>
      </c>
      <c r="AA3233">
        <v>3</v>
      </c>
      <c r="AB3233">
        <v>78</v>
      </c>
      <c r="AC3233">
        <v>24</v>
      </c>
      <c r="AE3233">
        <v>126</v>
      </c>
      <c r="AI3233">
        <v>6.01</v>
      </c>
      <c r="AJ3233">
        <v>1.67E-2</v>
      </c>
      <c r="AK3233">
        <v>4.1000000000000003E-3</v>
      </c>
      <c r="AL3233">
        <v>0.69</v>
      </c>
      <c r="AM3233">
        <v>1.85</v>
      </c>
      <c r="AP3233">
        <v>20.100000000000001</v>
      </c>
      <c r="AQ3233">
        <v>12</v>
      </c>
      <c r="AR3233">
        <v>0.57999999999999996</v>
      </c>
      <c r="AS3233">
        <v>2.2000000000000002</v>
      </c>
      <c r="AT3233">
        <v>3.2000000000000001E-2</v>
      </c>
      <c r="AU3233">
        <v>0.154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3</v>
      </c>
      <c r="BT3233">
        <f t="shared" si="200"/>
        <v>1.67E-2</v>
      </c>
      <c r="BU3233">
        <f t="shared" si="201"/>
        <v>4.1000000000000003E-3</v>
      </c>
      <c r="BV3233">
        <f t="shared" si="202"/>
        <v>3.2000000000000001E-2</v>
      </c>
      <c r="BW3233">
        <f t="shared" si="203"/>
        <v>0.154</v>
      </c>
    </row>
    <row r="3234" spans="1:75" x14ac:dyDescent="0.35">
      <c r="A3234">
        <v>447</v>
      </c>
      <c r="B3234" t="s">
        <v>1125</v>
      </c>
      <c r="C3234" t="s">
        <v>70</v>
      </c>
      <c r="D3234">
        <v>140</v>
      </c>
      <c r="E3234">
        <v>287.39999999999998</v>
      </c>
      <c r="F3234">
        <v>2015</v>
      </c>
      <c r="G3234">
        <v>2</v>
      </c>
      <c r="H3234">
        <v>153</v>
      </c>
      <c r="I3234">
        <v>153</v>
      </c>
      <c r="J3234">
        <v>152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-7.0000000000000007E-2</v>
      </c>
      <c r="U3234">
        <v>-0.08</v>
      </c>
      <c r="V3234">
        <v>-0.15</v>
      </c>
      <c r="W3234">
        <v>-0.15</v>
      </c>
      <c r="X3234">
        <v>-0.15</v>
      </c>
      <c r="Y3234">
        <v>-0.15</v>
      </c>
      <c r="Z3234">
        <v>22</v>
      </c>
      <c r="AA3234">
        <v>8</v>
      </c>
      <c r="AB3234">
        <v>300</v>
      </c>
      <c r="AC3234">
        <v>24</v>
      </c>
      <c r="AH3234">
        <v>1.7</v>
      </c>
      <c r="AJ3234" t="s">
        <v>1710</v>
      </c>
      <c r="AK3234">
        <v>1.6000000000000001E-3</v>
      </c>
      <c r="AM3234">
        <v>0.33</v>
      </c>
      <c r="AO3234">
        <v>1</v>
      </c>
      <c r="AQ3234">
        <v>1</v>
      </c>
      <c r="AR3234">
        <v>1.2</v>
      </c>
      <c r="AS3234">
        <v>1.2</v>
      </c>
      <c r="AT3234" t="s">
        <v>1710</v>
      </c>
      <c r="AU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1</v>
      </c>
      <c r="BT3234" t="str">
        <f t="shared" si="200"/>
        <v/>
      </c>
      <c r="BU3234">
        <f t="shared" si="201"/>
        <v>1.6000000000000001E-3</v>
      </c>
      <c r="BV3234" t="str">
        <f t="shared" si="202"/>
        <v/>
      </c>
      <c r="BW3234">
        <f t="shared" si="203"/>
        <v>0</v>
      </c>
    </row>
    <row r="3235" spans="1:75" x14ac:dyDescent="0.35">
      <c r="A3235">
        <v>448</v>
      </c>
      <c r="B3235" t="s">
        <v>1126</v>
      </c>
      <c r="C3235" t="s">
        <v>83</v>
      </c>
      <c r="D3235">
        <v>185</v>
      </c>
      <c r="E3235">
        <v>287.5</v>
      </c>
      <c r="F3235">
        <v>2015</v>
      </c>
      <c r="G3235">
        <v>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V3235">
        <v>0</v>
      </c>
      <c r="W3235">
        <v>0</v>
      </c>
      <c r="X3235">
        <v>0</v>
      </c>
      <c r="Y3235">
        <v>0</v>
      </c>
      <c r="Z3235" t="e">
        <v>#N/A</v>
      </c>
      <c r="AA3235">
        <v>7</v>
      </c>
      <c r="AB3235">
        <v>234</v>
      </c>
      <c r="AC3235">
        <v>24</v>
      </c>
      <c r="AD3235">
        <v>151</v>
      </c>
      <c r="AG3235" t="e">
        <v>#N/A</v>
      </c>
      <c r="AH3235" t="e">
        <v>#N/A</v>
      </c>
      <c r="AI3235" t="e">
        <v>#N/A</v>
      </c>
      <c r="AJ3235" t="s">
        <v>1710</v>
      </c>
      <c r="AK3235" t="s">
        <v>1710</v>
      </c>
      <c r="AN3235" t="e">
        <v>#N/A</v>
      </c>
      <c r="AO3235" t="e">
        <v>#N/A</v>
      </c>
      <c r="AT3235" t="s">
        <v>1710</v>
      </c>
      <c r="AU3235" t="s">
        <v>1710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 t="e">
        <v>#N/A</v>
      </c>
      <c r="BT3235" t="str">
        <f t="shared" si="200"/>
        <v/>
      </c>
      <c r="BU3235" t="str">
        <f t="shared" si="201"/>
        <v/>
      </c>
      <c r="BV3235" t="str">
        <f t="shared" si="202"/>
        <v/>
      </c>
      <c r="BW3235" t="str">
        <f t="shared" si="203"/>
        <v/>
      </c>
    </row>
    <row r="3236" spans="1:75" x14ac:dyDescent="0.35">
      <c r="A3236">
        <v>449</v>
      </c>
      <c r="B3236" t="s">
        <v>987</v>
      </c>
      <c r="C3236" t="s">
        <v>79</v>
      </c>
      <c r="D3236">
        <v>58</v>
      </c>
      <c r="E3236">
        <v>287.60000000000002</v>
      </c>
      <c r="F3236">
        <v>2015</v>
      </c>
      <c r="G3236">
        <v>1</v>
      </c>
      <c r="I3236">
        <v>48</v>
      </c>
      <c r="J3236">
        <v>38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U3236">
        <v>0</v>
      </c>
      <c r="V3236">
        <v>0</v>
      </c>
      <c r="W3236">
        <v>-0.5</v>
      </c>
      <c r="X3236">
        <v>-0.5</v>
      </c>
      <c r="Y3236">
        <v>-0.5</v>
      </c>
      <c r="AA3236">
        <v>4</v>
      </c>
      <c r="AB3236">
        <v>135</v>
      </c>
      <c r="AC3236">
        <v>24</v>
      </c>
      <c r="AE3236">
        <v>44</v>
      </c>
      <c r="AF3236">
        <v>61</v>
      </c>
      <c r="AG3236">
        <v>1.24</v>
      </c>
      <c r="AI3236">
        <v>6.55</v>
      </c>
      <c r="AJ3236" t="s">
        <v>1710</v>
      </c>
      <c r="AK3236" t="s">
        <v>1710</v>
      </c>
      <c r="AN3236">
        <v>2</v>
      </c>
      <c r="AT3236" t="s">
        <v>1710</v>
      </c>
      <c r="AU3236" t="s">
        <v>1710</v>
      </c>
      <c r="AV3236">
        <v>11</v>
      </c>
      <c r="AX3236" s="2">
        <v>8.3000000000000004E-2</v>
      </c>
      <c r="AZ3236">
        <v>6.7</v>
      </c>
      <c r="BB3236">
        <v>16.3</v>
      </c>
      <c r="BD3236">
        <v>8.8000000000000007</v>
      </c>
      <c r="BF3236">
        <v>3</v>
      </c>
      <c r="BH3236">
        <v>5.8</v>
      </c>
      <c r="BJ3236">
        <v>19</v>
      </c>
      <c r="BL3236" s="2">
        <v>0</v>
      </c>
      <c r="BM3236" t="e">
        <v>#N/A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2</v>
      </c>
      <c r="BT3236" t="str">
        <f t="shared" si="200"/>
        <v/>
      </c>
      <c r="BU3236" t="str">
        <f t="shared" si="201"/>
        <v/>
      </c>
      <c r="BV3236" t="str">
        <f t="shared" si="202"/>
        <v/>
      </c>
      <c r="BW3236" t="str">
        <f t="shared" si="203"/>
        <v/>
      </c>
    </row>
    <row r="3237" spans="1:75" x14ac:dyDescent="0.35">
      <c r="A3237">
        <v>450</v>
      </c>
      <c r="B3237" t="s">
        <v>1127</v>
      </c>
      <c r="C3237" t="s">
        <v>70</v>
      </c>
      <c r="D3237">
        <v>141</v>
      </c>
      <c r="E3237">
        <v>287.7</v>
      </c>
      <c r="F3237">
        <v>2015</v>
      </c>
      <c r="G3237">
        <v>2</v>
      </c>
      <c r="H3237">
        <v>147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-0.23</v>
      </c>
      <c r="V3237">
        <v>-0.23</v>
      </c>
      <c r="W3237">
        <v>-0.23</v>
      </c>
      <c r="X3237">
        <v>-0.23</v>
      </c>
      <c r="Y3237">
        <v>-0.23</v>
      </c>
      <c r="Z3237">
        <v>0</v>
      </c>
      <c r="AA3237">
        <v>8</v>
      </c>
      <c r="AB3237">
        <v>300</v>
      </c>
      <c r="AC3237">
        <v>24</v>
      </c>
      <c r="AD3237">
        <v>141</v>
      </c>
      <c r="AH3237">
        <v>1</v>
      </c>
      <c r="AJ3237" t="s">
        <v>1710</v>
      </c>
      <c r="AK3237">
        <v>1.6999999999999999E-3</v>
      </c>
      <c r="AM3237">
        <v>2.25</v>
      </c>
      <c r="AO3237">
        <v>3</v>
      </c>
      <c r="AQ3237">
        <v>0</v>
      </c>
      <c r="AR3237">
        <v>2.8</v>
      </c>
      <c r="AS3237">
        <v>2.8</v>
      </c>
      <c r="AT3237" t="s">
        <v>1710</v>
      </c>
      <c r="AU3237">
        <v>2.9000000000000001E-2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 t="e">
        <v>#N/A</v>
      </c>
      <c r="BT3237" t="str">
        <f t="shared" si="200"/>
        <v/>
      </c>
      <c r="BU3237">
        <f t="shared" si="201"/>
        <v>1.6999999999999999E-3</v>
      </c>
      <c r="BV3237" t="str">
        <f t="shared" si="202"/>
        <v/>
      </c>
      <c r="BW3237">
        <f t="shared" si="203"/>
        <v>2.9000000000000001E-2</v>
      </c>
    </row>
    <row r="3238" spans="1:75" x14ac:dyDescent="0.35">
      <c r="A3238">
        <v>451</v>
      </c>
      <c r="B3238" t="s">
        <v>1128</v>
      </c>
      <c r="C3238" t="s">
        <v>70</v>
      </c>
      <c r="D3238">
        <v>142</v>
      </c>
      <c r="E3238">
        <v>288</v>
      </c>
      <c r="F3238">
        <v>2015</v>
      </c>
      <c r="G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V3238">
        <v>0</v>
      </c>
      <c r="W3238">
        <v>0</v>
      </c>
      <c r="X3238">
        <v>0</v>
      </c>
      <c r="Y3238">
        <v>0</v>
      </c>
      <c r="Z3238" t="e">
        <v>#N/A</v>
      </c>
      <c r="AA3238">
        <v>8</v>
      </c>
      <c r="AB3238">
        <v>300</v>
      </c>
      <c r="AC3238">
        <v>24</v>
      </c>
      <c r="AG3238" t="e">
        <v>#N/A</v>
      </c>
      <c r="AH3238" t="e">
        <v>#N/A</v>
      </c>
      <c r="AI3238" t="e">
        <v>#N/A</v>
      </c>
      <c r="AJ3238" t="s">
        <v>1710</v>
      </c>
      <c r="AK3238" t="s">
        <v>1710</v>
      </c>
      <c r="AN3238" t="e">
        <v>#N/A</v>
      </c>
      <c r="AO3238" t="e">
        <v>#N/A</v>
      </c>
      <c r="AT3238" t="s">
        <v>1710</v>
      </c>
      <c r="AU3238" t="s">
        <v>1710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 t="e">
        <v>#N/A</v>
      </c>
      <c r="BT3238" t="str">
        <f t="shared" si="200"/>
        <v/>
      </c>
      <c r="BU3238" t="str">
        <f t="shared" si="201"/>
        <v/>
      </c>
      <c r="BV3238" t="str">
        <f t="shared" si="202"/>
        <v/>
      </c>
      <c r="BW3238" t="str">
        <f t="shared" si="203"/>
        <v/>
      </c>
    </row>
    <row r="3239" spans="1:75" x14ac:dyDescent="0.35">
      <c r="A3239">
        <v>452</v>
      </c>
      <c r="B3239" t="s">
        <v>1129</v>
      </c>
      <c r="C3239" t="s">
        <v>70</v>
      </c>
      <c r="D3239">
        <v>143</v>
      </c>
      <c r="E3239">
        <v>288.8</v>
      </c>
      <c r="F3239">
        <v>2015</v>
      </c>
      <c r="G3239">
        <v>2</v>
      </c>
      <c r="I3239">
        <v>122</v>
      </c>
      <c r="J3239">
        <v>149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0</v>
      </c>
      <c r="W3239">
        <v>0.01</v>
      </c>
      <c r="X3239">
        <v>0.01</v>
      </c>
      <c r="Y3239">
        <v>0.01</v>
      </c>
      <c r="Z3239">
        <v>16</v>
      </c>
      <c r="AA3239">
        <v>8</v>
      </c>
      <c r="AB3239">
        <v>300</v>
      </c>
      <c r="AC3239">
        <v>25</v>
      </c>
      <c r="AD3239">
        <v>77</v>
      </c>
      <c r="AI3239">
        <v>10.3</v>
      </c>
      <c r="AJ3239" t="s">
        <v>1710</v>
      </c>
      <c r="AK3239" t="s">
        <v>1710</v>
      </c>
      <c r="AT3239" t="s">
        <v>1710</v>
      </c>
      <c r="AU3239" t="s">
        <v>1710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 t="str">
        <f t="shared" si="200"/>
        <v/>
      </c>
      <c r="BU3239" t="str">
        <f t="shared" si="201"/>
        <v/>
      </c>
      <c r="BV3239" t="str">
        <f t="shared" si="202"/>
        <v/>
      </c>
      <c r="BW3239" t="str">
        <f t="shared" si="203"/>
        <v/>
      </c>
    </row>
    <row r="3240" spans="1:75" x14ac:dyDescent="0.35">
      <c r="A3240">
        <v>453</v>
      </c>
      <c r="B3240" t="s">
        <v>1130</v>
      </c>
      <c r="C3240" t="s">
        <v>83</v>
      </c>
      <c r="D3240">
        <v>186</v>
      </c>
      <c r="E3240">
        <v>289.60000000000002</v>
      </c>
      <c r="F3240">
        <v>2015</v>
      </c>
      <c r="G3240">
        <v>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V3240">
        <v>0</v>
      </c>
      <c r="W3240">
        <v>0</v>
      </c>
      <c r="X3240">
        <v>0</v>
      </c>
      <c r="Y3240">
        <v>0</v>
      </c>
      <c r="Z3240" t="e">
        <v>#N/A</v>
      </c>
      <c r="AA3240">
        <v>8</v>
      </c>
      <c r="AB3240">
        <v>300</v>
      </c>
      <c r="AC3240">
        <v>25</v>
      </c>
      <c r="AG3240" t="e">
        <v>#N/A</v>
      </c>
      <c r="AH3240" t="e">
        <v>#N/A</v>
      </c>
      <c r="AI3240" t="e">
        <v>#N/A</v>
      </c>
      <c r="AJ3240" t="s">
        <v>1710</v>
      </c>
      <c r="AK3240" t="s">
        <v>1710</v>
      </c>
      <c r="AN3240" t="e">
        <v>#N/A</v>
      </c>
      <c r="AO3240" t="e">
        <v>#N/A</v>
      </c>
      <c r="AT3240" t="s">
        <v>1710</v>
      </c>
      <c r="AU3240" t="s">
        <v>1710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 t="e">
        <v>#N/A</v>
      </c>
      <c r="BT3240" t="str">
        <f t="shared" si="200"/>
        <v/>
      </c>
      <c r="BU3240" t="str">
        <f t="shared" si="201"/>
        <v/>
      </c>
      <c r="BV3240" t="str">
        <f t="shared" si="202"/>
        <v/>
      </c>
      <c r="BW3240" t="str">
        <f t="shared" si="203"/>
        <v/>
      </c>
    </row>
    <row r="3241" spans="1:75" x14ac:dyDescent="0.35">
      <c r="A3241">
        <v>454</v>
      </c>
      <c r="B3241" t="s">
        <v>984</v>
      </c>
      <c r="C3241" t="s">
        <v>83</v>
      </c>
      <c r="D3241">
        <v>187</v>
      </c>
      <c r="E3241">
        <v>290</v>
      </c>
      <c r="F3241">
        <v>2015</v>
      </c>
      <c r="G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V3241">
        <v>0</v>
      </c>
      <c r="W3241">
        <v>0</v>
      </c>
      <c r="X3241">
        <v>0</v>
      </c>
      <c r="Y3241">
        <v>0</v>
      </c>
      <c r="Z3241" t="e">
        <v>#N/A</v>
      </c>
      <c r="AA3241">
        <v>8</v>
      </c>
      <c r="AB3241">
        <v>300</v>
      </c>
      <c r="AC3241">
        <v>25</v>
      </c>
      <c r="AG3241" t="e">
        <v>#N/A</v>
      </c>
      <c r="AH3241" t="e">
        <v>#N/A</v>
      </c>
      <c r="AI3241" t="e">
        <v>#N/A</v>
      </c>
      <c r="AJ3241" t="s">
        <v>1710</v>
      </c>
      <c r="AK3241" t="s">
        <v>1710</v>
      </c>
      <c r="AN3241" t="e">
        <v>#N/A</v>
      </c>
      <c r="AO3241" t="e">
        <v>#N/A</v>
      </c>
      <c r="AT3241" t="s">
        <v>1710</v>
      </c>
      <c r="AU3241" t="s">
        <v>1710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 t="e">
        <v>#N/A</v>
      </c>
      <c r="BT3241" t="str">
        <f t="shared" si="200"/>
        <v/>
      </c>
      <c r="BU3241" t="str">
        <f t="shared" si="201"/>
        <v/>
      </c>
      <c r="BV3241" t="str">
        <f t="shared" si="202"/>
        <v/>
      </c>
      <c r="BW3241" t="str">
        <f t="shared" si="203"/>
        <v/>
      </c>
    </row>
    <row r="3242" spans="1:75" x14ac:dyDescent="0.35">
      <c r="A3242">
        <v>455</v>
      </c>
      <c r="B3242" t="s">
        <v>535</v>
      </c>
      <c r="C3242" t="s">
        <v>70</v>
      </c>
      <c r="D3242">
        <v>144</v>
      </c>
      <c r="E3242">
        <v>291.89999999999998</v>
      </c>
      <c r="F3242">
        <v>2015</v>
      </c>
      <c r="G3242">
        <v>2</v>
      </c>
      <c r="H3242">
        <v>54</v>
      </c>
      <c r="I3242">
        <v>120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0.11</v>
      </c>
      <c r="U3242">
        <v>-0.35</v>
      </c>
      <c r="V3242">
        <v>-0.24</v>
      </c>
      <c r="W3242">
        <v>-0.24</v>
      </c>
      <c r="X3242">
        <v>-0.24</v>
      </c>
      <c r="Y3242">
        <v>-0.24</v>
      </c>
      <c r="Z3242">
        <v>27</v>
      </c>
      <c r="AA3242">
        <v>2</v>
      </c>
      <c r="AB3242">
        <v>36</v>
      </c>
      <c r="AC3242">
        <v>25</v>
      </c>
      <c r="AD3242">
        <v>120</v>
      </c>
      <c r="AF3242">
        <v>71</v>
      </c>
      <c r="AG3242">
        <v>4.63</v>
      </c>
      <c r="AH3242">
        <v>8.52</v>
      </c>
      <c r="AI3242">
        <v>1.8</v>
      </c>
      <c r="AJ3242">
        <v>7.17E-2</v>
      </c>
      <c r="AK3242">
        <v>7.4200000000000002E-2</v>
      </c>
      <c r="AL3242">
        <v>1.19</v>
      </c>
      <c r="AM3242">
        <v>1.38</v>
      </c>
      <c r="AN3242">
        <v>14</v>
      </c>
      <c r="AO3242">
        <v>11</v>
      </c>
      <c r="AP3242">
        <v>4.3</v>
      </c>
      <c r="AQ3242">
        <v>2.2999999999999998</v>
      </c>
      <c r="AR3242">
        <v>1.66</v>
      </c>
      <c r="AS3242">
        <v>1.66</v>
      </c>
      <c r="AT3242">
        <v>0.14099999999999999</v>
      </c>
      <c r="AU3242">
        <v>5.5E-2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6</v>
      </c>
      <c r="BT3242">
        <f t="shared" si="200"/>
        <v>7.17E-2</v>
      </c>
      <c r="BU3242">
        <f t="shared" si="201"/>
        <v>7.4200000000000002E-2</v>
      </c>
      <c r="BV3242">
        <f t="shared" si="202"/>
        <v>0.14099999999999999</v>
      </c>
      <c r="BW3242">
        <f t="shared" si="203"/>
        <v>5.5E-2</v>
      </c>
    </row>
    <row r="3243" spans="1:75" x14ac:dyDescent="0.35">
      <c r="A3243">
        <v>456</v>
      </c>
      <c r="B3243" t="s">
        <v>545</v>
      </c>
      <c r="C3243" t="s">
        <v>70</v>
      </c>
      <c r="D3243">
        <v>145</v>
      </c>
      <c r="E3243">
        <v>292.8</v>
      </c>
      <c r="F3243">
        <v>2015</v>
      </c>
      <c r="G3243">
        <v>2</v>
      </c>
      <c r="H3243">
        <v>114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-0.73</v>
      </c>
      <c r="V3243">
        <v>-0.73</v>
      </c>
      <c r="W3243">
        <v>-0.73</v>
      </c>
      <c r="X3243">
        <v>-0.73</v>
      </c>
      <c r="Y3243">
        <v>-0.73</v>
      </c>
      <c r="Z3243">
        <v>28</v>
      </c>
      <c r="AA3243">
        <v>6</v>
      </c>
      <c r="AB3243">
        <v>173</v>
      </c>
      <c r="AC3243">
        <v>25</v>
      </c>
      <c r="AF3243">
        <v>68</v>
      </c>
      <c r="AG3243">
        <v>6.19</v>
      </c>
      <c r="AH3243">
        <v>2.97</v>
      </c>
      <c r="AJ3243">
        <v>1.67E-2</v>
      </c>
      <c r="AK3243">
        <v>1.4500000000000001E-2</v>
      </c>
      <c r="AL3243">
        <v>0.71</v>
      </c>
      <c r="AM3243">
        <v>1.42</v>
      </c>
      <c r="AN3243">
        <v>11</v>
      </c>
      <c r="AO3243">
        <v>7</v>
      </c>
      <c r="AP3243">
        <v>0.9</v>
      </c>
      <c r="AQ3243">
        <v>4.0999999999999996</v>
      </c>
      <c r="AR3243">
        <v>1.49</v>
      </c>
      <c r="AS3243">
        <v>1.49</v>
      </c>
      <c r="AT3243">
        <v>0.01</v>
      </c>
      <c r="AU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6</v>
      </c>
      <c r="BT3243">
        <f t="shared" si="200"/>
        <v>1.67E-2</v>
      </c>
      <c r="BU3243">
        <f t="shared" si="201"/>
        <v>1.4500000000000001E-2</v>
      </c>
      <c r="BV3243">
        <f t="shared" si="202"/>
        <v>0.01</v>
      </c>
      <c r="BW3243">
        <f t="shared" si="203"/>
        <v>0</v>
      </c>
    </row>
    <row r="3244" spans="1:75" x14ac:dyDescent="0.35">
      <c r="A3244">
        <v>457</v>
      </c>
      <c r="B3244" t="s">
        <v>727</v>
      </c>
      <c r="C3244" t="s">
        <v>70</v>
      </c>
      <c r="D3244">
        <v>146</v>
      </c>
      <c r="E3244">
        <v>292.89999999999998</v>
      </c>
      <c r="F3244">
        <v>2015</v>
      </c>
      <c r="G3244">
        <v>2</v>
      </c>
      <c r="H3244">
        <v>162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-0.1</v>
      </c>
      <c r="V3244">
        <v>-0.1</v>
      </c>
      <c r="W3244">
        <v>-0.1</v>
      </c>
      <c r="X3244">
        <v>-0.1</v>
      </c>
      <c r="Y3244">
        <v>-0.1</v>
      </c>
      <c r="Z3244">
        <v>26</v>
      </c>
      <c r="AA3244">
        <v>2</v>
      </c>
      <c r="AB3244">
        <v>61</v>
      </c>
      <c r="AC3244">
        <v>25</v>
      </c>
      <c r="AF3244">
        <v>152</v>
      </c>
      <c r="AG3244">
        <v>0.45</v>
      </c>
      <c r="AJ3244">
        <v>1.8E-3</v>
      </c>
      <c r="AK3244" t="s">
        <v>1710</v>
      </c>
      <c r="AL3244">
        <v>0</v>
      </c>
      <c r="AN3244">
        <v>2</v>
      </c>
      <c r="AP3244">
        <v>3</v>
      </c>
      <c r="AT3244">
        <v>0</v>
      </c>
      <c r="AU3244" t="s">
        <v>1710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4</v>
      </c>
      <c r="BT3244">
        <f t="shared" si="200"/>
        <v>1.8E-3</v>
      </c>
      <c r="BU3244" t="str">
        <f t="shared" si="201"/>
        <v/>
      </c>
      <c r="BV3244">
        <f t="shared" si="202"/>
        <v>0</v>
      </c>
      <c r="BW3244" t="str">
        <f t="shared" si="203"/>
        <v/>
      </c>
    </row>
    <row r="3245" spans="1:75" x14ac:dyDescent="0.35">
      <c r="A3245">
        <v>458</v>
      </c>
      <c r="B3245" t="s">
        <v>1131</v>
      </c>
      <c r="C3245" t="s">
        <v>70</v>
      </c>
      <c r="D3245">
        <v>147</v>
      </c>
      <c r="E3245">
        <v>293.2</v>
      </c>
      <c r="F3245">
        <v>2015</v>
      </c>
      <c r="G3245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V3245">
        <v>0</v>
      </c>
      <c r="W3245">
        <v>0</v>
      </c>
      <c r="X3245">
        <v>0</v>
      </c>
      <c r="Y3245">
        <v>0</v>
      </c>
      <c r="Z3245">
        <v>16</v>
      </c>
      <c r="AA3245">
        <v>7</v>
      </c>
      <c r="AB3245">
        <v>235</v>
      </c>
      <c r="AC3245">
        <v>25</v>
      </c>
      <c r="AJ3245" t="s">
        <v>1710</v>
      </c>
      <c r="AK3245" t="s">
        <v>1710</v>
      </c>
      <c r="AT3245" t="s">
        <v>1710</v>
      </c>
      <c r="AU3245" t="s">
        <v>1710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1</v>
      </c>
      <c r="BT3245" t="str">
        <f t="shared" si="200"/>
        <v/>
      </c>
      <c r="BU3245" t="str">
        <f t="shared" si="201"/>
        <v/>
      </c>
      <c r="BV3245" t="str">
        <f t="shared" si="202"/>
        <v/>
      </c>
      <c r="BW3245" t="str">
        <f t="shared" si="203"/>
        <v/>
      </c>
    </row>
    <row r="3246" spans="1:75" x14ac:dyDescent="0.35">
      <c r="A3246">
        <v>459</v>
      </c>
      <c r="B3246" t="s">
        <v>1132</v>
      </c>
      <c r="C3246" t="s">
        <v>83</v>
      </c>
      <c r="D3246">
        <v>188</v>
      </c>
      <c r="E3246">
        <v>293.60000000000002</v>
      </c>
      <c r="F3246">
        <v>2015</v>
      </c>
      <c r="G3246">
        <v>3</v>
      </c>
      <c r="I3246">
        <v>134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-0.42</v>
      </c>
      <c r="V3246">
        <v>-0.42</v>
      </c>
      <c r="W3246">
        <v>-0.42</v>
      </c>
      <c r="X3246">
        <v>-0.42</v>
      </c>
      <c r="Y3246">
        <v>-0.42</v>
      </c>
      <c r="Z3246">
        <v>16</v>
      </c>
      <c r="AA3246">
        <v>7</v>
      </c>
      <c r="AB3246">
        <v>239</v>
      </c>
      <c r="AC3246">
        <v>25</v>
      </c>
      <c r="AI3246">
        <v>1.77</v>
      </c>
      <c r="AJ3246" t="s">
        <v>1710</v>
      </c>
      <c r="AK3246" t="s">
        <v>1710</v>
      </c>
      <c r="AT3246" t="s">
        <v>1710</v>
      </c>
      <c r="AU3246" t="s">
        <v>1710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2</v>
      </c>
      <c r="BT3246" t="str">
        <f t="shared" si="200"/>
        <v/>
      </c>
      <c r="BU3246" t="str">
        <f t="shared" si="201"/>
        <v/>
      </c>
      <c r="BV3246" t="str">
        <f t="shared" si="202"/>
        <v/>
      </c>
      <c r="BW3246" t="str">
        <f t="shared" si="203"/>
        <v/>
      </c>
    </row>
    <row r="3247" spans="1:75" x14ac:dyDescent="0.35">
      <c r="A3247">
        <v>460</v>
      </c>
      <c r="B3247" t="s">
        <v>1133</v>
      </c>
      <c r="C3247" t="s">
        <v>83</v>
      </c>
      <c r="D3247">
        <v>189</v>
      </c>
      <c r="E3247">
        <v>294.10000000000002</v>
      </c>
      <c r="F3247">
        <v>2015</v>
      </c>
      <c r="G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V3247">
        <v>0</v>
      </c>
      <c r="W3247">
        <v>0</v>
      </c>
      <c r="X3247">
        <v>0</v>
      </c>
      <c r="Y3247">
        <v>0</v>
      </c>
      <c r="Z3247" t="e">
        <v>#N/A</v>
      </c>
      <c r="AA3247">
        <v>8</v>
      </c>
      <c r="AB3247">
        <v>300</v>
      </c>
      <c r="AC3247">
        <v>25</v>
      </c>
      <c r="AD3247">
        <v>170</v>
      </c>
      <c r="AG3247" t="e">
        <v>#N/A</v>
      </c>
      <c r="AH3247" t="e">
        <v>#N/A</v>
      </c>
      <c r="AI3247" t="e">
        <v>#N/A</v>
      </c>
      <c r="AJ3247" t="s">
        <v>1710</v>
      </c>
      <c r="AK3247" t="s">
        <v>1710</v>
      </c>
      <c r="AN3247" t="e">
        <v>#N/A</v>
      </c>
      <c r="AO3247" t="e">
        <v>#N/A</v>
      </c>
      <c r="AT3247" t="s">
        <v>1710</v>
      </c>
      <c r="AU3247" t="s">
        <v>1710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 t="e">
        <v>#N/A</v>
      </c>
      <c r="BT3247" t="str">
        <f t="shared" si="200"/>
        <v/>
      </c>
      <c r="BU3247" t="str">
        <f t="shared" si="201"/>
        <v/>
      </c>
      <c r="BV3247" t="str">
        <f t="shared" si="202"/>
        <v/>
      </c>
      <c r="BW3247" t="str">
        <f t="shared" si="203"/>
        <v/>
      </c>
    </row>
    <row r="3248" spans="1:75" x14ac:dyDescent="0.35">
      <c r="A3248">
        <v>461</v>
      </c>
      <c r="B3248" t="s">
        <v>918</v>
      </c>
      <c r="C3248" t="s">
        <v>116</v>
      </c>
      <c r="D3248">
        <v>67</v>
      </c>
      <c r="E3248">
        <v>294.2</v>
      </c>
      <c r="F3248">
        <v>2015</v>
      </c>
      <c r="G3248">
        <v>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V3248">
        <v>0</v>
      </c>
      <c r="W3248">
        <v>0</v>
      </c>
      <c r="X3248">
        <v>0</v>
      </c>
      <c r="Y3248">
        <v>0</v>
      </c>
      <c r="Z3248">
        <v>25</v>
      </c>
      <c r="AA3248">
        <v>8</v>
      </c>
      <c r="AB3248">
        <v>300</v>
      </c>
      <c r="AC3248">
        <v>25</v>
      </c>
      <c r="AF3248">
        <v>68.5</v>
      </c>
      <c r="AG3248">
        <v>3.06</v>
      </c>
      <c r="AJ3248">
        <v>2.1600000000000001E-2</v>
      </c>
      <c r="AK3248" t="s">
        <v>1710</v>
      </c>
      <c r="AL3248">
        <v>1.32</v>
      </c>
      <c r="AN3248">
        <v>7</v>
      </c>
      <c r="AP3248">
        <v>8.3000000000000007</v>
      </c>
      <c r="AR3248">
        <v>1.62</v>
      </c>
      <c r="AT3248">
        <v>0.5</v>
      </c>
      <c r="AU3248" t="s">
        <v>1710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3</v>
      </c>
      <c r="BT3248">
        <f t="shared" si="200"/>
        <v>2.1600000000000001E-2</v>
      </c>
      <c r="BU3248" t="str">
        <f t="shared" si="201"/>
        <v/>
      </c>
      <c r="BV3248">
        <f t="shared" si="202"/>
        <v>0.5</v>
      </c>
      <c r="BW3248" t="str">
        <f t="shared" si="203"/>
        <v/>
      </c>
    </row>
    <row r="3249" spans="1:75" x14ac:dyDescent="0.35">
      <c r="A3249">
        <v>462</v>
      </c>
      <c r="B3249" t="s">
        <v>1134</v>
      </c>
      <c r="C3249" t="s">
        <v>70</v>
      </c>
      <c r="D3249">
        <v>148</v>
      </c>
      <c r="E3249">
        <v>296.8</v>
      </c>
      <c r="F3249">
        <v>2015</v>
      </c>
      <c r="G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V3249">
        <v>0</v>
      </c>
      <c r="W3249">
        <v>0</v>
      </c>
      <c r="X3249">
        <v>0</v>
      </c>
      <c r="Y3249">
        <v>0</v>
      </c>
      <c r="Z3249">
        <v>16</v>
      </c>
      <c r="AA3249">
        <v>8</v>
      </c>
      <c r="AB3249">
        <v>300</v>
      </c>
      <c r="AC3249">
        <v>25</v>
      </c>
      <c r="AJ3249" t="s">
        <v>1710</v>
      </c>
      <c r="AK3249" t="s">
        <v>1710</v>
      </c>
      <c r="AT3249" t="s">
        <v>1710</v>
      </c>
      <c r="AU3249" t="s">
        <v>1710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 t="e">
        <v>#N/A</v>
      </c>
      <c r="BT3249" t="str">
        <f t="shared" si="200"/>
        <v/>
      </c>
      <c r="BU3249" t="str">
        <f t="shared" si="201"/>
        <v/>
      </c>
      <c r="BV3249" t="str">
        <f t="shared" si="202"/>
        <v/>
      </c>
      <c r="BW3249" t="str">
        <f t="shared" si="203"/>
        <v/>
      </c>
    </row>
    <row r="3250" spans="1:75" x14ac:dyDescent="0.35">
      <c r="A3250">
        <v>463</v>
      </c>
      <c r="B3250" t="s">
        <v>91</v>
      </c>
      <c r="C3250" t="s">
        <v>83</v>
      </c>
      <c r="D3250">
        <v>190</v>
      </c>
      <c r="E3250">
        <v>298.8</v>
      </c>
      <c r="F3250">
        <v>2015</v>
      </c>
      <c r="G3250">
        <v>3</v>
      </c>
      <c r="H3250">
        <v>90</v>
      </c>
      <c r="I3250">
        <v>139</v>
      </c>
      <c r="J3250">
        <v>52</v>
      </c>
      <c r="K3250">
        <v>92</v>
      </c>
      <c r="L3250">
        <v>187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-0.33</v>
      </c>
      <c r="U3250">
        <v>-0.61</v>
      </c>
      <c r="V3250">
        <v>-0.94</v>
      </c>
      <c r="W3250">
        <v>-1.1299999999999999</v>
      </c>
      <c r="X3250">
        <v>-1.4</v>
      </c>
      <c r="Y3250">
        <v>-1.4</v>
      </c>
      <c r="Z3250">
        <v>25</v>
      </c>
      <c r="AA3250">
        <v>5</v>
      </c>
      <c r="AB3250">
        <v>142</v>
      </c>
      <c r="AC3250">
        <v>25</v>
      </c>
      <c r="AD3250">
        <v>179</v>
      </c>
      <c r="AF3250">
        <v>127</v>
      </c>
      <c r="AG3250">
        <v>0.86</v>
      </c>
      <c r="AH3250">
        <v>3.86</v>
      </c>
      <c r="AI3250">
        <v>1.04</v>
      </c>
      <c r="AJ3250">
        <v>2.7300000000000001E-2</v>
      </c>
      <c r="AK3250">
        <v>7.2099999999999997E-2</v>
      </c>
      <c r="AL3250">
        <v>0.62</v>
      </c>
      <c r="AM3250">
        <v>1.1200000000000001</v>
      </c>
      <c r="AN3250">
        <v>16</v>
      </c>
      <c r="AO3250">
        <v>16</v>
      </c>
      <c r="AP3250">
        <v>11.7</v>
      </c>
      <c r="AQ3250">
        <v>9.8000000000000007</v>
      </c>
      <c r="AR3250">
        <v>0.99</v>
      </c>
      <c r="AS3250">
        <v>1.63</v>
      </c>
      <c r="AT3250">
        <v>0.254</v>
      </c>
      <c r="AU3250">
        <v>0.23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2</v>
      </c>
      <c r="BT3250">
        <f t="shared" si="200"/>
        <v>2.7300000000000001E-2</v>
      </c>
      <c r="BU3250">
        <f t="shared" si="201"/>
        <v>7.2099999999999997E-2</v>
      </c>
      <c r="BV3250">
        <f t="shared" si="202"/>
        <v>0.254</v>
      </c>
      <c r="BW3250">
        <f t="shared" si="203"/>
        <v>0.23</v>
      </c>
    </row>
    <row r="3251" spans="1:75" x14ac:dyDescent="0.35">
      <c r="A3251">
        <v>464</v>
      </c>
      <c r="B3251" t="s">
        <v>1135</v>
      </c>
      <c r="C3251" t="s">
        <v>70</v>
      </c>
      <c r="D3251">
        <v>149</v>
      </c>
      <c r="E3251">
        <v>299.2</v>
      </c>
      <c r="F3251">
        <v>2015</v>
      </c>
      <c r="G3251">
        <v>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V3251">
        <v>0</v>
      </c>
      <c r="W3251">
        <v>0</v>
      </c>
      <c r="X3251">
        <v>0</v>
      </c>
      <c r="Y3251">
        <v>0</v>
      </c>
      <c r="Z3251" t="e">
        <v>#N/A</v>
      </c>
      <c r="AA3251">
        <v>8</v>
      </c>
      <c r="AB3251">
        <v>300</v>
      </c>
      <c r="AC3251">
        <v>25</v>
      </c>
      <c r="AG3251" t="e">
        <v>#N/A</v>
      </c>
      <c r="AH3251" t="e">
        <v>#N/A</v>
      </c>
      <c r="AI3251" t="e">
        <v>#N/A</v>
      </c>
      <c r="AJ3251" t="s">
        <v>1710</v>
      </c>
      <c r="AK3251" t="s">
        <v>1710</v>
      </c>
      <c r="AN3251" t="e">
        <v>#N/A</v>
      </c>
      <c r="AO3251" t="e">
        <v>#N/A</v>
      </c>
      <c r="AT3251" t="s">
        <v>1710</v>
      </c>
      <c r="AU3251" t="s">
        <v>1710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 t="e">
        <v>#N/A</v>
      </c>
      <c r="BT3251" t="str">
        <f t="shared" si="200"/>
        <v/>
      </c>
      <c r="BU3251" t="str">
        <f t="shared" si="201"/>
        <v/>
      </c>
      <c r="BV3251" t="str">
        <f t="shared" si="202"/>
        <v/>
      </c>
      <c r="BW3251" t="str">
        <f t="shared" si="203"/>
        <v/>
      </c>
    </row>
    <row r="3252" spans="1:75" x14ac:dyDescent="0.35">
      <c r="A3252">
        <v>465</v>
      </c>
      <c r="B3252" t="s">
        <v>1136</v>
      </c>
      <c r="C3252" t="s">
        <v>83</v>
      </c>
      <c r="D3252">
        <v>191</v>
      </c>
      <c r="E3252">
        <v>301</v>
      </c>
      <c r="F3252">
        <v>2015</v>
      </c>
      <c r="G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V3252">
        <v>0</v>
      </c>
      <c r="W3252">
        <v>0</v>
      </c>
      <c r="X3252">
        <v>0</v>
      </c>
      <c r="Y3252">
        <v>0</v>
      </c>
      <c r="Z3252">
        <v>27</v>
      </c>
      <c r="AA3252">
        <v>8</v>
      </c>
      <c r="AB3252">
        <v>300</v>
      </c>
      <c r="AC3252">
        <v>26</v>
      </c>
      <c r="AF3252">
        <v>95</v>
      </c>
      <c r="AG3252">
        <v>3.83</v>
      </c>
      <c r="AJ3252">
        <v>5.9400000000000001E-2</v>
      </c>
      <c r="AK3252">
        <v>2.4E-2</v>
      </c>
      <c r="AL3252">
        <v>0.68</v>
      </c>
      <c r="AM3252">
        <v>1.47</v>
      </c>
      <c r="AN3252">
        <v>16</v>
      </c>
      <c r="AP3252">
        <v>9.6999999999999993</v>
      </c>
      <c r="AQ3252">
        <v>6.4</v>
      </c>
      <c r="AR3252">
        <v>1.86</v>
      </c>
      <c r="AS3252">
        <v>1.27</v>
      </c>
      <c r="AT3252">
        <v>0.29099999999999998</v>
      </c>
      <c r="AU3252">
        <v>0.55700000000000005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 t="e">
        <v>#REF!</v>
      </c>
      <c r="BT3252">
        <f t="shared" si="200"/>
        <v>5.9400000000000001E-2</v>
      </c>
      <c r="BU3252">
        <f t="shared" si="201"/>
        <v>2.4E-2</v>
      </c>
      <c r="BV3252">
        <f t="shared" si="202"/>
        <v>0.29099999999999998</v>
      </c>
      <c r="BW3252">
        <f t="shared" si="203"/>
        <v>0.55700000000000005</v>
      </c>
    </row>
    <row r="3253" spans="1:75" x14ac:dyDescent="0.35">
      <c r="A3253">
        <v>466</v>
      </c>
      <c r="B3253" t="s">
        <v>342</v>
      </c>
      <c r="C3253" t="s">
        <v>116</v>
      </c>
      <c r="D3253">
        <v>68</v>
      </c>
      <c r="E3253">
        <v>302.2</v>
      </c>
      <c r="F3253">
        <v>2015</v>
      </c>
      <c r="G3253">
        <v>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V3253">
        <v>0</v>
      </c>
      <c r="W3253">
        <v>0</v>
      </c>
      <c r="X3253">
        <v>0</v>
      </c>
      <c r="Y3253">
        <v>0</v>
      </c>
      <c r="Z3253">
        <v>29</v>
      </c>
      <c r="AA3253">
        <v>2</v>
      </c>
      <c r="AB3253">
        <v>48</v>
      </c>
      <c r="AC3253">
        <v>26</v>
      </c>
      <c r="AJ3253" t="s">
        <v>1710</v>
      </c>
      <c r="AK3253" t="s">
        <v>1710</v>
      </c>
      <c r="AT3253" t="s">
        <v>1710</v>
      </c>
      <c r="AU3253" t="s">
        <v>1710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8</v>
      </c>
      <c r="BT3253" t="str">
        <f t="shared" si="200"/>
        <v/>
      </c>
      <c r="BU3253" t="str">
        <f t="shared" si="201"/>
        <v/>
      </c>
      <c r="BV3253" t="str">
        <f t="shared" si="202"/>
        <v/>
      </c>
      <c r="BW3253" t="str">
        <f t="shared" si="203"/>
        <v/>
      </c>
    </row>
    <row r="3254" spans="1:75" x14ac:dyDescent="0.35">
      <c r="A3254">
        <v>467</v>
      </c>
      <c r="B3254" t="s">
        <v>1137</v>
      </c>
      <c r="C3254" t="s">
        <v>83</v>
      </c>
      <c r="D3254">
        <v>192</v>
      </c>
      <c r="E3254">
        <v>306</v>
      </c>
      <c r="F3254">
        <v>2015</v>
      </c>
      <c r="G3254">
        <v>3</v>
      </c>
      <c r="H3254">
        <v>114</v>
      </c>
      <c r="I3254">
        <v>29</v>
      </c>
      <c r="J3254">
        <v>8</v>
      </c>
      <c r="K3254">
        <v>7</v>
      </c>
      <c r="L3254">
        <v>65</v>
      </c>
      <c r="M3254">
        <v>0</v>
      </c>
      <c r="N3254">
        <v>0</v>
      </c>
      <c r="O3254">
        <v>0</v>
      </c>
      <c r="P3254">
        <v>1</v>
      </c>
      <c r="Q3254">
        <v>2</v>
      </c>
      <c r="R3254">
        <v>2</v>
      </c>
      <c r="S3254">
        <v>0</v>
      </c>
      <c r="T3254">
        <v>-0.15</v>
      </c>
      <c r="U3254">
        <v>0.39</v>
      </c>
      <c r="V3254">
        <v>0.24</v>
      </c>
      <c r="W3254">
        <v>1.32</v>
      </c>
      <c r="X3254">
        <v>2.99</v>
      </c>
      <c r="Y3254">
        <v>3.28</v>
      </c>
      <c r="Z3254">
        <v>25</v>
      </c>
      <c r="AA3254">
        <v>8</v>
      </c>
      <c r="AB3254">
        <v>300</v>
      </c>
      <c r="AC3254">
        <v>26</v>
      </c>
      <c r="AE3254">
        <v>56</v>
      </c>
      <c r="AF3254">
        <v>112</v>
      </c>
      <c r="AG3254">
        <v>1.73</v>
      </c>
      <c r="AH3254">
        <v>2.21</v>
      </c>
      <c r="AI3254">
        <v>12.33</v>
      </c>
      <c r="AJ3254">
        <v>2.7300000000000001E-2</v>
      </c>
      <c r="AK3254">
        <v>3.7999999999999999E-2</v>
      </c>
      <c r="AL3254">
        <v>1.76</v>
      </c>
      <c r="AM3254">
        <v>1.36</v>
      </c>
      <c r="AN3254">
        <v>16</v>
      </c>
      <c r="AO3254">
        <v>16</v>
      </c>
      <c r="AP3254">
        <v>13.7</v>
      </c>
      <c r="AQ3254">
        <v>8.5</v>
      </c>
      <c r="AR3254">
        <v>2.13</v>
      </c>
      <c r="AS3254">
        <v>1.76</v>
      </c>
      <c r="AT3254">
        <v>0.25600000000000001</v>
      </c>
      <c r="AU3254">
        <v>0.49099999999999999</v>
      </c>
      <c r="BN3254">
        <v>0</v>
      </c>
      <c r="BO3254">
        <v>0</v>
      </c>
      <c r="BP3254">
        <v>1</v>
      </c>
      <c r="BQ3254">
        <v>2</v>
      </c>
      <c r="BR3254">
        <v>2</v>
      </c>
      <c r="BS3254">
        <v>3</v>
      </c>
      <c r="BT3254">
        <f t="shared" si="200"/>
        <v>2.7300000000000001E-2</v>
      </c>
      <c r="BU3254">
        <f t="shared" si="201"/>
        <v>3.7999999999999999E-2</v>
      </c>
      <c r="BV3254">
        <f t="shared" si="202"/>
        <v>0.25600000000000001</v>
      </c>
      <c r="BW3254">
        <f t="shared" si="203"/>
        <v>0.49099999999999999</v>
      </c>
    </row>
    <row r="3255" spans="1:75" x14ac:dyDescent="0.35">
      <c r="A3255">
        <v>468</v>
      </c>
      <c r="B3255" t="s">
        <v>979</v>
      </c>
      <c r="C3255" t="s">
        <v>70</v>
      </c>
      <c r="D3255">
        <v>150</v>
      </c>
      <c r="E3255">
        <v>306.5</v>
      </c>
      <c r="F3255">
        <v>2015</v>
      </c>
      <c r="G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V3255">
        <v>0</v>
      </c>
      <c r="W3255">
        <v>0</v>
      </c>
      <c r="X3255">
        <v>0</v>
      </c>
      <c r="Y3255">
        <v>0</v>
      </c>
      <c r="Z3255">
        <v>16</v>
      </c>
      <c r="AA3255">
        <v>8</v>
      </c>
      <c r="AB3255">
        <v>300</v>
      </c>
      <c r="AC3255">
        <v>26</v>
      </c>
      <c r="AJ3255" t="s">
        <v>1710</v>
      </c>
      <c r="AK3255" t="s">
        <v>1710</v>
      </c>
      <c r="AT3255" t="s">
        <v>1710</v>
      </c>
      <c r="AU3255" t="s">
        <v>1710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 t="e">
        <v>#N/A</v>
      </c>
      <c r="BT3255" t="str">
        <f t="shared" si="200"/>
        <v/>
      </c>
      <c r="BU3255" t="str">
        <f t="shared" si="201"/>
        <v/>
      </c>
      <c r="BV3255" t="str">
        <f t="shared" si="202"/>
        <v/>
      </c>
      <c r="BW3255" t="str">
        <f t="shared" si="203"/>
        <v/>
      </c>
    </row>
    <row r="3256" spans="1:75" x14ac:dyDescent="0.35">
      <c r="A3256">
        <v>469</v>
      </c>
      <c r="B3256" t="s">
        <v>1138</v>
      </c>
      <c r="C3256" t="s">
        <v>83</v>
      </c>
      <c r="D3256">
        <v>193</v>
      </c>
      <c r="E3256">
        <v>307.2</v>
      </c>
      <c r="F3256">
        <v>2015</v>
      </c>
      <c r="G3256">
        <v>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V3256">
        <v>0</v>
      </c>
      <c r="W3256">
        <v>0</v>
      </c>
      <c r="X3256">
        <v>0</v>
      </c>
      <c r="Y3256">
        <v>0</v>
      </c>
      <c r="Z3256" t="e">
        <v>#N/A</v>
      </c>
      <c r="AA3256">
        <v>6</v>
      </c>
      <c r="AB3256">
        <v>201</v>
      </c>
      <c r="AC3256">
        <v>26</v>
      </c>
      <c r="AG3256" t="e">
        <v>#N/A</v>
      </c>
      <c r="AH3256" t="e">
        <v>#N/A</v>
      </c>
      <c r="AI3256" t="e">
        <v>#N/A</v>
      </c>
      <c r="AJ3256" t="s">
        <v>1710</v>
      </c>
      <c r="AK3256" t="s">
        <v>1710</v>
      </c>
      <c r="AN3256" t="e">
        <v>#N/A</v>
      </c>
      <c r="AO3256" t="e">
        <v>#N/A</v>
      </c>
      <c r="AT3256" t="s">
        <v>1710</v>
      </c>
      <c r="AU3256" t="s">
        <v>1710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 t="e">
        <v>#N/A</v>
      </c>
      <c r="BT3256" t="str">
        <f t="shared" si="200"/>
        <v/>
      </c>
      <c r="BU3256" t="str">
        <f t="shared" si="201"/>
        <v/>
      </c>
      <c r="BV3256" t="str">
        <f t="shared" si="202"/>
        <v/>
      </c>
      <c r="BW3256" t="str">
        <f t="shared" si="203"/>
        <v/>
      </c>
    </row>
    <row r="3257" spans="1:75" x14ac:dyDescent="0.35">
      <c r="A3257">
        <v>470</v>
      </c>
      <c r="B3257" t="s">
        <v>648</v>
      </c>
      <c r="C3257" t="s">
        <v>116</v>
      </c>
      <c r="D3257">
        <v>69</v>
      </c>
      <c r="E3257">
        <v>308.5</v>
      </c>
      <c r="F3257">
        <v>2015</v>
      </c>
      <c r="G3257">
        <v>4</v>
      </c>
      <c r="H3257">
        <v>41</v>
      </c>
      <c r="I3257">
        <v>22</v>
      </c>
      <c r="J3257">
        <v>48</v>
      </c>
      <c r="K3257">
        <v>50</v>
      </c>
      <c r="L3257">
        <v>94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-0.45</v>
      </c>
      <c r="U3257">
        <v>0</v>
      </c>
      <c r="V3257">
        <v>-0.45</v>
      </c>
      <c r="W3257">
        <v>-1.1200000000000001</v>
      </c>
      <c r="X3257">
        <v>-1.78</v>
      </c>
      <c r="Y3257">
        <v>-2.25</v>
      </c>
      <c r="Z3257">
        <v>27</v>
      </c>
      <c r="AA3257">
        <v>2</v>
      </c>
      <c r="AB3257">
        <v>47</v>
      </c>
      <c r="AC3257">
        <v>26</v>
      </c>
      <c r="AD3257">
        <v>45</v>
      </c>
      <c r="AE3257">
        <v>59</v>
      </c>
      <c r="AF3257">
        <v>25</v>
      </c>
      <c r="AG3257">
        <v>5.18</v>
      </c>
      <c r="AH3257">
        <v>4.0999999999999996</v>
      </c>
      <c r="AI3257">
        <v>6.93</v>
      </c>
      <c r="AJ3257">
        <v>7.5899999999999995E-2</v>
      </c>
      <c r="AK3257">
        <v>8.2600000000000007E-2</v>
      </c>
      <c r="AL3257">
        <v>1.26</v>
      </c>
      <c r="AM3257">
        <v>1.45</v>
      </c>
      <c r="AN3257">
        <v>16</v>
      </c>
      <c r="AO3257">
        <v>15</v>
      </c>
      <c r="AP3257">
        <v>6.1</v>
      </c>
      <c r="AQ3257">
        <v>6.9</v>
      </c>
      <c r="AR3257">
        <v>2.2999999999999998</v>
      </c>
      <c r="AS3257">
        <v>1.71</v>
      </c>
      <c r="AT3257">
        <v>0.27100000000000002</v>
      </c>
      <c r="AU3257">
        <v>0.183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5</v>
      </c>
      <c r="BT3257">
        <f t="shared" si="200"/>
        <v>7.5899999999999995E-2</v>
      </c>
      <c r="BU3257">
        <f t="shared" si="201"/>
        <v>8.2600000000000007E-2</v>
      </c>
      <c r="BV3257">
        <f t="shared" si="202"/>
        <v>0.27100000000000002</v>
      </c>
      <c r="BW3257">
        <f t="shared" si="203"/>
        <v>0.183</v>
      </c>
    </row>
    <row r="3258" spans="1:75" x14ac:dyDescent="0.35">
      <c r="A3258">
        <v>471</v>
      </c>
      <c r="B3258" t="s">
        <v>1027</v>
      </c>
      <c r="C3258" t="s">
        <v>79</v>
      </c>
      <c r="D3258">
        <v>59</v>
      </c>
      <c r="E3258">
        <v>309.8</v>
      </c>
      <c r="F3258">
        <v>2015</v>
      </c>
      <c r="G3258">
        <v>1</v>
      </c>
      <c r="I3258">
        <v>62</v>
      </c>
      <c r="J3258">
        <v>48</v>
      </c>
      <c r="L3258">
        <v>67.5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U3258">
        <v>0</v>
      </c>
      <c r="V3258">
        <v>0</v>
      </c>
      <c r="W3258">
        <v>-0.18</v>
      </c>
      <c r="X3258">
        <v>-0.18</v>
      </c>
      <c r="Y3258">
        <v>-0.18</v>
      </c>
      <c r="AA3258">
        <v>6</v>
      </c>
      <c r="AB3258">
        <v>183</v>
      </c>
      <c r="AC3258">
        <v>26</v>
      </c>
      <c r="AI3258">
        <v>0.88</v>
      </c>
      <c r="AJ3258" t="s">
        <v>1710</v>
      </c>
      <c r="AK3258" t="s">
        <v>1710</v>
      </c>
      <c r="AT3258" t="s">
        <v>1710</v>
      </c>
      <c r="AU3258" t="s">
        <v>1710</v>
      </c>
      <c r="BM3258" t="e">
        <v>#N/A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2</v>
      </c>
      <c r="BT3258" t="str">
        <f t="shared" si="200"/>
        <v/>
      </c>
      <c r="BU3258" t="str">
        <f t="shared" si="201"/>
        <v/>
      </c>
      <c r="BV3258" t="str">
        <f t="shared" si="202"/>
        <v/>
      </c>
      <c r="BW3258" t="str">
        <f t="shared" si="203"/>
        <v/>
      </c>
    </row>
    <row r="3259" spans="1:75" x14ac:dyDescent="0.35">
      <c r="A3259">
        <v>472</v>
      </c>
      <c r="B3259" t="s">
        <v>669</v>
      </c>
      <c r="C3259" t="s">
        <v>70</v>
      </c>
      <c r="D3259">
        <v>151</v>
      </c>
      <c r="E3259">
        <v>317.8</v>
      </c>
      <c r="F3259">
        <v>2015</v>
      </c>
      <c r="G3259">
        <v>2</v>
      </c>
      <c r="H3259">
        <v>43</v>
      </c>
      <c r="I3259">
        <v>71</v>
      </c>
      <c r="J3259">
        <v>15</v>
      </c>
      <c r="K3259">
        <v>27</v>
      </c>
      <c r="L3259">
        <v>63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1</v>
      </c>
      <c r="S3259">
        <v>0</v>
      </c>
      <c r="T3259">
        <v>0.7</v>
      </c>
      <c r="U3259">
        <v>-0.34</v>
      </c>
      <c r="V3259">
        <v>0.36</v>
      </c>
      <c r="W3259">
        <v>1.58</v>
      </c>
      <c r="X3259">
        <v>2</v>
      </c>
      <c r="Y3259">
        <v>1.49</v>
      </c>
      <c r="Z3259">
        <v>25</v>
      </c>
      <c r="AA3259">
        <v>5</v>
      </c>
      <c r="AB3259">
        <v>149</v>
      </c>
      <c r="AC3259">
        <v>27</v>
      </c>
      <c r="AD3259">
        <v>16</v>
      </c>
      <c r="AE3259">
        <v>62</v>
      </c>
      <c r="AH3259">
        <v>17.46</v>
      </c>
      <c r="AI3259">
        <v>7.81</v>
      </c>
      <c r="AJ3259" t="s">
        <v>1710</v>
      </c>
      <c r="AK3259">
        <v>7.9899999999999999E-2</v>
      </c>
      <c r="AM3259">
        <v>2.0299999999999998</v>
      </c>
      <c r="AO3259">
        <v>7</v>
      </c>
      <c r="AQ3259">
        <v>2.9</v>
      </c>
      <c r="AR3259">
        <v>1.89</v>
      </c>
      <c r="AS3259">
        <v>1.89</v>
      </c>
      <c r="AT3259" t="s">
        <v>1710</v>
      </c>
      <c r="AU3259">
        <v>8.6999999999999994E-2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5</v>
      </c>
      <c r="BT3259" t="str">
        <f t="shared" si="200"/>
        <v/>
      </c>
      <c r="BU3259">
        <f t="shared" si="201"/>
        <v>7.9899999999999999E-2</v>
      </c>
      <c r="BV3259" t="str">
        <f t="shared" si="202"/>
        <v/>
      </c>
      <c r="BW3259">
        <f t="shared" si="203"/>
        <v>8.6999999999999994E-2</v>
      </c>
    </row>
    <row r="3260" spans="1:75" x14ac:dyDescent="0.35">
      <c r="A3260">
        <v>473</v>
      </c>
      <c r="B3260" t="s">
        <v>875</v>
      </c>
      <c r="C3260" t="s">
        <v>70</v>
      </c>
      <c r="D3260">
        <v>152</v>
      </c>
      <c r="E3260">
        <v>318.5</v>
      </c>
      <c r="F3260">
        <v>2015</v>
      </c>
      <c r="G3260">
        <v>2</v>
      </c>
      <c r="H3260">
        <v>55</v>
      </c>
      <c r="I3260">
        <v>28</v>
      </c>
      <c r="J3260">
        <v>27</v>
      </c>
      <c r="K3260">
        <v>54</v>
      </c>
      <c r="L3260">
        <v>52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0.01</v>
      </c>
      <c r="U3260">
        <v>0.13</v>
      </c>
      <c r="V3260">
        <v>0.14000000000000001</v>
      </c>
      <c r="W3260">
        <v>1.77</v>
      </c>
      <c r="X3260">
        <v>1.91</v>
      </c>
      <c r="Y3260">
        <v>1.74</v>
      </c>
      <c r="Z3260">
        <v>25</v>
      </c>
      <c r="AA3260">
        <v>5</v>
      </c>
      <c r="AB3260">
        <v>154</v>
      </c>
      <c r="AC3260">
        <v>27</v>
      </c>
      <c r="AD3260">
        <v>75</v>
      </c>
      <c r="AE3260">
        <v>77</v>
      </c>
      <c r="AF3260">
        <v>116</v>
      </c>
      <c r="AG3260">
        <v>7.95</v>
      </c>
      <c r="AH3260">
        <v>7.12</v>
      </c>
      <c r="AI3260">
        <v>9.34</v>
      </c>
      <c r="AJ3260">
        <v>1.3599999999999999E-2</v>
      </c>
      <c r="AK3260">
        <v>8.1600000000000006E-2</v>
      </c>
      <c r="AL3260">
        <v>1.23</v>
      </c>
      <c r="AM3260">
        <v>1.43</v>
      </c>
      <c r="AN3260">
        <v>2</v>
      </c>
      <c r="AO3260">
        <v>13</v>
      </c>
      <c r="AP3260">
        <v>-0.9</v>
      </c>
      <c r="AQ3260">
        <v>3.1</v>
      </c>
      <c r="AR3260">
        <v>1.63</v>
      </c>
      <c r="AS3260">
        <v>1.63</v>
      </c>
      <c r="AT3260">
        <v>3.6999999999999998E-2</v>
      </c>
      <c r="AU3260">
        <v>5.6000000000000001E-2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3</v>
      </c>
      <c r="BT3260">
        <f t="shared" si="200"/>
        <v>1.3599999999999999E-2</v>
      </c>
      <c r="BU3260">
        <f t="shared" si="201"/>
        <v>8.1600000000000006E-2</v>
      </c>
      <c r="BV3260">
        <f t="shared" si="202"/>
        <v>3.6999999999999998E-2</v>
      </c>
      <c r="BW3260">
        <f t="shared" si="203"/>
        <v>5.6000000000000001E-2</v>
      </c>
    </row>
    <row r="3261" spans="1:75" x14ac:dyDescent="0.35">
      <c r="A3261">
        <v>474</v>
      </c>
      <c r="B3261" t="s">
        <v>911</v>
      </c>
      <c r="C3261" t="s">
        <v>83</v>
      </c>
      <c r="D3261">
        <v>194</v>
      </c>
      <c r="E3261">
        <v>319.39999999999998</v>
      </c>
      <c r="F3261">
        <v>2015</v>
      </c>
      <c r="G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V3261">
        <v>0</v>
      </c>
      <c r="W3261">
        <v>0</v>
      </c>
      <c r="X3261">
        <v>0</v>
      </c>
      <c r="Y3261">
        <v>0</v>
      </c>
      <c r="Z3261">
        <v>26</v>
      </c>
      <c r="AA3261">
        <v>8</v>
      </c>
      <c r="AB3261">
        <v>300</v>
      </c>
      <c r="AC3261">
        <v>27</v>
      </c>
      <c r="AF3261">
        <v>91</v>
      </c>
      <c r="AG3261">
        <v>4.5</v>
      </c>
      <c r="AJ3261">
        <v>0.1011</v>
      </c>
      <c r="AK3261" t="s">
        <v>1710</v>
      </c>
      <c r="AL3261">
        <v>0.98</v>
      </c>
      <c r="AN3261">
        <v>16</v>
      </c>
      <c r="AP3261">
        <v>6</v>
      </c>
      <c r="AR3261">
        <v>1.52</v>
      </c>
      <c r="AT3261">
        <v>0.85899999999999999</v>
      </c>
      <c r="AU3261" t="s">
        <v>1710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4</v>
      </c>
      <c r="BT3261">
        <f t="shared" si="200"/>
        <v>0.1011</v>
      </c>
      <c r="BU3261" t="str">
        <f t="shared" si="201"/>
        <v/>
      </c>
      <c r="BV3261">
        <f t="shared" si="202"/>
        <v>0.85899999999999999</v>
      </c>
      <c r="BW3261" t="str">
        <f t="shared" si="203"/>
        <v/>
      </c>
    </row>
    <row r="3262" spans="1:75" x14ac:dyDescent="0.35">
      <c r="A3262">
        <v>475</v>
      </c>
      <c r="B3262" t="s">
        <v>880</v>
      </c>
      <c r="C3262" t="s">
        <v>79</v>
      </c>
      <c r="D3262">
        <v>60</v>
      </c>
      <c r="E3262">
        <v>319.7</v>
      </c>
      <c r="F3262">
        <v>2015</v>
      </c>
      <c r="G3262">
        <v>1</v>
      </c>
      <c r="H3262">
        <v>59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V3262">
        <v>0</v>
      </c>
      <c r="W3262">
        <v>0</v>
      </c>
      <c r="X3262">
        <v>0</v>
      </c>
      <c r="Y3262">
        <v>0</v>
      </c>
      <c r="Z3262">
        <v>25</v>
      </c>
      <c r="AA3262">
        <v>4</v>
      </c>
      <c r="AB3262">
        <v>110</v>
      </c>
      <c r="AC3262">
        <v>27</v>
      </c>
      <c r="AD3262">
        <v>60</v>
      </c>
      <c r="AF3262">
        <v>62</v>
      </c>
      <c r="AG3262">
        <v>0.53</v>
      </c>
      <c r="AH3262">
        <v>8.7200000000000006</v>
      </c>
      <c r="AJ3262" t="s">
        <v>1710</v>
      </c>
      <c r="AK3262" t="s">
        <v>1710</v>
      </c>
      <c r="AN3262">
        <v>4</v>
      </c>
      <c r="AO3262">
        <v>1</v>
      </c>
      <c r="AT3262" t="s">
        <v>1710</v>
      </c>
      <c r="AU3262" t="s">
        <v>1710</v>
      </c>
      <c r="AV3262">
        <v>3.4</v>
      </c>
      <c r="AW3262">
        <v>9.8000000000000007</v>
      </c>
      <c r="AX3262" s="2">
        <v>0</v>
      </c>
      <c r="AY3262" s="2">
        <v>0</v>
      </c>
      <c r="AZ3262">
        <v>12</v>
      </c>
      <c r="BA3262">
        <v>13.6</v>
      </c>
      <c r="BC3262">
        <v>25</v>
      </c>
      <c r="BD3262">
        <v>15</v>
      </c>
      <c r="BE3262">
        <v>13.6</v>
      </c>
      <c r="BF3262">
        <v>0</v>
      </c>
      <c r="BJ3262">
        <v>5</v>
      </c>
      <c r="BK3262">
        <v>5</v>
      </c>
      <c r="BL3262" s="2">
        <v>0</v>
      </c>
      <c r="BM3262" t="e">
        <v>#N/A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3</v>
      </c>
      <c r="BT3262" t="str">
        <f t="shared" si="200"/>
        <v/>
      </c>
      <c r="BU3262" t="str">
        <f t="shared" si="201"/>
        <v/>
      </c>
      <c r="BV3262" t="str">
        <f t="shared" si="202"/>
        <v/>
      </c>
      <c r="BW3262" t="str">
        <f t="shared" si="203"/>
        <v/>
      </c>
    </row>
    <row r="3263" spans="1:75" x14ac:dyDescent="0.35">
      <c r="A3263">
        <v>476</v>
      </c>
      <c r="B3263" t="s">
        <v>704</v>
      </c>
      <c r="C3263" t="s">
        <v>70</v>
      </c>
      <c r="D3263">
        <v>153</v>
      </c>
      <c r="E3263">
        <v>320</v>
      </c>
      <c r="F3263">
        <v>2015</v>
      </c>
      <c r="G3263">
        <v>2</v>
      </c>
      <c r="H3263">
        <v>66</v>
      </c>
      <c r="I3263">
        <v>116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-0.21</v>
      </c>
      <c r="U3263">
        <v>-0.27</v>
      </c>
      <c r="V3263">
        <v>-0.48</v>
      </c>
      <c r="W3263">
        <v>-0.48</v>
      </c>
      <c r="X3263">
        <v>-0.48</v>
      </c>
      <c r="Y3263">
        <v>-0.48</v>
      </c>
      <c r="Z3263">
        <v>30</v>
      </c>
      <c r="AA3263">
        <v>8</v>
      </c>
      <c r="AB3263">
        <v>300</v>
      </c>
      <c r="AC3263">
        <v>27</v>
      </c>
      <c r="AD3263">
        <v>144</v>
      </c>
      <c r="AF3263">
        <v>56</v>
      </c>
      <c r="AG3263">
        <v>5.2</v>
      </c>
      <c r="AH3263">
        <v>5.23</v>
      </c>
      <c r="AI3263">
        <v>3.05</v>
      </c>
      <c r="AJ3263">
        <v>9.1700000000000004E-2</v>
      </c>
      <c r="AK3263">
        <v>6.1600000000000002E-2</v>
      </c>
      <c r="AL3263">
        <v>1.26</v>
      </c>
      <c r="AM3263">
        <v>1.7</v>
      </c>
      <c r="AN3263">
        <v>15</v>
      </c>
      <c r="AO3263">
        <v>15</v>
      </c>
      <c r="AP3263">
        <v>3.2</v>
      </c>
      <c r="AQ3263">
        <v>2.5</v>
      </c>
      <c r="AR3263">
        <v>2.08</v>
      </c>
      <c r="AS3263">
        <v>2.08</v>
      </c>
      <c r="AT3263">
        <v>0.311</v>
      </c>
      <c r="AU3263">
        <v>0.14399999999999999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8</v>
      </c>
      <c r="BT3263">
        <f t="shared" si="200"/>
        <v>9.1700000000000004E-2</v>
      </c>
      <c r="BU3263">
        <f t="shared" si="201"/>
        <v>6.1600000000000002E-2</v>
      </c>
      <c r="BV3263">
        <f t="shared" si="202"/>
        <v>0.311</v>
      </c>
      <c r="BW3263">
        <f t="shared" si="203"/>
        <v>0.14399999999999999</v>
      </c>
    </row>
    <row r="3264" spans="1:75" x14ac:dyDescent="0.35">
      <c r="A3264">
        <v>477</v>
      </c>
      <c r="B3264" t="s">
        <v>991</v>
      </c>
      <c r="C3264" t="s">
        <v>70</v>
      </c>
      <c r="D3264">
        <v>154</v>
      </c>
      <c r="E3264">
        <v>320.8</v>
      </c>
      <c r="F3264">
        <v>2015</v>
      </c>
      <c r="G3264">
        <v>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V3264">
        <v>0</v>
      </c>
      <c r="W3264">
        <v>0</v>
      </c>
      <c r="X3264">
        <v>0</v>
      </c>
      <c r="Y3264">
        <v>0</v>
      </c>
      <c r="Z3264">
        <v>16</v>
      </c>
      <c r="AA3264">
        <v>8</v>
      </c>
      <c r="AB3264">
        <v>300</v>
      </c>
      <c r="AC3264">
        <v>27</v>
      </c>
      <c r="AJ3264" t="s">
        <v>1710</v>
      </c>
      <c r="AK3264" t="s">
        <v>1710</v>
      </c>
      <c r="AT3264" t="s">
        <v>1710</v>
      </c>
      <c r="AU3264" t="s">
        <v>1710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 t="e">
        <v>#N/A</v>
      </c>
      <c r="BT3264" t="str">
        <f t="shared" si="200"/>
        <v/>
      </c>
      <c r="BU3264" t="str">
        <f t="shared" si="201"/>
        <v/>
      </c>
      <c r="BV3264" t="str">
        <f t="shared" si="202"/>
        <v/>
      </c>
      <c r="BW3264" t="str">
        <f t="shared" si="203"/>
        <v/>
      </c>
    </row>
    <row r="3265" spans="1:75" x14ac:dyDescent="0.35">
      <c r="A3265">
        <v>478</v>
      </c>
      <c r="B3265" t="s">
        <v>581</v>
      </c>
      <c r="C3265" t="s">
        <v>83</v>
      </c>
      <c r="D3265">
        <v>195</v>
      </c>
      <c r="E3265">
        <v>322.60000000000002</v>
      </c>
      <c r="F3265">
        <v>2015</v>
      </c>
      <c r="G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V3265">
        <v>0</v>
      </c>
      <c r="W3265">
        <v>0</v>
      </c>
      <c r="X3265">
        <v>0</v>
      </c>
      <c r="Y3265">
        <v>0</v>
      </c>
      <c r="Z3265">
        <v>28</v>
      </c>
      <c r="AA3265">
        <v>6</v>
      </c>
      <c r="AB3265">
        <v>194</v>
      </c>
      <c r="AC3265">
        <v>27</v>
      </c>
      <c r="AF3265">
        <v>92</v>
      </c>
      <c r="AG3265">
        <v>4.6100000000000003</v>
      </c>
      <c r="AJ3265">
        <v>8.48E-2</v>
      </c>
      <c r="AK3265" t="s">
        <v>1710</v>
      </c>
      <c r="AL3265">
        <v>0.94</v>
      </c>
      <c r="AN3265">
        <v>14</v>
      </c>
      <c r="AP3265">
        <v>10.6</v>
      </c>
      <c r="AR3265">
        <v>1.37</v>
      </c>
      <c r="AT3265">
        <v>0.41</v>
      </c>
      <c r="AU3265" t="s">
        <v>1710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7</v>
      </c>
      <c r="BT3265">
        <f t="shared" si="200"/>
        <v>8.48E-2</v>
      </c>
      <c r="BU3265" t="str">
        <f t="shared" si="201"/>
        <v/>
      </c>
      <c r="BV3265">
        <f t="shared" si="202"/>
        <v>0.41</v>
      </c>
      <c r="BW3265" t="str">
        <f t="shared" si="203"/>
        <v/>
      </c>
    </row>
    <row r="3266" spans="1:75" x14ac:dyDescent="0.35">
      <c r="A3266">
        <v>479</v>
      </c>
      <c r="B3266" t="s">
        <v>1139</v>
      </c>
      <c r="C3266" t="s">
        <v>70</v>
      </c>
      <c r="D3266">
        <v>155</v>
      </c>
      <c r="E3266">
        <v>324</v>
      </c>
      <c r="F3266">
        <v>2015</v>
      </c>
      <c r="G3266">
        <v>2</v>
      </c>
      <c r="H3266">
        <v>144</v>
      </c>
      <c r="I3266">
        <v>84</v>
      </c>
      <c r="J3266">
        <v>83</v>
      </c>
      <c r="K3266">
        <v>97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-0.47</v>
      </c>
      <c r="U3266">
        <v>-0.51</v>
      </c>
      <c r="V3266">
        <v>-0.98</v>
      </c>
      <c r="W3266">
        <v>-0.56000000000000005</v>
      </c>
      <c r="X3266">
        <v>-0.79</v>
      </c>
      <c r="Y3266">
        <v>-0.79</v>
      </c>
      <c r="Z3266">
        <v>24</v>
      </c>
      <c r="AA3266">
        <v>8</v>
      </c>
      <c r="AB3266">
        <v>300</v>
      </c>
      <c r="AC3266">
        <v>27</v>
      </c>
      <c r="AE3266">
        <v>118</v>
      </c>
      <c r="AH3266">
        <v>0.7</v>
      </c>
      <c r="AI3266">
        <v>5.98</v>
      </c>
      <c r="AJ3266" t="s">
        <v>1710</v>
      </c>
      <c r="AK3266">
        <v>5.3E-3</v>
      </c>
      <c r="AM3266">
        <v>1.44</v>
      </c>
      <c r="AO3266">
        <v>5</v>
      </c>
      <c r="AQ3266">
        <v>6.7</v>
      </c>
      <c r="AR3266">
        <v>1.1000000000000001</v>
      </c>
      <c r="AS3266">
        <v>1.1000000000000001</v>
      </c>
      <c r="AT3266" t="s">
        <v>1710</v>
      </c>
      <c r="AU3266">
        <v>0.2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1</v>
      </c>
      <c r="BT3266" t="str">
        <f t="shared" si="200"/>
        <v/>
      </c>
      <c r="BU3266">
        <f t="shared" si="201"/>
        <v>5.3E-3</v>
      </c>
      <c r="BV3266" t="str">
        <f t="shared" si="202"/>
        <v/>
      </c>
      <c r="BW3266">
        <f t="shared" si="203"/>
        <v>0.2</v>
      </c>
    </row>
    <row r="3267" spans="1:75" x14ac:dyDescent="0.35">
      <c r="A3267">
        <v>480</v>
      </c>
      <c r="B3267" t="s">
        <v>1140</v>
      </c>
      <c r="C3267" t="s">
        <v>83</v>
      </c>
      <c r="D3267">
        <v>196</v>
      </c>
      <c r="E3267">
        <v>324.2</v>
      </c>
      <c r="F3267">
        <v>2015</v>
      </c>
      <c r="G3267">
        <v>3</v>
      </c>
      <c r="H3267">
        <v>119</v>
      </c>
      <c r="I3267">
        <v>138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-0.67</v>
      </c>
      <c r="U3267">
        <v>-0.26</v>
      </c>
      <c r="V3267">
        <v>-0.93</v>
      </c>
      <c r="W3267">
        <v>-0.93</v>
      </c>
      <c r="X3267">
        <v>-0.93</v>
      </c>
      <c r="Y3267">
        <v>-0.93</v>
      </c>
      <c r="Z3267">
        <v>23</v>
      </c>
      <c r="AA3267">
        <v>5</v>
      </c>
      <c r="AB3267">
        <v>175</v>
      </c>
      <c r="AC3267">
        <v>28</v>
      </c>
      <c r="AD3267">
        <v>169</v>
      </c>
      <c r="AH3267">
        <v>1.68</v>
      </c>
      <c r="AI3267">
        <v>1.54</v>
      </c>
      <c r="AJ3267" t="s">
        <v>1710</v>
      </c>
      <c r="AK3267">
        <v>5.3100000000000001E-2</v>
      </c>
      <c r="AM3267">
        <v>0.59</v>
      </c>
      <c r="AO3267">
        <v>16</v>
      </c>
      <c r="AQ3267">
        <v>11.1</v>
      </c>
      <c r="AS3267">
        <v>0.87</v>
      </c>
      <c r="AT3267" t="s">
        <v>1710</v>
      </c>
      <c r="AU3267">
        <v>0.32200000000000001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 t="str">
        <f t="shared" ref="BT3267:BT3330" si="204">IF(AJ3267="","",_xlfn.NUMBERVALUE(AJ3267))</f>
        <v/>
      </c>
      <c r="BU3267">
        <f t="shared" ref="BU3267:BU3330" si="205">IF(AK3267="","",_xlfn.NUMBERVALUE(AK3267))</f>
        <v>5.3100000000000001E-2</v>
      </c>
      <c r="BV3267" t="str">
        <f t="shared" ref="BV3267:BV3330" si="206">IF(AT3267="","",_xlfn.NUMBERVALUE(AT3267))</f>
        <v/>
      </c>
      <c r="BW3267">
        <f t="shared" ref="BW3267:BW3330" si="207">IF(AU3267="","",_xlfn.NUMBERVALUE(AU3267))</f>
        <v>0.32200000000000001</v>
      </c>
    </row>
    <row r="3268" spans="1:75" x14ac:dyDescent="0.35">
      <c r="A3268">
        <v>481</v>
      </c>
      <c r="B3268" t="s">
        <v>753</v>
      </c>
      <c r="C3268" t="s">
        <v>83</v>
      </c>
      <c r="D3268">
        <v>197</v>
      </c>
      <c r="E3268">
        <v>325</v>
      </c>
      <c r="F3268">
        <v>2015</v>
      </c>
      <c r="G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V3268">
        <v>0</v>
      </c>
      <c r="W3268">
        <v>0</v>
      </c>
      <c r="X3268">
        <v>0</v>
      </c>
      <c r="Y3268">
        <v>0</v>
      </c>
      <c r="Z3268">
        <v>26</v>
      </c>
      <c r="AA3268">
        <v>3</v>
      </c>
      <c r="AB3268">
        <v>68</v>
      </c>
      <c r="AC3268">
        <v>28</v>
      </c>
      <c r="AF3268">
        <v>136</v>
      </c>
      <c r="AG3268">
        <v>4</v>
      </c>
      <c r="AJ3268">
        <v>2.2000000000000001E-3</v>
      </c>
      <c r="AK3268" t="s">
        <v>1710</v>
      </c>
      <c r="AL3268">
        <v>1</v>
      </c>
      <c r="AN3268">
        <v>1</v>
      </c>
      <c r="AP3268">
        <v>27</v>
      </c>
      <c r="AR3268">
        <v>4</v>
      </c>
      <c r="AT3268">
        <v>0.03</v>
      </c>
      <c r="AU3268" t="s">
        <v>1710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4</v>
      </c>
      <c r="BT3268">
        <f t="shared" si="204"/>
        <v>2.2000000000000001E-3</v>
      </c>
      <c r="BU3268" t="str">
        <f t="shared" si="205"/>
        <v/>
      </c>
      <c r="BV3268">
        <f t="shared" si="206"/>
        <v>0.03</v>
      </c>
      <c r="BW3268" t="str">
        <f t="shared" si="207"/>
        <v/>
      </c>
    </row>
    <row r="3269" spans="1:75" x14ac:dyDescent="0.35">
      <c r="A3269">
        <v>482</v>
      </c>
      <c r="B3269" t="s">
        <v>1141</v>
      </c>
      <c r="C3269" t="s">
        <v>83</v>
      </c>
      <c r="D3269">
        <v>198</v>
      </c>
      <c r="E3269">
        <v>325.2</v>
      </c>
      <c r="F3269">
        <v>2015</v>
      </c>
      <c r="G3269">
        <v>3</v>
      </c>
      <c r="K3269">
        <v>207</v>
      </c>
      <c r="L3269">
        <v>174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V3269">
        <v>0</v>
      </c>
      <c r="W3269">
        <v>0</v>
      </c>
      <c r="X3269">
        <v>0</v>
      </c>
      <c r="Y3269">
        <v>-0.67</v>
      </c>
      <c r="Z3269">
        <v>16</v>
      </c>
      <c r="AA3269">
        <v>6</v>
      </c>
      <c r="AB3269">
        <v>186</v>
      </c>
      <c r="AC3269">
        <v>28</v>
      </c>
      <c r="AD3269">
        <v>187</v>
      </c>
      <c r="AJ3269" t="s">
        <v>1710</v>
      </c>
      <c r="AK3269">
        <v>5.1999999999999998E-3</v>
      </c>
      <c r="AM3269">
        <v>0.88</v>
      </c>
      <c r="AQ3269">
        <v>12.7</v>
      </c>
      <c r="AS3269">
        <v>1.37</v>
      </c>
      <c r="AT3269" t="s">
        <v>1710</v>
      </c>
      <c r="AU3269">
        <v>3.6999999999999998E-2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 t="str">
        <f t="shared" si="204"/>
        <v/>
      </c>
      <c r="BU3269">
        <f t="shared" si="205"/>
        <v>5.1999999999999998E-3</v>
      </c>
      <c r="BV3269" t="str">
        <f t="shared" si="206"/>
        <v/>
      </c>
      <c r="BW3269">
        <f t="shared" si="207"/>
        <v>3.6999999999999998E-2</v>
      </c>
    </row>
    <row r="3270" spans="1:75" x14ac:dyDescent="0.35">
      <c r="A3270">
        <v>483</v>
      </c>
      <c r="B3270" t="s">
        <v>1142</v>
      </c>
      <c r="C3270" t="s">
        <v>70</v>
      </c>
      <c r="D3270">
        <v>156</v>
      </c>
      <c r="E3270">
        <v>329.2</v>
      </c>
      <c r="F3270">
        <v>2015</v>
      </c>
      <c r="G3270">
        <v>2</v>
      </c>
      <c r="H3270">
        <v>162</v>
      </c>
      <c r="I3270">
        <v>152</v>
      </c>
      <c r="J3270">
        <v>132</v>
      </c>
      <c r="K3270">
        <v>87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-0.92</v>
      </c>
      <c r="U3270">
        <v>-0.25</v>
      </c>
      <c r="V3270">
        <v>-1.17</v>
      </c>
      <c r="W3270">
        <v>-1.17</v>
      </c>
      <c r="X3270">
        <v>-1.6</v>
      </c>
      <c r="Y3270">
        <v>-1.6</v>
      </c>
      <c r="Z3270">
        <v>24</v>
      </c>
      <c r="AA3270">
        <v>7</v>
      </c>
      <c r="AB3270">
        <v>230</v>
      </c>
      <c r="AC3270">
        <v>28</v>
      </c>
      <c r="AI3270">
        <v>1.3</v>
      </c>
      <c r="AJ3270" t="s">
        <v>1710</v>
      </c>
      <c r="AK3270" t="s">
        <v>1710</v>
      </c>
      <c r="AT3270" t="s">
        <v>1710</v>
      </c>
      <c r="AU3270" t="s">
        <v>1710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</v>
      </c>
      <c r="BT3270" t="str">
        <f t="shared" si="204"/>
        <v/>
      </c>
      <c r="BU3270" t="str">
        <f t="shared" si="205"/>
        <v/>
      </c>
      <c r="BV3270" t="str">
        <f t="shared" si="206"/>
        <v/>
      </c>
      <c r="BW3270" t="str">
        <f t="shared" si="207"/>
        <v/>
      </c>
    </row>
    <row r="3271" spans="1:75" x14ac:dyDescent="0.35">
      <c r="A3271">
        <v>484</v>
      </c>
      <c r="B3271" t="s">
        <v>1143</v>
      </c>
      <c r="C3271" t="s">
        <v>70</v>
      </c>
      <c r="D3271">
        <v>157</v>
      </c>
      <c r="E3271">
        <v>347.5</v>
      </c>
      <c r="F3271">
        <v>2015</v>
      </c>
      <c r="G3271">
        <v>2</v>
      </c>
      <c r="H3271">
        <v>142</v>
      </c>
      <c r="I3271">
        <v>117</v>
      </c>
      <c r="J3271">
        <v>135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-0.22</v>
      </c>
      <c r="U3271">
        <v>-0.88</v>
      </c>
      <c r="V3271">
        <v>-1.1000000000000001</v>
      </c>
      <c r="W3271">
        <v>-1.1000000000000001</v>
      </c>
      <c r="X3271">
        <v>-1.1000000000000001</v>
      </c>
      <c r="Y3271">
        <v>-1.1000000000000001</v>
      </c>
      <c r="Z3271">
        <v>25</v>
      </c>
      <c r="AA3271">
        <v>8</v>
      </c>
      <c r="AB3271">
        <v>300</v>
      </c>
      <c r="AC3271">
        <v>29</v>
      </c>
      <c r="AD3271">
        <v>136</v>
      </c>
      <c r="AF3271">
        <v>139</v>
      </c>
      <c r="AG3271">
        <v>2.2999999999999998</v>
      </c>
      <c r="AI3271">
        <v>1.73</v>
      </c>
      <c r="AJ3271">
        <v>1.18E-2</v>
      </c>
      <c r="AK3271" t="s">
        <v>1710</v>
      </c>
      <c r="AL3271">
        <v>2.08</v>
      </c>
      <c r="AN3271">
        <v>3</v>
      </c>
      <c r="AP3271">
        <v>0.3</v>
      </c>
      <c r="AT3271">
        <v>0.111</v>
      </c>
      <c r="AU3271" t="s">
        <v>1710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2</v>
      </c>
      <c r="BT3271">
        <f t="shared" si="204"/>
        <v>1.18E-2</v>
      </c>
      <c r="BU3271" t="str">
        <f t="shared" si="205"/>
        <v/>
      </c>
      <c r="BV3271">
        <f t="shared" si="206"/>
        <v>0.111</v>
      </c>
      <c r="BW3271" t="str">
        <f t="shared" si="207"/>
        <v/>
      </c>
    </row>
    <row r="3272" spans="1:75" x14ac:dyDescent="0.35">
      <c r="A3272">
        <v>1</v>
      </c>
      <c r="B3272" t="s">
        <v>927</v>
      </c>
      <c r="C3272" t="s">
        <v>83</v>
      </c>
      <c r="D3272">
        <v>1</v>
      </c>
      <c r="E3272">
        <v>1.3</v>
      </c>
      <c r="F3272">
        <v>2016</v>
      </c>
      <c r="G3272">
        <v>3</v>
      </c>
      <c r="H3272">
        <v>4</v>
      </c>
      <c r="I3272">
        <v>82</v>
      </c>
      <c r="J3272">
        <v>15</v>
      </c>
      <c r="K3272">
        <v>25</v>
      </c>
      <c r="L3272">
        <v>90</v>
      </c>
      <c r="M3272">
        <v>1</v>
      </c>
      <c r="N3272">
        <v>0</v>
      </c>
      <c r="O3272">
        <v>1</v>
      </c>
      <c r="P3272">
        <v>2</v>
      </c>
      <c r="Q3272">
        <v>2</v>
      </c>
      <c r="R3272">
        <v>2</v>
      </c>
      <c r="S3272">
        <v>2</v>
      </c>
      <c r="T3272">
        <v>1.1100000000000001</v>
      </c>
      <c r="U3272">
        <v>-0.44</v>
      </c>
      <c r="V3272">
        <v>0.67</v>
      </c>
      <c r="W3272">
        <v>1.82</v>
      </c>
      <c r="X3272">
        <v>2.31</v>
      </c>
      <c r="Y3272">
        <v>2.5099999999999998</v>
      </c>
      <c r="Z3272">
        <v>24</v>
      </c>
      <c r="AA3272">
        <v>1</v>
      </c>
      <c r="AB3272">
        <v>12</v>
      </c>
      <c r="AC3272">
        <v>1</v>
      </c>
      <c r="AD3272">
        <v>1</v>
      </c>
      <c r="AE3272">
        <v>3</v>
      </c>
      <c r="AF3272">
        <v>5</v>
      </c>
      <c r="AG3272">
        <v>21.29</v>
      </c>
      <c r="AH3272">
        <v>18.66</v>
      </c>
      <c r="AI3272">
        <v>18.5</v>
      </c>
      <c r="AJ3272">
        <v>0.2656</v>
      </c>
      <c r="AK3272">
        <v>0.28149999999999997</v>
      </c>
      <c r="AL3272">
        <v>2.42</v>
      </c>
      <c r="AM3272">
        <v>2.27</v>
      </c>
      <c r="AN3272">
        <v>15</v>
      </c>
      <c r="AO3272">
        <v>16</v>
      </c>
      <c r="AP3272">
        <v>12.1</v>
      </c>
      <c r="AQ3272">
        <v>11.3</v>
      </c>
      <c r="AR3272">
        <v>2.08</v>
      </c>
      <c r="AS3272">
        <v>1.85</v>
      </c>
      <c r="AT3272">
        <v>0.26100000000000001</v>
      </c>
      <c r="AU3272">
        <v>0.151</v>
      </c>
      <c r="BN3272">
        <v>1</v>
      </c>
      <c r="BO3272">
        <v>1</v>
      </c>
      <c r="BP3272">
        <v>1</v>
      </c>
      <c r="BQ3272">
        <v>1</v>
      </c>
      <c r="BR3272">
        <v>1</v>
      </c>
      <c r="BS3272">
        <v>3</v>
      </c>
      <c r="BT3272">
        <f t="shared" si="204"/>
        <v>0.2656</v>
      </c>
      <c r="BU3272">
        <f t="shared" si="205"/>
        <v>0.28149999999999997</v>
      </c>
      <c r="BV3272">
        <f t="shared" si="206"/>
        <v>0.26100000000000001</v>
      </c>
      <c r="BW3272">
        <f t="shared" si="207"/>
        <v>0.151</v>
      </c>
    </row>
    <row r="3273" spans="1:75" x14ac:dyDescent="0.35">
      <c r="A3273">
        <v>2</v>
      </c>
      <c r="B3273" t="s">
        <v>589</v>
      </c>
      <c r="C3273" t="s">
        <v>83</v>
      </c>
      <c r="D3273">
        <v>2</v>
      </c>
      <c r="E3273">
        <v>2.6</v>
      </c>
      <c r="F3273">
        <v>2016</v>
      </c>
      <c r="G3273">
        <v>3</v>
      </c>
      <c r="H3273">
        <v>1</v>
      </c>
      <c r="I3273">
        <v>2</v>
      </c>
      <c r="J3273">
        <v>5</v>
      </c>
      <c r="K3273">
        <v>153</v>
      </c>
      <c r="L3273">
        <v>65</v>
      </c>
      <c r="M3273">
        <v>1</v>
      </c>
      <c r="N3273">
        <v>1</v>
      </c>
      <c r="O3273">
        <v>2</v>
      </c>
      <c r="P3273">
        <v>3</v>
      </c>
      <c r="Q3273">
        <v>3</v>
      </c>
      <c r="R3273">
        <v>3</v>
      </c>
      <c r="S3273">
        <v>4</v>
      </c>
      <c r="T3273">
        <v>1.03</v>
      </c>
      <c r="U3273">
        <v>1.83</v>
      </c>
      <c r="V3273">
        <v>2.86</v>
      </c>
      <c r="W3273">
        <v>4.38</v>
      </c>
      <c r="X3273">
        <v>4.33</v>
      </c>
      <c r="Y3273">
        <v>4.33</v>
      </c>
      <c r="Z3273">
        <v>28</v>
      </c>
      <c r="AA3273">
        <v>6</v>
      </c>
      <c r="AB3273">
        <v>195</v>
      </c>
      <c r="AC3273">
        <v>1</v>
      </c>
      <c r="AD3273">
        <v>3</v>
      </c>
      <c r="AE3273">
        <v>1</v>
      </c>
      <c r="AF3273">
        <v>1</v>
      </c>
      <c r="AG3273">
        <v>23.89</v>
      </c>
      <c r="AH3273">
        <v>20.49</v>
      </c>
      <c r="AI3273">
        <v>22.02</v>
      </c>
      <c r="AJ3273">
        <v>0.33750000000000002</v>
      </c>
      <c r="AK3273">
        <v>0.26440000000000002</v>
      </c>
      <c r="AL3273">
        <v>2.9</v>
      </c>
      <c r="AM3273">
        <v>2.2599999999999998</v>
      </c>
      <c r="AN3273">
        <v>16</v>
      </c>
      <c r="AO3273">
        <v>15</v>
      </c>
      <c r="AP3273">
        <v>11.3</v>
      </c>
      <c r="AQ3273">
        <v>11.1</v>
      </c>
      <c r="AR3273">
        <v>2</v>
      </c>
      <c r="AS3273">
        <v>2.0299999999999998</v>
      </c>
      <c r="AT3273">
        <v>0.184</v>
      </c>
      <c r="AU3273">
        <v>0.13400000000000001</v>
      </c>
      <c r="BN3273">
        <v>1</v>
      </c>
      <c r="BO3273">
        <v>2</v>
      </c>
      <c r="BP3273">
        <v>3</v>
      </c>
      <c r="BQ3273">
        <v>3</v>
      </c>
      <c r="BR3273">
        <v>3</v>
      </c>
      <c r="BS3273">
        <v>7</v>
      </c>
      <c r="BT3273">
        <f t="shared" si="204"/>
        <v>0.33750000000000002</v>
      </c>
      <c r="BU3273">
        <f t="shared" si="205"/>
        <v>0.26440000000000002</v>
      </c>
      <c r="BV3273">
        <f t="shared" si="206"/>
        <v>0.184</v>
      </c>
      <c r="BW3273">
        <f t="shared" si="207"/>
        <v>0.13400000000000001</v>
      </c>
    </row>
    <row r="3274" spans="1:75" x14ac:dyDescent="0.35">
      <c r="A3274">
        <v>3</v>
      </c>
      <c r="B3274" t="s">
        <v>824</v>
      </c>
      <c r="C3274" t="s">
        <v>83</v>
      </c>
      <c r="D3274">
        <v>3</v>
      </c>
      <c r="E3274">
        <v>3.8</v>
      </c>
      <c r="F3274">
        <v>2016</v>
      </c>
      <c r="G3274">
        <v>3</v>
      </c>
      <c r="H3274">
        <v>27</v>
      </c>
      <c r="I3274">
        <v>1</v>
      </c>
      <c r="J3274">
        <v>1</v>
      </c>
      <c r="K3274">
        <v>5</v>
      </c>
      <c r="L3274">
        <v>4</v>
      </c>
      <c r="M3274">
        <v>0</v>
      </c>
      <c r="N3274">
        <v>1</v>
      </c>
      <c r="O3274">
        <v>1</v>
      </c>
      <c r="P3274">
        <v>2</v>
      </c>
      <c r="Q3274">
        <v>3</v>
      </c>
      <c r="R3274">
        <v>4</v>
      </c>
      <c r="S3274">
        <v>2</v>
      </c>
      <c r="T3274">
        <v>0.56999999999999995</v>
      </c>
      <c r="U3274">
        <v>1.42</v>
      </c>
      <c r="V3274">
        <v>1.99</v>
      </c>
      <c r="W3274">
        <v>3.33</v>
      </c>
      <c r="X3274">
        <v>4.45</v>
      </c>
      <c r="Y3274">
        <v>5.51</v>
      </c>
      <c r="Z3274">
        <v>24</v>
      </c>
      <c r="AA3274">
        <v>1</v>
      </c>
      <c r="AB3274">
        <v>27</v>
      </c>
      <c r="AC3274">
        <v>1</v>
      </c>
      <c r="AD3274">
        <v>8</v>
      </c>
      <c r="AE3274">
        <v>2</v>
      </c>
      <c r="AF3274">
        <v>4</v>
      </c>
      <c r="AG3274">
        <v>20.57</v>
      </c>
      <c r="AH3274">
        <v>12.34</v>
      </c>
      <c r="AI3274">
        <v>20.79</v>
      </c>
      <c r="AJ3274">
        <v>0.32019999999999998</v>
      </c>
      <c r="AK3274">
        <v>0.25600000000000001</v>
      </c>
      <c r="AL3274">
        <v>2.2999999999999998</v>
      </c>
      <c r="AM3274">
        <v>1.55</v>
      </c>
      <c r="AN3274">
        <v>16</v>
      </c>
      <c r="AO3274">
        <v>16</v>
      </c>
      <c r="AP3274">
        <v>14.8</v>
      </c>
      <c r="AQ3274">
        <v>12.3</v>
      </c>
      <c r="AR3274">
        <v>1.76</v>
      </c>
      <c r="AS3274">
        <v>1.43</v>
      </c>
      <c r="AT3274">
        <v>0.153</v>
      </c>
      <c r="AU3274">
        <v>0.19600000000000001</v>
      </c>
      <c r="BN3274">
        <v>0</v>
      </c>
      <c r="BO3274">
        <v>1</v>
      </c>
      <c r="BP3274">
        <v>2</v>
      </c>
      <c r="BQ3274">
        <v>3</v>
      </c>
      <c r="BR3274">
        <v>4</v>
      </c>
      <c r="BS3274">
        <v>4</v>
      </c>
      <c r="BT3274">
        <f t="shared" si="204"/>
        <v>0.32019999999999998</v>
      </c>
      <c r="BU3274">
        <f t="shared" si="205"/>
        <v>0.25600000000000001</v>
      </c>
      <c r="BV3274">
        <f t="shared" si="206"/>
        <v>0.153</v>
      </c>
      <c r="BW3274">
        <f t="shared" si="207"/>
        <v>0.19600000000000001</v>
      </c>
    </row>
    <row r="3275" spans="1:75" x14ac:dyDescent="0.35">
      <c r="A3275">
        <v>4</v>
      </c>
      <c r="B3275" t="s">
        <v>628</v>
      </c>
      <c r="C3275" t="s">
        <v>83</v>
      </c>
      <c r="D3275">
        <v>4</v>
      </c>
      <c r="E3275">
        <v>4.0999999999999996</v>
      </c>
      <c r="F3275">
        <v>2016</v>
      </c>
      <c r="G3275">
        <v>3</v>
      </c>
      <c r="H3275">
        <v>6</v>
      </c>
      <c r="I3275">
        <v>7</v>
      </c>
      <c r="J3275">
        <v>2</v>
      </c>
      <c r="K3275">
        <v>2</v>
      </c>
      <c r="L3275">
        <v>52</v>
      </c>
      <c r="M3275">
        <v>1</v>
      </c>
      <c r="N3275">
        <v>1</v>
      </c>
      <c r="O3275">
        <v>2</v>
      </c>
      <c r="P3275">
        <v>3</v>
      </c>
      <c r="Q3275">
        <v>4</v>
      </c>
      <c r="R3275">
        <v>4</v>
      </c>
      <c r="S3275">
        <v>4</v>
      </c>
      <c r="T3275">
        <v>1.1399999999999999</v>
      </c>
      <c r="U3275">
        <v>0.96</v>
      </c>
      <c r="V3275">
        <v>2.1</v>
      </c>
      <c r="W3275">
        <v>3.44</v>
      </c>
      <c r="X3275">
        <v>4.3499999999999996</v>
      </c>
      <c r="Y3275">
        <v>5</v>
      </c>
      <c r="Z3275">
        <v>27</v>
      </c>
      <c r="AA3275">
        <v>1</v>
      </c>
      <c r="AB3275">
        <v>6</v>
      </c>
      <c r="AC3275">
        <v>1</v>
      </c>
      <c r="AD3275">
        <v>4</v>
      </c>
      <c r="AE3275">
        <v>6</v>
      </c>
      <c r="AF3275">
        <v>2</v>
      </c>
      <c r="AG3275">
        <v>23.19</v>
      </c>
      <c r="AH3275">
        <v>18.559999999999999</v>
      </c>
      <c r="AI3275">
        <v>15.74</v>
      </c>
      <c r="AJ3275">
        <v>0.35610000000000003</v>
      </c>
      <c r="AK3275">
        <v>0.2485</v>
      </c>
      <c r="AL3275">
        <v>3.04</v>
      </c>
      <c r="AM3275">
        <v>3.12</v>
      </c>
      <c r="AN3275">
        <v>16</v>
      </c>
      <c r="AO3275">
        <v>14</v>
      </c>
      <c r="AP3275">
        <v>10.5</v>
      </c>
      <c r="AQ3275">
        <v>14.4</v>
      </c>
      <c r="AR3275">
        <v>1.92</v>
      </c>
      <c r="AS3275">
        <v>2.08</v>
      </c>
      <c r="AT3275">
        <v>0.28299999999999997</v>
      </c>
      <c r="AU3275">
        <v>0.26700000000000002</v>
      </c>
      <c r="BN3275">
        <v>1</v>
      </c>
      <c r="BO3275">
        <v>2</v>
      </c>
      <c r="BP3275">
        <v>3</v>
      </c>
      <c r="BQ3275">
        <v>4</v>
      </c>
      <c r="BR3275">
        <v>4</v>
      </c>
      <c r="BS3275">
        <v>6</v>
      </c>
      <c r="BT3275">
        <f t="shared" si="204"/>
        <v>0.35610000000000003</v>
      </c>
      <c r="BU3275">
        <f t="shared" si="205"/>
        <v>0.2485</v>
      </c>
      <c r="BV3275">
        <f t="shared" si="206"/>
        <v>0.28299999999999997</v>
      </c>
      <c r="BW3275">
        <f t="shared" si="207"/>
        <v>0.26700000000000002</v>
      </c>
    </row>
    <row r="3276" spans="1:75" x14ac:dyDescent="0.35">
      <c r="A3276">
        <v>5</v>
      </c>
      <c r="B3276" t="s">
        <v>1028</v>
      </c>
      <c r="C3276" t="s">
        <v>70</v>
      </c>
      <c r="D3276">
        <v>1</v>
      </c>
      <c r="E3276">
        <v>6.5</v>
      </c>
      <c r="F3276">
        <v>2016</v>
      </c>
      <c r="G3276">
        <v>2</v>
      </c>
      <c r="H3276">
        <v>15</v>
      </c>
      <c r="I3276">
        <v>1</v>
      </c>
      <c r="J3276">
        <v>3</v>
      </c>
      <c r="K3276">
        <v>14</v>
      </c>
      <c r="L3276">
        <v>29</v>
      </c>
      <c r="M3276">
        <v>1</v>
      </c>
      <c r="N3276">
        <v>1</v>
      </c>
      <c r="O3276">
        <v>2</v>
      </c>
      <c r="P3276">
        <v>3</v>
      </c>
      <c r="Q3276">
        <v>4</v>
      </c>
      <c r="R3276">
        <v>4</v>
      </c>
      <c r="S3276">
        <v>1</v>
      </c>
      <c r="T3276">
        <v>0.6</v>
      </c>
      <c r="U3276">
        <v>1.68</v>
      </c>
      <c r="V3276">
        <v>2.2799999999999998</v>
      </c>
      <c r="W3276">
        <v>4.6900000000000004</v>
      </c>
      <c r="X3276">
        <v>5.29</v>
      </c>
      <c r="Y3276">
        <v>5.86</v>
      </c>
      <c r="Z3276">
        <v>22</v>
      </c>
      <c r="AA3276">
        <v>1</v>
      </c>
      <c r="AB3276">
        <v>10</v>
      </c>
      <c r="AC3276">
        <v>1</v>
      </c>
      <c r="AD3276">
        <v>6</v>
      </c>
      <c r="AE3276">
        <v>1</v>
      </c>
      <c r="AF3276">
        <v>9</v>
      </c>
      <c r="AG3276">
        <v>16.2</v>
      </c>
      <c r="AH3276">
        <v>12.51</v>
      </c>
      <c r="AI3276">
        <v>25.82</v>
      </c>
      <c r="AJ3276">
        <v>5.96E-2</v>
      </c>
      <c r="AK3276">
        <v>0.11</v>
      </c>
      <c r="AL3276">
        <v>1.29</v>
      </c>
      <c r="AM3276">
        <v>0.98</v>
      </c>
      <c r="AN3276">
        <v>13</v>
      </c>
      <c r="AO3276">
        <v>16</v>
      </c>
      <c r="AP3276">
        <v>-0.6</v>
      </c>
      <c r="AQ3276">
        <v>0.7</v>
      </c>
      <c r="AR3276">
        <v>1.38</v>
      </c>
      <c r="AS3276">
        <v>1.38</v>
      </c>
      <c r="AT3276">
        <v>5.0000000000000001E-3</v>
      </c>
      <c r="AU3276">
        <v>1.9E-2</v>
      </c>
      <c r="BN3276">
        <v>0</v>
      </c>
      <c r="BO3276">
        <v>1</v>
      </c>
      <c r="BP3276">
        <v>2</v>
      </c>
      <c r="BQ3276">
        <v>2</v>
      </c>
      <c r="BR3276">
        <v>2</v>
      </c>
      <c r="BS3276">
        <v>2</v>
      </c>
      <c r="BT3276">
        <f t="shared" si="204"/>
        <v>5.96E-2</v>
      </c>
      <c r="BU3276">
        <f t="shared" si="205"/>
        <v>0.11</v>
      </c>
      <c r="BV3276">
        <f t="shared" si="206"/>
        <v>5.0000000000000001E-3</v>
      </c>
      <c r="BW3276">
        <f t="shared" si="207"/>
        <v>1.9E-2</v>
      </c>
    </row>
    <row r="3277" spans="1:75" x14ac:dyDescent="0.35">
      <c r="A3277">
        <v>6</v>
      </c>
      <c r="B3277" t="s">
        <v>934</v>
      </c>
      <c r="C3277" t="s">
        <v>83</v>
      </c>
      <c r="D3277">
        <v>5</v>
      </c>
      <c r="E3277">
        <v>6.6</v>
      </c>
      <c r="F3277">
        <v>2016</v>
      </c>
      <c r="G3277">
        <v>3</v>
      </c>
      <c r="H3277">
        <v>28</v>
      </c>
      <c r="I3277">
        <v>147</v>
      </c>
      <c r="J3277">
        <v>39</v>
      </c>
      <c r="K3277">
        <v>8</v>
      </c>
      <c r="L3277">
        <v>9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2</v>
      </c>
      <c r="S3277">
        <v>1</v>
      </c>
      <c r="T3277">
        <v>0.33</v>
      </c>
      <c r="U3277">
        <v>0.02</v>
      </c>
      <c r="V3277">
        <v>0.35</v>
      </c>
      <c r="W3277">
        <v>0.68</v>
      </c>
      <c r="X3277">
        <v>1.52</v>
      </c>
      <c r="Y3277">
        <v>2.29</v>
      </c>
      <c r="Z3277">
        <v>23</v>
      </c>
      <c r="AA3277">
        <v>2</v>
      </c>
      <c r="AB3277">
        <v>61</v>
      </c>
      <c r="AC3277">
        <v>1</v>
      </c>
      <c r="AD3277">
        <v>12</v>
      </c>
      <c r="AE3277">
        <v>21</v>
      </c>
      <c r="AF3277">
        <v>6</v>
      </c>
      <c r="AG3277">
        <v>19</v>
      </c>
      <c r="AH3277">
        <v>12.33</v>
      </c>
      <c r="AI3277">
        <v>2.7</v>
      </c>
      <c r="AJ3277">
        <v>0.25180000000000002</v>
      </c>
      <c r="AK3277">
        <v>0.2487</v>
      </c>
      <c r="AL3277">
        <v>2.17</v>
      </c>
      <c r="AM3277">
        <v>1.33</v>
      </c>
      <c r="AN3277">
        <v>16</v>
      </c>
      <c r="AO3277">
        <v>16</v>
      </c>
      <c r="AP3277">
        <v>16</v>
      </c>
      <c r="AQ3277">
        <v>13.7</v>
      </c>
      <c r="AR3277">
        <v>2.14</v>
      </c>
      <c r="AS3277">
        <v>1.37</v>
      </c>
      <c r="AT3277">
        <v>0.151</v>
      </c>
      <c r="AU3277">
        <v>0.215</v>
      </c>
      <c r="BN3277">
        <v>0</v>
      </c>
      <c r="BO3277">
        <v>0</v>
      </c>
      <c r="BP3277">
        <v>0</v>
      </c>
      <c r="BQ3277">
        <v>1</v>
      </c>
      <c r="BR3277">
        <v>2</v>
      </c>
      <c r="BS3277">
        <v>3</v>
      </c>
      <c r="BT3277">
        <f t="shared" si="204"/>
        <v>0.25180000000000002</v>
      </c>
      <c r="BU3277">
        <f t="shared" si="205"/>
        <v>0.2487</v>
      </c>
      <c r="BV3277">
        <f t="shared" si="206"/>
        <v>0.151</v>
      </c>
      <c r="BW3277">
        <f t="shared" si="207"/>
        <v>0.215</v>
      </c>
    </row>
    <row r="3278" spans="1:75" x14ac:dyDescent="0.35">
      <c r="A3278">
        <v>7</v>
      </c>
      <c r="B3278" t="s">
        <v>1029</v>
      </c>
      <c r="C3278" t="s">
        <v>83</v>
      </c>
      <c r="D3278">
        <v>6</v>
      </c>
      <c r="E3278">
        <v>8.1999999999999993</v>
      </c>
      <c r="F3278">
        <v>2016</v>
      </c>
      <c r="G3278">
        <v>3</v>
      </c>
      <c r="H3278">
        <v>16</v>
      </c>
      <c r="I3278">
        <v>35</v>
      </c>
      <c r="J3278">
        <v>18</v>
      </c>
      <c r="K3278">
        <v>10</v>
      </c>
      <c r="L3278">
        <v>15</v>
      </c>
      <c r="M3278">
        <v>1</v>
      </c>
      <c r="N3278">
        <v>0</v>
      </c>
      <c r="O3278">
        <v>1</v>
      </c>
      <c r="P3278">
        <v>2</v>
      </c>
      <c r="Q3278">
        <v>3</v>
      </c>
      <c r="R3278">
        <v>4</v>
      </c>
      <c r="S3278">
        <v>1</v>
      </c>
      <c r="T3278">
        <v>0.61</v>
      </c>
      <c r="U3278">
        <v>0.32</v>
      </c>
      <c r="V3278">
        <v>0.93</v>
      </c>
      <c r="W3278">
        <v>0.93</v>
      </c>
      <c r="X3278">
        <v>1.97</v>
      </c>
      <c r="Y3278">
        <v>2.76</v>
      </c>
      <c r="Z3278">
        <v>22</v>
      </c>
      <c r="AA3278">
        <v>1</v>
      </c>
      <c r="AB3278">
        <v>4</v>
      </c>
      <c r="AC3278">
        <v>1</v>
      </c>
      <c r="AD3278">
        <v>5</v>
      </c>
      <c r="AE3278">
        <v>14</v>
      </c>
      <c r="AF3278">
        <v>21</v>
      </c>
      <c r="AG3278">
        <v>13.42</v>
      </c>
      <c r="AH3278">
        <v>14.18</v>
      </c>
      <c r="AI3278">
        <v>11.31</v>
      </c>
      <c r="AJ3278">
        <v>0.21060000000000001</v>
      </c>
      <c r="AK3278">
        <v>0.22439999999999999</v>
      </c>
      <c r="AL3278">
        <v>1.84</v>
      </c>
      <c r="AM3278">
        <v>1.95</v>
      </c>
      <c r="AN3278">
        <v>16</v>
      </c>
      <c r="AO3278">
        <v>16</v>
      </c>
      <c r="AP3278">
        <v>10.6</v>
      </c>
      <c r="AQ3278">
        <v>9.9</v>
      </c>
      <c r="AR3278">
        <v>1.75</v>
      </c>
      <c r="AS3278">
        <v>1.8</v>
      </c>
      <c r="AT3278">
        <v>0.17299999999999999</v>
      </c>
      <c r="AU3278">
        <v>0.157</v>
      </c>
      <c r="BN3278">
        <v>0</v>
      </c>
      <c r="BO3278">
        <v>0</v>
      </c>
      <c r="BP3278">
        <v>0</v>
      </c>
      <c r="BQ3278">
        <v>1</v>
      </c>
      <c r="BR3278">
        <v>1</v>
      </c>
      <c r="BS3278">
        <v>2</v>
      </c>
      <c r="BT3278">
        <f t="shared" si="204"/>
        <v>0.21060000000000001</v>
      </c>
      <c r="BU3278">
        <f t="shared" si="205"/>
        <v>0.22439999999999999</v>
      </c>
      <c r="BV3278">
        <f t="shared" si="206"/>
        <v>0.17299999999999999</v>
      </c>
      <c r="BW3278">
        <f t="shared" si="207"/>
        <v>0.157</v>
      </c>
    </row>
    <row r="3279" spans="1:75" x14ac:dyDescent="0.35">
      <c r="A3279">
        <v>8</v>
      </c>
      <c r="B3279" t="s">
        <v>821</v>
      </c>
      <c r="C3279" t="s">
        <v>70</v>
      </c>
      <c r="D3279">
        <v>2</v>
      </c>
      <c r="E3279">
        <v>9.5</v>
      </c>
      <c r="F3279">
        <v>2016</v>
      </c>
      <c r="G3279">
        <v>2</v>
      </c>
      <c r="H3279">
        <v>3</v>
      </c>
      <c r="I3279">
        <v>2</v>
      </c>
      <c r="K3279">
        <v>16</v>
      </c>
      <c r="L3279">
        <v>63</v>
      </c>
      <c r="M3279">
        <v>1</v>
      </c>
      <c r="N3279">
        <v>1</v>
      </c>
      <c r="O3279">
        <v>2</v>
      </c>
      <c r="P3279">
        <v>2</v>
      </c>
      <c r="Q3279">
        <v>3</v>
      </c>
      <c r="R3279">
        <v>3</v>
      </c>
      <c r="S3279">
        <v>2</v>
      </c>
      <c r="T3279">
        <v>1.32</v>
      </c>
      <c r="U3279">
        <v>1.99</v>
      </c>
      <c r="V3279">
        <v>3.31</v>
      </c>
      <c r="W3279">
        <v>3.31</v>
      </c>
      <c r="X3279">
        <v>4.18</v>
      </c>
      <c r="Y3279">
        <v>4.18</v>
      </c>
      <c r="Z3279">
        <v>24</v>
      </c>
      <c r="AA3279">
        <v>2</v>
      </c>
      <c r="AB3279">
        <v>48</v>
      </c>
      <c r="AC3279">
        <v>1</v>
      </c>
      <c r="AD3279">
        <v>3</v>
      </c>
      <c r="AE3279">
        <v>3</v>
      </c>
      <c r="AF3279">
        <v>48</v>
      </c>
      <c r="AJ3279" t="s">
        <v>1710</v>
      </c>
      <c r="AK3279" t="s">
        <v>1710</v>
      </c>
      <c r="AT3279" t="s">
        <v>1710</v>
      </c>
      <c r="AU3279" t="s">
        <v>1710</v>
      </c>
      <c r="BN3279">
        <v>1</v>
      </c>
      <c r="BO3279">
        <v>2</v>
      </c>
      <c r="BP3279">
        <v>2</v>
      </c>
      <c r="BQ3279">
        <v>2</v>
      </c>
      <c r="BR3279">
        <v>2</v>
      </c>
      <c r="BS3279">
        <v>4</v>
      </c>
      <c r="BT3279" t="str">
        <f t="shared" si="204"/>
        <v/>
      </c>
      <c r="BU3279" t="str">
        <f t="shared" si="205"/>
        <v/>
      </c>
      <c r="BV3279" t="str">
        <f t="shared" si="206"/>
        <v/>
      </c>
      <c r="BW3279" t="str">
        <f t="shared" si="207"/>
        <v/>
      </c>
    </row>
    <row r="3280" spans="1:75" x14ac:dyDescent="0.35">
      <c r="A3280">
        <v>9</v>
      </c>
      <c r="B3280" t="s">
        <v>920</v>
      </c>
      <c r="C3280" t="s">
        <v>83</v>
      </c>
      <c r="D3280">
        <v>7</v>
      </c>
      <c r="E3280">
        <v>9.9</v>
      </c>
      <c r="F3280">
        <v>2016</v>
      </c>
      <c r="G3280">
        <v>3</v>
      </c>
      <c r="H3280">
        <v>3</v>
      </c>
      <c r="I3280">
        <v>17</v>
      </c>
      <c r="J3280">
        <v>9</v>
      </c>
      <c r="K3280">
        <v>16</v>
      </c>
      <c r="L3280">
        <v>11</v>
      </c>
      <c r="M3280">
        <v>1</v>
      </c>
      <c r="N3280">
        <v>1</v>
      </c>
      <c r="O3280">
        <v>2</v>
      </c>
      <c r="P3280">
        <v>3</v>
      </c>
      <c r="Q3280">
        <v>4</v>
      </c>
      <c r="R3280">
        <v>5</v>
      </c>
      <c r="S3280">
        <v>2</v>
      </c>
      <c r="T3280">
        <v>1.29</v>
      </c>
      <c r="U3280">
        <v>0.61</v>
      </c>
      <c r="V3280">
        <v>1.9</v>
      </c>
      <c r="W3280">
        <v>3.01</v>
      </c>
      <c r="X3280">
        <v>4.1900000000000004</v>
      </c>
      <c r="Y3280">
        <v>4.84</v>
      </c>
      <c r="Z3280">
        <v>23</v>
      </c>
      <c r="AA3280">
        <v>1</v>
      </c>
      <c r="AB3280">
        <v>7</v>
      </c>
      <c r="AC3280">
        <v>1</v>
      </c>
      <c r="AD3280">
        <v>2</v>
      </c>
      <c r="AE3280">
        <v>9</v>
      </c>
      <c r="AF3280">
        <v>22</v>
      </c>
      <c r="AG3280">
        <v>14.19</v>
      </c>
      <c r="AH3280">
        <v>18.760000000000002</v>
      </c>
      <c r="AI3280">
        <v>13.41</v>
      </c>
      <c r="AJ3280">
        <v>0.2903</v>
      </c>
      <c r="AK3280">
        <v>0.3049</v>
      </c>
      <c r="AL3280">
        <v>2.38</v>
      </c>
      <c r="AM3280">
        <v>2.2799999999999998</v>
      </c>
      <c r="AN3280">
        <v>15</v>
      </c>
      <c r="AO3280">
        <v>16</v>
      </c>
      <c r="AP3280">
        <v>15.5</v>
      </c>
      <c r="AQ3280">
        <v>15.5</v>
      </c>
      <c r="AR3280">
        <v>1.46</v>
      </c>
      <c r="AS3280">
        <v>1.79</v>
      </c>
      <c r="AT3280">
        <v>0.19700000000000001</v>
      </c>
      <c r="AU3280">
        <v>0.19500000000000001</v>
      </c>
      <c r="BN3280">
        <v>1</v>
      </c>
      <c r="BO3280">
        <v>1</v>
      </c>
      <c r="BP3280">
        <v>2</v>
      </c>
      <c r="BQ3280">
        <v>2</v>
      </c>
      <c r="BR3280">
        <v>3</v>
      </c>
      <c r="BS3280">
        <v>3</v>
      </c>
      <c r="BT3280">
        <f t="shared" si="204"/>
        <v>0.2903</v>
      </c>
      <c r="BU3280">
        <f t="shared" si="205"/>
        <v>0.3049</v>
      </c>
      <c r="BV3280">
        <f t="shared" si="206"/>
        <v>0.19700000000000001</v>
      </c>
      <c r="BW3280">
        <f t="shared" si="207"/>
        <v>0.19500000000000001</v>
      </c>
    </row>
    <row r="3281" spans="1:75" x14ac:dyDescent="0.35">
      <c r="A3281">
        <v>10</v>
      </c>
      <c r="B3281" t="s">
        <v>555</v>
      </c>
      <c r="C3281" t="s">
        <v>116</v>
      </c>
      <c r="D3281">
        <v>1</v>
      </c>
      <c r="E3281">
        <v>11</v>
      </c>
      <c r="F3281">
        <v>2016</v>
      </c>
      <c r="G3281">
        <v>4</v>
      </c>
      <c r="H3281">
        <v>26</v>
      </c>
      <c r="I3281">
        <v>2</v>
      </c>
      <c r="J3281">
        <v>11</v>
      </c>
      <c r="L3281">
        <v>8</v>
      </c>
      <c r="M3281">
        <v>0</v>
      </c>
      <c r="N3281">
        <v>1</v>
      </c>
      <c r="O3281">
        <v>1</v>
      </c>
      <c r="P3281">
        <v>2</v>
      </c>
      <c r="Q3281">
        <v>2</v>
      </c>
      <c r="R3281">
        <v>3</v>
      </c>
      <c r="S3281">
        <v>5</v>
      </c>
      <c r="T3281">
        <v>0.25</v>
      </c>
      <c r="U3281">
        <v>0.98</v>
      </c>
      <c r="V3281">
        <v>1.23</v>
      </c>
      <c r="W3281">
        <v>1.51</v>
      </c>
      <c r="X3281">
        <v>1.51</v>
      </c>
      <c r="Y3281">
        <v>1.61</v>
      </c>
      <c r="Z3281">
        <v>27</v>
      </c>
      <c r="AA3281">
        <v>2</v>
      </c>
      <c r="AB3281">
        <v>42</v>
      </c>
      <c r="AC3281">
        <v>1</v>
      </c>
      <c r="AD3281">
        <v>1</v>
      </c>
      <c r="AE3281">
        <v>1</v>
      </c>
      <c r="AF3281">
        <v>1</v>
      </c>
      <c r="AG3281">
        <v>18.04</v>
      </c>
      <c r="AH3281">
        <v>11.78</v>
      </c>
      <c r="AI3281">
        <v>16.88</v>
      </c>
      <c r="AJ3281">
        <v>0.19439999999999999</v>
      </c>
      <c r="AK3281">
        <v>6.2899999999999998E-2</v>
      </c>
      <c r="AL3281">
        <v>2.29</v>
      </c>
      <c r="AM3281">
        <v>3.2</v>
      </c>
      <c r="AN3281">
        <v>15</v>
      </c>
      <c r="AO3281">
        <v>9</v>
      </c>
      <c r="AP3281">
        <v>10.9</v>
      </c>
      <c r="AQ3281">
        <v>15.1</v>
      </c>
      <c r="AR3281">
        <v>2.27</v>
      </c>
      <c r="AS3281">
        <v>2.69</v>
      </c>
      <c r="AT3281">
        <v>0.40100000000000002</v>
      </c>
      <c r="AU3281">
        <v>0.44900000000000001</v>
      </c>
      <c r="BN3281">
        <v>0</v>
      </c>
      <c r="BO3281">
        <v>1</v>
      </c>
      <c r="BP3281">
        <v>1</v>
      </c>
      <c r="BQ3281">
        <v>1</v>
      </c>
      <c r="BR3281">
        <v>1</v>
      </c>
      <c r="BS3281">
        <v>7</v>
      </c>
      <c r="BT3281">
        <f t="shared" si="204"/>
        <v>0.19439999999999999</v>
      </c>
      <c r="BU3281">
        <f t="shared" si="205"/>
        <v>6.2899999999999998E-2</v>
      </c>
      <c r="BV3281">
        <f t="shared" si="206"/>
        <v>0.40100000000000002</v>
      </c>
      <c r="BW3281">
        <f t="shared" si="207"/>
        <v>0.44900000000000001</v>
      </c>
    </row>
    <row r="3282" spans="1:75" x14ac:dyDescent="0.35">
      <c r="A3282">
        <v>11</v>
      </c>
      <c r="B3282" t="s">
        <v>627</v>
      </c>
      <c r="C3282" t="s">
        <v>83</v>
      </c>
      <c r="D3282">
        <v>8</v>
      </c>
      <c r="E3282">
        <v>12.3</v>
      </c>
      <c r="F3282">
        <v>2016</v>
      </c>
      <c r="G3282">
        <v>3</v>
      </c>
      <c r="H3282">
        <v>33</v>
      </c>
      <c r="I3282">
        <v>10</v>
      </c>
      <c r="J3282">
        <v>42</v>
      </c>
      <c r="L3282">
        <v>68</v>
      </c>
      <c r="M3282">
        <v>0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5</v>
      </c>
      <c r="T3282">
        <v>0.64</v>
      </c>
      <c r="U3282">
        <v>0.98</v>
      </c>
      <c r="V3282">
        <v>1.62</v>
      </c>
      <c r="W3282">
        <v>2.2999999999999998</v>
      </c>
      <c r="X3282">
        <v>2.2999999999999998</v>
      </c>
      <c r="Y3282">
        <v>1.93</v>
      </c>
      <c r="Z3282">
        <v>28</v>
      </c>
      <c r="AA3282">
        <v>1</v>
      </c>
      <c r="AB3282">
        <v>4</v>
      </c>
      <c r="AC3282">
        <v>2</v>
      </c>
      <c r="AD3282">
        <v>6</v>
      </c>
      <c r="AF3282">
        <v>8</v>
      </c>
      <c r="AG3282">
        <v>17.23</v>
      </c>
      <c r="AH3282">
        <v>18.64</v>
      </c>
      <c r="AI3282">
        <v>14.43</v>
      </c>
      <c r="AJ3282">
        <v>0.26910000000000001</v>
      </c>
      <c r="AK3282">
        <v>0.18629999999999999</v>
      </c>
      <c r="AL3282">
        <v>2.4</v>
      </c>
      <c r="AM3282">
        <v>2.86</v>
      </c>
      <c r="AN3282">
        <v>16</v>
      </c>
      <c r="AO3282">
        <v>10</v>
      </c>
      <c r="AP3282">
        <v>13.8</v>
      </c>
      <c r="AQ3282">
        <v>13.1</v>
      </c>
      <c r="AR3282">
        <v>2.2400000000000002</v>
      </c>
      <c r="AS3282">
        <v>1.96</v>
      </c>
      <c r="AT3282">
        <v>0.19900000000000001</v>
      </c>
      <c r="AU3282">
        <v>0.21099999999999999</v>
      </c>
      <c r="BN3282">
        <v>0</v>
      </c>
      <c r="BO3282">
        <v>1</v>
      </c>
      <c r="BP3282">
        <v>1</v>
      </c>
      <c r="BQ3282">
        <v>1</v>
      </c>
      <c r="BR3282">
        <v>1</v>
      </c>
      <c r="BS3282">
        <v>6</v>
      </c>
      <c r="BT3282">
        <f t="shared" si="204"/>
        <v>0.26910000000000001</v>
      </c>
      <c r="BU3282">
        <f t="shared" si="205"/>
        <v>0.18629999999999999</v>
      </c>
      <c r="BV3282">
        <f t="shared" si="206"/>
        <v>0.19900000000000001</v>
      </c>
      <c r="BW3282">
        <f t="shared" si="207"/>
        <v>0.21099999999999999</v>
      </c>
    </row>
    <row r="3283" spans="1:75" x14ac:dyDescent="0.35">
      <c r="A3283">
        <v>12</v>
      </c>
      <c r="B3283" t="s">
        <v>527</v>
      </c>
      <c r="C3283" t="s">
        <v>83</v>
      </c>
      <c r="D3283">
        <v>9</v>
      </c>
      <c r="E3283">
        <v>12.6</v>
      </c>
      <c r="F3283">
        <v>2016</v>
      </c>
      <c r="G3283">
        <v>3</v>
      </c>
      <c r="H3283">
        <v>40</v>
      </c>
      <c r="I3283">
        <v>24</v>
      </c>
      <c r="L3283">
        <v>154</v>
      </c>
      <c r="M3283">
        <v>0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4</v>
      </c>
      <c r="T3283">
        <v>0.35</v>
      </c>
      <c r="U3283">
        <v>0.59</v>
      </c>
      <c r="V3283">
        <v>0.94</v>
      </c>
      <c r="W3283">
        <v>0.94</v>
      </c>
      <c r="X3283">
        <v>0.94</v>
      </c>
      <c r="Y3283">
        <v>0.74</v>
      </c>
      <c r="Z3283">
        <v>28</v>
      </c>
      <c r="AA3283">
        <v>1</v>
      </c>
      <c r="AB3283">
        <v>24</v>
      </c>
      <c r="AC3283">
        <v>2</v>
      </c>
      <c r="AD3283">
        <v>11</v>
      </c>
      <c r="AE3283">
        <v>74</v>
      </c>
      <c r="AF3283">
        <v>76</v>
      </c>
      <c r="AG3283">
        <v>9.9</v>
      </c>
      <c r="AH3283">
        <v>13.66</v>
      </c>
      <c r="AI3283">
        <v>11.78</v>
      </c>
      <c r="AJ3283">
        <v>0.13739999999999999</v>
      </c>
      <c r="AK3283">
        <v>0.19689999999999999</v>
      </c>
      <c r="AL3283">
        <v>1.37</v>
      </c>
      <c r="AM3283">
        <v>1.93</v>
      </c>
      <c r="AN3283">
        <v>9</v>
      </c>
      <c r="AO3283">
        <v>13</v>
      </c>
      <c r="AP3283">
        <v>14.2</v>
      </c>
      <c r="AQ3283">
        <v>15.2</v>
      </c>
      <c r="AR3283">
        <v>1.31</v>
      </c>
      <c r="AS3283">
        <v>2</v>
      </c>
      <c r="AT3283">
        <v>0.19900000000000001</v>
      </c>
      <c r="AU3283">
        <v>0.222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7</v>
      </c>
      <c r="BT3283">
        <f t="shared" si="204"/>
        <v>0.13739999999999999</v>
      </c>
      <c r="BU3283">
        <f t="shared" si="205"/>
        <v>0.19689999999999999</v>
      </c>
      <c r="BV3283">
        <f t="shared" si="206"/>
        <v>0.19900000000000001</v>
      </c>
      <c r="BW3283">
        <f t="shared" si="207"/>
        <v>0.222</v>
      </c>
    </row>
    <row r="3284" spans="1:75" x14ac:dyDescent="0.35">
      <c r="A3284">
        <v>13.5</v>
      </c>
      <c r="B3284" t="s">
        <v>1144</v>
      </c>
      <c r="C3284" t="s">
        <v>70</v>
      </c>
      <c r="D3284">
        <v>3</v>
      </c>
      <c r="E3284">
        <v>14.5</v>
      </c>
      <c r="F3284">
        <v>2016</v>
      </c>
      <c r="G3284">
        <v>2</v>
      </c>
      <c r="H3284">
        <v>2</v>
      </c>
      <c r="I3284">
        <v>12</v>
      </c>
      <c r="J3284">
        <v>5</v>
      </c>
      <c r="K3284">
        <v>3</v>
      </c>
      <c r="L3284">
        <v>9</v>
      </c>
      <c r="M3284">
        <v>1</v>
      </c>
      <c r="N3284">
        <v>1</v>
      </c>
      <c r="O3284">
        <v>2</v>
      </c>
      <c r="P3284">
        <v>3</v>
      </c>
      <c r="Q3284">
        <v>4</v>
      </c>
      <c r="R3284">
        <v>5</v>
      </c>
      <c r="S3284">
        <v>0</v>
      </c>
      <c r="T3284">
        <v>1.82</v>
      </c>
      <c r="U3284">
        <v>1.62</v>
      </c>
      <c r="V3284">
        <v>3.44</v>
      </c>
      <c r="W3284">
        <v>5.2</v>
      </c>
      <c r="X3284">
        <v>6.47</v>
      </c>
      <c r="Y3284">
        <v>7.47</v>
      </c>
      <c r="Z3284">
        <v>21</v>
      </c>
      <c r="AA3284">
        <v>1</v>
      </c>
      <c r="AB3284">
        <v>4</v>
      </c>
      <c r="AC3284">
        <v>2</v>
      </c>
      <c r="AD3284">
        <v>2</v>
      </c>
      <c r="AE3284">
        <v>2</v>
      </c>
      <c r="AH3284">
        <v>21.83</v>
      </c>
      <c r="AI3284">
        <v>20.52</v>
      </c>
      <c r="AJ3284" t="s">
        <v>1710</v>
      </c>
      <c r="AK3284">
        <v>8.1900000000000001E-2</v>
      </c>
      <c r="AM3284">
        <v>1.37</v>
      </c>
      <c r="AO3284">
        <v>15</v>
      </c>
      <c r="AQ3284">
        <v>-0.2</v>
      </c>
      <c r="AR3284">
        <v>2.0099999999999998</v>
      </c>
      <c r="AS3284">
        <v>2.0099999999999998</v>
      </c>
      <c r="AT3284" t="s">
        <v>1710</v>
      </c>
      <c r="AU3284">
        <v>7.0999999999999994E-2</v>
      </c>
      <c r="BN3284">
        <v>1</v>
      </c>
      <c r="BO3284">
        <v>2</v>
      </c>
      <c r="BP3284">
        <v>3</v>
      </c>
      <c r="BQ3284">
        <v>4</v>
      </c>
      <c r="BR3284">
        <v>5</v>
      </c>
      <c r="BS3284">
        <v>1</v>
      </c>
      <c r="BT3284" t="str">
        <f t="shared" si="204"/>
        <v/>
      </c>
      <c r="BU3284">
        <f t="shared" si="205"/>
        <v>8.1900000000000001E-2</v>
      </c>
      <c r="BV3284" t="str">
        <f t="shared" si="206"/>
        <v/>
      </c>
      <c r="BW3284">
        <f t="shared" si="207"/>
        <v>7.0999999999999994E-2</v>
      </c>
    </row>
    <row r="3285" spans="1:75" x14ac:dyDescent="0.35">
      <c r="A3285">
        <v>13.5</v>
      </c>
      <c r="B3285" t="s">
        <v>919</v>
      </c>
      <c r="C3285" t="s">
        <v>83</v>
      </c>
      <c r="D3285">
        <v>10</v>
      </c>
      <c r="E3285">
        <v>14.5</v>
      </c>
      <c r="F3285">
        <v>2016</v>
      </c>
      <c r="G3285">
        <v>3</v>
      </c>
      <c r="H3285">
        <v>89</v>
      </c>
      <c r="I3285">
        <v>40</v>
      </c>
      <c r="J3285">
        <v>63</v>
      </c>
      <c r="K3285">
        <v>50</v>
      </c>
      <c r="L3285">
        <v>87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-0.41</v>
      </c>
      <c r="U3285">
        <v>0.18</v>
      </c>
      <c r="V3285">
        <v>-0.23</v>
      </c>
      <c r="W3285">
        <v>0.01</v>
      </c>
      <c r="X3285">
        <v>0.28999999999999998</v>
      </c>
      <c r="Y3285">
        <v>0.23</v>
      </c>
      <c r="Z3285">
        <v>23</v>
      </c>
      <c r="AA3285">
        <v>1</v>
      </c>
      <c r="AB3285">
        <v>4</v>
      </c>
      <c r="AC3285">
        <v>2</v>
      </c>
      <c r="AD3285">
        <v>13</v>
      </c>
      <c r="AE3285">
        <v>31</v>
      </c>
      <c r="AF3285">
        <v>20</v>
      </c>
      <c r="AG3285">
        <v>16.829999999999998</v>
      </c>
      <c r="AH3285">
        <v>10.38</v>
      </c>
      <c r="AI3285">
        <v>9.75</v>
      </c>
      <c r="AJ3285">
        <v>0.188</v>
      </c>
      <c r="AK3285">
        <v>0.11600000000000001</v>
      </c>
      <c r="AL3285">
        <v>2.68</v>
      </c>
      <c r="AM3285">
        <v>1.94</v>
      </c>
      <c r="AN3285">
        <v>13</v>
      </c>
      <c r="AO3285">
        <v>8</v>
      </c>
      <c r="AP3285">
        <v>17.8</v>
      </c>
      <c r="AQ3285">
        <v>14.6</v>
      </c>
      <c r="AR3285">
        <v>2.4</v>
      </c>
      <c r="AS3285">
        <v>1.66</v>
      </c>
      <c r="AT3285">
        <v>0.122</v>
      </c>
      <c r="AU3285">
        <v>0.19600000000000001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3</v>
      </c>
      <c r="BT3285">
        <f t="shared" si="204"/>
        <v>0.188</v>
      </c>
      <c r="BU3285">
        <f t="shared" si="205"/>
        <v>0.11600000000000001</v>
      </c>
      <c r="BV3285">
        <f t="shared" si="206"/>
        <v>0.122</v>
      </c>
      <c r="BW3285">
        <f t="shared" si="207"/>
        <v>0.19600000000000001</v>
      </c>
    </row>
    <row r="3286" spans="1:75" x14ac:dyDescent="0.35">
      <c r="A3286">
        <v>15</v>
      </c>
      <c r="B3286" t="s">
        <v>831</v>
      </c>
      <c r="C3286" t="s">
        <v>83</v>
      </c>
      <c r="D3286">
        <v>11</v>
      </c>
      <c r="E3286">
        <v>15.5</v>
      </c>
      <c r="F3286">
        <v>2016</v>
      </c>
      <c r="G3286">
        <v>3</v>
      </c>
      <c r="H3286">
        <v>146</v>
      </c>
      <c r="I3286">
        <v>3</v>
      </c>
      <c r="J3286">
        <v>12</v>
      </c>
      <c r="K3286">
        <v>6</v>
      </c>
      <c r="L3286">
        <v>12</v>
      </c>
      <c r="M3286">
        <v>0</v>
      </c>
      <c r="N3286">
        <v>1</v>
      </c>
      <c r="O3286">
        <v>1</v>
      </c>
      <c r="P3286">
        <v>2</v>
      </c>
      <c r="Q3286">
        <v>3</v>
      </c>
      <c r="R3286">
        <v>4</v>
      </c>
      <c r="S3286">
        <v>1</v>
      </c>
      <c r="T3286">
        <v>-0.88</v>
      </c>
      <c r="U3286">
        <v>1.2</v>
      </c>
      <c r="V3286">
        <v>0.32</v>
      </c>
      <c r="W3286">
        <v>1.48</v>
      </c>
      <c r="X3286">
        <v>2.41</v>
      </c>
      <c r="Y3286">
        <v>3.54</v>
      </c>
      <c r="Z3286">
        <v>24</v>
      </c>
      <c r="AA3286">
        <v>3</v>
      </c>
      <c r="AB3286">
        <v>76</v>
      </c>
      <c r="AC3286">
        <v>2</v>
      </c>
      <c r="AD3286">
        <v>15</v>
      </c>
      <c r="AE3286">
        <v>7</v>
      </c>
      <c r="AF3286">
        <v>40</v>
      </c>
      <c r="AG3286">
        <v>20.440000000000001</v>
      </c>
      <c r="AH3286">
        <v>12.3</v>
      </c>
      <c r="AI3286">
        <v>17.760000000000002</v>
      </c>
      <c r="AJ3286">
        <v>0.1401</v>
      </c>
      <c r="AK3286">
        <v>1.35E-2</v>
      </c>
      <c r="AL3286">
        <v>2.16</v>
      </c>
      <c r="AM3286">
        <v>3.94</v>
      </c>
      <c r="AN3286">
        <v>8</v>
      </c>
      <c r="AO3286">
        <v>1</v>
      </c>
      <c r="AP3286">
        <v>8</v>
      </c>
      <c r="AQ3286">
        <v>6.4</v>
      </c>
      <c r="AR3286">
        <v>1.9</v>
      </c>
      <c r="AS3286">
        <v>1.76</v>
      </c>
      <c r="AT3286">
        <v>0.17799999999999999</v>
      </c>
      <c r="AU3286">
        <v>0.27800000000000002</v>
      </c>
      <c r="BN3286">
        <v>0</v>
      </c>
      <c r="BO3286">
        <v>1</v>
      </c>
      <c r="BP3286">
        <v>2</v>
      </c>
      <c r="BQ3286">
        <v>3</v>
      </c>
      <c r="BR3286">
        <v>4</v>
      </c>
      <c r="BS3286">
        <v>4</v>
      </c>
      <c r="BT3286">
        <f t="shared" si="204"/>
        <v>0.1401</v>
      </c>
      <c r="BU3286">
        <f t="shared" si="205"/>
        <v>1.35E-2</v>
      </c>
      <c r="BV3286">
        <f t="shared" si="206"/>
        <v>0.17799999999999999</v>
      </c>
      <c r="BW3286">
        <f t="shared" si="207"/>
        <v>0.27800000000000002</v>
      </c>
    </row>
    <row r="3287" spans="1:75" x14ac:dyDescent="0.35">
      <c r="A3287">
        <v>16</v>
      </c>
      <c r="B3287" t="s">
        <v>1044</v>
      </c>
      <c r="C3287" t="s">
        <v>70</v>
      </c>
      <c r="D3287">
        <v>4</v>
      </c>
      <c r="E3287">
        <v>16.600000000000001</v>
      </c>
      <c r="F3287">
        <v>2016</v>
      </c>
      <c r="G3287">
        <v>2</v>
      </c>
      <c r="H3287">
        <v>1</v>
      </c>
      <c r="I3287">
        <v>110</v>
      </c>
      <c r="J3287">
        <v>9</v>
      </c>
      <c r="K3287">
        <v>36</v>
      </c>
      <c r="L3287">
        <v>21</v>
      </c>
      <c r="M3287">
        <v>1</v>
      </c>
      <c r="N3287">
        <v>0</v>
      </c>
      <c r="O3287">
        <v>1</v>
      </c>
      <c r="P3287">
        <v>2</v>
      </c>
      <c r="Q3287">
        <v>2</v>
      </c>
      <c r="R3287">
        <v>3</v>
      </c>
      <c r="S3287">
        <v>1</v>
      </c>
      <c r="T3287">
        <v>2.41</v>
      </c>
      <c r="U3287">
        <v>0.16</v>
      </c>
      <c r="V3287">
        <v>2.57</v>
      </c>
      <c r="W3287">
        <v>3.59</v>
      </c>
      <c r="X3287">
        <v>3.99</v>
      </c>
      <c r="Y3287">
        <v>4.37</v>
      </c>
      <c r="Z3287">
        <v>25</v>
      </c>
      <c r="AA3287">
        <v>3</v>
      </c>
      <c r="AB3287">
        <v>86</v>
      </c>
      <c r="AC3287">
        <v>2</v>
      </c>
      <c r="AD3287">
        <v>1</v>
      </c>
      <c r="AE3287">
        <v>4</v>
      </c>
      <c r="AF3287">
        <v>8</v>
      </c>
      <c r="AG3287">
        <v>13.24</v>
      </c>
      <c r="AH3287">
        <v>25.74</v>
      </c>
      <c r="AI3287">
        <v>15.1</v>
      </c>
      <c r="AJ3287">
        <v>0.10100000000000001</v>
      </c>
      <c r="AK3287">
        <v>0.20230000000000001</v>
      </c>
      <c r="AL3287">
        <v>2.12</v>
      </c>
      <c r="AM3287">
        <v>1.73</v>
      </c>
      <c r="AN3287">
        <v>16</v>
      </c>
      <c r="AO3287">
        <v>16</v>
      </c>
      <c r="AP3287">
        <v>4.5999999999999996</v>
      </c>
      <c r="AQ3287">
        <v>4.5999999999999996</v>
      </c>
      <c r="AR3287">
        <v>1.79</v>
      </c>
      <c r="AS3287">
        <v>1.79</v>
      </c>
      <c r="AT3287">
        <v>9.7000000000000003E-2</v>
      </c>
      <c r="AU3287">
        <v>0.11799999999999999</v>
      </c>
      <c r="BN3287">
        <v>1</v>
      </c>
      <c r="BO3287">
        <v>1</v>
      </c>
      <c r="BP3287">
        <v>2</v>
      </c>
      <c r="BQ3287">
        <v>2</v>
      </c>
      <c r="BR3287">
        <v>2</v>
      </c>
      <c r="BS3287">
        <v>2</v>
      </c>
      <c r="BT3287">
        <f t="shared" si="204"/>
        <v>0.10100000000000001</v>
      </c>
      <c r="BU3287">
        <f t="shared" si="205"/>
        <v>0.20230000000000001</v>
      </c>
      <c r="BV3287">
        <f t="shared" si="206"/>
        <v>9.7000000000000003E-2</v>
      </c>
      <c r="BW3287">
        <f t="shared" si="207"/>
        <v>0.11799999999999999</v>
      </c>
    </row>
    <row r="3288" spans="1:75" x14ac:dyDescent="0.35">
      <c r="A3288">
        <v>17</v>
      </c>
      <c r="B3288" t="s">
        <v>723</v>
      </c>
      <c r="C3288" t="s">
        <v>83</v>
      </c>
      <c r="D3288">
        <v>12</v>
      </c>
      <c r="E3288">
        <v>17.2</v>
      </c>
      <c r="F3288">
        <v>2016</v>
      </c>
      <c r="G3288">
        <v>3</v>
      </c>
      <c r="H3288">
        <v>55</v>
      </c>
      <c r="I3288">
        <v>23</v>
      </c>
      <c r="J3288">
        <v>25</v>
      </c>
      <c r="K3288">
        <v>59</v>
      </c>
      <c r="L3288">
        <v>152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2</v>
      </c>
      <c r="T3288">
        <v>0.03</v>
      </c>
      <c r="U3288">
        <v>0.41</v>
      </c>
      <c r="V3288">
        <v>0.44</v>
      </c>
      <c r="W3288">
        <v>0.81</v>
      </c>
      <c r="X3288">
        <v>1.1499999999999999</v>
      </c>
      <c r="Y3288">
        <v>0.81</v>
      </c>
      <c r="Z3288">
        <v>26</v>
      </c>
      <c r="AA3288">
        <v>2</v>
      </c>
      <c r="AB3288">
        <v>45</v>
      </c>
      <c r="AC3288">
        <v>2</v>
      </c>
      <c r="AD3288">
        <v>19</v>
      </c>
      <c r="AE3288">
        <v>27</v>
      </c>
      <c r="AF3288">
        <v>41</v>
      </c>
      <c r="AG3288">
        <v>17.63</v>
      </c>
      <c r="AH3288">
        <v>12.18</v>
      </c>
      <c r="AI3288">
        <v>11.87</v>
      </c>
      <c r="AJ3288">
        <v>0.18440000000000001</v>
      </c>
      <c r="AK3288">
        <v>0.1726</v>
      </c>
      <c r="AL3288">
        <v>2.87</v>
      </c>
      <c r="AM3288">
        <v>1.87</v>
      </c>
      <c r="AN3288">
        <v>9</v>
      </c>
      <c r="AO3288">
        <v>12</v>
      </c>
      <c r="AP3288">
        <v>15.5</v>
      </c>
      <c r="AQ3288">
        <v>14.5</v>
      </c>
      <c r="AR3288">
        <v>1.73</v>
      </c>
      <c r="AS3288">
        <v>1.59</v>
      </c>
      <c r="AT3288">
        <v>0.26400000000000001</v>
      </c>
      <c r="AU3288">
        <v>0.17499999999999999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5</v>
      </c>
      <c r="BT3288">
        <f t="shared" si="204"/>
        <v>0.18440000000000001</v>
      </c>
      <c r="BU3288">
        <f t="shared" si="205"/>
        <v>0.1726</v>
      </c>
      <c r="BV3288">
        <f t="shared" si="206"/>
        <v>0.26400000000000001</v>
      </c>
      <c r="BW3288">
        <f t="shared" si="207"/>
        <v>0.17499999999999999</v>
      </c>
    </row>
    <row r="3289" spans="1:75" x14ac:dyDescent="0.35">
      <c r="A3289">
        <v>18</v>
      </c>
      <c r="B3289" t="s">
        <v>922</v>
      </c>
      <c r="C3289" t="s">
        <v>83</v>
      </c>
      <c r="D3289">
        <v>13</v>
      </c>
      <c r="E3289">
        <v>17.899999999999999</v>
      </c>
      <c r="F3289">
        <v>2016</v>
      </c>
      <c r="G3289">
        <v>3</v>
      </c>
      <c r="H3289">
        <v>10</v>
      </c>
      <c r="I3289">
        <v>15</v>
      </c>
      <c r="J3289">
        <v>13</v>
      </c>
      <c r="K3289">
        <v>61</v>
      </c>
      <c r="L3289">
        <v>17</v>
      </c>
      <c r="M3289">
        <v>1</v>
      </c>
      <c r="N3289">
        <v>1</v>
      </c>
      <c r="O3289">
        <v>2</v>
      </c>
      <c r="P3289">
        <v>3</v>
      </c>
      <c r="Q3289">
        <v>3</v>
      </c>
      <c r="R3289">
        <v>4</v>
      </c>
      <c r="S3289">
        <v>1</v>
      </c>
      <c r="T3289">
        <v>0.93</v>
      </c>
      <c r="U3289">
        <v>0.82</v>
      </c>
      <c r="V3289">
        <v>1.75</v>
      </c>
      <c r="W3289">
        <v>2.63</v>
      </c>
      <c r="X3289">
        <v>2.63</v>
      </c>
      <c r="Y3289">
        <v>3</v>
      </c>
      <c r="Z3289">
        <v>23</v>
      </c>
      <c r="AA3289">
        <v>1</v>
      </c>
      <c r="AB3289">
        <v>20</v>
      </c>
      <c r="AC3289">
        <v>2</v>
      </c>
      <c r="AD3289">
        <v>10</v>
      </c>
      <c r="AE3289">
        <v>19</v>
      </c>
      <c r="AF3289">
        <v>14</v>
      </c>
      <c r="AG3289">
        <v>15.85</v>
      </c>
      <c r="AH3289">
        <v>15.39</v>
      </c>
      <c r="AI3289">
        <v>13.7</v>
      </c>
      <c r="AJ3289">
        <v>0.1963</v>
      </c>
      <c r="AK3289">
        <v>0.1782</v>
      </c>
      <c r="AL3289">
        <v>1.81</v>
      </c>
      <c r="AM3289">
        <v>1.92</v>
      </c>
      <c r="AN3289">
        <v>16</v>
      </c>
      <c r="AO3289">
        <v>16</v>
      </c>
      <c r="AP3289">
        <v>12.6</v>
      </c>
      <c r="AQ3289">
        <v>13.3</v>
      </c>
      <c r="AR3289">
        <v>2</v>
      </c>
      <c r="AS3289">
        <v>2.15</v>
      </c>
      <c r="AT3289">
        <v>0.30099999999999999</v>
      </c>
      <c r="AU3289">
        <v>0.37</v>
      </c>
      <c r="BN3289">
        <v>1</v>
      </c>
      <c r="BO3289">
        <v>1</v>
      </c>
      <c r="BP3289">
        <v>1</v>
      </c>
      <c r="BQ3289">
        <v>1</v>
      </c>
      <c r="BR3289">
        <v>1</v>
      </c>
      <c r="BS3289">
        <v>3</v>
      </c>
      <c r="BT3289">
        <f t="shared" si="204"/>
        <v>0.1963</v>
      </c>
      <c r="BU3289">
        <f t="shared" si="205"/>
        <v>0.1782</v>
      </c>
      <c r="BV3289">
        <f t="shared" si="206"/>
        <v>0.30099999999999999</v>
      </c>
      <c r="BW3289">
        <f t="shared" si="207"/>
        <v>0.37</v>
      </c>
    </row>
    <row r="3290" spans="1:75" x14ac:dyDescent="0.35">
      <c r="A3290">
        <v>19</v>
      </c>
      <c r="B3290" t="s">
        <v>529</v>
      </c>
      <c r="C3290" t="s">
        <v>83</v>
      </c>
      <c r="D3290">
        <v>14</v>
      </c>
      <c r="E3290">
        <v>23.3</v>
      </c>
      <c r="F3290">
        <v>2016</v>
      </c>
      <c r="G3290">
        <v>3</v>
      </c>
      <c r="H3290">
        <v>15</v>
      </c>
      <c r="I3290">
        <v>16</v>
      </c>
      <c r="J3290">
        <v>38</v>
      </c>
      <c r="K3290">
        <v>83</v>
      </c>
      <c r="M3290">
        <v>1</v>
      </c>
      <c r="N3290">
        <v>1</v>
      </c>
      <c r="O3290">
        <v>2</v>
      </c>
      <c r="P3290">
        <v>2</v>
      </c>
      <c r="Q3290">
        <v>2</v>
      </c>
      <c r="R3290">
        <v>2</v>
      </c>
      <c r="S3290">
        <v>4</v>
      </c>
      <c r="T3290">
        <v>0.46</v>
      </c>
      <c r="U3290">
        <v>0.47</v>
      </c>
      <c r="V3290">
        <v>0.93</v>
      </c>
      <c r="W3290">
        <v>0.93</v>
      </c>
      <c r="X3290">
        <v>0.75</v>
      </c>
      <c r="Y3290">
        <v>0.75</v>
      </c>
      <c r="Z3290">
        <v>29</v>
      </c>
      <c r="AA3290">
        <v>1</v>
      </c>
      <c r="AB3290">
        <v>22</v>
      </c>
      <c r="AC3290">
        <v>2</v>
      </c>
      <c r="AD3290">
        <v>21</v>
      </c>
      <c r="AE3290">
        <v>26</v>
      </c>
      <c r="AF3290">
        <v>9</v>
      </c>
      <c r="AG3290">
        <v>16.96</v>
      </c>
      <c r="AH3290">
        <v>14.27</v>
      </c>
      <c r="AI3290">
        <v>12.99</v>
      </c>
      <c r="AJ3290">
        <v>0.28170000000000001</v>
      </c>
      <c r="AK3290">
        <v>0.26910000000000001</v>
      </c>
      <c r="AL3290">
        <v>2.21</v>
      </c>
      <c r="AM3290">
        <v>1.97</v>
      </c>
      <c r="AN3290">
        <v>16</v>
      </c>
      <c r="AO3290">
        <v>16</v>
      </c>
      <c r="AP3290">
        <v>10.5</v>
      </c>
      <c r="AQ3290">
        <v>10.8</v>
      </c>
      <c r="AR3290">
        <v>1.61</v>
      </c>
      <c r="AS3290">
        <v>1.62</v>
      </c>
      <c r="AT3290">
        <v>0.23499999999999999</v>
      </c>
      <c r="AU3290">
        <v>0.20699999999999999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7</v>
      </c>
      <c r="BT3290">
        <f t="shared" si="204"/>
        <v>0.28170000000000001</v>
      </c>
      <c r="BU3290">
        <f t="shared" si="205"/>
        <v>0.26910000000000001</v>
      </c>
      <c r="BV3290">
        <f t="shared" si="206"/>
        <v>0.23499999999999999</v>
      </c>
      <c r="BW3290">
        <f t="shared" si="207"/>
        <v>0.20699999999999999</v>
      </c>
    </row>
    <row r="3291" spans="1:75" x14ac:dyDescent="0.35">
      <c r="A3291">
        <v>20</v>
      </c>
      <c r="B3291" t="s">
        <v>949</v>
      </c>
      <c r="C3291" t="s">
        <v>83</v>
      </c>
      <c r="D3291">
        <v>15</v>
      </c>
      <c r="E3291">
        <v>24.3</v>
      </c>
      <c r="F3291">
        <v>2016</v>
      </c>
      <c r="G3291">
        <v>3</v>
      </c>
      <c r="H3291">
        <v>13</v>
      </c>
      <c r="I3291">
        <v>4</v>
      </c>
      <c r="J3291">
        <v>19</v>
      </c>
      <c r="K3291">
        <v>12</v>
      </c>
      <c r="L3291">
        <v>33</v>
      </c>
      <c r="M3291">
        <v>1</v>
      </c>
      <c r="N3291">
        <v>1</v>
      </c>
      <c r="O3291">
        <v>2</v>
      </c>
      <c r="P3291">
        <v>3</v>
      </c>
      <c r="Q3291">
        <v>4</v>
      </c>
      <c r="R3291">
        <v>4</v>
      </c>
      <c r="S3291">
        <v>1</v>
      </c>
      <c r="T3291">
        <v>0.56000000000000005</v>
      </c>
      <c r="U3291">
        <v>0.88</v>
      </c>
      <c r="V3291">
        <v>1.44</v>
      </c>
      <c r="W3291">
        <v>1.88</v>
      </c>
      <c r="X3291">
        <v>2.76</v>
      </c>
      <c r="Y3291">
        <v>3.06</v>
      </c>
      <c r="Z3291">
        <v>24</v>
      </c>
      <c r="AA3291">
        <v>2</v>
      </c>
      <c r="AB3291">
        <v>63</v>
      </c>
      <c r="AC3291">
        <v>3</v>
      </c>
      <c r="AD3291">
        <v>18</v>
      </c>
      <c r="AE3291">
        <v>20</v>
      </c>
      <c r="AF3291">
        <v>11</v>
      </c>
      <c r="AG3291">
        <v>16.75</v>
      </c>
      <c r="AH3291">
        <v>14.58</v>
      </c>
      <c r="AI3291">
        <v>16.5</v>
      </c>
      <c r="AJ3291">
        <v>0.28970000000000001</v>
      </c>
      <c r="AK3291">
        <v>0.2792</v>
      </c>
      <c r="AL3291">
        <v>2.04</v>
      </c>
      <c r="AM3291">
        <v>2.25</v>
      </c>
      <c r="AN3291">
        <v>16</v>
      </c>
      <c r="AO3291">
        <v>16</v>
      </c>
      <c r="AP3291">
        <v>7.4</v>
      </c>
      <c r="AQ3291">
        <v>6.7</v>
      </c>
      <c r="AR3291">
        <v>1.61</v>
      </c>
      <c r="AS3291">
        <v>1.9</v>
      </c>
      <c r="AT3291">
        <v>0.69299999999999995</v>
      </c>
      <c r="AU3291">
        <v>0.72499999999999998</v>
      </c>
      <c r="BN3291">
        <v>0</v>
      </c>
      <c r="BO3291">
        <v>1</v>
      </c>
      <c r="BP3291">
        <v>1</v>
      </c>
      <c r="BQ3291">
        <v>2</v>
      </c>
      <c r="BR3291">
        <v>2</v>
      </c>
      <c r="BS3291">
        <v>3</v>
      </c>
      <c r="BT3291">
        <f t="shared" si="204"/>
        <v>0.28970000000000001</v>
      </c>
      <c r="BU3291">
        <f t="shared" si="205"/>
        <v>0.2792</v>
      </c>
      <c r="BV3291">
        <f t="shared" si="206"/>
        <v>0.69299999999999995</v>
      </c>
      <c r="BW3291">
        <f t="shared" si="207"/>
        <v>0.72499999999999998</v>
      </c>
    </row>
    <row r="3292" spans="1:75" x14ac:dyDescent="0.35">
      <c r="A3292">
        <v>21</v>
      </c>
      <c r="B3292" t="s">
        <v>928</v>
      </c>
      <c r="C3292" t="s">
        <v>70</v>
      </c>
      <c r="D3292">
        <v>5</v>
      </c>
      <c r="E3292">
        <v>24.5</v>
      </c>
      <c r="F3292">
        <v>2016</v>
      </c>
      <c r="G3292">
        <v>2</v>
      </c>
      <c r="H3292">
        <v>6</v>
      </c>
      <c r="I3292">
        <v>13</v>
      </c>
      <c r="J3292">
        <v>106</v>
      </c>
      <c r="K3292">
        <v>18</v>
      </c>
      <c r="L3292">
        <v>88</v>
      </c>
      <c r="M3292">
        <v>1</v>
      </c>
      <c r="N3292">
        <v>1</v>
      </c>
      <c r="O3292">
        <v>2</v>
      </c>
      <c r="P3292">
        <v>2</v>
      </c>
      <c r="Q3292">
        <v>3</v>
      </c>
      <c r="R3292">
        <v>3</v>
      </c>
      <c r="S3292">
        <v>1</v>
      </c>
      <c r="T3292">
        <v>1.1599999999999999</v>
      </c>
      <c r="U3292">
        <v>1.17</v>
      </c>
      <c r="V3292">
        <v>2.33</v>
      </c>
      <c r="W3292">
        <v>2.31</v>
      </c>
      <c r="X3292">
        <v>2.84</v>
      </c>
      <c r="Y3292">
        <v>2.83</v>
      </c>
      <c r="Z3292">
        <v>24</v>
      </c>
      <c r="AA3292">
        <v>4</v>
      </c>
      <c r="AB3292">
        <v>103</v>
      </c>
      <c r="AC3292">
        <v>3</v>
      </c>
      <c r="AD3292">
        <v>4</v>
      </c>
      <c r="AE3292">
        <v>12</v>
      </c>
      <c r="AF3292">
        <v>1</v>
      </c>
      <c r="AG3292">
        <v>21.39</v>
      </c>
      <c r="AH3292">
        <v>17.88</v>
      </c>
      <c r="AI3292">
        <v>15.55</v>
      </c>
      <c r="AJ3292">
        <v>0.16969999999999999</v>
      </c>
      <c r="AK3292">
        <v>0.12130000000000001</v>
      </c>
      <c r="AL3292">
        <v>1.6</v>
      </c>
      <c r="AM3292">
        <v>1.59</v>
      </c>
      <c r="AN3292">
        <v>15</v>
      </c>
      <c r="AO3292">
        <v>16</v>
      </c>
      <c r="AP3292">
        <v>2.8</v>
      </c>
      <c r="AQ3292">
        <v>1.2</v>
      </c>
      <c r="AR3292">
        <v>1.84</v>
      </c>
      <c r="AS3292">
        <v>1.84</v>
      </c>
      <c r="AT3292">
        <v>3.4000000000000002E-2</v>
      </c>
      <c r="AU3292">
        <v>6.4000000000000001E-2</v>
      </c>
      <c r="BN3292">
        <v>1</v>
      </c>
      <c r="BO3292">
        <v>1</v>
      </c>
      <c r="BP3292">
        <v>1</v>
      </c>
      <c r="BQ3292">
        <v>1</v>
      </c>
      <c r="BR3292">
        <v>1</v>
      </c>
      <c r="BS3292">
        <v>3</v>
      </c>
      <c r="BT3292">
        <f t="shared" si="204"/>
        <v>0.16969999999999999</v>
      </c>
      <c r="BU3292">
        <f t="shared" si="205"/>
        <v>0.12130000000000001</v>
      </c>
      <c r="BV3292">
        <f t="shared" si="206"/>
        <v>3.4000000000000002E-2</v>
      </c>
      <c r="BW3292">
        <f t="shared" si="207"/>
        <v>6.4000000000000001E-2</v>
      </c>
    </row>
    <row r="3293" spans="1:75" x14ac:dyDescent="0.35">
      <c r="A3293">
        <v>22</v>
      </c>
      <c r="B3293" t="s">
        <v>752</v>
      </c>
      <c r="C3293" t="s">
        <v>83</v>
      </c>
      <c r="D3293">
        <v>16</v>
      </c>
      <c r="E3293">
        <v>25.9</v>
      </c>
      <c r="F3293">
        <v>2016</v>
      </c>
      <c r="G3293">
        <v>3</v>
      </c>
      <c r="H3293">
        <v>5</v>
      </c>
      <c r="I3293">
        <v>27</v>
      </c>
      <c r="J3293">
        <v>14</v>
      </c>
      <c r="K3293">
        <v>57</v>
      </c>
      <c r="L3293">
        <v>42</v>
      </c>
      <c r="M3293">
        <v>1</v>
      </c>
      <c r="N3293">
        <v>0</v>
      </c>
      <c r="O3293">
        <v>1</v>
      </c>
      <c r="P3293">
        <v>2</v>
      </c>
      <c r="Q3293">
        <v>2</v>
      </c>
      <c r="R3293">
        <v>2</v>
      </c>
      <c r="S3293">
        <v>3</v>
      </c>
      <c r="T3293">
        <v>0.94</v>
      </c>
      <c r="U3293">
        <v>0.45</v>
      </c>
      <c r="V3293">
        <v>1.39</v>
      </c>
      <c r="W3293">
        <v>2.2000000000000002</v>
      </c>
      <c r="X3293">
        <v>2.5099999999999998</v>
      </c>
      <c r="Y3293">
        <v>2.54</v>
      </c>
      <c r="Z3293">
        <v>27</v>
      </c>
      <c r="AA3293">
        <v>3</v>
      </c>
      <c r="AB3293">
        <v>92</v>
      </c>
      <c r="AC3293">
        <v>3</v>
      </c>
      <c r="AD3293">
        <v>9</v>
      </c>
      <c r="AF3293">
        <v>23</v>
      </c>
      <c r="AG3293">
        <v>13.21</v>
      </c>
      <c r="AH3293">
        <v>16.989999999999998</v>
      </c>
      <c r="AI3293">
        <v>11.1</v>
      </c>
      <c r="AJ3293">
        <v>0.2185</v>
      </c>
      <c r="AK3293">
        <v>0.26629999999999998</v>
      </c>
      <c r="AL3293">
        <v>1.82</v>
      </c>
      <c r="AM3293">
        <v>2.35</v>
      </c>
      <c r="AN3293">
        <v>16</v>
      </c>
      <c r="AO3293">
        <v>16</v>
      </c>
      <c r="AP3293">
        <v>13.3</v>
      </c>
      <c r="AQ3293">
        <v>13.4</v>
      </c>
      <c r="AR3293">
        <v>1.69</v>
      </c>
      <c r="AS3293">
        <v>1.9</v>
      </c>
      <c r="AT3293">
        <v>0.27400000000000002</v>
      </c>
      <c r="AU3293">
        <v>0.56599999999999995</v>
      </c>
      <c r="BN3293">
        <v>1</v>
      </c>
      <c r="BO3293">
        <v>1</v>
      </c>
      <c r="BP3293">
        <v>1</v>
      </c>
      <c r="BQ3293">
        <v>1</v>
      </c>
      <c r="BR3293">
        <v>1</v>
      </c>
      <c r="BS3293">
        <v>5</v>
      </c>
      <c r="BT3293">
        <f t="shared" si="204"/>
        <v>0.2185</v>
      </c>
      <c r="BU3293">
        <f t="shared" si="205"/>
        <v>0.26629999999999998</v>
      </c>
      <c r="BV3293">
        <f t="shared" si="206"/>
        <v>0.27400000000000002</v>
      </c>
      <c r="BW3293">
        <f t="shared" si="207"/>
        <v>0.56599999999999995</v>
      </c>
    </row>
    <row r="3294" spans="1:75" x14ac:dyDescent="0.35">
      <c r="A3294">
        <v>23</v>
      </c>
      <c r="B3294" t="s">
        <v>1032</v>
      </c>
      <c r="C3294" t="s">
        <v>83</v>
      </c>
      <c r="D3294">
        <v>17</v>
      </c>
      <c r="E3294">
        <v>26</v>
      </c>
      <c r="F3294">
        <v>2016</v>
      </c>
      <c r="G3294">
        <v>3</v>
      </c>
      <c r="H3294">
        <v>50</v>
      </c>
      <c r="I3294">
        <v>50</v>
      </c>
      <c r="J3294">
        <v>106</v>
      </c>
      <c r="K3294">
        <v>11</v>
      </c>
      <c r="L3294">
        <v>40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-0.01</v>
      </c>
      <c r="U3294">
        <v>-0.17</v>
      </c>
      <c r="V3294">
        <v>-0.18</v>
      </c>
      <c r="W3294">
        <v>-0.32</v>
      </c>
      <c r="X3294">
        <v>0.41</v>
      </c>
      <c r="Y3294">
        <v>0.77</v>
      </c>
      <c r="Z3294">
        <v>23</v>
      </c>
      <c r="AA3294">
        <v>1</v>
      </c>
      <c r="AB3294">
        <v>14</v>
      </c>
      <c r="AC3294">
        <v>3</v>
      </c>
      <c r="AD3294">
        <v>26</v>
      </c>
      <c r="AE3294">
        <v>40</v>
      </c>
      <c r="AF3294">
        <v>72</v>
      </c>
      <c r="AG3294">
        <v>6.23</v>
      </c>
      <c r="AH3294">
        <v>10.29</v>
      </c>
      <c r="AI3294">
        <v>10</v>
      </c>
      <c r="AJ3294">
        <v>8.2199999999999995E-2</v>
      </c>
      <c r="AK3294">
        <v>0.18759999999999999</v>
      </c>
      <c r="AL3294">
        <v>1.68</v>
      </c>
      <c r="AM3294">
        <v>1.72</v>
      </c>
      <c r="AN3294">
        <v>15</v>
      </c>
      <c r="AO3294">
        <v>15</v>
      </c>
      <c r="AP3294">
        <v>15.9</v>
      </c>
      <c r="AQ3294">
        <v>12</v>
      </c>
      <c r="AR3294">
        <v>2.12</v>
      </c>
      <c r="AS3294">
        <v>1.88</v>
      </c>
      <c r="AT3294">
        <v>0.13100000000000001</v>
      </c>
      <c r="AU3294">
        <v>0.20699999999999999</v>
      </c>
      <c r="BN3294">
        <v>0</v>
      </c>
      <c r="BO3294">
        <v>0</v>
      </c>
      <c r="BP3294">
        <v>0</v>
      </c>
      <c r="BQ3294">
        <v>1</v>
      </c>
      <c r="BR3294">
        <v>1</v>
      </c>
      <c r="BS3294">
        <v>2</v>
      </c>
      <c r="BT3294">
        <f t="shared" si="204"/>
        <v>8.2199999999999995E-2</v>
      </c>
      <c r="BU3294">
        <f t="shared" si="205"/>
        <v>0.18759999999999999</v>
      </c>
      <c r="BV3294">
        <f t="shared" si="206"/>
        <v>0.13100000000000001</v>
      </c>
      <c r="BW3294">
        <f t="shared" si="207"/>
        <v>0.20699999999999999</v>
      </c>
    </row>
    <row r="3295" spans="1:75" x14ac:dyDescent="0.35">
      <c r="A3295">
        <v>24</v>
      </c>
      <c r="B3295" t="s">
        <v>725</v>
      </c>
      <c r="C3295" t="s">
        <v>70</v>
      </c>
      <c r="D3295">
        <v>6</v>
      </c>
      <c r="E3295">
        <v>26.2</v>
      </c>
      <c r="F3295">
        <v>2016</v>
      </c>
      <c r="G3295">
        <v>2</v>
      </c>
      <c r="H3295">
        <v>19</v>
      </c>
      <c r="I3295">
        <v>16</v>
      </c>
      <c r="J3295">
        <v>22</v>
      </c>
      <c r="L3295">
        <v>149</v>
      </c>
      <c r="M3295">
        <v>1</v>
      </c>
      <c r="N3295">
        <v>1</v>
      </c>
      <c r="O3295">
        <v>2</v>
      </c>
      <c r="P3295">
        <v>3</v>
      </c>
      <c r="Q3295">
        <v>3</v>
      </c>
      <c r="R3295">
        <v>3</v>
      </c>
      <c r="S3295">
        <v>2</v>
      </c>
      <c r="T3295">
        <v>0.68</v>
      </c>
      <c r="U3295">
        <v>1.7</v>
      </c>
      <c r="V3295">
        <v>2.38</v>
      </c>
      <c r="W3295">
        <v>3</v>
      </c>
      <c r="X3295">
        <v>3</v>
      </c>
      <c r="Y3295">
        <v>2.97</v>
      </c>
      <c r="Z3295">
        <v>25</v>
      </c>
      <c r="AA3295">
        <v>4</v>
      </c>
      <c r="AB3295">
        <v>97</v>
      </c>
      <c r="AC3295">
        <v>3</v>
      </c>
      <c r="AD3295">
        <v>14</v>
      </c>
      <c r="AE3295">
        <v>26</v>
      </c>
      <c r="AF3295">
        <v>5</v>
      </c>
      <c r="AG3295">
        <v>14.62</v>
      </c>
      <c r="AH3295">
        <v>13.79</v>
      </c>
      <c r="AI3295">
        <v>12.09</v>
      </c>
      <c r="AJ3295">
        <v>0.1009</v>
      </c>
      <c r="AK3295">
        <v>6.6799999999999998E-2</v>
      </c>
      <c r="AL3295">
        <v>1.28</v>
      </c>
      <c r="AM3295">
        <v>0.74</v>
      </c>
      <c r="AN3295">
        <v>16</v>
      </c>
      <c r="AO3295">
        <v>14</v>
      </c>
      <c r="AP3295">
        <v>-0.7</v>
      </c>
      <c r="AQ3295">
        <v>0.7</v>
      </c>
      <c r="AR3295">
        <v>1.55</v>
      </c>
      <c r="AS3295">
        <v>1.55</v>
      </c>
      <c r="AT3295">
        <v>9.4E-2</v>
      </c>
      <c r="AU3295">
        <v>0.03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5</v>
      </c>
      <c r="BT3295">
        <f t="shared" si="204"/>
        <v>0.1009</v>
      </c>
      <c r="BU3295">
        <f t="shared" si="205"/>
        <v>6.6799999999999998E-2</v>
      </c>
      <c r="BV3295">
        <f t="shared" si="206"/>
        <v>9.4E-2</v>
      </c>
      <c r="BW3295">
        <f t="shared" si="207"/>
        <v>0.03</v>
      </c>
    </row>
    <row r="3296" spans="1:75" x14ac:dyDescent="0.35">
      <c r="A3296">
        <v>25</v>
      </c>
      <c r="B3296" t="s">
        <v>925</v>
      </c>
      <c r="C3296" t="s">
        <v>83</v>
      </c>
      <c r="D3296">
        <v>18</v>
      </c>
      <c r="E3296">
        <v>28.4</v>
      </c>
      <c r="F3296">
        <v>2016</v>
      </c>
      <c r="G3296">
        <v>3</v>
      </c>
      <c r="H3296">
        <v>25</v>
      </c>
      <c r="J3296">
        <v>97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0.27</v>
      </c>
      <c r="V3296">
        <v>0.27</v>
      </c>
      <c r="W3296">
        <v>0.27</v>
      </c>
      <c r="X3296">
        <v>0.27</v>
      </c>
      <c r="Y3296">
        <v>0.27</v>
      </c>
      <c r="Z3296">
        <v>25</v>
      </c>
      <c r="AA3296">
        <v>1</v>
      </c>
      <c r="AB3296">
        <v>28</v>
      </c>
      <c r="AC3296">
        <v>3</v>
      </c>
      <c r="AD3296">
        <v>29</v>
      </c>
      <c r="AE3296">
        <v>71</v>
      </c>
      <c r="AH3296">
        <v>12.44</v>
      </c>
      <c r="AJ3296" t="s">
        <v>1710</v>
      </c>
      <c r="AK3296">
        <v>0.21879999999999999</v>
      </c>
      <c r="AM3296">
        <v>1.99</v>
      </c>
      <c r="AO3296">
        <v>16</v>
      </c>
      <c r="AQ3296">
        <v>12.6</v>
      </c>
      <c r="AS3296">
        <v>1.78</v>
      </c>
      <c r="AT3296" t="s">
        <v>1710</v>
      </c>
      <c r="AU3296">
        <v>0.23599999999999999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3</v>
      </c>
      <c r="BT3296" t="str">
        <f t="shared" si="204"/>
        <v/>
      </c>
      <c r="BU3296">
        <f t="shared" si="205"/>
        <v>0.21879999999999999</v>
      </c>
      <c r="BV3296" t="str">
        <f t="shared" si="206"/>
        <v/>
      </c>
      <c r="BW3296">
        <f t="shared" si="207"/>
        <v>0.23599999999999999</v>
      </c>
    </row>
    <row r="3297" spans="1:75" x14ac:dyDescent="0.35">
      <c r="A3297">
        <v>26</v>
      </c>
      <c r="B3297" t="s">
        <v>639</v>
      </c>
      <c r="C3297" t="s">
        <v>83</v>
      </c>
      <c r="D3297">
        <v>19</v>
      </c>
      <c r="E3297">
        <v>28.5</v>
      </c>
      <c r="F3297">
        <v>2016</v>
      </c>
      <c r="G3297">
        <v>3</v>
      </c>
      <c r="H3297">
        <v>54</v>
      </c>
      <c r="I3297">
        <v>36</v>
      </c>
      <c r="J3297">
        <v>84</v>
      </c>
      <c r="K3297">
        <v>42</v>
      </c>
      <c r="L3297">
        <v>75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  <c r="T3297">
        <v>-0.09</v>
      </c>
      <c r="U3297">
        <v>0.35</v>
      </c>
      <c r="V3297">
        <v>0.26</v>
      </c>
      <c r="W3297">
        <v>0.35</v>
      </c>
      <c r="X3297">
        <v>0.57999999999999996</v>
      </c>
      <c r="Y3297">
        <v>0.63</v>
      </c>
      <c r="Z3297">
        <v>26</v>
      </c>
      <c r="AA3297">
        <v>2</v>
      </c>
      <c r="AB3297">
        <v>64</v>
      </c>
      <c r="AC3297">
        <v>3</v>
      </c>
      <c r="AD3297">
        <v>37</v>
      </c>
      <c r="AE3297">
        <v>58</v>
      </c>
      <c r="AF3297">
        <v>26</v>
      </c>
      <c r="AG3297">
        <v>12.68</v>
      </c>
      <c r="AH3297">
        <v>11.41</v>
      </c>
      <c r="AI3297">
        <v>10.47</v>
      </c>
      <c r="AJ3297">
        <v>0.23380000000000001</v>
      </c>
      <c r="AK3297">
        <v>0.1333</v>
      </c>
      <c r="AL3297">
        <v>1.3</v>
      </c>
      <c r="AM3297">
        <v>1.33</v>
      </c>
      <c r="AN3297">
        <v>16</v>
      </c>
      <c r="AO3297">
        <v>13</v>
      </c>
      <c r="AP3297">
        <v>7.5</v>
      </c>
      <c r="AQ3297">
        <v>7.1</v>
      </c>
      <c r="AR3297">
        <v>1.61</v>
      </c>
      <c r="AS3297">
        <v>1.81</v>
      </c>
      <c r="AT3297">
        <v>0.86199999999999999</v>
      </c>
      <c r="AU3297">
        <v>0.77700000000000002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6</v>
      </c>
      <c r="BT3297">
        <f t="shared" si="204"/>
        <v>0.23380000000000001</v>
      </c>
      <c r="BU3297">
        <f t="shared" si="205"/>
        <v>0.1333</v>
      </c>
      <c r="BV3297">
        <f t="shared" si="206"/>
        <v>0.86199999999999999</v>
      </c>
      <c r="BW3297">
        <f t="shared" si="207"/>
        <v>0.77700000000000002</v>
      </c>
    </row>
    <row r="3298" spans="1:75" x14ac:dyDescent="0.35">
      <c r="A3298">
        <v>27</v>
      </c>
      <c r="B3298" t="s">
        <v>1031</v>
      </c>
      <c r="C3298" t="s">
        <v>83</v>
      </c>
      <c r="D3298">
        <v>20</v>
      </c>
      <c r="E3298">
        <v>28.8</v>
      </c>
      <c r="F3298">
        <v>2016</v>
      </c>
      <c r="G3298">
        <v>3</v>
      </c>
      <c r="H3298">
        <v>116</v>
      </c>
      <c r="I3298">
        <v>148</v>
      </c>
      <c r="J3298">
        <v>163</v>
      </c>
      <c r="L3298">
        <v>234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-0.9</v>
      </c>
      <c r="U3298">
        <v>-0.91</v>
      </c>
      <c r="V3298">
        <v>-1.81</v>
      </c>
      <c r="W3298">
        <v>-2.48</v>
      </c>
      <c r="X3298">
        <v>-2.48</v>
      </c>
      <c r="Y3298">
        <v>-2.48</v>
      </c>
      <c r="Z3298">
        <v>24</v>
      </c>
      <c r="AA3298">
        <v>1</v>
      </c>
      <c r="AB3298">
        <v>7</v>
      </c>
      <c r="AC3298">
        <v>3</v>
      </c>
      <c r="AD3298">
        <v>46</v>
      </c>
      <c r="AE3298">
        <v>133</v>
      </c>
      <c r="AH3298">
        <v>9.65</v>
      </c>
      <c r="AI3298">
        <v>2.6</v>
      </c>
      <c r="AJ3298" t="s">
        <v>1710</v>
      </c>
      <c r="AK3298">
        <v>6.3799999999999996E-2</v>
      </c>
      <c r="AM3298">
        <v>1.41</v>
      </c>
      <c r="AO3298">
        <v>4</v>
      </c>
      <c r="AQ3298">
        <v>13.4</v>
      </c>
      <c r="AS3298">
        <v>1.1100000000000001</v>
      </c>
      <c r="AT3298" t="s">
        <v>1710</v>
      </c>
      <c r="AU3298">
        <v>0.246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2</v>
      </c>
      <c r="BT3298" t="str">
        <f t="shared" si="204"/>
        <v/>
      </c>
      <c r="BU3298">
        <f t="shared" si="205"/>
        <v>6.3799999999999996E-2</v>
      </c>
      <c r="BV3298" t="str">
        <f t="shared" si="206"/>
        <v/>
      </c>
      <c r="BW3298">
        <f t="shared" si="207"/>
        <v>0.246</v>
      </c>
    </row>
    <row r="3299" spans="1:75" x14ac:dyDescent="0.35">
      <c r="A3299">
        <v>28</v>
      </c>
      <c r="B3299" t="s">
        <v>637</v>
      </c>
      <c r="C3299" t="s">
        <v>79</v>
      </c>
      <c r="D3299">
        <v>1</v>
      </c>
      <c r="E3299">
        <v>30</v>
      </c>
      <c r="F3299">
        <v>2016</v>
      </c>
      <c r="G3299">
        <v>1</v>
      </c>
      <c r="H3299">
        <v>19</v>
      </c>
      <c r="I3299">
        <v>5</v>
      </c>
      <c r="J3299">
        <v>14</v>
      </c>
      <c r="K3299">
        <v>49</v>
      </c>
      <c r="L3299">
        <v>18</v>
      </c>
      <c r="M3299">
        <v>0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4</v>
      </c>
      <c r="T3299">
        <v>0.37</v>
      </c>
      <c r="U3299">
        <v>0.63</v>
      </c>
      <c r="V3299">
        <v>1</v>
      </c>
      <c r="W3299">
        <v>2.0299999999999998</v>
      </c>
      <c r="X3299">
        <v>1.87</v>
      </c>
      <c r="Y3299">
        <v>1.84</v>
      </c>
      <c r="Z3299">
        <v>27</v>
      </c>
      <c r="AA3299">
        <v>1</v>
      </c>
      <c r="AB3299">
        <v>1</v>
      </c>
      <c r="AC3299">
        <v>3</v>
      </c>
      <c r="AD3299">
        <v>9</v>
      </c>
      <c r="AE3299">
        <v>5</v>
      </c>
      <c r="AF3299">
        <v>1</v>
      </c>
      <c r="AG3299">
        <v>29.19</v>
      </c>
      <c r="AH3299">
        <v>19.48</v>
      </c>
      <c r="AI3299">
        <v>21.47</v>
      </c>
      <c r="AJ3299" t="s">
        <v>1710</v>
      </c>
      <c r="AK3299" t="s">
        <v>1710</v>
      </c>
      <c r="AN3299">
        <v>16</v>
      </c>
      <c r="AO3299">
        <v>15</v>
      </c>
      <c r="AT3299" t="s">
        <v>1710</v>
      </c>
      <c r="AU3299" t="s">
        <v>1710</v>
      </c>
      <c r="AV3299">
        <v>10.9</v>
      </c>
      <c r="AW3299">
        <v>11</v>
      </c>
      <c r="AX3299" s="2">
        <v>3.1E-2</v>
      </c>
      <c r="AY3299" s="2">
        <v>5.3999999999999999E-2</v>
      </c>
      <c r="AZ3299">
        <v>7.8</v>
      </c>
      <c r="BA3299">
        <v>6.9</v>
      </c>
      <c r="BB3299">
        <v>13.2</v>
      </c>
      <c r="BC3299">
        <v>10.6</v>
      </c>
      <c r="BD3299">
        <v>8.1</v>
      </c>
      <c r="BE3299">
        <v>7.8</v>
      </c>
      <c r="BF3299">
        <v>7</v>
      </c>
      <c r="BG3299">
        <v>5</v>
      </c>
      <c r="BH3299">
        <v>1.1000000000000001</v>
      </c>
      <c r="BI3299">
        <v>2.8</v>
      </c>
      <c r="BJ3299">
        <v>495</v>
      </c>
      <c r="BK3299">
        <v>510</v>
      </c>
      <c r="BL3299" s="2">
        <v>7.0699999999999999E-2</v>
      </c>
      <c r="BM3299" t="e">
        <v>#N/A</v>
      </c>
      <c r="BN3299">
        <v>0</v>
      </c>
      <c r="BO3299">
        <v>1</v>
      </c>
      <c r="BP3299">
        <v>1</v>
      </c>
      <c r="BQ3299">
        <v>1</v>
      </c>
      <c r="BR3299">
        <v>1</v>
      </c>
      <c r="BS3299">
        <v>6</v>
      </c>
      <c r="BT3299" t="str">
        <f t="shared" si="204"/>
        <v/>
      </c>
      <c r="BU3299" t="str">
        <f t="shared" si="205"/>
        <v/>
      </c>
      <c r="BV3299" t="str">
        <f t="shared" si="206"/>
        <v/>
      </c>
      <c r="BW3299" t="str">
        <f t="shared" si="207"/>
        <v/>
      </c>
    </row>
    <row r="3300" spans="1:75" x14ac:dyDescent="0.35">
      <c r="A3300">
        <v>29</v>
      </c>
      <c r="B3300" t="s">
        <v>251</v>
      </c>
      <c r="C3300" t="s">
        <v>83</v>
      </c>
      <c r="D3300">
        <v>21</v>
      </c>
      <c r="E3300">
        <v>31.3</v>
      </c>
      <c r="F3300">
        <v>2016</v>
      </c>
      <c r="G3300">
        <v>3</v>
      </c>
      <c r="H3300">
        <v>2</v>
      </c>
      <c r="I3300">
        <v>46</v>
      </c>
      <c r="J3300">
        <v>40</v>
      </c>
      <c r="M3300">
        <v>1</v>
      </c>
      <c r="N3300">
        <v>0</v>
      </c>
      <c r="O3300">
        <v>1</v>
      </c>
      <c r="P3300">
        <v>1</v>
      </c>
      <c r="Q3300">
        <v>1</v>
      </c>
      <c r="R3300">
        <v>1</v>
      </c>
      <c r="S3300">
        <v>3</v>
      </c>
      <c r="T3300">
        <v>1.48</v>
      </c>
      <c r="U3300">
        <v>0.26</v>
      </c>
      <c r="V3300">
        <v>1.74</v>
      </c>
      <c r="W3300">
        <v>1.72</v>
      </c>
      <c r="X3300">
        <v>1.72</v>
      </c>
      <c r="Y3300">
        <v>1.72</v>
      </c>
      <c r="Z3300">
        <v>31</v>
      </c>
      <c r="AA3300">
        <v>2</v>
      </c>
      <c r="AB3300">
        <v>36</v>
      </c>
      <c r="AC3300">
        <v>3</v>
      </c>
      <c r="AD3300">
        <v>14</v>
      </c>
      <c r="AE3300">
        <v>48</v>
      </c>
      <c r="AH3300">
        <v>19.170000000000002</v>
      </c>
      <c r="AI3300">
        <v>9.15</v>
      </c>
      <c r="AJ3300" t="s">
        <v>1710</v>
      </c>
      <c r="AK3300">
        <v>0.24329999999999999</v>
      </c>
      <c r="AM3300">
        <v>1.86</v>
      </c>
      <c r="AO3300">
        <v>16</v>
      </c>
      <c r="AQ3300">
        <v>12.7</v>
      </c>
      <c r="AS3300">
        <v>2.1</v>
      </c>
      <c r="AT3300" t="s">
        <v>1710</v>
      </c>
      <c r="AU3300">
        <v>0.26500000000000001</v>
      </c>
      <c r="BN3300">
        <v>1</v>
      </c>
      <c r="BO3300">
        <v>1</v>
      </c>
      <c r="BP3300">
        <v>1</v>
      </c>
      <c r="BQ3300">
        <v>1</v>
      </c>
      <c r="BR3300">
        <v>1</v>
      </c>
      <c r="BS3300">
        <v>9</v>
      </c>
      <c r="BT3300" t="str">
        <f t="shared" si="204"/>
        <v/>
      </c>
      <c r="BU3300">
        <f t="shared" si="205"/>
        <v>0.24329999999999999</v>
      </c>
      <c r="BV3300" t="str">
        <f t="shared" si="206"/>
        <v/>
      </c>
      <c r="BW3300">
        <f t="shared" si="207"/>
        <v>0.26500000000000001</v>
      </c>
    </row>
    <row r="3301" spans="1:75" x14ac:dyDescent="0.35">
      <c r="A3301">
        <v>30</v>
      </c>
      <c r="B3301" t="s">
        <v>713</v>
      </c>
      <c r="C3301" t="s">
        <v>79</v>
      </c>
      <c r="D3301">
        <v>2</v>
      </c>
      <c r="E3301">
        <v>32.4</v>
      </c>
      <c r="F3301">
        <v>2016</v>
      </c>
      <c r="G3301">
        <v>1</v>
      </c>
      <c r="H3301">
        <v>4</v>
      </c>
      <c r="J3301">
        <v>4</v>
      </c>
      <c r="M3301">
        <v>1</v>
      </c>
      <c r="N3301">
        <v>0</v>
      </c>
      <c r="O3301">
        <v>1</v>
      </c>
      <c r="P3301">
        <v>2</v>
      </c>
      <c r="Q3301">
        <v>2</v>
      </c>
      <c r="R3301">
        <v>2</v>
      </c>
      <c r="S3301">
        <v>3</v>
      </c>
      <c r="T3301">
        <v>0.64</v>
      </c>
      <c r="V3301">
        <v>0.64</v>
      </c>
      <c r="W3301">
        <v>1.66</v>
      </c>
      <c r="X3301">
        <v>1.66</v>
      </c>
      <c r="Y3301">
        <v>1.66</v>
      </c>
      <c r="Z3301">
        <v>27</v>
      </c>
      <c r="AA3301">
        <v>1</v>
      </c>
      <c r="AB3301">
        <v>1</v>
      </c>
      <c r="AC3301">
        <v>3</v>
      </c>
      <c r="AD3301">
        <v>2</v>
      </c>
      <c r="AE3301">
        <v>8</v>
      </c>
      <c r="AF3301">
        <v>28</v>
      </c>
      <c r="AG3301">
        <v>22.98</v>
      </c>
      <c r="AH3301">
        <v>23.48</v>
      </c>
      <c r="AJ3301" t="s">
        <v>1710</v>
      </c>
      <c r="AK3301" t="s">
        <v>1710</v>
      </c>
      <c r="AN3301">
        <v>7</v>
      </c>
      <c r="AO3301">
        <v>16</v>
      </c>
      <c r="AT3301" t="s">
        <v>1710</v>
      </c>
      <c r="AU3301" t="s">
        <v>1710</v>
      </c>
      <c r="AV3301">
        <v>10.199999999999999</v>
      </c>
      <c r="AW3301">
        <v>9</v>
      </c>
      <c r="AX3301" s="2">
        <v>7.0999999999999994E-2</v>
      </c>
      <c r="AY3301" s="2">
        <v>2.1999999999999999E-2</v>
      </c>
      <c r="AZ3301">
        <v>6.4</v>
      </c>
      <c r="BA3301">
        <v>7.8</v>
      </c>
      <c r="BB3301">
        <v>11.2</v>
      </c>
      <c r="BC3301">
        <v>15.7</v>
      </c>
      <c r="BD3301">
        <v>7.4</v>
      </c>
      <c r="BE3301">
        <v>8.5</v>
      </c>
      <c r="BF3301">
        <v>4.5999999999999996</v>
      </c>
      <c r="BG3301">
        <v>6.6</v>
      </c>
      <c r="BH3301">
        <v>2.8</v>
      </c>
      <c r="BI3301">
        <v>1.9</v>
      </c>
      <c r="BJ3301">
        <v>293</v>
      </c>
      <c r="BK3301">
        <v>545</v>
      </c>
      <c r="BL3301" s="2">
        <v>5.1200000000000002E-2</v>
      </c>
      <c r="BM3301" t="e">
        <v>#N/A</v>
      </c>
      <c r="BN3301">
        <v>1</v>
      </c>
      <c r="BO3301">
        <v>1</v>
      </c>
      <c r="BP3301">
        <v>2</v>
      </c>
      <c r="BQ3301">
        <v>2</v>
      </c>
      <c r="BR3301">
        <v>2</v>
      </c>
      <c r="BS3301">
        <v>5</v>
      </c>
      <c r="BT3301" t="str">
        <f t="shared" si="204"/>
        <v/>
      </c>
      <c r="BU3301" t="str">
        <f t="shared" si="205"/>
        <v/>
      </c>
      <c r="BV3301" t="str">
        <f t="shared" si="206"/>
        <v/>
      </c>
      <c r="BW3301" t="str">
        <f t="shared" si="207"/>
        <v/>
      </c>
    </row>
    <row r="3302" spans="1:75" x14ac:dyDescent="0.35">
      <c r="A3302">
        <v>31</v>
      </c>
      <c r="B3302" t="s">
        <v>937</v>
      </c>
      <c r="C3302" t="s">
        <v>83</v>
      </c>
      <c r="D3302">
        <v>22</v>
      </c>
      <c r="E3302">
        <v>33</v>
      </c>
      <c r="F3302">
        <v>2016</v>
      </c>
      <c r="G3302">
        <v>3</v>
      </c>
      <c r="H3302">
        <v>75</v>
      </c>
      <c r="I3302">
        <v>79</v>
      </c>
      <c r="J3302">
        <v>53</v>
      </c>
      <c r="K3302">
        <v>182</v>
      </c>
      <c r="L3302">
        <v>203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-0.3</v>
      </c>
      <c r="U3302">
        <v>-0.28999999999999998</v>
      </c>
      <c r="V3302">
        <v>-0.59</v>
      </c>
      <c r="W3302">
        <v>-0.56999999999999995</v>
      </c>
      <c r="X3302">
        <v>-1.5</v>
      </c>
      <c r="Y3302">
        <v>-1.5</v>
      </c>
      <c r="Z3302">
        <v>23</v>
      </c>
      <c r="AA3302">
        <v>3</v>
      </c>
      <c r="AB3302">
        <v>90</v>
      </c>
      <c r="AC3302">
        <v>3</v>
      </c>
      <c r="AD3302">
        <v>25</v>
      </c>
      <c r="AE3302">
        <v>103</v>
      </c>
      <c r="AF3302">
        <v>36</v>
      </c>
      <c r="AG3302">
        <v>10.83</v>
      </c>
      <c r="AH3302">
        <v>11.4</v>
      </c>
      <c r="AI3302">
        <v>6.43</v>
      </c>
      <c r="AJ3302">
        <v>0.17480000000000001</v>
      </c>
      <c r="AK3302">
        <v>0.10059999999999999</v>
      </c>
      <c r="AL3302">
        <v>1.38</v>
      </c>
      <c r="AM3302">
        <v>1.04</v>
      </c>
      <c r="AN3302">
        <v>16</v>
      </c>
      <c r="AO3302">
        <v>9</v>
      </c>
      <c r="AP3302">
        <v>10.9</v>
      </c>
      <c r="AQ3302">
        <v>11</v>
      </c>
      <c r="AR3302">
        <v>1.73</v>
      </c>
      <c r="AS3302">
        <v>1.9</v>
      </c>
      <c r="AT3302">
        <v>0.14199999999999999</v>
      </c>
      <c r="AU3302">
        <v>0.23599999999999999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3</v>
      </c>
      <c r="BT3302">
        <f t="shared" si="204"/>
        <v>0.17480000000000001</v>
      </c>
      <c r="BU3302">
        <f t="shared" si="205"/>
        <v>0.10059999999999999</v>
      </c>
      <c r="BV3302">
        <f t="shared" si="206"/>
        <v>0.14199999999999999</v>
      </c>
      <c r="BW3302">
        <f t="shared" si="207"/>
        <v>0.23599999999999999</v>
      </c>
    </row>
    <row r="3303" spans="1:75" x14ac:dyDescent="0.35">
      <c r="A3303">
        <v>32</v>
      </c>
      <c r="B3303" t="s">
        <v>924</v>
      </c>
      <c r="C3303" t="s">
        <v>83</v>
      </c>
      <c r="D3303">
        <v>23</v>
      </c>
      <c r="E3303">
        <v>34.1</v>
      </c>
      <c r="F3303">
        <v>2016</v>
      </c>
      <c r="G3303">
        <v>3</v>
      </c>
      <c r="H3303">
        <v>43</v>
      </c>
      <c r="I3303">
        <v>95</v>
      </c>
      <c r="J3303">
        <v>104</v>
      </c>
      <c r="K3303">
        <v>173</v>
      </c>
      <c r="L3303">
        <v>223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0.15</v>
      </c>
      <c r="U3303">
        <v>-0.61</v>
      </c>
      <c r="V3303">
        <v>-0.46</v>
      </c>
      <c r="W3303">
        <v>-0.79</v>
      </c>
      <c r="X3303">
        <v>-0.79</v>
      </c>
      <c r="Y3303">
        <v>-0.79</v>
      </c>
      <c r="Z3303">
        <v>24</v>
      </c>
      <c r="AA3303">
        <v>2</v>
      </c>
      <c r="AB3303">
        <v>42</v>
      </c>
      <c r="AC3303">
        <v>3</v>
      </c>
      <c r="AD3303">
        <v>40</v>
      </c>
      <c r="AE3303">
        <v>105</v>
      </c>
      <c r="AF3303">
        <v>16</v>
      </c>
      <c r="AG3303">
        <v>14.54</v>
      </c>
      <c r="AH3303">
        <v>12.24</v>
      </c>
      <c r="AI3303">
        <v>5.92</v>
      </c>
      <c r="AJ3303">
        <v>0.20549999999999999</v>
      </c>
      <c r="AK3303">
        <v>0.20219999999999999</v>
      </c>
      <c r="AL3303">
        <v>1.74</v>
      </c>
      <c r="AM3303">
        <v>1.64</v>
      </c>
      <c r="AN3303">
        <v>16</v>
      </c>
      <c r="AO3303">
        <v>14</v>
      </c>
      <c r="AP3303">
        <v>9</v>
      </c>
      <c r="AQ3303">
        <v>10.4</v>
      </c>
      <c r="AR3303">
        <v>1.94</v>
      </c>
      <c r="AS3303">
        <v>1.57</v>
      </c>
      <c r="AT3303">
        <v>0.92600000000000005</v>
      </c>
      <c r="AU3303">
        <v>0.66300000000000003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3</v>
      </c>
      <c r="BT3303">
        <f t="shared" si="204"/>
        <v>0.20549999999999999</v>
      </c>
      <c r="BU3303">
        <f t="shared" si="205"/>
        <v>0.20219999999999999</v>
      </c>
      <c r="BV3303">
        <f t="shared" si="206"/>
        <v>0.92600000000000005</v>
      </c>
      <c r="BW3303">
        <f t="shared" si="207"/>
        <v>0.66300000000000003</v>
      </c>
    </row>
    <row r="3304" spans="1:75" x14ac:dyDescent="0.35">
      <c r="A3304">
        <v>33</v>
      </c>
      <c r="B3304" t="s">
        <v>1145</v>
      </c>
      <c r="C3304" t="s">
        <v>83</v>
      </c>
      <c r="D3304">
        <v>24</v>
      </c>
      <c r="E3304">
        <v>34.5</v>
      </c>
      <c r="F3304">
        <v>2016</v>
      </c>
      <c r="G3304">
        <v>3</v>
      </c>
      <c r="H3304">
        <v>151</v>
      </c>
      <c r="I3304">
        <v>111</v>
      </c>
      <c r="J3304">
        <v>93</v>
      </c>
      <c r="K3304">
        <v>134</v>
      </c>
      <c r="L3304">
        <v>153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-0.08</v>
      </c>
      <c r="U3304">
        <v>-0.69</v>
      </c>
      <c r="V3304">
        <v>-0.77</v>
      </c>
      <c r="W3304">
        <v>-1.22</v>
      </c>
      <c r="X3304">
        <v>-1.43</v>
      </c>
      <c r="Y3304">
        <v>-1.52</v>
      </c>
      <c r="Z3304">
        <v>21</v>
      </c>
      <c r="AA3304">
        <v>1</v>
      </c>
      <c r="AB3304">
        <v>23</v>
      </c>
      <c r="AC3304">
        <v>3</v>
      </c>
      <c r="AD3304">
        <v>60</v>
      </c>
      <c r="AE3304">
        <v>139</v>
      </c>
      <c r="AH3304">
        <v>0.28000000000000003</v>
      </c>
      <c r="AI3304">
        <v>2.5</v>
      </c>
      <c r="AJ3304" t="s">
        <v>1710</v>
      </c>
      <c r="AK3304">
        <v>5.4999999999999997E-3</v>
      </c>
      <c r="AM3304">
        <v>0.33</v>
      </c>
      <c r="AO3304">
        <v>9</v>
      </c>
      <c r="AQ3304">
        <v>21</v>
      </c>
      <c r="AS3304">
        <v>0.83</v>
      </c>
      <c r="AT3304" t="s">
        <v>1710</v>
      </c>
      <c r="AU3304">
        <v>0.20399999999999999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1</v>
      </c>
      <c r="BT3304" t="str">
        <f t="shared" si="204"/>
        <v/>
      </c>
      <c r="BU3304">
        <f t="shared" si="205"/>
        <v>5.4999999999999997E-3</v>
      </c>
      <c r="BV3304" t="str">
        <f t="shared" si="206"/>
        <v/>
      </c>
      <c r="BW3304">
        <f t="shared" si="207"/>
        <v>0.20399999999999999</v>
      </c>
    </row>
    <row r="3305" spans="1:75" x14ac:dyDescent="0.35">
      <c r="A3305">
        <v>34</v>
      </c>
      <c r="B3305" t="s">
        <v>69</v>
      </c>
      <c r="C3305" t="s">
        <v>70</v>
      </c>
      <c r="D3305">
        <v>7</v>
      </c>
      <c r="E3305">
        <v>38.799999999999997</v>
      </c>
      <c r="F3305">
        <v>2016</v>
      </c>
      <c r="G3305">
        <v>2</v>
      </c>
      <c r="H3305">
        <v>119</v>
      </c>
      <c r="I3305">
        <v>61</v>
      </c>
      <c r="J3305">
        <v>18</v>
      </c>
      <c r="K3305">
        <v>32</v>
      </c>
      <c r="L3305">
        <v>39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1</v>
      </c>
      <c r="S3305">
        <v>8</v>
      </c>
      <c r="T3305">
        <v>-0.28000000000000003</v>
      </c>
      <c r="U3305">
        <v>0.72</v>
      </c>
      <c r="V3305">
        <v>0.44</v>
      </c>
      <c r="W3305">
        <v>1.2</v>
      </c>
      <c r="X3305">
        <v>1.2</v>
      </c>
      <c r="Y3305">
        <v>1.33</v>
      </c>
      <c r="Z3305">
        <v>31</v>
      </c>
      <c r="AA3305">
        <v>1</v>
      </c>
      <c r="AB3305">
        <v>7</v>
      </c>
      <c r="AC3305">
        <v>4</v>
      </c>
      <c r="AD3305">
        <v>37</v>
      </c>
      <c r="AE3305">
        <v>42</v>
      </c>
      <c r="AF3305">
        <v>2</v>
      </c>
      <c r="AG3305">
        <v>16.670000000000002</v>
      </c>
      <c r="AH3305">
        <v>3.67</v>
      </c>
      <c r="AI3305">
        <v>8.2899999999999991</v>
      </c>
      <c r="AJ3305">
        <v>8.3500000000000005E-2</v>
      </c>
      <c r="AK3305">
        <v>7.4000000000000003E-3</v>
      </c>
      <c r="AL3305">
        <v>0.99</v>
      </c>
      <c r="AM3305">
        <v>0.21</v>
      </c>
      <c r="AN3305">
        <v>16</v>
      </c>
      <c r="AO3305">
        <v>3</v>
      </c>
      <c r="AP3305">
        <v>-0.8</v>
      </c>
      <c r="AQ3305">
        <v>-1</v>
      </c>
      <c r="AR3305">
        <v>0.95</v>
      </c>
      <c r="AS3305">
        <v>0.95</v>
      </c>
      <c r="AT3305">
        <v>0</v>
      </c>
      <c r="AU3305">
        <v>2.1999999999999999E-2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10</v>
      </c>
      <c r="BT3305">
        <f t="shared" si="204"/>
        <v>8.3500000000000005E-2</v>
      </c>
      <c r="BU3305">
        <f t="shared" si="205"/>
        <v>7.4000000000000003E-3</v>
      </c>
      <c r="BV3305">
        <f t="shared" si="206"/>
        <v>0</v>
      </c>
      <c r="BW3305">
        <f t="shared" si="207"/>
        <v>2.1999999999999999E-2</v>
      </c>
    </row>
    <row r="3306" spans="1:75" x14ac:dyDescent="0.35">
      <c r="A3306">
        <v>35</v>
      </c>
      <c r="B3306" t="s">
        <v>1034</v>
      </c>
      <c r="C3306" t="s">
        <v>83</v>
      </c>
      <c r="D3306">
        <v>25</v>
      </c>
      <c r="E3306">
        <v>42.4</v>
      </c>
      <c r="F3306">
        <v>2016</v>
      </c>
      <c r="G3306">
        <v>3</v>
      </c>
      <c r="H3306">
        <v>85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0.11</v>
      </c>
      <c r="V3306">
        <v>0.11</v>
      </c>
      <c r="W3306">
        <v>0.11</v>
      </c>
      <c r="X3306">
        <v>0.11</v>
      </c>
      <c r="Y3306">
        <v>0.11</v>
      </c>
      <c r="Z3306">
        <v>23</v>
      </c>
      <c r="AA3306">
        <v>2</v>
      </c>
      <c r="AB3306">
        <v>40</v>
      </c>
      <c r="AC3306">
        <v>4</v>
      </c>
      <c r="AD3306">
        <v>96</v>
      </c>
      <c r="AF3306">
        <v>57</v>
      </c>
      <c r="AG3306">
        <v>6.93</v>
      </c>
      <c r="AH3306">
        <v>5.81</v>
      </c>
      <c r="AJ3306">
        <v>0.123</v>
      </c>
      <c r="AK3306">
        <v>0.12429999999999999</v>
      </c>
      <c r="AL3306">
        <v>1.35</v>
      </c>
      <c r="AM3306">
        <v>0.93</v>
      </c>
      <c r="AN3306">
        <v>16</v>
      </c>
      <c r="AO3306">
        <v>15</v>
      </c>
      <c r="AP3306">
        <v>14.1</v>
      </c>
      <c r="AQ3306">
        <v>10.199999999999999</v>
      </c>
      <c r="AR3306">
        <v>1.76</v>
      </c>
      <c r="AS3306">
        <v>1.3</v>
      </c>
      <c r="AT3306">
        <v>9.5000000000000001E-2</v>
      </c>
      <c r="AU3306">
        <v>6.5000000000000002E-2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2</v>
      </c>
      <c r="BT3306">
        <f t="shared" si="204"/>
        <v>0.123</v>
      </c>
      <c r="BU3306">
        <f t="shared" si="205"/>
        <v>0.12429999999999999</v>
      </c>
      <c r="BV3306">
        <f t="shared" si="206"/>
        <v>9.5000000000000001E-2</v>
      </c>
      <c r="BW3306">
        <f t="shared" si="207"/>
        <v>6.5000000000000002E-2</v>
      </c>
    </row>
    <row r="3307" spans="1:75" x14ac:dyDescent="0.35">
      <c r="A3307">
        <v>36</v>
      </c>
      <c r="B3307" t="s">
        <v>180</v>
      </c>
      <c r="C3307" t="s">
        <v>79</v>
      </c>
      <c r="D3307">
        <v>3</v>
      </c>
      <c r="E3307">
        <v>42.6</v>
      </c>
      <c r="F3307">
        <v>2016</v>
      </c>
      <c r="G3307">
        <v>1</v>
      </c>
      <c r="H3307">
        <v>1</v>
      </c>
      <c r="I3307">
        <v>28</v>
      </c>
      <c r="J3307">
        <v>9</v>
      </c>
      <c r="K3307">
        <v>8</v>
      </c>
      <c r="L3307">
        <v>3</v>
      </c>
      <c r="M3307">
        <v>1</v>
      </c>
      <c r="N3307">
        <v>0</v>
      </c>
      <c r="O3307">
        <v>1</v>
      </c>
      <c r="P3307">
        <v>2</v>
      </c>
      <c r="Q3307">
        <v>3</v>
      </c>
      <c r="R3307">
        <v>4</v>
      </c>
      <c r="S3307">
        <v>7</v>
      </c>
      <c r="T3307">
        <v>1.1200000000000001</v>
      </c>
      <c r="U3307">
        <v>0.41</v>
      </c>
      <c r="V3307">
        <v>1.53</v>
      </c>
      <c r="W3307">
        <v>2.25</v>
      </c>
      <c r="X3307">
        <v>2.98</v>
      </c>
      <c r="Y3307">
        <v>4.3499999999999996</v>
      </c>
      <c r="Z3307">
        <v>33</v>
      </c>
      <c r="AA3307">
        <v>1</v>
      </c>
      <c r="AB3307">
        <v>24</v>
      </c>
      <c r="AC3307">
        <v>4</v>
      </c>
      <c r="AD3307">
        <v>1</v>
      </c>
      <c r="AE3307">
        <v>1</v>
      </c>
      <c r="AF3307">
        <v>8</v>
      </c>
      <c r="AG3307">
        <v>22.7</v>
      </c>
      <c r="AH3307">
        <v>29</v>
      </c>
      <c r="AI3307">
        <v>23.37</v>
      </c>
      <c r="AJ3307" t="s">
        <v>1710</v>
      </c>
      <c r="AK3307" t="s">
        <v>1710</v>
      </c>
      <c r="AN3307">
        <v>16</v>
      </c>
      <c r="AO3307">
        <v>16</v>
      </c>
      <c r="AT3307" t="s">
        <v>1710</v>
      </c>
      <c r="AU3307" t="s">
        <v>1710</v>
      </c>
      <c r="AV3307">
        <v>8.1999999999999993</v>
      </c>
      <c r="AW3307">
        <v>9</v>
      </c>
      <c r="AX3307" s="2">
        <v>2.4E-2</v>
      </c>
      <c r="AY3307" s="2">
        <v>2.3E-2</v>
      </c>
      <c r="AZ3307">
        <v>6.7</v>
      </c>
      <c r="BA3307">
        <v>7.3</v>
      </c>
      <c r="BB3307">
        <v>10.6</v>
      </c>
      <c r="BC3307">
        <v>10</v>
      </c>
      <c r="BD3307">
        <v>7.2</v>
      </c>
      <c r="BE3307">
        <v>7.4</v>
      </c>
      <c r="BF3307">
        <v>5.6</v>
      </c>
      <c r="BG3307">
        <v>6.7</v>
      </c>
      <c r="BH3307">
        <v>1.6</v>
      </c>
      <c r="BI3307">
        <v>0.7</v>
      </c>
      <c r="BJ3307">
        <v>572</v>
      </c>
      <c r="BK3307">
        <v>610</v>
      </c>
      <c r="BL3307" s="2">
        <v>5.4199999999999998E-2</v>
      </c>
      <c r="BM3307" t="e">
        <v>#N/A</v>
      </c>
      <c r="BN3307">
        <v>1</v>
      </c>
      <c r="BO3307">
        <v>1</v>
      </c>
      <c r="BP3307">
        <v>1</v>
      </c>
      <c r="BQ3307">
        <v>1</v>
      </c>
      <c r="BR3307">
        <v>2</v>
      </c>
      <c r="BS3307">
        <v>12</v>
      </c>
      <c r="BT3307" t="str">
        <f t="shared" si="204"/>
        <v/>
      </c>
      <c r="BU3307" t="str">
        <f t="shared" si="205"/>
        <v/>
      </c>
      <c r="BV3307" t="str">
        <f t="shared" si="206"/>
        <v/>
      </c>
      <c r="BW3307" t="str">
        <f t="shared" si="207"/>
        <v/>
      </c>
    </row>
    <row r="3308" spans="1:75" x14ac:dyDescent="0.35">
      <c r="A3308">
        <v>37</v>
      </c>
      <c r="B3308" t="s">
        <v>860</v>
      </c>
      <c r="C3308" t="s">
        <v>116</v>
      </c>
      <c r="D3308">
        <v>2</v>
      </c>
      <c r="E3308">
        <v>42.7</v>
      </c>
      <c r="F3308">
        <v>2016</v>
      </c>
      <c r="G3308">
        <v>4</v>
      </c>
      <c r="H3308">
        <v>9</v>
      </c>
      <c r="I3308">
        <v>36</v>
      </c>
      <c r="J3308">
        <v>14</v>
      </c>
      <c r="L3308">
        <v>34</v>
      </c>
      <c r="M3308">
        <v>1</v>
      </c>
      <c r="N3308">
        <v>0</v>
      </c>
      <c r="O3308">
        <v>1</v>
      </c>
      <c r="P3308">
        <v>1</v>
      </c>
      <c r="Q3308">
        <v>1</v>
      </c>
      <c r="R3308">
        <v>1</v>
      </c>
      <c r="S3308">
        <v>2</v>
      </c>
      <c r="T3308">
        <v>0.8</v>
      </c>
      <c r="U3308">
        <v>0.09</v>
      </c>
      <c r="V3308">
        <v>0.89</v>
      </c>
      <c r="W3308">
        <v>1.19</v>
      </c>
      <c r="X3308">
        <v>1.19</v>
      </c>
      <c r="Y3308">
        <v>1.18</v>
      </c>
      <c r="Z3308">
        <v>26</v>
      </c>
      <c r="AA3308">
        <v>3</v>
      </c>
      <c r="AB3308">
        <v>85</v>
      </c>
      <c r="AC3308">
        <v>4</v>
      </c>
      <c r="AD3308">
        <v>3</v>
      </c>
      <c r="AE3308">
        <v>13</v>
      </c>
      <c r="AF3308">
        <v>2</v>
      </c>
      <c r="AG3308">
        <v>18.010000000000002</v>
      </c>
      <c r="AH3308">
        <v>14.13</v>
      </c>
      <c r="AI3308">
        <v>10.02</v>
      </c>
      <c r="AJ3308">
        <v>0.21060000000000001</v>
      </c>
      <c r="AK3308">
        <v>0.1515</v>
      </c>
      <c r="AL3308">
        <v>2.4500000000000002</v>
      </c>
      <c r="AM3308">
        <v>1.97</v>
      </c>
      <c r="AN3308">
        <v>14</v>
      </c>
      <c r="AO3308">
        <v>12</v>
      </c>
      <c r="AP3308">
        <v>6.6</v>
      </c>
      <c r="AQ3308">
        <v>8.1</v>
      </c>
      <c r="AR3308">
        <v>2.2400000000000002</v>
      </c>
      <c r="AS3308">
        <v>2.0099999999999998</v>
      </c>
      <c r="AT3308">
        <v>0.36099999999999999</v>
      </c>
      <c r="AU3308">
        <v>0.31900000000000001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4</v>
      </c>
      <c r="BT3308">
        <f t="shared" si="204"/>
        <v>0.21060000000000001</v>
      </c>
      <c r="BU3308">
        <f t="shared" si="205"/>
        <v>0.1515</v>
      </c>
      <c r="BV3308">
        <f t="shared" si="206"/>
        <v>0.36099999999999999</v>
      </c>
      <c r="BW3308">
        <f t="shared" si="207"/>
        <v>0.31900000000000001</v>
      </c>
    </row>
    <row r="3309" spans="1:75" x14ac:dyDescent="0.35">
      <c r="A3309">
        <v>38</v>
      </c>
      <c r="B3309" t="s">
        <v>822</v>
      </c>
      <c r="C3309" t="s">
        <v>70</v>
      </c>
      <c r="D3309">
        <v>8</v>
      </c>
      <c r="E3309">
        <v>43.3</v>
      </c>
      <c r="F3309">
        <v>2016</v>
      </c>
      <c r="G3309">
        <v>2</v>
      </c>
      <c r="H3309">
        <v>76</v>
      </c>
      <c r="I3309">
        <v>94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2</v>
      </c>
      <c r="T3309">
        <v>0.04</v>
      </c>
      <c r="U3309">
        <v>0.25</v>
      </c>
      <c r="V3309">
        <v>0.28999999999999998</v>
      </c>
      <c r="W3309">
        <v>0.28999999999999998</v>
      </c>
      <c r="X3309">
        <v>0.28999999999999998</v>
      </c>
      <c r="Y3309">
        <v>0.28999999999999998</v>
      </c>
      <c r="Z3309">
        <v>25</v>
      </c>
      <c r="AA3309">
        <v>2</v>
      </c>
      <c r="AB3309">
        <v>61</v>
      </c>
      <c r="AC3309">
        <v>4</v>
      </c>
      <c r="AD3309">
        <v>30</v>
      </c>
      <c r="AF3309">
        <v>32</v>
      </c>
      <c r="AG3309">
        <v>9.64</v>
      </c>
      <c r="AH3309">
        <v>8.56</v>
      </c>
      <c r="AI3309">
        <v>3.18</v>
      </c>
      <c r="AJ3309">
        <v>4.7500000000000001E-2</v>
      </c>
      <c r="AK3309">
        <v>0.01</v>
      </c>
      <c r="AL3309">
        <v>1.17</v>
      </c>
      <c r="AM3309">
        <v>0.42</v>
      </c>
      <c r="AN3309">
        <v>15</v>
      </c>
      <c r="AO3309">
        <v>5</v>
      </c>
      <c r="AP3309">
        <v>-0.9</v>
      </c>
      <c r="AQ3309">
        <v>-4</v>
      </c>
      <c r="AR3309">
        <v>1.1299999999999999</v>
      </c>
      <c r="AS3309">
        <v>1.1299999999999999</v>
      </c>
      <c r="AT3309">
        <v>1.9E-2</v>
      </c>
      <c r="AU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4</v>
      </c>
      <c r="BT3309">
        <f t="shared" si="204"/>
        <v>4.7500000000000001E-2</v>
      </c>
      <c r="BU3309">
        <f t="shared" si="205"/>
        <v>0.01</v>
      </c>
      <c r="BV3309">
        <f t="shared" si="206"/>
        <v>1.9E-2</v>
      </c>
      <c r="BW3309">
        <f t="shared" si="207"/>
        <v>0</v>
      </c>
    </row>
    <row r="3310" spans="1:75" x14ac:dyDescent="0.35">
      <c r="A3310">
        <v>39</v>
      </c>
      <c r="B3310" t="s">
        <v>711</v>
      </c>
      <c r="C3310" t="s">
        <v>70</v>
      </c>
      <c r="D3310">
        <v>9</v>
      </c>
      <c r="E3310">
        <v>43.4</v>
      </c>
      <c r="F3310">
        <v>2016</v>
      </c>
      <c r="G3310">
        <v>2</v>
      </c>
      <c r="H3310">
        <v>55</v>
      </c>
      <c r="I3310">
        <v>64</v>
      </c>
      <c r="J3310">
        <v>40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</v>
      </c>
      <c r="T3310">
        <v>0.11</v>
      </c>
      <c r="U3310">
        <v>0.69</v>
      </c>
      <c r="V3310">
        <v>0.8</v>
      </c>
      <c r="W3310">
        <v>0.69</v>
      </c>
      <c r="X3310">
        <v>0.69</v>
      </c>
      <c r="Y3310">
        <v>0.69</v>
      </c>
      <c r="Z3310">
        <v>27</v>
      </c>
      <c r="AA3310">
        <v>1</v>
      </c>
      <c r="AB3310">
        <v>31</v>
      </c>
      <c r="AC3310">
        <v>4</v>
      </c>
      <c r="AD3310">
        <v>33</v>
      </c>
      <c r="AE3310">
        <v>63</v>
      </c>
      <c r="AF3310">
        <v>4</v>
      </c>
      <c r="AG3310">
        <v>15.14</v>
      </c>
      <c r="AH3310">
        <v>10.94</v>
      </c>
      <c r="AI3310">
        <v>6.91</v>
      </c>
      <c r="AJ3310">
        <v>8.1500000000000003E-2</v>
      </c>
      <c r="AK3310">
        <v>2.5399999999999999E-2</v>
      </c>
      <c r="AL3310">
        <v>1.3</v>
      </c>
      <c r="AM3310">
        <v>0.92</v>
      </c>
      <c r="AN3310">
        <v>16</v>
      </c>
      <c r="AO3310">
        <v>8</v>
      </c>
      <c r="AP3310">
        <v>2.2999999999999998</v>
      </c>
      <c r="AQ3310">
        <v>1.8</v>
      </c>
      <c r="AR3310">
        <v>1.81</v>
      </c>
      <c r="AS3310">
        <v>1.81</v>
      </c>
      <c r="AT3310">
        <v>1.2999999999999999E-2</v>
      </c>
      <c r="AU3310">
        <v>1.9E-2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5</v>
      </c>
      <c r="BT3310">
        <f t="shared" si="204"/>
        <v>8.1500000000000003E-2</v>
      </c>
      <c r="BU3310">
        <f t="shared" si="205"/>
        <v>2.5399999999999999E-2</v>
      </c>
      <c r="BV3310">
        <f t="shared" si="206"/>
        <v>1.2999999999999999E-2</v>
      </c>
      <c r="BW3310">
        <f t="shared" si="207"/>
        <v>1.9E-2</v>
      </c>
    </row>
    <row r="3311" spans="1:75" x14ac:dyDescent="0.35">
      <c r="A3311">
        <v>40</v>
      </c>
      <c r="B3311" t="s">
        <v>99</v>
      </c>
      <c r="C3311" t="s">
        <v>83</v>
      </c>
      <c r="D3311">
        <v>26</v>
      </c>
      <c r="E3311">
        <v>44.5</v>
      </c>
      <c r="F3311">
        <v>2016</v>
      </c>
      <c r="G3311">
        <v>3</v>
      </c>
      <c r="H3311">
        <v>49</v>
      </c>
      <c r="I3311">
        <v>114</v>
      </c>
      <c r="J3311">
        <v>142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8</v>
      </c>
      <c r="T3311">
        <v>7.0000000000000007E-2</v>
      </c>
      <c r="U3311">
        <v>-0.49</v>
      </c>
      <c r="V3311">
        <v>-0.42</v>
      </c>
      <c r="W3311">
        <v>-0.81</v>
      </c>
      <c r="X3311">
        <v>-0.81</v>
      </c>
      <c r="Y3311">
        <v>-0.81</v>
      </c>
      <c r="Z3311">
        <v>32</v>
      </c>
      <c r="AA3311">
        <v>4</v>
      </c>
      <c r="AB3311">
        <v>119</v>
      </c>
      <c r="AC3311">
        <v>4</v>
      </c>
      <c r="AD3311">
        <v>45</v>
      </c>
      <c r="AE3311">
        <v>156</v>
      </c>
      <c r="AF3311">
        <v>3</v>
      </c>
      <c r="AG3311">
        <v>21.45</v>
      </c>
      <c r="AH3311">
        <v>10.45</v>
      </c>
      <c r="AI3311">
        <v>6.68</v>
      </c>
      <c r="AJ3311">
        <v>0.29399999999999998</v>
      </c>
      <c r="AK3311">
        <v>0.23050000000000001</v>
      </c>
      <c r="AL3311">
        <v>2.35</v>
      </c>
      <c r="AM3311">
        <v>1.44</v>
      </c>
      <c r="AN3311">
        <v>16</v>
      </c>
      <c r="AO3311">
        <v>15</v>
      </c>
      <c r="AP3311">
        <v>12.7</v>
      </c>
      <c r="AQ3311">
        <v>13.3</v>
      </c>
      <c r="AR3311">
        <v>2.06</v>
      </c>
      <c r="AS3311">
        <v>1.29</v>
      </c>
      <c r="AT3311">
        <v>0.22700000000000001</v>
      </c>
      <c r="AU3311">
        <v>0.19700000000000001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11</v>
      </c>
      <c r="BT3311">
        <f t="shared" si="204"/>
        <v>0.29399999999999998</v>
      </c>
      <c r="BU3311">
        <f t="shared" si="205"/>
        <v>0.23050000000000001</v>
      </c>
      <c r="BV3311">
        <f t="shared" si="206"/>
        <v>0.22700000000000001</v>
      </c>
      <c r="BW3311">
        <f t="shared" si="207"/>
        <v>0.19700000000000001</v>
      </c>
    </row>
    <row r="3312" spans="1:75" x14ac:dyDescent="0.35">
      <c r="A3312">
        <v>41</v>
      </c>
      <c r="B3312" t="s">
        <v>1146</v>
      </c>
      <c r="C3312" t="s">
        <v>83</v>
      </c>
      <c r="D3312">
        <v>27</v>
      </c>
      <c r="E3312">
        <v>45.5</v>
      </c>
      <c r="F3312">
        <v>2016</v>
      </c>
      <c r="G3312">
        <v>3</v>
      </c>
      <c r="H3312">
        <v>82</v>
      </c>
      <c r="I3312">
        <v>89</v>
      </c>
      <c r="J3312">
        <v>164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-0.41</v>
      </c>
      <c r="U3312">
        <v>-0.51</v>
      </c>
      <c r="V3312">
        <v>-0.92</v>
      </c>
      <c r="W3312">
        <v>-1.21</v>
      </c>
      <c r="X3312">
        <v>-1.21</v>
      </c>
      <c r="Y3312">
        <v>-1.21</v>
      </c>
      <c r="Z3312">
        <v>22</v>
      </c>
      <c r="AA3312">
        <v>1</v>
      </c>
      <c r="AB3312">
        <v>15</v>
      </c>
      <c r="AC3312">
        <v>4</v>
      </c>
      <c r="AD3312">
        <v>31</v>
      </c>
      <c r="AE3312">
        <v>97</v>
      </c>
      <c r="AH3312">
        <v>9.33</v>
      </c>
      <c r="AI3312">
        <v>7.28</v>
      </c>
      <c r="AJ3312" t="s">
        <v>1710</v>
      </c>
      <c r="AK3312">
        <v>0.1216</v>
      </c>
      <c r="AM3312">
        <v>1.1499999999999999</v>
      </c>
      <c r="AO3312">
        <v>10</v>
      </c>
      <c r="AQ3312">
        <v>15.5</v>
      </c>
      <c r="AS3312">
        <v>1.49</v>
      </c>
      <c r="AT3312" t="s">
        <v>1710</v>
      </c>
      <c r="AU3312">
        <v>5.2999999999999999E-2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 t="str">
        <f t="shared" si="204"/>
        <v/>
      </c>
      <c r="BU3312">
        <f t="shared" si="205"/>
        <v>0.1216</v>
      </c>
      <c r="BV3312" t="str">
        <f t="shared" si="206"/>
        <v/>
      </c>
      <c r="BW3312">
        <f t="shared" si="207"/>
        <v>5.2999999999999999E-2</v>
      </c>
    </row>
    <row r="3313" spans="1:75" x14ac:dyDescent="0.35">
      <c r="A3313">
        <v>42</v>
      </c>
      <c r="B3313" t="s">
        <v>447</v>
      </c>
      <c r="C3313" t="s">
        <v>83</v>
      </c>
      <c r="D3313">
        <v>28</v>
      </c>
      <c r="E3313">
        <v>45.7</v>
      </c>
      <c r="F3313">
        <v>2016</v>
      </c>
      <c r="G3313">
        <v>3</v>
      </c>
      <c r="H3313">
        <v>70</v>
      </c>
      <c r="I3313">
        <v>64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</v>
      </c>
      <c r="T3313">
        <v>-0.44</v>
      </c>
      <c r="U3313">
        <v>-0.17</v>
      </c>
      <c r="V3313">
        <v>-0.61</v>
      </c>
      <c r="W3313">
        <v>-0.61</v>
      </c>
      <c r="X3313">
        <v>-0.61</v>
      </c>
      <c r="Y3313">
        <v>-0.61</v>
      </c>
      <c r="Z3313">
        <v>28</v>
      </c>
      <c r="AA3313">
        <v>1</v>
      </c>
      <c r="AB3313">
        <v>19</v>
      </c>
      <c r="AC3313">
        <v>4</v>
      </c>
      <c r="AD3313">
        <v>49</v>
      </c>
      <c r="AE3313">
        <v>227</v>
      </c>
      <c r="AF3313">
        <v>15</v>
      </c>
      <c r="AG3313">
        <v>16.329999999999998</v>
      </c>
      <c r="AH3313">
        <v>9.1300000000000008</v>
      </c>
      <c r="AI3313">
        <v>8.5</v>
      </c>
      <c r="AJ3313">
        <v>0.27089999999999997</v>
      </c>
      <c r="AK3313">
        <v>0.13850000000000001</v>
      </c>
      <c r="AL3313">
        <v>2.16</v>
      </c>
      <c r="AM3313">
        <v>1.39</v>
      </c>
      <c r="AN3313">
        <v>15</v>
      </c>
      <c r="AO3313">
        <v>12</v>
      </c>
      <c r="AP3313">
        <v>10.6</v>
      </c>
      <c r="AQ3313">
        <v>11.8</v>
      </c>
      <c r="AR3313">
        <v>2.0299999999999998</v>
      </c>
      <c r="AS3313">
        <v>1.52</v>
      </c>
      <c r="AT3313">
        <v>0.317</v>
      </c>
      <c r="AU3313">
        <v>0.46899999999999997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8</v>
      </c>
      <c r="BT3313">
        <f t="shared" si="204"/>
        <v>0.27089999999999997</v>
      </c>
      <c r="BU3313">
        <f t="shared" si="205"/>
        <v>0.13850000000000001</v>
      </c>
      <c r="BV3313">
        <f t="shared" si="206"/>
        <v>0.317</v>
      </c>
      <c r="BW3313">
        <f t="shared" si="207"/>
        <v>0.46899999999999997</v>
      </c>
    </row>
    <row r="3314" spans="1:75" x14ac:dyDescent="0.35">
      <c r="A3314">
        <v>43</v>
      </c>
      <c r="B3314" t="s">
        <v>626</v>
      </c>
      <c r="C3314" t="s">
        <v>70</v>
      </c>
      <c r="D3314">
        <v>10</v>
      </c>
      <c r="E3314">
        <v>45.8</v>
      </c>
      <c r="F3314">
        <v>2016</v>
      </c>
      <c r="G3314">
        <v>2</v>
      </c>
      <c r="H3314">
        <v>8</v>
      </c>
      <c r="I3314">
        <v>6</v>
      </c>
      <c r="J3314">
        <v>32</v>
      </c>
      <c r="K3314">
        <v>11</v>
      </c>
      <c r="L3314">
        <v>76</v>
      </c>
      <c r="M3314">
        <v>1</v>
      </c>
      <c r="N3314">
        <v>1</v>
      </c>
      <c r="O3314">
        <v>2</v>
      </c>
      <c r="P3314">
        <v>2</v>
      </c>
      <c r="Q3314">
        <v>3</v>
      </c>
      <c r="R3314">
        <v>3</v>
      </c>
      <c r="S3314">
        <v>2</v>
      </c>
      <c r="T3314">
        <v>0.91</v>
      </c>
      <c r="U3314">
        <v>2.4300000000000002</v>
      </c>
      <c r="V3314">
        <v>3.34</v>
      </c>
      <c r="W3314">
        <v>3.81</v>
      </c>
      <c r="X3314">
        <v>4.82</v>
      </c>
      <c r="Y3314">
        <v>4.6100000000000003</v>
      </c>
      <c r="Z3314">
        <v>27</v>
      </c>
      <c r="AA3314">
        <v>1</v>
      </c>
      <c r="AB3314">
        <v>28</v>
      </c>
      <c r="AC3314">
        <v>4</v>
      </c>
      <c r="AD3314">
        <v>22</v>
      </c>
      <c r="AE3314">
        <v>27</v>
      </c>
      <c r="AF3314">
        <v>12</v>
      </c>
      <c r="AG3314">
        <v>16.95</v>
      </c>
      <c r="AH3314">
        <v>15.14</v>
      </c>
      <c r="AI3314">
        <v>17.75</v>
      </c>
      <c r="AJ3314">
        <v>8.8800000000000004E-2</v>
      </c>
      <c r="AK3314">
        <v>8.2000000000000003E-2</v>
      </c>
      <c r="AL3314">
        <v>1.52</v>
      </c>
      <c r="AM3314">
        <v>1.33</v>
      </c>
      <c r="AN3314">
        <v>12</v>
      </c>
      <c r="AO3314">
        <v>16</v>
      </c>
      <c r="AP3314">
        <v>-0.2</v>
      </c>
      <c r="AQ3314">
        <v>0.7</v>
      </c>
      <c r="AR3314">
        <v>1.96</v>
      </c>
      <c r="AS3314">
        <v>1.96</v>
      </c>
      <c r="AT3314">
        <v>4.1000000000000002E-2</v>
      </c>
      <c r="AU3314">
        <v>5.3999999999999999E-2</v>
      </c>
      <c r="BN3314">
        <v>1</v>
      </c>
      <c r="BO3314">
        <v>2</v>
      </c>
      <c r="BP3314">
        <v>2</v>
      </c>
      <c r="BQ3314">
        <v>3</v>
      </c>
      <c r="BR3314">
        <v>3</v>
      </c>
      <c r="BS3314">
        <v>6</v>
      </c>
      <c r="BT3314">
        <f t="shared" si="204"/>
        <v>8.8800000000000004E-2</v>
      </c>
      <c r="BU3314">
        <f t="shared" si="205"/>
        <v>8.2000000000000003E-2</v>
      </c>
      <c r="BV3314">
        <f t="shared" si="206"/>
        <v>4.1000000000000002E-2</v>
      </c>
      <c r="BW3314">
        <f t="shared" si="207"/>
        <v>5.3999999999999999E-2</v>
      </c>
    </row>
    <row r="3315" spans="1:75" x14ac:dyDescent="0.35">
      <c r="A3315">
        <v>44</v>
      </c>
      <c r="B3315" t="s">
        <v>717</v>
      </c>
      <c r="C3315" t="s">
        <v>83</v>
      </c>
      <c r="D3315">
        <v>29</v>
      </c>
      <c r="E3315">
        <v>46.2</v>
      </c>
      <c r="F3315">
        <v>2016</v>
      </c>
      <c r="G3315">
        <v>3</v>
      </c>
      <c r="I3315">
        <v>130</v>
      </c>
      <c r="J3315">
        <v>147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U3315">
        <v>-0.67</v>
      </c>
      <c r="V3315">
        <v>-0.67</v>
      </c>
      <c r="W3315">
        <v>-1.35</v>
      </c>
      <c r="X3315">
        <v>-1.35</v>
      </c>
      <c r="Y3315">
        <v>-1.35</v>
      </c>
      <c r="Z3315">
        <v>27</v>
      </c>
      <c r="AA3315">
        <v>1</v>
      </c>
      <c r="AB3315">
        <v>13</v>
      </c>
      <c r="AC3315">
        <v>4</v>
      </c>
      <c r="AD3315">
        <v>109</v>
      </c>
      <c r="AF3315">
        <v>37</v>
      </c>
      <c r="AG3315">
        <v>11.53</v>
      </c>
      <c r="AI3315">
        <v>1.62</v>
      </c>
      <c r="AJ3315">
        <v>0.1709</v>
      </c>
      <c r="AK3315">
        <v>0.12590000000000001</v>
      </c>
      <c r="AL3315">
        <v>2.0699999999999998</v>
      </c>
      <c r="AM3315">
        <v>1.06</v>
      </c>
      <c r="AN3315">
        <v>15</v>
      </c>
      <c r="AP3315">
        <v>16</v>
      </c>
      <c r="AQ3315">
        <v>15.5</v>
      </c>
      <c r="AR3315">
        <v>1.96</v>
      </c>
      <c r="AS3315">
        <v>1.61</v>
      </c>
      <c r="AT3315">
        <v>0.29099999999999998</v>
      </c>
      <c r="AU3315">
        <v>0.27600000000000002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5</v>
      </c>
      <c r="BT3315">
        <f t="shared" si="204"/>
        <v>0.1709</v>
      </c>
      <c r="BU3315">
        <f t="shared" si="205"/>
        <v>0.12590000000000001</v>
      </c>
      <c r="BV3315">
        <f t="shared" si="206"/>
        <v>0.29099999999999998</v>
      </c>
      <c r="BW3315">
        <f t="shared" si="207"/>
        <v>0.27600000000000002</v>
      </c>
    </row>
    <row r="3316" spans="1:75" x14ac:dyDescent="0.35">
      <c r="A3316">
        <v>45</v>
      </c>
      <c r="B3316" t="s">
        <v>1147</v>
      </c>
      <c r="C3316" t="s">
        <v>83</v>
      </c>
      <c r="D3316">
        <v>30</v>
      </c>
      <c r="E3316">
        <v>47.4</v>
      </c>
      <c r="F3316">
        <v>2016</v>
      </c>
      <c r="G3316">
        <v>3</v>
      </c>
      <c r="I3316">
        <v>55</v>
      </c>
      <c r="J3316">
        <v>67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U3316">
        <v>-0.06</v>
      </c>
      <c r="V3316">
        <v>-0.06</v>
      </c>
      <c r="W3316">
        <v>-0.17</v>
      </c>
      <c r="X3316">
        <v>-0.17</v>
      </c>
      <c r="Y3316">
        <v>-0.17</v>
      </c>
      <c r="Z3316">
        <v>24</v>
      </c>
      <c r="AA3316">
        <v>1</v>
      </c>
      <c r="AB3316">
        <v>22</v>
      </c>
      <c r="AC3316">
        <v>4</v>
      </c>
      <c r="AD3316">
        <v>38</v>
      </c>
      <c r="AE3316">
        <v>69</v>
      </c>
      <c r="AI3316">
        <v>7.49</v>
      </c>
      <c r="AJ3316" t="s">
        <v>1710</v>
      </c>
      <c r="AK3316">
        <v>1.0699999999999999E-2</v>
      </c>
      <c r="AM3316">
        <v>2.75</v>
      </c>
      <c r="AQ3316">
        <v>22.3</v>
      </c>
      <c r="AS3316">
        <v>1.43</v>
      </c>
      <c r="AT3316" t="s">
        <v>1710</v>
      </c>
      <c r="AU3316">
        <v>0.12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</v>
      </c>
      <c r="BT3316" t="str">
        <f t="shared" si="204"/>
        <v/>
      </c>
      <c r="BU3316">
        <f t="shared" si="205"/>
        <v>1.0699999999999999E-2</v>
      </c>
      <c r="BV3316" t="str">
        <f t="shared" si="206"/>
        <v/>
      </c>
      <c r="BW3316">
        <f t="shared" si="207"/>
        <v>0.12</v>
      </c>
    </row>
    <row r="3317" spans="1:75" x14ac:dyDescent="0.35">
      <c r="A3317">
        <v>46</v>
      </c>
      <c r="B3317" t="s">
        <v>1078</v>
      </c>
      <c r="C3317" t="s">
        <v>70</v>
      </c>
      <c r="D3317">
        <v>11</v>
      </c>
      <c r="E3317">
        <v>47.7</v>
      </c>
      <c r="F3317">
        <v>2016</v>
      </c>
      <c r="G3317">
        <v>2</v>
      </c>
      <c r="H3317">
        <v>61</v>
      </c>
      <c r="I3317">
        <v>88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0.06</v>
      </c>
      <c r="U3317">
        <v>0.25</v>
      </c>
      <c r="V3317">
        <v>0.31</v>
      </c>
      <c r="W3317">
        <v>0.31</v>
      </c>
      <c r="X3317">
        <v>0.31</v>
      </c>
      <c r="Y3317">
        <v>0.31</v>
      </c>
      <c r="Z3317">
        <v>23</v>
      </c>
      <c r="AA3317">
        <v>8</v>
      </c>
      <c r="AB3317">
        <v>300</v>
      </c>
      <c r="AC3317">
        <v>4</v>
      </c>
      <c r="AD3317">
        <v>43</v>
      </c>
      <c r="AE3317">
        <v>133</v>
      </c>
      <c r="AF3317">
        <v>37</v>
      </c>
      <c r="AG3317">
        <v>10.8</v>
      </c>
      <c r="AH3317">
        <v>8.39</v>
      </c>
      <c r="AI3317">
        <v>3.1</v>
      </c>
      <c r="AJ3317">
        <v>2.47E-2</v>
      </c>
      <c r="AK3317">
        <v>3.5799999999999998E-2</v>
      </c>
      <c r="AL3317">
        <v>0.83</v>
      </c>
      <c r="AM3317">
        <v>0.88</v>
      </c>
      <c r="AN3317">
        <v>12</v>
      </c>
      <c r="AO3317">
        <v>9</v>
      </c>
      <c r="AP3317">
        <v>-0.9</v>
      </c>
      <c r="AQ3317">
        <v>0</v>
      </c>
      <c r="AR3317">
        <v>1.33</v>
      </c>
      <c r="AS3317">
        <v>1.33</v>
      </c>
      <c r="AT3317">
        <v>1.7000000000000001E-2</v>
      </c>
      <c r="AU3317">
        <v>1.2E-2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2</v>
      </c>
      <c r="BT3317">
        <f t="shared" si="204"/>
        <v>2.47E-2</v>
      </c>
      <c r="BU3317">
        <f t="shared" si="205"/>
        <v>3.5799999999999998E-2</v>
      </c>
      <c r="BV3317">
        <f t="shared" si="206"/>
        <v>1.7000000000000001E-2</v>
      </c>
      <c r="BW3317">
        <f t="shared" si="207"/>
        <v>1.2E-2</v>
      </c>
    </row>
    <row r="3318" spans="1:75" x14ac:dyDescent="0.35">
      <c r="A3318">
        <v>47</v>
      </c>
      <c r="B3318" t="s">
        <v>739</v>
      </c>
      <c r="C3318" t="s">
        <v>79</v>
      </c>
      <c r="D3318">
        <v>4</v>
      </c>
      <c r="E3318">
        <v>48.1</v>
      </c>
      <c r="F3318">
        <v>2016</v>
      </c>
      <c r="G3318">
        <v>1</v>
      </c>
      <c r="H3318">
        <v>16</v>
      </c>
      <c r="J3318">
        <v>7</v>
      </c>
      <c r="K3318">
        <v>3</v>
      </c>
      <c r="L3318">
        <v>6</v>
      </c>
      <c r="M3318">
        <v>0</v>
      </c>
      <c r="N3318">
        <v>0</v>
      </c>
      <c r="O3318">
        <v>0</v>
      </c>
      <c r="P3318">
        <v>1</v>
      </c>
      <c r="Q3318">
        <v>2</v>
      </c>
      <c r="R3318">
        <v>3</v>
      </c>
      <c r="S3318">
        <v>4</v>
      </c>
      <c r="T3318">
        <v>0.06</v>
      </c>
      <c r="U3318">
        <v>1.36</v>
      </c>
      <c r="V3318">
        <v>1.42</v>
      </c>
      <c r="W3318">
        <v>2.31</v>
      </c>
      <c r="X3318">
        <v>3.56</v>
      </c>
      <c r="Y3318">
        <v>4.91</v>
      </c>
      <c r="Z3318">
        <v>28</v>
      </c>
      <c r="AA3318">
        <v>3</v>
      </c>
      <c r="AB3318">
        <v>75</v>
      </c>
      <c r="AC3318">
        <v>5</v>
      </c>
      <c r="AD3318">
        <v>5</v>
      </c>
      <c r="AE3318">
        <v>3</v>
      </c>
      <c r="AF3318">
        <v>3</v>
      </c>
      <c r="AG3318">
        <v>25.65</v>
      </c>
      <c r="AH3318">
        <v>19.04</v>
      </c>
      <c r="AI3318">
        <v>26.12</v>
      </c>
      <c r="AJ3318" t="s">
        <v>1710</v>
      </c>
      <c r="AK3318" t="s">
        <v>1710</v>
      </c>
      <c r="AN3318">
        <v>16</v>
      </c>
      <c r="AO3318">
        <v>16</v>
      </c>
      <c r="AT3318" t="s">
        <v>1710</v>
      </c>
      <c r="AU3318" t="s">
        <v>1710</v>
      </c>
      <c r="AV3318">
        <v>9</v>
      </c>
      <c r="AW3318">
        <v>9.1</v>
      </c>
      <c r="AX3318" s="2">
        <v>0.03</v>
      </c>
      <c r="AY3318" s="2">
        <v>2.9000000000000001E-2</v>
      </c>
      <c r="AZ3318">
        <v>8.3000000000000007</v>
      </c>
      <c r="BA3318">
        <v>7.7</v>
      </c>
      <c r="BB3318">
        <v>14.2</v>
      </c>
      <c r="BC3318">
        <v>16.2</v>
      </c>
      <c r="BD3318">
        <v>8.5</v>
      </c>
      <c r="BE3318">
        <v>7.6</v>
      </c>
      <c r="BF3318">
        <v>8</v>
      </c>
      <c r="BG3318">
        <v>7.9</v>
      </c>
      <c r="BH3318">
        <v>0.5</v>
      </c>
      <c r="BI3318">
        <v>-0.3</v>
      </c>
      <c r="BJ3318">
        <v>483</v>
      </c>
      <c r="BK3318">
        <v>546</v>
      </c>
      <c r="BL3318" s="2">
        <v>7.0400000000000004E-2</v>
      </c>
      <c r="BM3318" t="e">
        <v>#N/A</v>
      </c>
      <c r="BN3318">
        <v>0</v>
      </c>
      <c r="BO3318">
        <v>0</v>
      </c>
      <c r="BP3318">
        <v>0</v>
      </c>
      <c r="BQ3318">
        <v>1</v>
      </c>
      <c r="BR3318">
        <v>2</v>
      </c>
      <c r="BS3318">
        <v>5</v>
      </c>
      <c r="BT3318" t="str">
        <f t="shared" si="204"/>
        <v/>
      </c>
      <c r="BU3318" t="str">
        <f t="shared" si="205"/>
        <v/>
      </c>
      <c r="BV3318" t="str">
        <f t="shared" si="206"/>
        <v/>
      </c>
      <c r="BW3318" t="str">
        <f t="shared" si="207"/>
        <v/>
      </c>
    </row>
    <row r="3319" spans="1:75" x14ac:dyDescent="0.35">
      <c r="A3319">
        <v>48</v>
      </c>
      <c r="B3319" t="s">
        <v>827</v>
      </c>
      <c r="C3319" t="s">
        <v>116</v>
      </c>
      <c r="D3319">
        <v>3</v>
      </c>
      <c r="E3319">
        <v>49.1</v>
      </c>
      <c r="F3319">
        <v>2016</v>
      </c>
      <c r="G3319">
        <v>4</v>
      </c>
      <c r="H3319">
        <v>25</v>
      </c>
      <c r="I3319">
        <v>90</v>
      </c>
      <c r="J3319">
        <v>55</v>
      </c>
      <c r="K3319">
        <v>20</v>
      </c>
      <c r="L3319">
        <v>28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0.28999999999999998</v>
      </c>
      <c r="U3319">
        <v>-0.08</v>
      </c>
      <c r="V3319">
        <v>0.21</v>
      </c>
      <c r="W3319">
        <v>0.27</v>
      </c>
      <c r="X3319">
        <v>0.05</v>
      </c>
      <c r="Y3319">
        <v>-0.02</v>
      </c>
      <c r="Z3319">
        <v>26</v>
      </c>
      <c r="AA3319">
        <v>1</v>
      </c>
      <c r="AB3319">
        <v>21</v>
      </c>
      <c r="AC3319">
        <v>5</v>
      </c>
      <c r="AD3319">
        <v>5</v>
      </c>
      <c r="AE3319">
        <v>17</v>
      </c>
      <c r="AF3319">
        <v>7</v>
      </c>
      <c r="AG3319">
        <v>14.96</v>
      </c>
      <c r="AH3319">
        <v>12.68</v>
      </c>
      <c r="AI3319">
        <v>4.3</v>
      </c>
      <c r="AJ3319">
        <v>0.14000000000000001</v>
      </c>
      <c r="AK3319">
        <v>7.6499999999999999E-2</v>
      </c>
      <c r="AL3319">
        <v>1.59</v>
      </c>
      <c r="AM3319">
        <v>1.64</v>
      </c>
      <c r="AN3319">
        <v>13</v>
      </c>
      <c r="AO3319">
        <v>8</v>
      </c>
      <c r="AP3319">
        <v>8.6</v>
      </c>
      <c r="AQ3319">
        <v>9.5</v>
      </c>
      <c r="AR3319">
        <v>2.96</v>
      </c>
      <c r="AS3319">
        <v>2.52</v>
      </c>
      <c r="AT3319">
        <v>0.14399999999999999</v>
      </c>
      <c r="AU3319">
        <v>0.318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4</v>
      </c>
      <c r="BT3319">
        <f t="shared" si="204"/>
        <v>0.14000000000000001</v>
      </c>
      <c r="BU3319">
        <f t="shared" si="205"/>
        <v>7.6499999999999999E-2</v>
      </c>
      <c r="BV3319">
        <f t="shared" si="206"/>
        <v>0.14399999999999999</v>
      </c>
      <c r="BW3319">
        <f t="shared" si="207"/>
        <v>0.318</v>
      </c>
    </row>
    <row r="3320" spans="1:75" x14ac:dyDescent="0.35">
      <c r="A3320">
        <v>49</v>
      </c>
      <c r="B3320" t="s">
        <v>923</v>
      </c>
      <c r="C3320" t="s">
        <v>70</v>
      </c>
      <c r="D3320">
        <v>12</v>
      </c>
      <c r="E3320">
        <v>49.2</v>
      </c>
      <c r="F3320">
        <v>2016</v>
      </c>
      <c r="G3320">
        <v>2</v>
      </c>
      <c r="H3320">
        <v>18</v>
      </c>
      <c r="I3320">
        <v>8</v>
      </c>
      <c r="J3320">
        <v>49</v>
      </c>
      <c r="K3320">
        <v>28</v>
      </c>
      <c r="L3320">
        <v>59</v>
      </c>
      <c r="M3320">
        <v>1</v>
      </c>
      <c r="N3320">
        <v>1</v>
      </c>
      <c r="O3320">
        <v>2</v>
      </c>
      <c r="P3320">
        <v>2</v>
      </c>
      <c r="Q3320">
        <v>2</v>
      </c>
      <c r="R3320">
        <v>2</v>
      </c>
      <c r="S3320">
        <v>0</v>
      </c>
      <c r="T3320">
        <v>0.7</v>
      </c>
      <c r="U3320">
        <v>1.72</v>
      </c>
      <c r="V3320">
        <v>2.42</v>
      </c>
      <c r="W3320">
        <v>2.42</v>
      </c>
      <c r="X3320">
        <v>2.65</v>
      </c>
      <c r="Y3320">
        <v>2.7</v>
      </c>
      <c r="Z3320">
        <v>25</v>
      </c>
      <c r="AA3320">
        <v>2</v>
      </c>
      <c r="AB3320">
        <v>57</v>
      </c>
      <c r="AC3320">
        <v>5</v>
      </c>
      <c r="AD3320">
        <v>18</v>
      </c>
      <c r="AE3320">
        <v>32</v>
      </c>
      <c r="AF3320">
        <v>61</v>
      </c>
      <c r="AG3320">
        <v>11.61</v>
      </c>
      <c r="AH3320">
        <v>15.08</v>
      </c>
      <c r="AI3320">
        <v>14.75</v>
      </c>
      <c r="AJ3320">
        <v>3.0200000000000001E-2</v>
      </c>
      <c r="AK3320">
        <v>7.0000000000000007E-2</v>
      </c>
      <c r="AL3320">
        <v>0.51</v>
      </c>
      <c r="AM3320">
        <v>0.71</v>
      </c>
      <c r="AN3320">
        <v>7</v>
      </c>
      <c r="AO3320">
        <v>13</v>
      </c>
      <c r="AP3320">
        <v>0.1</v>
      </c>
      <c r="AQ3320">
        <v>2.2999999999999998</v>
      </c>
      <c r="AR3320">
        <v>1.92</v>
      </c>
      <c r="AS3320">
        <v>1.92</v>
      </c>
      <c r="AT3320">
        <v>0</v>
      </c>
      <c r="AU3320">
        <v>1.4E-2</v>
      </c>
      <c r="BN3320">
        <v>0</v>
      </c>
      <c r="BO3320">
        <v>1</v>
      </c>
      <c r="BP3320">
        <v>1</v>
      </c>
      <c r="BQ3320">
        <v>1</v>
      </c>
      <c r="BR3320">
        <v>1</v>
      </c>
      <c r="BS3320">
        <v>3</v>
      </c>
      <c r="BT3320">
        <f t="shared" si="204"/>
        <v>3.0200000000000001E-2</v>
      </c>
      <c r="BU3320">
        <f t="shared" si="205"/>
        <v>7.0000000000000007E-2</v>
      </c>
      <c r="BV3320">
        <f t="shared" si="206"/>
        <v>0</v>
      </c>
      <c r="BW3320">
        <f t="shared" si="207"/>
        <v>1.4E-2</v>
      </c>
    </row>
    <row r="3321" spans="1:75" x14ac:dyDescent="0.35">
      <c r="A3321">
        <v>50.5</v>
      </c>
      <c r="B3321" t="s">
        <v>533</v>
      </c>
      <c r="C3321" t="s">
        <v>83</v>
      </c>
      <c r="D3321">
        <v>31.5</v>
      </c>
      <c r="E3321">
        <v>51</v>
      </c>
      <c r="F3321">
        <v>2016</v>
      </c>
      <c r="G3321">
        <v>3</v>
      </c>
      <c r="H3321">
        <v>17</v>
      </c>
      <c r="I3321">
        <v>12</v>
      </c>
      <c r="J3321">
        <v>30</v>
      </c>
      <c r="K3321">
        <v>44</v>
      </c>
      <c r="L3321">
        <v>91</v>
      </c>
      <c r="M3321">
        <v>1</v>
      </c>
      <c r="N3321">
        <v>1</v>
      </c>
      <c r="O3321">
        <v>2</v>
      </c>
      <c r="P3321">
        <v>2</v>
      </c>
      <c r="Q3321">
        <v>2</v>
      </c>
      <c r="R3321">
        <v>2</v>
      </c>
      <c r="S3321">
        <v>2</v>
      </c>
      <c r="T3321">
        <v>0.44</v>
      </c>
      <c r="U3321">
        <v>0.75</v>
      </c>
      <c r="V3321">
        <v>1.19</v>
      </c>
      <c r="W3321">
        <v>1.19</v>
      </c>
      <c r="X3321">
        <v>1.73</v>
      </c>
      <c r="Y3321">
        <v>1.48</v>
      </c>
      <c r="Z3321">
        <v>28</v>
      </c>
      <c r="AA3321">
        <v>2</v>
      </c>
      <c r="AB3321">
        <v>60</v>
      </c>
      <c r="AC3321">
        <v>5</v>
      </c>
      <c r="AD3321">
        <v>32</v>
      </c>
      <c r="AE3321">
        <v>30</v>
      </c>
      <c r="AF3321">
        <v>24</v>
      </c>
      <c r="AG3321">
        <v>13.21</v>
      </c>
      <c r="AH3321">
        <v>13.94</v>
      </c>
      <c r="AI3321">
        <v>14.03</v>
      </c>
      <c r="AJ3321">
        <v>0.20610000000000001</v>
      </c>
      <c r="AK3321">
        <v>0.23649999999999999</v>
      </c>
      <c r="AL3321">
        <v>1.26</v>
      </c>
      <c r="AM3321">
        <v>1.78</v>
      </c>
      <c r="AN3321">
        <v>16</v>
      </c>
      <c r="AO3321">
        <v>16</v>
      </c>
      <c r="AP3321">
        <v>5.9</v>
      </c>
      <c r="AQ3321">
        <v>8.4</v>
      </c>
      <c r="AR3321">
        <v>1.71</v>
      </c>
      <c r="AS3321">
        <v>1.7</v>
      </c>
      <c r="AT3321">
        <v>0.55700000000000005</v>
      </c>
      <c r="AU3321">
        <v>0.26700000000000002</v>
      </c>
      <c r="BN3321">
        <v>0</v>
      </c>
      <c r="BO3321">
        <v>1</v>
      </c>
      <c r="BP3321">
        <v>1</v>
      </c>
      <c r="BQ3321">
        <v>1</v>
      </c>
      <c r="BR3321">
        <v>1</v>
      </c>
      <c r="BS3321">
        <v>7</v>
      </c>
      <c r="BT3321">
        <f t="shared" si="204"/>
        <v>0.20610000000000001</v>
      </c>
      <c r="BU3321">
        <f t="shared" si="205"/>
        <v>0.23649999999999999</v>
      </c>
      <c r="BV3321">
        <f t="shared" si="206"/>
        <v>0.55700000000000005</v>
      </c>
      <c r="BW3321">
        <f t="shared" si="207"/>
        <v>0.26700000000000002</v>
      </c>
    </row>
    <row r="3322" spans="1:75" x14ac:dyDescent="0.35">
      <c r="A3322">
        <v>50.5</v>
      </c>
      <c r="B3322" t="s">
        <v>1051</v>
      </c>
      <c r="C3322" t="s">
        <v>83</v>
      </c>
      <c r="D3322">
        <v>31.5</v>
      </c>
      <c r="E3322">
        <v>51</v>
      </c>
      <c r="F3322">
        <v>2016</v>
      </c>
      <c r="G3322">
        <v>3</v>
      </c>
      <c r="H3322">
        <v>64</v>
      </c>
      <c r="I3322">
        <v>56</v>
      </c>
      <c r="J3322">
        <v>17</v>
      </c>
      <c r="K3322">
        <v>13</v>
      </c>
      <c r="L3322">
        <v>8</v>
      </c>
      <c r="M3322">
        <v>0</v>
      </c>
      <c r="N3322">
        <v>0</v>
      </c>
      <c r="O3322">
        <v>0</v>
      </c>
      <c r="P3322">
        <v>1</v>
      </c>
      <c r="Q3322">
        <v>2</v>
      </c>
      <c r="R3322">
        <v>3</v>
      </c>
      <c r="S3322">
        <v>0</v>
      </c>
      <c r="T3322">
        <v>-0.26</v>
      </c>
      <c r="U3322">
        <v>-0.01</v>
      </c>
      <c r="V3322">
        <v>-0.27</v>
      </c>
      <c r="W3322">
        <v>0.42</v>
      </c>
      <c r="X3322">
        <v>1.23</v>
      </c>
      <c r="Y3322">
        <v>2.19</v>
      </c>
      <c r="Z3322">
        <v>24</v>
      </c>
      <c r="AA3322">
        <v>3</v>
      </c>
      <c r="AB3322">
        <v>69</v>
      </c>
      <c r="AC3322">
        <v>5</v>
      </c>
      <c r="AD3322">
        <v>59</v>
      </c>
      <c r="AE3322">
        <v>86</v>
      </c>
      <c r="AH3322">
        <v>8.27</v>
      </c>
      <c r="AI3322">
        <v>7.39</v>
      </c>
      <c r="AJ3322">
        <v>0.15060000000000001</v>
      </c>
      <c r="AK3322">
        <v>0.1305</v>
      </c>
      <c r="AL3322">
        <v>1.57</v>
      </c>
      <c r="AM3322">
        <v>1.52</v>
      </c>
      <c r="AO3322">
        <v>15</v>
      </c>
      <c r="AP3322">
        <v>13.6</v>
      </c>
      <c r="AQ3322">
        <v>11.3</v>
      </c>
      <c r="AR3322">
        <v>2.29</v>
      </c>
      <c r="AS3322">
        <v>1.72</v>
      </c>
      <c r="AT3322">
        <v>0.32800000000000001</v>
      </c>
      <c r="AU3322">
        <v>0.311</v>
      </c>
      <c r="BN3322">
        <v>0</v>
      </c>
      <c r="BO3322">
        <v>0</v>
      </c>
      <c r="BP3322">
        <v>0</v>
      </c>
      <c r="BQ3322">
        <v>0</v>
      </c>
      <c r="BR3322">
        <v>1</v>
      </c>
      <c r="BS3322">
        <v>2</v>
      </c>
      <c r="BT3322">
        <f t="shared" si="204"/>
        <v>0.15060000000000001</v>
      </c>
      <c r="BU3322">
        <f t="shared" si="205"/>
        <v>0.1305</v>
      </c>
      <c r="BV3322">
        <f t="shared" si="206"/>
        <v>0.32800000000000001</v>
      </c>
      <c r="BW3322">
        <f t="shared" si="207"/>
        <v>0.311</v>
      </c>
    </row>
    <row r="3323" spans="1:75" x14ac:dyDescent="0.35">
      <c r="A3323">
        <v>52.5</v>
      </c>
      <c r="B3323" t="s">
        <v>200</v>
      </c>
      <c r="C3323" t="s">
        <v>70</v>
      </c>
      <c r="D3323">
        <v>13</v>
      </c>
      <c r="E3323">
        <v>51.5</v>
      </c>
      <c r="F3323">
        <v>2016</v>
      </c>
      <c r="G3323">
        <v>2</v>
      </c>
      <c r="H3323">
        <v>112</v>
      </c>
      <c r="I3323">
        <v>69</v>
      </c>
      <c r="J3323">
        <v>136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5</v>
      </c>
      <c r="T3323">
        <v>-0.09</v>
      </c>
      <c r="U3323">
        <v>0.67</v>
      </c>
      <c r="V3323">
        <v>0.57999999999999996</v>
      </c>
      <c r="W3323">
        <v>0.57999999999999996</v>
      </c>
      <c r="X3323">
        <v>0.57999999999999996</v>
      </c>
      <c r="Y3323">
        <v>0.57999999999999996</v>
      </c>
      <c r="Z3323">
        <v>30</v>
      </c>
      <c r="AA3323">
        <v>3</v>
      </c>
      <c r="AB3323">
        <v>73</v>
      </c>
      <c r="AC3323">
        <v>5</v>
      </c>
      <c r="AD3323">
        <v>57</v>
      </c>
      <c r="AF3323">
        <v>51</v>
      </c>
      <c r="AG3323">
        <v>21.02</v>
      </c>
      <c r="AH3323">
        <v>4.47</v>
      </c>
      <c r="AI3323">
        <v>5.1100000000000003</v>
      </c>
      <c r="AJ3323">
        <v>6.0900000000000003E-2</v>
      </c>
      <c r="AK3323">
        <v>5.7999999999999996E-3</v>
      </c>
      <c r="AL3323">
        <v>1.25</v>
      </c>
      <c r="AM3323">
        <v>1.17</v>
      </c>
      <c r="AN3323">
        <v>5</v>
      </c>
      <c r="AO3323">
        <v>3</v>
      </c>
      <c r="AP3323">
        <v>-1.3</v>
      </c>
      <c r="AQ3323">
        <v>-2.7</v>
      </c>
      <c r="AR3323">
        <v>1.1299999999999999</v>
      </c>
      <c r="AS3323">
        <v>1.1299999999999999</v>
      </c>
      <c r="AT3323">
        <v>1.7000000000000001E-2</v>
      </c>
      <c r="AU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9</v>
      </c>
      <c r="BT3323">
        <f t="shared" si="204"/>
        <v>6.0900000000000003E-2</v>
      </c>
      <c r="BU3323">
        <f t="shared" si="205"/>
        <v>5.7999999999999996E-3</v>
      </c>
      <c r="BV3323">
        <f t="shared" si="206"/>
        <v>1.7000000000000001E-2</v>
      </c>
      <c r="BW3323">
        <f t="shared" si="207"/>
        <v>0</v>
      </c>
    </row>
    <row r="3324" spans="1:75" x14ac:dyDescent="0.35">
      <c r="A3324">
        <v>52.5</v>
      </c>
      <c r="B3324" t="s">
        <v>539</v>
      </c>
      <c r="C3324" t="s">
        <v>83</v>
      </c>
      <c r="D3324">
        <v>33</v>
      </c>
      <c r="E3324">
        <v>51.5</v>
      </c>
      <c r="F3324">
        <v>2016</v>
      </c>
      <c r="G3324">
        <v>3</v>
      </c>
      <c r="H3324">
        <v>14</v>
      </c>
      <c r="J3324">
        <v>21</v>
      </c>
      <c r="K3324">
        <v>7</v>
      </c>
      <c r="L3324">
        <v>110</v>
      </c>
      <c r="M3324">
        <v>1</v>
      </c>
      <c r="N3324">
        <v>0</v>
      </c>
      <c r="O3324">
        <v>1</v>
      </c>
      <c r="P3324">
        <v>2</v>
      </c>
      <c r="Q3324">
        <v>3</v>
      </c>
      <c r="R3324">
        <v>3</v>
      </c>
      <c r="S3324">
        <v>2</v>
      </c>
      <c r="T3324">
        <v>0.76</v>
      </c>
      <c r="V3324">
        <v>0.76</v>
      </c>
      <c r="W3324">
        <v>1.36</v>
      </c>
      <c r="X3324">
        <v>2.4</v>
      </c>
      <c r="Y3324">
        <v>2.39</v>
      </c>
      <c r="Z3324">
        <v>30</v>
      </c>
      <c r="AA3324">
        <v>7</v>
      </c>
      <c r="AB3324">
        <v>232</v>
      </c>
      <c r="AC3324">
        <v>5</v>
      </c>
      <c r="AD3324">
        <v>35</v>
      </c>
      <c r="AE3324">
        <v>42</v>
      </c>
      <c r="AF3324">
        <v>34</v>
      </c>
      <c r="AG3324">
        <v>19.39</v>
      </c>
      <c r="AH3324">
        <v>14.52</v>
      </c>
      <c r="AJ3324">
        <v>0.14760000000000001</v>
      </c>
      <c r="AK3324">
        <v>0.25519999999999998</v>
      </c>
      <c r="AL3324">
        <v>2.02</v>
      </c>
      <c r="AM3324">
        <v>1.98</v>
      </c>
      <c r="AN3324">
        <v>9</v>
      </c>
      <c r="AO3324">
        <v>16</v>
      </c>
      <c r="AP3324">
        <v>7.6</v>
      </c>
      <c r="AQ3324">
        <v>9.1</v>
      </c>
      <c r="AR3324">
        <v>2.0299999999999998</v>
      </c>
      <c r="AS3324">
        <v>1.55</v>
      </c>
      <c r="AT3324">
        <v>0.505</v>
      </c>
      <c r="AU3324">
        <v>0.53100000000000003</v>
      </c>
      <c r="BN3324">
        <v>0</v>
      </c>
      <c r="BO3324">
        <v>0</v>
      </c>
      <c r="BP3324">
        <v>0</v>
      </c>
      <c r="BQ3324">
        <v>1</v>
      </c>
      <c r="BR3324">
        <v>1</v>
      </c>
      <c r="BS3324">
        <v>8</v>
      </c>
      <c r="BT3324">
        <f t="shared" si="204"/>
        <v>0.14760000000000001</v>
      </c>
      <c r="BU3324">
        <f t="shared" si="205"/>
        <v>0.25519999999999998</v>
      </c>
      <c r="BV3324">
        <f t="shared" si="206"/>
        <v>0.505</v>
      </c>
      <c r="BW3324">
        <f t="shared" si="207"/>
        <v>0.53100000000000003</v>
      </c>
    </row>
    <row r="3325" spans="1:75" x14ac:dyDescent="0.35">
      <c r="A3325">
        <v>54</v>
      </c>
      <c r="B3325" t="s">
        <v>953</v>
      </c>
      <c r="C3325" t="s">
        <v>83</v>
      </c>
      <c r="D3325">
        <v>34</v>
      </c>
      <c r="E3325">
        <v>51.9</v>
      </c>
      <c r="F3325">
        <v>2016</v>
      </c>
      <c r="G3325">
        <v>3</v>
      </c>
      <c r="H3325">
        <v>73</v>
      </c>
      <c r="I3325">
        <v>86</v>
      </c>
      <c r="J3325">
        <v>45</v>
      </c>
      <c r="K3325">
        <v>20</v>
      </c>
      <c r="L3325">
        <v>83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-0.23</v>
      </c>
      <c r="U3325">
        <v>-0.46</v>
      </c>
      <c r="V3325">
        <v>-0.69</v>
      </c>
      <c r="W3325">
        <v>-0.52</v>
      </c>
      <c r="X3325">
        <v>0.26</v>
      </c>
      <c r="Y3325">
        <v>0.32</v>
      </c>
      <c r="Z3325">
        <v>26</v>
      </c>
      <c r="AA3325">
        <v>3</v>
      </c>
      <c r="AB3325">
        <v>91</v>
      </c>
      <c r="AC3325">
        <v>5</v>
      </c>
      <c r="AD3325">
        <v>48</v>
      </c>
      <c r="AE3325">
        <v>104</v>
      </c>
      <c r="AF3325">
        <v>25</v>
      </c>
      <c r="AG3325">
        <v>13.97</v>
      </c>
      <c r="AH3325">
        <v>6.91</v>
      </c>
      <c r="AI3325">
        <v>6.99</v>
      </c>
      <c r="AJ3325">
        <v>0.19220000000000001</v>
      </c>
      <c r="AK3325">
        <v>0.12479999999999999</v>
      </c>
      <c r="AL3325">
        <v>2</v>
      </c>
      <c r="AM3325">
        <v>1.31</v>
      </c>
      <c r="AN3325">
        <v>15</v>
      </c>
      <c r="AO3325">
        <v>15</v>
      </c>
      <c r="AP3325">
        <v>15</v>
      </c>
      <c r="AQ3325">
        <v>14.6</v>
      </c>
      <c r="AR3325">
        <v>2.09</v>
      </c>
      <c r="AS3325">
        <v>1.56</v>
      </c>
      <c r="AT3325">
        <v>0.36699999999999999</v>
      </c>
      <c r="AU3325">
        <v>0.45500000000000002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3</v>
      </c>
      <c r="BT3325">
        <f t="shared" si="204"/>
        <v>0.19220000000000001</v>
      </c>
      <c r="BU3325">
        <f t="shared" si="205"/>
        <v>0.12479999999999999</v>
      </c>
      <c r="BV3325">
        <f t="shared" si="206"/>
        <v>0.36699999999999999</v>
      </c>
      <c r="BW3325">
        <f t="shared" si="207"/>
        <v>0.45500000000000002</v>
      </c>
    </row>
    <row r="3326" spans="1:75" x14ac:dyDescent="0.35">
      <c r="A3326">
        <v>55.5</v>
      </c>
      <c r="B3326" t="s">
        <v>961</v>
      </c>
      <c r="C3326" t="s">
        <v>83</v>
      </c>
      <c r="D3326">
        <v>35</v>
      </c>
      <c r="E3326">
        <v>55.4</v>
      </c>
      <c r="F3326">
        <v>2016</v>
      </c>
      <c r="G3326">
        <v>3</v>
      </c>
      <c r="H3326">
        <v>77</v>
      </c>
      <c r="I3326">
        <v>65</v>
      </c>
      <c r="J3326">
        <v>105</v>
      </c>
      <c r="K3326">
        <v>82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0.24</v>
      </c>
      <c r="U3326">
        <v>-0.2</v>
      </c>
      <c r="V3326">
        <v>0.04</v>
      </c>
      <c r="W3326">
        <v>-0.53</v>
      </c>
      <c r="X3326">
        <v>-0.92</v>
      </c>
      <c r="Y3326">
        <v>-0.92</v>
      </c>
      <c r="Z3326">
        <v>25</v>
      </c>
      <c r="AA3326">
        <v>8</v>
      </c>
      <c r="AB3326">
        <v>300</v>
      </c>
      <c r="AC3326">
        <v>5</v>
      </c>
      <c r="AD3326">
        <v>74</v>
      </c>
      <c r="AE3326">
        <v>77</v>
      </c>
      <c r="AF3326">
        <v>19</v>
      </c>
      <c r="AG3326">
        <v>15.13</v>
      </c>
      <c r="AH3326">
        <v>9.15</v>
      </c>
      <c r="AI3326">
        <v>9.94</v>
      </c>
      <c r="AJ3326">
        <v>0.17549999999999999</v>
      </c>
      <c r="AK3326">
        <v>0.1157</v>
      </c>
      <c r="AL3326">
        <v>1.78</v>
      </c>
      <c r="AM3326">
        <v>1.1399999999999999</v>
      </c>
      <c r="AN3326">
        <v>15</v>
      </c>
      <c r="AO3326">
        <v>11</v>
      </c>
      <c r="AP3326">
        <v>12.7</v>
      </c>
      <c r="AQ3326">
        <v>10.9</v>
      </c>
      <c r="AR3326">
        <v>2.29</v>
      </c>
      <c r="AS3326">
        <v>1.5</v>
      </c>
      <c r="AT3326">
        <v>0.374</v>
      </c>
      <c r="AU3326">
        <v>0.69699999999999995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3</v>
      </c>
      <c r="BT3326">
        <f t="shared" si="204"/>
        <v>0.17549999999999999</v>
      </c>
      <c r="BU3326">
        <f t="shared" si="205"/>
        <v>0.1157</v>
      </c>
      <c r="BV3326">
        <f t="shared" si="206"/>
        <v>0.374</v>
      </c>
      <c r="BW3326">
        <f t="shared" si="207"/>
        <v>0.69699999999999995</v>
      </c>
    </row>
    <row r="3327" spans="1:75" x14ac:dyDescent="0.35">
      <c r="A3327">
        <v>55.5</v>
      </c>
      <c r="B3327" t="s">
        <v>841</v>
      </c>
      <c r="C3327" t="s">
        <v>116</v>
      </c>
      <c r="D3327">
        <v>4</v>
      </c>
      <c r="E3327">
        <v>55.4</v>
      </c>
      <c r="F3327">
        <v>2016</v>
      </c>
      <c r="G3327">
        <v>4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2</v>
      </c>
      <c r="P3327">
        <v>3</v>
      </c>
      <c r="Q3327">
        <v>4</v>
      </c>
      <c r="R3327">
        <v>5</v>
      </c>
      <c r="S3327">
        <v>3</v>
      </c>
      <c r="T3327">
        <v>0.68</v>
      </c>
      <c r="U3327">
        <v>1.03</v>
      </c>
      <c r="V3327">
        <v>1.71</v>
      </c>
      <c r="W3327">
        <v>3.24</v>
      </c>
      <c r="X3327">
        <v>4.2300000000000004</v>
      </c>
      <c r="Y3327">
        <v>5.2</v>
      </c>
      <c r="Z3327">
        <v>27</v>
      </c>
      <c r="AA3327">
        <v>3</v>
      </c>
      <c r="AB3327">
        <v>63</v>
      </c>
      <c r="AC3327">
        <v>5</v>
      </c>
      <c r="AD3327">
        <v>2</v>
      </c>
      <c r="AE3327">
        <v>2</v>
      </c>
      <c r="AF3327">
        <v>8</v>
      </c>
      <c r="AG3327">
        <v>12.16</v>
      </c>
      <c r="AH3327">
        <v>15.06</v>
      </c>
      <c r="AI3327">
        <v>16.43</v>
      </c>
      <c r="AJ3327">
        <v>0.2235</v>
      </c>
      <c r="AK3327">
        <v>0.21920000000000001</v>
      </c>
      <c r="AL3327">
        <v>1.83</v>
      </c>
      <c r="AM3327">
        <v>2.23</v>
      </c>
      <c r="AN3327">
        <v>16</v>
      </c>
      <c r="AO3327">
        <v>16</v>
      </c>
      <c r="AP3327">
        <v>5.7</v>
      </c>
      <c r="AQ3327">
        <v>6.9</v>
      </c>
      <c r="AR3327">
        <v>1.91</v>
      </c>
      <c r="AS3327">
        <v>1.94</v>
      </c>
      <c r="AT3327">
        <v>0.38</v>
      </c>
      <c r="AU3327">
        <v>0.39900000000000002</v>
      </c>
      <c r="BN3327">
        <v>1</v>
      </c>
      <c r="BO3327">
        <v>2</v>
      </c>
      <c r="BP3327">
        <v>3</v>
      </c>
      <c r="BQ3327">
        <v>4</v>
      </c>
      <c r="BR3327">
        <v>5</v>
      </c>
      <c r="BS3327">
        <v>4</v>
      </c>
      <c r="BT3327">
        <f t="shared" si="204"/>
        <v>0.2235</v>
      </c>
      <c r="BU3327">
        <f t="shared" si="205"/>
        <v>0.21920000000000001</v>
      </c>
      <c r="BV3327">
        <f t="shared" si="206"/>
        <v>0.38</v>
      </c>
      <c r="BW3327">
        <f t="shared" si="207"/>
        <v>0.39900000000000002</v>
      </c>
    </row>
    <row r="3328" spans="1:75" x14ac:dyDescent="0.35">
      <c r="A3328">
        <v>57</v>
      </c>
      <c r="B3328" t="s">
        <v>1033</v>
      </c>
      <c r="C3328" t="s">
        <v>70</v>
      </c>
      <c r="D3328">
        <v>14</v>
      </c>
      <c r="E3328">
        <v>56</v>
      </c>
      <c r="F3328">
        <v>2016</v>
      </c>
      <c r="G3328">
        <v>2</v>
      </c>
      <c r="H3328">
        <v>34</v>
      </c>
      <c r="I3328">
        <v>55</v>
      </c>
      <c r="J3328">
        <v>21</v>
      </c>
      <c r="K3328">
        <v>89</v>
      </c>
      <c r="L3328">
        <v>117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0</v>
      </c>
      <c r="T3328">
        <v>0.22</v>
      </c>
      <c r="U3328">
        <v>0.63</v>
      </c>
      <c r="V3328">
        <v>0.85</v>
      </c>
      <c r="W3328">
        <v>1.65</v>
      </c>
      <c r="X3328">
        <v>1.3</v>
      </c>
      <c r="Y3328">
        <v>1.21</v>
      </c>
      <c r="Z3328">
        <v>23</v>
      </c>
      <c r="AA3328">
        <v>2</v>
      </c>
      <c r="AB3328">
        <v>36</v>
      </c>
      <c r="AC3328">
        <v>5</v>
      </c>
      <c r="AD3328">
        <v>65</v>
      </c>
      <c r="AF3328">
        <v>27</v>
      </c>
      <c r="AG3328">
        <v>12.99</v>
      </c>
      <c r="AH3328">
        <v>9.31</v>
      </c>
      <c r="AI3328">
        <v>8.9700000000000006</v>
      </c>
      <c r="AJ3328">
        <v>7.6200000000000004E-2</v>
      </c>
      <c r="AK3328">
        <v>0.1036</v>
      </c>
      <c r="AL3328">
        <v>0.97</v>
      </c>
      <c r="AM3328">
        <v>1.02</v>
      </c>
      <c r="AN3328">
        <v>12</v>
      </c>
      <c r="AO3328">
        <v>15</v>
      </c>
      <c r="AP3328">
        <v>0.3</v>
      </c>
      <c r="AQ3328">
        <v>-0.9</v>
      </c>
      <c r="AR3328">
        <v>1.45</v>
      </c>
      <c r="AS3328">
        <v>1.45</v>
      </c>
      <c r="AT3328">
        <v>3.1E-2</v>
      </c>
      <c r="AU3328">
        <v>7.0000000000000001E-3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2</v>
      </c>
      <c r="BT3328">
        <f t="shared" si="204"/>
        <v>7.6200000000000004E-2</v>
      </c>
      <c r="BU3328">
        <f t="shared" si="205"/>
        <v>0.1036</v>
      </c>
      <c r="BV3328">
        <f t="shared" si="206"/>
        <v>3.1E-2</v>
      </c>
      <c r="BW3328">
        <f t="shared" si="207"/>
        <v>7.0000000000000001E-3</v>
      </c>
    </row>
    <row r="3329" spans="1:75" x14ac:dyDescent="0.35">
      <c r="A3329">
        <v>58</v>
      </c>
      <c r="B3329" t="s">
        <v>729</v>
      </c>
      <c r="C3329" t="s">
        <v>83</v>
      </c>
      <c r="D3329">
        <v>36</v>
      </c>
      <c r="E3329">
        <v>60.9</v>
      </c>
      <c r="F3329">
        <v>2016</v>
      </c>
      <c r="G3329">
        <v>3</v>
      </c>
      <c r="H3329">
        <v>8</v>
      </c>
      <c r="I3329">
        <v>14</v>
      </c>
      <c r="J3329">
        <v>46</v>
      </c>
      <c r="M3329">
        <v>1</v>
      </c>
      <c r="N3329">
        <v>1</v>
      </c>
      <c r="O3329">
        <v>2</v>
      </c>
      <c r="P3329">
        <v>2</v>
      </c>
      <c r="Q3329">
        <v>2</v>
      </c>
      <c r="R3329">
        <v>2</v>
      </c>
      <c r="S3329">
        <v>1</v>
      </c>
      <c r="T3329">
        <v>0.66</v>
      </c>
      <c r="U3329">
        <v>0.65</v>
      </c>
      <c r="V3329">
        <v>1.31</v>
      </c>
      <c r="W3329">
        <v>1.31</v>
      </c>
      <c r="X3329">
        <v>1.31</v>
      </c>
      <c r="Y3329">
        <v>1.31</v>
      </c>
      <c r="Z3329">
        <v>28</v>
      </c>
      <c r="AA3329">
        <v>8</v>
      </c>
      <c r="AB3329">
        <v>300</v>
      </c>
      <c r="AC3329">
        <v>6</v>
      </c>
      <c r="AD3329">
        <v>16</v>
      </c>
      <c r="AE3329">
        <v>22</v>
      </c>
      <c r="AF3329">
        <v>10</v>
      </c>
      <c r="AG3329">
        <v>16.809999999999999</v>
      </c>
      <c r="AH3329">
        <v>15.56</v>
      </c>
      <c r="AI3329">
        <v>13.83</v>
      </c>
      <c r="AJ3329">
        <v>0.2225</v>
      </c>
      <c r="AK3329">
        <v>0.24629999999999999</v>
      </c>
      <c r="AL3329">
        <v>2.06</v>
      </c>
      <c r="AM3329">
        <v>1.92</v>
      </c>
      <c r="AN3329">
        <v>16</v>
      </c>
      <c r="AO3329">
        <v>16</v>
      </c>
      <c r="AP3329">
        <v>10.1</v>
      </c>
      <c r="AQ3329">
        <v>8.8000000000000007</v>
      </c>
      <c r="AR3329">
        <v>2.72</v>
      </c>
      <c r="AS3329">
        <v>2.13</v>
      </c>
      <c r="AT3329">
        <v>0.79700000000000004</v>
      </c>
      <c r="AU3329">
        <v>0.73099999999999998</v>
      </c>
      <c r="BN3329">
        <v>1</v>
      </c>
      <c r="BO3329">
        <v>1</v>
      </c>
      <c r="BP3329">
        <v>1</v>
      </c>
      <c r="BQ3329">
        <v>1</v>
      </c>
      <c r="BR3329">
        <v>1</v>
      </c>
      <c r="BS3329">
        <v>6</v>
      </c>
      <c r="BT3329">
        <f t="shared" si="204"/>
        <v>0.2225</v>
      </c>
      <c r="BU3329">
        <f t="shared" si="205"/>
        <v>0.24629999999999999</v>
      </c>
      <c r="BV3329">
        <f t="shared" si="206"/>
        <v>0.79700000000000004</v>
      </c>
      <c r="BW3329">
        <f t="shared" si="207"/>
        <v>0.73099999999999998</v>
      </c>
    </row>
    <row r="3330" spans="1:75" x14ac:dyDescent="0.35">
      <c r="A3330">
        <v>59</v>
      </c>
      <c r="B3330" t="s">
        <v>916</v>
      </c>
      <c r="C3330" t="s">
        <v>70</v>
      </c>
      <c r="D3330">
        <v>15</v>
      </c>
      <c r="E3330">
        <v>62.3</v>
      </c>
      <c r="F3330">
        <v>2016</v>
      </c>
      <c r="G3330">
        <v>2</v>
      </c>
      <c r="H3330">
        <v>46</v>
      </c>
      <c r="I3330">
        <v>18</v>
      </c>
      <c r="J3330">
        <v>70</v>
      </c>
      <c r="K3330">
        <v>127</v>
      </c>
      <c r="M3330">
        <v>0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0.49</v>
      </c>
      <c r="U3330">
        <v>1.27</v>
      </c>
      <c r="V3330">
        <v>1.76</v>
      </c>
      <c r="W3330">
        <v>1.76</v>
      </c>
      <c r="X3330">
        <v>1.63</v>
      </c>
      <c r="Y3330">
        <v>1.63</v>
      </c>
      <c r="Z3330">
        <v>25</v>
      </c>
      <c r="AA3330">
        <v>8</v>
      </c>
      <c r="AB3330">
        <v>300</v>
      </c>
      <c r="AC3330">
        <v>6</v>
      </c>
      <c r="AD3330">
        <v>23</v>
      </c>
      <c r="AF3330">
        <v>31</v>
      </c>
      <c r="AG3330">
        <v>9.69</v>
      </c>
      <c r="AH3330">
        <v>14.64</v>
      </c>
      <c r="AI3330">
        <v>10.94</v>
      </c>
      <c r="AJ3330">
        <v>5.1700000000000003E-2</v>
      </c>
      <c r="AK3330">
        <v>3.8199999999999998E-2</v>
      </c>
      <c r="AL3330">
        <v>0.76</v>
      </c>
      <c r="AM3330">
        <v>0.88</v>
      </c>
      <c r="AN3330">
        <v>15</v>
      </c>
      <c r="AO3330">
        <v>7</v>
      </c>
      <c r="AP3330">
        <v>2</v>
      </c>
      <c r="AQ3330">
        <v>1.4</v>
      </c>
      <c r="AR3330">
        <v>1.74</v>
      </c>
      <c r="AS3330">
        <v>1.74</v>
      </c>
      <c r="AT3330">
        <v>5.1999999999999998E-2</v>
      </c>
      <c r="AU3330">
        <v>4.2000000000000003E-2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4</v>
      </c>
      <c r="BT3330">
        <f t="shared" si="204"/>
        <v>5.1700000000000003E-2</v>
      </c>
      <c r="BU3330">
        <f t="shared" si="205"/>
        <v>3.8199999999999998E-2</v>
      </c>
      <c r="BV3330">
        <f t="shared" si="206"/>
        <v>5.1999999999999998E-2</v>
      </c>
      <c r="BW3330">
        <f t="shared" si="207"/>
        <v>4.2000000000000003E-2</v>
      </c>
    </row>
    <row r="3331" spans="1:75" x14ac:dyDescent="0.35">
      <c r="A3331">
        <v>60.5</v>
      </c>
      <c r="B3331" t="s">
        <v>1148</v>
      </c>
      <c r="C3331" t="s">
        <v>83</v>
      </c>
      <c r="D3331">
        <v>37.5</v>
      </c>
      <c r="E3331">
        <v>64.900000000000006</v>
      </c>
      <c r="F3331">
        <v>2016</v>
      </c>
      <c r="G3331">
        <v>3</v>
      </c>
      <c r="H3331">
        <v>36</v>
      </c>
      <c r="I3331">
        <v>42</v>
      </c>
      <c r="J3331">
        <v>31</v>
      </c>
      <c r="K3331">
        <v>49</v>
      </c>
      <c r="L3331">
        <v>44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0.1</v>
      </c>
      <c r="U3331">
        <v>0.28999999999999998</v>
      </c>
      <c r="V3331">
        <v>0.39</v>
      </c>
      <c r="W3331">
        <v>0.68</v>
      </c>
      <c r="X3331">
        <v>0.72</v>
      </c>
      <c r="Y3331">
        <v>0.76</v>
      </c>
      <c r="Z3331">
        <v>22</v>
      </c>
      <c r="AA3331">
        <v>2</v>
      </c>
      <c r="AB3331">
        <v>40</v>
      </c>
      <c r="AC3331">
        <v>6</v>
      </c>
      <c r="AD3331">
        <v>43</v>
      </c>
      <c r="AE3331">
        <v>50</v>
      </c>
      <c r="AH3331">
        <v>11.53</v>
      </c>
      <c r="AI3331">
        <v>13.14</v>
      </c>
      <c r="AJ3331" t="s">
        <v>1710</v>
      </c>
      <c r="AK3331">
        <v>0.18010000000000001</v>
      </c>
      <c r="AM3331">
        <v>1.1200000000000001</v>
      </c>
      <c r="AO3331">
        <v>16</v>
      </c>
      <c r="AQ3331">
        <v>9.4</v>
      </c>
      <c r="AS3331">
        <v>1.76</v>
      </c>
      <c r="AT3331" t="s">
        <v>1710</v>
      </c>
      <c r="AU3331">
        <v>0.86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 t="str">
        <f t="shared" ref="BT3331:BT3394" si="208">IF(AJ3331="","",_xlfn.NUMBERVALUE(AJ3331))</f>
        <v/>
      </c>
      <c r="BU3331">
        <f t="shared" ref="BU3331:BU3394" si="209">IF(AK3331="","",_xlfn.NUMBERVALUE(AK3331))</f>
        <v>0.18010000000000001</v>
      </c>
      <c r="BV3331" t="str">
        <f t="shared" ref="BV3331:BV3394" si="210">IF(AT3331="","",_xlfn.NUMBERVALUE(AT3331))</f>
        <v/>
      </c>
      <c r="BW3331">
        <f t="shared" ref="BW3331:BW3394" si="211">IF(AU3331="","",_xlfn.NUMBERVALUE(AU3331))</f>
        <v>0.86</v>
      </c>
    </row>
    <row r="3332" spans="1:75" x14ac:dyDescent="0.35">
      <c r="A3332">
        <v>60.5</v>
      </c>
      <c r="B3332" t="s">
        <v>556</v>
      </c>
      <c r="C3332" t="s">
        <v>83</v>
      </c>
      <c r="D3332">
        <v>37.5</v>
      </c>
      <c r="E3332">
        <v>64.900000000000006</v>
      </c>
      <c r="F3332">
        <v>2016</v>
      </c>
      <c r="G3332">
        <v>3</v>
      </c>
      <c r="H3332">
        <v>20</v>
      </c>
      <c r="I3332">
        <v>59</v>
      </c>
      <c r="J3332">
        <v>23</v>
      </c>
      <c r="K3332">
        <v>32</v>
      </c>
      <c r="L3332">
        <v>41</v>
      </c>
      <c r="M3332">
        <v>1</v>
      </c>
      <c r="N3332">
        <v>0</v>
      </c>
      <c r="O3332">
        <v>1</v>
      </c>
      <c r="P3332">
        <v>2</v>
      </c>
      <c r="Q3332">
        <v>2</v>
      </c>
      <c r="R3332">
        <v>2</v>
      </c>
      <c r="S3332">
        <v>2</v>
      </c>
      <c r="T3332">
        <v>0.6</v>
      </c>
      <c r="U3332">
        <v>-0.25</v>
      </c>
      <c r="V3332">
        <v>0.35</v>
      </c>
      <c r="W3332">
        <v>1.22</v>
      </c>
      <c r="X3332">
        <v>1.22</v>
      </c>
      <c r="Y3332">
        <v>1.31</v>
      </c>
      <c r="Z3332">
        <v>29</v>
      </c>
      <c r="AA3332">
        <v>3</v>
      </c>
      <c r="AB3332">
        <v>82</v>
      </c>
      <c r="AC3332">
        <v>6</v>
      </c>
      <c r="AD3332">
        <v>36</v>
      </c>
      <c r="AE3332">
        <v>53</v>
      </c>
      <c r="AF3332">
        <v>18</v>
      </c>
      <c r="AG3332">
        <v>15.23</v>
      </c>
      <c r="AH3332">
        <v>13.29</v>
      </c>
      <c r="AI3332">
        <v>9.5399999999999991</v>
      </c>
      <c r="AJ3332">
        <v>0.21829999999999999</v>
      </c>
      <c r="AK3332">
        <v>0.25</v>
      </c>
      <c r="AL3332">
        <v>2.11</v>
      </c>
      <c r="AM3332">
        <v>1.91</v>
      </c>
      <c r="AN3332">
        <v>15</v>
      </c>
      <c r="AO3332">
        <v>16</v>
      </c>
      <c r="AP3332">
        <v>14.6</v>
      </c>
      <c r="AQ3332">
        <v>13</v>
      </c>
      <c r="AR3332">
        <v>1.72</v>
      </c>
      <c r="AS3332">
        <v>1.62</v>
      </c>
      <c r="AT3332">
        <v>0.20699999999999999</v>
      </c>
      <c r="AU3332">
        <v>0.23499999999999999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7</v>
      </c>
      <c r="BT3332">
        <f t="shared" si="208"/>
        <v>0.21829999999999999</v>
      </c>
      <c r="BU3332">
        <f t="shared" si="209"/>
        <v>0.25</v>
      </c>
      <c r="BV3332">
        <f t="shared" si="210"/>
        <v>0.20699999999999999</v>
      </c>
      <c r="BW3332">
        <f t="shared" si="211"/>
        <v>0.23499999999999999</v>
      </c>
    </row>
    <row r="3333" spans="1:75" x14ac:dyDescent="0.35">
      <c r="A3333">
        <v>62</v>
      </c>
      <c r="B3333" t="s">
        <v>199</v>
      </c>
      <c r="C3333" t="s">
        <v>116</v>
      </c>
      <c r="D3333">
        <v>5</v>
      </c>
      <c r="E3333">
        <v>66</v>
      </c>
      <c r="F3333">
        <v>2016</v>
      </c>
      <c r="G3333">
        <v>4</v>
      </c>
      <c r="H3333">
        <v>3</v>
      </c>
      <c r="I3333">
        <v>50</v>
      </c>
      <c r="J3333">
        <v>25</v>
      </c>
      <c r="K3333">
        <v>13</v>
      </c>
      <c r="L3333">
        <v>46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7</v>
      </c>
      <c r="T3333">
        <v>0.63</v>
      </c>
      <c r="U3333">
        <v>-0.16</v>
      </c>
      <c r="V3333">
        <v>0.47</v>
      </c>
      <c r="W3333">
        <v>0.47</v>
      </c>
      <c r="X3333">
        <v>0.72</v>
      </c>
      <c r="Y3333">
        <v>0.63</v>
      </c>
      <c r="Z3333">
        <v>31</v>
      </c>
      <c r="AA3333">
        <v>1</v>
      </c>
      <c r="AB3333">
        <v>31</v>
      </c>
      <c r="AC3333">
        <v>6</v>
      </c>
      <c r="AD3333">
        <v>6</v>
      </c>
      <c r="AE3333">
        <v>6</v>
      </c>
      <c r="AF3333">
        <v>5</v>
      </c>
      <c r="AG3333">
        <v>14.84</v>
      </c>
      <c r="AH3333">
        <v>13.33</v>
      </c>
      <c r="AI3333">
        <v>6.44</v>
      </c>
      <c r="AJ3333">
        <v>0.24840000000000001</v>
      </c>
      <c r="AK3333">
        <v>0.23630000000000001</v>
      </c>
      <c r="AL3333">
        <v>2.19</v>
      </c>
      <c r="AM3333">
        <v>2.08</v>
      </c>
      <c r="AN3333">
        <v>16</v>
      </c>
      <c r="AO3333">
        <v>16</v>
      </c>
      <c r="AP3333">
        <v>10.8</v>
      </c>
      <c r="AQ3333">
        <v>11.3</v>
      </c>
      <c r="AR3333">
        <v>2</v>
      </c>
      <c r="AS3333">
        <v>1.69</v>
      </c>
      <c r="AT3333">
        <v>0.45300000000000001</v>
      </c>
      <c r="AU3333">
        <v>0.54400000000000004</v>
      </c>
      <c r="BN3333">
        <v>1</v>
      </c>
      <c r="BO3333">
        <v>1</v>
      </c>
      <c r="BP3333">
        <v>1</v>
      </c>
      <c r="BQ3333">
        <v>1</v>
      </c>
      <c r="BR3333">
        <v>1</v>
      </c>
      <c r="BS3333">
        <v>10</v>
      </c>
      <c r="BT3333">
        <f t="shared" si="208"/>
        <v>0.24840000000000001</v>
      </c>
      <c r="BU3333">
        <f t="shared" si="209"/>
        <v>0.23630000000000001</v>
      </c>
      <c r="BV3333">
        <f t="shared" si="210"/>
        <v>0.45300000000000001</v>
      </c>
      <c r="BW3333">
        <f t="shared" si="211"/>
        <v>0.54400000000000004</v>
      </c>
    </row>
    <row r="3334" spans="1:75" x14ac:dyDescent="0.35">
      <c r="A3334">
        <v>63</v>
      </c>
      <c r="B3334" t="s">
        <v>550</v>
      </c>
      <c r="C3334" t="s">
        <v>83</v>
      </c>
      <c r="D3334">
        <v>39</v>
      </c>
      <c r="E3334">
        <v>68.400000000000006</v>
      </c>
      <c r="F3334">
        <v>2016</v>
      </c>
      <c r="G3334">
        <v>3</v>
      </c>
      <c r="H3334">
        <v>114</v>
      </c>
      <c r="I3334">
        <v>57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3</v>
      </c>
      <c r="T3334">
        <v>-0.88</v>
      </c>
      <c r="U3334">
        <v>0.02</v>
      </c>
      <c r="V3334">
        <v>-0.86</v>
      </c>
      <c r="W3334">
        <v>-0.86</v>
      </c>
      <c r="X3334">
        <v>-0.86</v>
      </c>
      <c r="Y3334">
        <v>-0.86</v>
      </c>
      <c r="Z3334">
        <v>29</v>
      </c>
      <c r="AA3334">
        <v>3</v>
      </c>
      <c r="AB3334">
        <v>87</v>
      </c>
      <c r="AC3334">
        <v>6</v>
      </c>
      <c r="AD3334">
        <v>52</v>
      </c>
      <c r="AE3334">
        <v>130</v>
      </c>
      <c r="AF3334">
        <v>13</v>
      </c>
      <c r="AG3334">
        <v>16.98</v>
      </c>
      <c r="AH3334">
        <v>13.47</v>
      </c>
      <c r="AI3334">
        <v>7.27</v>
      </c>
      <c r="AJ3334">
        <v>0.2218</v>
      </c>
      <c r="AK3334">
        <v>3.8100000000000002E-2</v>
      </c>
      <c r="AL3334">
        <v>1.81</v>
      </c>
      <c r="AM3334">
        <v>1.6</v>
      </c>
      <c r="AN3334">
        <v>15</v>
      </c>
      <c r="AO3334">
        <v>3</v>
      </c>
      <c r="AP3334">
        <v>12.4</v>
      </c>
      <c r="AQ3334">
        <v>17.100000000000001</v>
      </c>
      <c r="AR3334">
        <v>2.02</v>
      </c>
      <c r="AS3334">
        <v>2.02</v>
      </c>
      <c r="AT3334">
        <v>0.68400000000000005</v>
      </c>
      <c r="AU3334">
        <v>0.61099999999999999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7</v>
      </c>
      <c r="BT3334">
        <f t="shared" si="208"/>
        <v>0.2218</v>
      </c>
      <c r="BU3334">
        <f t="shared" si="209"/>
        <v>3.8100000000000002E-2</v>
      </c>
      <c r="BV3334">
        <f t="shared" si="210"/>
        <v>0.68400000000000005</v>
      </c>
      <c r="BW3334">
        <f t="shared" si="211"/>
        <v>0.61099999999999999</v>
      </c>
    </row>
    <row r="3335" spans="1:75" x14ac:dyDescent="0.35">
      <c r="A3335">
        <v>64</v>
      </c>
      <c r="B3335" t="s">
        <v>669</v>
      </c>
      <c r="C3335" t="s">
        <v>70</v>
      </c>
      <c r="D3335">
        <v>16</v>
      </c>
      <c r="E3335">
        <v>68.5</v>
      </c>
      <c r="F3335">
        <v>2016</v>
      </c>
      <c r="G3335">
        <v>2</v>
      </c>
      <c r="H3335">
        <v>71</v>
      </c>
      <c r="I3335">
        <v>15</v>
      </c>
      <c r="J3335">
        <v>27</v>
      </c>
      <c r="K3335">
        <v>63</v>
      </c>
      <c r="L3335">
        <v>71</v>
      </c>
      <c r="M3335">
        <v>0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0</v>
      </c>
      <c r="T3335">
        <v>-0.34</v>
      </c>
      <c r="U3335">
        <v>1.22</v>
      </c>
      <c r="V3335">
        <v>0.88</v>
      </c>
      <c r="W3335">
        <v>1.3</v>
      </c>
      <c r="X3335">
        <v>0.79</v>
      </c>
      <c r="Y3335">
        <v>0.34</v>
      </c>
      <c r="Z3335">
        <v>26</v>
      </c>
      <c r="AA3335">
        <v>5</v>
      </c>
      <c r="AB3335">
        <v>149</v>
      </c>
      <c r="AC3335">
        <v>6</v>
      </c>
      <c r="AD3335">
        <v>62</v>
      </c>
      <c r="AE3335">
        <v>30</v>
      </c>
      <c r="AF3335">
        <v>43</v>
      </c>
      <c r="AG3335">
        <v>17.46</v>
      </c>
      <c r="AH3335">
        <v>7.81</v>
      </c>
      <c r="AI3335">
        <v>12.31</v>
      </c>
      <c r="AJ3335">
        <v>7.9899999999999999E-2</v>
      </c>
      <c r="AK3335">
        <v>3.85E-2</v>
      </c>
      <c r="AL3335">
        <v>2.0299999999999998</v>
      </c>
      <c r="AM3335">
        <v>1.25</v>
      </c>
      <c r="AN3335">
        <v>7</v>
      </c>
      <c r="AO3335">
        <v>7</v>
      </c>
      <c r="AP3335">
        <v>2.9</v>
      </c>
      <c r="AQ3335">
        <v>4</v>
      </c>
      <c r="AR3335">
        <v>1.2</v>
      </c>
      <c r="AS3335">
        <v>1.2</v>
      </c>
      <c r="AT3335">
        <v>8.6999999999999994E-2</v>
      </c>
      <c r="AU3335">
        <v>1.0999999999999999E-2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6</v>
      </c>
      <c r="BT3335">
        <f t="shared" si="208"/>
        <v>7.9899999999999999E-2</v>
      </c>
      <c r="BU3335">
        <f t="shared" si="209"/>
        <v>3.85E-2</v>
      </c>
      <c r="BV3335">
        <f t="shared" si="210"/>
        <v>8.6999999999999994E-2</v>
      </c>
      <c r="BW3335">
        <f t="shared" si="211"/>
        <v>1.0999999999999999E-2</v>
      </c>
    </row>
    <row r="3336" spans="1:75" x14ac:dyDescent="0.35">
      <c r="A3336">
        <v>65</v>
      </c>
      <c r="B3336" t="s">
        <v>1149</v>
      </c>
      <c r="C3336" t="s">
        <v>70</v>
      </c>
      <c r="D3336">
        <v>17</v>
      </c>
      <c r="E3336">
        <v>69</v>
      </c>
      <c r="F3336">
        <v>2016</v>
      </c>
      <c r="G3336">
        <v>2</v>
      </c>
      <c r="H3336">
        <v>45</v>
      </c>
      <c r="I3336">
        <v>37</v>
      </c>
      <c r="J3336">
        <v>19</v>
      </c>
      <c r="K3336">
        <v>5</v>
      </c>
      <c r="L3336">
        <v>3</v>
      </c>
      <c r="M3336">
        <v>0</v>
      </c>
      <c r="N3336">
        <v>0</v>
      </c>
      <c r="O3336">
        <v>0</v>
      </c>
      <c r="P3336">
        <v>1</v>
      </c>
      <c r="Q3336">
        <v>2</v>
      </c>
      <c r="R3336">
        <v>3</v>
      </c>
      <c r="S3336">
        <v>0</v>
      </c>
      <c r="T3336">
        <v>-0.22</v>
      </c>
      <c r="U3336">
        <v>0.96</v>
      </c>
      <c r="V3336">
        <v>0.74</v>
      </c>
      <c r="W3336">
        <v>0.78</v>
      </c>
      <c r="X3336">
        <v>2.17</v>
      </c>
      <c r="Y3336">
        <v>3.6</v>
      </c>
      <c r="Z3336">
        <v>22</v>
      </c>
      <c r="AA3336">
        <v>2</v>
      </c>
      <c r="AB3336">
        <v>45</v>
      </c>
      <c r="AC3336">
        <v>6</v>
      </c>
      <c r="AD3336">
        <v>16</v>
      </c>
      <c r="AE3336">
        <v>17</v>
      </c>
      <c r="AH3336">
        <v>7.05</v>
      </c>
      <c r="AI3336">
        <v>8.44</v>
      </c>
      <c r="AJ3336" t="s">
        <v>1710</v>
      </c>
      <c r="AK3336">
        <v>3.0300000000000001E-2</v>
      </c>
      <c r="AM3336">
        <v>1.65</v>
      </c>
      <c r="AO3336">
        <v>15</v>
      </c>
      <c r="AQ3336">
        <v>0.6</v>
      </c>
      <c r="AR3336">
        <v>1.91</v>
      </c>
      <c r="AS3336">
        <v>1.91</v>
      </c>
      <c r="AT3336" t="s">
        <v>1710</v>
      </c>
      <c r="AU3336">
        <v>8.0000000000000002E-3</v>
      </c>
      <c r="BN3336">
        <v>0</v>
      </c>
      <c r="BO3336">
        <v>0</v>
      </c>
      <c r="BP3336">
        <v>0</v>
      </c>
      <c r="BQ3336">
        <v>1</v>
      </c>
      <c r="BR3336">
        <v>2</v>
      </c>
      <c r="BS3336">
        <v>1</v>
      </c>
      <c r="BT3336" t="str">
        <f t="shared" si="208"/>
        <v/>
      </c>
      <c r="BU3336">
        <f t="shared" si="209"/>
        <v>3.0300000000000001E-2</v>
      </c>
      <c r="BV3336" t="str">
        <f t="shared" si="210"/>
        <v/>
      </c>
      <c r="BW3336">
        <f t="shared" si="211"/>
        <v>8.0000000000000002E-3</v>
      </c>
    </row>
    <row r="3337" spans="1:75" x14ac:dyDescent="0.35">
      <c r="A3337">
        <v>66</v>
      </c>
      <c r="B3337" t="s">
        <v>444</v>
      </c>
      <c r="C3337" t="s">
        <v>70</v>
      </c>
      <c r="D3337">
        <v>18</v>
      </c>
      <c r="E3337">
        <v>69.099999999999994</v>
      </c>
      <c r="F3337">
        <v>2016</v>
      </c>
      <c r="G3337">
        <v>2</v>
      </c>
      <c r="H3337">
        <v>4</v>
      </c>
      <c r="I3337">
        <v>7</v>
      </c>
      <c r="J3337">
        <v>39</v>
      </c>
      <c r="K3337">
        <v>40</v>
      </c>
      <c r="L3337">
        <v>96</v>
      </c>
      <c r="M3337">
        <v>1</v>
      </c>
      <c r="N3337">
        <v>1</v>
      </c>
      <c r="O3337">
        <v>2</v>
      </c>
      <c r="P3337">
        <v>2</v>
      </c>
      <c r="Q3337">
        <v>2</v>
      </c>
      <c r="R3337">
        <v>2</v>
      </c>
      <c r="S3337">
        <v>6</v>
      </c>
      <c r="T3337">
        <v>1.34</v>
      </c>
      <c r="U3337">
        <v>2.06</v>
      </c>
      <c r="V3337">
        <v>3.4</v>
      </c>
      <c r="W3337">
        <v>3.66</v>
      </c>
      <c r="X3337">
        <v>3.91</v>
      </c>
      <c r="Y3337">
        <v>3.52</v>
      </c>
      <c r="Z3337">
        <v>28</v>
      </c>
      <c r="AA3337">
        <v>2</v>
      </c>
      <c r="AB3337">
        <v>53</v>
      </c>
      <c r="AC3337">
        <v>6</v>
      </c>
      <c r="AD3337">
        <v>10</v>
      </c>
      <c r="AE3337">
        <v>16</v>
      </c>
      <c r="AF3337">
        <v>19</v>
      </c>
      <c r="AG3337">
        <v>15.06</v>
      </c>
      <c r="AH3337">
        <v>19.82</v>
      </c>
      <c r="AI3337">
        <v>16.600000000000001</v>
      </c>
      <c r="AJ3337">
        <v>9.2999999999999999E-2</v>
      </c>
      <c r="AK3337">
        <v>0.123</v>
      </c>
      <c r="AL3337">
        <v>1.1499999999999999</v>
      </c>
      <c r="AM3337">
        <v>1.38</v>
      </c>
      <c r="AN3337">
        <v>12</v>
      </c>
      <c r="AO3337">
        <v>15</v>
      </c>
      <c r="AP3337">
        <v>1.3</v>
      </c>
      <c r="AQ3337">
        <v>-0.6</v>
      </c>
      <c r="AR3337">
        <v>1.71</v>
      </c>
      <c r="AS3337">
        <v>1.71</v>
      </c>
      <c r="AT3337">
        <v>0.04</v>
      </c>
      <c r="AU3337">
        <v>3.3000000000000002E-2</v>
      </c>
      <c r="BN3337">
        <v>1</v>
      </c>
      <c r="BO3337">
        <v>2</v>
      </c>
      <c r="BP3337">
        <v>2</v>
      </c>
      <c r="BQ3337">
        <v>2</v>
      </c>
      <c r="BR3337">
        <v>2</v>
      </c>
      <c r="BS3337">
        <v>8</v>
      </c>
      <c r="BT3337">
        <f t="shared" si="208"/>
        <v>9.2999999999999999E-2</v>
      </c>
      <c r="BU3337">
        <f t="shared" si="209"/>
        <v>0.123</v>
      </c>
      <c r="BV3337">
        <f t="shared" si="210"/>
        <v>0.04</v>
      </c>
      <c r="BW3337">
        <f t="shared" si="211"/>
        <v>3.3000000000000002E-2</v>
      </c>
    </row>
    <row r="3338" spans="1:75" x14ac:dyDescent="0.35">
      <c r="A3338">
        <v>67</v>
      </c>
      <c r="B3338" t="s">
        <v>1061</v>
      </c>
      <c r="C3338" t="s">
        <v>83</v>
      </c>
      <c r="D3338">
        <v>40</v>
      </c>
      <c r="E3338">
        <v>69.400000000000006</v>
      </c>
      <c r="F3338">
        <v>2016</v>
      </c>
      <c r="G3338">
        <v>3</v>
      </c>
      <c r="H3338">
        <v>31</v>
      </c>
      <c r="I3338">
        <v>19</v>
      </c>
      <c r="J3338">
        <v>11</v>
      </c>
      <c r="K3338">
        <v>21</v>
      </c>
      <c r="L3338">
        <v>3</v>
      </c>
      <c r="M3338">
        <v>0</v>
      </c>
      <c r="N3338">
        <v>1</v>
      </c>
      <c r="O3338">
        <v>1</v>
      </c>
      <c r="P3338">
        <v>2</v>
      </c>
      <c r="Q3338">
        <v>3</v>
      </c>
      <c r="R3338">
        <v>4</v>
      </c>
      <c r="S3338">
        <v>0</v>
      </c>
      <c r="T3338">
        <v>0.62</v>
      </c>
      <c r="U3338">
        <v>0.57999999999999996</v>
      </c>
      <c r="V3338">
        <v>1.2</v>
      </c>
      <c r="W3338">
        <v>2.31</v>
      </c>
      <c r="X3338">
        <v>3.05</v>
      </c>
      <c r="Y3338">
        <v>4.03</v>
      </c>
      <c r="Z3338">
        <v>23</v>
      </c>
      <c r="AA3338">
        <v>5</v>
      </c>
      <c r="AB3338">
        <v>146</v>
      </c>
      <c r="AC3338">
        <v>6</v>
      </c>
      <c r="AD3338">
        <v>22</v>
      </c>
      <c r="AE3338">
        <v>13</v>
      </c>
      <c r="AF3338">
        <v>43</v>
      </c>
      <c r="AG3338">
        <v>11.48</v>
      </c>
      <c r="AH3338">
        <v>14.87</v>
      </c>
      <c r="AI3338">
        <v>14.16</v>
      </c>
      <c r="AJ3338">
        <v>0.19489999999999999</v>
      </c>
      <c r="AK3338">
        <v>0.20150000000000001</v>
      </c>
      <c r="AL3338">
        <v>1.81</v>
      </c>
      <c r="AM3338">
        <v>1.91</v>
      </c>
      <c r="AN3338">
        <v>13</v>
      </c>
      <c r="AO3338">
        <v>13</v>
      </c>
      <c r="AP3338">
        <v>11</v>
      </c>
      <c r="AQ3338">
        <v>8.6999999999999993</v>
      </c>
      <c r="AR3338">
        <v>1.92</v>
      </c>
      <c r="AS3338">
        <v>1.76</v>
      </c>
      <c r="AT3338">
        <v>0.154</v>
      </c>
      <c r="AU3338">
        <v>0.629</v>
      </c>
      <c r="BN3338">
        <v>0</v>
      </c>
      <c r="BO3338">
        <v>0</v>
      </c>
      <c r="BP3338">
        <v>1</v>
      </c>
      <c r="BQ3338">
        <v>1</v>
      </c>
      <c r="BR3338">
        <v>2</v>
      </c>
      <c r="BS3338">
        <v>2</v>
      </c>
      <c r="BT3338">
        <f t="shared" si="208"/>
        <v>0.19489999999999999</v>
      </c>
      <c r="BU3338">
        <f t="shared" si="209"/>
        <v>0.20150000000000001</v>
      </c>
      <c r="BV3338">
        <f t="shared" si="210"/>
        <v>0.154</v>
      </c>
      <c r="BW3338">
        <f t="shared" si="211"/>
        <v>0.629</v>
      </c>
    </row>
    <row r="3339" spans="1:75" x14ac:dyDescent="0.35">
      <c r="A3339">
        <v>68</v>
      </c>
      <c r="B3339" t="s">
        <v>1030</v>
      </c>
      <c r="C3339" t="s">
        <v>70</v>
      </c>
      <c r="D3339">
        <v>19</v>
      </c>
      <c r="E3339">
        <v>69.8</v>
      </c>
      <c r="F3339">
        <v>2016</v>
      </c>
      <c r="G3339">
        <v>2</v>
      </c>
      <c r="H3339">
        <v>7</v>
      </c>
      <c r="I3339">
        <v>5</v>
      </c>
      <c r="J3339">
        <v>8</v>
      </c>
      <c r="K3339">
        <v>22</v>
      </c>
      <c r="L3339">
        <v>13</v>
      </c>
      <c r="M3339">
        <v>1</v>
      </c>
      <c r="N3339">
        <v>1</v>
      </c>
      <c r="O3339">
        <v>2</v>
      </c>
      <c r="P3339">
        <v>3</v>
      </c>
      <c r="Q3339">
        <v>4</v>
      </c>
      <c r="R3339">
        <v>5</v>
      </c>
      <c r="S3339">
        <v>0</v>
      </c>
      <c r="T3339">
        <v>1.7</v>
      </c>
      <c r="U3339">
        <v>2.19</v>
      </c>
      <c r="V3339">
        <v>3.89</v>
      </c>
      <c r="W3339">
        <v>5.64</v>
      </c>
      <c r="X3339">
        <v>6.02</v>
      </c>
      <c r="Y3339">
        <v>6.58</v>
      </c>
      <c r="Z3339">
        <v>23</v>
      </c>
      <c r="AA3339">
        <v>1</v>
      </c>
      <c r="AB3339">
        <v>15</v>
      </c>
      <c r="AC3339">
        <v>6</v>
      </c>
      <c r="AD3339">
        <v>5</v>
      </c>
      <c r="AE3339">
        <v>10</v>
      </c>
      <c r="AF3339">
        <v>45</v>
      </c>
      <c r="AG3339">
        <v>8.31</v>
      </c>
      <c r="AH3339">
        <v>19.579999999999998</v>
      </c>
      <c r="AI3339">
        <v>18.010000000000002</v>
      </c>
      <c r="AJ3339">
        <v>5.5399999999999998E-2</v>
      </c>
      <c r="AK3339">
        <v>0.1021</v>
      </c>
      <c r="AL3339">
        <v>1.22</v>
      </c>
      <c r="AM3339">
        <v>1.35</v>
      </c>
      <c r="AN3339">
        <v>14</v>
      </c>
      <c r="AO3339">
        <v>13</v>
      </c>
      <c r="AP3339">
        <v>-1.9</v>
      </c>
      <c r="AQ3339">
        <v>0.5</v>
      </c>
      <c r="AR3339">
        <v>1.79</v>
      </c>
      <c r="AS3339">
        <v>1.79</v>
      </c>
      <c r="AT3339">
        <v>2.5000000000000001E-2</v>
      </c>
      <c r="AU3339">
        <v>2.1000000000000001E-2</v>
      </c>
      <c r="BN3339">
        <v>1</v>
      </c>
      <c r="BO3339">
        <v>2</v>
      </c>
      <c r="BP3339">
        <v>3</v>
      </c>
      <c r="BQ3339">
        <v>3</v>
      </c>
      <c r="BR3339">
        <v>3</v>
      </c>
      <c r="BS3339">
        <v>2</v>
      </c>
      <c r="BT3339">
        <f t="shared" si="208"/>
        <v>5.5399999999999998E-2</v>
      </c>
      <c r="BU3339">
        <f t="shared" si="209"/>
        <v>0.1021</v>
      </c>
      <c r="BV3339">
        <f t="shared" si="210"/>
        <v>2.5000000000000001E-2</v>
      </c>
      <c r="BW3339">
        <f t="shared" si="211"/>
        <v>2.1000000000000001E-2</v>
      </c>
    </row>
    <row r="3340" spans="1:75" x14ac:dyDescent="0.35">
      <c r="A3340">
        <v>69</v>
      </c>
      <c r="B3340" t="s">
        <v>1038</v>
      </c>
      <c r="C3340" t="s">
        <v>83</v>
      </c>
      <c r="D3340">
        <v>41</v>
      </c>
      <c r="E3340">
        <v>70.900000000000006</v>
      </c>
      <c r="F3340">
        <v>2016</v>
      </c>
      <c r="G3340">
        <v>3</v>
      </c>
      <c r="H3340">
        <v>76</v>
      </c>
      <c r="I3340">
        <v>131</v>
      </c>
      <c r="J3340">
        <v>102</v>
      </c>
      <c r="K3340">
        <v>51</v>
      </c>
      <c r="L3340">
        <v>78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-0.28000000000000003</v>
      </c>
      <c r="U3340">
        <v>-0.2</v>
      </c>
      <c r="V3340">
        <v>-0.48</v>
      </c>
      <c r="W3340">
        <v>-0.8</v>
      </c>
      <c r="X3340">
        <v>-1.3</v>
      </c>
      <c r="Y3340">
        <v>-1.28</v>
      </c>
      <c r="Z3340">
        <v>23</v>
      </c>
      <c r="AA3340">
        <v>1</v>
      </c>
      <c r="AB3340">
        <v>26</v>
      </c>
      <c r="AC3340">
        <v>6</v>
      </c>
      <c r="AD3340">
        <v>53</v>
      </c>
      <c r="AE3340">
        <v>258</v>
      </c>
      <c r="AH3340">
        <v>6.32</v>
      </c>
      <c r="AI3340">
        <v>1.61</v>
      </c>
      <c r="AJ3340" t="s">
        <v>1710</v>
      </c>
      <c r="AK3340">
        <v>0.1036</v>
      </c>
      <c r="AM3340">
        <v>1.53</v>
      </c>
      <c r="AO3340">
        <v>16</v>
      </c>
      <c r="AQ3340">
        <v>14.3</v>
      </c>
      <c r="AS3340">
        <v>1.58</v>
      </c>
      <c r="AT3340" t="s">
        <v>1710</v>
      </c>
      <c r="AU3340">
        <v>0.115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2</v>
      </c>
      <c r="BT3340" t="str">
        <f t="shared" si="208"/>
        <v/>
      </c>
      <c r="BU3340">
        <f t="shared" si="209"/>
        <v>0.1036</v>
      </c>
      <c r="BV3340" t="str">
        <f t="shared" si="210"/>
        <v/>
      </c>
      <c r="BW3340">
        <f t="shared" si="211"/>
        <v>0.115</v>
      </c>
    </row>
    <row r="3341" spans="1:75" x14ac:dyDescent="0.35">
      <c r="A3341">
        <v>70</v>
      </c>
      <c r="B3341" t="s">
        <v>1150</v>
      </c>
      <c r="C3341" t="s">
        <v>83</v>
      </c>
      <c r="D3341">
        <v>42</v>
      </c>
      <c r="E3341">
        <v>72.900000000000006</v>
      </c>
      <c r="F3341">
        <v>2016</v>
      </c>
      <c r="G3341">
        <v>3</v>
      </c>
      <c r="H3341">
        <v>7</v>
      </c>
      <c r="I3341">
        <v>6</v>
      </c>
      <c r="J3341">
        <v>6</v>
      </c>
      <c r="K3341">
        <v>1</v>
      </c>
      <c r="L3341">
        <v>93</v>
      </c>
      <c r="M3341">
        <v>1</v>
      </c>
      <c r="N3341">
        <v>1</v>
      </c>
      <c r="O3341">
        <v>2</v>
      </c>
      <c r="P3341">
        <v>3</v>
      </c>
      <c r="Q3341">
        <v>4</v>
      </c>
      <c r="R3341">
        <v>4</v>
      </c>
      <c r="S3341">
        <v>0</v>
      </c>
      <c r="T3341">
        <v>0.8</v>
      </c>
      <c r="U3341">
        <v>0.82</v>
      </c>
      <c r="V3341">
        <v>1.62</v>
      </c>
      <c r="W3341">
        <v>3.11</v>
      </c>
      <c r="X3341">
        <v>4.87</v>
      </c>
      <c r="Y3341">
        <v>4.9800000000000004</v>
      </c>
      <c r="Z3341">
        <v>23</v>
      </c>
      <c r="AA3341">
        <v>2</v>
      </c>
      <c r="AB3341">
        <v>47</v>
      </c>
      <c r="AC3341">
        <v>7</v>
      </c>
      <c r="AD3341">
        <v>7</v>
      </c>
      <c r="AE3341">
        <v>4</v>
      </c>
      <c r="AH3341">
        <v>17.309999999999999</v>
      </c>
      <c r="AI3341">
        <v>16.16</v>
      </c>
      <c r="AJ3341" t="s">
        <v>1710</v>
      </c>
      <c r="AK3341">
        <v>0.18770000000000001</v>
      </c>
      <c r="AM3341">
        <v>2.04</v>
      </c>
      <c r="AO3341">
        <v>15</v>
      </c>
      <c r="AQ3341">
        <v>8.1</v>
      </c>
      <c r="AS3341">
        <v>2.1800000000000002</v>
      </c>
      <c r="AT3341" t="s">
        <v>1710</v>
      </c>
      <c r="AU3341">
        <v>0.129</v>
      </c>
      <c r="BN3341">
        <v>1</v>
      </c>
      <c r="BO3341">
        <v>2</v>
      </c>
      <c r="BP3341">
        <v>3</v>
      </c>
      <c r="BQ3341">
        <v>4</v>
      </c>
      <c r="BR3341">
        <v>4</v>
      </c>
      <c r="BS3341">
        <v>1</v>
      </c>
      <c r="BT3341" t="str">
        <f t="shared" si="208"/>
        <v/>
      </c>
      <c r="BU3341">
        <f t="shared" si="209"/>
        <v>0.18770000000000001</v>
      </c>
      <c r="BV3341" t="str">
        <f t="shared" si="210"/>
        <v/>
      </c>
      <c r="BW3341">
        <f t="shared" si="211"/>
        <v>0.129</v>
      </c>
    </row>
    <row r="3342" spans="1:75" x14ac:dyDescent="0.35">
      <c r="A3342">
        <v>71</v>
      </c>
      <c r="B3342" t="s">
        <v>1055</v>
      </c>
      <c r="C3342" t="s">
        <v>70</v>
      </c>
      <c r="D3342">
        <v>20</v>
      </c>
      <c r="E3342">
        <v>73.3</v>
      </c>
      <c r="F3342">
        <v>2016</v>
      </c>
      <c r="G3342">
        <v>2</v>
      </c>
      <c r="H3342">
        <v>59</v>
      </c>
      <c r="J3342">
        <v>139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-0.09</v>
      </c>
      <c r="V3342">
        <v>-0.09</v>
      </c>
      <c r="W3342">
        <v>-0.09</v>
      </c>
      <c r="X3342">
        <v>-0.09</v>
      </c>
      <c r="Y3342">
        <v>-0.09</v>
      </c>
      <c r="Z3342">
        <v>25</v>
      </c>
      <c r="AA3342">
        <v>4</v>
      </c>
      <c r="AB3342">
        <v>106</v>
      </c>
      <c r="AC3342">
        <v>7</v>
      </c>
      <c r="AD3342">
        <v>88</v>
      </c>
      <c r="AF3342">
        <v>30</v>
      </c>
      <c r="AG3342">
        <v>9.7100000000000009</v>
      </c>
      <c r="AH3342">
        <v>6.43</v>
      </c>
      <c r="AJ3342">
        <v>8.0199999999999994E-2</v>
      </c>
      <c r="AK3342">
        <v>4.4999999999999998E-2</v>
      </c>
      <c r="AL3342">
        <v>1.68</v>
      </c>
      <c r="AM3342">
        <v>1.05</v>
      </c>
      <c r="AN3342">
        <v>15</v>
      </c>
      <c r="AO3342">
        <v>12</v>
      </c>
      <c r="AP3342">
        <v>4.9000000000000004</v>
      </c>
      <c r="AQ3342">
        <v>0.8</v>
      </c>
      <c r="AR3342">
        <v>1.38</v>
      </c>
      <c r="AS3342">
        <v>1.38</v>
      </c>
      <c r="AT3342">
        <v>7.3999999999999996E-2</v>
      </c>
      <c r="AU3342">
        <v>3.3000000000000002E-2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2</v>
      </c>
      <c r="BT3342">
        <f t="shared" si="208"/>
        <v>8.0199999999999994E-2</v>
      </c>
      <c r="BU3342">
        <f t="shared" si="209"/>
        <v>4.4999999999999998E-2</v>
      </c>
      <c r="BV3342">
        <f t="shared" si="210"/>
        <v>7.3999999999999996E-2</v>
      </c>
      <c r="BW3342">
        <f t="shared" si="211"/>
        <v>3.3000000000000002E-2</v>
      </c>
    </row>
    <row r="3343" spans="1:75" x14ac:dyDescent="0.35">
      <c r="A3343">
        <v>72</v>
      </c>
      <c r="B3343" t="s">
        <v>819</v>
      </c>
      <c r="C3343" t="s">
        <v>70</v>
      </c>
      <c r="D3343">
        <v>21</v>
      </c>
      <c r="E3343">
        <v>73.400000000000006</v>
      </c>
      <c r="F3343">
        <v>2016</v>
      </c>
      <c r="G3343">
        <v>2</v>
      </c>
      <c r="H3343">
        <v>41</v>
      </c>
      <c r="I3343">
        <v>28</v>
      </c>
      <c r="J3343">
        <v>52</v>
      </c>
      <c r="K3343">
        <v>60</v>
      </c>
      <c r="L3343">
        <v>30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</v>
      </c>
      <c r="T3343">
        <v>0.5</v>
      </c>
      <c r="U3343">
        <v>0.89</v>
      </c>
      <c r="V3343">
        <v>1.39</v>
      </c>
      <c r="W3343">
        <v>1.55</v>
      </c>
      <c r="X3343">
        <v>1.1299999999999999</v>
      </c>
      <c r="Y3343">
        <v>1.33</v>
      </c>
      <c r="Z3343">
        <v>25</v>
      </c>
      <c r="AA3343">
        <v>2</v>
      </c>
      <c r="AB3343">
        <v>37</v>
      </c>
      <c r="AC3343">
        <v>7</v>
      </c>
      <c r="AD3343">
        <v>45</v>
      </c>
      <c r="AE3343">
        <v>48</v>
      </c>
      <c r="AF3343">
        <v>17</v>
      </c>
      <c r="AG3343">
        <v>11.33</v>
      </c>
      <c r="AH3343">
        <v>12.43</v>
      </c>
      <c r="AI3343">
        <v>9.48</v>
      </c>
      <c r="AJ3343">
        <v>0.13789999999999999</v>
      </c>
      <c r="AK3343">
        <v>9.4100000000000003E-2</v>
      </c>
      <c r="AL3343">
        <v>1.75</v>
      </c>
      <c r="AM3343">
        <v>1.54</v>
      </c>
      <c r="AN3343">
        <v>16</v>
      </c>
      <c r="AO3343">
        <v>10</v>
      </c>
      <c r="AP3343">
        <v>0.1</v>
      </c>
      <c r="AQ3343">
        <v>1.8</v>
      </c>
      <c r="AR3343">
        <v>1.64</v>
      </c>
      <c r="AS3343">
        <v>1.64</v>
      </c>
      <c r="AT3343">
        <v>5.8999999999999997E-2</v>
      </c>
      <c r="AU3343">
        <v>5.3999999999999999E-2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4</v>
      </c>
      <c r="BT3343">
        <f t="shared" si="208"/>
        <v>0.13789999999999999</v>
      </c>
      <c r="BU3343">
        <f t="shared" si="209"/>
        <v>9.4100000000000003E-2</v>
      </c>
      <c r="BV3343">
        <f t="shared" si="210"/>
        <v>5.8999999999999997E-2</v>
      </c>
      <c r="BW3343">
        <f t="shared" si="211"/>
        <v>5.3999999999999999E-2</v>
      </c>
    </row>
    <row r="3344" spans="1:75" x14ac:dyDescent="0.35">
      <c r="A3344">
        <v>73</v>
      </c>
      <c r="B3344" t="s">
        <v>1041</v>
      </c>
      <c r="C3344" t="s">
        <v>70</v>
      </c>
      <c r="D3344">
        <v>22</v>
      </c>
      <c r="E3344">
        <v>76.099999999999994</v>
      </c>
      <c r="F3344">
        <v>2016</v>
      </c>
      <c r="G3344">
        <v>2</v>
      </c>
      <c r="H3344">
        <v>31</v>
      </c>
      <c r="I3344">
        <v>11</v>
      </c>
      <c r="J3344">
        <v>38</v>
      </c>
      <c r="K3344">
        <v>30</v>
      </c>
      <c r="L3344">
        <v>55</v>
      </c>
      <c r="M3344">
        <v>0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0.3</v>
      </c>
      <c r="U3344">
        <v>1.69</v>
      </c>
      <c r="V3344">
        <v>1.99</v>
      </c>
      <c r="W3344">
        <v>2.08</v>
      </c>
      <c r="X3344">
        <v>2.34</v>
      </c>
      <c r="Y3344">
        <v>2.39</v>
      </c>
      <c r="Z3344">
        <v>23</v>
      </c>
      <c r="AA3344">
        <v>3</v>
      </c>
      <c r="AB3344">
        <v>77</v>
      </c>
      <c r="AC3344">
        <v>7</v>
      </c>
      <c r="AD3344">
        <v>38</v>
      </c>
      <c r="AE3344">
        <v>35</v>
      </c>
      <c r="AF3344">
        <v>24</v>
      </c>
      <c r="AG3344">
        <v>10.27</v>
      </c>
      <c r="AH3344">
        <v>9.14</v>
      </c>
      <c r="AI3344">
        <v>13.76</v>
      </c>
      <c r="AJ3344">
        <v>0.12570000000000001</v>
      </c>
      <c r="AK3344">
        <v>0.1333</v>
      </c>
      <c r="AL3344">
        <v>1.57</v>
      </c>
      <c r="AM3344">
        <v>1.86</v>
      </c>
      <c r="AN3344">
        <v>16</v>
      </c>
      <c r="AO3344">
        <v>16</v>
      </c>
      <c r="AP3344">
        <v>1.2</v>
      </c>
      <c r="AQ3344">
        <v>1.8</v>
      </c>
      <c r="AR3344">
        <v>1.54</v>
      </c>
      <c r="AS3344">
        <v>1.54</v>
      </c>
      <c r="AT3344">
        <v>0.112</v>
      </c>
      <c r="AU3344">
        <v>7.0000000000000007E-2</v>
      </c>
      <c r="BN3344">
        <v>0</v>
      </c>
      <c r="BO3344">
        <v>1</v>
      </c>
      <c r="BP3344">
        <v>1</v>
      </c>
      <c r="BQ3344">
        <v>1</v>
      </c>
      <c r="BR3344">
        <v>1</v>
      </c>
      <c r="BS3344">
        <v>2</v>
      </c>
      <c r="BT3344">
        <f t="shared" si="208"/>
        <v>0.12570000000000001</v>
      </c>
      <c r="BU3344">
        <f t="shared" si="209"/>
        <v>0.1333</v>
      </c>
      <c r="BV3344">
        <f t="shared" si="210"/>
        <v>0.112</v>
      </c>
      <c r="BW3344">
        <f t="shared" si="211"/>
        <v>7.0000000000000007E-2</v>
      </c>
    </row>
    <row r="3345" spans="1:75" x14ac:dyDescent="0.35">
      <c r="A3345">
        <v>74</v>
      </c>
      <c r="B3345" t="s">
        <v>843</v>
      </c>
      <c r="C3345" t="s">
        <v>70</v>
      </c>
      <c r="D3345">
        <v>23</v>
      </c>
      <c r="E3345">
        <v>76.3</v>
      </c>
      <c r="F3345">
        <v>2016</v>
      </c>
      <c r="G3345">
        <v>2</v>
      </c>
      <c r="H3345">
        <v>13</v>
      </c>
      <c r="I3345">
        <v>25</v>
      </c>
      <c r="J3345">
        <v>37</v>
      </c>
      <c r="K3345">
        <v>28</v>
      </c>
      <c r="L3345">
        <v>34</v>
      </c>
      <c r="M3345">
        <v>1</v>
      </c>
      <c r="N3345">
        <v>0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0.98</v>
      </c>
      <c r="U3345">
        <v>1.19</v>
      </c>
      <c r="V3345">
        <v>2.17</v>
      </c>
      <c r="W3345">
        <v>2.36</v>
      </c>
      <c r="X3345">
        <v>2.68</v>
      </c>
      <c r="Y3345">
        <v>2.86</v>
      </c>
      <c r="Z3345">
        <v>25</v>
      </c>
      <c r="AA3345">
        <v>6</v>
      </c>
      <c r="AB3345">
        <v>181</v>
      </c>
      <c r="AC3345">
        <v>7</v>
      </c>
      <c r="AD3345">
        <v>47</v>
      </c>
      <c r="AE3345">
        <v>55</v>
      </c>
      <c r="AF3345">
        <v>10</v>
      </c>
      <c r="AG3345">
        <v>12.93</v>
      </c>
      <c r="AH3345">
        <v>15.01</v>
      </c>
      <c r="AI3345">
        <v>9.84</v>
      </c>
      <c r="AJ3345">
        <v>8.3900000000000002E-2</v>
      </c>
      <c r="AK3345">
        <v>6.54E-2</v>
      </c>
      <c r="AL3345">
        <v>0.85</v>
      </c>
      <c r="AM3345">
        <v>1.2</v>
      </c>
      <c r="AN3345">
        <v>16</v>
      </c>
      <c r="AO3345">
        <v>14</v>
      </c>
      <c r="AP3345">
        <v>-0.3</v>
      </c>
      <c r="AQ3345">
        <v>-0.2</v>
      </c>
      <c r="AR3345">
        <v>1.58</v>
      </c>
      <c r="AS3345">
        <v>1.58</v>
      </c>
      <c r="AT3345">
        <v>4.1000000000000002E-2</v>
      </c>
      <c r="AU3345">
        <v>1.2999999999999999E-2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4</v>
      </c>
      <c r="BT3345">
        <f t="shared" si="208"/>
        <v>8.3900000000000002E-2</v>
      </c>
      <c r="BU3345">
        <f t="shared" si="209"/>
        <v>6.54E-2</v>
      </c>
      <c r="BV3345">
        <f t="shared" si="210"/>
        <v>4.1000000000000002E-2</v>
      </c>
      <c r="BW3345">
        <f t="shared" si="211"/>
        <v>1.2999999999999999E-2</v>
      </c>
    </row>
    <row r="3346" spans="1:75" x14ac:dyDescent="0.35">
      <c r="A3346">
        <v>75</v>
      </c>
      <c r="B3346" t="s">
        <v>929</v>
      </c>
      <c r="C3346" t="s">
        <v>70</v>
      </c>
      <c r="D3346">
        <v>24</v>
      </c>
      <c r="E3346">
        <v>76.8</v>
      </c>
      <c r="F3346">
        <v>2016</v>
      </c>
      <c r="G3346">
        <v>2</v>
      </c>
      <c r="H3346">
        <v>22</v>
      </c>
      <c r="I3346">
        <v>105</v>
      </c>
      <c r="J3346">
        <v>130</v>
      </c>
      <c r="M3346">
        <v>1</v>
      </c>
      <c r="N3346">
        <v>0</v>
      </c>
      <c r="O3346">
        <v>1</v>
      </c>
      <c r="P3346">
        <v>1</v>
      </c>
      <c r="Q3346">
        <v>1</v>
      </c>
      <c r="R3346">
        <v>1</v>
      </c>
      <c r="S3346">
        <v>2</v>
      </c>
      <c r="T3346">
        <v>0.5</v>
      </c>
      <c r="U3346">
        <v>0.18</v>
      </c>
      <c r="V3346">
        <v>0.68</v>
      </c>
      <c r="W3346">
        <v>0.63</v>
      </c>
      <c r="X3346">
        <v>0.63</v>
      </c>
      <c r="Y3346">
        <v>0.63</v>
      </c>
      <c r="Z3346">
        <v>24</v>
      </c>
      <c r="AA3346">
        <v>2</v>
      </c>
      <c r="AB3346">
        <v>55</v>
      </c>
      <c r="AC3346">
        <v>7</v>
      </c>
      <c r="AD3346">
        <v>50</v>
      </c>
      <c r="AE3346">
        <v>83</v>
      </c>
      <c r="AF3346">
        <v>20</v>
      </c>
      <c r="AG3346">
        <v>10.89</v>
      </c>
      <c r="AH3346">
        <v>11.75</v>
      </c>
      <c r="AI3346">
        <v>2.46</v>
      </c>
      <c r="AJ3346">
        <v>4.1599999999999998E-2</v>
      </c>
      <c r="AK3346">
        <v>4.9000000000000002E-2</v>
      </c>
      <c r="AL3346">
        <v>0.54</v>
      </c>
      <c r="AM3346">
        <v>1.0900000000000001</v>
      </c>
      <c r="AN3346">
        <v>16</v>
      </c>
      <c r="AO3346">
        <v>15</v>
      </c>
      <c r="AP3346">
        <v>-0.2</v>
      </c>
      <c r="AQ3346">
        <v>-0.2</v>
      </c>
      <c r="AR3346">
        <v>1.54</v>
      </c>
      <c r="AS3346">
        <v>1.54</v>
      </c>
      <c r="AT3346">
        <v>1.9E-2</v>
      </c>
      <c r="AU3346">
        <v>0.03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3</v>
      </c>
      <c r="BT3346">
        <f t="shared" si="208"/>
        <v>4.1599999999999998E-2</v>
      </c>
      <c r="BU3346">
        <f t="shared" si="209"/>
        <v>4.9000000000000002E-2</v>
      </c>
      <c r="BV3346">
        <f t="shared" si="210"/>
        <v>1.9E-2</v>
      </c>
      <c r="BW3346">
        <f t="shared" si="211"/>
        <v>0.03</v>
      </c>
    </row>
    <row r="3347" spans="1:75" x14ac:dyDescent="0.35">
      <c r="A3347">
        <v>76</v>
      </c>
      <c r="B3347" t="s">
        <v>330</v>
      </c>
      <c r="C3347" t="s">
        <v>70</v>
      </c>
      <c r="D3347">
        <v>25</v>
      </c>
      <c r="E3347">
        <v>76.900000000000006</v>
      </c>
      <c r="F3347">
        <v>2016</v>
      </c>
      <c r="G3347">
        <v>2</v>
      </c>
      <c r="H3347">
        <v>57</v>
      </c>
      <c r="I3347">
        <v>147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0.25</v>
      </c>
      <c r="U3347">
        <v>0.01</v>
      </c>
      <c r="V3347">
        <v>0.26</v>
      </c>
      <c r="W3347">
        <v>0.26</v>
      </c>
      <c r="X3347">
        <v>0.26</v>
      </c>
      <c r="Y3347">
        <v>0.26</v>
      </c>
      <c r="Z3347">
        <v>24</v>
      </c>
      <c r="AA3347">
        <v>3</v>
      </c>
      <c r="AB3347">
        <v>95</v>
      </c>
      <c r="AC3347">
        <v>7</v>
      </c>
      <c r="AD3347">
        <v>106</v>
      </c>
      <c r="AF3347">
        <v>41</v>
      </c>
      <c r="AG3347">
        <v>9.42</v>
      </c>
      <c r="AH3347">
        <v>11.33</v>
      </c>
      <c r="AJ3347">
        <v>4.36E-2</v>
      </c>
      <c r="AK3347">
        <v>1.43E-2</v>
      </c>
      <c r="AL3347">
        <v>2.38</v>
      </c>
      <c r="AM3347">
        <v>0.92</v>
      </c>
      <c r="AN3347">
        <v>13</v>
      </c>
      <c r="AO3347">
        <v>7</v>
      </c>
      <c r="AP3347">
        <v>1.7</v>
      </c>
      <c r="AQ3347">
        <v>2.1</v>
      </c>
      <c r="AR3347">
        <v>1.91</v>
      </c>
      <c r="AS3347">
        <v>1.91</v>
      </c>
      <c r="AT3347">
        <v>2.7E-2</v>
      </c>
      <c r="AU3347">
        <v>8.9999999999999993E-3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2</v>
      </c>
      <c r="BT3347">
        <f t="shared" si="208"/>
        <v>4.36E-2</v>
      </c>
      <c r="BU3347">
        <f t="shared" si="209"/>
        <v>1.43E-2</v>
      </c>
      <c r="BV3347">
        <f t="shared" si="210"/>
        <v>2.7E-2</v>
      </c>
      <c r="BW3347">
        <f t="shared" si="211"/>
        <v>8.9999999999999993E-3</v>
      </c>
    </row>
    <row r="3348" spans="1:75" x14ac:dyDescent="0.35">
      <c r="A3348">
        <v>77</v>
      </c>
      <c r="B3348" t="s">
        <v>728</v>
      </c>
      <c r="C3348" t="s">
        <v>83</v>
      </c>
      <c r="D3348">
        <v>43</v>
      </c>
      <c r="E3348">
        <v>77.900000000000006</v>
      </c>
      <c r="F3348">
        <v>2016</v>
      </c>
      <c r="G3348">
        <v>3</v>
      </c>
      <c r="I3348">
        <v>97</v>
      </c>
      <c r="J3348">
        <v>48</v>
      </c>
      <c r="K3348">
        <v>89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U3348">
        <v>-0.42</v>
      </c>
      <c r="V3348">
        <v>-0.42</v>
      </c>
      <c r="W3348">
        <v>-0.42</v>
      </c>
      <c r="X3348">
        <v>-0.42</v>
      </c>
      <c r="Y3348">
        <v>-0.42</v>
      </c>
      <c r="Z3348">
        <v>25</v>
      </c>
      <c r="AA3348">
        <v>8</v>
      </c>
      <c r="AB3348">
        <v>300</v>
      </c>
      <c r="AC3348">
        <v>7</v>
      </c>
      <c r="AD3348">
        <v>79</v>
      </c>
      <c r="AE3348">
        <v>25</v>
      </c>
      <c r="AI3348">
        <v>11.5</v>
      </c>
      <c r="AJ3348" t="s">
        <v>1710</v>
      </c>
      <c r="AK3348" t="s">
        <v>1710</v>
      </c>
      <c r="AT3348" t="s">
        <v>1710</v>
      </c>
      <c r="AU3348" t="s">
        <v>1710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5</v>
      </c>
      <c r="BT3348" t="str">
        <f t="shared" si="208"/>
        <v/>
      </c>
      <c r="BU3348" t="str">
        <f t="shared" si="209"/>
        <v/>
      </c>
      <c r="BV3348" t="str">
        <f t="shared" si="210"/>
        <v/>
      </c>
      <c r="BW3348" t="str">
        <f t="shared" si="211"/>
        <v/>
      </c>
    </row>
    <row r="3349" spans="1:75" x14ac:dyDescent="0.35">
      <c r="A3349">
        <v>78</v>
      </c>
      <c r="B3349" t="s">
        <v>638</v>
      </c>
      <c r="C3349" t="s">
        <v>70</v>
      </c>
      <c r="D3349">
        <v>26</v>
      </c>
      <c r="E3349">
        <v>78.2</v>
      </c>
      <c r="F3349">
        <v>2016</v>
      </c>
      <c r="G3349">
        <v>2</v>
      </c>
      <c r="H3349">
        <v>5</v>
      </c>
      <c r="I3349">
        <v>21</v>
      </c>
      <c r="M3349">
        <v>1</v>
      </c>
      <c r="N3349">
        <v>1</v>
      </c>
      <c r="O3349">
        <v>2</v>
      </c>
      <c r="P3349">
        <v>2</v>
      </c>
      <c r="Q3349">
        <v>2</v>
      </c>
      <c r="R3349">
        <v>2</v>
      </c>
      <c r="S3349">
        <v>3</v>
      </c>
      <c r="T3349">
        <v>1.61</v>
      </c>
      <c r="U3349">
        <v>1.73</v>
      </c>
      <c r="V3349">
        <v>3.34</v>
      </c>
      <c r="W3349">
        <v>3.34</v>
      </c>
      <c r="X3349">
        <v>3.34</v>
      </c>
      <c r="Y3349">
        <v>3.34</v>
      </c>
      <c r="Z3349">
        <v>28</v>
      </c>
      <c r="AA3349">
        <v>3</v>
      </c>
      <c r="AB3349">
        <v>71</v>
      </c>
      <c r="AC3349">
        <v>7</v>
      </c>
      <c r="AD3349">
        <v>15</v>
      </c>
      <c r="AE3349">
        <v>80</v>
      </c>
      <c r="AF3349">
        <v>15</v>
      </c>
      <c r="AG3349">
        <v>12.54</v>
      </c>
      <c r="AH3349">
        <v>18.21</v>
      </c>
      <c r="AI3349">
        <v>11.57</v>
      </c>
      <c r="AJ3349">
        <v>9.0800000000000006E-2</v>
      </c>
      <c r="AK3349">
        <v>0.13850000000000001</v>
      </c>
      <c r="AL3349">
        <v>1.33</v>
      </c>
      <c r="AM3349">
        <v>1.06</v>
      </c>
      <c r="AN3349">
        <v>15</v>
      </c>
      <c r="AO3349">
        <v>16</v>
      </c>
      <c r="AP3349">
        <v>-1.2</v>
      </c>
      <c r="AQ3349">
        <v>0.4</v>
      </c>
      <c r="AR3349">
        <v>1.7</v>
      </c>
      <c r="AS3349">
        <v>1.7</v>
      </c>
      <c r="AT3349">
        <v>7.0000000000000001E-3</v>
      </c>
      <c r="AU3349">
        <v>4.4999999999999998E-2</v>
      </c>
      <c r="BN3349">
        <v>1</v>
      </c>
      <c r="BO3349">
        <v>1</v>
      </c>
      <c r="BP3349">
        <v>1</v>
      </c>
      <c r="BQ3349">
        <v>1</v>
      </c>
      <c r="BR3349">
        <v>1</v>
      </c>
      <c r="BS3349">
        <v>6</v>
      </c>
      <c r="BT3349">
        <f t="shared" si="208"/>
        <v>9.0800000000000006E-2</v>
      </c>
      <c r="BU3349">
        <f t="shared" si="209"/>
        <v>0.13850000000000001</v>
      </c>
      <c r="BV3349">
        <f t="shared" si="210"/>
        <v>7.0000000000000001E-3</v>
      </c>
      <c r="BW3349">
        <f t="shared" si="211"/>
        <v>4.4999999999999998E-2</v>
      </c>
    </row>
    <row r="3350" spans="1:75" x14ac:dyDescent="0.35">
      <c r="A3350">
        <v>79</v>
      </c>
      <c r="B3350" t="s">
        <v>946</v>
      </c>
      <c r="C3350" t="s">
        <v>79</v>
      </c>
      <c r="D3350">
        <v>5</v>
      </c>
      <c r="E3350">
        <v>78.8</v>
      </c>
      <c r="F3350">
        <v>2016</v>
      </c>
      <c r="G3350">
        <v>1</v>
      </c>
      <c r="H3350">
        <v>12</v>
      </c>
      <c r="I3350">
        <v>13</v>
      </c>
      <c r="J3350">
        <v>25</v>
      </c>
      <c r="K3350">
        <v>72</v>
      </c>
      <c r="M3350">
        <v>1</v>
      </c>
      <c r="N3350">
        <v>0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0.39</v>
      </c>
      <c r="U3350">
        <v>0.09</v>
      </c>
      <c r="V3350">
        <v>0.48</v>
      </c>
      <c r="W3350">
        <v>0.54</v>
      </c>
      <c r="X3350">
        <v>0</v>
      </c>
      <c r="Y3350">
        <v>0</v>
      </c>
      <c r="Z3350">
        <v>25</v>
      </c>
      <c r="AA3350">
        <v>1</v>
      </c>
      <c r="AB3350">
        <v>3</v>
      </c>
      <c r="AC3350">
        <v>7</v>
      </c>
      <c r="AD3350">
        <v>21</v>
      </c>
      <c r="AE3350">
        <v>28</v>
      </c>
      <c r="AF3350">
        <v>4</v>
      </c>
      <c r="AG3350">
        <v>24.63</v>
      </c>
      <c r="AH3350">
        <v>19.760000000000002</v>
      </c>
      <c r="AI3350">
        <v>18.23</v>
      </c>
      <c r="AJ3350" t="s">
        <v>1710</v>
      </c>
      <c r="AK3350" t="s">
        <v>1710</v>
      </c>
      <c r="AN3350">
        <v>16</v>
      </c>
      <c r="AO3350">
        <v>16</v>
      </c>
      <c r="AT3350" t="s">
        <v>1710</v>
      </c>
      <c r="AU3350" t="s">
        <v>1710</v>
      </c>
      <c r="AV3350">
        <v>10</v>
      </c>
      <c r="AW3350">
        <v>8.6999999999999993</v>
      </c>
      <c r="AX3350" s="2">
        <v>5.1999999999999998E-2</v>
      </c>
      <c r="AY3350" s="2">
        <v>3.5000000000000003E-2</v>
      </c>
      <c r="AZ3350">
        <v>7.3</v>
      </c>
      <c r="BA3350">
        <v>6.2</v>
      </c>
      <c r="BB3350">
        <v>13.9</v>
      </c>
      <c r="BC3350">
        <v>6</v>
      </c>
      <c r="BD3350">
        <v>7.8</v>
      </c>
      <c r="BE3350">
        <v>6.6</v>
      </c>
      <c r="BF3350">
        <v>6</v>
      </c>
      <c r="BG3350">
        <v>5.4</v>
      </c>
      <c r="BH3350">
        <v>1.8</v>
      </c>
      <c r="BI3350">
        <v>1.2</v>
      </c>
      <c r="BJ3350">
        <v>606</v>
      </c>
      <c r="BK3350">
        <v>625</v>
      </c>
      <c r="BL3350" s="2">
        <v>5.7799999999999997E-2</v>
      </c>
      <c r="BM3350" t="e">
        <v>#N/A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3</v>
      </c>
      <c r="BT3350" t="str">
        <f t="shared" si="208"/>
        <v/>
      </c>
      <c r="BU3350" t="str">
        <f t="shared" si="209"/>
        <v/>
      </c>
      <c r="BV3350" t="str">
        <f t="shared" si="210"/>
        <v/>
      </c>
      <c r="BW3350" t="str">
        <f t="shared" si="211"/>
        <v/>
      </c>
    </row>
    <row r="3351" spans="1:75" x14ac:dyDescent="0.35">
      <c r="A3351">
        <v>80</v>
      </c>
      <c r="B3351" t="s">
        <v>1043</v>
      </c>
      <c r="C3351" t="s">
        <v>79</v>
      </c>
      <c r="D3351">
        <v>6</v>
      </c>
      <c r="E3351">
        <v>79.400000000000006</v>
      </c>
      <c r="F3351">
        <v>2016</v>
      </c>
      <c r="G3351">
        <v>1</v>
      </c>
      <c r="H3351">
        <v>11</v>
      </c>
      <c r="I3351">
        <v>19</v>
      </c>
      <c r="J3351">
        <v>22</v>
      </c>
      <c r="K3351">
        <v>4</v>
      </c>
      <c r="L3351">
        <v>69</v>
      </c>
      <c r="M3351">
        <v>1</v>
      </c>
      <c r="N3351">
        <v>0</v>
      </c>
      <c r="O3351">
        <v>1</v>
      </c>
      <c r="P3351">
        <v>1</v>
      </c>
      <c r="Q3351">
        <v>2</v>
      </c>
      <c r="R3351">
        <v>2</v>
      </c>
      <c r="S3351">
        <v>0</v>
      </c>
      <c r="T3351">
        <v>0.44</v>
      </c>
      <c r="U3351">
        <v>0.1</v>
      </c>
      <c r="V3351">
        <v>0.54</v>
      </c>
      <c r="W3351">
        <v>0.85</v>
      </c>
      <c r="X3351">
        <v>0.85</v>
      </c>
      <c r="Y3351">
        <v>0.34</v>
      </c>
      <c r="Z3351">
        <v>22</v>
      </c>
      <c r="AA3351">
        <v>1</v>
      </c>
      <c r="AB3351">
        <v>1</v>
      </c>
      <c r="AC3351">
        <v>7</v>
      </c>
      <c r="AD3351">
        <v>3</v>
      </c>
      <c r="AE3351">
        <v>20</v>
      </c>
      <c r="AF3351">
        <v>14</v>
      </c>
      <c r="AG3351">
        <v>20.07</v>
      </c>
      <c r="AH3351">
        <v>19.899999999999999</v>
      </c>
      <c r="AI3351">
        <v>19.36</v>
      </c>
      <c r="AJ3351" t="s">
        <v>1710</v>
      </c>
      <c r="AK3351" t="s">
        <v>1710</v>
      </c>
      <c r="AN3351">
        <v>16</v>
      </c>
      <c r="AO3351">
        <v>16</v>
      </c>
      <c r="AT3351" t="s">
        <v>1710</v>
      </c>
      <c r="AU3351" t="s">
        <v>1710</v>
      </c>
      <c r="AV3351">
        <v>10.4</v>
      </c>
      <c r="AW3351">
        <v>10.8</v>
      </c>
      <c r="AX3351" s="2">
        <v>5.0999999999999997E-2</v>
      </c>
      <c r="AY3351" s="2">
        <v>3.7999999999999999E-2</v>
      </c>
      <c r="AZ3351">
        <v>7.5</v>
      </c>
      <c r="BA3351">
        <v>7.2</v>
      </c>
      <c r="BB3351">
        <v>11.2</v>
      </c>
      <c r="BC3351">
        <v>9.4</v>
      </c>
      <c r="BD3351">
        <v>8.3000000000000007</v>
      </c>
      <c r="BE3351">
        <v>7.9</v>
      </c>
      <c r="BF3351">
        <v>6.1</v>
      </c>
      <c r="BG3351">
        <v>5.9</v>
      </c>
      <c r="BH3351">
        <v>2.2000000000000002</v>
      </c>
      <c r="BI3351">
        <v>2</v>
      </c>
      <c r="BJ3351">
        <v>536</v>
      </c>
      <c r="BK3351">
        <v>567</v>
      </c>
      <c r="BL3351" s="2">
        <v>4.1000000000000002E-2</v>
      </c>
      <c r="BM3351" t="e">
        <v>#N/A</v>
      </c>
      <c r="BN3351">
        <v>0</v>
      </c>
      <c r="BO3351">
        <v>0</v>
      </c>
      <c r="BP3351">
        <v>0</v>
      </c>
      <c r="BQ3351">
        <v>1</v>
      </c>
      <c r="BR3351">
        <v>1</v>
      </c>
      <c r="BS3351">
        <v>2</v>
      </c>
      <c r="BT3351" t="str">
        <f t="shared" si="208"/>
        <v/>
      </c>
      <c r="BU3351" t="str">
        <f t="shared" si="209"/>
        <v/>
      </c>
      <c r="BV3351" t="str">
        <f t="shared" si="210"/>
        <v/>
      </c>
      <c r="BW3351" t="str">
        <f t="shared" si="211"/>
        <v/>
      </c>
    </row>
    <row r="3352" spans="1:75" x14ac:dyDescent="0.35">
      <c r="A3352">
        <v>81</v>
      </c>
      <c r="B3352" t="s">
        <v>125</v>
      </c>
      <c r="C3352" t="s">
        <v>70</v>
      </c>
      <c r="D3352">
        <v>27</v>
      </c>
      <c r="E3352">
        <v>79.599999999999994</v>
      </c>
      <c r="F3352">
        <v>2016</v>
      </c>
      <c r="G3352">
        <v>2</v>
      </c>
      <c r="H3352">
        <v>21</v>
      </c>
      <c r="I3352">
        <v>41</v>
      </c>
      <c r="M3352">
        <v>1</v>
      </c>
      <c r="N3352">
        <v>0</v>
      </c>
      <c r="O3352">
        <v>1</v>
      </c>
      <c r="P3352">
        <v>1</v>
      </c>
      <c r="Q3352">
        <v>1</v>
      </c>
      <c r="R3352">
        <v>1</v>
      </c>
      <c r="S3352">
        <v>8</v>
      </c>
      <c r="T3352">
        <v>0.95</v>
      </c>
      <c r="U3352">
        <v>0.86</v>
      </c>
      <c r="V3352">
        <v>1.81</v>
      </c>
      <c r="W3352">
        <v>1.81</v>
      </c>
      <c r="X3352">
        <v>1.81</v>
      </c>
      <c r="Y3352">
        <v>1.81</v>
      </c>
      <c r="Z3352">
        <v>31</v>
      </c>
      <c r="AA3352">
        <v>2</v>
      </c>
      <c r="AB3352">
        <v>44</v>
      </c>
      <c r="AC3352">
        <v>7</v>
      </c>
      <c r="AD3352">
        <v>55</v>
      </c>
      <c r="AF3352">
        <v>7</v>
      </c>
      <c r="AG3352">
        <v>16.52</v>
      </c>
      <c r="AH3352">
        <v>13.26</v>
      </c>
      <c r="AI3352">
        <v>10.28</v>
      </c>
      <c r="AJ3352">
        <v>0.11219999999999999</v>
      </c>
      <c r="AK3352">
        <v>7.0499999999999993E-2</v>
      </c>
      <c r="AL3352">
        <v>1.35</v>
      </c>
      <c r="AM3352">
        <v>1.36</v>
      </c>
      <c r="AN3352">
        <v>13</v>
      </c>
      <c r="AO3352">
        <v>14</v>
      </c>
      <c r="AP3352">
        <v>1.6</v>
      </c>
      <c r="AQ3352">
        <v>-0.4</v>
      </c>
      <c r="AR3352">
        <v>1.68</v>
      </c>
      <c r="AS3352">
        <v>1.68</v>
      </c>
      <c r="AT3352">
        <v>9.2999999999999999E-2</v>
      </c>
      <c r="AU3352">
        <v>0.105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9</v>
      </c>
      <c r="BT3352">
        <f t="shared" si="208"/>
        <v>0.11219999999999999</v>
      </c>
      <c r="BU3352">
        <f t="shared" si="209"/>
        <v>7.0499999999999993E-2</v>
      </c>
      <c r="BV3352">
        <f t="shared" si="210"/>
        <v>9.2999999999999999E-2</v>
      </c>
      <c r="BW3352">
        <f t="shared" si="211"/>
        <v>0.105</v>
      </c>
    </row>
    <row r="3353" spans="1:75" x14ac:dyDescent="0.35">
      <c r="A3353">
        <v>82</v>
      </c>
      <c r="B3353" t="s">
        <v>1042</v>
      </c>
      <c r="C3353" t="s">
        <v>83</v>
      </c>
      <c r="D3353">
        <v>44</v>
      </c>
      <c r="E3353">
        <v>82</v>
      </c>
      <c r="F3353">
        <v>2016</v>
      </c>
      <c r="G3353">
        <v>3</v>
      </c>
      <c r="H3353">
        <v>87</v>
      </c>
      <c r="I3353">
        <v>20</v>
      </c>
      <c r="J3353">
        <v>59</v>
      </c>
      <c r="K3353">
        <v>165</v>
      </c>
      <c r="M3353">
        <v>0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0</v>
      </c>
      <c r="T3353">
        <v>-0.05</v>
      </c>
      <c r="U3353">
        <v>0.61</v>
      </c>
      <c r="V3353">
        <v>0.56000000000000005</v>
      </c>
      <c r="W3353">
        <v>0.78</v>
      </c>
      <c r="X3353">
        <v>0.52</v>
      </c>
      <c r="Y3353">
        <v>0.52</v>
      </c>
      <c r="Z3353">
        <v>22</v>
      </c>
      <c r="AA3353">
        <v>2</v>
      </c>
      <c r="AB3353">
        <v>41</v>
      </c>
      <c r="AC3353">
        <v>7</v>
      </c>
      <c r="AD3353">
        <v>76</v>
      </c>
      <c r="AE3353">
        <v>37</v>
      </c>
      <c r="AF3353">
        <v>59</v>
      </c>
      <c r="AG3353">
        <v>6.77</v>
      </c>
      <c r="AH3353">
        <v>5.61</v>
      </c>
      <c r="AI3353">
        <v>12.19</v>
      </c>
      <c r="AJ3353">
        <v>0.13289999999999999</v>
      </c>
      <c r="AK3353">
        <v>0.1055</v>
      </c>
      <c r="AL3353">
        <v>2.04</v>
      </c>
      <c r="AM3353">
        <v>1.39</v>
      </c>
      <c r="AN3353">
        <v>16</v>
      </c>
      <c r="AO3353">
        <v>15</v>
      </c>
      <c r="AP3353">
        <v>13.9</v>
      </c>
      <c r="AQ3353">
        <v>14.1</v>
      </c>
      <c r="AR3353">
        <v>1.78</v>
      </c>
      <c r="AS3353">
        <v>1.56</v>
      </c>
      <c r="AT3353">
        <v>0.13800000000000001</v>
      </c>
      <c r="AU3353">
        <v>0.25800000000000001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2</v>
      </c>
      <c r="BT3353">
        <f t="shared" si="208"/>
        <v>0.13289999999999999</v>
      </c>
      <c r="BU3353">
        <f t="shared" si="209"/>
        <v>0.1055</v>
      </c>
      <c r="BV3353">
        <f t="shared" si="210"/>
        <v>0.13800000000000001</v>
      </c>
      <c r="BW3353">
        <f t="shared" si="211"/>
        <v>0.25800000000000001</v>
      </c>
    </row>
    <row r="3354" spans="1:75" x14ac:dyDescent="0.35">
      <c r="A3354">
        <v>83</v>
      </c>
      <c r="B3354" t="s">
        <v>840</v>
      </c>
      <c r="C3354" t="s">
        <v>116</v>
      </c>
      <c r="D3354">
        <v>6</v>
      </c>
      <c r="E3354">
        <v>84.3</v>
      </c>
      <c r="F3354">
        <v>2016</v>
      </c>
      <c r="G3354">
        <v>4</v>
      </c>
      <c r="H3354">
        <v>6</v>
      </c>
      <c r="I3354">
        <v>3</v>
      </c>
      <c r="J3354">
        <v>2</v>
      </c>
      <c r="K3354">
        <v>4</v>
      </c>
      <c r="L3354">
        <v>33</v>
      </c>
      <c r="M3354">
        <v>1</v>
      </c>
      <c r="N3354">
        <v>1</v>
      </c>
      <c r="O3354">
        <v>2</v>
      </c>
      <c r="P3354">
        <v>3</v>
      </c>
      <c r="Q3354">
        <v>4</v>
      </c>
      <c r="R3354">
        <v>4</v>
      </c>
      <c r="S3354">
        <v>2</v>
      </c>
      <c r="T3354">
        <v>0.26</v>
      </c>
      <c r="U3354">
        <v>0.8</v>
      </c>
      <c r="V3354">
        <v>1.06</v>
      </c>
      <c r="W3354">
        <v>2.42</v>
      </c>
      <c r="X3354">
        <v>3.17</v>
      </c>
      <c r="Y3354">
        <v>3.11</v>
      </c>
      <c r="Z3354">
        <v>26</v>
      </c>
      <c r="AA3354">
        <v>2</v>
      </c>
      <c r="AB3354">
        <v>35</v>
      </c>
      <c r="AC3354">
        <v>8</v>
      </c>
      <c r="AD3354">
        <v>9</v>
      </c>
      <c r="AE3354">
        <v>3</v>
      </c>
      <c r="AF3354">
        <v>9</v>
      </c>
      <c r="AG3354">
        <v>11.82</v>
      </c>
      <c r="AH3354">
        <v>13.54</v>
      </c>
      <c r="AI3354">
        <v>14.74</v>
      </c>
      <c r="AJ3354">
        <v>0.18149999999999999</v>
      </c>
      <c r="AK3354">
        <v>0.18740000000000001</v>
      </c>
      <c r="AL3354">
        <v>1.79</v>
      </c>
      <c r="AM3354">
        <v>1.66</v>
      </c>
      <c r="AN3354">
        <v>15</v>
      </c>
      <c r="AO3354">
        <v>14</v>
      </c>
      <c r="AP3354">
        <v>9.1999999999999993</v>
      </c>
      <c r="AQ3354">
        <v>8.5</v>
      </c>
      <c r="AR3354">
        <v>1.63</v>
      </c>
      <c r="AS3354">
        <v>1.82</v>
      </c>
      <c r="AT3354">
        <v>0.32100000000000001</v>
      </c>
      <c r="AU3354">
        <v>0.499</v>
      </c>
      <c r="BN3354">
        <v>1</v>
      </c>
      <c r="BO3354">
        <v>2</v>
      </c>
      <c r="BP3354">
        <v>3</v>
      </c>
      <c r="BQ3354">
        <v>4</v>
      </c>
      <c r="BR3354">
        <v>4</v>
      </c>
      <c r="BS3354">
        <v>4</v>
      </c>
      <c r="BT3354">
        <f t="shared" si="208"/>
        <v>0.18149999999999999</v>
      </c>
      <c r="BU3354">
        <f t="shared" si="209"/>
        <v>0.18740000000000001</v>
      </c>
      <c r="BV3354">
        <f t="shared" si="210"/>
        <v>0.32100000000000001</v>
      </c>
      <c r="BW3354">
        <f t="shared" si="211"/>
        <v>0.499</v>
      </c>
    </row>
    <row r="3355" spans="1:75" x14ac:dyDescent="0.35">
      <c r="A3355">
        <v>84</v>
      </c>
      <c r="B3355" t="s">
        <v>1151</v>
      </c>
      <c r="C3355" t="s">
        <v>83</v>
      </c>
      <c r="D3355">
        <v>45</v>
      </c>
      <c r="E3355">
        <v>84.6</v>
      </c>
      <c r="F3355">
        <v>2016</v>
      </c>
      <c r="G3355">
        <v>3</v>
      </c>
      <c r="H3355">
        <v>62</v>
      </c>
      <c r="I3355">
        <v>99</v>
      </c>
      <c r="J3355">
        <v>16</v>
      </c>
      <c r="K3355">
        <v>17</v>
      </c>
      <c r="L3355">
        <v>30</v>
      </c>
      <c r="M3355">
        <v>0</v>
      </c>
      <c r="N3355">
        <v>0</v>
      </c>
      <c r="O3355">
        <v>0</v>
      </c>
      <c r="P3355">
        <v>1</v>
      </c>
      <c r="Q3355">
        <v>2</v>
      </c>
      <c r="R3355">
        <v>2</v>
      </c>
      <c r="S3355">
        <v>0</v>
      </c>
      <c r="T3355">
        <v>-0.2</v>
      </c>
      <c r="U3355">
        <v>-0.12</v>
      </c>
      <c r="V3355">
        <v>-0.32</v>
      </c>
      <c r="W3355">
        <v>0.61</v>
      </c>
      <c r="X3355">
        <v>1.23</v>
      </c>
      <c r="Y3355">
        <v>1.94</v>
      </c>
      <c r="Z3355">
        <v>22</v>
      </c>
      <c r="AA3355">
        <v>2</v>
      </c>
      <c r="AB3355">
        <v>55</v>
      </c>
      <c r="AC3355">
        <v>8</v>
      </c>
      <c r="AD3355">
        <v>78</v>
      </c>
      <c r="AE3355">
        <v>157</v>
      </c>
      <c r="AH3355">
        <v>7.88</v>
      </c>
      <c r="AI3355">
        <v>5.65</v>
      </c>
      <c r="AJ3355" t="s">
        <v>1710</v>
      </c>
      <c r="AK3355">
        <v>0.14899999999999999</v>
      </c>
      <c r="AM3355">
        <v>1.25</v>
      </c>
      <c r="AO3355">
        <v>16</v>
      </c>
      <c r="AQ3355">
        <v>9</v>
      </c>
      <c r="AS3355">
        <v>1.58</v>
      </c>
      <c r="AT3355" t="s">
        <v>1710</v>
      </c>
      <c r="AU3355">
        <v>0.88400000000000001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 t="str">
        <f t="shared" si="208"/>
        <v/>
      </c>
      <c r="BU3355">
        <f t="shared" si="209"/>
        <v>0.14899999999999999</v>
      </c>
      <c r="BV3355" t="str">
        <f t="shared" si="210"/>
        <v/>
      </c>
      <c r="BW3355">
        <f t="shared" si="211"/>
        <v>0.88400000000000001</v>
      </c>
    </row>
    <row r="3356" spans="1:75" x14ac:dyDescent="0.35">
      <c r="A3356">
        <v>85</v>
      </c>
      <c r="B3356" t="s">
        <v>1036</v>
      </c>
      <c r="C3356" t="s">
        <v>70</v>
      </c>
      <c r="D3356">
        <v>28</v>
      </c>
      <c r="E3356">
        <v>84.7</v>
      </c>
      <c r="F3356">
        <v>2016</v>
      </c>
      <c r="G3356">
        <v>2</v>
      </c>
      <c r="H3356">
        <v>96</v>
      </c>
      <c r="I3356">
        <v>40</v>
      </c>
      <c r="J3356">
        <v>127</v>
      </c>
      <c r="K3356">
        <v>81</v>
      </c>
      <c r="L3356">
        <v>93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-0.08</v>
      </c>
      <c r="U3356">
        <v>1.1100000000000001</v>
      </c>
      <c r="V3356">
        <v>1.03</v>
      </c>
      <c r="W3356">
        <v>1.03</v>
      </c>
      <c r="X3356">
        <v>0.31</v>
      </c>
      <c r="Y3356">
        <v>-7.0000000000000007E-2</v>
      </c>
      <c r="Z3356">
        <v>23</v>
      </c>
      <c r="AA3356">
        <v>2</v>
      </c>
      <c r="AB3356">
        <v>54</v>
      </c>
      <c r="AC3356">
        <v>8</v>
      </c>
      <c r="AD3356">
        <v>21</v>
      </c>
      <c r="AE3356">
        <v>77</v>
      </c>
      <c r="AF3356">
        <v>44</v>
      </c>
      <c r="AG3356">
        <v>7.57</v>
      </c>
      <c r="AH3356">
        <v>13.4</v>
      </c>
      <c r="AI3356">
        <v>9.0299999999999994</v>
      </c>
      <c r="AJ3356">
        <v>5.96E-2</v>
      </c>
      <c r="AK3356">
        <v>8.9999999999999993E-3</v>
      </c>
      <c r="AL3356">
        <v>1.08</v>
      </c>
      <c r="AM3356">
        <v>2.19</v>
      </c>
      <c r="AN3356">
        <v>16</v>
      </c>
      <c r="AO3356">
        <v>2</v>
      </c>
      <c r="AP3356">
        <v>0.3</v>
      </c>
      <c r="AQ3356">
        <v>0.4</v>
      </c>
      <c r="AR3356">
        <v>3.34</v>
      </c>
      <c r="AS3356">
        <v>3.34</v>
      </c>
      <c r="AT3356">
        <v>9.6000000000000002E-2</v>
      </c>
      <c r="AU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2</v>
      </c>
      <c r="BT3356">
        <f t="shared" si="208"/>
        <v>5.96E-2</v>
      </c>
      <c r="BU3356">
        <f t="shared" si="209"/>
        <v>8.9999999999999993E-3</v>
      </c>
      <c r="BV3356">
        <f t="shared" si="210"/>
        <v>9.6000000000000002E-2</v>
      </c>
      <c r="BW3356">
        <f t="shared" si="211"/>
        <v>0</v>
      </c>
    </row>
    <row r="3357" spans="1:75" x14ac:dyDescent="0.35">
      <c r="A3357">
        <v>86</v>
      </c>
      <c r="B3357" t="s">
        <v>442</v>
      </c>
      <c r="C3357" t="s">
        <v>83</v>
      </c>
      <c r="D3357">
        <v>46</v>
      </c>
      <c r="E3357">
        <v>85.2</v>
      </c>
      <c r="F3357">
        <v>2016</v>
      </c>
      <c r="G3357">
        <v>3</v>
      </c>
      <c r="H3357">
        <v>12</v>
      </c>
      <c r="I3357">
        <v>31</v>
      </c>
      <c r="J3357">
        <v>54</v>
      </c>
      <c r="K3357">
        <v>179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1</v>
      </c>
      <c r="S3357">
        <v>2</v>
      </c>
      <c r="T3357">
        <v>0.73</v>
      </c>
      <c r="U3357">
        <v>0.11</v>
      </c>
      <c r="V3357">
        <v>0.84</v>
      </c>
      <c r="W3357">
        <v>0.95</v>
      </c>
      <c r="X3357">
        <v>0.9</v>
      </c>
      <c r="Y3357">
        <v>0.9</v>
      </c>
      <c r="Z3357">
        <v>29</v>
      </c>
      <c r="AA3357">
        <v>1</v>
      </c>
      <c r="AB3357">
        <v>10</v>
      </c>
      <c r="AC3357">
        <v>8</v>
      </c>
      <c r="AD3357">
        <v>28</v>
      </c>
      <c r="AE3357">
        <v>39</v>
      </c>
      <c r="AF3357">
        <v>17</v>
      </c>
      <c r="AG3357">
        <v>14.45</v>
      </c>
      <c r="AH3357">
        <v>14.83</v>
      </c>
      <c r="AI3357">
        <v>11.99</v>
      </c>
      <c r="AJ3357">
        <v>0.24490000000000001</v>
      </c>
      <c r="AK3357">
        <v>0.25090000000000001</v>
      </c>
      <c r="AL3357">
        <v>1.63</v>
      </c>
      <c r="AM3357">
        <v>1.85</v>
      </c>
      <c r="AN3357">
        <v>16</v>
      </c>
      <c r="AO3357">
        <v>16</v>
      </c>
      <c r="AP3357">
        <v>10.199999999999999</v>
      </c>
      <c r="AQ3357">
        <v>11.2</v>
      </c>
      <c r="AR3357">
        <v>1.62</v>
      </c>
      <c r="AS3357">
        <v>1.67</v>
      </c>
      <c r="AT3357">
        <v>0.28199999999999997</v>
      </c>
      <c r="AU3357">
        <v>0.28899999999999998</v>
      </c>
      <c r="BN3357">
        <v>1</v>
      </c>
      <c r="BO3357">
        <v>1</v>
      </c>
      <c r="BP3357">
        <v>1</v>
      </c>
      <c r="BQ3357">
        <v>1</v>
      </c>
      <c r="BR3357">
        <v>1</v>
      </c>
      <c r="BS3357">
        <v>8</v>
      </c>
      <c r="BT3357">
        <f t="shared" si="208"/>
        <v>0.24490000000000001</v>
      </c>
      <c r="BU3357">
        <f t="shared" si="209"/>
        <v>0.25090000000000001</v>
      </c>
      <c r="BV3357">
        <f t="shared" si="210"/>
        <v>0.28199999999999997</v>
      </c>
      <c r="BW3357">
        <f t="shared" si="211"/>
        <v>0.28899999999999998</v>
      </c>
    </row>
    <row r="3358" spans="1:75" x14ac:dyDescent="0.35">
      <c r="A3358">
        <v>87</v>
      </c>
      <c r="B3358" t="s">
        <v>1039</v>
      </c>
      <c r="C3358" t="s">
        <v>70</v>
      </c>
      <c r="D3358">
        <v>29</v>
      </c>
      <c r="E3358">
        <v>85.3</v>
      </c>
      <c r="F3358">
        <v>2016</v>
      </c>
      <c r="G3358">
        <v>2</v>
      </c>
      <c r="H3358">
        <v>11</v>
      </c>
      <c r="I3358">
        <v>35</v>
      </c>
      <c r="J3358">
        <v>83</v>
      </c>
      <c r="K3358">
        <v>132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1</v>
      </c>
      <c r="S3358">
        <v>0</v>
      </c>
      <c r="T3358">
        <v>0.86</v>
      </c>
      <c r="U3358">
        <v>0.93</v>
      </c>
      <c r="V3358">
        <v>1.79</v>
      </c>
      <c r="W3358">
        <v>1.91</v>
      </c>
      <c r="X3358">
        <v>1.91</v>
      </c>
      <c r="Y3358">
        <v>1.91</v>
      </c>
      <c r="Z3358">
        <v>23</v>
      </c>
      <c r="AA3358">
        <v>5</v>
      </c>
      <c r="AB3358">
        <v>149</v>
      </c>
      <c r="AC3358">
        <v>8</v>
      </c>
      <c r="AD3358">
        <v>9</v>
      </c>
      <c r="AE3358">
        <v>21</v>
      </c>
      <c r="AF3358">
        <v>86</v>
      </c>
      <c r="AG3358">
        <v>4.5199999999999996</v>
      </c>
      <c r="AH3358">
        <v>14.49</v>
      </c>
      <c r="AI3358">
        <v>9.94</v>
      </c>
      <c r="AJ3358">
        <v>2.06E-2</v>
      </c>
      <c r="AK3358">
        <v>7.5499999999999998E-2</v>
      </c>
      <c r="AL3358">
        <v>1.17</v>
      </c>
      <c r="AM3358">
        <v>0.69</v>
      </c>
      <c r="AN3358">
        <v>9</v>
      </c>
      <c r="AO3358">
        <v>15</v>
      </c>
      <c r="AP3358">
        <v>1.3</v>
      </c>
      <c r="AQ3358">
        <v>1.1000000000000001</v>
      </c>
      <c r="AR3358">
        <v>1.28</v>
      </c>
      <c r="AS3358">
        <v>1.28</v>
      </c>
      <c r="AT3358">
        <v>3.1E-2</v>
      </c>
      <c r="AU3358">
        <v>4.0000000000000001E-3</v>
      </c>
      <c r="BN3358">
        <v>1</v>
      </c>
      <c r="BO3358">
        <v>1</v>
      </c>
      <c r="BP3358">
        <v>1</v>
      </c>
      <c r="BQ3358">
        <v>1</v>
      </c>
      <c r="BR3358">
        <v>1</v>
      </c>
      <c r="BS3358">
        <v>2</v>
      </c>
      <c r="BT3358">
        <f t="shared" si="208"/>
        <v>2.06E-2</v>
      </c>
      <c r="BU3358">
        <f t="shared" si="209"/>
        <v>7.5499999999999998E-2</v>
      </c>
      <c r="BV3358">
        <f t="shared" si="210"/>
        <v>3.1E-2</v>
      </c>
      <c r="BW3358">
        <f t="shared" si="211"/>
        <v>4.0000000000000001E-3</v>
      </c>
    </row>
    <row r="3359" spans="1:75" x14ac:dyDescent="0.35">
      <c r="A3359">
        <v>88</v>
      </c>
      <c r="B3359" t="s">
        <v>1152</v>
      </c>
      <c r="C3359" t="s">
        <v>70</v>
      </c>
      <c r="D3359">
        <v>30</v>
      </c>
      <c r="E3359">
        <v>88.3</v>
      </c>
      <c r="F3359">
        <v>2016</v>
      </c>
      <c r="G3359">
        <v>2</v>
      </c>
      <c r="H3359">
        <v>47</v>
      </c>
      <c r="J3359">
        <v>78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-0.08</v>
      </c>
      <c r="V3359">
        <v>-0.08</v>
      </c>
      <c r="W3359">
        <v>-0.1</v>
      </c>
      <c r="X3359">
        <v>-0.1</v>
      </c>
      <c r="Y3359">
        <v>-0.1</v>
      </c>
      <c r="Z3359">
        <v>22</v>
      </c>
      <c r="AA3359">
        <v>4</v>
      </c>
      <c r="AB3359">
        <v>134</v>
      </c>
      <c r="AC3359">
        <v>8</v>
      </c>
      <c r="AD3359">
        <v>35</v>
      </c>
      <c r="AE3359">
        <v>68</v>
      </c>
      <c r="AH3359">
        <v>8.5299999999999994</v>
      </c>
      <c r="AJ3359" t="s">
        <v>1710</v>
      </c>
      <c r="AK3359">
        <v>6.4699999999999994E-2</v>
      </c>
      <c r="AM3359">
        <v>1.28</v>
      </c>
      <c r="AO3359">
        <v>12</v>
      </c>
      <c r="AQ3359">
        <v>-0.1</v>
      </c>
      <c r="AR3359">
        <v>1.31</v>
      </c>
      <c r="AS3359">
        <v>1.31</v>
      </c>
      <c r="AT3359" t="s">
        <v>1710</v>
      </c>
      <c r="AU3359">
        <v>0.03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 t="str">
        <f t="shared" si="208"/>
        <v/>
      </c>
      <c r="BU3359">
        <f t="shared" si="209"/>
        <v>6.4699999999999994E-2</v>
      </c>
      <c r="BV3359" t="str">
        <f t="shared" si="210"/>
        <v/>
      </c>
      <c r="BW3359">
        <f t="shared" si="211"/>
        <v>0.03</v>
      </c>
    </row>
    <row r="3360" spans="1:75" x14ac:dyDescent="0.35">
      <c r="A3360">
        <v>89</v>
      </c>
      <c r="B3360" t="s">
        <v>743</v>
      </c>
      <c r="C3360" t="s">
        <v>83</v>
      </c>
      <c r="D3360">
        <v>47</v>
      </c>
      <c r="E3360">
        <v>89</v>
      </c>
      <c r="F3360">
        <v>2016</v>
      </c>
      <c r="G3360">
        <v>3</v>
      </c>
      <c r="H3360">
        <v>42</v>
      </c>
      <c r="I3360">
        <v>11</v>
      </c>
      <c r="J3360">
        <v>62</v>
      </c>
      <c r="K3360">
        <v>28</v>
      </c>
      <c r="L3360">
        <v>18</v>
      </c>
      <c r="M3360">
        <v>0</v>
      </c>
      <c r="N3360">
        <v>1</v>
      </c>
      <c r="O3360">
        <v>1</v>
      </c>
      <c r="P3360">
        <v>1</v>
      </c>
      <c r="Q3360">
        <v>1</v>
      </c>
      <c r="R3360">
        <v>2</v>
      </c>
      <c r="S3360">
        <v>0</v>
      </c>
      <c r="T3360">
        <v>0.51</v>
      </c>
      <c r="U3360">
        <v>0.79</v>
      </c>
      <c r="V3360">
        <v>1.3</v>
      </c>
      <c r="W3360">
        <v>1.65</v>
      </c>
      <c r="X3360">
        <v>2.5099999999999998</v>
      </c>
      <c r="Y3360">
        <v>2.89</v>
      </c>
      <c r="Z3360">
        <v>26</v>
      </c>
      <c r="AA3360">
        <v>5</v>
      </c>
      <c r="AB3360">
        <v>166</v>
      </c>
      <c r="AC3360">
        <v>8</v>
      </c>
      <c r="AD3360">
        <v>57</v>
      </c>
      <c r="AE3360">
        <v>29</v>
      </c>
      <c r="AF3360">
        <v>35</v>
      </c>
      <c r="AG3360">
        <v>10.87</v>
      </c>
      <c r="AH3360">
        <v>11.49</v>
      </c>
      <c r="AI3360">
        <v>14.07</v>
      </c>
      <c r="AJ3360">
        <v>0.20349999999999999</v>
      </c>
      <c r="AK3360">
        <v>0.18229999999999999</v>
      </c>
      <c r="AL3360">
        <v>1.59</v>
      </c>
      <c r="AM3360">
        <v>1.6</v>
      </c>
      <c r="AN3360">
        <v>16</v>
      </c>
      <c r="AO3360">
        <v>15</v>
      </c>
      <c r="AP3360">
        <v>12.8</v>
      </c>
      <c r="AQ3360">
        <v>14.3</v>
      </c>
      <c r="AR3360">
        <v>1.83</v>
      </c>
      <c r="AS3360">
        <v>1.7</v>
      </c>
      <c r="AT3360">
        <v>0.14000000000000001</v>
      </c>
      <c r="AU3360">
        <v>9.2999999999999999E-2</v>
      </c>
      <c r="BN3360">
        <v>0</v>
      </c>
      <c r="BO3360">
        <v>1</v>
      </c>
      <c r="BP3360">
        <v>1</v>
      </c>
      <c r="BQ3360">
        <v>1</v>
      </c>
      <c r="BR3360">
        <v>1</v>
      </c>
      <c r="BS3360">
        <v>5</v>
      </c>
      <c r="BT3360">
        <f t="shared" si="208"/>
        <v>0.20349999999999999</v>
      </c>
      <c r="BU3360">
        <f t="shared" si="209"/>
        <v>0.18229999999999999</v>
      </c>
      <c r="BV3360">
        <f t="shared" si="210"/>
        <v>0.14000000000000001</v>
      </c>
      <c r="BW3360">
        <f t="shared" si="211"/>
        <v>9.2999999999999999E-2</v>
      </c>
    </row>
    <row r="3361" spans="1:75" x14ac:dyDescent="0.35">
      <c r="A3361">
        <v>90</v>
      </c>
      <c r="B3361" t="s">
        <v>86</v>
      </c>
      <c r="C3361" t="s">
        <v>83</v>
      </c>
      <c r="D3361">
        <v>48</v>
      </c>
      <c r="E3361">
        <v>89.6</v>
      </c>
      <c r="F3361">
        <v>2016</v>
      </c>
      <c r="G3361">
        <v>3</v>
      </c>
      <c r="H3361">
        <v>11</v>
      </c>
      <c r="I3361">
        <v>5</v>
      </c>
      <c r="J3361">
        <v>27</v>
      </c>
      <c r="K3361">
        <v>35</v>
      </c>
      <c r="L3361">
        <v>74</v>
      </c>
      <c r="M3361">
        <v>1</v>
      </c>
      <c r="N3361">
        <v>1</v>
      </c>
      <c r="O3361">
        <v>2</v>
      </c>
      <c r="P3361">
        <v>2</v>
      </c>
      <c r="Q3361">
        <v>2</v>
      </c>
      <c r="R3361">
        <v>2</v>
      </c>
      <c r="S3361">
        <v>9</v>
      </c>
      <c r="T3361">
        <v>0.63</v>
      </c>
      <c r="U3361">
        <v>1</v>
      </c>
      <c r="V3361">
        <v>1.63</v>
      </c>
      <c r="W3361">
        <v>1.83</v>
      </c>
      <c r="X3361">
        <v>2.2400000000000002</v>
      </c>
      <c r="Y3361">
        <v>2.0499999999999998</v>
      </c>
      <c r="Z3361">
        <v>33</v>
      </c>
      <c r="AA3361">
        <v>1</v>
      </c>
      <c r="AB3361">
        <v>3</v>
      </c>
      <c r="AC3361">
        <v>8</v>
      </c>
      <c r="AD3361">
        <v>41</v>
      </c>
      <c r="AE3361">
        <v>28</v>
      </c>
      <c r="AF3361">
        <v>7</v>
      </c>
      <c r="AG3361">
        <v>17.78</v>
      </c>
      <c r="AH3361">
        <v>15.37</v>
      </c>
      <c r="AI3361">
        <v>16.29</v>
      </c>
      <c r="AJ3361">
        <v>0.26989999999999997</v>
      </c>
      <c r="AK3361">
        <v>0.27789999999999998</v>
      </c>
      <c r="AL3361">
        <v>2.2000000000000002</v>
      </c>
      <c r="AM3361">
        <v>1.59</v>
      </c>
      <c r="AN3361">
        <v>16</v>
      </c>
      <c r="AO3361">
        <v>16</v>
      </c>
      <c r="AP3361">
        <v>8.6999999999999993</v>
      </c>
      <c r="AQ3361">
        <v>8</v>
      </c>
      <c r="AR3361">
        <v>2.0499999999999998</v>
      </c>
      <c r="AS3361">
        <v>1.67</v>
      </c>
      <c r="AT3361">
        <v>0.57799999999999996</v>
      </c>
      <c r="AU3361">
        <v>0.629</v>
      </c>
      <c r="BN3361">
        <v>1</v>
      </c>
      <c r="BO3361">
        <v>2</v>
      </c>
      <c r="BP3361">
        <v>2</v>
      </c>
      <c r="BQ3361">
        <v>2</v>
      </c>
      <c r="BR3361">
        <v>2</v>
      </c>
      <c r="BS3361">
        <v>13</v>
      </c>
      <c r="BT3361">
        <f t="shared" si="208"/>
        <v>0.26989999999999997</v>
      </c>
      <c r="BU3361">
        <f t="shared" si="209"/>
        <v>0.27789999999999998</v>
      </c>
      <c r="BV3361">
        <f t="shared" si="210"/>
        <v>0.57799999999999996</v>
      </c>
      <c r="BW3361">
        <f t="shared" si="211"/>
        <v>0.629</v>
      </c>
    </row>
    <row r="3362" spans="1:75" x14ac:dyDescent="0.35">
      <c r="A3362">
        <v>91</v>
      </c>
      <c r="B3362" t="s">
        <v>959</v>
      </c>
      <c r="C3362" t="s">
        <v>79</v>
      </c>
      <c r="D3362">
        <v>7</v>
      </c>
      <c r="E3362">
        <v>91</v>
      </c>
      <c r="F3362">
        <v>2016</v>
      </c>
      <c r="G3362">
        <v>1</v>
      </c>
      <c r="H3362">
        <v>10</v>
      </c>
      <c r="I3362">
        <v>18</v>
      </c>
      <c r="J3362">
        <v>18</v>
      </c>
      <c r="K3362">
        <v>16</v>
      </c>
      <c r="L3362">
        <v>13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0</v>
      </c>
      <c r="T3362">
        <v>0.64</v>
      </c>
      <c r="U3362">
        <v>0.14000000000000001</v>
      </c>
      <c r="V3362">
        <v>0.78</v>
      </c>
      <c r="W3362">
        <v>0.83</v>
      </c>
      <c r="X3362">
        <v>0.83</v>
      </c>
      <c r="Y3362">
        <v>1.2</v>
      </c>
      <c r="Z3362">
        <v>25</v>
      </c>
      <c r="AA3362">
        <v>2</v>
      </c>
      <c r="AB3362">
        <v>36</v>
      </c>
      <c r="AC3362">
        <v>8</v>
      </c>
      <c r="AD3362">
        <v>4</v>
      </c>
      <c r="AE3362">
        <v>19</v>
      </c>
      <c r="AF3362">
        <v>13</v>
      </c>
      <c r="AG3362">
        <v>21.21</v>
      </c>
      <c r="AH3362">
        <v>21.35</v>
      </c>
      <c r="AI3362">
        <v>16.829999999999998</v>
      </c>
      <c r="AJ3362" t="s">
        <v>1710</v>
      </c>
      <c r="AK3362" t="s">
        <v>1710</v>
      </c>
      <c r="AN3362">
        <v>16</v>
      </c>
      <c r="AO3362">
        <v>15</v>
      </c>
      <c r="AT3362" t="s">
        <v>1710</v>
      </c>
      <c r="AU3362" t="s">
        <v>1710</v>
      </c>
      <c r="AV3362">
        <v>8.3000000000000007</v>
      </c>
      <c r="AW3362">
        <v>8.1999999999999993</v>
      </c>
      <c r="AX3362" s="2">
        <v>3.7999999999999999E-2</v>
      </c>
      <c r="AY3362" s="2">
        <v>2.5999999999999999E-2</v>
      </c>
      <c r="AZ3362">
        <v>7</v>
      </c>
      <c r="BA3362">
        <v>7</v>
      </c>
      <c r="BB3362">
        <v>12.6</v>
      </c>
      <c r="BC3362">
        <v>15.3</v>
      </c>
      <c r="BD3362">
        <v>6.8</v>
      </c>
      <c r="BE3362">
        <v>7.1</v>
      </c>
      <c r="BF3362">
        <v>7.4</v>
      </c>
      <c r="BG3362">
        <v>6.6</v>
      </c>
      <c r="BH3362">
        <v>-0.6</v>
      </c>
      <c r="BI3362">
        <v>0.5</v>
      </c>
      <c r="BJ3362">
        <v>573</v>
      </c>
      <c r="BK3362">
        <v>560</v>
      </c>
      <c r="BL3362" s="2">
        <v>5.5800000000000002E-2</v>
      </c>
      <c r="BM3362" t="e">
        <v>#N/A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3</v>
      </c>
      <c r="BT3362" t="str">
        <f t="shared" si="208"/>
        <v/>
      </c>
      <c r="BU3362" t="str">
        <f t="shared" si="209"/>
        <v/>
      </c>
      <c r="BV3362" t="str">
        <f t="shared" si="210"/>
        <v/>
      </c>
      <c r="BW3362" t="str">
        <f t="shared" si="211"/>
        <v/>
      </c>
    </row>
    <row r="3363" spans="1:75" x14ac:dyDescent="0.35">
      <c r="A3363">
        <v>92</v>
      </c>
      <c r="B3363" t="s">
        <v>1045</v>
      </c>
      <c r="C3363" t="s">
        <v>79</v>
      </c>
      <c r="D3363">
        <v>8</v>
      </c>
      <c r="E3363">
        <v>93.1</v>
      </c>
      <c r="F3363">
        <v>2016</v>
      </c>
      <c r="G3363">
        <v>1</v>
      </c>
      <c r="H3363">
        <v>9</v>
      </c>
      <c r="I3363">
        <v>21</v>
      </c>
      <c r="J3363">
        <v>28</v>
      </c>
      <c r="K3363">
        <v>34</v>
      </c>
      <c r="L3363">
        <v>47</v>
      </c>
      <c r="M3363">
        <v>1</v>
      </c>
      <c r="N3363">
        <v>0</v>
      </c>
      <c r="O3363">
        <v>1</v>
      </c>
      <c r="P3363">
        <v>1</v>
      </c>
      <c r="Q3363">
        <v>1</v>
      </c>
      <c r="R3363">
        <v>1</v>
      </c>
      <c r="S3363">
        <v>0</v>
      </c>
      <c r="T3363">
        <v>0.82</v>
      </c>
      <c r="U3363">
        <v>-0.04</v>
      </c>
      <c r="V3363">
        <v>0.78</v>
      </c>
      <c r="W3363">
        <v>0.67</v>
      </c>
      <c r="X3363">
        <v>0.67</v>
      </c>
      <c r="Y3363">
        <v>0.67</v>
      </c>
      <c r="Z3363">
        <v>23</v>
      </c>
      <c r="AA3363">
        <v>1</v>
      </c>
      <c r="AB3363">
        <v>2</v>
      </c>
      <c r="AC3363">
        <v>8</v>
      </c>
      <c r="AD3363">
        <v>7</v>
      </c>
      <c r="AE3363">
        <v>17</v>
      </c>
      <c r="AF3363">
        <v>22</v>
      </c>
      <c r="AG3363">
        <v>20.329999999999998</v>
      </c>
      <c r="AH3363">
        <v>21.52</v>
      </c>
      <c r="AI3363">
        <v>15.9</v>
      </c>
      <c r="AJ3363" t="s">
        <v>1710</v>
      </c>
      <c r="AK3363" t="s">
        <v>1710</v>
      </c>
      <c r="AN3363">
        <v>12</v>
      </c>
      <c r="AO3363">
        <v>15</v>
      </c>
      <c r="AT3363" t="s">
        <v>1710</v>
      </c>
      <c r="AU3363" t="s">
        <v>1710</v>
      </c>
      <c r="AV3363">
        <v>9.6</v>
      </c>
      <c r="AW3363">
        <v>10.1</v>
      </c>
      <c r="AX3363" s="2">
        <v>4.5999999999999999E-2</v>
      </c>
      <c r="AY3363" s="2">
        <v>4.1000000000000002E-2</v>
      </c>
      <c r="AZ3363">
        <v>7.6</v>
      </c>
      <c r="BA3363">
        <v>7.6</v>
      </c>
      <c r="BB3363">
        <v>6</v>
      </c>
      <c r="BC3363">
        <v>13</v>
      </c>
      <c r="BD3363">
        <v>7.8</v>
      </c>
      <c r="BE3363">
        <v>8.3000000000000007</v>
      </c>
      <c r="BF3363">
        <v>7.3</v>
      </c>
      <c r="BG3363">
        <v>5.5</v>
      </c>
      <c r="BH3363">
        <v>0.5</v>
      </c>
      <c r="BI3363">
        <v>2.8</v>
      </c>
      <c r="BJ3363">
        <v>370</v>
      </c>
      <c r="BK3363">
        <v>451</v>
      </c>
      <c r="BL3363" s="2">
        <v>5.1400000000000001E-2</v>
      </c>
      <c r="BM3363" t="e">
        <v>#N/A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2</v>
      </c>
      <c r="BT3363" t="str">
        <f t="shared" si="208"/>
        <v/>
      </c>
      <c r="BU3363" t="str">
        <f t="shared" si="209"/>
        <v/>
      </c>
      <c r="BV3363" t="str">
        <f t="shared" si="210"/>
        <v/>
      </c>
      <c r="BW3363" t="str">
        <f t="shared" si="211"/>
        <v/>
      </c>
    </row>
    <row r="3364" spans="1:75" x14ac:dyDescent="0.35">
      <c r="A3364">
        <v>93</v>
      </c>
      <c r="B3364" t="s">
        <v>117</v>
      </c>
      <c r="C3364" t="s">
        <v>79</v>
      </c>
      <c r="D3364">
        <v>9</v>
      </c>
      <c r="E3364">
        <v>93.7</v>
      </c>
      <c r="F3364">
        <v>2016</v>
      </c>
      <c r="G3364">
        <v>1</v>
      </c>
      <c r="H3364">
        <v>14</v>
      </c>
      <c r="I3364">
        <v>10</v>
      </c>
      <c r="J3364">
        <v>3</v>
      </c>
      <c r="K3364">
        <v>53</v>
      </c>
      <c r="L3364">
        <v>14</v>
      </c>
      <c r="M3364">
        <v>0</v>
      </c>
      <c r="N3364">
        <v>1</v>
      </c>
      <c r="O3364">
        <v>1</v>
      </c>
      <c r="P3364">
        <v>2</v>
      </c>
      <c r="Q3364">
        <v>2</v>
      </c>
      <c r="R3364">
        <v>2</v>
      </c>
      <c r="S3364">
        <v>4</v>
      </c>
      <c r="T3364">
        <v>0.7</v>
      </c>
      <c r="U3364">
        <v>0.44</v>
      </c>
      <c r="V3364">
        <v>1.1399999999999999</v>
      </c>
      <c r="W3364">
        <v>2.21</v>
      </c>
      <c r="X3364">
        <v>1.97</v>
      </c>
      <c r="Y3364">
        <v>2.48</v>
      </c>
      <c r="Z3364">
        <v>34</v>
      </c>
      <c r="AA3364">
        <v>1</v>
      </c>
      <c r="AB3364">
        <v>11</v>
      </c>
      <c r="AC3364">
        <v>8</v>
      </c>
      <c r="AD3364">
        <v>15</v>
      </c>
      <c r="AE3364">
        <v>16</v>
      </c>
      <c r="AF3364">
        <v>21</v>
      </c>
      <c r="AG3364">
        <v>21.19</v>
      </c>
      <c r="AH3364">
        <v>22.01</v>
      </c>
      <c r="AI3364">
        <v>20.98</v>
      </c>
      <c r="AJ3364" t="s">
        <v>1710</v>
      </c>
      <c r="AK3364" t="s">
        <v>1710</v>
      </c>
      <c r="AN3364">
        <v>12</v>
      </c>
      <c r="AO3364">
        <v>14</v>
      </c>
      <c r="AT3364" t="s">
        <v>1710</v>
      </c>
      <c r="AU3364" t="s">
        <v>1710</v>
      </c>
      <c r="AV3364">
        <v>10.5</v>
      </c>
      <c r="AW3364">
        <v>9.5</v>
      </c>
      <c r="AX3364" s="2">
        <v>3.6999999999999998E-2</v>
      </c>
      <c r="AY3364" s="2">
        <v>4.7E-2</v>
      </c>
      <c r="AZ3364">
        <v>8.4</v>
      </c>
      <c r="BA3364">
        <v>7.5</v>
      </c>
      <c r="BB3364">
        <v>15.8</v>
      </c>
      <c r="BC3364">
        <v>12.3</v>
      </c>
      <c r="BD3364">
        <v>8.6999999999999993</v>
      </c>
      <c r="BE3364">
        <v>7.8</v>
      </c>
      <c r="BF3364">
        <v>7.5</v>
      </c>
      <c r="BG3364">
        <v>6.4</v>
      </c>
      <c r="BH3364">
        <v>1.2</v>
      </c>
      <c r="BI3364">
        <v>1.4</v>
      </c>
      <c r="BJ3364">
        <v>469</v>
      </c>
      <c r="BK3364">
        <v>509</v>
      </c>
      <c r="BL3364" s="2">
        <v>4.48E-2</v>
      </c>
      <c r="BM3364" t="e">
        <v>#N/A</v>
      </c>
      <c r="BN3364">
        <v>0</v>
      </c>
      <c r="BO3364">
        <v>0</v>
      </c>
      <c r="BP3364">
        <v>1</v>
      </c>
      <c r="BQ3364">
        <v>1</v>
      </c>
      <c r="BR3364">
        <v>1</v>
      </c>
      <c r="BS3364">
        <v>13</v>
      </c>
      <c r="BT3364" t="str">
        <f t="shared" si="208"/>
        <v/>
      </c>
      <c r="BU3364" t="str">
        <f t="shared" si="209"/>
        <v/>
      </c>
      <c r="BV3364" t="str">
        <f t="shared" si="210"/>
        <v/>
      </c>
      <c r="BW3364" t="str">
        <f t="shared" si="211"/>
        <v/>
      </c>
    </row>
    <row r="3365" spans="1:75" x14ac:dyDescent="0.35">
      <c r="A3365">
        <v>94</v>
      </c>
      <c r="B3365" t="s">
        <v>947</v>
      </c>
      <c r="C3365" t="s">
        <v>83</v>
      </c>
      <c r="D3365">
        <v>49</v>
      </c>
      <c r="E3365">
        <v>94</v>
      </c>
      <c r="F3365">
        <v>2016</v>
      </c>
      <c r="G3365">
        <v>3</v>
      </c>
      <c r="I3365">
        <v>49</v>
      </c>
      <c r="J3365">
        <v>120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U3365">
        <v>-0.06</v>
      </c>
      <c r="V3365">
        <v>-0.06</v>
      </c>
      <c r="W3365">
        <v>-0.33</v>
      </c>
      <c r="X3365">
        <v>-0.33</v>
      </c>
      <c r="Y3365">
        <v>-0.33</v>
      </c>
      <c r="Z3365">
        <v>25</v>
      </c>
      <c r="AA3365">
        <v>4</v>
      </c>
      <c r="AB3365">
        <v>118</v>
      </c>
      <c r="AC3365">
        <v>8</v>
      </c>
      <c r="AD3365">
        <v>30</v>
      </c>
      <c r="AE3365">
        <v>81</v>
      </c>
      <c r="AF3365">
        <v>38</v>
      </c>
      <c r="AG3365">
        <v>15.65</v>
      </c>
      <c r="AI3365">
        <v>8.6999999999999993</v>
      </c>
      <c r="AJ3365">
        <v>0.15629999999999999</v>
      </c>
      <c r="AK3365" t="s">
        <v>1710</v>
      </c>
      <c r="AL3365">
        <v>2.08</v>
      </c>
      <c r="AN3365">
        <v>11</v>
      </c>
      <c r="AP3365">
        <v>14.9</v>
      </c>
      <c r="AR3365">
        <v>1.85</v>
      </c>
      <c r="AT3365">
        <v>0.121</v>
      </c>
      <c r="AU3365" t="s">
        <v>1710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3</v>
      </c>
      <c r="BT3365">
        <f t="shared" si="208"/>
        <v>0.15629999999999999</v>
      </c>
      <c r="BU3365" t="str">
        <f t="shared" si="209"/>
        <v/>
      </c>
      <c r="BV3365">
        <f t="shared" si="210"/>
        <v>0.121</v>
      </c>
      <c r="BW3365" t="str">
        <f t="shared" si="211"/>
        <v/>
      </c>
    </row>
    <row r="3366" spans="1:75" x14ac:dyDescent="0.35">
      <c r="A3366">
        <v>95</v>
      </c>
      <c r="B3366" t="s">
        <v>926</v>
      </c>
      <c r="C3366" t="s">
        <v>116</v>
      </c>
      <c r="D3366">
        <v>7</v>
      </c>
      <c r="E3366">
        <v>96.2</v>
      </c>
      <c r="F3366">
        <v>2016</v>
      </c>
      <c r="G3366">
        <v>4</v>
      </c>
      <c r="H3366">
        <v>14</v>
      </c>
      <c r="I3366">
        <v>13</v>
      </c>
      <c r="J3366">
        <v>4</v>
      </c>
      <c r="K3366">
        <v>27</v>
      </c>
      <c r="L3366">
        <v>15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</v>
      </c>
      <c r="S3366">
        <v>0</v>
      </c>
      <c r="T3366">
        <v>0.2</v>
      </c>
      <c r="U3366">
        <v>-0.13</v>
      </c>
      <c r="V3366">
        <v>7.0000000000000007E-2</v>
      </c>
      <c r="W3366">
        <v>0.93</v>
      </c>
      <c r="X3366">
        <v>0.93</v>
      </c>
      <c r="Y3366">
        <v>0.95</v>
      </c>
      <c r="Z3366">
        <v>23</v>
      </c>
      <c r="AA3366">
        <v>1</v>
      </c>
      <c r="AB3366">
        <v>10</v>
      </c>
      <c r="AC3366">
        <v>9</v>
      </c>
      <c r="AD3366">
        <v>13</v>
      </c>
      <c r="AE3366">
        <v>20</v>
      </c>
      <c r="AF3366">
        <v>13.5</v>
      </c>
      <c r="AG3366">
        <v>9.34</v>
      </c>
      <c r="AH3366">
        <v>11.09</v>
      </c>
      <c r="AI3366">
        <v>8.34</v>
      </c>
      <c r="AJ3366">
        <v>0.11070000000000001</v>
      </c>
      <c r="AK3366">
        <v>0.15340000000000001</v>
      </c>
      <c r="AL3366">
        <v>1.37</v>
      </c>
      <c r="AM3366">
        <v>1.54</v>
      </c>
      <c r="AN3366">
        <v>14</v>
      </c>
      <c r="AO3366">
        <v>13</v>
      </c>
      <c r="AP3366">
        <v>6.2</v>
      </c>
      <c r="AQ3366">
        <v>8.3000000000000007</v>
      </c>
      <c r="AR3366">
        <v>2.0099999999999998</v>
      </c>
      <c r="AS3366">
        <v>1.62</v>
      </c>
      <c r="AT3366">
        <v>0.56000000000000005</v>
      </c>
      <c r="AU3366">
        <v>0.28999999999999998</v>
      </c>
      <c r="BN3366">
        <v>0</v>
      </c>
      <c r="BO3366">
        <v>0</v>
      </c>
      <c r="BP3366">
        <v>1</v>
      </c>
      <c r="BQ3366">
        <v>1</v>
      </c>
      <c r="BR3366">
        <v>1</v>
      </c>
      <c r="BS3366">
        <v>3</v>
      </c>
      <c r="BT3366">
        <f t="shared" si="208"/>
        <v>0.11070000000000001</v>
      </c>
      <c r="BU3366">
        <f t="shared" si="209"/>
        <v>0.15340000000000001</v>
      </c>
      <c r="BV3366">
        <f t="shared" si="210"/>
        <v>0.56000000000000005</v>
      </c>
      <c r="BW3366">
        <f t="shared" si="211"/>
        <v>0.28999999999999998</v>
      </c>
    </row>
    <row r="3367" spans="1:75" x14ac:dyDescent="0.35">
      <c r="A3367">
        <v>96</v>
      </c>
      <c r="B3367" t="s">
        <v>1153</v>
      </c>
      <c r="C3367" t="s">
        <v>83</v>
      </c>
      <c r="D3367">
        <v>50</v>
      </c>
      <c r="E3367">
        <v>98.3</v>
      </c>
      <c r="F3367">
        <v>2016</v>
      </c>
      <c r="G3367">
        <v>3</v>
      </c>
      <c r="H3367">
        <v>65</v>
      </c>
      <c r="I3367">
        <v>60</v>
      </c>
      <c r="J3367">
        <v>69</v>
      </c>
      <c r="K3367">
        <v>53</v>
      </c>
      <c r="L3367">
        <v>32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-0.21</v>
      </c>
      <c r="U3367">
        <v>0.11</v>
      </c>
      <c r="V3367">
        <v>-0.1</v>
      </c>
      <c r="W3367">
        <v>0.3</v>
      </c>
      <c r="X3367">
        <v>0.63</v>
      </c>
      <c r="Y3367">
        <v>1.46</v>
      </c>
      <c r="Z3367">
        <v>22</v>
      </c>
      <c r="AA3367">
        <v>1</v>
      </c>
      <c r="AB3367">
        <v>21</v>
      </c>
      <c r="AC3367">
        <v>9</v>
      </c>
      <c r="AD3367">
        <v>55</v>
      </c>
      <c r="AE3367">
        <v>32</v>
      </c>
      <c r="AH3367">
        <v>8.73</v>
      </c>
      <c r="AI3367">
        <v>11.32</v>
      </c>
      <c r="AJ3367" t="s">
        <v>1710</v>
      </c>
      <c r="AK3367">
        <v>0.16139999999999999</v>
      </c>
      <c r="AM3367">
        <v>1.23</v>
      </c>
      <c r="AO3367">
        <v>14</v>
      </c>
      <c r="AQ3367">
        <v>15.8</v>
      </c>
      <c r="AS3367">
        <v>1.41</v>
      </c>
      <c r="AT3367" t="s">
        <v>1710</v>
      </c>
      <c r="AU3367">
        <v>0.184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 t="str">
        <f t="shared" si="208"/>
        <v/>
      </c>
      <c r="BU3367">
        <f t="shared" si="209"/>
        <v>0.16139999999999999</v>
      </c>
      <c r="BV3367" t="str">
        <f t="shared" si="210"/>
        <v/>
      </c>
      <c r="BW3367">
        <f t="shared" si="211"/>
        <v>0.184</v>
      </c>
    </row>
    <row r="3368" spans="1:75" x14ac:dyDescent="0.35">
      <c r="A3368">
        <v>97</v>
      </c>
      <c r="B3368" t="s">
        <v>1070</v>
      </c>
      <c r="C3368" t="s">
        <v>70</v>
      </c>
      <c r="D3368">
        <v>31</v>
      </c>
      <c r="E3368">
        <v>98.5</v>
      </c>
      <c r="F3368">
        <v>2016</v>
      </c>
      <c r="G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V3368">
        <v>0</v>
      </c>
      <c r="W3368">
        <v>0</v>
      </c>
      <c r="X3368">
        <v>0</v>
      </c>
      <c r="Y3368">
        <v>0</v>
      </c>
      <c r="Z3368">
        <v>23</v>
      </c>
      <c r="AA3368">
        <v>5</v>
      </c>
      <c r="AB3368">
        <v>155</v>
      </c>
      <c r="AC3368">
        <v>9</v>
      </c>
      <c r="AD3368">
        <v>82</v>
      </c>
      <c r="AF3368">
        <v>38</v>
      </c>
      <c r="AG3368">
        <v>11.48</v>
      </c>
      <c r="AJ3368">
        <v>2.4799999999999999E-2</v>
      </c>
      <c r="AK3368" t="s">
        <v>1710</v>
      </c>
      <c r="AL3368">
        <v>1.07</v>
      </c>
      <c r="AN3368">
        <v>11</v>
      </c>
      <c r="AP3368">
        <v>4.7</v>
      </c>
      <c r="AT3368">
        <v>2.5000000000000001E-2</v>
      </c>
      <c r="AU3368" t="s">
        <v>1710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2</v>
      </c>
      <c r="BT3368">
        <f t="shared" si="208"/>
        <v>2.4799999999999999E-2</v>
      </c>
      <c r="BU3368" t="str">
        <f t="shared" si="209"/>
        <v/>
      </c>
      <c r="BV3368">
        <f t="shared" si="210"/>
        <v>2.5000000000000001E-2</v>
      </c>
      <c r="BW3368" t="str">
        <f t="shared" si="211"/>
        <v/>
      </c>
    </row>
    <row r="3369" spans="1:75" x14ac:dyDescent="0.35">
      <c r="A3369">
        <v>98</v>
      </c>
      <c r="B3369" t="s">
        <v>1154</v>
      </c>
      <c r="C3369" t="s">
        <v>83</v>
      </c>
      <c r="D3369">
        <v>51</v>
      </c>
      <c r="E3369">
        <v>99.1</v>
      </c>
      <c r="F3369">
        <v>2016</v>
      </c>
      <c r="G3369">
        <v>3</v>
      </c>
      <c r="H3369">
        <v>147</v>
      </c>
      <c r="J3369">
        <v>158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-0.31</v>
      </c>
      <c r="V3369">
        <v>-0.31</v>
      </c>
      <c r="W3369">
        <v>-0.54</v>
      </c>
      <c r="X3369">
        <v>-0.54</v>
      </c>
      <c r="Y3369">
        <v>-0.54</v>
      </c>
      <c r="Z3369">
        <v>22</v>
      </c>
      <c r="AA3369">
        <v>3</v>
      </c>
      <c r="AB3369">
        <v>86</v>
      </c>
      <c r="AC3369">
        <v>9</v>
      </c>
      <c r="AD3369">
        <v>95</v>
      </c>
      <c r="AE3369">
        <v>187</v>
      </c>
      <c r="AH3369">
        <v>0.85</v>
      </c>
      <c r="AJ3369" t="s">
        <v>1710</v>
      </c>
      <c r="AK3369">
        <v>1.37E-2</v>
      </c>
      <c r="AM3369">
        <v>0.43</v>
      </c>
      <c r="AO3369">
        <v>14</v>
      </c>
      <c r="AQ3369">
        <v>18.2</v>
      </c>
      <c r="AS3369">
        <v>1.98</v>
      </c>
      <c r="AT3369" t="s">
        <v>1710</v>
      </c>
      <c r="AU3369">
        <v>0.36799999999999999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 t="str">
        <f t="shared" si="208"/>
        <v/>
      </c>
      <c r="BU3369">
        <f t="shared" si="209"/>
        <v>1.37E-2</v>
      </c>
      <c r="BV3369" t="str">
        <f t="shared" si="210"/>
        <v/>
      </c>
      <c r="BW3369">
        <f t="shared" si="211"/>
        <v>0.36799999999999999</v>
      </c>
    </row>
    <row r="3370" spans="1:75" x14ac:dyDescent="0.35">
      <c r="A3370">
        <v>99</v>
      </c>
      <c r="B3370" t="s">
        <v>736</v>
      </c>
      <c r="C3370" t="s">
        <v>116</v>
      </c>
      <c r="D3370">
        <v>8</v>
      </c>
      <c r="E3370">
        <v>101.1</v>
      </c>
      <c r="F3370">
        <v>2016</v>
      </c>
      <c r="G3370">
        <v>4</v>
      </c>
      <c r="H3370">
        <v>40.5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-0.3</v>
      </c>
      <c r="V3370">
        <v>-0.3</v>
      </c>
      <c r="W3370">
        <v>-0.3</v>
      </c>
      <c r="X3370">
        <v>-0.3</v>
      </c>
      <c r="Y3370">
        <v>-0.3</v>
      </c>
      <c r="Z3370">
        <v>26</v>
      </c>
      <c r="AA3370">
        <v>4</v>
      </c>
      <c r="AB3370">
        <v>110</v>
      </c>
      <c r="AC3370">
        <v>9</v>
      </c>
      <c r="AD3370">
        <v>22</v>
      </c>
      <c r="AF3370">
        <v>25</v>
      </c>
      <c r="AG3370">
        <v>8.3000000000000007</v>
      </c>
      <c r="AH3370">
        <v>5.74</v>
      </c>
      <c r="AJ3370">
        <v>9.1200000000000003E-2</v>
      </c>
      <c r="AK3370">
        <v>5.6000000000000001E-2</v>
      </c>
      <c r="AL3370">
        <v>1.07</v>
      </c>
      <c r="AM3370">
        <v>3.01</v>
      </c>
      <c r="AN3370">
        <v>13</v>
      </c>
      <c r="AO3370">
        <v>10</v>
      </c>
      <c r="AP3370">
        <v>8.6999999999999993</v>
      </c>
      <c r="AQ3370">
        <v>12.5</v>
      </c>
      <c r="AR3370">
        <v>1.86</v>
      </c>
      <c r="AS3370">
        <v>1.7</v>
      </c>
      <c r="AT3370">
        <v>0.63800000000000001</v>
      </c>
      <c r="AU3370">
        <v>0.29599999999999999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5</v>
      </c>
      <c r="BT3370">
        <f t="shared" si="208"/>
        <v>9.1200000000000003E-2</v>
      </c>
      <c r="BU3370">
        <f t="shared" si="209"/>
        <v>5.6000000000000001E-2</v>
      </c>
      <c r="BV3370">
        <f t="shared" si="210"/>
        <v>0.63800000000000001</v>
      </c>
      <c r="BW3370">
        <f t="shared" si="211"/>
        <v>0.29599999999999999</v>
      </c>
    </row>
    <row r="3371" spans="1:75" x14ac:dyDescent="0.35">
      <c r="A3371">
        <v>100</v>
      </c>
      <c r="B3371" t="s">
        <v>1155</v>
      </c>
      <c r="C3371" t="s">
        <v>83</v>
      </c>
      <c r="D3371">
        <v>52</v>
      </c>
      <c r="E3371">
        <v>101.4</v>
      </c>
      <c r="F3371">
        <v>2016</v>
      </c>
      <c r="G3371">
        <v>3</v>
      </c>
      <c r="H3371">
        <v>35</v>
      </c>
      <c r="I3371">
        <v>133</v>
      </c>
      <c r="J3371">
        <v>52</v>
      </c>
      <c r="K3371">
        <v>75</v>
      </c>
      <c r="L3371">
        <v>84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0.92</v>
      </c>
      <c r="U3371">
        <v>-0.3</v>
      </c>
      <c r="V3371">
        <v>0.62</v>
      </c>
      <c r="W3371">
        <v>0.62</v>
      </c>
      <c r="X3371">
        <v>0.36</v>
      </c>
      <c r="Y3371">
        <v>0.26</v>
      </c>
      <c r="Z3371">
        <v>24</v>
      </c>
      <c r="AA3371">
        <v>8</v>
      </c>
      <c r="AB3371">
        <v>300</v>
      </c>
      <c r="AC3371">
        <v>9</v>
      </c>
      <c r="AD3371">
        <v>33</v>
      </c>
      <c r="AE3371">
        <v>134</v>
      </c>
      <c r="AH3371">
        <v>12.37</v>
      </c>
      <c r="AI3371">
        <v>1.56</v>
      </c>
      <c r="AJ3371">
        <v>0.14799999999999999</v>
      </c>
      <c r="AK3371">
        <v>0.15140000000000001</v>
      </c>
      <c r="AL3371">
        <v>1.93</v>
      </c>
      <c r="AM3371">
        <v>1.84</v>
      </c>
      <c r="AO3371">
        <v>15</v>
      </c>
      <c r="AP3371">
        <v>10.9</v>
      </c>
      <c r="AQ3371">
        <v>7.6</v>
      </c>
      <c r="AR3371">
        <v>1.95</v>
      </c>
      <c r="AS3371">
        <v>1.93</v>
      </c>
      <c r="AT3371">
        <v>0.31900000000000001</v>
      </c>
      <c r="AU3371">
        <v>0.76400000000000001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f t="shared" si="208"/>
        <v>0.14799999999999999</v>
      </c>
      <c r="BU3371">
        <f t="shared" si="209"/>
        <v>0.15140000000000001</v>
      </c>
      <c r="BV3371">
        <f t="shared" si="210"/>
        <v>0.31900000000000001</v>
      </c>
      <c r="BW3371">
        <f t="shared" si="211"/>
        <v>0.76400000000000001</v>
      </c>
    </row>
    <row r="3372" spans="1:75" x14ac:dyDescent="0.35">
      <c r="A3372">
        <v>101</v>
      </c>
      <c r="B3372" t="s">
        <v>697</v>
      </c>
      <c r="C3372" t="s">
        <v>116</v>
      </c>
      <c r="D3372">
        <v>9</v>
      </c>
      <c r="E3372">
        <v>101.5</v>
      </c>
      <c r="F3372">
        <v>2016</v>
      </c>
      <c r="G3372">
        <v>4</v>
      </c>
      <c r="H3372">
        <v>5</v>
      </c>
      <c r="I3372">
        <v>5</v>
      </c>
      <c r="J3372">
        <v>96</v>
      </c>
      <c r="K3372">
        <v>43</v>
      </c>
      <c r="M3372">
        <v>1</v>
      </c>
      <c r="N3372">
        <v>1</v>
      </c>
      <c r="O3372">
        <v>2</v>
      </c>
      <c r="P3372">
        <v>2</v>
      </c>
      <c r="Q3372">
        <v>2</v>
      </c>
      <c r="R3372">
        <v>2</v>
      </c>
      <c r="S3372">
        <v>4</v>
      </c>
      <c r="T3372">
        <v>0.63</v>
      </c>
      <c r="U3372">
        <v>0.42</v>
      </c>
      <c r="V3372">
        <v>1.05</v>
      </c>
      <c r="W3372">
        <v>1.0900000000000001</v>
      </c>
      <c r="X3372">
        <v>1.1399999999999999</v>
      </c>
      <c r="Y3372">
        <v>1.1399999999999999</v>
      </c>
      <c r="Z3372">
        <v>32</v>
      </c>
      <c r="AA3372">
        <v>6</v>
      </c>
      <c r="AB3372">
        <v>175</v>
      </c>
      <c r="AC3372">
        <v>9</v>
      </c>
      <c r="AD3372">
        <v>15</v>
      </c>
      <c r="AE3372">
        <v>11</v>
      </c>
      <c r="AF3372">
        <v>3</v>
      </c>
      <c r="AG3372">
        <v>15.46</v>
      </c>
      <c r="AH3372">
        <v>12.74</v>
      </c>
      <c r="AI3372">
        <v>11.03</v>
      </c>
      <c r="AJ3372">
        <v>0.25390000000000001</v>
      </c>
      <c r="AK3372">
        <v>0.20780000000000001</v>
      </c>
      <c r="AL3372">
        <v>2.2599999999999998</v>
      </c>
      <c r="AM3372">
        <v>1.87</v>
      </c>
      <c r="AN3372">
        <v>16</v>
      </c>
      <c r="AO3372">
        <v>15</v>
      </c>
      <c r="AP3372">
        <v>9.6</v>
      </c>
      <c r="AQ3372">
        <v>10.199999999999999</v>
      </c>
      <c r="AR3372">
        <v>1.84</v>
      </c>
      <c r="AS3372">
        <v>1.95</v>
      </c>
      <c r="AT3372">
        <v>0.55000000000000004</v>
      </c>
      <c r="AU3372">
        <v>0.56399999999999995</v>
      </c>
      <c r="BN3372">
        <v>1</v>
      </c>
      <c r="BO3372">
        <v>2</v>
      </c>
      <c r="BP3372">
        <v>2</v>
      </c>
      <c r="BQ3372">
        <v>2</v>
      </c>
      <c r="BR3372">
        <v>2</v>
      </c>
      <c r="BS3372">
        <v>11</v>
      </c>
      <c r="BT3372">
        <f t="shared" si="208"/>
        <v>0.25390000000000001</v>
      </c>
      <c r="BU3372">
        <f t="shared" si="209"/>
        <v>0.20780000000000001</v>
      </c>
      <c r="BV3372">
        <f t="shared" si="210"/>
        <v>0.55000000000000004</v>
      </c>
      <c r="BW3372">
        <f t="shared" si="211"/>
        <v>0.56399999999999995</v>
      </c>
    </row>
    <row r="3373" spans="1:75" x14ac:dyDescent="0.35">
      <c r="A3373">
        <v>102</v>
      </c>
      <c r="B3373" t="s">
        <v>680</v>
      </c>
      <c r="C3373" t="s">
        <v>116</v>
      </c>
      <c r="D3373">
        <v>10</v>
      </c>
      <c r="E3373">
        <v>104.2</v>
      </c>
      <c r="F3373">
        <v>2016</v>
      </c>
      <c r="G3373">
        <v>4</v>
      </c>
      <c r="H3373">
        <v>32</v>
      </c>
      <c r="I3373">
        <v>23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0.09</v>
      </c>
      <c r="U3373">
        <v>-0.05</v>
      </c>
      <c r="V3373">
        <v>0.04</v>
      </c>
      <c r="W3373">
        <v>0.04</v>
      </c>
      <c r="X3373">
        <v>0.04</v>
      </c>
      <c r="Y3373">
        <v>0.04</v>
      </c>
      <c r="Z3373">
        <v>28</v>
      </c>
      <c r="AA3373">
        <v>4</v>
      </c>
      <c r="AB3373">
        <v>129</v>
      </c>
      <c r="AC3373">
        <v>9</v>
      </c>
      <c r="AD3373">
        <v>20</v>
      </c>
      <c r="AF3373">
        <v>18</v>
      </c>
      <c r="AG3373">
        <v>10.38</v>
      </c>
      <c r="AH3373">
        <v>9.1199999999999992</v>
      </c>
      <c r="AI3373">
        <v>6.99</v>
      </c>
      <c r="AJ3373">
        <v>0.13120000000000001</v>
      </c>
      <c r="AK3373">
        <v>8.1199999999999994E-2</v>
      </c>
      <c r="AL3373">
        <v>1.19</v>
      </c>
      <c r="AM3373">
        <v>0.95</v>
      </c>
      <c r="AN3373">
        <v>12</v>
      </c>
      <c r="AO3373">
        <v>9</v>
      </c>
      <c r="AP3373">
        <v>8.8000000000000007</v>
      </c>
      <c r="AQ3373">
        <v>8</v>
      </c>
      <c r="AR3373">
        <v>1.63</v>
      </c>
      <c r="AS3373">
        <v>1.75</v>
      </c>
      <c r="AT3373">
        <v>0.442</v>
      </c>
      <c r="AU3373">
        <v>0.32200000000000001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6</v>
      </c>
      <c r="BT3373">
        <f t="shared" si="208"/>
        <v>0.13120000000000001</v>
      </c>
      <c r="BU3373">
        <f t="shared" si="209"/>
        <v>8.1199999999999994E-2</v>
      </c>
      <c r="BV3373">
        <f t="shared" si="210"/>
        <v>0.442</v>
      </c>
      <c r="BW3373">
        <f t="shared" si="211"/>
        <v>0.32200000000000001</v>
      </c>
    </row>
    <row r="3374" spans="1:75" x14ac:dyDescent="0.35">
      <c r="A3374">
        <v>103.5</v>
      </c>
      <c r="B3374" t="s">
        <v>1046</v>
      </c>
      <c r="C3374" t="s">
        <v>83</v>
      </c>
      <c r="D3374">
        <v>53.5</v>
      </c>
      <c r="E3374">
        <v>104.3</v>
      </c>
      <c r="F3374">
        <v>2016</v>
      </c>
      <c r="G3374">
        <v>3</v>
      </c>
      <c r="H3374">
        <v>78</v>
      </c>
      <c r="I3374">
        <v>116</v>
      </c>
      <c r="J3374">
        <v>88</v>
      </c>
      <c r="K3374">
        <v>70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-0.06</v>
      </c>
      <c r="U3374">
        <v>-0.63</v>
      </c>
      <c r="V3374">
        <v>-0.69</v>
      </c>
      <c r="W3374">
        <v>-1.1399999999999999</v>
      </c>
      <c r="X3374">
        <v>-1.1599999999999999</v>
      </c>
      <c r="Y3374">
        <v>-1.1599999999999999</v>
      </c>
      <c r="Z3374">
        <v>23</v>
      </c>
      <c r="AA3374">
        <v>1</v>
      </c>
      <c r="AB3374">
        <v>29</v>
      </c>
      <c r="AC3374">
        <v>9</v>
      </c>
      <c r="AD3374">
        <v>99</v>
      </c>
      <c r="AE3374">
        <v>135</v>
      </c>
      <c r="AH3374">
        <v>6.59</v>
      </c>
      <c r="AI3374">
        <v>2.14</v>
      </c>
      <c r="AJ3374">
        <v>6.2899999999999998E-2</v>
      </c>
      <c r="AK3374">
        <v>0.1043</v>
      </c>
      <c r="AL3374">
        <v>1.52</v>
      </c>
      <c r="AM3374">
        <v>1</v>
      </c>
      <c r="AO3374">
        <v>15</v>
      </c>
      <c r="AP3374">
        <v>13.3</v>
      </c>
      <c r="AQ3374">
        <v>13.5</v>
      </c>
      <c r="AR3374">
        <v>1.29</v>
      </c>
      <c r="AS3374">
        <v>1.75</v>
      </c>
      <c r="AT3374">
        <v>0.46400000000000002</v>
      </c>
      <c r="AU3374">
        <v>0.28399999999999997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2</v>
      </c>
      <c r="BT3374">
        <f t="shared" si="208"/>
        <v>6.2899999999999998E-2</v>
      </c>
      <c r="BU3374">
        <f t="shared" si="209"/>
        <v>0.1043</v>
      </c>
      <c r="BV3374">
        <f t="shared" si="210"/>
        <v>0.46400000000000002</v>
      </c>
      <c r="BW3374">
        <f t="shared" si="211"/>
        <v>0.28399999999999997</v>
      </c>
    </row>
    <row r="3375" spans="1:75" x14ac:dyDescent="0.35">
      <c r="A3375">
        <v>103.5</v>
      </c>
      <c r="B3375" t="s">
        <v>823</v>
      </c>
      <c r="C3375" t="s">
        <v>83</v>
      </c>
      <c r="D3375">
        <v>53.5</v>
      </c>
      <c r="E3375">
        <v>104.3</v>
      </c>
      <c r="F3375">
        <v>2016</v>
      </c>
      <c r="G3375">
        <v>3</v>
      </c>
      <c r="H3375">
        <v>51</v>
      </c>
      <c r="I3375">
        <v>100</v>
      </c>
      <c r="J3375">
        <v>130</v>
      </c>
      <c r="K3375">
        <v>113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-0.21</v>
      </c>
      <c r="U3375">
        <v>-0.85</v>
      </c>
      <c r="V3375">
        <v>-1.06</v>
      </c>
      <c r="W3375">
        <v>-1.28</v>
      </c>
      <c r="X3375">
        <v>-2.0099999999999998</v>
      </c>
      <c r="Y3375">
        <v>-2.0099999999999998</v>
      </c>
      <c r="Z3375">
        <v>25</v>
      </c>
      <c r="AA3375">
        <v>1</v>
      </c>
      <c r="AB3375">
        <v>8</v>
      </c>
      <c r="AC3375">
        <v>9</v>
      </c>
      <c r="AD3375">
        <v>82</v>
      </c>
      <c r="AE3375">
        <v>137</v>
      </c>
      <c r="AF3375">
        <v>28</v>
      </c>
      <c r="AG3375">
        <v>12.29</v>
      </c>
      <c r="AH3375">
        <v>9.92</v>
      </c>
      <c r="AI3375">
        <v>3.29</v>
      </c>
      <c r="AJ3375">
        <v>0.18579999999999999</v>
      </c>
      <c r="AK3375">
        <v>0.20200000000000001</v>
      </c>
      <c r="AL3375">
        <v>1.1399999999999999</v>
      </c>
      <c r="AM3375">
        <v>1.08</v>
      </c>
      <c r="AN3375">
        <v>16</v>
      </c>
      <c r="AO3375">
        <v>15</v>
      </c>
      <c r="AP3375">
        <v>7.7</v>
      </c>
      <c r="AQ3375">
        <v>7.4</v>
      </c>
      <c r="AR3375">
        <v>1.6</v>
      </c>
      <c r="AS3375">
        <v>1.26</v>
      </c>
      <c r="AT3375">
        <v>0.21299999999999999</v>
      </c>
      <c r="AU3375">
        <v>0.55100000000000005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4</v>
      </c>
      <c r="BT3375">
        <f t="shared" si="208"/>
        <v>0.18579999999999999</v>
      </c>
      <c r="BU3375">
        <f t="shared" si="209"/>
        <v>0.20200000000000001</v>
      </c>
      <c r="BV3375">
        <f t="shared" si="210"/>
        <v>0.21299999999999999</v>
      </c>
      <c r="BW3375">
        <f t="shared" si="211"/>
        <v>0.55100000000000005</v>
      </c>
    </row>
    <row r="3376" spans="1:75" x14ac:dyDescent="0.35">
      <c r="A3376">
        <v>105</v>
      </c>
      <c r="B3376" t="s">
        <v>1035</v>
      </c>
      <c r="C3376" t="s">
        <v>83</v>
      </c>
      <c r="D3376">
        <v>55</v>
      </c>
      <c r="E3376">
        <v>104.9</v>
      </c>
      <c r="F3376">
        <v>2016</v>
      </c>
      <c r="G3376">
        <v>3</v>
      </c>
      <c r="H3376">
        <v>86</v>
      </c>
      <c r="I3376">
        <v>21</v>
      </c>
      <c r="J3376">
        <v>34</v>
      </c>
      <c r="K3376">
        <v>76</v>
      </c>
      <c r="L3376">
        <v>34</v>
      </c>
      <c r="M3376">
        <v>0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0</v>
      </c>
      <c r="T3376">
        <v>-0.28999999999999998</v>
      </c>
      <c r="U3376">
        <v>0.52</v>
      </c>
      <c r="V3376">
        <v>0.23</v>
      </c>
      <c r="W3376">
        <v>0.27</v>
      </c>
      <c r="X3376">
        <v>0.24</v>
      </c>
      <c r="Y3376">
        <v>0.32</v>
      </c>
      <c r="Z3376">
        <v>23</v>
      </c>
      <c r="AA3376">
        <v>1</v>
      </c>
      <c r="AB3376">
        <v>20</v>
      </c>
      <c r="AC3376">
        <v>9</v>
      </c>
      <c r="AD3376">
        <v>100</v>
      </c>
      <c r="AE3376">
        <v>49</v>
      </c>
      <c r="AF3376">
        <v>92</v>
      </c>
      <c r="AG3376">
        <v>4.41</v>
      </c>
      <c r="AH3376">
        <v>5.73</v>
      </c>
      <c r="AI3376">
        <v>12.09</v>
      </c>
      <c r="AJ3376">
        <v>7.3599999999999999E-2</v>
      </c>
      <c r="AK3376">
        <v>0.115</v>
      </c>
      <c r="AL3376">
        <v>0.7</v>
      </c>
      <c r="AM3376">
        <v>0.69</v>
      </c>
      <c r="AN3376">
        <v>13</v>
      </c>
      <c r="AO3376">
        <v>15</v>
      </c>
      <c r="AP3376">
        <v>11.5</v>
      </c>
      <c r="AQ3376">
        <v>11.1</v>
      </c>
      <c r="AR3376">
        <v>1.33</v>
      </c>
      <c r="AS3376">
        <v>1.36</v>
      </c>
      <c r="AT3376">
        <v>0.18099999999999999</v>
      </c>
      <c r="AU3376">
        <v>0.221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2</v>
      </c>
      <c r="BT3376">
        <f t="shared" si="208"/>
        <v>7.3599999999999999E-2</v>
      </c>
      <c r="BU3376">
        <f t="shared" si="209"/>
        <v>0.115</v>
      </c>
      <c r="BV3376">
        <f t="shared" si="210"/>
        <v>0.18099999999999999</v>
      </c>
      <c r="BW3376">
        <f t="shared" si="211"/>
        <v>0.221</v>
      </c>
    </row>
    <row r="3377" spans="1:75" x14ac:dyDescent="0.35">
      <c r="A3377">
        <v>106</v>
      </c>
      <c r="B3377" t="s">
        <v>944</v>
      </c>
      <c r="C3377" t="s">
        <v>70</v>
      </c>
      <c r="D3377">
        <v>32</v>
      </c>
      <c r="E3377">
        <v>105.8</v>
      </c>
      <c r="F3377">
        <v>2016</v>
      </c>
      <c r="G3377">
        <v>2</v>
      </c>
      <c r="H3377">
        <v>64</v>
      </c>
      <c r="I3377">
        <v>65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0.15</v>
      </c>
      <c r="U3377">
        <v>0.74</v>
      </c>
      <c r="V3377">
        <v>0.89</v>
      </c>
      <c r="W3377">
        <v>0.89</v>
      </c>
      <c r="X3377">
        <v>0.89</v>
      </c>
      <c r="Y3377">
        <v>0.89</v>
      </c>
      <c r="Z3377">
        <v>26</v>
      </c>
      <c r="AA3377">
        <v>3</v>
      </c>
      <c r="AB3377">
        <v>69</v>
      </c>
      <c r="AC3377">
        <v>9</v>
      </c>
      <c r="AD3377">
        <v>67</v>
      </c>
      <c r="AE3377">
        <v>124</v>
      </c>
      <c r="AF3377">
        <v>16</v>
      </c>
      <c r="AG3377">
        <v>11.5</v>
      </c>
      <c r="AH3377">
        <v>9.99</v>
      </c>
      <c r="AI3377">
        <v>4.71</v>
      </c>
      <c r="AJ3377">
        <v>0.12920000000000001</v>
      </c>
      <c r="AK3377">
        <v>5.0799999999999998E-2</v>
      </c>
      <c r="AL3377">
        <v>2.2599999999999998</v>
      </c>
      <c r="AM3377">
        <v>1.44</v>
      </c>
      <c r="AN3377">
        <v>16</v>
      </c>
      <c r="AO3377">
        <v>7</v>
      </c>
      <c r="AP3377">
        <v>2.8</v>
      </c>
      <c r="AQ3377">
        <v>1.9</v>
      </c>
      <c r="AR3377">
        <v>1.71</v>
      </c>
      <c r="AS3377">
        <v>1.71</v>
      </c>
      <c r="AT3377">
        <v>5.6000000000000001E-2</v>
      </c>
      <c r="AU3377">
        <v>4.3999999999999997E-2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3</v>
      </c>
      <c r="BT3377">
        <f t="shared" si="208"/>
        <v>0.12920000000000001</v>
      </c>
      <c r="BU3377">
        <f t="shared" si="209"/>
        <v>5.0799999999999998E-2</v>
      </c>
      <c r="BV3377">
        <f t="shared" si="210"/>
        <v>5.6000000000000001E-2</v>
      </c>
      <c r="BW3377">
        <f t="shared" si="211"/>
        <v>4.3999999999999997E-2</v>
      </c>
    </row>
    <row r="3378" spans="1:75" x14ac:dyDescent="0.35">
      <c r="A3378">
        <v>107</v>
      </c>
      <c r="B3378" t="s">
        <v>204</v>
      </c>
      <c r="C3378" t="s">
        <v>83</v>
      </c>
      <c r="D3378">
        <v>56</v>
      </c>
      <c r="E3378">
        <v>107</v>
      </c>
      <c r="F3378">
        <v>2016</v>
      </c>
      <c r="G3378">
        <v>3</v>
      </c>
      <c r="H3378">
        <v>37</v>
      </c>
      <c r="I3378">
        <v>45</v>
      </c>
      <c r="J3378">
        <v>43</v>
      </c>
      <c r="K3378">
        <v>129</v>
      </c>
      <c r="L3378">
        <v>124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</v>
      </c>
      <c r="T3378">
        <v>0.34</v>
      </c>
      <c r="U3378">
        <v>0.18</v>
      </c>
      <c r="V3378">
        <v>0.52</v>
      </c>
      <c r="W3378">
        <v>1.03</v>
      </c>
      <c r="X3378">
        <v>0.59</v>
      </c>
      <c r="Y3378">
        <v>0.49</v>
      </c>
      <c r="Z3378">
        <v>30</v>
      </c>
      <c r="AA3378">
        <v>2</v>
      </c>
      <c r="AB3378">
        <v>49</v>
      </c>
      <c r="AC3378">
        <v>9</v>
      </c>
      <c r="AD3378">
        <v>47</v>
      </c>
      <c r="AE3378">
        <v>96</v>
      </c>
      <c r="AF3378">
        <v>62</v>
      </c>
      <c r="AG3378">
        <v>10.68</v>
      </c>
      <c r="AH3378">
        <v>12.03</v>
      </c>
      <c r="AI3378">
        <v>9.9</v>
      </c>
      <c r="AJ3378">
        <v>8.3500000000000005E-2</v>
      </c>
      <c r="AK3378">
        <v>0.15859999999999999</v>
      </c>
      <c r="AL3378">
        <v>2.15</v>
      </c>
      <c r="AM3378">
        <v>2.04</v>
      </c>
      <c r="AN3378">
        <v>10</v>
      </c>
      <c r="AO3378">
        <v>15</v>
      </c>
      <c r="AP3378">
        <v>16.3</v>
      </c>
      <c r="AQ3378">
        <v>16.899999999999999</v>
      </c>
      <c r="AR3378">
        <v>2.4300000000000002</v>
      </c>
      <c r="AS3378">
        <v>2.0299999999999998</v>
      </c>
      <c r="AT3378">
        <v>0.29399999999999998</v>
      </c>
      <c r="AU3378">
        <v>0.30599999999999999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9</v>
      </c>
      <c r="BT3378">
        <f t="shared" si="208"/>
        <v>8.3500000000000005E-2</v>
      </c>
      <c r="BU3378">
        <f t="shared" si="209"/>
        <v>0.15859999999999999</v>
      </c>
      <c r="BV3378">
        <f t="shared" si="210"/>
        <v>0.29399999999999998</v>
      </c>
      <c r="BW3378">
        <f t="shared" si="211"/>
        <v>0.30599999999999999</v>
      </c>
    </row>
    <row r="3379" spans="1:75" x14ac:dyDescent="0.35">
      <c r="A3379">
        <v>108</v>
      </c>
      <c r="B3379" t="s">
        <v>1156</v>
      </c>
      <c r="C3379" t="s">
        <v>70</v>
      </c>
      <c r="D3379">
        <v>33</v>
      </c>
      <c r="E3379">
        <v>108.1</v>
      </c>
      <c r="F3379">
        <v>2016</v>
      </c>
      <c r="G3379">
        <v>2</v>
      </c>
      <c r="H3379">
        <v>67</v>
      </c>
      <c r="I3379">
        <v>106</v>
      </c>
      <c r="J3379">
        <v>129</v>
      </c>
      <c r="K3379">
        <v>92</v>
      </c>
      <c r="L3379">
        <v>122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0.18</v>
      </c>
      <c r="U3379">
        <v>0.18</v>
      </c>
      <c r="V3379">
        <v>0.36</v>
      </c>
      <c r="W3379">
        <v>-0.05</v>
      </c>
      <c r="X3379">
        <v>-0.55000000000000004</v>
      </c>
      <c r="Y3379">
        <v>-0.81</v>
      </c>
      <c r="Z3379">
        <v>22</v>
      </c>
      <c r="AA3379">
        <v>3</v>
      </c>
      <c r="AB3379">
        <v>90</v>
      </c>
      <c r="AC3379">
        <v>10</v>
      </c>
      <c r="AD3379">
        <v>27</v>
      </c>
      <c r="AH3379">
        <v>10.17</v>
      </c>
      <c r="AI3379">
        <v>3.4</v>
      </c>
      <c r="AJ3379" t="s">
        <v>1710</v>
      </c>
      <c r="AK3379">
        <v>3.7900000000000003E-2</v>
      </c>
      <c r="AM3379">
        <v>2.54</v>
      </c>
      <c r="AO3379">
        <v>6</v>
      </c>
      <c r="AQ3379">
        <v>4.9000000000000004</v>
      </c>
      <c r="AR3379">
        <v>2.1</v>
      </c>
      <c r="AS3379">
        <v>2.1</v>
      </c>
      <c r="AT3379" t="s">
        <v>1710</v>
      </c>
      <c r="AU3379">
        <v>5.2999999999999999E-2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 t="str">
        <f t="shared" si="208"/>
        <v/>
      </c>
      <c r="BU3379">
        <f t="shared" si="209"/>
        <v>3.7900000000000003E-2</v>
      </c>
      <c r="BV3379" t="str">
        <f t="shared" si="210"/>
        <v/>
      </c>
      <c r="BW3379">
        <f t="shared" si="211"/>
        <v>5.2999999999999999E-2</v>
      </c>
    </row>
    <row r="3380" spans="1:75" x14ac:dyDescent="0.35">
      <c r="A3380">
        <v>109</v>
      </c>
      <c r="B3380" t="s">
        <v>78</v>
      </c>
      <c r="C3380" t="s">
        <v>79</v>
      </c>
      <c r="D3380">
        <v>10</v>
      </c>
      <c r="E3380">
        <v>108.5</v>
      </c>
      <c r="F3380">
        <v>2016</v>
      </c>
      <c r="G3380">
        <v>1</v>
      </c>
      <c r="H3380">
        <v>13</v>
      </c>
      <c r="I3380">
        <v>2</v>
      </c>
      <c r="J3380">
        <v>11</v>
      </c>
      <c r="K3380">
        <v>12</v>
      </c>
      <c r="L3380">
        <v>7</v>
      </c>
      <c r="M3380">
        <v>0</v>
      </c>
      <c r="N3380">
        <v>1</v>
      </c>
      <c r="O3380">
        <v>1</v>
      </c>
      <c r="P3380">
        <v>2</v>
      </c>
      <c r="Q3380">
        <v>3</v>
      </c>
      <c r="R3380">
        <v>4</v>
      </c>
      <c r="S3380">
        <v>12</v>
      </c>
      <c r="T3380">
        <v>0.09</v>
      </c>
      <c r="U3380">
        <v>1.02</v>
      </c>
      <c r="V3380">
        <v>1.1100000000000001</v>
      </c>
      <c r="W3380">
        <v>1.54</v>
      </c>
      <c r="X3380">
        <v>2</v>
      </c>
      <c r="Y3380">
        <v>2.77</v>
      </c>
      <c r="Z3380">
        <v>39</v>
      </c>
      <c r="AA3380">
        <v>6</v>
      </c>
      <c r="AB3380">
        <v>199</v>
      </c>
      <c r="AC3380">
        <v>10</v>
      </c>
      <c r="AD3380">
        <v>6</v>
      </c>
      <c r="AE3380">
        <v>6</v>
      </c>
      <c r="AF3380">
        <v>2</v>
      </c>
      <c r="AG3380">
        <v>26.01</v>
      </c>
      <c r="AH3380">
        <v>19.54</v>
      </c>
      <c r="AI3380">
        <v>22.62</v>
      </c>
      <c r="AJ3380" t="s">
        <v>1710</v>
      </c>
      <c r="AK3380" t="s">
        <v>1710</v>
      </c>
      <c r="AN3380">
        <v>16</v>
      </c>
      <c r="AO3380">
        <v>16</v>
      </c>
      <c r="AT3380" t="s">
        <v>1710</v>
      </c>
      <c r="AU3380" t="s">
        <v>1710</v>
      </c>
      <c r="AV3380">
        <v>8.3000000000000007</v>
      </c>
      <c r="AW3380">
        <v>8.4</v>
      </c>
      <c r="AX3380" s="2">
        <v>1.4E-2</v>
      </c>
      <c r="AY3380" s="2">
        <v>8.0000000000000002E-3</v>
      </c>
      <c r="AZ3380">
        <v>7.6</v>
      </c>
      <c r="BA3380">
        <v>8.1999999999999993</v>
      </c>
      <c r="BB3380">
        <v>12.4</v>
      </c>
      <c r="BC3380">
        <v>17</v>
      </c>
      <c r="BD3380">
        <v>7.6</v>
      </c>
      <c r="BE3380">
        <v>8.5</v>
      </c>
      <c r="BF3380">
        <v>7.9</v>
      </c>
      <c r="BG3380">
        <v>7.5</v>
      </c>
      <c r="BH3380">
        <v>-0.3</v>
      </c>
      <c r="BI3380">
        <v>1</v>
      </c>
      <c r="BJ3380">
        <v>624</v>
      </c>
      <c r="BK3380">
        <v>432</v>
      </c>
      <c r="BL3380" s="2">
        <v>5.7700000000000001E-2</v>
      </c>
      <c r="BM3380" t="e">
        <v>#N/A</v>
      </c>
      <c r="BN3380">
        <v>0</v>
      </c>
      <c r="BO3380">
        <v>1</v>
      </c>
      <c r="BP3380">
        <v>1</v>
      </c>
      <c r="BQ3380">
        <v>1</v>
      </c>
      <c r="BR3380">
        <v>1</v>
      </c>
      <c r="BS3380">
        <v>17</v>
      </c>
      <c r="BT3380" t="str">
        <f t="shared" si="208"/>
        <v/>
      </c>
      <c r="BU3380" t="str">
        <f t="shared" si="209"/>
        <v/>
      </c>
      <c r="BV3380" t="str">
        <f t="shared" si="210"/>
        <v/>
      </c>
      <c r="BW3380" t="str">
        <f t="shared" si="211"/>
        <v/>
      </c>
    </row>
    <row r="3381" spans="1:75" x14ac:dyDescent="0.35">
      <c r="A3381">
        <v>110</v>
      </c>
      <c r="B3381" t="s">
        <v>718</v>
      </c>
      <c r="C3381" t="s">
        <v>116</v>
      </c>
      <c r="D3381">
        <v>11</v>
      </c>
      <c r="E3381">
        <v>108.6</v>
      </c>
      <c r="F3381">
        <v>2016</v>
      </c>
      <c r="G3381">
        <v>4</v>
      </c>
      <c r="H3381">
        <v>18</v>
      </c>
      <c r="I3381">
        <v>34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0.16</v>
      </c>
      <c r="U3381">
        <v>-0.25</v>
      </c>
      <c r="V3381">
        <v>-0.09</v>
      </c>
      <c r="W3381">
        <v>-0.09</v>
      </c>
      <c r="X3381">
        <v>-0.09</v>
      </c>
      <c r="Y3381">
        <v>-0.09</v>
      </c>
      <c r="Z3381">
        <v>28</v>
      </c>
      <c r="AA3381">
        <v>2</v>
      </c>
      <c r="AB3381">
        <v>34</v>
      </c>
      <c r="AC3381">
        <v>10</v>
      </c>
      <c r="AD3381">
        <v>18</v>
      </c>
      <c r="AF3381">
        <v>19</v>
      </c>
      <c r="AG3381">
        <v>7.69</v>
      </c>
      <c r="AH3381">
        <v>8.77</v>
      </c>
      <c r="AI3381">
        <v>5.77</v>
      </c>
      <c r="AJ3381">
        <v>0.1416</v>
      </c>
      <c r="AK3381">
        <v>0.12620000000000001</v>
      </c>
      <c r="AL3381">
        <v>1.0900000000000001</v>
      </c>
      <c r="AM3381">
        <v>1.33</v>
      </c>
      <c r="AN3381">
        <v>16</v>
      </c>
      <c r="AO3381">
        <v>16</v>
      </c>
      <c r="AP3381">
        <v>8.3000000000000007</v>
      </c>
      <c r="AQ3381">
        <v>9.8000000000000007</v>
      </c>
      <c r="AR3381">
        <v>1.5</v>
      </c>
      <c r="AS3381">
        <v>1.64</v>
      </c>
      <c r="AT3381">
        <v>0.45300000000000001</v>
      </c>
      <c r="AU3381">
        <v>0.57099999999999995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5</v>
      </c>
      <c r="BT3381">
        <f t="shared" si="208"/>
        <v>0.1416</v>
      </c>
      <c r="BU3381">
        <f t="shared" si="209"/>
        <v>0.12620000000000001</v>
      </c>
      <c r="BV3381">
        <f t="shared" si="210"/>
        <v>0.45300000000000001</v>
      </c>
      <c r="BW3381">
        <f t="shared" si="211"/>
        <v>0.57099999999999995</v>
      </c>
    </row>
    <row r="3382" spans="1:75" x14ac:dyDescent="0.35">
      <c r="A3382">
        <v>111.5</v>
      </c>
      <c r="B3382" t="s">
        <v>1157</v>
      </c>
      <c r="C3382" t="s">
        <v>70</v>
      </c>
      <c r="D3382">
        <v>34</v>
      </c>
      <c r="E3382">
        <v>109</v>
      </c>
      <c r="F3382">
        <v>2016</v>
      </c>
      <c r="G3382">
        <v>2</v>
      </c>
      <c r="H3382">
        <v>29</v>
      </c>
      <c r="I3382">
        <v>50</v>
      </c>
      <c r="J3382">
        <v>56</v>
      </c>
      <c r="K3382">
        <v>107</v>
      </c>
      <c r="L3382">
        <v>57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0.14000000000000001</v>
      </c>
      <c r="U3382">
        <v>0.65</v>
      </c>
      <c r="V3382">
        <v>0.79</v>
      </c>
      <c r="W3382">
        <v>0.54</v>
      </c>
      <c r="X3382">
        <v>-0.34</v>
      </c>
      <c r="Y3382">
        <v>-0.54</v>
      </c>
      <c r="Z3382">
        <v>24</v>
      </c>
      <c r="AA3382">
        <v>4</v>
      </c>
      <c r="AB3382">
        <v>136</v>
      </c>
      <c r="AC3382">
        <v>10</v>
      </c>
      <c r="AD3382">
        <v>58</v>
      </c>
      <c r="AE3382">
        <v>47</v>
      </c>
      <c r="AH3382">
        <v>9.2899999999999991</v>
      </c>
      <c r="AI3382">
        <v>7.18</v>
      </c>
      <c r="AJ3382" t="s">
        <v>1710</v>
      </c>
      <c r="AK3382">
        <v>7.0599999999999996E-2</v>
      </c>
      <c r="AM3382">
        <v>1.17</v>
      </c>
      <c r="AO3382">
        <v>16</v>
      </c>
      <c r="AQ3382">
        <v>1.4</v>
      </c>
      <c r="AR3382">
        <v>1.72</v>
      </c>
      <c r="AS3382">
        <v>1.72</v>
      </c>
      <c r="AT3382" t="s">
        <v>1710</v>
      </c>
      <c r="AU3382">
        <v>1.7000000000000001E-2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 t="str">
        <f t="shared" si="208"/>
        <v/>
      </c>
      <c r="BU3382">
        <f t="shared" si="209"/>
        <v>7.0599999999999996E-2</v>
      </c>
      <c r="BV3382" t="str">
        <f t="shared" si="210"/>
        <v/>
      </c>
      <c r="BW3382">
        <f t="shared" si="211"/>
        <v>1.7000000000000001E-2</v>
      </c>
    </row>
    <row r="3383" spans="1:75" x14ac:dyDescent="0.35">
      <c r="A3383">
        <v>111.5</v>
      </c>
      <c r="B3383" t="s">
        <v>938</v>
      </c>
      <c r="C3383" t="s">
        <v>116</v>
      </c>
      <c r="D3383">
        <v>12</v>
      </c>
      <c r="E3383">
        <v>109</v>
      </c>
      <c r="F3383">
        <v>2016</v>
      </c>
      <c r="G3383">
        <v>4</v>
      </c>
      <c r="H3383">
        <v>54.5</v>
      </c>
      <c r="I3383">
        <v>21</v>
      </c>
      <c r="J3383">
        <v>65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0.14000000000000001</v>
      </c>
      <c r="V3383">
        <v>0.14000000000000001</v>
      </c>
      <c r="W3383">
        <v>-0.01</v>
      </c>
      <c r="X3383">
        <v>-0.01</v>
      </c>
      <c r="Y3383">
        <v>-0.01</v>
      </c>
      <c r="Z3383">
        <v>24</v>
      </c>
      <c r="AA3383">
        <v>2</v>
      </c>
      <c r="AB3383">
        <v>38</v>
      </c>
      <c r="AC3383">
        <v>10</v>
      </c>
      <c r="AD3383">
        <v>31</v>
      </c>
      <c r="AE3383">
        <v>21</v>
      </c>
      <c r="AF3383">
        <v>32</v>
      </c>
      <c r="AG3383">
        <v>11.69</v>
      </c>
      <c r="AH3383">
        <v>3.82</v>
      </c>
      <c r="AI3383">
        <v>7.9</v>
      </c>
      <c r="AJ3383">
        <v>7.5499999999999998E-2</v>
      </c>
      <c r="AK3383">
        <v>0.04</v>
      </c>
      <c r="AL3383">
        <v>2.36</v>
      </c>
      <c r="AM3383">
        <v>1.43</v>
      </c>
      <c r="AN3383">
        <v>7</v>
      </c>
      <c r="AO3383">
        <v>9</v>
      </c>
      <c r="AP3383">
        <v>10.9</v>
      </c>
      <c r="AQ3383">
        <v>10</v>
      </c>
      <c r="AR3383">
        <v>2.0699999999999998</v>
      </c>
      <c r="AS3383">
        <v>1.64</v>
      </c>
      <c r="AT3383">
        <v>0.57999999999999996</v>
      </c>
      <c r="AU3383">
        <v>0.42099999999999999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3</v>
      </c>
      <c r="BT3383">
        <f t="shared" si="208"/>
        <v>7.5499999999999998E-2</v>
      </c>
      <c r="BU3383">
        <f t="shared" si="209"/>
        <v>0.04</v>
      </c>
      <c r="BV3383">
        <f t="shared" si="210"/>
        <v>0.57999999999999996</v>
      </c>
      <c r="BW3383">
        <f t="shared" si="211"/>
        <v>0.42099999999999999</v>
      </c>
    </row>
    <row r="3384" spans="1:75" x14ac:dyDescent="0.35">
      <c r="A3384">
        <v>113</v>
      </c>
      <c r="B3384" t="s">
        <v>103</v>
      </c>
      <c r="C3384" t="s">
        <v>70</v>
      </c>
      <c r="D3384">
        <v>35</v>
      </c>
      <c r="E3384">
        <v>112.6</v>
      </c>
      <c r="F3384">
        <v>2016</v>
      </c>
      <c r="G3384">
        <v>2</v>
      </c>
      <c r="H3384">
        <v>27</v>
      </c>
      <c r="I3384">
        <v>42</v>
      </c>
      <c r="J3384">
        <v>144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</v>
      </c>
      <c r="T3384">
        <v>0.38</v>
      </c>
      <c r="U3384">
        <v>0.99</v>
      </c>
      <c r="V3384">
        <v>1.37</v>
      </c>
      <c r="W3384">
        <v>1.37</v>
      </c>
      <c r="X3384">
        <v>1.37</v>
      </c>
      <c r="Y3384">
        <v>1.37</v>
      </c>
      <c r="Z3384">
        <v>29</v>
      </c>
      <c r="AA3384">
        <v>1</v>
      </c>
      <c r="AB3384">
        <v>13</v>
      </c>
      <c r="AC3384">
        <v>10</v>
      </c>
      <c r="AD3384">
        <v>56</v>
      </c>
      <c r="AE3384">
        <v>88</v>
      </c>
      <c r="AF3384">
        <v>23</v>
      </c>
      <c r="AG3384">
        <v>12.83</v>
      </c>
      <c r="AH3384">
        <v>11.57</v>
      </c>
      <c r="AI3384">
        <v>8.2100000000000009</v>
      </c>
      <c r="AJ3384">
        <v>3.9199999999999999E-2</v>
      </c>
      <c r="AK3384">
        <v>3.1300000000000001E-2</v>
      </c>
      <c r="AL3384">
        <v>0.51</v>
      </c>
      <c r="AM3384">
        <v>0.34</v>
      </c>
      <c r="AN3384">
        <v>13</v>
      </c>
      <c r="AO3384">
        <v>13</v>
      </c>
      <c r="AP3384">
        <v>-1</v>
      </c>
      <c r="AQ3384">
        <v>-0.1</v>
      </c>
      <c r="AR3384">
        <v>0.88</v>
      </c>
      <c r="AS3384">
        <v>0.88</v>
      </c>
      <c r="AT3384">
        <v>2.7E-2</v>
      </c>
      <c r="AU3384">
        <v>6.6000000000000003E-2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9</v>
      </c>
      <c r="BT3384">
        <f t="shared" si="208"/>
        <v>3.9199999999999999E-2</v>
      </c>
      <c r="BU3384">
        <f t="shared" si="209"/>
        <v>3.1300000000000001E-2</v>
      </c>
      <c r="BV3384">
        <f t="shared" si="210"/>
        <v>2.7E-2</v>
      </c>
      <c r="BW3384">
        <f t="shared" si="211"/>
        <v>6.6000000000000003E-2</v>
      </c>
    </row>
    <row r="3385" spans="1:75" x14ac:dyDescent="0.35">
      <c r="A3385">
        <v>114</v>
      </c>
      <c r="B3385" t="s">
        <v>646</v>
      </c>
      <c r="C3385" t="s">
        <v>70</v>
      </c>
      <c r="D3385">
        <v>36</v>
      </c>
      <c r="E3385">
        <v>114</v>
      </c>
      <c r="F3385">
        <v>2016</v>
      </c>
      <c r="G3385">
        <v>2</v>
      </c>
      <c r="H3385">
        <v>95</v>
      </c>
      <c r="I3385">
        <v>76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</v>
      </c>
      <c r="T3385">
        <v>-0.08</v>
      </c>
      <c r="U3385">
        <v>0.28000000000000003</v>
      </c>
      <c r="V3385">
        <v>0.2</v>
      </c>
      <c r="W3385">
        <v>0.2</v>
      </c>
      <c r="X3385">
        <v>0.2</v>
      </c>
      <c r="Y3385">
        <v>0.2</v>
      </c>
      <c r="Z3385">
        <v>31</v>
      </c>
      <c r="AA3385">
        <v>8</v>
      </c>
      <c r="AB3385">
        <v>300</v>
      </c>
      <c r="AC3385">
        <v>10</v>
      </c>
      <c r="AD3385">
        <v>39</v>
      </c>
      <c r="AE3385">
        <v>90</v>
      </c>
      <c r="AF3385">
        <v>3</v>
      </c>
      <c r="AG3385">
        <v>15.26</v>
      </c>
      <c r="AH3385">
        <v>13.55</v>
      </c>
      <c r="AI3385">
        <v>7.33</v>
      </c>
      <c r="AJ3385">
        <v>0.15640000000000001</v>
      </c>
      <c r="AK3385">
        <v>1.1599999999999999E-2</v>
      </c>
      <c r="AL3385">
        <v>1.91</v>
      </c>
      <c r="AM3385">
        <v>1.17</v>
      </c>
      <c r="AN3385">
        <v>16</v>
      </c>
      <c r="AO3385">
        <v>2</v>
      </c>
      <c r="AP3385">
        <v>0.7</v>
      </c>
      <c r="AQ3385">
        <v>1.3</v>
      </c>
      <c r="AR3385">
        <v>2.58</v>
      </c>
      <c r="AS3385">
        <v>2.58</v>
      </c>
      <c r="AT3385">
        <v>8.5999999999999993E-2</v>
      </c>
      <c r="AU3385">
        <v>5.6000000000000001E-2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9</v>
      </c>
      <c r="BT3385">
        <f t="shared" si="208"/>
        <v>0.15640000000000001</v>
      </c>
      <c r="BU3385">
        <f t="shared" si="209"/>
        <v>1.1599999999999999E-2</v>
      </c>
      <c r="BV3385">
        <f t="shared" si="210"/>
        <v>8.5999999999999993E-2</v>
      </c>
      <c r="BW3385">
        <f t="shared" si="211"/>
        <v>5.6000000000000001E-2</v>
      </c>
    </row>
    <row r="3386" spans="1:75" x14ac:dyDescent="0.35">
      <c r="A3386">
        <v>115</v>
      </c>
      <c r="B3386" t="s">
        <v>1037</v>
      </c>
      <c r="C3386" t="s">
        <v>70</v>
      </c>
      <c r="D3386">
        <v>37</v>
      </c>
      <c r="E3386">
        <v>114.3</v>
      </c>
      <c r="F3386">
        <v>2016</v>
      </c>
      <c r="G3386">
        <v>2</v>
      </c>
      <c r="H3386">
        <v>20</v>
      </c>
      <c r="I3386">
        <v>22</v>
      </c>
      <c r="J3386">
        <v>17</v>
      </c>
      <c r="K3386">
        <v>39</v>
      </c>
      <c r="L3386">
        <v>125</v>
      </c>
      <c r="M3386">
        <v>1</v>
      </c>
      <c r="N3386">
        <v>1</v>
      </c>
      <c r="O3386">
        <v>2</v>
      </c>
      <c r="P3386">
        <v>3</v>
      </c>
      <c r="Q3386">
        <v>3</v>
      </c>
      <c r="R3386">
        <v>3</v>
      </c>
      <c r="S3386">
        <v>0</v>
      </c>
      <c r="T3386">
        <v>0.56999999999999995</v>
      </c>
      <c r="U3386">
        <v>1.55</v>
      </c>
      <c r="V3386">
        <v>2.12</v>
      </c>
      <c r="W3386">
        <v>2.71</v>
      </c>
      <c r="X3386">
        <v>3.03</v>
      </c>
      <c r="Y3386">
        <v>2.78</v>
      </c>
      <c r="Z3386">
        <v>23</v>
      </c>
      <c r="AA3386">
        <v>3</v>
      </c>
      <c r="AB3386">
        <v>73</v>
      </c>
      <c r="AC3386">
        <v>10</v>
      </c>
      <c r="AD3386">
        <v>19</v>
      </c>
      <c r="AE3386">
        <v>28</v>
      </c>
      <c r="AF3386">
        <v>79</v>
      </c>
      <c r="AG3386">
        <v>4.05</v>
      </c>
      <c r="AH3386">
        <v>14.7</v>
      </c>
      <c r="AI3386">
        <v>11.19</v>
      </c>
      <c r="AJ3386">
        <v>1.8499999999999999E-2</v>
      </c>
      <c r="AK3386">
        <v>7.3599999999999999E-2</v>
      </c>
      <c r="AL3386">
        <v>0.16</v>
      </c>
      <c r="AM3386">
        <v>2.54</v>
      </c>
      <c r="AN3386">
        <v>12</v>
      </c>
      <c r="AO3386">
        <v>13</v>
      </c>
      <c r="AP3386">
        <v>4.0999999999999996</v>
      </c>
      <c r="AQ3386">
        <v>1.8</v>
      </c>
      <c r="AR3386">
        <v>2.46</v>
      </c>
      <c r="AS3386">
        <v>2.46</v>
      </c>
      <c r="AT3386">
        <v>3.7999999999999999E-2</v>
      </c>
      <c r="AU3386">
        <v>4.4999999999999998E-2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2</v>
      </c>
      <c r="BT3386">
        <f t="shared" si="208"/>
        <v>1.8499999999999999E-2</v>
      </c>
      <c r="BU3386">
        <f t="shared" si="209"/>
        <v>7.3599999999999999E-2</v>
      </c>
      <c r="BV3386">
        <f t="shared" si="210"/>
        <v>3.7999999999999999E-2</v>
      </c>
      <c r="BW3386">
        <f t="shared" si="211"/>
        <v>4.4999999999999998E-2</v>
      </c>
    </row>
    <row r="3387" spans="1:75" x14ac:dyDescent="0.35">
      <c r="A3387">
        <v>116</v>
      </c>
      <c r="B3387" t="s">
        <v>766</v>
      </c>
      <c r="C3387" t="s">
        <v>83</v>
      </c>
      <c r="D3387">
        <v>57</v>
      </c>
      <c r="E3387">
        <v>115.4</v>
      </c>
      <c r="F3387">
        <v>2016</v>
      </c>
      <c r="G3387">
        <v>3</v>
      </c>
      <c r="H3387">
        <v>58</v>
      </c>
      <c r="I3387">
        <v>54</v>
      </c>
      <c r="J3387">
        <v>129</v>
      </c>
      <c r="K3387">
        <v>169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0.36</v>
      </c>
      <c r="U3387">
        <v>-0.14000000000000001</v>
      </c>
      <c r="V3387">
        <v>0.22</v>
      </c>
      <c r="W3387">
        <v>-0.2</v>
      </c>
      <c r="X3387">
        <v>-0.43</v>
      </c>
      <c r="Y3387">
        <v>-0.43</v>
      </c>
      <c r="Z3387">
        <v>27</v>
      </c>
      <c r="AA3387">
        <v>4</v>
      </c>
      <c r="AB3387">
        <v>100</v>
      </c>
      <c r="AC3387">
        <v>10</v>
      </c>
      <c r="AD3387">
        <v>118</v>
      </c>
      <c r="AE3387">
        <v>178</v>
      </c>
      <c r="AF3387">
        <v>29</v>
      </c>
      <c r="AG3387">
        <v>12.24</v>
      </c>
      <c r="AH3387">
        <v>9.89</v>
      </c>
      <c r="AI3387">
        <v>7.77</v>
      </c>
      <c r="AJ3387">
        <v>0.20830000000000001</v>
      </c>
      <c r="AK3387">
        <v>0.1368</v>
      </c>
      <c r="AL3387">
        <v>1.65</v>
      </c>
      <c r="AM3387">
        <v>1.71</v>
      </c>
      <c r="AN3387">
        <v>16</v>
      </c>
      <c r="AO3387">
        <v>14</v>
      </c>
      <c r="AP3387">
        <v>12.7</v>
      </c>
      <c r="AQ3387">
        <v>13.3</v>
      </c>
      <c r="AR3387">
        <v>1.68</v>
      </c>
      <c r="AS3387">
        <v>1.95</v>
      </c>
      <c r="AT3387">
        <v>0.113</v>
      </c>
      <c r="AU3387">
        <v>0.33100000000000002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5</v>
      </c>
      <c r="BT3387">
        <f t="shared" si="208"/>
        <v>0.20830000000000001</v>
      </c>
      <c r="BU3387">
        <f t="shared" si="209"/>
        <v>0.1368</v>
      </c>
      <c r="BV3387">
        <f t="shared" si="210"/>
        <v>0.113</v>
      </c>
      <c r="BW3387">
        <f t="shared" si="211"/>
        <v>0.33100000000000002</v>
      </c>
    </row>
    <row r="3388" spans="1:75" x14ac:dyDescent="0.35">
      <c r="A3388">
        <v>117</v>
      </c>
      <c r="B3388" t="s">
        <v>525</v>
      </c>
      <c r="C3388" t="s">
        <v>70</v>
      </c>
      <c r="D3388">
        <v>38</v>
      </c>
      <c r="E3388">
        <v>116.7</v>
      </c>
      <c r="F3388">
        <v>2016</v>
      </c>
      <c r="G3388">
        <v>2</v>
      </c>
      <c r="H3388">
        <v>32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</v>
      </c>
      <c r="T3388">
        <v>0.39</v>
      </c>
      <c r="V3388">
        <v>0.39</v>
      </c>
      <c r="W3388">
        <v>0.39</v>
      </c>
      <c r="X3388">
        <v>0.39</v>
      </c>
      <c r="Y3388">
        <v>0.39</v>
      </c>
      <c r="Z3388">
        <v>29</v>
      </c>
      <c r="AA3388">
        <v>1</v>
      </c>
      <c r="AB3388">
        <v>12</v>
      </c>
      <c r="AC3388">
        <v>10</v>
      </c>
      <c r="AD3388">
        <v>89</v>
      </c>
      <c r="AF3388">
        <v>36</v>
      </c>
      <c r="AG3388">
        <v>10.039999999999999</v>
      </c>
      <c r="AH3388">
        <v>11.12</v>
      </c>
      <c r="AJ3388">
        <v>4.6199999999999998E-2</v>
      </c>
      <c r="AK3388">
        <v>2.5999999999999999E-2</v>
      </c>
      <c r="AL3388">
        <v>1.35</v>
      </c>
      <c r="AM3388">
        <v>1.26</v>
      </c>
      <c r="AN3388">
        <v>13</v>
      </c>
      <c r="AO3388">
        <v>13</v>
      </c>
      <c r="AP3388">
        <v>0.3</v>
      </c>
      <c r="AQ3388">
        <v>0.3</v>
      </c>
      <c r="AR3388">
        <v>2.1800000000000002</v>
      </c>
      <c r="AS3388">
        <v>2.1800000000000002</v>
      </c>
      <c r="AT3388">
        <v>8.0000000000000002E-3</v>
      </c>
      <c r="AU3388">
        <v>8.0000000000000002E-3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7</v>
      </c>
      <c r="BT3388">
        <f t="shared" si="208"/>
        <v>4.6199999999999998E-2</v>
      </c>
      <c r="BU3388">
        <f t="shared" si="209"/>
        <v>2.5999999999999999E-2</v>
      </c>
      <c r="BV3388">
        <f t="shared" si="210"/>
        <v>8.0000000000000002E-3</v>
      </c>
      <c r="BW3388">
        <f t="shared" si="211"/>
        <v>8.0000000000000002E-3</v>
      </c>
    </row>
    <row r="3389" spans="1:75" x14ac:dyDescent="0.35">
      <c r="A3389">
        <v>118</v>
      </c>
      <c r="B3389" t="s">
        <v>104</v>
      </c>
      <c r="C3389" t="s">
        <v>79</v>
      </c>
      <c r="D3389">
        <v>11</v>
      </c>
      <c r="E3389">
        <v>116.8</v>
      </c>
      <c r="F3389">
        <v>2016</v>
      </c>
      <c r="G3389">
        <v>1</v>
      </c>
      <c r="H3389">
        <v>3</v>
      </c>
      <c r="I3389">
        <v>12</v>
      </c>
      <c r="J3389">
        <v>8</v>
      </c>
      <c r="K3389">
        <v>21</v>
      </c>
      <c r="L3389">
        <v>21</v>
      </c>
      <c r="M3389">
        <v>1</v>
      </c>
      <c r="N3389">
        <v>1</v>
      </c>
      <c r="O3389">
        <v>2</v>
      </c>
      <c r="P3389">
        <v>3</v>
      </c>
      <c r="Q3389">
        <v>3</v>
      </c>
      <c r="R3389">
        <v>3</v>
      </c>
      <c r="S3389">
        <v>12</v>
      </c>
      <c r="T3389">
        <v>1.03</v>
      </c>
      <c r="U3389">
        <v>0.37</v>
      </c>
      <c r="V3389">
        <v>1.4</v>
      </c>
      <c r="W3389">
        <v>2.57</v>
      </c>
      <c r="X3389">
        <v>2.57</v>
      </c>
      <c r="Y3389">
        <v>2.88</v>
      </c>
      <c r="Z3389">
        <v>37</v>
      </c>
      <c r="AA3389">
        <v>2</v>
      </c>
      <c r="AB3389">
        <v>32</v>
      </c>
      <c r="AC3389">
        <v>10</v>
      </c>
      <c r="AD3389">
        <v>11</v>
      </c>
      <c r="AE3389">
        <v>10</v>
      </c>
      <c r="AF3389">
        <v>6</v>
      </c>
      <c r="AG3389">
        <v>24.81</v>
      </c>
      <c r="AH3389">
        <v>25.9</v>
      </c>
      <c r="AI3389">
        <v>19.29</v>
      </c>
      <c r="AJ3389" t="s">
        <v>1710</v>
      </c>
      <c r="AK3389" t="s">
        <v>1710</v>
      </c>
      <c r="AN3389">
        <v>15</v>
      </c>
      <c r="AO3389">
        <v>16</v>
      </c>
      <c r="AT3389" t="s">
        <v>1710</v>
      </c>
      <c r="AU3389" t="s">
        <v>1710</v>
      </c>
      <c r="AV3389">
        <v>8.1999999999999993</v>
      </c>
      <c r="AW3389">
        <v>7.7</v>
      </c>
      <c r="AX3389" s="2">
        <v>3.3000000000000002E-2</v>
      </c>
      <c r="AY3389" s="2">
        <v>3.5000000000000003E-2</v>
      </c>
      <c r="AZ3389">
        <v>7.8</v>
      </c>
      <c r="BA3389">
        <v>7.7</v>
      </c>
      <c r="BB3389">
        <v>14.9</v>
      </c>
      <c r="BC3389">
        <v>18.899999999999999</v>
      </c>
      <c r="BD3389">
        <v>8.3000000000000007</v>
      </c>
      <c r="BE3389">
        <v>8.1</v>
      </c>
      <c r="BF3389">
        <v>6.2</v>
      </c>
      <c r="BG3389">
        <v>6.4</v>
      </c>
      <c r="BH3389">
        <v>2.1</v>
      </c>
      <c r="BI3389">
        <v>1.7</v>
      </c>
      <c r="BJ3389">
        <v>627</v>
      </c>
      <c r="BK3389">
        <v>673</v>
      </c>
      <c r="BL3389" s="2">
        <v>5.0999999999999997E-2</v>
      </c>
      <c r="BM3389" t="e">
        <v>#N/A</v>
      </c>
      <c r="BN3389">
        <v>1</v>
      </c>
      <c r="BO3389">
        <v>1</v>
      </c>
      <c r="BP3389">
        <v>1</v>
      </c>
      <c r="BQ3389">
        <v>1</v>
      </c>
      <c r="BR3389">
        <v>1</v>
      </c>
      <c r="BS3389">
        <v>16</v>
      </c>
      <c r="BT3389" t="str">
        <f t="shared" si="208"/>
        <v/>
      </c>
      <c r="BU3389" t="str">
        <f t="shared" si="209"/>
        <v/>
      </c>
      <c r="BV3389" t="str">
        <f t="shared" si="210"/>
        <v/>
      </c>
      <c r="BW3389" t="str">
        <f t="shared" si="211"/>
        <v/>
      </c>
    </row>
    <row r="3390" spans="1:75" x14ac:dyDescent="0.35">
      <c r="A3390">
        <v>119</v>
      </c>
      <c r="B3390" t="s">
        <v>951</v>
      </c>
      <c r="C3390" t="s">
        <v>70</v>
      </c>
      <c r="D3390">
        <v>39</v>
      </c>
      <c r="E3390">
        <v>119.4</v>
      </c>
      <c r="F3390">
        <v>2016</v>
      </c>
      <c r="G3390">
        <v>2</v>
      </c>
      <c r="H3390">
        <v>30</v>
      </c>
      <c r="I3390">
        <v>17</v>
      </c>
      <c r="L3390">
        <v>38</v>
      </c>
      <c r="M3390">
        <v>0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0</v>
      </c>
      <c r="T3390">
        <v>-7.0000000000000007E-2</v>
      </c>
      <c r="U3390">
        <v>1.53</v>
      </c>
      <c r="V3390">
        <v>1.46</v>
      </c>
      <c r="W3390">
        <v>1.46</v>
      </c>
      <c r="X3390">
        <v>1.46</v>
      </c>
      <c r="Y3390">
        <v>1.7</v>
      </c>
      <c r="Z3390">
        <v>24</v>
      </c>
      <c r="AA3390">
        <v>3</v>
      </c>
      <c r="AB3390">
        <v>96</v>
      </c>
      <c r="AC3390">
        <v>10</v>
      </c>
      <c r="AD3390">
        <v>69</v>
      </c>
      <c r="AE3390">
        <v>15</v>
      </c>
      <c r="AF3390">
        <v>58</v>
      </c>
      <c r="AG3390">
        <v>5.21</v>
      </c>
      <c r="AH3390">
        <v>9.76</v>
      </c>
      <c r="AI3390">
        <v>11.26</v>
      </c>
      <c r="AJ3390">
        <v>6.08E-2</v>
      </c>
      <c r="AK3390">
        <v>9.4299999999999995E-2</v>
      </c>
      <c r="AL3390">
        <v>2.25</v>
      </c>
      <c r="AM3390">
        <v>1</v>
      </c>
      <c r="AN3390">
        <v>16</v>
      </c>
      <c r="AO3390">
        <v>15</v>
      </c>
      <c r="AP3390">
        <v>1.5</v>
      </c>
      <c r="AQ3390">
        <v>-0.1</v>
      </c>
      <c r="AR3390">
        <v>1.58</v>
      </c>
      <c r="AS3390">
        <v>1.58</v>
      </c>
      <c r="AT3390">
        <v>0.02</v>
      </c>
      <c r="AU3390">
        <v>1.6E-2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3</v>
      </c>
      <c r="BT3390">
        <f t="shared" si="208"/>
        <v>6.08E-2</v>
      </c>
      <c r="BU3390">
        <f t="shared" si="209"/>
        <v>9.4299999999999995E-2</v>
      </c>
      <c r="BV3390">
        <f t="shared" si="210"/>
        <v>0.02</v>
      </c>
      <c r="BW3390">
        <f t="shared" si="211"/>
        <v>1.6E-2</v>
      </c>
    </row>
    <row r="3391" spans="1:75" x14ac:dyDescent="0.35">
      <c r="A3391">
        <v>120</v>
      </c>
      <c r="B3391" t="s">
        <v>571</v>
      </c>
      <c r="C3391" t="s">
        <v>70</v>
      </c>
      <c r="D3391">
        <v>40</v>
      </c>
      <c r="E3391">
        <v>122.1</v>
      </c>
      <c r="F3391">
        <v>2016</v>
      </c>
      <c r="G3391">
        <v>2</v>
      </c>
      <c r="H3391">
        <v>48</v>
      </c>
      <c r="I3391">
        <v>56</v>
      </c>
      <c r="J3391">
        <v>65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2</v>
      </c>
      <c r="T3391">
        <v>0.08</v>
      </c>
      <c r="U3391">
        <v>0.69</v>
      </c>
      <c r="V3391">
        <v>0.77</v>
      </c>
      <c r="W3391">
        <v>0.54</v>
      </c>
      <c r="X3391">
        <v>0.54</v>
      </c>
      <c r="Y3391">
        <v>0.54</v>
      </c>
      <c r="Z3391">
        <v>28</v>
      </c>
      <c r="AA3391">
        <v>8</v>
      </c>
      <c r="AB3391">
        <v>300</v>
      </c>
      <c r="AC3391">
        <v>11</v>
      </c>
      <c r="AF3391">
        <v>11</v>
      </c>
      <c r="AG3391">
        <v>13.78</v>
      </c>
      <c r="AH3391">
        <v>9.14</v>
      </c>
      <c r="AI3391">
        <v>7.39</v>
      </c>
      <c r="AJ3391">
        <v>5.9900000000000002E-2</v>
      </c>
      <c r="AK3391">
        <v>4.4900000000000002E-2</v>
      </c>
      <c r="AL3391">
        <v>1.1499999999999999</v>
      </c>
      <c r="AM3391">
        <v>1.33</v>
      </c>
      <c r="AN3391">
        <v>15</v>
      </c>
      <c r="AO3391">
        <v>11</v>
      </c>
      <c r="AP3391">
        <v>-2.5</v>
      </c>
      <c r="AQ3391">
        <v>0.4</v>
      </c>
      <c r="AR3391">
        <v>1.48</v>
      </c>
      <c r="AS3391">
        <v>1.48</v>
      </c>
      <c r="AT3391">
        <v>6.3E-2</v>
      </c>
      <c r="AU3391">
        <v>6.0000000000000001E-3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8</v>
      </c>
      <c r="BT3391">
        <f t="shared" si="208"/>
        <v>5.9900000000000002E-2</v>
      </c>
      <c r="BU3391">
        <f t="shared" si="209"/>
        <v>4.4900000000000002E-2</v>
      </c>
      <c r="BV3391">
        <f t="shared" si="210"/>
        <v>6.3E-2</v>
      </c>
      <c r="BW3391">
        <f t="shared" si="211"/>
        <v>6.0000000000000001E-3</v>
      </c>
    </row>
    <row r="3392" spans="1:75" x14ac:dyDescent="0.35">
      <c r="A3392">
        <v>121</v>
      </c>
      <c r="B3392" t="s">
        <v>1049</v>
      </c>
      <c r="C3392" t="s">
        <v>83</v>
      </c>
      <c r="D3392">
        <v>58</v>
      </c>
      <c r="E3392">
        <v>122.5</v>
      </c>
      <c r="F3392">
        <v>2016</v>
      </c>
      <c r="G3392">
        <v>3</v>
      </c>
      <c r="H3392">
        <v>92</v>
      </c>
      <c r="I3392">
        <v>138</v>
      </c>
      <c r="J3392">
        <v>194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-0.19</v>
      </c>
      <c r="U3392">
        <v>-0.91</v>
      </c>
      <c r="V3392">
        <v>-1.1000000000000001</v>
      </c>
      <c r="W3392">
        <v>-1.99</v>
      </c>
      <c r="X3392">
        <v>-1.99</v>
      </c>
      <c r="Y3392">
        <v>-1.99</v>
      </c>
      <c r="Z3392">
        <v>23</v>
      </c>
      <c r="AA3392">
        <v>3</v>
      </c>
      <c r="AB3392">
        <v>87</v>
      </c>
      <c r="AC3392">
        <v>11</v>
      </c>
      <c r="AD3392">
        <v>104</v>
      </c>
      <c r="AH3392">
        <v>5.56</v>
      </c>
      <c r="AI3392">
        <v>1.08</v>
      </c>
      <c r="AJ3392">
        <v>3.5999999999999999E-3</v>
      </c>
      <c r="AK3392">
        <v>8.5800000000000001E-2</v>
      </c>
      <c r="AL3392">
        <v>0.39</v>
      </c>
      <c r="AM3392">
        <v>2.0499999999999998</v>
      </c>
      <c r="AO3392">
        <v>14</v>
      </c>
      <c r="AP3392">
        <v>8</v>
      </c>
      <c r="AQ3392">
        <v>21.6</v>
      </c>
      <c r="AR3392">
        <v>1.05</v>
      </c>
      <c r="AS3392">
        <v>1.56</v>
      </c>
      <c r="AT3392">
        <v>0.107</v>
      </c>
      <c r="AU3392">
        <v>0.11700000000000001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2</v>
      </c>
      <c r="BT3392">
        <f t="shared" si="208"/>
        <v>3.5999999999999999E-3</v>
      </c>
      <c r="BU3392">
        <f t="shared" si="209"/>
        <v>8.5800000000000001E-2</v>
      </c>
      <c r="BV3392">
        <f t="shared" si="210"/>
        <v>0.107</v>
      </c>
      <c r="BW3392">
        <f t="shared" si="211"/>
        <v>0.11700000000000001</v>
      </c>
    </row>
    <row r="3393" spans="1:75" x14ac:dyDescent="0.35">
      <c r="A3393">
        <v>122</v>
      </c>
      <c r="B3393" t="s">
        <v>614</v>
      </c>
      <c r="C3393" t="s">
        <v>116</v>
      </c>
      <c r="D3393">
        <v>13</v>
      </c>
      <c r="E3393">
        <v>122.9</v>
      </c>
      <c r="F3393">
        <v>2016</v>
      </c>
      <c r="G3393">
        <v>4</v>
      </c>
      <c r="H3393">
        <v>19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-0.06</v>
      </c>
      <c r="V3393">
        <v>-0.06</v>
      </c>
      <c r="W3393">
        <v>-0.06</v>
      </c>
      <c r="X3393">
        <v>-0.06</v>
      </c>
      <c r="Y3393">
        <v>-0.06</v>
      </c>
      <c r="Z3393">
        <v>31</v>
      </c>
      <c r="AA3393">
        <v>5</v>
      </c>
      <c r="AB3393">
        <v>141</v>
      </c>
      <c r="AC3393">
        <v>11</v>
      </c>
      <c r="AD3393">
        <v>39.5</v>
      </c>
      <c r="AF3393">
        <v>4</v>
      </c>
      <c r="AG3393">
        <v>15.39</v>
      </c>
      <c r="AH3393">
        <v>8.14</v>
      </c>
      <c r="AJ3393">
        <v>0.21360000000000001</v>
      </c>
      <c r="AK3393">
        <v>0.14710000000000001</v>
      </c>
      <c r="AL3393">
        <v>1.76</v>
      </c>
      <c r="AM3393">
        <v>1.18</v>
      </c>
      <c r="AN3393">
        <v>16</v>
      </c>
      <c r="AO3393">
        <v>16</v>
      </c>
      <c r="AP3393">
        <v>10.199999999999999</v>
      </c>
      <c r="AQ3393">
        <v>7.7</v>
      </c>
      <c r="AR3393">
        <v>1.99</v>
      </c>
      <c r="AS3393">
        <v>1.68</v>
      </c>
      <c r="AT3393">
        <v>0.59299999999999997</v>
      </c>
      <c r="AU3393">
        <v>0.24099999999999999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9</v>
      </c>
      <c r="BT3393">
        <f t="shared" si="208"/>
        <v>0.21360000000000001</v>
      </c>
      <c r="BU3393">
        <f t="shared" si="209"/>
        <v>0.14710000000000001</v>
      </c>
      <c r="BV3393">
        <f t="shared" si="210"/>
        <v>0.59299999999999997</v>
      </c>
      <c r="BW3393">
        <f t="shared" si="211"/>
        <v>0.24099999999999999</v>
      </c>
    </row>
    <row r="3394" spans="1:75" x14ac:dyDescent="0.35">
      <c r="A3394">
        <v>123</v>
      </c>
      <c r="B3394" t="s">
        <v>548</v>
      </c>
      <c r="C3394" t="s">
        <v>116</v>
      </c>
      <c r="D3394">
        <v>14</v>
      </c>
      <c r="E3394">
        <v>123.6</v>
      </c>
      <c r="F3394">
        <v>2016</v>
      </c>
      <c r="G3394">
        <v>4</v>
      </c>
      <c r="H3394">
        <v>4</v>
      </c>
      <c r="I3394">
        <v>7</v>
      </c>
      <c r="J3394">
        <v>12</v>
      </c>
      <c r="K3394">
        <v>21</v>
      </c>
      <c r="L3394">
        <v>13</v>
      </c>
      <c r="M3394">
        <v>1</v>
      </c>
      <c r="N3394">
        <v>1</v>
      </c>
      <c r="O3394">
        <v>2</v>
      </c>
      <c r="P3394">
        <v>3</v>
      </c>
      <c r="Q3394">
        <v>3</v>
      </c>
      <c r="R3394">
        <v>3</v>
      </c>
      <c r="S3394">
        <v>5</v>
      </c>
      <c r="T3394">
        <v>0.67</v>
      </c>
      <c r="U3394">
        <v>0.61</v>
      </c>
      <c r="V3394">
        <v>1.28</v>
      </c>
      <c r="W3394">
        <v>1.43</v>
      </c>
      <c r="X3394">
        <v>1.3</v>
      </c>
      <c r="Y3394">
        <v>1.24</v>
      </c>
      <c r="Z3394">
        <v>30</v>
      </c>
      <c r="AA3394">
        <v>3</v>
      </c>
      <c r="AB3394">
        <v>95</v>
      </c>
      <c r="AC3394">
        <v>11</v>
      </c>
      <c r="AD3394">
        <v>8</v>
      </c>
      <c r="AE3394">
        <v>5</v>
      </c>
      <c r="AF3394">
        <v>20</v>
      </c>
      <c r="AG3394">
        <v>11.23</v>
      </c>
      <c r="AH3394">
        <v>12.52</v>
      </c>
      <c r="AI3394">
        <v>10.69</v>
      </c>
      <c r="AJ3394">
        <v>0.15279999999999999</v>
      </c>
      <c r="AK3394">
        <v>0.1958</v>
      </c>
      <c r="AL3394">
        <v>1.8</v>
      </c>
      <c r="AM3394">
        <v>1.91</v>
      </c>
      <c r="AN3394">
        <v>11</v>
      </c>
      <c r="AO3394">
        <v>16</v>
      </c>
      <c r="AP3394">
        <v>9.1</v>
      </c>
      <c r="AQ3394">
        <v>10.199999999999999</v>
      </c>
      <c r="AR3394">
        <v>1.77</v>
      </c>
      <c r="AS3394">
        <v>2.08</v>
      </c>
      <c r="AT3394">
        <v>0.30499999999999999</v>
      </c>
      <c r="AU3394">
        <v>0.28499999999999998</v>
      </c>
      <c r="BN3394">
        <v>1</v>
      </c>
      <c r="BO3394">
        <v>1</v>
      </c>
      <c r="BP3394">
        <v>1</v>
      </c>
      <c r="BQ3394">
        <v>1</v>
      </c>
      <c r="BR3394">
        <v>1</v>
      </c>
      <c r="BS3394">
        <v>7</v>
      </c>
      <c r="BT3394">
        <f t="shared" si="208"/>
        <v>0.15279999999999999</v>
      </c>
      <c r="BU3394">
        <f t="shared" si="209"/>
        <v>0.1958</v>
      </c>
      <c r="BV3394">
        <f t="shared" si="210"/>
        <v>0.30499999999999999</v>
      </c>
      <c r="BW3394">
        <f t="shared" si="211"/>
        <v>0.28499999999999998</v>
      </c>
    </row>
    <row r="3395" spans="1:75" x14ac:dyDescent="0.35">
      <c r="A3395">
        <v>124</v>
      </c>
      <c r="B3395" t="s">
        <v>1158</v>
      </c>
      <c r="C3395" t="s">
        <v>70</v>
      </c>
      <c r="D3395">
        <v>41</v>
      </c>
      <c r="E3395">
        <v>127.4</v>
      </c>
      <c r="F3395">
        <v>2016</v>
      </c>
      <c r="G3395">
        <v>2</v>
      </c>
      <c r="H3395">
        <v>60</v>
      </c>
      <c r="I3395">
        <v>97</v>
      </c>
      <c r="K3395">
        <v>126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-0.28000000000000003</v>
      </c>
      <c r="U3395">
        <v>0.18</v>
      </c>
      <c r="V3395">
        <v>-0.1</v>
      </c>
      <c r="W3395">
        <v>-0.1</v>
      </c>
      <c r="X3395">
        <v>-0.55000000000000004</v>
      </c>
      <c r="Y3395">
        <v>-0.55000000000000004</v>
      </c>
      <c r="Z3395">
        <v>22</v>
      </c>
      <c r="AA3395">
        <v>5</v>
      </c>
      <c r="AB3395">
        <v>149</v>
      </c>
      <c r="AC3395">
        <v>11</v>
      </c>
      <c r="AD3395">
        <v>28</v>
      </c>
      <c r="AH3395">
        <v>5.49</v>
      </c>
      <c r="AI3395">
        <v>3.6</v>
      </c>
      <c r="AJ3395" t="s">
        <v>1710</v>
      </c>
      <c r="AK3395">
        <v>3.5000000000000003E-2</v>
      </c>
      <c r="AM3395">
        <v>1.23</v>
      </c>
      <c r="AO3395">
        <v>14</v>
      </c>
      <c r="AQ3395">
        <v>0.6</v>
      </c>
      <c r="AR3395">
        <v>1.56</v>
      </c>
      <c r="AS3395">
        <v>1.56</v>
      </c>
      <c r="AT3395" t="s">
        <v>1710</v>
      </c>
      <c r="AU3395">
        <v>1.2E-2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 t="str">
        <f t="shared" ref="BT3395:BT3458" si="212">IF(AJ3395="","",_xlfn.NUMBERVALUE(AJ3395))</f>
        <v/>
      </c>
      <c r="BU3395">
        <f t="shared" ref="BU3395:BU3458" si="213">IF(AK3395="","",_xlfn.NUMBERVALUE(AK3395))</f>
        <v>3.5000000000000003E-2</v>
      </c>
      <c r="BV3395" t="str">
        <f t="shared" ref="BV3395:BV3458" si="214">IF(AT3395="","",_xlfn.NUMBERVALUE(AT3395))</f>
        <v/>
      </c>
      <c r="BW3395">
        <f t="shared" ref="BW3395:BW3458" si="215">IF(AU3395="","",_xlfn.NUMBERVALUE(AU3395))</f>
        <v>1.2E-2</v>
      </c>
    </row>
    <row r="3396" spans="1:75" x14ac:dyDescent="0.35">
      <c r="A3396">
        <v>125</v>
      </c>
      <c r="B3396" t="s">
        <v>888</v>
      </c>
      <c r="C3396" t="s">
        <v>70</v>
      </c>
      <c r="D3396">
        <v>42</v>
      </c>
      <c r="E3396">
        <v>128.69999999999999</v>
      </c>
      <c r="F3396">
        <v>2016</v>
      </c>
      <c r="G3396">
        <v>2</v>
      </c>
      <c r="H3396">
        <v>25</v>
      </c>
      <c r="I3396">
        <v>26</v>
      </c>
      <c r="J3396">
        <v>43</v>
      </c>
      <c r="L3396">
        <v>127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0.87</v>
      </c>
      <c r="U3396">
        <v>1.1399999999999999</v>
      </c>
      <c r="V3396">
        <v>2.0099999999999998</v>
      </c>
      <c r="W3396">
        <v>2.13</v>
      </c>
      <c r="X3396">
        <v>2.13</v>
      </c>
      <c r="Y3396">
        <v>1.99</v>
      </c>
      <c r="Z3396">
        <v>25</v>
      </c>
      <c r="AA3396">
        <v>6</v>
      </c>
      <c r="AB3396">
        <v>199</v>
      </c>
      <c r="AC3396">
        <v>11</v>
      </c>
      <c r="AD3396">
        <v>36</v>
      </c>
      <c r="AE3396">
        <v>59</v>
      </c>
      <c r="AF3396">
        <v>18</v>
      </c>
      <c r="AG3396">
        <v>11.31</v>
      </c>
      <c r="AH3396">
        <v>16.18</v>
      </c>
      <c r="AI3396">
        <v>9.75</v>
      </c>
      <c r="AJ3396">
        <v>0.15840000000000001</v>
      </c>
      <c r="AK3396">
        <v>0.1119</v>
      </c>
      <c r="AL3396">
        <v>2.34</v>
      </c>
      <c r="AM3396">
        <v>1.46</v>
      </c>
      <c r="AN3396">
        <v>16</v>
      </c>
      <c r="AO3396">
        <v>10</v>
      </c>
      <c r="AP3396">
        <v>0.7</v>
      </c>
      <c r="AQ3396">
        <v>0.6</v>
      </c>
      <c r="AR3396">
        <v>1.94</v>
      </c>
      <c r="AS3396">
        <v>1.94</v>
      </c>
      <c r="AT3396">
        <v>6.8000000000000005E-2</v>
      </c>
      <c r="AU3396">
        <v>6.6000000000000003E-2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4</v>
      </c>
      <c r="BT3396">
        <f t="shared" si="212"/>
        <v>0.15840000000000001</v>
      </c>
      <c r="BU3396">
        <f t="shared" si="213"/>
        <v>0.1119</v>
      </c>
      <c r="BV3396">
        <f t="shared" si="214"/>
        <v>6.8000000000000005E-2</v>
      </c>
      <c r="BW3396">
        <f t="shared" si="215"/>
        <v>6.6000000000000003E-2</v>
      </c>
    </row>
    <row r="3397" spans="1:75" x14ac:dyDescent="0.35">
      <c r="A3397">
        <v>126</v>
      </c>
      <c r="B3397" t="s">
        <v>1091</v>
      </c>
      <c r="C3397" t="s">
        <v>83</v>
      </c>
      <c r="D3397">
        <v>59</v>
      </c>
      <c r="E3397">
        <v>129.30000000000001</v>
      </c>
      <c r="F3397">
        <v>2016</v>
      </c>
      <c r="G3397">
        <v>3</v>
      </c>
      <c r="H3397">
        <v>97</v>
      </c>
      <c r="I3397">
        <v>118</v>
      </c>
      <c r="J3397">
        <v>168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-0.57999999999999996</v>
      </c>
      <c r="U3397">
        <v>-0.67</v>
      </c>
      <c r="V3397">
        <v>-1.25</v>
      </c>
      <c r="W3397">
        <v>-1.65</v>
      </c>
      <c r="X3397">
        <v>-1.65</v>
      </c>
      <c r="Y3397">
        <v>-1.65</v>
      </c>
      <c r="Z3397">
        <v>27</v>
      </c>
      <c r="AA3397">
        <v>8</v>
      </c>
      <c r="AB3397">
        <v>300</v>
      </c>
      <c r="AC3397">
        <v>11</v>
      </c>
      <c r="AD3397">
        <v>106</v>
      </c>
      <c r="AE3397">
        <v>159</v>
      </c>
      <c r="AF3397">
        <v>27</v>
      </c>
      <c r="AG3397">
        <v>12.46</v>
      </c>
      <c r="AH3397">
        <v>4.24</v>
      </c>
      <c r="AI3397">
        <v>1.89</v>
      </c>
      <c r="AJ3397">
        <v>0.19670000000000001</v>
      </c>
      <c r="AK3397">
        <v>7.4399999999999994E-2</v>
      </c>
      <c r="AL3397">
        <v>1.61</v>
      </c>
      <c r="AM3397">
        <v>0.83</v>
      </c>
      <c r="AN3397">
        <v>16</v>
      </c>
      <c r="AO3397">
        <v>16</v>
      </c>
      <c r="AP3397">
        <v>12.5</v>
      </c>
      <c r="AQ3397">
        <v>12.2</v>
      </c>
      <c r="AR3397">
        <v>1.65</v>
      </c>
      <c r="AS3397">
        <v>1.47</v>
      </c>
      <c r="AT3397">
        <v>0.20799999999999999</v>
      </c>
      <c r="AU3397">
        <v>0.71499999999999997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6</v>
      </c>
      <c r="BT3397">
        <f t="shared" si="212"/>
        <v>0.19670000000000001</v>
      </c>
      <c r="BU3397">
        <f t="shared" si="213"/>
        <v>7.4399999999999994E-2</v>
      </c>
      <c r="BV3397">
        <f t="shared" si="214"/>
        <v>0.20799999999999999</v>
      </c>
      <c r="BW3397">
        <f t="shared" si="215"/>
        <v>0.71499999999999997</v>
      </c>
    </row>
    <row r="3398" spans="1:75" x14ac:dyDescent="0.35">
      <c r="A3398">
        <v>127</v>
      </c>
      <c r="B3398" t="s">
        <v>833</v>
      </c>
      <c r="C3398" t="s">
        <v>83</v>
      </c>
      <c r="D3398">
        <v>60</v>
      </c>
      <c r="E3398">
        <v>130.4</v>
      </c>
      <c r="F3398">
        <v>2016</v>
      </c>
      <c r="G3398">
        <v>3</v>
      </c>
      <c r="H3398">
        <v>145</v>
      </c>
      <c r="J3398">
        <v>207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-0.73</v>
      </c>
      <c r="V3398">
        <v>-0.73</v>
      </c>
      <c r="W3398">
        <v>-0.73</v>
      </c>
      <c r="X3398">
        <v>-0.73</v>
      </c>
      <c r="Y3398">
        <v>-0.73</v>
      </c>
      <c r="Z3398">
        <v>25</v>
      </c>
      <c r="AA3398">
        <v>3</v>
      </c>
      <c r="AB3398">
        <v>79</v>
      </c>
      <c r="AC3398">
        <v>11</v>
      </c>
      <c r="AD3398">
        <v>153</v>
      </c>
      <c r="AF3398">
        <v>44</v>
      </c>
      <c r="AG3398">
        <v>9.31</v>
      </c>
      <c r="AH3398">
        <v>5.03</v>
      </c>
      <c r="AJ3398">
        <v>0.13500000000000001</v>
      </c>
      <c r="AK3398">
        <v>1.5800000000000002E-2</v>
      </c>
      <c r="AL3398">
        <v>1.62</v>
      </c>
      <c r="AM3398">
        <v>0.73</v>
      </c>
      <c r="AN3398">
        <v>16</v>
      </c>
      <c r="AO3398">
        <v>3</v>
      </c>
      <c r="AP3398">
        <v>14.5</v>
      </c>
      <c r="AQ3398">
        <v>18.899999999999999</v>
      </c>
      <c r="AR3398">
        <v>1.96</v>
      </c>
      <c r="AS3398">
        <v>1.68</v>
      </c>
      <c r="AT3398">
        <v>0.71499999999999997</v>
      </c>
      <c r="AU3398">
        <v>0.67500000000000004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4</v>
      </c>
      <c r="BT3398">
        <f t="shared" si="212"/>
        <v>0.13500000000000001</v>
      </c>
      <c r="BU3398">
        <f t="shared" si="213"/>
        <v>1.5800000000000002E-2</v>
      </c>
      <c r="BV3398">
        <f t="shared" si="214"/>
        <v>0.71499999999999997</v>
      </c>
      <c r="BW3398">
        <f t="shared" si="215"/>
        <v>0.67500000000000004</v>
      </c>
    </row>
    <row r="3399" spans="1:75" x14ac:dyDescent="0.35">
      <c r="A3399">
        <v>128</v>
      </c>
      <c r="B3399" t="s">
        <v>1065</v>
      </c>
      <c r="C3399" t="s">
        <v>116</v>
      </c>
      <c r="D3399">
        <v>15</v>
      </c>
      <c r="E3399">
        <v>130.6</v>
      </c>
      <c r="F3399">
        <v>2016</v>
      </c>
      <c r="G3399">
        <v>4</v>
      </c>
      <c r="H3399">
        <v>31</v>
      </c>
      <c r="I3399">
        <v>77</v>
      </c>
      <c r="J3399">
        <v>118</v>
      </c>
      <c r="K3399">
        <v>91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-0.23</v>
      </c>
      <c r="U3399">
        <v>-0.84</v>
      </c>
      <c r="V3399">
        <v>-1.07</v>
      </c>
      <c r="W3399">
        <v>-1.07</v>
      </c>
      <c r="X3399">
        <v>-1.37</v>
      </c>
      <c r="Y3399">
        <v>-1.37</v>
      </c>
      <c r="Z3399">
        <v>25</v>
      </c>
      <c r="AA3399">
        <v>3</v>
      </c>
      <c r="AB3399">
        <v>68</v>
      </c>
      <c r="AC3399">
        <v>11</v>
      </c>
      <c r="AD3399">
        <v>42</v>
      </c>
      <c r="AE3399">
        <v>75</v>
      </c>
      <c r="AF3399">
        <v>31</v>
      </c>
      <c r="AG3399">
        <v>4.93</v>
      </c>
      <c r="AH3399">
        <v>5.79</v>
      </c>
      <c r="AI3399">
        <v>1.31</v>
      </c>
      <c r="AJ3399">
        <v>8.3900000000000002E-2</v>
      </c>
      <c r="AK3399">
        <v>8.6599999999999996E-2</v>
      </c>
      <c r="AL3399">
        <v>1.43</v>
      </c>
      <c r="AM3399">
        <v>1.06</v>
      </c>
      <c r="AN3399">
        <v>16</v>
      </c>
      <c r="AO3399">
        <v>15</v>
      </c>
      <c r="AP3399">
        <v>9.8000000000000007</v>
      </c>
      <c r="AQ3399">
        <v>9</v>
      </c>
      <c r="AR3399">
        <v>1.61</v>
      </c>
      <c r="AS3399">
        <v>1.77</v>
      </c>
      <c r="AT3399">
        <v>0.47699999999999998</v>
      </c>
      <c r="AU3399">
        <v>0.40100000000000002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2</v>
      </c>
      <c r="BT3399">
        <f t="shared" si="212"/>
        <v>8.3900000000000002E-2</v>
      </c>
      <c r="BU3399">
        <f t="shared" si="213"/>
        <v>8.6599999999999996E-2</v>
      </c>
      <c r="BV3399">
        <f t="shared" si="214"/>
        <v>0.47699999999999998</v>
      </c>
      <c r="BW3399">
        <f t="shared" si="215"/>
        <v>0.40100000000000002</v>
      </c>
    </row>
    <row r="3400" spans="1:75" x14ac:dyDescent="0.35">
      <c r="A3400">
        <v>129</v>
      </c>
      <c r="B3400" t="s">
        <v>945</v>
      </c>
      <c r="C3400" t="s">
        <v>70</v>
      </c>
      <c r="D3400">
        <v>43</v>
      </c>
      <c r="E3400">
        <v>130.69999999999999</v>
      </c>
      <c r="F3400">
        <v>2016</v>
      </c>
      <c r="G3400">
        <v>2</v>
      </c>
      <c r="H3400">
        <v>14</v>
      </c>
      <c r="I3400">
        <v>33</v>
      </c>
      <c r="J3400">
        <v>35</v>
      </c>
      <c r="M3400">
        <v>1</v>
      </c>
      <c r="N3400">
        <v>0</v>
      </c>
      <c r="O3400">
        <v>1</v>
      </c>
      <c r="P3400">
        <v>1</v>
      </c>
      <c r="Q3400">
        <v>1</v>
      </c>
      <c r="R3400">
        <v>1</v>
      </c>
      <c r="S3400">
        <v>0</v>
      </c>
      <c r="T3400">
        <v>0.64</v>
      </c>
      <c r="U3400">
        <v>1.3</v>
      </c>
      <c r="V3400">
        <v>1.94</v>
      </c>
      <c r="W3400">
        <v>2.4</v>
      </c>
      <c r="X3400">
        <v>2.4</v>
      </c>
      <c r="Y3400">
        <v>2.4</v>
      </c>
      <c r="Z3400">
        <v>23</v>
      </c>
      <c r="AA3400">
        <v>8</v>
      </c>
      <c r="AB3400">
        <v>300</v>
      </c>
      <c r="AC3400">
        <v>11</v>
      </c>
      <c r="AD3400">
        <v>17</v>
      </c>
      <c r="AE3400">
        <v>40</v>
      </c>
      <c r="AF3400">
        <v>33</v>
      </c>
      <c r="AG3400">
        <v>8.61</v>
      </c>
      <c r="AH3400">
        <v>13.07</v>
      </c>
      <c r="AI3400">
        <v>8.9700000000000006</v>
      </c>
      <c r="AJ3400">
        <v>3.7699999999999997E-2</v>
      </c>
      <c r="AK3400">
        <v>9.0200000000000002E-2</v>
      </c>
      <c r="AL3400">
        <v>0.94</v>
      </c>
      <c r="AM3400">
        <v>1.51</v>
      </c>
      <c r="AN3400">
        <v>16</v>
      </c>
      <c r="AO3400">
        <v>16</v>
      </c>
      <c r="AP3400">
        <v>-1.9</v>
      </c>
      <c r="AQ3400">
        <v>-0.3</v>
      </c>
      <c r="AR3400">
        <v>1.54</v>
      </c>
      <c r="AS3400">
        <v>1.54</v>
      </c>
      <c r="AT3400">
        <v>1.4999999999999999E-2</v>
      </c>
      <c r="AU3400">
        <v>0.03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3</v>
      </c>
      <c r="BT3400">
        <f t="shared" si="212"/>
        <v>3.7699999999999997E-2</v>
      </c>
      <c r="BU3400">
        <f t="shared" si="213"/>
        <v>9.0200000000000002E-2</v>
      </c>
      <c r="BV3400">
        <f t="shared" si="214"/>
        <v>1.4999999999999999E-2</v>
      </c>
      <c r="BW3400">
        <f t="shared" si="215"/>
        <v>0.03</v>
      </c>
    </row>
    <row r="3401" spans="1:75" x14ac:dyDescent="0.35">
      <c r="A3401">
        <v>130</v>
      </c>
      <c r="B3401" t="s">
        <v>932</v>
      </c>
      <c r="C3401" t="s">
        <v>83</v>
      </c>
      <c r="D3401">
        <v>61</v>
      </c>
      <c r="E3401">
        <v>132.4</v>
      </c>
      <c r="F3401">
        <v>2016</v>
      </c>
      <c r="G3401">
        <v>3</v>
      </c>
      <c r="H3401">
        <v>9</v>
      </c>
      <c r="I3401">
        <v>13</v>
      </c>
      <c r="J3401">
        <v>4</v>
      </c>
      <c r="K3401">
        <v>23</v>
      </c>
      <c r="L3401">
        <v>1</v>
      </c>
      <c r="M3401">
        <v>1</v>
      </c>
      <c r="N3401">
        <v>1</v>
      </c>
      <c r="O3401">
        <v>2</v>
      </c>
      <c r="P3401">
        <v>3</v>
      </c>
      <c r="Q3401">
        <v>4</v>
      </c>
      <c r="R3401">
        <v>5</v>
      </c>
      <c r="S3401">
        <v>0</v>
      </c>
      <c r="T3401">
        <v>0.72</v>
      </c>
      <c r="U3401">
        <v>0.69</v>
      </c>
      <c r="V3401">
        <v>1.41</v>
      </c>
      <c r="W3401">
        <v>3</v>
      </c>
      <c r="X3401">
        <v>3.46</v>
      </c>
      <c r="Y3401">
        <v>5.23</v>
      </c>
      <c r="Z3401">
        <v>24</v>
      </c>
      <c r="AA3401">
        <v>2</v>
      </c>
      <c r="AB3401">
        <v>53</v>
      </c>
      <c r="AC3401">
        <v>12</v>
      </c>
      <c r="AD3401">
        <v>20</v>
      </c>
      <c r="AE3401">
        <v>8</v>
      </c>
      <c r="AF3401">
        <v>64</v>
      </c>
      <c r="AG3401">
        <v>8.02</v>
      </c>
      <c r="AH3401">
        <v>15.42</v>
      </c>
      <c r="AI3401">
        <v>15.89</v>
      </c>
      <c r="AJ3401">
        <v>0.1673</v>
      </c>
      <c r="AK3401">
        <v>0.19670000000000001</v>
      </c>
      <c r="AL3401">
        <v>1.04</v>
      </c>
      <c r="AM3401">
        <v>1.58</v>
      </c>
      <c r="AN3401">
        <v>13</v>
      </c>
      <c r="AO3401">
        <v>16</v>
      </c>
      <c r="AP3401">
        <v>10.5</v>
      </c>
      <c r="AQ3401">
        <v>11.9</v>
      </c>
      <c r="AR3401">
        <v>1.19</v>
      </c>
      <c r="AS3401">
        <v>2.09</v>
      </c>
      <c r="AT3401">
        <v>0.10299999999999999</v>
      </c>
      <c r="AU3401">
        <v>0.19800000000000001</v>
      </c>
      <c r="BN3401">
        <v>1</v>
      </c>
      <c r="BO3401">
        <v>1</v>
      </c>
      <c r="BP3401">
        <v>2</v>
      </c>
      <c r="BQ3401">
        <v>2</v>
      </c>
      <c r="BR3401">
        <v>3</v>
      </c>
      <c r="BS3401">
        <v>3</v>
      </c>
      <c r="BT3401">
        <f t="shared" si="212"/>
        <v>0.1673</v>
      </c>
      <c r="BU3401">
        <f t="shared" si="213"/>
        <v>0.19670000000000001</v>
      </c>
      <c r="BV3401">
        <f t="shared" si="214"/>
        <v>0.10299999999999999</v>
      </c>
      <c r="BW3401">
        <f t="shared" si="215"/>
        <v>0.19800000000000001</v>
      </c>
    </row>
    <row r="3402" spans="1:75" x14ac:dyDescent="0.35">
      <c r="A3402">
        <v>131</v>
      </c>
      <c r="B3402" t="s">
        <v>1050</v>
      </c>
      <c r="C3402" t="s">
        <v>70</v>
      </c>
      <c r="D3402">
        <v>44</v>
      </c>
      <c r="E3402">
        <v>133.6</v>
      </c>
      <c r="F3402">
        <v>2016</v>
      </c>
      <c r="G3402">
        <v>2</v>
      </c>
      <c r="H3402">
        <v>127</v>
      </c>
      <c r="I3402">
        <v>24</v>
      </c>
      <c r="J3402">
        <v>53</v>
      </c>
      <c r="K3402">
        <v>112</v>
      </c>
      <c r="M3402">
        <v>0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0</v>
      </c>
      <c r="T3402">
        <v>-0.52</v>
      </c>
      <c r="U3402">
        <v>1.1200000000000001</v>
      </c>
      <c r="V3402">
        <v>0.6</v>
      </c>
      <c r="W3402">
        <v>0.64</v>
      </c>
      <c r="X3402">
        <v>0.4</v>
      </c>
      <c r="Y3402">
        <v>0.4</v>
      </c>
      <c r="Z3402">
        <v>25</v>
      </c>
      <c r="AA3402">
        <v>4</v>
      </c>
      <c r="AB3402">
        <v>125</v>
      </c>
      <c r="AC3402">
        <v>12</v>
      </c>
      <c r="AD3402">
        <v>109</v>
      </c>
      <c r="AE3402">
        <v>66</v>
      </c>
      <c r="AF3402">
        <v>28</v>
      </c>
      <c r="AG3402">
        <v>9.99</v>
      </c>
      <c r="AH3402">
        <v>1.98</v>
      </c>
      <c r="AI3402">
        <v>10.38</v>
      </c>
      <c r="AJ3402">
        <v>8.9399999999999993E-2</v>
      </c>
      <c r="AK3402">
        <v>4.8999999999999998E-3</v>
      </c>
      <c r="AL3402">
        <v>1.72</v>
      </c>
      <c r="AM3402">
        <v>0.83</v>
      </c>
      <c r="AN3402">
        <v>15</v>
      </c>
      <c r="AO3402">
        <v>4</v>
      </c>
      <c r="AP3402">
        <v>1.1000000000000001</v>
      </c>
      <c r="AQ3402">
        <v>-2.2999999999999998</v>
      </c>
      <c r="AR3402">
        <v>1.5</v>
      </c>
      <c r="AS3402">
        <v>1.5</v>
      </c>
      <c r="AT3402">
        <v>3.3000000000000002E-2</v>
      </c>
      <c r="AU3402">
        <v>7.3999999999999996E-2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2</v>
      </c>
      <c r="BT3402">
        <f t="shared" si="212"/>
        <v>8.9399999999999993E-2</v>
      </c>
      <c r="BU3402">
        <f t="shared" si="213"/>
        <v>4.8999999999999998E-3</v>
      </c>
      <c r="BV3402">
        <f t="shared" si="214"/>
        <v>3.3000000000000002E-2</v>
      </c>
      <c r="BW3402">
        <f t="shared" si="215"/>
        <v>7.3999999999999996E-2</v>
      </c>
    </row>
    <row r="3403" spans="1:75" x14ac:dyDescent="0.35">
      <c r="A3403">
        <v>132</v>
      </c>
      <c r="B3403" t="s">
        <v>1159</v>
      </c>
      <c r="C3403" t="s">
        <v>70</v>
      </c>
      <c r="D3403">
        <v>45</v>
      </c>
      <c r="E3403">
        <v>134</v>
      </c>
      <c r="F3403">
        <v>2016</v>
      </c>
      <c r="G3403">
        <v>2</v>
      </c>
      <c r="H3403">
        <v>10</v>
      </c>
      <c r="I3403">
        <v>14</v>
      </c>
      <c r="J3403">
        <v>20</v>
      </c>
      <c r="K3403">
        <v>43</v>
      </c>
      <c r="L3403">
        <v>92</v>
      </c>
      <c r="M3403">
        <v>1</v>
      </c>
      <c r="N3403">
        <v>1</v>
      </c>
      <c r="O3403">
        <v>2</v>
      </c>
      <c r="P3403">
        <v>3</v>
      </c>
      <c r="Q3403">
        <v>3</v>
      </c>
      <c r="R3403">
        <v>3</v>
      </c>
      <c r="S3403">
        <v>0</v>
      </c>
      <c r="T3403">
        <v>0.91</v>
      </c>
      <c r="U3403">
        <v>1.54</v>
      </c>
      <c r="V3403">
        <v>2.4500000000000002</v>
      </c>
      <c r="W3403">
        <v>2.7</v>
      </c>
      <c r="X3403">
        <v>3.09</v>
      </c>
      <c r="Y3403">
        <v>3.09</v>
      </c>
      <c r="Z3403">
        <v>22</v>
      </c>
      <c r="AA3403">
        <v>5</v>
      </c>
      <c r="AB3403">
        <v>150</v>
      </c>
      <c r="AC3403">
        <v>12</v>
      </c>
      <c r="AD3403">
        <v>8</v>
      </c>
      <c r="AE3403">
        <v>14</v>
      </c>
      <c r="AH3403">
        <v>15.47</v>
      </c>
      <c r="AI3403">
        <v>12.59</v>
      </c>
      <c r="AJ3403" t="s">
        <v>1710</v>
      </c>
      <c r="AK3403">
        <v>8.6300000000000002E-2</v>
      </c>
      <c r="AM3403">
        <v>0.98</v>
      </c>
      <c r="AO3403">
        <v>15</v>
      </c>
      <c r="AQ3403">
        <v>0.5</v>
      </c>
      <c r="AR3403">
        <v>1.41</v>
      </c>
      <c r="AS3403">
        <v>1.41</v>
      </c>
      <c r="AT3403" t="s">
        <v>1710</v>
      </c>
      <c r="AU3403">
        <v>2.5999999999999999E-2</v>
      </c>
      <c r="BN3403">
        <v>1</v>
      </c>
      <c r="BO3403">
        <v>1</v>
      </c>
      <c r="BP3403">
        <v>1</v>
      </c>
      <c r="BQ3403">
        <v>1</v>
      </c>
      <c r="BR3403">
        <v>1</v>
      </c>
      <c r="BS3403">
        <v>1</v>
      </c>
      <c r="BT3403" t="str">
        <f t="shared" si="212"/>
        <v/>
      </c>
      <c r="BU3403">
        <f t="shared" si="213"/>
        <v>8.6300000000000002E-2</v>
      </c>
      <c r="BV3403" t="str">
        <f t="shared" si="214"/>
        <v/>
      </c>
      <c r="BW3403">
        <f t="shared" si="215"/>
        <v>2.5999999999999999E-2</v>
      </c>
    </row>
    <row r="3404" spans="1:75" x14ac:dyDescent="0.35">
      <c r="A3404">
        <v>133</v>
      </c>
      <c r="B3404" t="s">
        <v>641</v>
      </c>
      <c r="C3404" t="s">
        <v>83</v>
      </c>
      <c r="D3404">
        <v>62</v>
      </c>
      <c r="E3404">
        <v>134.5</v>
      </c>
      <c r="F3404">
        <v>2016</v>
      </c>
      <c r="G3404">
        <v>3</v>
      </c>
      <c r="H3404">
        <v>99</v>
      </c>
      <c r="I3404">
        <v>72</v>
      </c>
      <c r="J3404">
        <v>119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-0.48</v>
      </c>
      <c r="U3404">
        <v>-0.25</v>
      </c>
      <c r="V3404">
        <v>-0.73</v>
      </c>
      <c r="W3404">
        <v>-1.03</v>
      </c>
      <c r="X3404">
        <v>-1.03</v>
      </c>
      <c r="Y3404">
        <v>-1.03</v>
      </c>
      <c r="Z3404">
        <v>27</v>
      </c>
      <c r="AA3404">
        <v>2</v>
      </c>
      <c r="AB3404">
        <v>58</v>
      </c>
      <c r="AC3404">
        <v>12</v>
      </c>
      <c r="AD3404">
        <v>105</v>
      </c>
      <c r="AE3404">
        <v>217</v>
      </c>
      <c r="AF3404">
        <v>51</v>
      </c>
      <c r="AG3404">
        <v>7.71</v>
      </c>
      <c r="AH3404">
        <v>5.39</v>
      </c>
      <c r="AI3404">
        <v>5.67</v>
      </c>
      <c r="AJ3404">
        <v>0.1207</v>
      </c>
      <c r="AK3404">
        <v>9.8500000000000004E-2</v>
      </c>
      <c r="AL3404">
        <v>1.3</v>
      </c>
      <c r="AM3404">
        <v>0.73</v>
      </c>
      <c r="AN3404">
        <v>16</v>
      </c>
      <c r="AO3404">
        <v>12</v>
      </c>
      <c r="AP3404">
        <v>14.7</v>
      </c>
      <c r="AQ3404">
        <v>14.2</v>
      </c>
      <c r="AR3404">
        <v>2.2000000000000002</v>
      </c>
      <c r="AS3404">
        <v>1.44</v>
      </c>
      <c r="AT3404">
        <v>0.09</v>
      </c>
      <c r="AU3404">
        <v>0.17599999999999999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6</v>
      </c>
      <c r="BT3404">
        <f t="shared" si="212"/>
        <v>0.1207</v>
      </c>
      <c r="BU3404">
        <f t="shared" si="213"/>
        <v>9.8500000000000004E-2</v>
      </c>
      <c r="BV3404">
        <f t="shared" si="214"/>
        <v>0.09</v>
      </c>
      <c r="BW3404">
        <f t="shared" si="215"/>
        <v>0.17599999999999999</v>
      </c>
    </row>
    <row r="3405" spans="1:75" x14ac:dyDescent="0.35">
      <c r="A3405">
        <v>134</v>
      </c>
      <c r="B3405" t="s">
        <v>1160</v>
      </c>
      <c r="C3405" t="s">
        <v>70</v>
      </c>
      <c r="D3405">
        <v>46</v>
      </c>
      <c r="E3405">
        <v>136.80000000000001</v>
      </c>
      <c r="F3405">
        <v>2016</v>
      </c>
      <c r="G3405">
        <v>2</v>
      </c>
      <c r="H3405">
        <v>56</v>
      </c>
      <c r="I3405">
        <v>59</v>
      </c>
      <c r="J3405">
        <v>107</v>
      </c>
      <c r="K3405">
        <v>41</v>
      </c>
      <c r="L3405">
        <v>113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-0.26</v>
      </c>
      <c r="U3405">
        <v>0.77</v>
      </c>
      <c r="V3405">
        <v>0.51</v>
      </c>
      <c r="W3405">
        <v>0.15</v>
      </c>
      <c r="X3405">
        <v>-0.27</v>
      </c>
      <c r="Y3405">
        <v>-0.27</v>
      </c>
      <c r="Z3405">
        <v>23</v>
      </c>
      <c r="AA3405">
        <v>5</v>
      </c>
      <c r="AB3405">
        <v>143</v>
      </c>
      <c r="AC3405">
        <v>12</v>
      </c>
      <c r="AD3405">
        <v>61</v>
      </c>
      <c r="AE3405">
        <v>128</v>
      </c>
      <c r="AH3405">
        <v>6.23</v>
      </c>
      <c r="AI3405">
        <v>5.8</v>
      </c>
      <c r="AJ3405" t="s">
        <v>1710</v>
      </c>
      <c r="AK3405">
        <v>3.8899999999999997E-2</v>
      </c>
      <c r="AM3405">
        <v>0.98</v>
      </c>
      <c r="AO3405">
        <v>14</v>
      </c>
      <c r="AQ3405">
        <v>0</v>
      </c>
      <c r="AR3405">
        <v>1.3</v>
      </c>
      <c r="AS3405">
        <v>1.3</v>
      </c>
      <c r="AT3405" t="s">
        <v>1710</v>
      </c>
      <c r="AU3405">
        <v>5.6000000000000001E-2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1</v>
      </c>
      <c r="BT3405" t="str">
        <f t="shared" si="212"/>
        <v/>
      </c>
      <c r="BU3405">
        <f t="shared" si="213"/>
        <v>3.8899999999999997E-2</v>
      </c>
      <c r="BV3405" t="str">
        <f t="shared" si="214"/>
        <v/>
      </c>
      <c r="BW3405">
        <f t="shared" si="215"/>
        <v>5.6000000000000001E-2</v>
      </c>
    </row>
    <row r="3406" spans="1:75" x14ac:dyDescent="0.35">
      <c r="A3406">
        <v>135</v>
      </c>
      <c r="B3406" t="s">
        <v>1161</v>
      </c>
      <c r="C3406" t="s">
        <v>83</v>
      </c>
      <c r="D3406">
        <v>63</v>
      </c>
      <c r="E3406">
        <v>137.19999999999999</v>
      </c>
      <c r="F3406">
        <v>2016</v>
      </c>
      <c r="G3406">
        <v>3</v>
      </c>
      <c r="H3406">
        <v>124</v>
      </c>
      <c r="I3406">
        <v>109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0.12</v>
      </c>
      <c r="U3406">
        <v>-0.56000000000000005</v>
      </c>
      <c r="V3406">
        <v>-0.44</v>
      </c>
      <c r="W3406">
        <v>-0.44</v>
      </c>
      <c r="X3406">
        <v>-0.44</v>
      </c>
      <c r="Y3406">
        <v>-0.44</v>
      </c>
      <c r="Z3406">
        <v>24</v>
      </c>
      <c r="AA3406">
        <v>3</v>
      </c>
      <c r="AB3406">
        <v>85</v>
      </c>
      <c r="AC3406">
        <v>12</v>
      </c>
      <c r="AD3406">
        <v>108</v>
      </c>
      <c r="AE3406">
        <v>237</v>
      </c>
      <c r="AH3406">
        <v>3.09</v>
      </c>
      <c r="AI3406">
        <v>3.75</v>
      </c>
      <c r="AJ3406" t="s">
        <v>1710</v>
      </c>
      <c r="AK3406">
        <v>5.0099999999999999E-2</v>
      </c>
      <c r="AM3406">
        <v>0.43</v>
      </c>
      <c r="AO3406">
        <v>10</v>
      </c>
      <c r="AQ3406">
        <v>7.6</v>
      </c>
      <c r="AS3406">
        <v>1.1399999999999999</v>
      </c>
      <c r="AT3406" t="s">
        <v>1710</v>
      </c>
      <c r="AU3406">
        <v>0.66500000000000004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1</v>
      </c>
      <c r="BT3406" t="str">
        <f t="shared" si="212"/>
        <v/>
      </c>
      <c r="BU3406">
        <f t="shared" si="213"/>
        <v>5.0099999999999999E-2</v>
      </c>
      <c r="BV3406" t="str">
        <f t="shared" si="214"/>
        <v/>
      </c>
      <c r="BW3406">
        <f t="shared" si="215"/>
        <v>0.66500000000000004</v>
      </c>
    </row>
    <row r="3407" spans="1:75" x14ac:dyDescent="0.35">
      <c r="A3407">
        <v>136</v>
      </c>
      <c r="B3407" t="s">
        <v>720</v>
      </c>
      <c r="C3407" t="s">
        <v>83</v>
      </c>
      <c r="D3407">
        <v>64</v>
      </c>
      <c r="E3407">
        <v>141.9</v>
      </c>
      <c r="F3407">
        <v>2016</v>
      </c>
      <c r="G3407">
        <v>3</v>
      </c>
      <c r="H3407">
        <v>83</v>
      </c>
      <c r="I3407">
        <v>51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-0.34</v>
      </c>
      <c r="U3407">
        <v>0.03</v>
      </c>
      <c r="V3407">
        <v>-0.31</v>
      </c>
      <c r="W3407">
        <v>-0.31</v>
      </c>
      <c r="X3407">
        <v>-0.31</v>
      </c>
      <c r="Y3407">
        <v>-0.31</v>
      </c>
      <c r="Z3407">
        <v>27</v>
      </c>
      <c r="AA3407">
        <v>1</v>
      </c>
      <c r="AB3407">
        <v>20</v>
      </c>
      <c r="AC3407">
        <v>12</v>
      </c>
      <c r="AD3407">
        <v>120</v>
      </c>
      <c r="AE3407">
        <v>233</v>
      </c>
      <c r="AF3407">
        <v>70</v>
      </c>
      <c r="AG3407">
        <v>9.65</v>
      </c>
      <c r="AH3407">
        <v>8.19</v>
      </c>
      <c r="AI3407">
        <v>7.9</v>
      </c>
      <c r="AJ3407" t="s">
        <v>1710</v>
      </c>
      <c r="AK3407" t="s">
        <v>1710</v>
      </c>
      <c r="AN3407">
        <v>10</v>
      </c>
      <c r="AO3407">
        <v>11</v>
      </c>
      <c r="AT3407" t="s">
        <v>1710</v>
      </c>
      <c r="AU3407" t="s">
        <v>1710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5</v>
      </c>
      <c r="BT3407" t="str">
        <f t="shared" si="212"/>
        <v/>
      </c>
      <c r="BU3407" t="str">
        <f t="shared" si="213"/>
        <v/>
      </c>
      <c r="BV3407" t="str">
        <f t="shared" si="214"/>
        <v/>
      </c>
      <c r="BW3407" t="str">
        <f t="shared" si="215"/>
        <v/>
      </c>
    </row>
    <row r="3408" spans="1:75" x14ac:dyDescent="0.35">
      <c r="A3408">
        <v>137</v>
      </c>
      <c r="B3408" t="s">
        <v>1162</v>
      </c>
      <c r="C3408" t="s">
        <v>116</v>
      </c>
      <c r="D3408">
        <v>16</v>
      </c>
      <c r="E3408">
        <v>142.1</v>
      </c>
      <c r="F3408">
        <v>2016</v>
      </c>
      <c r="G3408">
        <v>4</v>
      </c>
      <c r="H3408">
        <v>17</v>
      </c>
      <c r="I3408">
        <v>14</v>
      </c>
      <c r="K3408">
        <v>9</v>
      </c>
      <c r="L3408">
        <v>12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2</v>
      </c>
      <c r="S3408">
        <v>0</v>
      </c>
      <c r="T3408">
        <v>0.05</v>
      </c>
      <c r="U3408">
        <v>0.11</v>
      </c>
      <c r="V3408">
        <v>0.16</v>
      </c>
      <c r="W3408">
        <v>0.16</v>
      </c>
      <c r="X3408">
        <v>0.51</v>
      </c>
      <c r="Y3408">
        <v>0.65</v>
      </c>
      <c r="Z3408">
        <v>22</v>
      </c>
      <c r="AA3408">
        <v>2</v>
      </c>
      <c r="AB3408">
        <v>35</v>
      </c>
      <c r="AC3408">
        <v>12</v>
      </c>
      <c r="AD3408">
        <v>4</v>
      </c>
      <c r="AE3408">
        <v>10</v>
      </c>
      <c r="AH3408">
        <v>8.75</v>
      </c>
      <c r="AI3408">
        <v>9.06</v>
      </c>
      <c r="AJ3408" t="s">
        <v>1710</v>
      </c>
      <c r="AK3408">
        <v>9.06E-2</v>
      </c>
      <c r="AM3408">
        <v>1.98</v>
      </c>
      <c r="AO3408">
        <v>15</v>
      </c>
      <c r="AQ3408">
        <v>10</v>
      </c>
      <c r="AS3408">
        <v>2.8</v>
      </c>
      <c r="AT3408" t="s">
        <v>1710</v>
      </c>
      <c r="AU3408">
        <v>0.40300000000000002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1</v>
      </c>
      <c r="BT3408" t="str">
        <f t="shared" si="212"/>
        <v/>
      </c>
      <c r="BU3408">
        <f t="shared" si="213"/>
        <v>9.06E-2</v>
      </c>
      <c r="BV3408" t="str">
        <f t="shared" si="214"/>
        <v/>
      </c>
      <c r="BW3408">
        <f t="shared" si="215"/>
        <v>0.40300000000000002</v>
      </c>
    </row>
    <row r="3409" spans="1:75" x14ac:dyDescent="0.35">
      <c r="A3409">
        <v>138</v>
      </c>
      <c r="B3409" t="s">
        <v>740</v>
      </c>
      <c r="C3409" t="s">
        <v>116</v>
      </c>
      <c r="D3409">
        <v>17</v>
      </c>
      <c r="E3409">
        <v>143.19999999999999</v>
      </c>
      <c r="F3409">
        <v>2016</v>
      </c>
      <c r="G3409">
        <v>4</v>
      </c>
      <c r="H3409">
        <v>23</v>
      </c>
      <c r="I3409">
        <v>71</v>
      </c>
      <c r="J3409">
        <v>106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0.08</v>
      </c>
      <c r="U3409">
        <v>-0.83</v>
      </c>
      <c r="V3409">
        <v>-0.75</v>
      </c>
      <c r="W3409">
        <v>-1.51</v>
      </c>
      <c r="X3409">
        <v>-1.51</v>
      </c>
      <c r="Y3409">
        <v>-1.51</v>
      </c>
      <c r="Z3409">
        <v>26</v>
      </c>
      <c r="AA3409">
        <v>3</v>
      </c>
      <c r="AB3409">
        <v>64</v>
      </c>
      <c r="AC3409">
        <v>12</v>
      </c>
      <c r="AD3409">
        <v>26</v>
      </c>
      <c r="AE3409">
        <v>54</v>
      </c>
      <c r="AF3409">
        <v>58</v>
      </c>
      <c r="AG3409">
        <v>2.54</v>
      </c>
      <c r="AH3409">
        <v>8.11</v>
      </c>
      <c r="AI3409">
        <v>1.54</v>
      </c>
      <c r="AJ3409">
        <v>4.3700000000000003E-2</v>
      </c>
      <c r="AK3409">
        <v>8.9399999999999993E-2</v>
      </c>
      <c r="AL3409">
        <v>0.56000000000000005</v>
      </c>
      <c r="AM3409">
        <v>1.38</v>
      </c>
      <c r="AN3409">
        <v>13</v>
      </c>
      <c r="AO3409">
        <v>14</v>
      </c>
      <c r="AP3409">
        <v>6</v>
      </c>
      <c r="AQ3409">
        <v>9</v>
      </c>
      <c r="AR3409">
        <v>1.32</v>
      </c>
      <c r="AS3409">
        <v>2.33</v>
      </c>
      <c r="AT3409">
        <v>0.27700000000000002</v>
      </c>
      <c r="AU3409">
        <v>0.435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5</v>
      </c>
      <c r="BT3409">
        <f t="shared" si="212"/>
        <v>4.3700000000000003E-2</v>
      </c>
      <c r="BU3409">
        <f t="shared" si="213"/>
        <v>8.9399999999999993E-2</v>
      </c>
      <c r="BV3409">
        <f t="shared" si="214"/>
        <v>0.27700000000000002</v>
      </c>
      <c r="BW3409">
        <f t="shared" si="215"/>
        <v>0.435</v>
      </c>
    </row>
    <row r="3410" spans="1:75" x14ac:dyDescent="0.35">
      <c r="A3410">
        <v>139</v>
      </c>
      <c r="B3410" t="s">
        <v>1163</v>
      </c>
      <c r="C3410" t="s">
        <v>83</v>
      </c>
      <c r="D3410">
        <v>65</v>
      </c>
      <c r="E3410">
        <v>143.4</v>
      </c>
      <c r="F3410">
        <v>2016</v>
      </c>
      <c r="G3410">
        <v>3</v>
      </c>
      <c r="H3410">
        <v>131</v>
      </c>
      <c r="I3410">
        <v>126</v>
      </c>
      <c r="J3410">
        <v>207</v>
      </c>
      <c r="K3410">
        <v>104</v>
      </c>
      <c r="L3410">
        <v>170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-0.45</v>
      </c>
      <c r="U3410">
        <v>-0.45</v>
      </c>
      <c r="V3410">
        <v>-0.9</v>
      </c>
      <c r="W3410">
        <v>-0.9</v>
      </c>
      <c r="X3410">
        <v>-0.9</v>
      </c>
      <c r="Y3410">
        <v>-0.9</v>
      </c>
      <c r="Z3410">
        <v>21</v>
      </c>
      <c r="AA3410">
        <v>4</v>
      </c>
      <c r="AB3410">
        <v>117</v>
      </c>
      <c r="AC3410">
        <v>12</v>
      </c>
      <c r="AD3410">
        <v>123</v>
      </c>
      <c r="AE3410">
        <v>194</v>
      </c>
      <c r="AH3410">
        <v>2.46</v>
      </c>
      <c r="AI3410">
        <v>1.25</v>
      </c>
      <c r="AJ3410" t="s">
        <v>1710</v>
      </c>
      <c r="AK3410">
        <v>3.7999999999999999E-2</v>
      </c>
      <c r="AM3410">
        <v>0.82</v>
      </c>
      <c r="AO3410">
        <v>10</v>
      </c>
      <c r="AQ3410">
        <v>4.0999999999999996</v>
      </c>
      <c r="AS3410">
        <v>1.29</v>
      </c>
      <c r="AT3410" t="s">
        <v>1710</v>
      </c>
      <c r="AU3410">
        <v>0.75700000000000001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1</v>
      </c>
      <c r="BT3410" t="str">
        <f t="shared" si="212"/>
        <v/>
      </c>
      <c r="BU3410">
        <f t="shared" si="213"/>
        <v>3.7999999999999999E-2</v>
      </c>
      <c r="BV3410" t="str">
        <f t="shared" si="214"/>
        <v/>
      </c>
      <c r="BW3410">
        <f t="shared" si="215"/>
        <v>0.75700000000000001</v>
      </c>
    </row>
    <row r="3411" spans="1:75" x14ac:dyDescent="0.35">
      <c r="A3411">
        <v>140</v>
      </c>
      <c r="B3411" t="s">
        <v>783</v>
      </c>
      <c r="C3411" t="s">
        <v>79</v>
      </c>
      <c r="D3411">
        <v>12</v>
      </c>
      <c r="E3411">
        <v>143.6</v>
      </c>
      <c r="F3411">
        <v>2016</v>
      </c>
      <c r="G3411">
        <v>1</v>
      </c>
      <c r="H3411">
        <v>5</v>
      </c>
      <c r="I3411">
        <v>7</v>
      </c>
      <c r="J3411">
        <v>10</v>
      </c>
      <c r="K3411">
        <v>15</v>
      </c>
      <c r="L3411">
        <v>11</v>
      </c>
      <c r="M3411">
        <v>1</v>
      </c>
      <c r="N3411">
        <v>1</v>
      </c>
      <c r="O3411">
        <v>2</v>
      </c>
      <c r="P3411">
        <v>3</v>
      </c>
      <c r="Q3411">
        <v>3</v>
      </c>
      <c r="R3411">
        <v>4</v>
      </c>
      <c r="S3411">
        <v>1</v>
      </c>
      <c r="T3411">
        <v>0.61</v>
      </c>
      <c r="U3411">
        <v>0.76</v>
      </c>
      <c r="V3411">
        <v>1.37</v>
      </c>
      <c r="W3411">
        <v>2.04</v>
      </c>
      <c r="X3411">
        <v>2.65</v>
      </c>
      <c r="Y3411">
        <v>3.07</v>
      </c>
      <c r="Z3411">
        <v>28</v>
      </c>
      <c r="AA3411">
        <v>4</v>
      </c>
      <c r="AB3411">
        <v>102</v>
      </c>
      <c r="AC3411">
        <v>12</v>
      </c>
      <c r="AD3411">
        <v>12</v>
      </c>
      <c r="AE3411">
        <v>9</v>
      </c>
      <c r="AF3411">
        <v>10</v>
      </c>
      <c r="AG3411">
        <v>22.09</v>
      </c>
      <c r="AH3411">
        <v>22.27</v>
      </c>
      <c r="AI3411">
        <v>21.35</v>
      </c>
      <c r="AJ3411" t="s">
        <v>1710</v>
      </c>
      <c r="AK3411" t="s">
        <v>1710</v>
      </c>
      <c r="AN3411">
        <v>16</v>
      </c>
      <c r="AO3411">
        <v>16</v>
      </c>
      <c r="AT3411" t="s">
        <v>1710</v>
      </c>
      <c r="AU3411" t="s">
        <v>1710</v>
      </c>
      <c r="AV3411">
        <v>8.1999999999999993</v>
      </c>
      <c r="AW3411">
        <v>9.4</v>
      </c>
      <c r="AX3411" s="2">
        <v>3.2000000000000001E-2</v>
      </c>
      <c r="AY3411" s="2">
        <v>2.8000000000000001E-2</v>
      </c>
      <c r="AZ3411">
        <v>7.7</v>
      </c>
      <c r="BA3411">
        <v>8.1</v>
      </c>
      <c r="BB3411">
        <v>12.1</v>
      </c>
      <c r="BC3411">
        <v>16.600000000000001</v>
      </c>
      <c r="BD3411">
        <v>8</v>
      </c>
      <c r="BE3411">
        <v>8.6999999999999993</v>
      </c>
      <c r="BF3411">
        <v>6.9</v>
      </c>
      <c r="BG3411">
        <v>6.7</v>
      </c>
      <c r="BH3411">
        <v>1.1000000000000001</v>
      </c>
      <c r="BI3411">
        <v>2</v>
      </c>
      <c r="BJ3411">
        <v>543</v>
      </c>
      <c r="BK3411">
        <v>606</v>
      </c>
      <c r="BL3411" s="2">
        <v>5.3400000000000003E-2</v>
      </c>
      <c r="BM3411" t="e">
        <v>#N/A</v>
      </c>
      <c r="BN3411">
        <v>1</v>
      </c>
      <c r="BO3411">
        <v>1</v>
      </c>
      <c r="BP3411">
        <v>1</v>
      </c>
      <c r="BQ3411">
        <v>1</v>
      </c>
      <c r="BR3411">
        <v>1</v>
      </c>
      <c r="BS3411">
        <v>5</v>
      </c>
      <c r="BT3411" t="str">
        <f t="shared" si="212"/>
        <v/>
      </c>
      <c r="BU3411" t="str">
        <f t="shared" si="213"/>
        <v/>
      </c>
      <c r="BV3411" t="str">
        <f t="shared" si="214"/>
        <v/>
      </c>
      <c r="BW3411" t="str">
        <f t="shared" si="215"/>
        <v/>
      </c>
    </row>
    <row r="3412" spans="1:75" x14ac:dyDescent="0.35">
      <c r="A3412">
        <v>141</v>
      </c>
      <c r="B3412" t="s">
        <v>656</v>
      </c>
      <c r="C3412" t="s">
        <v>79</v>
      </c>
      <c r="D3412">
        <v>13</v>
      </c>
      <c r="E3412">
        <v>144.19999999999999</v>
      </c>
      <c r="F3412">
        <v>2016</v>
      </c>
      <c r="G3412">
        <v>1</v>
      </c>
      <c r="H3412">
        <v>17</v>
      </c>
      <c r="I3412">
        <v>16</v>
      </c>
      <c r="J3412">
        <v>24</v>
      </c>
      <c r="K3412">
        <v>25</v>
      </c>
      <c r="L3412">
        <v>31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2</v>
      </c>
      <c r="T3412">
        <v>0.3</v>
      </c>
      <c r="U3412">
        <v>0.19</v>
      </c>
      <c r="V3412">
        <v>0.49</v>
      </c>
      <c r="W3412">
        <v>0.73</v>
      </c>
      <c r="X3412">
        <v>0.86</v>
      </c>
      <c r="Y3412">
        <v>0.36</v>
      </c>
      <c r="Z3412">
        <v>29</v>
      </c>
      <c r="AA3412">
        <v>2</v>
      </c>
      <c r="AB3412">
        <v>35</v>
      </c>
      <c r="AC3412">
        <v>13</v>
      </c>
      <c r="AD3412">
        <v>17</v>
      </c>
      <c r="AE3412">
        <v>30</v>
      </c>
      <c r="AF3412">
        <v>18</v>
      </c>
      <c r="AG3412">
        <v>22.93</v>
      </c>
      <c r="AH3412">
        <v>18.920000000000002</v>
      </c>
      <c r="AI3412">
        <v>16.79</v>
      </c>
      <c r="AJ3412" t="s">
        <v>1710</v>
      </c>
      <c r="AK3412" t="s">
        <v>1710</v>
      </c>
      <c r="AN3412">
        <v>13</v>
      </c>
      <c r="AO3412">
        <v>16</v>
      </c>
      <c r="AT3412" t="s">
        <v>1710</v>
      </c>
      <c r="AU3412" t="s">
        <v>1710</v>
      </c>
      <c r="AV3412">
        <v>9.3000000000000007</v>
      </c>
      <c r="AW3412">
        <v>8.4</v>
      </c>
      <c r="AX3412" s="2">
        <v>0.03</v>
      </c>
      <c r="AY3412" s="2">
        <v>2.9000000000000001E-2</v>
      </c>
      <c r="AZ3412">
        <v>8.4</v>
      </c>
      <c r="BA3412">
        <v>7.5</v>
      </c>
      <c r="BB3412">
        <v>14.5</v>
      </c>
      <c r="BC3412">
        <v>16</v>
      </c>
      <c r="BD3412">
        <v>8.1999999999999993</v>
      </c>
      <c r="BE3412">
        <v>8</v>
      </c>
      <c r="BF3412">
        <v>9</v>
      </c>
      <c r="BG3412">
        <v>5.6</v>
      </c>
      <c r="BH3412">
        <v>-0.8</v>
      </c>
      <c r="BI3412">
        <v>2.4</v>
      </c>
      <c r="BJ3412">
        <v>386</v>
      </c>
      <c r="BK3412">
        <v>563</v>
      </c>
      <c r="BL3412" s="2">
        <v>6.4799999999999996E-2</v>
      </c>
      <c r="BM3412" t="e">
        <v>#N/A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6</v>
      </c>
      <c r="BT3412" t="str">
        <f t="shared" si="212"/>
        <v/>
      </c>
      <c r="BU3412" t="str">
        <f t="shared" si="213"/>
        <v/>
      </c>
      <c r="BV3412" t="str">
        <f t="shared" si="214"/>
        <v/>
      </c>
      <c r="BW3412" t="str">
        <f t="shared" si="215"/>
        <v/>
      </c>
    </row>
    <row r="3413" spans="1:75" x14ac:dyDescent="0.35">
      <c r="A3413">
        <v>142</v>
      </c>
      <c r="B3413" t="s">
        <v>413</v>
      </c>
      <c r="C3413" t="s">
        <v>116</v>
      </c>
      <c r="D3413">
        <v>18</v>
      </c>
      <c r="E3413">
        <v>144.6</v>
      </c>
      <c r="F3413">
        <v>2016</v>
      </c>
      <c r="G3413">
        <v>4</v>
      </c>
      <c r="H3413">
        <v>10</v>
      </c>
      <c r="I3413">
        <v>38</v>
      </c>
      <c r="M3413">
        <v>1</v>
      </c>
      <c r="N3413">
        <v>0</v>
      </c>
      <c r="O3413">
        <v>1</v>
      </c>
      <c r="P3413">
        <v>1</v>
      </c>
      <c r="Q3413">
        <v>1</v>
      </c>
      <c r="R3413">
        <v>1</v>
      </c>
      <c r="S3413">
        <v>4</v>
      </c>
      <c r="T3413">
        <v>0.25</v>
      </c>
      <c r="U3413">
        <v>-0.16</v>
      </c>
      <c r="V3413">
        <v>0.09</v>
      </c>
      <c r="W3413">
        <v>0.09</v>
      </c>
      <c r="X3413">
        <v>0.09</v>
      </c>
      <c r="Y3413">
        <v>0.09</v>
      </c>
      <c r="Z3413">
        <v>29</v>
      </c>
      <c r="AA3413">
        <v>2</v>
      </c>
      <c r="AB3413">
        <v>61</v>
      </c>
      <c r="AC3413">
        <v>13</v>
      </c>
      <c r="AD3413">
        <v>14</v>
      </c>
      <c r="AF3413">
        <v>22</v>
      </c>
      <c r="AG3413">
        <v>10.45</v>
      </c>
      <c r="AH3413">
        <v>11.07</v>
      </c>
      <c r="AI3413">
        <v>6.51</v>
      </c>
      <c r="AJ3413">
        <v>0.15229999999999999</v>
      </c>
      <c r="AK3413">
        <v>0.1171</v>
      </c>
      <c r="AL3413">
        <v>1.3</v>
      </c>
      <c r="AM3413">
        <v>1.96</v>
      </c>
      <c r="AN3413">
        <v>11</v>
      </c>
      <c r="AO3413">
        <v>16</v>
      </c>
      <c r="AP3413">
        <v>6</v>
      </c>
      <c r="AQ3413">
        <v>5.9</v>
      </c>
      <c r="AR3413">
        <v>1.51</v>
      </c>
      <c r="AS3413">
        <v>2.4900000000000002</v>
      </c>
      <c r="AT3413">
        <v>0.21299999999999999</v>
      </c>
      <c r="AU3413">
        <v>0.36599999999999999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9</v>
      </c>
      <c r="BT3413">
        <f t="shared" si="212"/>
        <v>0.15229999999999999</v>
      </c>
      <c r="BU3413">
        <f t="shared" si="213"/>
        <v>0.1171</v>
      </c>
      <c r="BV3413">
        <f t="shared" si="214"/>
        <v>0.21299999999999999</v>
      </c>
      <c r="BW3413">
        <f t="shared" si="215"/>
        <v>0.36599999999999999</v>
      </c>
    </row>
    <row r="3414" spans="1:75" x14ac:dyDescent="0.35">
      <c r="A3414">
        <v>143</v>
      </c>
      <c r="B3414" t="s">
        <v>174</v>
      </c>
      <c r="C3414" t="s">
        <v>79</v>
      </c>
      <c r="D3414">
        <v>14</v>
      </c>
      <c r="E3414">
        <v>145.1</v>
      </c>
      <c r="F3414">
        <v>2016</v>
      </c>
      <c r="G3414">
        <v>1</v>
      </c>
      <c r="H3414">
        <v>7</v>
      </c>
      <c r="I3414">
        <v>8</v>
      </c>
      <c r="J3414">
        <v>12</v>
      </c>
      <c r="K3414">
        <v>17</v>
      </c>
      <c r="L3414">
        <v>20</v>
      </c>
      <c r="M3414">
        <v>1</v>
      </c>
      <c r="N3414">
        <v>1</v>
      </c>
      <c r="O3414">
        <v>2</v>
      </c>
      <c r="P3414">
        <v>3</v>
      </c>
      <c r="Q3414">
        <v>3</v>
      </c>
      <c r="R3414">
        <v>3</v>
      </c>
      <c r="S3414">
        <v>8</v>
      </c>
      <c r="T3414">
        <v>0.46</v>
      </c>
      <c r="U3414">
        <v>0.48</v>
      </c>
      <c r="V3414">
        <v>0.94</v>
      </c>
      <c r="W3414">
        <v>1.78</v>
      </c>
      <c r="X3414">
        <v>1.87</v>
      </c>
      <c r="Y3414">
        <v>1.84</v>
      </c>
      <c r="Z3414">
        <v>35</v>
      </c>
      <c r="AA3414">
        <v>1</v>
      </c>
      <c r="AB3414">
        <v>4</v>
      </c>
      <c r="AC3414">
        <v>13</v>
      </c>
      <c r="AD3414">
        <v>16</v>
      </c>
      <c r="AE3414">
        <v>15</v>
      </c>
      <c r="AF3414">
        <v>12</v>
      </c>
      <c r="AG3414">
        <v>21.41</v>
      </c>
      <c r="AH3414">
        <v>20.94</v>
      </c>
      <c r="AI3414">
        <v>20.53</v>
      </c>
      <c r="AJ3414" t="s">
        <v>1710</v>
      </c>
      <c r="AK3414" t="s">
        <v>1710</v>
      </c>
      <c r="AN3414">
        <v>16</v>
      </c>
      <c r="AO3414">
        <v>16</v>
      </c>
      <c r="AT3414" t="s">
        <v>1710</v>
      </c>
      <c r="AU3414" t="s">
        <v>1710</v>
      </c>
      <c r="AV3414">
        <v>7.5</v>
      </c>
      <c r="AW3414">
        <v>9</v>
      </c>
      <c r="AX3414" s="2">
        <v>2.5000000000000001E-2</v>
      </c>
      <c r="AY3414" s="2">
        <v>3.5000000000000003E-2</v>
      </c>
      <c r="AZ3414">
        <v>7.2</v>
      </c>
      <c r="BA3414">
        <v>7.6</v>
      </c>
      <c r="BB3414">
        <v>10.6</v>
      </c>
      <c r="BC3414">
        <v>13</v>
      </c>
      <c r="BD3414">
        <v>7.2</v>
      </c>
      <c r="BE3414">
        <v>8.1999999999999993</v>
      </c>
      <c r="BF3414">
        <v>7.4</v>
      </c>
      <c r="BG3414">
        <v>6.5</v>
      </c>
      <c r="BH3414">
        <v>-0.2</v>
      </c>
      <c r="BI3414">
        <v>1.7</v>
      </c>
      <c r="BJ3414">
        <v>661</v>
      </c>
      <c r="BK3414">
        <v>578</v>
      </c>
      <c r="BL3414" s="2">
        <v>4.3900000000000002E-2</v>
      </c>
      <c r="BM3414" t="e">
        <v>#N/A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13</v>
      </c>
      <c r="BT3414" t="str">
        <f t="shared" si="212"/>
        <v/>
      </c>
      <c r="BU3414" t="str">
        <f t="shared" si="213"/>
        <v/>
      </c>
      <c r="BV3414" t="str">
        <f t="shared" si="214"/>
        <v/>
      </c>
      <c r="BW3414" t="str">
        <f t="shared" si="215"/>
        <v/>
      </c>
    </row>
    <row r="3415" spans="1:75" x14ac:dyDescent="0.35">
      <c r="A3415">
        <v>144</v>
      </c>
      <c r="B3415" t="s">
        <v>114</v>
      </c>
      <c r="C3415" t="s">
        <v>79</v>
      </c>
      <c r="D3415">
        <v>15</v>
      </c>
      <c r="E3415">
        <v>145.19999999999999</v>
      </c>
      <c r="F3415">
        <v>2016</v>
      </c>
      <c r="G3415">
        <v>1</v>
      </c>
      <c r="H3415">
        <v>18</v>
      </c>
      <c r="I3415">
        <v>32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</v>
      </c>
      <c r="T3415">
        <v>0.26</v>
      </c>
      <c r="U3415">
        <v>0.08</v>
      </c>
      <c r="V3415">
        <v>0.34</v>
      </c>
      <c r="W3415">
        <v>0.34</v>
      </c>
      <c r="X3415">
        <v>0.34</v>
      </c>
      <c r="Y3415">
        <v>0.34</v>
      </c>
      <c r="Z3415">
        <v>37</v>
      </c>
      <c r="AA3415">
        <v>1</v>
      </c>
      <c r="AB3415">
        <v>1</v>
      </c>
      <c r="AC3415">
        <v>13</v>
      </c>
      <c r="AD3415">
        <v>26</v>
      </c>
      <c r="AF3415">
        <v>5</v>
      </c>
      <c r="AG3415">
        <v>23.95</v>
      </c>
      <c r="AH3415">
        <v>20.07</v>
      </c>
      <c r="AI3415">
        <v>17.190000000000001</v>
      </c>
      <c r="AJ3415" t="s">
        <v>1710</v>
      </c>
      <c r="AK3415" t="s">
        <v>1710</v>
      </c>
      <c r="AN3415">
        <v>16</v>
      </c>
      <c r="AO3415">
        <v>15</v>
      </c>
      <c r="AT3415" t="s">
        <v>1710</v>
      </c>
      <c r="AU3415" t="s">
        <v>1710</v>
      </c>
      <c r="AV3415">
        <v>11.3</v>
      </c>
      <c r="AW3415">
        <v>10</v>
      </c>
      <c r="AX3415" s="2">
        <v>3.9E-2</v>
      </c>
      <c r="AY3415" s="2">
        <v>4.2999999999999997E-2</v>
      </c>
      <c r="AZ3415">
        <v>8.6999999999999993</v>
      </c>
      <c r="BA3415">
        <v>7.1</v>
      </c>
      <c r="BB3415">
        <v>13.1</v>
      </c>
      <c r="BC3415">
        <v>9.8000000000000007</v>
      </c>
      <c r="BD3415">
        <v>8.5</v>
      </c>
      <c r="BE3415">
        <v>7.9</v>
      </c>
      <c r="BF3415">
        <v>9</v>
      </c>
      <c r="BG3415">
        <v>5.5</v>
      </c>
      <c r="BH3415">
        <v>-0.5</v>
      </c>
      <c r="BI3415">
        <v>2.4</v>
      </c>
      <c r="BJ3415">
        <v>537</v>
      </c>
      <c r="BK3415">
        <v>597</v>
      </c>
      <c r="BL3415" s="2">
        <v>6.5199999999999994E-2</v>
      </c>
      <c r="BM3415" t="e">
        <v>#N/A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14</v>
      </c>
      <c r="BT3415" t="str">
        <f t="shared" si="212"/>
        <v/>
      </c>
      <c r="BU3415" t="str">
        <f t="shared" si="213"/>
        <v/>
      </c>
      <c r="BV3415" t="str">
        <f t="shared" si="214"/>
        <v/>
      </c>
      <c r="BW3415" t="str">
        <f t="shared" si="215"/>
        <v/>
      </c>
    </row>
    <row r="3416" spans="1:75" x14ac:dyDescent="0.35">
      <c r="A3416">
        <v>145</v>
      </c>
      <c r="B3416" t="s">
        <v>1083</v>
      </c>
      <c r="C3416" t="s">
        <v>83</v>
      </c>
      <c r="D3416">
        <v>66</v>
      </c>
      <c r="E3416">
        <v>145.30000000000001</v>
      </c>
      <c r="F3416">
        <v>2016</v>
      </c>
      <c r="G3416">
        <v>3</v>
      </c>
      <c r="H3416">
        <v>30</v>
      </c>
      <c r="I3416">
        <v>32</v>
      </c>
      <c r="J3416">
        <v>87</v>
      </c>
      <c r="K3416">
        <v>26</v>
      </c>
      <c r="L3416">
        <v>39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0.21</v>
      </c>
      <c r="U3416">
        <v>0.56999999999999995</v>
      </c>
      <c r="V3416">
        <v>0.78</v>
      </c>
      <c r="W3416">
        <v>0.74</v>
      </c>
      <c r="X3416">
        <v>1.06</v>
      </c>
      <c r="Y3416">
        <v>1.51</v>
      </c>
      <c r="Z3416">
        <v>23</v>
      </c>
      <c r="AA3416">
        <v>4</v>
      </c>
      <c r="AB3416">
        <v>105</v>
      </c>
      <c r="AC3416">
        <v>13</v>
      </c>
      <c r="AD3416">
        <v>27</v>
      </c>
      <c r="AE3416">
        <v>47</v>
      </c>
      <c r="AH3416">
        <v>12.09</v>
      </c>
      <c r="AI3416">
        <v>11.09</v>
      </c>
      <c r="AJ3416">
        <v>0.1404</v>
      </c>
      <c r="AK3416">
        <v>0.16400000000000001</v>
      </c>
      <c r="AL3416">
        <v>1.32</v>
      </c>
      <c r="AM3416">
        <v>1.62</v>
      </c>
      <c r="AO3416">
        <v>16</v>
      </c>
      <c r="AP3416">
        <v>6.1</v>
      </c>
      <c r="AQ3416">
        <v>8.1999999999999993</v>
      </c>
      <c r="AR3416">
        <v>1.78</v>
      </c>
      <c r="AS3416">
        <v>2.11</v>
      </c>
      <c r="AT3416">
        <v>0.76700000000000002</v>
      </c>
      <c r="AU3416">
        <v>0.754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2</v>
      </c>
      <c r="BT3416">
        <f t="shared" si="212"/>
        <v>0.1404</v>
      </c>
      <c r="BU3416">
        <f t="shared" si="213"/>
        <v>0.16400000000000001</v>
      </c>
      <c r="BV3416">
        <f t="shared" si="214"/>
        <v>0.76700000000000002</v>
      </c>
      <c r="BW3416">
        <f t="shared" si="215"/>
        <v>0.754</v>
      </c>
    </row>
    <row r="3417" spans="1:75" x14ac:dyDescent="0.35">
      <c r="A3417">
        <v>146</v>
      </c>
      <c r="B3417" t="s">
        <v>1040</v>
      </c>
      <c r="C3417" t="s">
        <v>83</v>
      </c>
      <c r="D3417">
        <v>67</v>
      </c>
      <c r="E3417">
        <v>146.19999999999999</v>
      </c>
      <c r="F3417">
        <v>2016</v>
      </c>
      <c r="G3417">
        <v>3</v>
      </c>
      <c r="H3417">
        <v>128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-0.85</v>
      </c>
      <c r="V3417">
        <v>-0.85</v>
      </c>
      <c r="W3417">
        <v>-0.85</v>
      </c>
      <c r="X3417">
        <v>-0.85</v>
      </c>
      <c r="Y3417">
        <v>-0.85</v>
      </c>
      <c r="Z3417">
        <v>22</v>
      </c>
      <c r="AA3417">
        <v>3</v>
      </c>
      <c r="AB3417">
        <v>70</v>
      </c>
      <c r="AC3417">
        <v>13</v>
      </c>
      <c r="AD3417">
        <v>137</v>
      </c>
      <c r="AF3417">
        <v>101</v>
      </c>
      <c r="AG3417">
        <v>4.8099999999999996</v>
      </c>
      <c r="AH3417">
        <v>3.39</v>
      </c>
      <c r="AJ3417">
        <v>3.7699999999999997E-2</v>
      </c>
      <c r="AK3417">
        <v>4.2700000000000002E-2</v>
      </c>
      <c r="AL3417">
        <v>0.99</v>
      </c>
      <c r="AM3417">
        <v>0.69</v>
      </c>
      <c r="AN3417">
        <v>10</v>
      </c>
      <c r="AO3417">
        <v>8</v>
      </c>
      <c r="AP3417">
        <v>10.9</v>
      </c>
      <c r="AQ3417">
        <v>8.5</v>
      </c>
      <c r="AR3417">
        <v>2.19</v>
      </c>
      <c r="AS3417">
        <v>1.18</v>
      </c>
      <c r="AT3417">
        <v>0.48599999999999999</v>
      </c>
      <c r="AU3417">
        <v>0.68300000000000005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2</v>
      </c>
      <c r="BT3417">
        <f t="shared" si="212"/>
        <v>3.7699999999999997E-2</v>
      </c>
      <c r="BU3417">
        <f t="shared" si="213"/>
        <v>4.2700000000000002E-2</v>
      </c>
      <c r="BV3417">
        <f t="shared" si="214"/>
        <v>0.48599999999999999</v>
      </c>
      <c r="BW3417">
        <f t="shared" si="215"/>
        <v>0.68300000000000005</v>
      </c>
    </row>
    <row r="3418" spans="1:75" x14ac:dyDescent="0.35">
      <c r="A3418">
        <v>147</v>
      </c>
      <c r="B3418" t="s">
        <v>1164</v>
      </c>
      <c r="C3418" t="s">
        <v>70</v>
      </c>
      <c r="D3418">
        <v>47</v>
      </c>
      <c r="E3418">
        <v>151.1</v>
      </c>
      <c r="F3418">
        <v>2016</v>
      </c>
      <c r="G3418">
        <v>2</v>
      </c>
      <c r="H3418">
        <v>82</v>
      </c>
      <c r="I3418">
        <v>19</v>
      </c>
      <c r="J3418">
        <v>44</v>
      </c>
      <c r="L3418">
        <v>105</v>
      </c>
      <c r="M3418">
        <v>0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0</v>
      </c>
      <c r="T3418">
        <v>-0.41</v>
      </c>
      <c r="U3418">
        <v>1.1100000000000001</v>
      </c>
      <c r="V3418">
        <v>0.7</v>
      </c>
      <c r="W3418">
        <v>1.1200000000000001</v>
      </c>
      <c r="X3418">
        <v>1.1200000000000001</v>
      </c>
      <c r="Y3418">
        <v>1.1100000000000001</v>
      </c>
      <c r="Z3418">
        <v>22</v>
      </c>
      <c r="AA3418">
        <v>5</v>
      </c>
      <c r="AB3418">
        <v>171</v>
      </c>
      <c r="AC3418">
        <v>13</v>
      </c>
      <c r="AD3418">
        <v>112</v>
      </c>
      <c r="AE3418">
        <v>22</v>
      </c>
      <c r="AH3418">
        <v>4.21</v>
      </c>
      <c r="AI3418">
        <v>11.67</v>
      </c>
      <c r="AJ3418" t="s">
        <v>1710</v>
      </c>
      <c r="AK3418">
        <v>2.1100000000000001E-2</v>
      </c>
      <c r="AM3418">
        <v>1.1399999999999999</v>
      </c>
      <c r="AO3418">
        <v>9</v>
      </c>
      <c r="AQ3418">
        <v>0</v>
      </c>
      <c r="AR3418">
        <v>1.84</v>
      </c>
      <c r="AS3418">
        <v>1.84</v>
      </c>
      <c r="AT3418" t="s">
        <v>1710</v>
      </c>
      <c r="AU3418">
        <v>1.0999999999999999E-2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1</v>
      </c>
      <c r="BT3418" t="str">
        <f t="shared" si="212"/>
        <v/>
      </c>
      <c r="BU3418">
        <f t="shared" si="213"/>
        <v>2.1100000000000001E-2</v>
      </c>
      <c r="BV3418" t="str">
        <f t="shared" si="214"/>
        <v/>
      </c>
      <c r="BW3418">
        <f t="shared" si="215"/>
        <v>1.0999999999999999E-2</v>
      </c>
    </row>
    <row r="3419" spans="1:75" x14ac:dyDescent="0.35">
      <c r="A3419">
        <v>148</v>
      </c>
      <c r="B3419" t="s">
        <v>963</v>
      </c>
      <c r="C3419" t="s">
        <v>83</v>
      </c>
      <c r="D3419">
        <v>68</v>
      </c>
      <c r="E3419">
        <v>151.9</v>
      </c>
      <c r="F3419">
        <v>2016</v>
      </c>
      <c r="G3419">
        <v>3</v>
      </c>
      <c r="H3419">
        <v>119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-0.32</v>
      </c>
      <c r="V3419">
        <v>-0.32</v>
      </c>
      <c r="W3419">
        <v>-0.32</v>
      </c>
      <c r="X3419">
        <v>-0.32</v>
      </c>
      <c r="Y3419">
        <v>-0.32</v>
      </c>
      <c r="Z3419">
        <v>25</v>
      </c>
      <c r="AA3419">
        <v>7</v>
      </c>
      <c r="AB3419">
        <v>236</v>
      </c>
      <c r="AC3419">
        <v>13</v>
      </c>
      <c r="AD3419">
        <v>170</v>
      </c>
      <c r="AE3419">
        <v>218</v>
      </c>
      <c r="AH3419">
        <v>2.2599999999999998</v>
      </c>
      <c r="AJ3419">
        <v>1.7100000000000001E-2</v>
      </c>
      <c r="AK3419">
        <v>2.8299999999999999E-2</v>
      </c>
      <c r="AL3419">
        <v>1.18</v>
      </c>
      <c r="AM3419">
        <v>0.61</v>
      </c>
      <c r="AO3419">
        <v>16</v>
      </c>
      <c r="AP3419">
        <v>22.2</v>
      </c>
      <c r="AQ3419">
        <v>10.7</v>
      </c>
      <c r="AR3419">
        <v>1.1000000000000001</v>
      </c>
      <c r="AS3419">
        <v>1.55</v>
      </c>
      <c r="AT3419">
        <v>5.2999999999999999E-2</v>
      </c>
      <c r="AU3419">
        <v>0.308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3</v>
      </c>
      <c r="BT3419">
        <f t="shared" si="212"/>
        <v>1.7100000000000001E-2</v>
      </c>
      <c r="BU3419">
        <f t="shared" si="213"/>
        <v>2.8299999999999999E-2</v>
      </c>
      <c r="BV3419">
        <f t="shared" si="214"/>
        <v>5.2999999999999999E-2</v>
      </c>
      <c r="BW3419">
        <f t="shared" si="215"/>
        <v>0.308</v>
      </c>
    </row>
    <row r="3420" spans="1:75" x14ac:dyDescent="0.35">
      <c r="A3420">
        <v>149</v>
      </c>
      <c r="B3420" t="s">
        <v>732</v>
      </c>
      <c r="C3420" t="s">
        <v>79</v>
      </c>
      <c r="D3420">
        <v>16</v>
      </c>
      <c r="E3420">
        <v>152</v>
      </c>
      <c r="F3420">
        <v>2016</v>
      </c>
      <c r="G3420">
        <v>1</v>
      </c>
      <c r="H3420">
        <v>26</v>
      </c>
      <c r="J3420">
        <v>30</v>
      </c>
      <c r="K3420">
        <v>23</v>
      </c>
      <c r="L3420">
        <v>8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0.01</v>
      </c>
      <c r="V3420">
        <v>0.01</v>
      </c>
      <c r="W3420">
        <v>0.06</v>
      </c>
      <c r="X3420">
        <v>0.06</v>
      </c>
      <c r="Y3420">
        <v>0.77</v>
      </c>
      <c r="Z3420">
        <v>28</v>
      </c>
      <c r="AA3420">
        <v>1</v>
      </c>
      <c r="AB3420">
        <v>8</v>
      </c>
      <c r="AC3420">
        <v>13</v>
      </c>
      <c r="AD3420">
        <v>23</v>
      </c>
      <c r="AE3420">
        <v>36</v>
      </c>
      <c r="AF3420">
        <v>16</v>
      </c>
      <c r="AG3420">
        <v>19.28</v>
      </c>
      <c r="AH3420">
        <v>17.86</v>
      </c>
      <c r="AJ3420" t="s">
        <v>1710</v>
      </c>
      <c r="AK3420" t="s">
        <v>1710</v>
      </c>
      <c r="AN3420">
        <v>16</v>
      </c>
      <c r="AO3420">
        <v>13</v>
      </c>
      <c r="AT3420" t="s">
        <v>1710</v>
      </c>
      <c r="AU3420" t="s">
        <v>1710</v>
      </c>
      <c r="AV3420">
        <v>8.9</v>
      </c>
      <c r="AW3420">
        <v>8.1999999999999993</v>
      </c>
      <c r="AX3420" s="2">
        <v>0.04</v>
      </c>
      <c r="AY3420" s="2">
        <v>3.5000000000000003E-2</v>
      </c>
      <c r="AZ3420">
        <v>7.2</v>
      </c>
      <c r="BA3420">
        <v>7.7</v>
      </c>
      <c r="BB3420">
        <v>11.5</v>
      </c>
      <c r="BC3420">
        <v>16.899999999999999</v>
      </c>
      <c r="BD3420">
        <v>7.5</v>
      </c>
      <c r="BE3420">
        <v>8.4</v>
      </c>
      <c r="BF3420">
        <v>6.6</v>
      </c>
      <c r="BG3420">
        <v>6.3</v>
      </c>
      <c r="BH3420">
        <v>0.9</v>
      </c>
      <c r="BI3420">
        <v>2.1</v>
      </c>
      <c r="BJ3420">
        <v>586</v>
      </c>
      <c r="BK3420">
        <v>389</v>
      </c>
      <c r="BL3420" s="2">
        <v>4.1000000000000002E-2</v>
      </c>
      <c r="BM3420" t="e">
        <v>#N/A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5</v>
      </c>
      <c r="BT3420" t="str">
        <f t="shared" si="212"/>
        <v/>
      </c>
      <c r="BU3420" t="str">
        <f t="shared" si="213"/>
        <v/>
      </c>
      <c r="BV3420" t="str">
        <f t="shared" si="214"/>
        <v/>
      </c>
      <c r="BW3420" t="str">
        <f t="shared" si="215"/>
        <v/>
      </c>
    </row>
    <row r="3421" spans="1:75" x14ac:dyDescent="0.35">
      <c r="A3421">
        <v>150</v>
      </c>
      <c r="B3421" t="s">
        <v>476</v>
      </c>
      <c r="C3421" t="s">
        <v>83</v>
      </c>
      <c r="D3421">
        <v>69</v>
      </c>
      <c r="E3421">
        <v>152.4</v>
      </c>
      <c r="F3421">
        <v>2016</v>
      </c>
      <c r="G3421">
        <v>3</v>
      </c>
      <c r="I3421">
        <v>135</v>
      </c>
      <c r="J3421">
        <v>207</v>
      </c>
      <c r="K3421">
        <v>202</v>
      </c>
      <c r="L3421">
        <v>138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-0.34</v>
      </c>
      <c r="V3421">
        <v>-0.34</v>
      </c>
      <c r="W3421">
        <v>-0.34</v>
      </c>
      <c r="X3421">
        <v>-0.34</v>
      </c>
      <c r="Y3421">
        <v>-1.08</v>
      </c>
      <c r="Z3421">
        <v>29</v>
      </c>
      <c r="AA3421">
        <v>6</v>
      </c>
      <c r="AB3421">
        <v>206</v>
      </c>
      <c r="AC3421">
        <v>13</v>
      </c>
      <c r="AD3421">
        <v>165</v>
      </c>
      <c r="AI3421">
        <v>1.79</v>
      </c>
      <c r="AJ3421" t="s">
        <v>1710</v>
      </c>
      <c r="AK3421">
        <v>1.7999999999999999E-2</v>
      </c>
      <c r="AM3421">
        <v>0.67</v>
      </c>
      <c r="AQ3421">
        <v>13.6</v>
      </c>
      <c r="AS3421">
        <v>0.74</v>
      </c>
      <c r="AT3421" t="s">
        <v>1710</v>
      </c>
      <c r="AU3421">
        <v>0.14799999999999999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1</v>
      </c>
      <c r="BT3421" t="str">
        <f t="shared" si="212"/>
        <v/>
      </c>
      <c r="BU3421">
        <f t="shared" si="213"/>
        <v>1.7999999999999999E-2</v>
      </c>
      <c r="BV3421" t="str">
        <f t="shared" si="214"/>
        <v/>
      </c>
      <c r="BW3421">
        <f t="shared" si="215"/>
        <v>0.14799999999999999</v>
      </c>
    </row>
    <row r="3422" spans="1:75" x14ac:dyDescent="0.35">
      <c r="A3422">
        <v>151</v>
      </c>
      <c r="B3422" t="s">
        <v>157</v>
      </c>
      <c r="C3422" t="s">
        <v>79</v>
      </c>
      <c r="D3422">
        <v>17</v>
      </c>
      <c r="E3422">
        <v>152.5</v>
      </c>
      <c r="F3422">
        <v>2016</v>
      </c>
      <c r="G3422">
        <v>1</v>
      </c>
      <c r="H3422">
        <v>20</v>
      </c>
      <c r="I3422">
        <v>23</v>
      </c>
      <c r="J3422">
        <v>17</v>
      </c>
      <c r="K3422">
        <v>37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7</v>
      </c>
      <c r="T3422">
        <v>0.22</v>
      </c>
      <c r="U3422">
        <v>-0.1</v>
      </c>
      <c r="V3422">
        <v>0.12</v>
      </c>
      <c r="W3422">
        <v>7.0000000000000007E-2</v>
      </c>
      <c r="X3422">
        <v>0.02</v>
      </c>
      <c r="Y3422">
        <v>0.02</v>
      </c>
      <c r="Z3422">
        <v>35</v>
      </c>
      <c r="AA3422">
        <v>1</v>
      </c>
      <c r="AB3422">
        <v>1</v>
      </c>
      <c r="AC3422">
        <v>13</v>
      </c>
      <c r="AD3422">
        <v>20</v>
      </c>
      <c r="AE3422">
        <v>29</v>
      </c>
      <c r="AF3422">
        <v>7</v>
      </c>
      <c r="AG3422">
        <v>22.85</v>
      </c>
      <c r="AH3422">
        <v>17.760000000000002</v>
      </c>
      <c r="AI3422">
        <v>15.69</v>
      </c>
      <c r="AJ3422" t="s">
        <v>1710</v>
      </c>
      <c r="AK3422" t="s">
        <v>1710</v>
      </c>
      <c r="AN3422">
        <v>16</v>
      </c>
      <c r="AO3422">
        <v>16</v>
      </c>
      <c r="AT3422" t="s">
        <v>1710</v>
      </c>
      <c r="AU3422" t="s">
        <v>1710</v>
      </c>
      <c r="AV3422">
        <v>8.1</v>
      </c>
      <c r="AW3422">
        <v>8.3000000000000007</v>
      </c>
      <c r="AX3422" s="2">
        <v>4.2999999999999997E-2</v>
      </c>
      <c r="AY3422" s="2">
        <v>0.05</v>
      </c>
      <c r="AZ3422">
        <v>7.2</v>
      </c>
      <c r="BA3422">
        <v>6.7</v>
      </c>
      <c r="BB3422">
        <v>12.9</v>
      </c>
      <c r="BC3422">
        <v>9.6</v>
      </c>
      <c r="BD3422">
        <v>7.7</v>
      </c>
      <c r="BE3422">
        <v>7.3</v>
      </c>
      <c r="BF3422">
        <v>6</v>
      </c>
      <c r="BG3422">
        <v>5.0999999999999996</v>
      </c>
      <c r="BH3422">
        <v>1.7</v>
      </c>
      <c r="BI3422">
        <v>2.2000000000000002</v>
      </c>
      <c r="BJ3422">
        <v>618</v>
      </c>
      <c r="BK3422">
        <v>598</v>
      </c>
      <c r="BL3422" s="2">
        <v>5.6599999999999998E-2</v>
      </c>
      <c r="BM3422" t="e">
        <v>#N/A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13</v>
      </c>
      <c r="BT3422" t="str">
        <f t="shared" si="212"/>
        <v/>
      </c>
      <c r="BU3422" t="str">
        <f t="shared" si="213"/>
        <v/>
      </c>
      <c r="BV3422" t="str">
        <f t="shared" si="214"/>
        <v/>
      </c>
      <c r="BW3422" t="str">
        <f t="shared" si="215"/>
        <v/>
      </c>
    </row>
    <row r="3423" spans="1:75" x14ac:dyDescent="0.35">
      <c r="A3423">
        <v>152</v>
      </c>
      <c r="B3423" t="s">
        <v>1165</v>
      </c>
      <c r="C3423" t="s">
        <v>70</v>
      </c>
      <c r="D3423">
        <v>48</v>
      </c>
      <c r="E3423">
        <v>152.80000000000001</v>
      </c>
      <c r="F3423">
        <v>2016</v>
      </c>
      <c r="G3423">
        <v>2</v>
      </c>
      <c r="H3423">
        <v>72</v>
      </c>
      <c r="I3423">
        <v>80</v>
      </c>
      <c r="J3423">
        <v>42</v>
      </c>
      <c r="K3423">
        <v>96</v>
      </c>
      <c r="L3423">
        <v>173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-0.42</v>
      </c>
      <c r="U3423">
        <v>0.39</v>
      </c>
      <c r="V3423">
        <v>-0.03</v>
      </c>
      <c r="W3423">
        <v>-0.18</v>
      </c>
      <c r="X3423">
        <v>-0.86</v>
      </c>
      <c r="Y3423">
        <v>-0.86</v>
      </c>
      <c r="Z3423">
        <v>22</v>
      </c>
      <c r="AA3423">
        <v>5</v>
      </c>
      <c r="AB3423">
        <v>153</v>
      </c>
      <c r="AC3423">
        <v>13</v>
      </c>
      <c r="AD3423">
        <v>75</v>
      </c>
      <c r="AE3423">
        <v>104</v>
      </c>
      <c r="AH3423">
        <v>4.87</v>
      </c>
      <c r="AI3423">
        <v>6.67</v>
      </c>
      <c r="AJ3423" t="s">
        <v>1710</v>
      </c>
      <c r="AK3423">
        <v>2.23E-2</v>
      </c>
      <c r="AM3423">
        <v>0.83</v>
      </c>
      <c r="AO3423">
        <v>10</v>
      </c>
      <c r="AQ3423">
        <v>0.6</v>
      </c>
      <c r="AR3423">
        <v>0.96</v>
      </c>
      <c r="AS3423">
        <v>0.96</v>
      </c>
      <c r="AT3423" t="s">
        <v>1710</v>
      </c>
      <c r="AU3423">
        <v>3.5999999999999997E-2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1</v>
      </c>
      <c r="BT3423" t="str">
        <f t="shared" si="212"/>
        <v/>
      </c>
      <c r="BU3423">
        <f t="shared" si="213"/>
        <v>2.23E-2</v>
      </c>
      <c r="BV3423" t="str">
        <f t="shared" si="214"/>
        <v/>
      </c>
      <c r="BW3423">
        <f t="shared" si="215"/>
        <v>3.5999999999999997E-2</v>
      </c>
    </row>
    <row r="3424" spans="1:75" x14ac:dyDescent="0.35">
      <c r="A3424">
        <v>153</v>
      </c>
      <c r="B3424" t="s">
        <v>450</v>
      </c>
      <c r="C3424" t="s">
        <v>79</v>
      </c>
      <c r="D3424">
        <v>18</v>
      </c>
      <c r="E3424">
        <v>153.1</v>
      </c>
      <c r="F3424">
        <v>2016</v>
      </c>
      <c r="G3424">
        <v>1</v>
      </c>
      <c r="H3424">
        <v>8</v>
      </c>
      <c r="I3424">
        <v>6</v>
      </c>
      <c r="J3424">
        <v>19</v>
      </c>
      <c r="K3424">
        <v>29</v>
      </c>
      <c r="L3424">
        <v>15</v>
      </c>
      <c r="M3424">
        <v>1</v>
      </c>
      <c r="N3424">
        <v>1</v>
      </c>
      <c r="O3424">
        <v>2</v>
      </c>
      <c r="P3424">
        <v>2</v>
      </c>
      <c r="Q3424">
        <v>2</v>
      </c>
      <c r="R3424">
        <v>2</v>
      </c>
      <c r="S3424">
        <v>4</v>
      </c>
      <c r="T3424">
        <v>0.5</v>
      </c>
      <c r="U3424">
        <v>0.64</v>
      </c>
      <c r="V3424">
        <v>1.1399999999999999</v>
      </c>
      <c r="W3424">
        <v>1.19</v>
      </c>
      <c r="X3424">
        <v>1.94</v>
      </c>
      <c r="Y3424">
        <v>2.17</v>
      </c>
      <c r="Z3424">
        <v>28</v>
      </c>
      <c r="AA3424">
        <v>1</v>
      </c>
      <c r="AB3424">
        <v>1</v>
      </c>
      <c r="AC3424">
        <v>13</v>
      </c>
      <c r="AD3424">
        <v>13</v>
      </c>
      <c r="AE3424">
        <v>12</v>
      </c>
      <c r="AF3424">
        <v>9</v>
      </c>
      <c r="AG3424">
        <v>22.4</v>
      </c>
      <c r="AH3424">
        <v>20.61</v>
      </c>
      <c r="AI3424">
        <v>21.35</v>
      </c>
      <c r="AJ3424" t="s">
        <v>1710</v>
      </c>
      <c r="AK3424" t="s">
        <v>1710</v>
      </c>
      <c r="AN3424">
        <v>16</v>
      </c>
      <c r="AO3424">
        <v>16</v>
      </c>
      <c r="AT3424" t="s">
        <v>1710</v>
      </c>
      <c r="AU3424" t="s">
        <v>1710</v>
      </c>
      <c r="AV3424">
        <v>6.9</v>
      </c>
      <c r="AW3424">
        <v>7.9</v>
      </c>
      <c r="AX3424" s="2">
        <v>3.6999999999999998E-2</v>
      </c>
      <c r="AY3424" s="2">
        <v>3.1E-2</v>
      </c>
      <c r="AZ3424">
        <v>7.2</v>
      </c>
      <c r="BA3424">
        <v>7.3</v>
      </c>
      <c r="BB3424">
        <v>10.3</v>
      </c>
      <c r="BC3424">
        <v>14.9</v>
      </c>
      <c r="BD3424">
        <v>7.8</v>
      </c>
      <c r="BE3424">
        <v>7.3</v>
      </c>
      <c r="BF3424">
        <v>5.7</v>
      </c>
      <c r="BG3424">
        <v>7.1</v>
      </c>
      <c r="BH3424">
        <v>2.1</v>
      </c>
      <c r="BI3424">
        <v>0.2</v>
      </c>
      <c r="BJ3424">
        <v>592</v>
      </c>
      <c r="BK3424">
        <v>594</v>
      </c>
      <c r="BL3424" s="2">
        <v>5.4100000000000002E-2</v>
      </c>
      <c r="BM3424" t="e">
        <v>#N/A</v>
      </c>
      <c r="BN3424">
        <v>0</v>
      </c>
      <c r="BO3424">
        <v>1</v>
      </c>
      <c r="BP3424">
        <v>1</v>
      </c>
      <c r="BQ3424">
        <v>1</v>
      </c>
      <c r="BR3424">
        <v>1</v>
      </c>
      <c r="BS3424">
        <v>8</v>
      </c>
      <c r="BT3424" t="str">
        <f t="shared" si="212"/>
        <v/>
      </c>
      <c r="BU3424" t="str">
        <f t="shared" si="213"/>
        <v/>
      </c>
      <c r="BV3424" t="str">
        <f t="shared" si="214"/>
        <v/>
      </c>
      <c r="BW3424" t="str">
        <f t="shared" si="215"/>
        <v/>
      </c>
    </row>
    <row r="3425" spans="1:75" x14ac:dyDescent="0.35">
      <c r="A3425">
        <v>154</v>
      </c>
      <c r="B3425" t="s">
        <v>1063</v>
      </c>
      <c r="C3425" t="s">
        <v>83</v>
      </c>
      <c r="D3425">
        <v>70</v>
      </c>
      <c r="E3425">
        <v>154</v>
      </c>
      <c r="F3425">
        <v>2016</v>
      </c>
      <c r="G3425">
        <v>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V3425">
        <v>0</v>
      </c>
      <c r="W3425">
        <v>0</v>
      </c>
      <c r="X3425">
        <v>0</v>
      </c>
      <c r="Y3425">
        <v>0</v>
      </c>
      <c r="Z3425" t="e">
        <v>#N/A</v>
      </c>
      <c r="AA3425">
        <v>4</v>
      </c>
      <c r="AB3425">
        <v>132</v>
      </c>
      <c r="AC3425">
        <v>13</v>
      </c>
      <c r="AD3425">
        <v>138</v>
      </c>
      <c r="AG3425" t="e">
        <v>#N/A</v>
      </c>
      <c r="AH3425" t="e">
        <v>#N/A</v>
      </c>
      <c r="AI3425" t="e">
        <v>#N/A</v>
      </c>
      <c r="AJ3425" t="s">
        <v>1710</v>
      </c>
      <c r="AK3425" t="s">
        <v>1710</v>
      </c>
      <c r="AN3425" t="e">
        <v>#N/A</v>
      </c>
      <c r="AO3425" t="e">
        <v>#N/A</v>
      </c>
      <c r="AT3425" t="s">
        <v>1710</v>
      </c>
      <c r="AU3425" t="s">
        <v>1710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 t="e">
        <v>#N/A</v>
      </c>
      <c r="BT3425" t="str">
        <f t="shared" si="212"/>
        <v/>
      </c>
      <c r="BU3425" t="str">
        <f t="shared" si="213"/>
        <v/>
      </c>
      <c r="BV3425" t="str">
        <f t="shared" si="214"/>
        <v/>
      </c>
      <c r="BW3425" t="str">
        <f t="shared" si="215"/>
        <v/>
      </c>
    </row>
    <row r="3426" spans="1:75" x14ac:dyDescent="0.35">
      <c r="A3426">
        <v>155</v>
      </c>
      <c r="B3426" t="s">
        <v>1166</v>
      </c>
      <c r="C3426" t="s">
        <v>70</v>
      </c>
      <c r="D3426">
        <v>49</v>
      </c>
      <c r="E3426">
        <v>154.4</v>
      </c>
      <c r="F3426">
        <v>2016</v>
      </c>
      <c r="G3426">
        <v>2</v>
      </c>
      <c r="H3426">
        <v>75</v>
      </c>
      <c r="I3426">
        <v>31</v>
      </c>
      <c r="J3426">
        <v>14</v>
      </c>
      <c r="K3426">
        <v>17</v>
      </c>
      <c r="L3426">
        <v>15</v>
      </c>
      <c r="M3426">
        <v>0</v>
      </c>
      <c r="N3426">
        <v>0</v>
      </c>
      <c r="O3426">
        <v>0</v>
      </c>
      <c r="P3426">
        <v>1</v>
      </c>
      <c r="Q3426">
        <v>2</v>
      </c>
      <c r="R3426">
        <v>3</v>
      </c>
      <c r="S3426">
        <v>0</v>
      </c>
      <c r="T3426">
        <v>-0.66</v>
      </c>
      <c r="U3426">
        <v>0.82</v>
      </c>
      <c r="V3426">
        <v>0.16</v>
      </c>
      <c r="W3426">
        <v>0.87</v>
      </c>
      <c r="X3426">
        <v>1.22</v>
      </c>
      <c r="Y3426">
        <v>1.92</v>
      </c>
      <c r="Z3426">
        <v>22</v>
      </c>
      <c r="AA3426">
        <v>3</v>
      </c>
      <c r="AB3426">
        <v>73</v>
      </c>
      <c r="AC3426">
        <v>13</v>
      </c>
      <c r="AD3426">
        <v>81</v>
      </c>
      <c r="AE3426">
        <v>18</v>
      </c>
      <c r="AH3426">
        <v>3.63</v>
      </c>
      <c r="AI3426">
        <v>11.1</v>
      </c>
      <c r="AJ3426" t="s">
        <v>1710</v>
      </c>
      <c r="AK3426">
        <v>2.29E-2</v>
      </c>
      <c r="AM3426">
        <v>0.77</v>
      </c>
      <c r="AO3426">
        <v>12</v>
      </c>
      <c r="AQ3426">
        <v>-2</v>
      </c>
      <c r="AR3426">
        <v>1.36</v>
      </c>
      <c r="AS3426">
        <v>1.36</v>
      </c>
      <c r="AT3426" t="s">
        <v>1710</v>
      </c>
      <c r="AU3426">
        <v>4.2000000000000003E-2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1</v>
      </c>
      <c r="BT3426" t="str">
        <f t="shared" si="212"/>
        <v/>
      </c>
      <c r="BU3426">
        <f t="shared" si="213"/>
        <v>2.29E-2</v>
      </c>
      <c r="BV3426" t="str">
        <f t="shared" si="214"/>
        <v/>
      </c>
      <c r="BW3426">
        <f t="shared" si="215"/>
        <v>4.2000000000000003E-2</v>
      </c>
    </row>
    <row r="3427" spans="1:75" x14ac:dyDescent="0.35">
      <c r="A3427">
        <v>156</v>
      </c>
      <c r="B3427" t="s">
        <v>205</v>
      </c>
      <c r="C3427" t="s">
        <v>79</v>
      </c>
      <c r="D3427">
        <v>19</v>
      </c>
      <c r="E3427">
        <v>155.30000000000001</v>
      </c>
      <c r="F3427">
        <v>2016</v>
      </c>
      <c r="G3427">
        <v>1</v>
      </c>
      <c r="H3427">
        <v>2</v>
      </c>
      <c r="I3427">
        <v>15</v>
      </c>
      <c r="J3427">
        <v>2</v>
      </c>
      <c r="K3427">
        <v>10</v>
      </c>
      <c r="L3427">
        <v>12</v>
      </c>
      <c r="M3427">
        <v>1</v>
      </c>
      <c r="N3427">
        <v>0</v>
      </c>
      <c r="O3427">
        <v>1</v>
      </c>
      <c r="P3427">
        <v>2</v>
      </c>
      <c r="Q3427">
        <v>3</v>
      </c>
      <c r="R3427">
        <v>4</v>
      </c>
      <c r="S3427">
        <v>4</v>
      </c>
      <c r="T3427">
        <v>0.89</v>
      </c>
      <c r="U3427">
        <v>0.11</v>
      </c>
      <c r="V3427">
        <v>1</v>
      </c>
      <c r="W3427">
        <v>2.0699999999999998</v>
      </c>
      <c r="X3427">
        <v>2.7</v>
      </c>
      <c r="Y3427">
        <v>2.83</v>
      </c>
      <c r="Z3427">
        <v>31</v>
      </c>
      <c r="AA3427">
        <v>1</v>
      </c>
      <c r="AB3427">
        <v>3</v>
      </c>
      <c r="AC3427">
        <v>13</v>
      </c>
      <c r="AD3427">
        <v>8</v>
      </c>
      <c r="AE3427">
        <v>14</v>
      </c>
      <c r="AF3427">
        <v>19</v>
      </c>
      <c r="AG3427">
        <v>17.75</v>
      </c>
      <c r="AH3427">
        <v>26.47</v>
      </c>
      <c r="AI3427">
        <v>17.13</v>
      </c>
      <c r="AJ3427" t="s">
        <v>1710</v>
      </c>
      <c r="AK3427" t="s">
        <v>1710</v>
      </c>
      <c r="AN3427">
        <v>16</v>
      </c>
      <c r="AO3427">
        <v>16</v>
      </c>
      <c r="AT3427" t="s">
        <v>1710</v>
      </c>
      <c r="AU3427" t="s">
        <v>1710</v>
      </c>
      <c r="AV3427">
        <v>8.1</v>
      </c>
      <c r="AW3427">
        <v>9</v>
      </c>
      <c r="AX3427" s="2">
        <v>2.8000000000000001E-2</v>
      </c>
      <c r="AY3427" s="2">
        <v>2.5999999999999999E-2</v>
      </c>
      <c r="AZ3427">
        <v>7.5</v>
      </c>
      <c r="BA3427">
        <v>9.3000000000000007</v>
      </c>
      <c r="BB3427">
        <v>13.6</v>
      </c>
      <c r="BC3427">
        <v>18.2</v>
      </c>
      <c r="BD3427">
        <v>7.7</v>
      </c>
      <c r="BE3427">
        <v>9.9</v>
      </c>
      <c r="BF3427">
        <v>7</v>
      </c>
      <c r="BG3427">
        <v>7.6</v>
      </c>
      <c r="BH3427">
        <v>0.7</v>
      </c>
      <c r="BI3427">
        <v>2.2999999999999998</v>
      </c>
      <c r="BJ3427">
        <v>614</v>
      </c>
      <c r="BK3427">
        <v>534</v>
      </c>
      <c r="BL3427" s="2">
        <v>3.4200000000000001E-2</v>
      </c>
      <c r="BM3427" t="e">
        <v>#N/A</v>
      </c>
      <c r="BN3427">
        <v>1</v>
      </c>
      <c r="BO3427">
        <v>1</v>
      </c>
      <c r="BP3427">
        <v>2</v>
      </c>
      <c r="BQ3427">
        <v>2</v>
      </c>
      <c r="BR3427">
        <v>2</v>
      </c>
      <c r="BS3427">
        <v>9</v>
      </c>
      <c r="BT3427" t="str">
        <f t="shared" si="212"/>
        <v/>
      </c>
      <c r="BU3427" t="str">
        <f t="shared" si="213"/>
        <v/>
      </c>
      <c r="BV3427" t="str">
        <f t="shared" si="214"/>
        <v/>
      </c>
      <c r="BW3427" t="str">
        <f t="shared" si="215"/>
        <v/>
      </c>
    </row>
    <row r="3428" spans="1:75" x14ac:dyDescent="0.35">
      <c r="A3428">
        <v>157</v>
      </c>
      <c r="B3428" t="s">
        <v>499</v>
      </c>
      <c r="C3428" t="s">
        <v>70</v>
      </c>
      <c r="D3428">
        <v>50</v>
      </c>
      <c r="E3428">
        <v>156.19999999999999</v>
      </c>
      <c r="F3428">
        <v>2016</v>
      </c>
      <c r="G3428">
        <v>2</v>
      </c>
      <c r="H3428">
        <v>101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</v>
      </c>
      <c r="T3428">
        <v>-0.12</v>
      </c>
      <c r="V3428">
        <v>-0.12</v>
      </c>
      <c r="W3428">
        <v>-0.12</v>
      </c>
      <c r="X3428">
        <v>-0.12</v>
      </c>
      <c r="Y3428">
        <v>-0.12</v>
      </c>
      <c r="Z3428">
        <v>30</v>
      </c>
      <c r="AA3428">
        <v>8</v>
      </c>
      <c r="AB3428">
        <v>300</v>
      </c>
      <c r="AC3428">
        <v>14</v>
      </c>
      <c r="AF3428">
        <v>65</v>
      </c>
      <c r="AG3428">
        <v>19.75</v>
      </c>
      <c r="AH3428">
        <v>4.83</v>
      </c>
      <c r="AJ3428">
        <v>4.6199999999999998E-2</v>
      </c>
      <c r="AK3428">
        <v>2.06E-2</v>
      </c>
      <c r="AL3428">
        <v>2.12</v>
      </c>
      <c r="AM3428">
        <v>1.53</v>
      </c>
      <c r="AN3428">
        <v>4</v>
      </c>
      <c r="AO3428">
        <v>4</v>
      </c>
      <c r="AP3428">
        <v>2.9</v>
      </c>
      <c r="AQ3428">
        <v>2.2999999999999998</v>
      </c>
      <c r="AR3428">
        <v>1.53</v>
      </c>
      <c r="AS3428">
        <v>1.53</v>
      </c>
      <c r="AT3428">
        <v>0.187</v>
      </c>
      <c r="AU3428">
        <v>3.3000000000000002E-2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9</v>
      </c>
      <c r="BT3428">
        <f t="shared" si="212"/>
        <v>4.6199999999999998E-2</v>
      </c>
      <c r="BU3428">
        <f t="shared" si="213"/>
        <v>2.06E-2</v>
      </c>
      <c r="BV3428">
        <f t="shared" si="214"/>
        <v>0.187</v>
      </c>
      <c r="BW3428">
        <f t="shared" si="215"/>
        <v>3.3000000000000002E-2</v>
      </c>
    </row>
    <row r="3429" spans="1:75" x14ac:dyDescent="0.35">
      <c r="A3429">
        <v>158</v>
      </c>
      <c r="B3429" t="s">
        <v>75</v>
      </c>
      <c r="C3429" t="s">
        <v>70</v>
      </c>
      <c r="D3429">
        <v>51</v>
      </c>
      <c r="E3429">
        <v>156.5</v>
      </c>
      <c r="F3429">
        <v>2016</v>
      </c>
      <c r="G3429">
        <v>2</v>
      </c>
      <c r="H3429">
        <v>12</v>
      </c>
      <c r="I3429">
        <v>20</v>
      </c>
      <c r="J3429">
        <v>47</v>
      </c>
      <c r="K3429">
        <v>50</v>
      </c>
      <c r="L3429">
        <v>46</v>
      </c>
      <c r="M3429">
        <v>1</v>
      </c>
      <c r="N3429">
        <v>1</v>
      </c>
      <c r="O3429">
        <v>2</v>
      </c>
      <c r="P3429">
        <v>2</v>
      </c>
      <c r="Q3429">
        <v>2</v>
      </c>
      <c r="R3429">
        <v>2</v>
      </c>
      <c r="S3429">
        <v>10</v>
      </c>
      <c r="T3429">
        <v>0.77</v>
      </c>
      <c r="U3429">
        <v>1.18</v>
      </c>
      <c r="V3429">
        <v>1.95</v>
      </c>
      <c r="W3429">
        <v>1.89</v>
      </c>
      <c r="X3429">
        <v>1.78</v>
      </c>
      <c r="Y3429">
        <v>1.62</v>
      </c>
      <c r="Z3429">
        <v>33</v>
      </c>
      <c r="AA3429">
        <v>3</v>
      </c>
      <c r="AB3429">
        <v>65</v>
      </c>
      <c r="AC3429">
        <v>14</v>
      </c>
      <c r="AD3429">
        <v>49</v>
      </c>
      <c r="AE3429">
        <v>73</v>
      </c>
      <c r="AF3429">
        <v>14</v>
      </c>
      <c r="AG3429">
        <v>12.46</v>
      </c>
      <c r="AH3429">
        <v>13.52</v>
      </c>
      <c r="AI3429">
        <v>10.85</v>
      </c>
      <c r="AJ3429">
        <v>9.0899999999999995E-2</v>
      </c>
      <c r="AK3429">
        <v>8.1900000000000001E-2</v>
      </c>
      <c r="AL3429">
        <v>0.92</v>
      </c>
      <c r="AM3429">
        <v>1.05</v>
      </c>
      <c r="AN3429">
        <v>16</v>
      </c>
      <c r="AO3429">
        <v>16</v>
      </c>
      <c r="AP3429">
        <v>-0.4</v>
      </c>
      <c r="AQ3429">
        <v>-0.2</v>
      </c>
      <c r="AR3429">
        <v>2.04</v>
      </c>
      <c r="AS3429">
        <v>2.04</v>
      </c>
      <c r="AT3429">
        <v>2.7E-2</v>
      </c>
      <c r="AU3429">
        <v>3.1E-2</v>
      </c>
      <c r="BN3429">
        <v>1</v>
      </c>
      <c r="BO3429">
        <v>1</v>
      </c>
      <c r="BP3429">
        <v>1</v>
      </c>
      <c r="BQ3429">
        <v>1</v>
      </c>
      <c r="BR3429">
        <v>1</v>
      </c>
      <c r="BS3429">
        <v>12</v>
      </c>
      <c r="BT3429">
        <f t="shared" si="212"/>
        <v>9.0899999999999995E-2</v>
      </c>
      <c r="BU3429">
        <f t="shared" si="213"/>
        <v>8.1900000000000001E-2</v>
      </c>
      <c r="BV3429">
        <f t="shared" si="214"/>
        <v>2.7E-2</v>
      </c>
      <c r="BW3429">
        <f t="shared" si="215"/>
        <v>3.1E-2</v>
      </c>
    </row>
    <row r="3430" spans="1:75" x14ac:dyDescent="0.35">
      <c r="A3430">
        <v>159</v>
      </c>
      <c r="B3430" t="s">
        <v>1093</v>
      </c>
      <c r="C3430" t="s">
        <v>83</v>
      </c>
      <c r="D3430">
        <v>71</v>
      </c>
      <c r="E3430">
        <v>156.69999999999999</v>
      </c>
      <c r="F3430">
        <v>2016</v>
      </c>
      <c r="G3430">
        <v>3</v>
      </c>
      <c r="H3430">
        <v>60</v>
      </c>
      <c r="I3430">
        <v>62</v>
      </c>
      <c r="J3430">
        <v>70</v>
      </c>
      <c r="K3430">
        <v>155</v>
      </c>
      <c r="L3430">
        <v>149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0.22</v>
      </c>
      <c r="U3430">
        <v>-0.12</v>
      </c>
      <c r="V3430">
        <v>0.1</v>
      </c>
      <c r="W3430">
        <v>-0.2</v>
      </c>
      <c r="X3430">
        <v>-0.55000000000000004</v>
      </c>
      <c r="Y3430">
        <v>-0.79</v>
      </c>
      <c r="Z3430">
        <v>28</v>
      </c>
      <c r="AA3430">
        <v>8</v>
      </c>
      <c r="AB3430">
        <v>300</v>
      </c>
      <c r="AC3430">
        <v>14</v>
      </c>
      <c r="AD3430">
        <v>83</v>
      </c>
      <c r="AE3430">
        <v>34</v>
      </c>
      <c r="AF3430">
        <v>72</v>
      </c>
      <c r="AG3430">
        <v>5.84</v>
      </c>
      <c r="AH3430">
        <v>8.73</v>
      </c>
      <c r="AI3430">
        <v>12.18</v>
      </c>
      <c r="AJ3430">
        <v>0.1198</v>
      </c>
      <c r="AK3430">
        <v>9.4399999999999998E-2</v>
      </c>
      <c r="AL3430">
        <v>1.21</v>
      </c>
      <c r="AM3430">
        <v>1.48</v>
      </c>
      <c r="AN3430">
        <v>16</v>
      </c>
      <c r="AO3430">
        <v>15</v>
      </c>
      <c r="AP3430">
        <v>13.9</v>
      </c>
      <c r="AQ3430">
        <v>14</v>
      </c>
      <c r="AR3430">
        <v>1.6</v>
      </c>
      <c r="AS3430">
        <v>2.41</v>
      </c>
      <c r="AT3430">
        <v>0.56299999999999994</v>
      </c>
      <c r="AU3430">
        <v>0.379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4</v>
      </c>
      <c r="BT3430">
        <f t="shared" si="212"/>
        <v>0.1198</v>
      </c>
      <c r="BU3430">
        <f t="shared" si="213"/>
        <v>9.4399999999999998E-2</v>
      </c>
      <c r="BV3430">
        <f t="shared" si="214"/>
        <v>0.56299999999999994</v>
      </c>
      <c r="BW3430">
        <f t="shared" si="215"/>
        <v>0.379</v>
      </c>
    </row>
    <row r="3431" spans="1:75" x14ac:dyDescent="0.35">
      <c r="A3431">
        <v>160</v>
      </c>
      <c r="B3431" t="s">
        <v>730</v>
      </c>
      <c r="C3431" t="s">
        <v>83</v>
      </c>
      <c r="D3431">
        <v>72</v>
      </c>
      <c r="E3431">
        <v>158.1</v>
      </c>
      <c r="F3431">
        <v>2016</v>
      </c>
      <c r="G3431">
        <v>3</v>
      </c>
      <c r="H3431">
        <v>51</v>
      </c>
      <c r="I3431">
        <v>30</v>
      </c>
      <c r="J3431">
        <v>29</v>
      </c>
      <c r="K3431">
        <v>58</v>
      </c>
      <c r="L3431">
        <v>126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0.05</v>
      </c>
      <c r="U3431">
        <v>0.28999999999999998</v>
      </c>
      <c r="V3431">
        <v>0.34</v>
      </c>
      <c r="W3431">
        <v>0.49</v>
      </c>
      <c r="X3431">
        <v>0.49</v>
      </c>
      <c r="Y3431">
        <v>0.49</v>
      </c>
      <c r="Z3431">
        <v>27</v>
      </c>
      <c r="AA3431">
        <v>3</v>
      </c>
      <c r="AB3431">
        <v>83</v>
      </c>
      <c r="AC3431">
        <v>14</v>
      </c>
      <c r="AD3431">
        <v>86</v>
      </c>
      <c r="AE3431">
        <v>89</v>
      </c>
      <c r="AF3431">
        <v>74</v>
      </c>
      <c r="AG3431">
        <v>5.72</v>
      </c>
      <c r="AH3431">
        <v>9.92</v>
      </c>
      <c r="AI3431">
        <v>11.22</v>
      </c>
      <c r="AJ3431">
        <v>0.105</v>
      </c>
      <c r="AK3431">
        <v>0.15509999999999999</v>
      </c>
      <c r="AL3431">
        <v>0.98</v>
      </c>
      <c r="AM3431">
        <v>1.45</v>
      </c>
      <c r="AN3431">
        <v>16</v>
      </c>
      <c r="AO3431">
        <v>15</v>
      </c>
      <c r="AP3431">
        <v>7.5</v>
      </c>
      <c r="AQ3431">
        <v>8.3000000000000007</v>
      </c>
      <c r="AR3431">
        <v>1.51</v>
      </c>
      <c r="AS3431">
        <v>1.9</v>
      </c>
      <c r="AT3431">
        <v>0.877</v>
      </c>
      <c r="AU3431">
        <v>0.59099999999999997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5</v>
      </c>
      <c r="BT3431">
        <f t="shared" si="212"/>
        <v>0.105</v>
      </c>
      <c r="BU3431">
        <f t="shared" si="213"/>
        <v>0.15509999999999999</v>
      </c>
      <c r="BV3431">
        <f t="shared" si="214"/>
        <v>0.877</v>
      </c>
      <c r="BW3431">
        <f t="shared" si="215"/>
        <v>0.59099999999999997</v>
      </c>
    </row>
    <row r="3432" spans="1:75" x14ac:dyDescent="0.35">
      <c r="A3432">
        <v>161</v>
      </c>
      <c r="B3432" t="s">
        <v>1167</v>
      </c>
      <c r="C3432" t="s">
        <v>83</v>
      </c>
      <c r="D3432">
        <v>73</v>
      </c>
      <c r="E3432">
        <v>158.6</v>
      </c>
      <c r="F3432">
        <v>2016</v>
      </c>
      <c r="G3432">
        <v>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V3432">
        <v>0</v>
      </c>
      <c r="W3432">
        <v>0</v>
      </c>
      <c r="X3432">
        <v>0</v>
      </c>
      <c r="Y3432">
        <v>0</v>
      </c>
      <c r="Z3432">
        <v>24</v>
      </c>
      <c r="AA3432">
        <v>4</v>
      </c>
      <c r="AB3432">
        <v>112</v>
      </c>
      <c r="AC3432">
        <v>14</v>
      </c>
      <c r="AD3432">
        <v>68</v>
      </c>
      <c r="AE3432">
        <v>153</v>
      </c>
      <c r="AJ3432" t="s">
        <v>1710</v>
      </c>
      <c r="AK3432">
        <v>7.8700000000000006E-2</v>
      </c>
      <c r="AM3432">
        <v>1.3</v>
      </c>
      <c r="AQ3432">
        <v>10.6</v>
      </c>
      <c r="AS3432">
        <v>2.14</v>
      </c>
      <c r="AT3432" t="s">
        <v>1710</v>
      </c>
      <c r="AU3432">
        <v>0.14899999999999999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1</v>
      </c>
      <c r="BT3432" t="str">
        <f t="shared" si="212"/>
        <v/>
      </c>
      <c r="BU3432">
        <f t="shared" si="213"/>
        <v>7.8700000000000006E-2</v>
      </c>
      <c r="BV3432" t="str">
        <f t="shared" si="214"/>
        <v/>
      </c>
      <c r="BW3432">
        <f t="shared" si="215"/>
        <v>0.14899999999999999</v>
      </c>
    </row>
    <row r="3433" spans="1:75" x14ac:dyDescent="0.35">
      <c r="A3433">
        <v>162</v>
      </c>
      <c r="B3433" t="s">
        <v>1168</v>
      </c>
      <c r="C3433" t="s">
        <v>83</v>
      </c>
      <c r="D3433">
        <v>74</v>
      </c>
      <c r="E3433">
        <v>158.69999999999999</v>
      </c>
      <c r="F3433">
        <v>2016</v>
      </c>
      <c r="G3433">
        <v>3</v>
      </c>
      <c r="H3433">
        <v>72</v>
      </c>
      <c r="J3433">
        <v>93</v>
      </c>
      <c r="K3433">
        <v>85</v>
      </c>
      <c r="L3433">
        <v>229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0.02</v>
      </c>
      <c r="V3433">
        <v>0.02</v>
      </c>
      <c r="W3433">
        <v>-0.37</v>
      </c>
      <c r="X3433">
        <v>-0.88</v>
      </c>
      <c r="Y3433">
        <v>-0.88</v>
      </c>
      <c r="Z3433">
        <v>22</v>
      </c>
      <c r="AA3433">
        <v>5</v>
      </c>
      <c r="AB3433">
        <v>140</v>
      </c>
      <c r="AC3433">
        <v>14</v>
      </c>
      <c r="AD3433">
        <v>90</v>
      </c>
      <c r="AE3433">
        <v>235</v>
      </c>
      <c r="AH3433">
        <v>6.58</v>
      </c>
      <c r="AJ3433" t="s">
        <v>1710</v>
      </c>
      <c r="AK3433">
        <v>0.16669999999999999</v>
      </c>
      <c r="AM3433">
        <v>1.08</v>
      </c>
      <c r="AO3433">
        <v>16</v>
      </c>
      <c r="AQ3433">
        <v>13.4</v>
      </c>
      <c r="AS3433">
        <v>1.37</v>
      </c>
      <c r="AT3433" t="s">
        <v>1710</v>
      </c>
      <c r="AU3433">
        <v>0.08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1</v>
      </c>
      <c r="BT3433" t="str">
        <f t="shared" si="212"/>
        <v/>
      </c>
      <c r="BU3433">
        <f t="shared" si="213"/>
        <v>0.16669999999999999</v>
      </c>
      <c r="BV3433" t="str">
        <f t="shared" si="214"/>
        <v/>
      </c>
      <c r="BW3433">
        <f t="shared" si="215"/>
        <v>0.08</v>
      </c>
    </row>
    <row r="3434" spans="1:75" x14ac:dyDescent="0.35">
      <c r="A3434">
        <v>163</v>
      </c>
      <c r="B3434" t="s">
        <v>1047</v>
      </c>
      <c r="C3434" t="s">
        <v>116</v>
      </c>
      <c r="D3434">
        <v>19</v>
      </c>
      <c r="E3434">
        <v>159.19999999999999</v>
      </c>
      <c r="F3434">
        <v>2016</v>
      </c>
      <c r="G3434">
        <v>4</v>
      </c>
      <c r="H3434">
        <v>124</v>
      </c>
      <c r="I3434">
        <v>63</v>
      </c>
      <c r="J3434">
        <v>56</v>
      </c>
      <c r="K3434">
        <v>47</v>
      </c>
      <c r="L3434">
        <v>68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-0.34</v>
      </c>
      <c r="V3434">
        <v>-0.34</v>
      </c>
      <c r="W3434">
        <v>-0.81</v>
      </c>
      <c r="X3434">
        <v>-1.4</v>
      </c>
      <c r="Y3434">
        <v>-1.41</v>
      </c>
      <c r="Z3434">
        <v>22</v>
      </c>
      <c r="AA3434">
        <v>2</v>
      </c>
      <c r="AB3434">
        <v>55</v>
      </c>
      <c r="AC3434">
        <v>14</v>
      </c>
      <c r="AD3434">
        <v>49</v>
      </c>
      <c r="AF3434">
        <v>39</v>
      </c>
      <c r="AG3434">
        <v>4.63</v>
      </c>
      <c r="AH3434">
        <v>0</v>
      </c>
      <c r="AI3434">
        <v>2.65</v>
      </c>
      <c r="AJ3434">
        <v>7.3200000000000001E-2</v>
      </c>
      <c r="AK3434" t="s">
        <v>1710</v>
      </c>
      <c r="AL3434">
        <v>0.96</v>
      </c>
      <c r="AN3434">
        <v>14</v>
      </c>
      <c r="AO3434">
        <v>4</v>
      </c>
      <c r="AP3434">
        <v>6</v>
      </c>
      <c r="AR3434">
        <v>1.44</v>
      </c>
      <c r="AT3434">
        <v>0.33</v>
      </c>
      <c r="AU3434" t="s">
        <v>1710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2</v>
      </c>
      <c r="BT3434">
        <f t="shared" si="212"/>
        <v>7.3200000000000001E-2</v>
      </c>
      <c r="BU3434" t="str">
        <f t="shared" si="213"/>
        <v/>
      </c>
      <c r="BV3434">
        <f t="shared" si="214"/>
        <v>0.33</v>
      </c>
      <c r="BW3434" t="str">
        <f t="shared" si="215"/>
        <v/>
      </c>
    </row>
    <row r="3435" spans="1:75" x14ac:dyDescent="0.35">
      <c r="A3435">
        <v>164</v>
      </c>
      <c r="B3435" t="s">
        <v>1169</v>
      </c>
      <c r="C3435" t="s">
        <v>79</v>
      </c>
      <c r="D3435">
        <v>20</v>
      </c>
      <c r="E3435">
        <v>160.4</v>
      </c>
      <c r="F3435">
        <v>2016</v>
      </c>
      <c r="G3435">
        <v>1</v>
      </c>
      <c r="H3435">
        <v>38</v>
      </c>
      <c r="I3435">
        <v>9</v>
      </c>
      <c r="J3435">
        <v>6</v>
      </c>
      <c r="K3435">
        <v>14</v>
      </c>
      <c r="L3435">
        <v>16</v>
      </c>
      <c r="M3435">
        <v>0</v>
      </c>
      <c r="N3435">
        <v>1</v>
      </c>
      <c r="O3435">
        <v>1</v>
      </c>
      <c r="P3435">
        <v>2</v>
      </c>
      <c r="Q3435">
        <v>2</v>
      </c>
      <c r="R3435">
        <v>2</v>
      </c>
      <c r="S3435">
        <v>0</v>
      </c>
      <c r="T3435">
        <v>-0.75</v>
      </c>
      <c r="U3435">
        <v>0.46</v>
      </c>
      <c r="V3435">
        <v>-0.28999999999999998</v>
      </c>
      <c r="W3435">
        <v>0.76</v>
      </c>
      <c r="X3435">
        <v>0.82</v>
      </c>
      <c r="Y3435">
        <v>1.03</v>
      </c>
      <c r="Z3435">
        <v>22</v>
      </c>
      <c r="AA3435">
        <v>1</v>
      </c>
      <c r="AB3435">
        <v>1</v>
      </c>
      <c r="AC3435">
        <v>14</v>
      </c>
      <c r="AD3435">
        <v>27</v>
      </c>
      <c r="AE3435">
        <v>11</v>
      </c>
      <c r="AH3435">
        <v>7.46</v>
      </c>
      <c r="AI3435">
        <v>21.16</v>
      </c>
      <c r="AJ3435" t="s">
        <v>1710</v>
      </c>
      <c r="AK3435" t="s">
        <v>1710</v>
      </c>
      <c r="AO3435">
        <v>9</v>
      </c>
      <c r="AT3435" t="s">
        <v>1710</v>
      </c>
      <c r="AU3435" t="s">
        <v>1710</v>
      </c>
      <c r="AW3435">
        <v>7.3</v>
      </c>
      <c r="AY3435" s="2">
        <v>4.7E-2</v>
      </c>
      <c r="BA3435">
        <v>5.3</v>
      </c>
      <c r="BC3435">
        <v>8.4</v>
      </c>
      <c r="BE3435">
        <v>5.8</v>
      </c>
      <c r="BG3435">
        <v>4.5</v>
      </c>
      <c r="BI3435">
        <v>1.3</v>
      </c>
      <c r="BK3435">
        <v>205</v>
      </c>
      <c r="BM3435" t="e">
        <v>#N/A</v>
      </c>
      <c r="BN3435">
        <v>0</v>
      </c>
      <c r="BO3435">
        <v>0</v>
      </c>
      <c r="BP3435">
        <v>1</v>
      </c>
      <c r="BQ3435">
        <v>1</v>
      </c>
      <c r="BR3435">
        <v>1</v>
      </c>
      <c r="BS3435">
        <v>1</v>
      </c>
      <c r="BT3435" t="str">
        <f t="shared" si="212"/>
        <v/>
      </c>
      <c r="BU3435" t="str">
        <f t="shared" si="213"/>
        <v/>
      </c>
      <c r="BV3435" t="str">
        <f t="shared" si="214"/>
        <v/>
      </c>
      <c r="BW3435" t="str">
        <f t="shared" si="215"/>
        <v/>
      </c>
    </row>
    <row r="3436" spans="1:75" x14ac:dyDescent="0.35">
      <c r="A3436">
        <v>165</v>
      </c>
      <c r="B3436" t="s">
        <v>1170</v>
      </c>
      <c r="C3436" t="s">
        <v>70</v>
      </c>
      <c r="D3436">
        <v>52</v>
      </c>
      <c r="E3436">
        <v>160.5</v>
      </c>
      <c r="F3436">
        <v>2016</v>
      </c>
      <c r="G3436">
        <v>2</v>
      </c>
      <c r="H3436">
        <v>109</v>
      </c>
      <c r="K3436">
        <v>82</v>
      </c>
      <c r="L3436">
        <v>139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-0.47</v>
      </c>
      <c r="V3436">
        <v>-0.47</v>
      </c>
      <c r="W3436">
        <v>-0.47</v>
      </c>
      <c r="X3436">
        <v>-0.96</v>
      </c>
      <c r="Y3436">
        <v>-1.18</v>
      </c>
      <c r="Z3436">
        <v>22</v>
      </c>
      <c r="AA3436">
        <v>5</v>
      </c>
      <c r="AB3436">
        <v>156</v>
      </c>
      <c r="AC3436">
        <v>14</v>
      </c>
      <c r="AD3436">
        <v>54</v>
      </c>
      <c r="AE3436">
        <v>96</v>
      </c>
      <c r="AH3436">
        <v>1.49</v>
      </c>
      <c r="AJ3436" t="s">
        <v>1710</v>
      </c>
      <c r="AK3436">
        <v>4.5999999999999999E-3</v>
      </c>
      <c r="AM3436">
        <v>0</v>
      </c>
      <c r="AO3436">
        <v>11</v>
      </c>
      <c r="AQ3436">
        <v>0</v>
      </c>
      <c r="AR3436">
        <v>0.5</v>
      </c>
      <c r="AS3436">
        <v>0.5</v>
      </c>
      <c r="AT3436" t="s">
        <v>1710</v>
      </c>
      <c r="AU3436">
        <v>5.2999999999999999E-2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1</v>
      </c>
      <c r="BT3436" t="str">
        <f t="shared" si="212"/>
        <v/>
      </c>
      <c r="BU3436">
        <f t="shared" si="213"/>
        <v>4.5999999999999999E-3</v>
      </c>
      <c r="BV3436" t="str">
        <f t="shared" si="214"/>
        <v/>
      </c>
      <c r="BW3436">
        <f t="shared" si="215"/>
        <v>5.2999999999999999E-2</v>
      </c>
    </row>
    <row r="3437" spans="1:75" x14ac:dyDescent="0.35">
      <c r="A3437">
        <v>166</v>
      </c>
      <c r="B3437" t="s">
        <v>1052</v>
      </c>
      <c r="C3437" t="s">
        <v>83</v>
      </c>
      <c r="D3437">
        <v>75</v>
      </c>
      <c r="E3437">
        <v>160.80000000000001</v>
      </c>
      <c r="F3437">
        <v>2016</v>
      </c>
      <c r="G3437">
        <v>3</v>
      </c>
      <c r="H3437">
        <v>80</v>
      </c>
      <c r="I3437">
        <v>117</v>
      </c>
      <c r="J3437">
        <v>79</v>
      </c>
      <c r="K3437">
        <v>43</v>
      </c>
      <c r="L3437">
        <v>77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-0.37</v>
      </c>
      <c r="U3437">
        <v>-0.6</v>
      </c>
      <c r="V3437">
        <v>-0.97</v>
      </c>
      <c r="W3437">
        <v>-1.26</v>
      </c>
      <c r="X3437">
        <v>-1.19</v>
      </c>
      <c r="Y3437">
        <v>-1.56</v>
      </c>
      <c r="Z3437">
        <v>24</v>
      </c>
      <c r="AA3437">
        <v>3</v>
      </c>
      <c r="AB3437">
        <v>76</v>
      </c>
      <c r="AC3437">
        <v>14</v>
      </c>
      <c r="AD3437">
        <v>89</v>
      </c>
      <c r="AE3437">
        <v>207</v>
      </c>
      <c r="AF3437">
        <v>107</v>
      </c>
      <c r="AG3437">
        <v>2.68</v>
      </c>
      <c r="AH3437">
        <v>6.06</v>
      </c>
      <c r="AI3437">
        <v>5.7</v>
      </c>
      <c r="AJ3437">
        <v>6.7699999999999996E-2</v>
      </c>
      <c r="AK3437">
        <v>0.125</v>
      </c>
      <c r="AL3437">
        <v>0.9</v>
      </c>
      <c r="AM3437">
        <v>1.03</v>
      </c>
      <c r="AN3437">
        <v>16</v>
      </c>
      <c r="AO3437">
        <v>16</v>
      </c>
      <c r="AP3437">
        <v>11.3</v>
      </c>
      <c r="AQ3437">
        <v>10.3</v>
      </c>
      <c r="AR3437">
        <v>1.43</v>
      </c>
      <c r="AS3437">
        <v>1.49</v>
      </c>
      <c r="AT3437">
        <v>0.16200000000000001</v>
      </c>
      <c r="AU3437">
        <v>0.13400000000000001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2</v>
      </c>
      <c r="BT3437">
        <f t="shared" si="212"/>
        <v>6.7699999999999996E-2</v>
      </c>
      <c r="BU3437">
        <f t="shared" si="213"/>
        <v>0.125</v>
      </c>
      <c r="BV3437">
        <f t="shared" si="214"/>
        <v>0.16200000000000001</v>
      </c>
      <c r="BW3437">
        <f t="shared" si="215"/>
        <v>0.13400000000000001</v>
      </c>
    </row>
    <row r="3438" spans="1:75" x14ac:dyDescent="0.35">
      <c r="A3438">
        <v>167</v>
      </c>
      <c r="B3438" t="s">
        <v>353</v>
      </c>
      <c r="C3438" t="s">
        <v>70</v>
      </c>
      <c r="D3438">
        <v>53</v>
      </c>
      <c r="E3438">
        <v>161.19999999999999</v>
      </c>
      <c r="F3438">
        <v>2016</v>
      </c>
      <c r="G3438">
        <v>2</v>
      </c>
      <c r="H3438">
        <v>66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-0.08</v>
      </c>
      <c r="V3438">
        <v>-0.08</v>
      </c>
      <c r="W3438">
        <v>-0.08</v>
      </c>
      <c r="X3438">
        <v>-0.08</v>
      </c>
      <c r="Y3438">
        <v>-0.08</v>
      </c>
      <c r="Z3438">
        <v>31</v>
      </c>
      <c r="AA3438">
        <v>7</v>
      </c>
      <c r="AB3438">
        <v>233</v>
      </c>
      <c r="AC3438">
        <v>14</v>
      </c>
      <c r="AF3438">
        <v>42</v>
      </c>
      <c r="AG3438">
        <v>12.24</v>
      </c>
      <c r="AH3438">
        <v>7.07</v>
      </c>
      <c r="AJ3438">
        <v>5.6899999999999999E-2</v>
      </c>
      <c r="AK3438">
        <v>4.9599999999999998E-2</v>
      </c>
      <c r="AL3438">
        <v>0.7</v>
      </c>
      <c r="AM3438">
        <v>0.65</v>
      </c>
      <c r="AN3438">
        <v>10</v>
      </c>
      <c r="AO3438">
        <v>9</v>
      </c>
      <c r="AP3438">
        <v>0.7</v>
      </c>
      <c r="AQ3438">
        <v>0.1</v>
      </c>
      <c r="AR3438">
        <v>1.1000000000000001</v>
      </c>
      <c r="AS3438">
        <v>1.1000000000000001</v>
      </c>
      <c r="AT3438">
        <v>4.2999999999999997E-2</v>
      </c>
      <c r="AU3438">
        <v>1.7999999999999999E-2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9</v>
      </c>
      <c r="BT3438">
        <f t="shared" si="212"/>
        <v>5.6899999999999999E-2</v>
      </c>
      <c r="BU3438">
        <f t="shared" si="213"/>
        <v>4.9599999999999998E-2</v>
      </c>
      <c r="BV3438">
        <f t="shared" si="214"/>
        <v>4.2999999999999997E-2</v>
      </c>
      <c r="BW3438">
        <f t="shared" si="215"/>
        <v>1.7999999999999999E-2</v>
      </c>
    </row>
    <row r="3439" spans="1:75" x14ac:dyDescent="0.35">
      <c r="A3439">
        <v>168</v>
      </c>
      <c r="B3439" t="s">
        <v>812</v>
      </c>
      <c r="C3439" t="s">
        <v>83</v>
      </c>
      <c r="D3439">
        <v>76</v>
      </c>
      <c r="E3439">
        <v>161.4</v>
      </c>
      <c r="F3439">
        <v>2016</v>
      </c>
      <c r="G3439">
        <v>3</v>
      </c>
      <c r="H3439">
        <v>19</v>
      </c>
      <c r="I3439">
        <v>37</v>
      </c>
      <c r="J3439">
        <v>177</v>
      </c>
      <c r="M3439">
        <v>1</v>
      </c>
      <c r="N3439">
        <v>0</v>
      </c>
      <c r="O3439">
        <v>1</v>
      </c>
      <c r="P3439">
        <v>1</v>
      </c>
      <c r="Q3439">
        <v>1</v>
      </c>
      <c r="R3439">
        <v>1</v>
      </c>
      <c r="S3439">
        <v>0</v>
      </c>
      <c r="T3439">
        <v>0.42</v>
      </c>
      <c r="U3439">
        <v>0.31</v>
      </c>
      <c r="V3439">
        <v>0.73</v>
      </c>
      <c r="W3439">
        <v>0.73</v>
      </c>
      <c r="X3439">
        <v>0.73</v>
      </c>
      <c r="Y3439">
        <v>0.73</v>
      </c>
      <c r="Z3439">
        <v>27</v>
      </c>
      <c r="AA3439">
        <v>7</v>
      </c>
      <c r="AB3439">
        <v>227</v>
      </c>
      <c r="AC3439">
        <v>14</v>
      </c>
      <c r="AD3439">
        <v>58</v>
      </c>
      <c r="AE3439">
        <v>90</v>
      </c>
      <c r="AF3439">
        <v>49</v>
      </c>
      <c r="AG3439">
        <v>12.15</v>
      </c>
      <c r="AH3439">
        <v>13.34</v>
      </c>
      <c r="AI3439">
        <v>11.16</v>
      </c>
      <c r="AJ3439">
        <v>0.1103</v>
      </c>
      <c r="AK3439">
        <v>0.22509999999999999</v>
      </c>
      <c r="AL3439">
        <v>2.08</v>
      </c>
      <c r="AM3439">
        <v>2.13</v>
      </c>
      <c r="AN3439">
        <v>11</v>
      </c>
      <c r="AO3439">
        <v>16</v>
      </c>
      <c r="AP3439">
        <v>11</v>
      </c>
      <c r="AQ3439">
        <v>13.9</v>
      </c>
      <c r="AR3439">
        <v>2.2599999999999998</v>
      </c>
      <c r="AS3439">
        <v>2.0499999999999998</v>
      </c>
      <c r="AT3439">
        <v>0.192</v>
      </c>
      <c r="AU3439">
        <v>0.26100000000000001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5</v>
      </c>
      <c r="BT3439">
        <f t="shared" si="212"/>
        <v>0.1103</v>
      </c>
      <c r="BU3439">
        <f t="shared" si="213"/>
        <v>0.22509999999999999</v>
      </c>
      <c r="BV3439">
        <f t="shared" si="214"/>
        <v>0.192</v>
      </c>
      <c r="BW3439">
        <f t="shared" si="215"/>
        <v>0.26100000000000001</v>
      </c>
    </row>
    <row r="3440" spans="1:75" x14ac:dyDescent="0.35">
      <c r="A3440">
        <v>169</v>
      </c>
      <c r="B3440" t="s">
        <v>1171</v>
      </c>
      <c r="C3440" t="s">
        <v>83</v>
      </c>
      <c r="D3440">
        <v>77</v>
      </c>
      <c r="E3440">
        <v>162.19999999999999</v>
      </c>
      <c r="F3440">
        <v>2016</v>
      </c>
      <c r="G3440">
        <v>3</v>
      </c>
      <c r="I3440">
        <v>84</v>
      </c>
      <c r="J3440">
        <v>61</v>
      </c>
      <c r="K3440">
        <v>154</v>
      </c>
      <c r="L3440">
        <v>63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U3440">
        <v>-0.18</v>
      </c>
      <c r="V3440">
        <v>-0.18</v>
      </c>
      <c r="W3440">
        <v>-0.18</v>
      </c>
      <c r="X3440">
        <v>-1.08</v>
      </c>
      <c r="Y3440">
        <v>-1.18</v>
      </c>
      <c r="Z3440">
        <v>22</v>
      </c>
      <c r="AA3440">
        <v>5</v>
      </c>
      <c r="AB3440">
        <v>172</v>
      </c>
      <c r="AC3440">
        <v>14</v>
      </c>
      <c r="AD3440">
        <v>169</v>
      </c>
      <c r="AE3440">
        <v>247</v>
      </c>
      <c r="AI3440">
        <v>4.71</v>
      </c>
      <c r="AJ3440" t="s">
        <v>1710</v>
      </c>
      <c r="AK3440">
        <v>2.35E-2</v>
      </c>
      <c r="AM3440">
        <v>0.71</v>
      </c>
      <c r="AQ3440">
        <v>11.1</v>
      </c>
      <c r="AS3440">
        <v>1.1399999999999999</v>
      </c>
      <c r="AT3440" t="s">
        <v>1710</v>
      </c>
      <c r="AU3440">
        <v>0.38400000000000001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1</v>
      </c>
      <c r="BT3440" t="str">
        <f t="shared" si="212"/>
        <v/>
      </c>
      <c r="BU3440">
        <f t="shared" si="213"/>
        <v>2.35E-2</v>
      </c>
      <c r="BV3440" t="str">
        <f t="shared" si="214"/>
        <v/>
      </c>
      <c r="BW3440">
        <f t="shared" si="215"/>
        <v>0.38400000000000001</v>
      </c>
    </row>
    <row r="3441" spans="1:75" x14ac:dyDescent="0.35">
      <c r="A3441">
        <v>170</v>
      </c>
      <c r="B3441" t="s">
        <v>1172</v>
      </c>
      <c r="C3441" t="s">
        <v>79</v>
      </c>
      <c r="D3441">
        <v>21</v>
      </c>
      <c r="E3441">
        <v>163.30000000000001</v>
      </c>
      <c r="F3441">
        <v>2016</v>
      </c>
      <c r="G3441">
        <v>1</v>
      </c>
      <c r="H3441">
        <v>24</v>
      </c>
      <c r="I3441">
        <v>4</v>
      </c>
      <c r="J3441">
        <v>21</v>
      </c>
      <c r="K3441">
        <v>7</v>
      </c>
      <c r="L3441">
        <v>22</v>
      </c>
      <c r="M3441">
        <v>0</v>
      </c>
      <c r="N3441">
        <v>1</v>
      </c>
      <c r="O3441">
        <v>1</v>
      </c>
      <c r="P3441">
        <v>1</v>
      </c>
      <c r="Q3441">
        <v>2</v>
      </c>
      <c r="R3441">
        <v>2</v>
      </c>
      <c r="S3441">
        <v>0</v>
      </c>
      <c r="T3441">
        <v>-0.2</v>
      </c>
      <c r="U3441">
        <v>1.17</v>
      </c>
      <c r="V3441">
        <v>0.97</v>
      </c>
      <c r="W3441">
        <v>1.4</v>
      </c>
      <c r="X3441">
        <v>1.84</v>
      </c>
      <c r="Y3441">
        <v>1.93</v>
      </c>
      <c r="Z3441">
        <v>24</v>
      </c>
      <c r="AA3441">
        <v>1</v>
      </c>
      <c r="AB3441">
        <v>2</v>
      </c>
      <c r="AC3441">
        <v>14</v>
      </c>
      <c r="AD3441">
        <v>14</v>
      </c>
      <c r="AE3441">
        <v>4</v>
      </c>
      <c r="AH3441">
        <v>15.39</v>
      </c>
      <c r="AI3441">
        <v>26.6</v>
      </c>
      <c r="AJ3441" t="s">
        <v>1710</v>
      </c>
      <c r="AK3441" t="s">
        <v>1710</v>
      </c>
      <c r="AO3441">
        <v>16</v>
      </c>
      <c r="AT3441" t="s">
        <v>1710</v>
      </c>
      <c r="AU3441" t="s">
        <v>1710</v>
      </c>
      <c r="AW3441">
        <v>7.9</v>
      </c>
      <c r="AY3441" s="2">
        <v>3.9E-2</v>
      </c>
      <c r="BA3441">
        <v>6.2</v>
      </c>
      <c r="BC3441">
        <v>10.199999999999999</v>
      </c>
      <c r="BE3441">
        <v>6.9</v>
      </c>
      <c r="BG3441">
        <v>4.2</v>
      </c>
      <c r="BI3441">
        <v>2.7</v>
      </c>
      <c r="BK3441">
        <v>607</v>
      </c>
      <c r="BM3441" t="e">
        <v>#N/A</v>
      </c>
      <c r="BN3441">
        <v>0</v>
      </c>
      <c r="BO3441">
        <v>1</v>
      </c>
      <c r="BP3441">
        <v>1</v>
      </c>
      <c r="BQ3441">
        <v>1</v>
      </c>
      <c r="BR3441">
        <v>1</v>
      </c>
      <c r="BS3441">
        <v>1</v>
      </c>
      <c r="BT3441" t="str">
        <f t="shared" si="212"/>
        <v/>
      </c>
      <c r="BU3441" t="str">
        <f t="shared" si="213"/>
        <v/>
      </c>
      <c r="BV3441" t="str">
        <f t="shared" si="214"/>
        <v/>
      </c>
      <c r="BW3441" t="str">
        <f t="shared" si="215"/>
        <v/>
      </c>
    </row>
    <row r="3442" spans="1:75" x14ac:dyDescent="0.35">
      <c r="A3442">
        <v>171</v>
      </c>
      <c r="B3442" t="s">
        <v>1122</v>
      </c>
      <c r="C3442" t="s">
        <v>70</v>
      </c>
      <c r="D3442">
        <v>54</v>
      </c>
      <c r="E3442">
        <v>164.1</v>
      </c>
      <c r="F3442">
        <v>2016</v>
      </c>
      <c r="G3442">
        <v>2</v>
      </c>
      <c r="H3442">
        <v>52</v>
      </c>
      <c r="I3442">
        <v>67</v>
      </c>
      <c r="J3442">
        <v>111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-0.38</v>
      </c>
      <c r="U3442">
        <v>0.52</v>
      </c>
      <c r="V3442">
        <v>0.14000000000000001</v>
      </c>
      <c r="W3442">
        <v>0.14000000000000001</v>
      </c>
      <c r="X3442">
        <v>0.14000000000000001</v>
      </c>
      <c r="Y3442">
        <v>0.14000000000000001</v>
      </c>
      <c r="Z3442">
        <v>25</v>
      </c>
      <c r="AA3442">
        <v>8</v>
      </c>
      <c r="AB3442">
        <v>300</v>
      </c>
      <c r="AC3442">
        <v>14</v>
      </c>
      <c r="AD3442">
        <v>90</v>
      </c>
      <c r="AE3442">
        <v>136</v>
      </c>
      <c r="AF3442">
        <v>35</v>
      </c>
      <c r="AG3442">
        <v>10.37</v>
      </c>
      <c r="AH3442">
        <v>6.27</v>
      </c>
      <c r="AI3442">
        <v>5.63</v>
      </c>
      <c r="AJ3442">
        <v>7.0000000000000007E-2</v>
      </c>
      <c r="AK3442">
        <v>6.54E-2</v>
      </c>
      <c r="AL3442">
        <v>0.89</v>
      </c>
      <c r="AM3442">
        <v>0.86</v>
      </c>
      <c r="AN3442">
        <v>13</v>
      </c>
      <c r="AO3442">
        <v>15</v>
      </c>
      <c r="AP3442">
        <v>-0.8</v>
      </c>
      <c r="AQ3442">
        <v>0.2</v>
      </c>
      <c r="AR3442">
        <v>1.73</v>
      </c>
      <c r="AS3442">
        <v>1.73</v>
      </c>
      <c r="AT3442">
        <v>0.01</v>
      </c>
      <c r="AU3442">
        <v>1.2E-2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2</v>
      </c>
      <c r="BT3442">
        <f t="shared" si="212"/>
        <v>7.0000000000000007E-2</v>
      </c>
      <c r="BU3442">
        <f t="shared" si="213"/>
        <v>6.54E-2</v>
      </c>
      <c r="BV3442">
        <f t="shared" si="214"/>
        <v>0.01</v>
      </c>
      <c r="BW3442">
        <f t="shared" si="215"/>
        <v>1.2E-2</v>
      </c>
    </row>
    <row r="3443" spans="1:75" x14ac:dyDescent="0.35">
      <c r="A3443">
        <v>172</v>
      </c>
      <c r="B3443" t="s">
        <v>708</v>
      </c>
      <c r="C3443" t="s">
        <v>79</v>
      </c>
      <c r="D3443">
        <v>22</v>
      </c>
      <c r="E3443">
        <v>164.6</v>
      </c>
      <c r="F3443">
        <v>2016</v>
      </c>
      <c r="G3443">
        <v>1</v>
      </c>
      <c r="H3443">
        <v>15</v>
      </c>
      <c r="I3443">
        <v>17</v>
      </c>
      <c r="J3443">
        <v>42</v>
      </c>
      <c r="K3443">
        <v>56</v>
      </c>
      <c r="L3443">
        <v>63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0.25</v>
      </c>
      <c r="U3443">
        <v>-0.01</v>
      </c>
      <c r="V3443">
        <v>0.24</v>
      </c>
      <c r="W3443">
        <v>-0.02</v>
      </c>
      <c r="X3443">
        <v>-0.02</v>
      </c>
      <c r="Y3443">
        <v>-0.37</v>
      </c>
      <c r="Z3443">
        <v>27</v>
      </c>
      <c r="AA3443">
        <v>6</v>
      </c>
      <c r="AB3443">
        <v>180</v>
      </c>
      <c r="AC3443">
        <v>14</v>
      </c>
      <c r="AD3443">
        <v>19</v>
      </c>
      <c r="AE3443">
        <v>34</v>
      </c>
      <c r="AF3443">
        <v>15</v>
      </c>
      <c r="AG3443">
        <v>22.16</v>
      </c>
      <c r="AH3443">
        <v>20.329999999999998</v>
      </c>
      <c r="AI3443">
        <v>16.98</v>
      </c>
      <c r="AJ3443" t="s">
        <v>1710</v>
      </c>
      <c r="AK3443" t="s">
        <v>1710</v>
      </c>
      <c r="AN3443">
        <v>14</v>
      </c>
      <c r="AO3443">
        <v>15</v>
      </c>
      <c r="AT3443" t="s">
        <v>1710</v>
      </c>
      <c r="AU3443" t="s">
        <v>1710</v>
      </c>
      <c r="AV3443">
        <v>10.7</v>
      </c>
      <c r="AW3443">
        <v>9.8000000000000007</v>
      </c>
      <c r="AX3443" s="2">
        <v>3.4000000000000002E-2</v>
      </c>
      <c r="AY3443" s="2">
        <v>1.6E-2</v>
      </c>
      <c r="AZ3443">
        <v>8</v>
      </c>
      <c r="BA3443">
        <v>6.9</v>
      </c>
      <c r="BB3443">
        <v>14.7</v>
      </c>
      <c r="BC3443">
        <v>12.2</v>
      </c>
      <c r="BD3443">
        <v>7.8</v>
      </c>
      <c r="BE3443">
        <v>6.9</v>
      </c>
      <c r="BF3443">
        <v>8.4</v>
      </c>
      <c r="BG3443">
        <v>7</v>
      </c>
      <c r="BH3443">
        <v>-0.6</v>
      </c>
      <c r="BI3443">
        <v>-0.1</v>
      </c>
      <c r="BJ3443">
        <v>380</v>
      </c>
      <c r="BK3443">
        <v>436</v>
      </c>
      <c r="BL3443" s="2">
        <v>5.2600000000000001E-2</v>
      </c>
      <c r="BM3443" t="e">
        <v>#N/A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6</v>
      </c>
      <c r="BT3443" t="str">
        <f t="shared" si="212"/>
        <v/>
      </c>
      <c r="BU3443" t="str">
        <f t="shared" si="213"/>
        <v/>
      </c>
      <c r="BV3443" t="str">
        <f t="shared" si="214"/>
        <v/>
      </c>
      <c r="BW3443" t="str">
        <f t="shared" si="215"/>
        <v/>
      </c>
    </row>
    <row r="3444" spans="1:75" x14ac:dyDescent="0.35">
      <c r="A3444">
        <v>173</v>
      </c>
      <c r="B3444" t="s">
        <v>1173</v>
      </c>
      <c r="C3444" t="s">
        <v>70</v>
      </c>
      <c r="D3444">
        <v>55</v>
      </c>
      <c r="E3444">
        <v>165.3</v>
      </c>
      <c r="F3444">
        <v>2016</v>
      </c>
      <c r="G3444">
        <v>2</v>
      </c>
      <c r="H3444">
        <v>161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-0.36</v>
      </c>
      <c r="V3444">
        <v>-0.36</v>
      </c>
      <c r="W3444">
        <v>-0.36</v>
      </c>
      <c r="X3444">
        <v>-0.36</v>
      </c>
      <c r="Y3444">
        <v>-0.36</v>
      </c>
      <c r="Z3444">
        <v>22</v>
      </c>
      <c r="AA3444">
        <v>7</v>
      </c>
      <c r="AB3444">
        <v>242</v>
      </c>
      <c r="AC3444">
        <v>14</v>
      </c>
      <c r="AD3444">
        <v>113</v>
      </c>
      <c r="AJ3444" t="s">
        <v>1710</v>
      </c>
      <c r="AK3444" t="s">
        <v>1710</v>
      </c>
      <c r="AT3444" t="s">
        <v>1710</v>
      </c>
      <c r="AU3444" t="s">
        <v>1710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1</v>
      </c>
      <c r="BT3444" t="str">
        <f t="shared" si="212"/>
        <v/>
      </c>
      <c r="BU3444" t="str">
        <f t="shared" si="213"/>
        <v/>
      </c>
      <c r="BV3444" t="str">
        <f t="shared" si="214"/>
        <v/>
      </c>
      <c r="BW3444" t="str">
        <f t="shared" si="215"/>
        <v/>
      </c>
    </row>
    <row r="3445" spans="1:75" x14ac:dyDescent="0.35">
      <c r="A3445">
        <v>174</v>
      </c>
      <c r="B3445" t="s">
        <v>1062</v>
      </c>
      <c r="C3445" t="s">
        <v>83</v>
      </c>
      <c r="D3445">
        <v>78</v>
      </c>
      <c r="E3445">
        <v>166.4</v>
      </c>
      <c r="F3445">
        <v>2016</v>
      </c>
      <c r="G3445">
        <v>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V3445">
        <v>0</v>
      </c>
      <c r="W3445">
        <v>0</v>
      </c>
      <c r="X3445">
        <v>0</v>
      </c>
      <c r="Y3445">
        <v>0</v>
      </c>
      <c r="Z3445" t="e">
        <v>#N/A</v>
      </c>
      <c r="AA3445">
        <v>5</v>
      </c>
      <c r="AB3445">
        <v>162</v>
      </c>
      <c r="AC3445">
        <v>14</v>
      </c>
      <c r="AD3445">
        <v>173</v>
      </c>
      <c r="AG3445" t="e">
        <v>#N/A</v>
      </c>
      <c r="AH3445" t="e">
        <v>#N/A</v>
      </c>
      <c r="AI3445" t="e">
        <v>#N/A</v>
      </c>
      <c r="AJ3445" t="s">
        <v>1710</v>
      </c>
      <c r="AK3445" t="s">
        <v>1710</v>
      </c>
      <c r="AN3445" t="e">
        <v>#N/A</v>
      </c>
      <c r="AO3445" t="e">
        <v>#N/A</v>
      </c>
      <c r="AT3445" t="s">
        <v>1710</v>
      </c>
      <c r="AU3445" t="s">
        <v>1710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 t="e">
        <v>#N/A</v>
      </c>
      <c r="BT3445" t="str">
        <f t="shared" si="212"/>
        <v/>
      </c>
      <c r="BU3445" t="str">
        <f t="shared" si="213"/>
        <v/>
      </c>
      <c r="BV3445" t="str">
        <f t="shared" si="214"/>
        <v/>
      </c>
      <c r="BW3445" t="str">
        <f t="shared" si="215"/>
        <v/>
      </c>
    </row>
    <row r="3446" spans="1:75" x14ac:dyDescent="0.35">
      <c r="A3446">
        <v>175</v>
      </c>
      <c r="B3446" t="s">
        <v>121</v>
      </c>
      <c r="C3446" t="s">
        <v>116</v>
      </c>
      <c r="D3446">
        <v>20</v>
      </c>
      <c r="E3446">
        <v>168</v>
      </c>
      <c r="F3446">
        <v>2016</v>
      </c>
      <c r="G3446">
        <v>4</v>
      </c>
      <c r="H3446">
        <v>12</v>
      </c>
      <c r="I3446">
        <v>27</v>
      </c>
      <c r="J3446">
        <v>30</v>
      </c>
      <c r="M3446">
        <v>1</v>
      </c>
      <c r="N3446">
        <v>0</v>
      </c>
      <c r="O3446">
        <v>1</v>
      </c>
      <c r="P3446">
        <v>1</v>
      </c>
      <c r="Q3446">
        <v>1</v>
      </c>
      <c r="R3446">
        <v>1</v>
      </c>
      <c r="S3446">
        <v>12</v>
      </c>
      <c r="T3446">
        <v>0.15</v>
      </c>
      <c r="U3446">
        <v>-0.54</v>
      </c>
      <c r="V3446">
        <v>-0.39</v>
      </c>
      <c r="W3446">
        <v>-0.39</v>
      </c>
      <c r="X3446">
        <v>-0.39</v>
      </c>
      <c r="Y3446">
        <v>-0.39</v>
      </c>
      <c r="Z3446">
        <v>36</v>
      </c>
      <c r="AA3446">
        <v>8</v>
      </c>
      <c r="AB3446">
        <v>300</v>
      </c>
      <c r="AC3446">
        <v>14</v>
      </c>
      <c r="AD3446">
        <v>33</v>
      </c>
      <c r="AE3446">
        <v>38</v>
      </c>
      <c r="AF3446">
        <v>12</v>
      </c>
      <c r="AG3446">
        <v>13.55</v>
      </c>
      <c r="AH3446">
        <v>10.63</v>
      </c>
      <c r="AI3446">
        <v>4.9800000000000004</v>
      </c>
      <c r="AJ3446">
        <v>0.1221</v>
      </c>
      <c r="AK3446">
        <v>0.1638</v>
      </c>
      <c r="AL3446">
        <v>1.8</v>
      </c>
      <c r="AM3446">
        <v>1.41</v>
      </c>
      <c r="AN3446">
        <v>11</v>
      </c>
      <c r="AO3446">
        <v>14</v>
      </c>
      <c r="AP3446">
        <v>8.6</v>
      </c>
      <c r="AQ3446">
        <v>8.6</v>
      </c>
      <c r="AR3446">
        <v>1.99</v>
      </c>
      <c r="AS3446">
        <v>1.76</v>
      </c>
      <c r="AT3446">
        <v>0.68100000000000005</v>
      </c>
      <c r="AU3446">
        <v>0.57499999999999996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14</v>
      </c>
      <c r="BT3446">
        <f t="shared" si="212"/>
        <v>0.1221</v>
      </c>
      <c r="BU3446">
        <f t="shared" si="213"/>
        <v>0.1638</v>
      </c>
      <c r="BV3446">
        <f t="shared" si="214"/>
        <v>0.68100000000000005</v>
      </c>
      <c r="BW3446">
        <f t="shared" si="215"/>
        <v>0.57499999999999996</v>
      </c>
    </row>
    <row r="3447" spans="1:75" x14ac:dyDescent="0.35">
      <c r="A3447">
        <v>176</v>
      </c>
      <c r="B3447" t="s">
        <v>150</v>
      </c>
      <c r="C3447" t="s">
        <v>70</v>
      </c>
      <c r="D3447">
        <v>56</v>
      </c>
      <c r="E3447">
        <v>170.7</v>
      </c>
      <c r="F3447">
        <v>2016</v>
      </c>
      <c r="G3447">
        <v>2</v>
      </c>
      <c r="H3447">
        <v>49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</v>
      </c>
      <c r="T3447">
        <v>0.23</v>
      </c>
      <c r="V3447">
        <v>0.23</v>
      </c>
      <c r="W3447">
        <v>0.23</v>
      </c>
      <c r="X3447">
        <v>0.23</v>
      </c>
      <c r="Y3447">
        <v>0.23</v>
      </c>
      <c r="Z3447">
        <v>33</v>
      </c>
      <c r="AA3447">
        <v>1</v>
      </c>
      <c r="AB3447">
        <v>27</v>
      </c>
      <c r="AC3447">
        <v>15</v>
      </c>
      <c r="AD3447">
        <v>86</v>
      </c>
      <c r="AF3447">
        <v>6</v>
      </c>
      <c r="AG3447">
        <v>15.56</v>
      </c>
      <c r="AH3447">
        <v>12.51</v>
      </c>
      <c r="AJ3447">
        <v>8.3500000000000005E-2</v>
      </c>
      <c r="AK3447">
        <v>4.5499999999999999E-2</v>
      </c>
      <c r="AL3447">
        <v>0.99</v>
      </c>
      <c r="AM3447">
        <v>0.87</v>
      </c>
      <c r="AN3447">
        <v>15</v>
      </c>
      <c r="AO3447">
        <v>8</v>
      </c>
      <c r="AP3447">
        <v>0.2</v>
      </c>
      <c r="AQ3447">
        <v>0.2</v>
      </c>
      <c r="AR3447">
        <v>1.61</v>
      </c>
      <c r="AS3447">
        <v>1.61</v>
      </c>
      <c r="AT3447">
        <v>7.8E-2</v>
      </c>
      <c r="AU3447">
        <v>9.4E-2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11</v>
      </c>
      <c r="BT3447">
        <f t="shared" si="212"/>
        <v>8.3500000000000005E-2</v>
      </c>
      <c r="BU3447">
        <f t="shared" si="213"/>
        <v>4.5499999999999999E-2</v>
      </c>
      <c r="BV3447">
        <f t="shared" si="214"/>
        <v>7.8E-2</v>
      </c>
      <c r="BW3447">
        <f t="shared" si="215"/>
        <v>9.4E-2</v>
      </c>
    </row>
    <row r="3448" spans="1:75" x14ac:dyDescent="0.35">
      <c r="A3448">
        <v>177</v>
      </c>
      <c r="B3448" t="s">
        <v>101</v>
      </c>
      <c r="C3448" t="s">
        <v>83</v>
      </c>
      <c r="D3448">
        <v>79</v>
      </c>
      <c r="E3448">
        <v>171.3</v>
      </c>
      <c r="F3448">
        <v>2016</v>
      </c>
      <c r="G3448">
        <v>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</v>
      </c>
      <c r="V3448">
        <v>0</v>
      </c>
      <c r="W3448">
        <v>0</v>
      </c>
      <c r="X3448">
        <v>0</v>
      </c>
      <c r="Y3448">
        <v>0</v>
      </c>
      <c r="Z3448">
        <v>31</v>
      </c>
      <c r="AA3448">
        <v>1</v>
      </c>
      <c r="AB3448">
        <v>2</v>
      </c>
      <c r="AC3448">
        <v>15</v>
      </c>
      <c r="AD3448">
        <v>114</v>
      </c>
      <c r="AE3448">
        <v>263</v>
      </c>
      <c r="AF3448">
        <v>12</v>
      </c>
      <c r="AG3448">
        <v>16.46</v>
      </c>
      <c r="AJ3448">
        <v>0.2419</v>
      </c>
      <c r="AK3448" t="s">
        <v>1710</v>
      </c>
      <c r="AL3448">
        <v>1.85</v>
      </c>
      <c r="AN3448">
        <v>16</v>
      </c>
      <c r="AP3448">
        <v>13.6</v>
      </c>
      <c r="AR3448">
        <v>1.85</v>
      </c>
      <c r="AT3448">
        <v>0.128</v>
      </c>
      <c r="AU3448" t="s">
        <v>1710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10</v>
      </c>
      <c r="BT3448">
        <f t="shared" si="212"/>
        <v>0.2419</v>
      </c>
      <c r="BU3448" t="str">
        <f t="shared" si="213"/>
        <v/>
      </c>
      <c r="BV3448">
        <f t="shared" si="214"/>
        <v>0.128</v>
      </c>
      <c r="BW3448" t="str">
        <f t="shared" si="215"/>
        <v/>
      </c>
    </row>
    <row r="3449" spans="1:75" x14ac:dyDescent="0.35">
      <c r="A3449">
        <v>178</v>
      </c>
      <c r="B3449" t="s">
        <v>745</v>
      </c>
      <c r="C3449" t="s">
        <v>70</v>
      </c>
      <c r="D3449">
        <v>57</v>
      </c>
      <c r="E3449">
        <v>171.5</v>
      </c>
      <c r="F3449">
        <v>2016</v>
      </c>
      <c r="G3449">
        <v>2</v>
      </c>
      <c r="H3449">
        <v>79</v>
      </c>
      <c r="I3449">
        <v>68</v>
      </c>
      <c r="J3449">
        <v>69</v>
      </c>
      <c r="K3449">
        <v>149</v>
      </c>
      <c r="L3449">
        <v>83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</v>
      </c>
      <c r="T3449">
        <v>-0.54</v>
      </c>
      <c r="U3449">
        <v>0.57999999999999996</v>
      </c>
      <c r="V3449">
        <v>0.04</v>
      </c>
      <c r="W3449">
        <v>-0.23</v>
      </c>
      <c r="X3449">
        <v>-0.23</v>
      </c>
      <c r="Y3449">
        <v>-0.27</v>
      </c>
      <c r="Z3449">
        <v>28</v>
      </c>
      <c r="AA3449">
        <v>6</v>
      </c>
      <c r="AB3449">
        <v>173</v>
      </c>
      <c r="AC3449">
        <v>15</v>
      </c>
      <c r="AD3449">
        <v>91</v>
      </c>
      <c r="AE3449">
        <v>53</v>
      </c>
      <c r="AF3449">
        <v>53</v>
      </c>
      <c r="AG3449">
        <v>6.04</v>
      </c>
      <c r="AH3449">
        <v>3.11</v>
      </c>
      <c r="AI3449">
        <v>5.55</v>
      </c>
      <c r="AJ3449">
        <v>2.0899999999999998E-2</v>
      </c>
      <c r="AK3449">
        <v>1.11E-2</v>
      </c>
      <c r="AL3449">
        <v>0.47</v>
      </c>
      <c r="AM3449">
        <v>0.26</v>
      </c>
      <c r="AN3449">
        <v>16</v>
      </c>
      <c r="AO3449">
        <v>13</v>
      </c>
      <c r="AP3449">
        <v>1.7</v>
      </c>
      <c r="AQ3449">
        <v>-0.6</v>
      </c>
      <c r="AR3449">
        <v>0.82</v>
      </c>
      <c r="AS3449">
        <v>0.82</v>
      </c>
      <c r="AT3449">
        <v>6.0000000000000001E-3</v>
      </c>
      <c r="AU3449">
        <v>1.9E-2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5</v>
      </c>
      <c r="BT3449">
        <f t="shared" si="212"/>
        <v>2.0899999999999998E-2</v>
      </c>
      <c r="BU3449">
        <f t="shared" si="213"/>
        <v>1.11E-2</v>
      </c>
      <c r="BV3449">
        <f t="shared" si="214"/>
        <v>6.0000000000000001E-3</v>
      </c>
      <c r="BW3449">
        <f t="shared" si="215"/>
        <v>1.9E-2</v>
      </c>
    </row>
    <row r="3450" spans="1:75" x14ac:dyDescent="0.35">
      <c r="A3450">
        <v>179</v>
      </c>
      <c r="B3450" t="s">
        <v>649</v>
      </c>
      <c r="C3450" t="s">
        <v>70</v>
      </c>
      <c r="D3450">
        <v>58</v>
      </c>
      <c r="E3450">
        <v>171.6</v>
      </c>
      <c r="F3450">
        <v>2016</v>
      </c>
      <c r="G3450">
        <v>2</v>
      </c>
      <c r="H3450">
        <v>17</v>
      </c>
      <c r="I3450">
        <v>29</v>
      </c>
      <c r="J3450">
        <v>72</v>
      </c>
      <c r="K3450">
        <v>86</v>
      </c>
      <c r="M3450">
        <v>1</v>
      </c>
      <c r="N3450">
        <v>0</v>
      </c>
      <c r="O3450">
        <v>1</v>
      </c>
      <c r="P3450">
        <v>1</v>
      </c>
      <c r="Q3450">
        <v>1</v>
      </c>
      <c r="R3450">
        <v>1</v>
      </c>
      <c r="S3450">
        <v>0</v>
      </c>
      <c r="T3450">
        <v>0.16</v>
      </c>
      <c r="U3450">
        <v>1.07</v>
      </c>
      <c r="V3450">
        <v>1.23</v>
      </c>
      <c r="W3450">
        <v>1.31</v>
      </c>
      <c r="X3450">
        <v>0.62</v>
      </c>
      <c r="Y3450">
        <v>0.62</v>
      </c>
      <c r="Z3450">
        <v>28</v>
      </c>
      <c r="AA3450">
        <v>4</v>
      </c>
      <c r="AB3450">
        <v>126</v>
      </c>
      <c r="AC3450">
        <v>15</v>
      </c>
      <c r="AD3450">
        <v>34</v>
      </c>
      <c r="AE3450">
        <v>58</v>
      </c>
      <c r="AF3450">
        <v>34</v>
      </c>
      <c r="AG3450">
        <v>12.28</v>
      </c>
      <c r="AH3450">
        <v>12.44</v>
      </c>
      <c r="AI3450">
        <v>9.81</v>
      </c>
      <c r="AJ3450">
        <v>0.1056</v>
      </c>
      <c r="AK3450">
        <v>0.13139999999999999</v>
      </c>
      <c r="AL3450">
        <v>1.64</v>
      </c>
      <c r="AM3450">
        <v>1.22</v>
      </c>
      <c r="AN3450">
        <v>11</v>
      </c>
      <c r="AO3450">
        <v>16</v>
      </c>
      <c r="AP3450">
        <v>0.8</v>
      </c>
      <c r="AQ3450">
        <v>-0.5</v>
      </c>
      <c r="AR3450">
        <v>1.58</v>
      </c>
      <c r="AS3450">
        <v>1.58</v>
      </c>
      <c r="AT3450">
        <v>0.16900000000000001</v>
      </c>
      <c r="AU3450">
        <v>0.106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6</v>
      </c>
      <c r="BT3450">
        <f t="shared" si="212"/>
        <v>0.1056</v>
      </c>
      <c r="BU3450">
        <f t="shared" si="213"/>
        <v>0.13139999999999999</v>
      </c>
      <c r="BV3450">
        <f t="shared" si="214"/>
        <v>0.16900000000000001</v>
      </c>
      <c r="BW3450">
        <f t="shared" si="215"/>
        <v>0.106</v>
      </c>
    </row>
    <row r="3451" spans="1:75" x14ac:dyDescent="0.35">
      <c r="A3451">
        <v>180</v>
      </c>
      <c r="B3451" t="s">
        <v>941</v>
      </c>
      <c r="C3451" t="s">
        <v>79</v>
      </c>
      <c r="D3451">
        <v>23</v>
      </c>
      <c r="E3451">
        <v>172</v>
      </c>
      <c r="F3451">
        <v>2016</v>
      </c>
      <c r="G3451">
        <v>1</v>
      </c>
      <c r="H3451">
        <v>65</v>
      </c>
      <c r="I3451">
        <v>78</v>
      </c>
      <c r="J3451">
        <v>55</v>
      </c>
      <c r="K3451">
        <v>32</v>
      </c>
      <c r="L3451">
        <v>19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-2.31</v>
      </c>
      <c r="U3451">
        <v>0</v>
      </c>
      <c r="V3451">
        <v>-2.31</v>
      </c>
      <c r="W3451">
        <v>-2.31</v>
      </c>
      <c r="X3451">
        <v>-2.31</v>
      </c>
      <c r="Y3451">
        <v>-2.16</v>
      </c>
      <c r="Z3451">
        <v>24</v>
      </c>
      <c r="AA3451">
        <v>1</v>
      </c>
      <c r="AB3451">
        <v>32</v>
      </c>
      <c r="AC3451">
        <v>15</v>
      </c>
      <c r="AD3451">
        <v>41</v>
      </c>
      <c r="AE3451">
        <v>42</v>
      </c>
      <c r="AF3451">
        <v>24</v>
      </c>
      <c r="AG3451">
        <v>14.53</v>
      </c>
      <c r="AH3451">
        <v>0</v>
      </c>
      <c r="AI3451">
        <v>-2.2999999999999998</v>
      </c>
      <c r="AJ3451" t="s">
        <v>1710</v>
      </c>
      <c r="AK3451" t="s">
        <v>1710</v>
      </c>
      <c r="AN3451">
        <v>16</v>
      </c>
      <c r="AO3451">
        <v>4</v>
      </c>
      <c r="AT3451" t="s">
        <v>1710</v>
      </c>
      <c r="AU3451" t="s">
        <v>1710</v>
      </c>
      <c r="AV3451">
        <v>7.5</v>
      </c>
      <c r="AX3451" s="2">
        <v>3.5000000000000003E-2</v>
      </c>
      <c r="AZ3451">
        <v>7.2</v>
      </c>
      <c r="BB3451">
        <v>9.1</v>
      </c>
      <c r="BD3451">
        <v>7.7</v>
      </c>
      <c r="BF3451">
        <v>6.5</v>
      </c>
      <c r="BH3451">
        <v>1.2</v>
      </c>
      <c r="BJ3451">
        <v>447</v>
      </c>
      <c r="BL3451" s="2">
        <v>3.1300000000000001E-2</v>
      </c>
      <c r="BM3451" t="e">
        <v>#N/A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3</v>
      </c>
      <c r="BT3451" t="str">
        <f t="shared" si="212"/>
        <v/>
      </c>
      <c r="BU3451" t="str">
        <f t="shared" si="213"/>
        <v/>
      </c>
      <c r="BV3451" t="str">
        <f t="shared" si="214"/>
        <v/>
      </c>
      <c r="BW3451" t="str">
        <f t="shared" si="215"/>
        <v/>
      </c>
    </row>
    <row r="3452" spans="1:75" x14ac:dyDescent="0.35">
      <c r="A3452">
        <v>181</v>
      </c>
      <c r="B3452" t="s">
        <v>1068</v>
      </c>
      <c r="C3452" t="s">
        <v>83</v>
      </c>
      <c r="D3452">
        <v>80</v>
      </c>
      <c r="E3452">
        <v>172.1</v>
      </c>
      <c r="F3452">
        <v>2016</v>
      </c>
      <c r="G3452">
        <v>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V3452">
        <v>0</v>
      </c>
      <c r="W3452">
        <v>0</v>
      </c>
      <c r="X3452">
        <v>0</v>
      </c>
      <c r="Y3452">
        <v>0</v>
      </c>
      <c r="Z3452">
        <v>23</v>
      </c>
      <c r="AA3452">
        <v>3</v>
      </c>
      <c r="AB3452">
        <v>94</v>
      </c>
      <c r="AC3452">
        <v>15</v>
      </c>
      <c r="AD3452">
        <v>20</v>
      </c>
      <c r="AE3452">
        <v>79</v>
      </c>
      <c r="AG3452">
        <v>0</v>
      </c>
      <c r="AJ3452">
        <v>3.4200000000000001E-2</v>
      </c>
      <c r="AK3452">
        <v>8.1699999999999995E-2</v>
      </c>
      <c r="AL3452">
        <v>0.98</v>
      </c>
      <c r="AM3452">
        <v>1.46</v>
      </c>
      <c r="AN3452">
        <v>6</v>
      </c>
      <c r="AP3452">
        <v>6</v>
      </c>
      <c r="AQ3452">
        <v>0.7</v>
      </c>
      <c r="AR3452">
        <v>2.2599999999999998</v>
      </c>
      <c r="AS3452">
        <v>1.61</v>
      </c>
      <c r="AT3452">
        <v>0.17</v>
      </c>
      <c r="AU3452">
        <v>0.21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2</v>
      </c>
      <c r="BT3452">
        <f t="shared" si="212"/>
        <v>3.4200000000000001E-2</v>
      </c>
      <c r="BU3452">
        <f t="shared" si="213"/>
        <v>8.1699999999999995E-2</v>
      </c>
      <c r="BV3452">
        <f t="shared" si="214"/>
        <v>0.17</v>
      </c>
      <c r="BW3452">
        <f t="shared" si="215"/>
        <v>0.21</v>
      </c>
    </row>
    <row r="3453" spans="1:75" x14ac:dyDescent="0.35">
      <c r="A3453">
        <v>182</v>
      </c>
      <c r="B3453" t="s">
        <v>1174</v>
      </c>
      <c r="C3453" t="s">
        <v>83</v>
      </c>
      <c r="D3453">
        <v>81</v>
      </c>
      <c r="E3453">
        <v>173.4</v>
      </c>
      <c r="F3453">
        <v>2016</v>
      </c>
      <c r="G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V3453">
        <v>0</v>
      </c>
      <c r="W3453">
        <v>0</v>
      </c>
      <c r="X3453">
        <v>0</v>
      </c>
      <c r="Y3453">
        <v>0</v>
      </c>
      <c r="Z3453">
        <v>22</v>
      </c>
      <c r="AA3453">
        <v>8</v>
      </c>
      <c r="AB3453">
        <v>300</v>
      </c>
      <c r="AC3453">
        <v>15</v>
      </c>
      <c r="AJ3453" t="s">
        <v>1710</v>
      </c>
      <c r="AK3453" t="s">
        <v>1710</v>
      </c>
      <c r="AT3453" t="s">
        <v>1710</v>
      </c>
      <c r="AU3453" t="s">
        <v>1710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1</v>
      </c>
      <c r="BT3453" t="str">
        <f t="shared" si="212"/>
        <v/>
      </c>
      <c r="BU3453" t="str">
        <f t="shared" si="213"/>
        <v/>
      </c>
      <c r="BV3453" t="str">
        <f t="shared" si="214"/>
        <v/>
      </c>
      <c r="BW3453" t="str">
        <f t="shared" si="215"/>
        <v/>
      </c>
    </row>
    <row r="3454" spans="1:75" x14ac:dyDescent="0.35">
      <c r="A3454">
        <v>183</v>
      </c>
      <c r="B3454" t="s">
        <v>886</v>
      </c>
      <c r="C3454" t="s">
        <v>70</v>
      </c>
      <c r="D3454">
        <v>59</v>
      </c>
      <c r="E3454">
        <v>173.8</v>
      </c>
      <c r="F3454">
        <v>2016</v>
      </c>
      <c r="G3454">
        <v>2</v>
      </c>
      <c r="H3454">
        <v>16</v>
      </c>
      <c r="J3454">
        <v>63</v>
      </c>
      <c r="K3454">
        <v>108</v>
      </c>
      <c r="M3454">
        <v>1</v>
      </c>
      <c r="N3454">
        <v>0</v>
      </c>
      <c r="O3454">
        <v>1</v>
      </c>
      <c r="P3454">
        <v>1</v>
      </c>
      <c r="Q3454">
        <v>1</v>
      </c>
      <c r="R3454">
        <v>1</v>
      </c>
      <c r="S3454">
        <v>0</v>
      </c>
      <c r="T3454">
        <v>0.88</v>
      </c>
      <c r="V3454">
        <v>0.88</v>
      </c>
      <c r="W3454">
        <v>0.56999999999999995</v>
      </c>
      <c r="X3454">
        <v>0.56999999999999995</v>
      </c>
      <c r="Y3454">
        <v>0.56999999999999995</v>
      </c>
      <c r="Z3454">
        <v>25</v>
      </c>
      <c r="AA3454">
        <v>6</v>
      </c>
      <c r="AB3454">
        <v>194</v>
      </c>
      <c r="AC3454">
        <v>15</v>
      </c>
      <c r="AD3454">
        <v>25</v>
      </c>
      <c r="AE3454">
        <v>64</v>
      </c>
      <c r="AF3454">
        <v>60</v>
      </c>
      <c r="AG3454">
        <v>9.1999999999999993</v>
      </c>
      <c r="AH3454">
        <v>14.28</v>
      </c>
      <c r="AJ3454">
        <v>1.35E-2</v>
      </c>
      <c r="AK3454">
        <v>8.0799999999999997E-2</v>
      </c>
      <c r="AL3454">
        <v>0.11</v>
      </c>
      <c r="AM3454">
        <v>1.76</v>
      </c>
      <c r="AN3454">
        <v>9</v>
      </c>
      <c r="AO3454">
        <v>14</v>
      </c>
      <c r="AP3454">
        <v>-1.7</v>
      </c>
      <c r="AQ3454">
        <v>2.7</v>
      </c>
      <c r="AR3454">
        <v>2.14</v>
      </c>
      <c r="AS3454">
        <v>2.14</v>
      </c>
      <c r="AT3454">
        <v>0</v>
      </c>
      <c r="AU3454">
        <v>2.4E-2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4</v>
      </c>
      <c r="BT3454">
        <f t="shared" si="212"/>
        <v>1.35E-2</v>
      </c>
      <c r="BU3454">
        <f t="shared" si="213"/>
        <v>8.0799999999999997E-2</v>
      </c>
      <c r="BV3454">
        <f t="shared" si="214"/>
        <v>0</v>
      </c>
      <c r="BW3454">
        <f t="shared" si="215"/>
        <v>2.4E-2</v>
      </c>
    </row>
    <row r="3455" spans="1:75" x14ac:dyDescent="0.35">
      <c r="A3455">
        <v>184</v>
      </c>
      <c r="B3455" t="s">
        <v>1175</v>
      </c>
      <c r="C3455" t="s">
        <v>116</v>
      </c>
      <c r="D3455">
        <v>21</v>
      </c>
      <c r="E3455">
        <v>174.1</v>
      </c>
      <c r="F3455">
        <v>2016</v>
      </c>
      <c r="G3455">
        <v>4</v>
      </c>
      <c r="H3455">
        <v>38</v>
      </c>
      <c r="I3455">
        <v>17</v>
      </c>
      <c r="J3455">
        <v>6</v>
      </c>
      <c r="K3455">
        <v>6</v>
      </c>
      <c r="L3455">
        <v>21</v>
      </c>
      <c r="M3455">
        <v>0</v>
      </c>
      <c r="N3455">
        <v>0</v>
      </c>
      <c r="O3455">
        <v>0</v>
      </c>
      <c r="P3455">
        <v>1</v>
      </c>
      <c r="Q3455">
        <v>2</v>
      </c>
      <c r="R3455">
        <v>2</v>
      </c>
      <c r="S3455">
        <v>0</v>
      </c>
      <c r="T3455">
        <v>-0.46</v>
      </c>
      <c r="U3455">
        <v>0.06</v>
      </c>
      <c r="V3455">
        <v>-0.4</v>
      </c>
      <c r="W3455">
        <v>0.03</v>
      </c>
      <c r="X3455">
        <v>0.92</v>
      </c>
      <c r="Y3455">
        <v>0.83</v>
      </c>
      <c r="Z3455">
        <v>22</v>
      </c>
      <c r="AA3455">
        <v>3</v>
      </c>
      <c r="AB3455">
        <v>81</v>
      </c>
      <c r="AC3455">
        <v>15</v>
      </c>
      <c r="AD3455">
        <v>16</v>
      </c>
      <c r="AE3455">
        <v>23</v>
      </c>
      <c r="AH3455">
        <v>4.58</v>
      </c>
      <c r="AI3455">
        <v>7.66</v>
      </c>
      <c r="AJ3455" t="s">
        <v>1710</v>
      </c>
      <c r="AK3455">
        <v>4.9700000000000001E-2</v>
      </c>
      <c r="AM3455">
        <v>1.33</v>
      </c>
      <c r="AO3455">
        <v>14</v>
      </c>
      <c r="AQ3455">
        <v>9.9</v>
      </c>
      <c r="AS3455">
        <v>2.56</v>
      </c>
      <c r="AT3455" t="s">
        <v>1710</v>
      </c>
      <c r="AU3455">
        <v>0.19800000000000001</v>
      </c>
      <c r="BN3455">
        <v>0</v>
      </c>
      <c r="BO3455">
        <v>0</v>
      </c>
      <c r="BP3455">
        <v>1</v>
      </c>
      <c r="BQ3455">
        <v>2</v>
      </c>
      <c r="BR3455">
        <v>2</v>
      </c>
      <c r="BS3455">
        <v>1</v>
      </c>
      <c r="BT3455" t="str">
        <f t="shared" si="212"/>
        <v/>
      </c>
      <c r="BU3455">
        <f t="shared" si="213"/>
        <v>4.9700000000000001E-2</v>
      </c>
      <c r="BV3455" t="str">
        <f t="shared" si="214"/>
        <v/>
      </c>
      <c r="BW3455">
        <f t="shared" si="215"/>
        <v>0.19800000000000001</v>
      </c>
    </row>
    <row r="3456" spans="1:75" x14ac:dyDescent="0.35">
      <c r="A3456">
        <v>185</v>
      </c>
      <c r="B3456" t="s">
        <v>97</v>
      </c>
      <c r="C3456" t="s">
        <v>83</v>
      </c>
      <c r="D3456">
        <v>82</v>
      </c>
      <c r="E3456">
        <v>174.3</v>
      </c>
      <c r="F3456">
        <v>2016</v>
      </c>
      <c r="G3456">
        <v>3</v>
      </c>
      <c r="H3456">
        <v>38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9</v>
      </c>
      <c r="T3456">
        <v>0.2</v>
      </c>
      <c r="V3456">
        <v>0.2</v>
      </c>
      <c r="W3456">
        <v>0.2</v>
      </c>
      <c r="X3456">
        <v>0.2</v>
      </c>
      <c r="Y3456">
        <v>0.2</v>
      </c>
      <c r="Z3456">
        <v>37</v>
      </c>
      <c r="AA3456">
        <v>2</v>
      </c>
      <c r="AB3456">
        <v>51</v>
      </c>
      <c r="AC3456">
        <v>15</v>
      </c>
      <c r="AF3456">
        <v>50</v>
      </c>
      <c r="AG3456">
        <v>18.71</v>
      </c>
      <c r="AH3456">
        <v>12.85</v>
      </c>
      <c r="AJ3456">
        <v>0.1138</v>
      </c>
      <c r="AK3456">
        <v>0.16500000000000001</v>
      </c>
      <c r="AL3456">
        <v>2.9</v>
      </c>
      <c r="AM3456">
        <v>1.73</v>
      </c>
      <c r="AN3456">
        <v>7</v>
      </c>
      <c r="AO3456">
        <v>14</v>
      </c>
      <c r="AP3456">
        <v>10.7</v>
      </c>
      <c r="AQ3456">
        <v>8.8000000000000007</v>
      </c>
      <c r="AR3456">
        <v>1.87</v>
      </c>
      <c r="AS3456">
        <v>1.76</v>
      </c>
      <c r="AT3456">
        <v>0.32800000000000001</v>
      </c>
      <c r="AU3456">
        <v>0.34699999999999998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16</v>
      </c>
      <c r="BT3456">
        <f t="shared" si="212"/>
        <v>0.1138</v>
      </c>
      <c r="BU3456">
        <f t="shared" si="213"/>
        <v>0.16500000000000001</v>
      </c>
      <c r="BV3456">
        <f t="shared" si="214"/>
        <v>0.32800000000000001</v>
      </c>
      <c r="BW3456">
        <f t="shared" si="215"/>
        <v>0.34699999999999998</v>
      </c>
    </row>
    <row r="3457" spans="1:75" x14ac:dyDescent="0.35">
      <c r="A3457">
        <v>186</v>
      </c>
      <c r="B3457" t="s">
        <v>173</v>
      </c>
      <c r="C3457" t="s">
        <v>83</v>
      </c>
      <c r="D3457">
        <v>83</v>
      </c>
      <c r="E3457">
        <v>174.9</v>
      </c>
      <c r="F3457">
        <v>2016</v>
      </c>
      <c r="G3457">
        <v>3</v>
      </c>
      <c r="H3457">
        <v>122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5</v>
      </c>
      <c r="T3457">
        <v>-0.57999999999999996</v>
      </c>
      <c r="V3457">
        <v>-0.57999999999999996</v>
      </c>
      <c r="W3457">
        <v>-0.57999999999999996</v>
      </c>
      <c r="X3457">
        <v>-0.57999999999999996</v>
      </c>
      <c r="Y3457">
        <v>-0.57999999999999996</v>
      </c>
      <c r="Z3457">
        <v>33</v>
      </c>
      <c r="AA3457">
        <v>2</v>
      </c>
      <c r="AB3457">
        <v>61</v>
      </c>
      <c r="AC3457">
        <v>15</v>
      </c>
      <c r="AF3457">
        <v>63</v>
      </c>
      <c r="AG3457">
        <v>10.53</v>
      </c>
      <c r="AH3457">
        <v>6.46</v>
      </c>
      <c r="AJ3457">
        <v>0.1133</v>
      </c>
      <c r="AK3457">
        <v>5.4399999999999997E-2</v>
      </c>
      <c r="AL3457">
        <v>1.91</v>
      </c>
      <c r="AM3457">
        <v>0.86</v>
      </c>
      <c r="AN3457">
        <v>10</v>
      </c>
      <c r="AO3457">
        <v>5</v>
      </c>
      <c r="AP3457">
        <v>13.7</v>
      </c>
      <c r="AQ3457">
        <v>13.7</v>
      </c>
      <c r="AR3457">
        <v>1.85</v>
      </c>
      <c r="AS3457">
        <v>1.08</v>
      </c>
      <c r="AT3457">
        <v>0.25900000000000001</v>
      </c>
      <c r="AU3457">
        <v>0.24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12</v>
      </c>
      <c r="BT3457">
        <f t="shared" si="212"/>
        <v>0.1133</v>
      </c>
      <c r="BU3457">
        <f t="shared" si="213"/>
        <v>5.4399999999999997E-2</v>
      </c>
      <c r="BV3457">
        <f t="shared" si="214"/>
        <v>0.25900000000000001</v>
      </c>
      <c r="BW3457">
        <f t="shared" si="215"/>
        <v>0.24</v>
      </c>
    </row>
    <row r="3458" spans="1:75" x14ac:dyDescent="0.35">
      <c r="A3458">
        <v>187</v>
      </c>
      <c r="B3458" t="s">
        <v>726</v>
      </c>
      <c r="C3458" t="s">
        <v>83</v>
      </c>
      <c r="D3458">
        <v>84</v>
      </c>
      <c r="E3458">
        <v>176.2</v>
      </c>
      <c r="F3458">
        <v>2016</v>
      </c>
      <c r="G3458">
        <v>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V3458">
        <v>0</v>
      </c>
      <c r="W3458">
        <v>0</v>
      </c>
      <c r="X3458">
        <v>0</v>
      </c>
      <c r="Y3458">
        <v>0</v>
      </c>
      <c r="Z3458">
        <v>25</v>
      </c>
      <c r="AA3458">
        <v>2</v>
      </c>
      <c r="AB3458">
        <v>63</v>
      </c>
      <c r="AC3458">
        <v>15</v>
      </c>
      <c r="AF3458">
        <v>32</v>
      </c>
      <c r="AG3458">
        <v>11.54</v>
      </c>
      <c r="AJ3458">
        <v>0.151</v>
      </c>
      <c r="AK3458" t="s">
        <v>1710</v>
      </c>
      <c r="AL3458">
        <v>1.31</v>
      </c>
      <c r="AN3458">
        <v>16</v>
      </c>
      <c r="AP3458">
        <v>11.1</v>
      </c>
      <c r="AR3458">
        <v>2.12</v>
      </c>
      <c r="AT3458">
        <v>0.14899999999999999</v>
      </c>
      <c r="AU3458" t="s">
        <v>1710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5</v>
      </c>
      <c r="BT3458">
        <f t="shared" si="212"/>
        <v>0.151</v>
      </c>
      <c r="BU3458" t="str">
        <f t="shared" si="213"/>
        <v/>
      </c>
      <c r="BV3458">
        <f t="shared" si="214"/>
        <v>0.14899999999999999</v>
      </c>
      <c r="BW3458" t="str">
        <f t="shared" si="215"/>
        <v/>
      </c>
    </row>
    <row r="3459" spans="1:75" x14ac:dyDescent="0.35">
      <c r="A3459">
        <v>188</v>
      </c>
      <c r="B3459" t="s">
        <v>975</v>
      </c>
      <c r="C3459" t="s">
        <v>83</v>
      </c>
      <c r="D3459">
        <v>85</v>
      </c>
      <c r="E3459">
        <v>176.3</v>
      </c>
      <c r="F3459">
        <v>2016</v>
      </c>
      <c r="G3459">
        <v>3</v>
      </c>
      <c r="H3459">
        <v>94</v>
      </c>
      <c r="I3459">
        <v>78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-0.42</v>
      </c>
      <c r="U3459">
        <v>-0.23</v>
      </c>
      <c r="V3459">
        <v>-0.65</v>
      </c>
      <c r="W3459">
        <v>-0.65</v>
      </c>
      <c r="X3459">
        <v>-0.65</v>
      </c>
      <c r="Y3459">
        <v>-0.65</v>
      </c>
      <c r="Z3459">
        <v>24</v>
      </c>
      <c r="AA3459">
        <v>8</v>
      </c>
      <c r="AB3459">
        <v>300</v>
      </c>
      <c r="AC3459">
        <v>15</v>
      </c>
      <c r="AD3459">
        <v>130</v>
      </c>
      <c r="AE3459">
        <v>252</v>
      </c>
      <c r="AF3459">
        <v>79</v>
      </c>
      <c r="AG3459">
        <v>5.46</v>
      </c>
      <c r="AH3459">
        <v>4.51</v>
      </c>
      <c r="AI3459">
        <v>4.84</v>
      </c>
      <c r="AJ3459">
        <v>7.4800000000000005E-2</v>
      </c>
      <c r="AK3459">
        <v>5.9900000000000002E-2</v>
      </c>
      <c r="AL3459">
        <v>1.55</v>
      </c>
      <c r="AM3459">
        <v>1.46</v>
      </c>
      <c r="AN3459">
        <v>16</v>
      </c>
      <c r="AO3459">
        <v>16</v>
      </c>
      <c r="AP3459">
        <v>13.9</v>
      </c>
      <c r="AQ3459">
        <v>11.6</v>
      </c>
      <c r="AR3459">
        <v>1.82</v>
      </c>
      <c r="AS3459">
        <v>1.9</v>
      </c>
      <c r="AT3459">
        <v>0.249</v>
      </c>
      <c r="AU3459">
        <v>0.48699999999999999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 t="e">
        <v>#REF!</v>
      </c>
      <c r="BT3459">
        <f t="shared" ref="BT3459:BT3522" si="216">IF(AJ3459="","",_xlfn.NUMBERVALUE(AJ3459))</f>
        <v>7.4800000000000005E-2</v>
      </c>
      <c r="BU3459">
        <f t="shared" ref="BU3459:BU3522" si="217">IF(AK3459="","",_xlfn.NUMBERVALUE(AK3459))</f>
        <v>5.9900000000000002E-2</v>
      </c>
      <c r="BV3459">
        <f t="shared" ref="BV3459:BV3522" si="218">IF(AT3459="","",_xlfn.NUMBERVALUE(AT3459))</f>
        <v>0.249</v>
      </c>
      <c r="BW3459">
        <f t="shared" ref="BW3459:BW3522" si="219">IF(AU3459="","",_xlfn.NUMBERVALUE(AU3459))</f>
        <v>0.48699999999999999</v>
      </c>
    </row>
    <row r="3460" spans="1:75" x14ac:dyDescent="0.35">
      <c r="A3460">
        <v>189</v>
      </c>
      <c r="B3460" t="s">
        <v>463</v>
      </c>
      <c r="C3460" t="s">
        <v>70</v>
      </c>
      <c r="D3460">
        <v>60</v>
      </c>
      <c r="E3460">
        <v>176.8</v>
      </c>
      <c r="F3460">
        <v>2016</v>
      </c>
      <c r="G3460">
        <v>2</v>
      </c>
      <c r="H3460">
        <v>36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</v>
      </c>
      <c r="T3460">
        <v>0.39</v>
      </c>
      <c r="V3460">
        <v>0.39</v>
      </c>
      <c r="W3460">
        <v>0.39</v>
      </c>
      <c r="X3460">
        <v>0.39</v>
      </c>
      <c r="Y3460">
        <v>0.39</v>
      </c>
      <c r="Z3460">
        <v>31</v>
      </c>
      <c r="AA3460">
        <v>7</v>
      </c>
      <c r="AB3460">
        <v>250</v>
      </c>
      <c r="AC3460">
        <v>15</v>
      </c>
      <c r="AF3460">
        <v>22</v>
      </c>
      <c r="AG3460">
        <v>10.56</v>
      </c>
      <c r="AH3460">
        <v>10.65</v>
      </c>
      <c r="AJ3460">
        <v>5.5599999999999997E-2</v>
      </c>
      <c r="AK3460">
        <v>7.17E-2</v>
      </c>
      <c r="AL3460">
        <v>1.78</v>
      </c>
      <c r="AM3460">
        <v>1.0900000000000001</v>
      </c>
      <c r="AN3460">
        <v>16</v>
      </c>
      <c r="AO3460">
        <v>13</v>
      </c>
      <c r="AP3460">
        <v>-0.8</v>
      </c>
      <c r="AQ3460">
        <v>-2.2999999999999998</v>
      </c>
      <c r="AR3460">
        <v>1.49</v>
      </c>
      <c r="AS3460">
        <v>1.49</v>
      </c>
      <c r="AT3460">
        <v>1.7999999999999999E-2</v>
      </c>
      <c r="AU3460">
        <v>4.0000000000000001E-3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8</v>
      </c>
      <c r="BT3460">
        <f t="shared" si="216"/>
        <v>5.5599999999999997E-2</v>
      </c>
      <c r="BU3460">
        <f t="shared" si="217"/>
        <v>7.17E-2</v>
      </c>
      <c r="BV3460">
        <f t="shared" si="218"/>
        <v>1.7999999999999999E-2</v>
      </c>
      <c r="BW3460">
        <f t="shared" si="219"/>
        <v>4.0000000000000001E-3</v>
      </c>
    </row>
    <row r="3461" spans="1:75" x14ac:dyDescent="0.35">
      <c r="A3461">
        <v>190</v>
      </c>
      <c r="B3461" t="s">
        <v>1048</v>
      </c>
      <c r="C3461" t="s">
        <v>70</v>
      </c>
      <c r="D3461">
        <v>61</v>
      </c>
      <c r="E3461">
        <v>177.4</v>
      </c>
      <c r="F3461">
        <v>2016</v>
      </c>
      <c r="G3461">
        <v>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V3461">
        <v>0</v>
      </c>
      <c r="W3461">
        <v>0</v>
      </c>
      <c r="X3461">
        <v>0</v>
      </c>
      <c r="Y3461">
        <v>0</v>
      </c>
      <c r="Z3461">
        <v>23</v>
      </c>
      <c r="AA3461">
        <v>5</v>
      </c>
      <c r="AB3461">
        <v>138</v>
      </c>
      <c r="AC3461">
        <v>15</v>
      </c>
      <c r="AF3461">
        <v>113</v>
      </c>
      <c r="AG3461">
        <v>3.06</v>
      </c>
      <c r="AJ3461">
        <v>3.8999999999999998E-3</v>
      </c>
      <c r="AK3461" t="s">
        <v>1710</v>
      </c>
      <c r="AL3461">
        <v>-0.06</v>
      </c>
      <c r="AN3461">
        <v>7</v>
      </c>
      <c r="AP3461">
        <v>-2.5</v>
      </c>
      <c r="AT3461">
        <v>0</v>
      </c>
      <c r="AU3461" t="s">
        <v>1710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2</v>
      </c>
      <c r="BT3461">
        <f t="shared" si="216"/>
        <v>3.8999999999999998E-3</v>
      </c>
      <c r="BU3461" t="str">
        <f t="shared" si="217"/>
        <v/>
      </c>
      <c r="BV3461">
        <f t="shared" si="218"/>
        <v>0</v>
      </c>
      <c r="BW3461" t="str">
        <f t="shared" si="219"/>
        <v/>
      </c>
    </row>
    <row r="3462" spans="1:75" x14ac:dyDescent="0.35">
      <c r="A3462">
        <v>191</v>
      </c>
      <c r="B3462" t="s">
        <v>89</v>
      </c>
      <c r="C3462" t="s">
        <v>70</v>
      </c>
      <c r="D3462">
        <v>62</v>
      </c>
      <c r="E3462">
        <v>177.8</v>
      </c>
      <c r="F3462">
        <v>2016</v>
      </c>
      <c r="G3462">
        <v>2</v>
      </c>
      <c r="H3462">
        <v>113</v>
      </c>
      <c r="I3462">
        <v>161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</v>
      </c>
      <c r="T3462">
        <v>-0.49</v>
      </c>
      <c r="U3462">
        <v>0</v>
      </c>
      <c r="V3462">
        <v>-0.49</v>
      </c>
      <c r="W3462">
        <v>-0.49</v>
      </c>
      <c r="X3462">
        <v>-0.49</v>
      </c>
      <c r="Y3462">
        <v>-0.49</v>
      </c>
      <c r="Z3462">
        <v>29</v>
      </c>
      <c r="AA3462">
        <v>1</v>
      </c>
      <c r="AB3462">
        <v>4</v>
      </c>
      <c r="AC3462">
        <v>15</v>
      </c>
      <c r="AD3462">
        <v>59</v>
      </c>
      <c r="AF3462">
        <v>13</v>
      </c>
      <c r="AG3462">
        <v>12.48</v>
      </c>
      <c r="AH3462">
        <v>4.47</v>
      </c>
      <c r="AJ3462">
        <v>0.10100000000000001</v>
      </c>
      <c r="AK3462">
        <v>1.11E-2</v>
      </c>
      <c r="AL3462">
        <v>1.25</v>
      </c>
      <c r="AM3462">
        <v>0.94</v>
      </c>
      <c r="AN3462">
        <v>16</v>
      </c>
      <c r="AO3462">
        <v>3</v>
      </c>
      <c r="AP3462">
        <v>0.3</v>
      </c>
      <c r="AQ3462">
        <v>-2</v>
      </c>
      <c r="AR3462">
        <v>0.94</v>
      </c>
      <c r="AS3462">
        <v>0.94</v>
      </c>
      <c r="AT3462">
        <v>2.8000000000000001E-2</v>
      </c>
      <c r="AU3462">
        <v>0.13600000000000001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9</v>
      </c>
      <c r="BT3462">
        <f t="shared" si="216"/>
        <v>0.10100000000000001</v>
      </c>
      <c r="BU3462">
        <f t="shared" si="217"/>
        <v>1.11E-2</v>
      </c>
      <c r="BV3462">
        <f t="shared" si="218"/>
        <v>2.8000000000000001E-2</v>
      </c>
      <c r="BW3462">
        <f t="shared" si="219"/>
        <v>0.13600000000000001</v>
      </c>
    </row>
    <row r="3463" spans="1:75" x14ac:dyDescent="0.35">
      <c r="A3463">
        <v>192</v>
      </c>
      <c r="B3463" t="s">
        <v>377</v>
      </c>
      <c r="C3463" t="s">
        <v>83</v>
      </c>
      <c r="D3463">
        <v>86</v>
      </c>
      <c r="E3463">
        <v>179</v>
      </c>
      <c r="F3463">
        <v>2016</v>
      </c>
      <c r="G3463">
        <v>3</v>
      </c>
      <c r="H3463">
        <v>22</v>
      </c>
      <c r="I3463">
        <v>73</v>
      </c>
      <c r="J3463">
        <v>112</v>
      </c>
      <c r="M3463">
        <v>1</v>
      </c>
      <c r="N3463">
        <v>0</v>
      </c>
      <c r="O3463">
        <v>1</v>
      </c>
      <c r="P3463">
        <v>1</v>
      </c>
      <c r="Q3463">
        <v>1</v>
      </c>
      <c r="R3463">
        <v>1</v>
      </c>
      <c r="S3463">
        <v>3</v>
      </c>
      <c r="T3463">
        <v>0.27</v>
      </c>
      <c r="U3463">
        <v>-0.31</v>
      </c>
      <c r="V3463">
        <v>-0.04</v>
      </c>
      <c r="W3463">
        <v>-0.21</v>
      </c>
      <c r="X3463">
        <v>-0.21</v>
      </c>
      <c r="Y3463">
        <v>-0.21</v>
      </c>
      <c r="Z3463">
        <v>30</v>
      </c>
      <c r="AA3463">
        <v>6</v>
      </c>
      <c r="AB3463">
        <v>205</v>
      </c>
      <c r="AC3463">
        <v>15</v>
      </c>
      <c r="AD3463">
        <v>50</v>
      </c>
      <c r="AE3463">
        <v>61</v>
      </c>
      <c r="AF3463">
        <v>31</v>
      </c>
      <c r="AG3463">
        <v>11.61</v>
      </c>
      <c r="AH3463">
        <v>12.57</v>
      </c>
      <c r="AI3463">
        <v>11.25</v>
      </c>
      <c r="AJ3463">
        <v>0.2049</v>
      </c>
      <c r="AK3463">
        <v>0.1961</v>
      </c>
      <c r="AL3463">
        <v>1.54</v>
      </c>
      <c r="AM3463">
        <v>1.96</v>
      </c>
      <c r="AN3463">
        <v>16</v>
      </c>
      <c r="AO3463">
        <v>16</v>
      </c>
      <c r="AP3463">
        <v>10.8</v>
      </c>
      <c r="AQ3463">
        <v>10.4</v>
      </c>
      <c r="AR3463">
        <v>1.72</v>
      </c>
      <c r="AS3463">
        <v>1.83</v>
      </c>
      <c r="AT3463">
        <v>0.19700000000000001</v>
      </c>
      <c r="AU3463">
        <v>0.184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9</v>
      </c>
      <c r="BT3463">
        <f t="shared" si="216"/>
        <v>0.2049</v>
      </c>
      <c r="BU3463">
        <f t="shared" si="217"/>
        <v>0.1961</v>
      </c>
      <c r="BV3463">
        <f t="shared" si="218"/>
        <v>0.19700000000000001</v>
      </c>
      <c r="BW3463">
        <f t="shared" si="219"/>
        <v>0.184</v>
      </c>
    </row>
    <row r="3464" spans="1:75" x14ac:dyDescent="0.35">
      <c r="A3464">
        <v>193</v>
      </c>
      <c r="B3464" t="s">
        <v>1176</v>
      </c>
      <c r="C3464" t="s">
        <v>79</v>
      </c>
      <c r="D3464">
        <v>24</v>
      </c>
      <c r="E3464">
        <v>179.6</v>
      </c>
      <c r="F3464">
        <v>2016</v>
      </c>
      <c r="G3464">
        <v>1</v>
      </c>
      <c r="H3464">
        <v>44</v>
      </c>
      <c r="I3464">
        <v>49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-0.69</v>
      </c>
      <c r="U3464">
        <v>-0.18</v>
      </c>
      <c r="V3464">
        <v>-0.87</v>
      </c>
      <c r="W3464">
        <v>-0.87</v>
      </c>
      <c r="X3464">
        <v>-0.87</v>
      </c>
      <c r="Y3464">
        <v>-0.87</v>
      </c>
      <c r="Z3464">
        <v>22</v>
      </c>
      <c r="AA3464">
        <v>1</v>
      </c>
      <c r="AB3464">
        <v>26</v>
      </c>
      <c r="AC3464">
        <v>15</v>
      </c>
      <c r="AD3464">
        <v>34</v>
      </c>
      <c r="AH3464">
        <v>10.79</v>
      </c>
      <c r="AI3464">
        <v>10.55</v>
      </c>
      <c r="AJ3464" t="s">
        <v>1710</v>
      </c>
      <c r="AK3464" t="s">
        <v>1710</v>
      </c>
      <c r="AO3464">
        <v>3</v>
      </c>
      <c r="AT3464" t="s">
        <v>1710</v>
      </c>
      <c r="AU3464" t="s">
        <v>1710</v>
      </c>
      <c r="AW3464">
        <v>11</v>
      </c>
      <c r="AY3464" s="2">
        <v>5.6000000000000001E-2</v>
      </c>
      <c r="BA3464">
        <v>6</v>
      </c>
      <c r="BC3464">
        <v>1.9</v>
      </c>
      <c r="BE3464">
        <v>7</v>
      </c>
      <c r="BG3464">
        <v>3.3</v>
      </c>
      <c r="BI3464">
        <v>3.7</v>
      </c>
      <c r="BK3464">
        <v>83</v>
      </c>
      <c r="BM3464" t="e">
        <v>#N/A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1</v>
      </c>
      <c r="BT3464" t="str">
        <f t="shared" si="216"/>
        <v/>
      </c>
      <c r="BU3464" t="str">
        <f t="shared" si="217"/>
        <v/>
      </c>
      <c r="BV3464" t="str">
        <f t="shared" si="218"/>
        <v/>
      </c>
      <c r="BW3464" t="str">
        <f t="shared" si="219"/>
        <v/>
      </c>
    </row>
    <row r="3465" spans="1:75" x14ac:dyDescent="0.35">
      <c r="A3465">
        <v>194</v>
      </c>
      <c r="B3465" t="s">
        <v>1177</v>
      </c>
      <c r="C3465" t="s">
        <v>70</v>
      </c>
      <c r="D3465">
        <v>63</v>
      </c>
      <c r="E3465">
        <v>180</v>
      </c>
      <c r="F3465">
        <v>2016</v>
      </c>
      <c r="G3465">
        <v>2</v>
      </c>
      <c r="H3465">
        <v>85</v>
      </c>
      <c r="I3465">
        <v>136</v>
      </c>
      <c r="K3465">
        <v>143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-0.56999999999999995</v>
      </c>
      <c r="U3465">
        <v>0.05</v>
      </c>
      <c r="V3465">
        <v>-0.52</v>
      </c>
      <c r="W3465">
        <v>-0.52</v>
      </c>
      <c r="X3465">
        <v>-0.52</v>
      </c>
      <c r="Y3465">
        <v>-0.52</v>
      </c>
      <c r="Z3465">
        <v>23</v>
      </c>
      <c r="AA3465">
        <v>8</v>
      </c>
      <c r="AB3465">
        <v>300</v>
      </c>
      <c r="AC3465">
        <v>15</v>
      </c>
      <c r="AH3465">
        <v>3.56</v>
      </c>
      <c r="AI3465">
        <v>1.7</v>
      </c>
      <c r="AJ3465" t="s">
        <v>1710</v>
      </c>
      <c r="AK3465">
        <v>4.6600000000000003E-2</v>
      </c>
      <c r="AM3465">
        <v>1.46</v>
      </c>
      <c r="AO3465">
        <v>10</v>
      </c>
      <c r="AQ3465">
        <v>-0.8</v>
      </c>
      <c r="AR3465">
        <v>1.34</v>
      </c>
      <c r="AS3465">
        <v>1.34</v>
      </c>
      <c r="AT3465" t="s">
        <v>1710</v>
      </c>
      <c r="AU3465">
        <v>7.2999999999999995E-2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</v>
      </c>
      <c r="BT3465" t="str">
        <f t="shared" si="216"/>
        <v/>
      </c>
      <c r="BU3465">
        <f t="shared" si="217"/>
        <v>4.6600000000000003E-2</v>
      </c>
      <c r="BV3465" t="str">
        <f t="shared" si="218"/>
        <v/>
      </c>
      <c r="BW3465">
        <f t="shared" si="219"/>
        <v>7.2999999999999995E-2</v>
      </c>
    </row>
    <row r="3466" spans="1:75" x14ac:dyDescent="0.35">
      <c r="A3466">
        <v>195</v>
      </c>
      <c r="B3466" t="s">
        <v>211</v>
      </c>
      <c r="C3466" t="s">
        <v>116</v>
      </c>
      <c r="D3466">
        <v>22</v>
      </c>
      <c r="E3466">
        <v>180.2</v>
      </c>
      <c r="F3466">
        <v>2016</v>
      </c>
      <c r="G3466">
        <v>4</v>
      </c>
      <c r="H3466">
        <v>20</v>
      </c>
      <c r="I3466">
        <v>40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3</v>
      </c>
      <c r="T3466">
        <v>0.4</v>
      </c>
      <c r="U3466">
        <v>-0.11</v>
      </c>
      <c r="V3466">
        <v>0.28999999999999998</v>
      </c>
      <c r="W3466">
        <v>0.28999999999999998</v>
      </c>
      <c r="X3466">
        <v>0.28999999999999998</v>
      </c>
      <c r="Y3466">
        <v>0.28999999999999998</v>
      </c>
      <c r="Z3466">
        <v>32</v>
      </c>
      <c r="AA3466">
        <v>6</v>
      </c>
      <c r="AB3466">
        <v>180</v>
      </c>
      <c r="AC3466">
        <v>16</v>
      </c>
      <c r="AD3466">
        <v>43</v>
      </c>
      <c r="AF3466">
        <v>23</v>
      </c>
      <c r="AG3466">
        <v>7.39</v>
      </c>
      <c r="AH3466">
        <v>11.96</v>
      </c>
      <c r="AI3466">
        <v>6.95</v>
      </c>
      <c r="AJ3466">
        <v>8.4199999999999997E-2</v>
      </c>
      <c r="AK3466">
        <v>0.1144</v>
      </c>
      <c r="AL3466">
        <v>2.06</v>
      </c>
      <c r="AM3466">
        <v>1.59</v>
      </c>
      <c r="AN3466">
        <v>15</v>
      </c>
      <c r="AO3466">
        <v>10</v>
      </c>
      <c r="AP3466">
        <v>7.3</v>
      </c>
      <c r="AQ3466">
        <v>6.8</v>
      </c>
      <c r="AR3466">
        <v>2.57</v>
      </c>
      <c r="AS3466">
        <v>1.94</v>
      </c>
      <c r="AT3466">
        <v>0.28000000000000003</v>
      </c>
      <c r="AU3466">
        <v>0.438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8</v>
      </c>
      <c r="BT3466">
        <f t="shared" si="216"/>
        <v>8.4199999999999997E-2</v>
      </c>
      <c r="BU3466">
        <f t="shared" si="217"/>
        <v>0.1144</v>
      </c>
      <c r="BV3466">
        <f t="shared" si="218"/>
        <v>0.28000000000000003</v>
      </c>
      <c r="BW3466">
        <f t="shared" si="219"/>
        <v>0.438</v>
      </c>
    </row>
    <row r="3467" spans="1:75" x14ac:dyDescent="0.35">
      <c r="A3467">
        <v>196</v>
      </c>
      <c r="B3467" t="s">
        <v>1056</v>
      </c>
      <c r="C3467" t="s">
        <v>83</v>
      </c>
      <c r="D3467">
        <v>87</v>
      </c>
      <c r="E3467">
        <v>180.8</v>
      </c>
      <c r="F3467">
        <v>2016</v>
      </c>
      <c r="G3467">
        <v>3</v>
      </c>
      <c r="H3467">
        <v>98</v>
      </c>
      <c r="I3467">
        <v>92</v>
      </c>
      <c r="J3467">
        <v>131</v>
      </c>
      <c r="K3467">
        <v>125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-0.46</v>
      </c>
      <c r="U3467">
        <v>-0.51</v>
      </c>
      <c r="V3467">
        <v>-0.97</v>
      </c>
      <c r="W3467">
        <v>-1.92</v>
      </c>
      <c r="X3467">
        <v>-2.69</v>
      </c>
      <c r="Y3467">
        <v>-2.69</v>
      </c>
      <c r="Z3467">
        <v>25</v>
      </c>
      <c r="AA3467">
        <v>4</v>
      </c>
      <c r="AB3467">
        <v>107</v>
      </c>
      <c r="AC3467">
        <v>16</v>
      </c>
      <c r="AD3467">
        <v>110</v>
      </c>
      <c r="AF3467">
        <v>110</v>
      </c>
      <c r="AG3467">
        <v>4.49</v>
      </c>
      <c r="AH3467">
        <v>4.08</v>
      </c>
      <c r="AI3467">
        <v>3.76</v>
      </c>
      <c r="AJ3467">
        <v>6.2700000000000006E-2</v>
      </c>
      <c r="AK3467">
        <v>5.96E-2</v>
      </c>
      <c r="AL3467">
        <v>0.88</v>
      </c>
      <c r="AM3467">
        <v>1.1200000000000001</v>
      </c>
      <c r="AN3467">
        <v>9</v>
      </c>
      <c r="AO3467">
        <v>16</v>
      </c>
      <c r="AP3467">
        <v>9.6999999999999993</v>
      </c>
      <c r="AQ3467">
        <v>9.8000000000000007</v>
      </c>
      <c r="AR3467">
        <v>1.19</v>
      </c>
      <c r="AS3467">
        <v>2.1800000000000002</v>
      </c>
      <c r="AT3467">
        <v>0.66800000000000004</v>
      </c>
      <c r="AU3467">
        <v>0.24399999999999999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2</v>
      </c>
      <c r="BT3467">
        <f t="shared" si="216"/>
        <v>6.2700000000000006E-2</v>
      </c>
      <c r="BU3467">
        <f t="shared" si="217"/>
        <v>5.96E-2</v>
      </c>
      <c r="BV3467">
        <f t="shared" si="218"/>
        <v>0.66800000000000004</v>
      </c>
      <c r="BW3467">
        <f t="shared" si="219"/>
        <v>0.24399999999999999</v>
      </c>
    </row>
    <row r="3468" spans="1:75" x14ac:dyDescent="0.35">
      <c r="A3468">
        <v>197</v>
      </c>
      <c r="B3468" t="s">
        <v>636</v>
      </c>
      <c r="C3468" t="s">
        <v>70</v>
      </c>
      <c r="D3468">
        <v>64</v>
      </c>
      <c r="E3468">
        <v>181.6</v>
      </c>
      <c r="F3468">
        <v>2016</v>
      </c>
      <c r="G3468">
        <v>2</v>
      </c>
      <c r="H3468">
        <v>77</v>
      </c>
      <c r="I3468">
        <v>60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0.02</v>
      </c>
      <c r="U3468">
        <v>0.74</v>
      </c>
      <c r="V3468">
        <v>0.76</v>
      </c>
      <c r="W3468">
        <v>0.76</v>
      </c>
      <c r="X3468">
        <v>0.76</v>
      </c>
      <c r="Y3468">
        <v>0.76</v>
      </c>
      <c r="Z3468">
        <v>27</v>
      </c>
      <c r="AA3468">
        <v>2</v>
      </c>
      <c r="AB3468">
        <v>56</v>
      </c>
      <c r="AC3468">
        <v>16</v>
      </c>
      <c r="AD3468">
        <v>83</v>
      </c>
      <c r="AE3468">
        <v>109</v>
      </c>
      <c r="AF3468">
        <v>26</v>
      </c>
      <c r="AG3468">
        <v>9.91</v>
      </c>
      <c r="AH3468">
        <v>8.44</v>
      </c>
      <c r="AI3468">
        <v>5.36</v>
      </c>
      <c r="AJ3468">
        <v>0.1285</v>
      </c>
      <c r="AK3468">
        <v>3.32E-2</v>
      </c>
      <c r="AL3468">
        <v>1.63</v>
      </c>
      <c r="AM3468">
        <v>1.54</v>
      </c>
      <c r="AN3468">
        <v>16</v>
      </c>
      <c r="AO3468">
        <v>5</v>
      </c>
      <c r="AP3468">
        <v>1.7</v>
      </c>
      <c r="AQ3468">
        <v>2.2999999999999998</v>
      </c>
      <c r="AR3468">
        <v>1.07</v>
      </c>
      <c r="AS3468">
        <v>1.07</v>
      </c>
      <c r="AT3468">
        <v>7.1999999999999995E-2</v>
      </c>
      <c r="AU3468">
        <v>1.2E-2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6</v>
      </c>
      <c r="BT3468">
        <f t="shared" si="216"/>
        <v>0.1285</v>
      </c>
      <c r="BU3468">
        <f t="shared" si="217"/>
        <v>3.32E-2</v>
      </c>
      <c r="BV3468">
        <f t="shared" si="218"/>
        <v>7.1999999999999995E-2</v>
      </c>
      <c r="BW3468">
        <f t="shared" si="219"/>
        <v>1.2E-2</v>
      </c>
    </row>
    <row r="3469" spans="1:75" x14ac:dyDescent="0.35">
      <c r="A3469">
        <v>198</v>
      </c>
      <c r="B3469" t="s">
        <v>1058</v>
      </c>
      <c r="C3469" t="s">
        <v>70</v>
      </c>
      <c r="D3469">
        <v>65</v>
      </c>
      <c r="E3469">
        <v>182.4</v>
      </c>
      <c r="F3469">
        <v>2016</v>
      </c>
      <c r="G3469">
        <v>2</v>
      </c>
      <c r="H3469">
        <v>93</v>
      </c>
      <c r="I3469">
        <v>109</v>
      </c>
      <c r="J3469">
        <v>101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-0.02</v>
      </c>
      <c r="U3469">
        <v>0.28000000000000003</v>
      </c>
      <c r="V3469">
        <v>0.26</v>
      </c>
      <c r="W3469">
        <v>-0.61</v>
      </c>
      <c r="X3469">
        <v>-0.61</v>
      </c>
      <c r="Y3469">
        <v>-0.61</v>
      </c>
      <c r="Z3469">
        <v>24</v>
      </c>
      <c r="AA3469">
        <v>5</v>
      </c>
      <c r="AB3469">
        <v>174</v>
      </c>
      <c r="AC3469">
        <v>16</v>
      </c>
      <c r="AD3469">
        <v>78</v>
      </c>
      <c r="AE3469">
        <v>118</v>
      </c>
      <c r="AF3469">
        <v>92</v>
      </c>
      <c r="AG3469">
        <v>7.02</v>
      </c>
      <c r="AH3469">
        <v>9.5</v>
      </c>
      <c r="AI3469">
        <v>4.18</v>
      </c>
      <c r="AJ3469">
        <v>8.6999999999999994E-3</v>
      </c>
      <c r="AK3469">
        <v>2E-3</v>
      </c>
      <c r="AL3469">
        <v>1.53</v>
      </c>
      <c r="AM3469">
        <v>0.41</v>
      </c>
      <c r="AN3469">
        <v>5</v>
      </c>
      <c r="AO3469">
        <v>3</v>
      </c>
      <c r="AP3469">
        <v>-0.8</v>
      </c>
      <c r="AQ3469">
        <v>-4</v>
      </c>
      <c r="AR3469">
        <v>2.1</v>
      </c>
      <c r="AS3469">
        <v>2.1</v>
      </c>
      <c r="AT3469">
        <v>0.106</v>
      </c>
      <c r="AU3469">
        <v>5.2999999999999999E-2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2</v>
      </c>
      <c r="BT3469">
        <f t="shared" si="216"/>
        <v>8.6999999999999994E-3</v>
      </c>
      <c r="BU3469">
        <f t="shared" si="217"/>
        <v>2E-3</v>
      </c>
      <c r="BV3469">
        <f t="shared" si="218"/>
        <v>0.106</v>
      </c>
      <c r="BW3469">
        <f t="shared" si="219"/>
        <v>5.2999999999999999E-2</v>
      </c>
    </row>
    <row r="3470" spans="1:75" x14ac:dyDescent="0.35">
      <c r="A3470">
        <v>199</v>
      </c>
      <c r="B3470" t="s">
        <v>95</v>
      </c>
      <c r="C3470" t="s">
        <v>79</v>
      </c>
      <c r="D3470">
        <v>25</v>
      </c>
      <c r="E3470">
        <v>182.9</v>
      </c>
      <c r="F3470">
        <v>2016</v>
      </c>
      <c r="G3470">
        <v>1</v>
      </c>
      <c r="H3470">
        <v>59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7</v>
      </c>
      <c r="T3470">
        <v>0</v>
      </c>
      <c r="V3470">
        <v>0</v>
      </c>
      <c r="W3470">
        <v>0</v>
      </c>
      <c r="X3470">
        <v>0</v>
      </c>
      <c r="Y3470">
        <v>0</v>
      </c>
      <c r="Z3470">
        <v>36</v>
      </c>
      <c r="AA3470">
        <v>8</v>
      </c>
      <c r="AB3470">
        <v>300</v>
      </c>
      <c r="AC3470">
        <v>16</v>
      </c>
      <c r="AD3470">
        <v>30</v>
      </c>
      <c r="AF3470">
        <v>42</v>
      </c>
      <c r="AG3470">
        <v>13.17</v>
      </c>
      <c r="AH3470">
        <v>7.16</v>
      </c>
      <c r="AJ3470" t="s">
        <v>1710</v>
      </c>
      <c r="AK3470" t="s">
        <v>1710</v>
      </c>
      <c r="AN3470">
        <v>4</v>
      </c>
      <c r="AO3470">
        <v>1</v>
      </c>
      <c r="AT3470" t="s">
        <v>1710</v>
      </c>
      <c r="AU3470" t="s">
        <v>1710</v>
      </c>
      <c r="AV3470">
        <v>7.7</v>
      </c>
      <c r="AW3470">
        <v>16.5</v>
      </c>
      <c r="AX3470" s="2">
        <v>4.3999999999999997E-2</v>
      </c>
      <c r="AY3470" s="2">
        <v>0.2</v>
      </c>
      <c r="AZ3470">
        <v>7.3</v>
      </c>
      <c r="BA3470">
        <v>7.3</v>
      </c>
      <c r="BB3470">
        <v>8.8000000000000007</v>
      </c>
      <c r="BC3470">
        <v>0</v>
      </c>
      <c r="BD3470">
        <v>7.4</v>
      </c>
      <c r="BE3470">
        <v>7.3</v>
      </c>
      <c r="BF3470">
        <v>7.1</v>
      </c>
      <c r="BH3470">
        <v>0.3</v>
      </c>
      <c r="BJ3470">
        <v>121</v>
      </c>
      <c r="BK3470">
        <v>4</v>
      </c>
      <c r="BL3470" s="2">
        <v>4.1300000000000003E-2</v>
      </c>
      <c r="BM3470" t="e">
        <v>#N/A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12</v>
      </c>
      <c r="BT3470" t="str">
        <f t="shared" si="216"/>
        <v/>
      </c>
      <c r="BU3470" t="str">
        <f t="shared" si="217"/>
        <v/>
      </c>
      <c r="BV3470" t="str">
        <f t="shared" si="218"/>
        <v/>
      </c>
      <c r="BW3470" t="str">
        <f t="shared" si="219"/>
        <v/>
      </c>
    </row>
    <row r="3471" spans="1:75" x14ac:dyDescent="0.35">
      <c r="A3471">
        <v>200</v>
      </c>
      <c r="B3471" t="s">
        <v>758</v>
      </c>
      <c r="C3471" t="s">
        <v>79</v>
      </c>
      <c r="D3471">
        <v>26</v>
      </c>
      <c r="E3471">
        <v>183.6</v>
      </c>
      <c r="F3471">
        <v>2016</v>
      </c>
      <c r="G3471">
        <v>1</v>
      </c>
      <c r="H3471">
        <v>28</v>
      </c>
      <c r="I3471">
        <v>36</v>
      </c>
      <c r="J3471">
        <v>38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-0.25</v>
      </c>
      <c r="U3471">
        <v>-0.28999999999999998</v>
      </c>
      <c r="V3471">
        <v>-0.54</v>
      </c>
      <c r="W3471">
        <v>-0.99</v>
      </c>
      <c r="X3471">
        <v>-0.99</v>
      </c>
      <c r="Y3471">
        <v>-0.99</v>
      </c>
      <c r="Z3471">
        <v>26</v>
      </c>
      <c r="AA3471">
        <v>2</v>
      </c>
      <c r="AB3471">
        <v>57</v>
      </c>
      <c r="AC3471">
        <v>16</v>
      </c>
      <c r="AD3471">
        <v>53</v>
      </c>
      <c r="AF3471">
        <v>30</v>
      </c>
      <c r="AG3471">
        <v>17.350000000000001</v>
      </c>
      <c r="AH3471">
        <v>13.43</v>
      </c>
      <c r="AI3471">
        <v>12.69</v>
      </c>
      <c r="AJ3471" t="s">
        <v>1710</v>
      </c>
      <c r="AK3471" t="s">
        <v>1710</v>
      </c>
      <c r="AN3471">
        <v>8</v>
      </c>
      <c r="AO3471">
        <v>15</v>
      </c>
      <c r="AT3471" t="s">
        <v>1710</v>
      </c>
      <c r="AU3471" t="s">
        <v>1710</v>
      </c>
      <c r="AV3471">
        <v>9.1999999999999993</v>
      </c>
      <c r="AW3471">
        <v>9.1999999999999993</v>
      </c>
      <c r="AX3471" s="2">
        <v>3.1E-2</v>
      </c>
      <c r="AY3471" s="2">
        <v>4.8000000000000001E-2</v>
      </c>
      <c r="AZ3471">
        <v>7.2</v>
      </c>
      <c r="BA3471">
        <v>5.8</v>
      </c>
      <c r="BB3471">
        <v>8.5</v>
      </c>
      <c r="BC3471">
        <v>6</v>
      </c>
      <c r="BD3471">
        <v>7.3</v>
      </c>
      <c r="BE3471">
        <v>6.4</v>
      </c>
      <c r="BF3471">
        <v>6.9</v>
      </c>
      <c r="BG3471">
        <v>4.7</v>
      </c>
      <c r="BH3471">
        <v>0.4</v>
      </c>
      <c r="BI3471">
        <v>1.7</v>
      </c>
      <c r="BJ3471">
        <v>275</v>
      </c>
      <c r="BK3471">
        <v>510</v>
      </c>
      <c r="BL3471" s="2">
        <v>3.6400000000000002E-2</v>
      </c>
      <c r="BM3471" t="e">
        <v>#N/A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5</v>
      </c>
      <c r="BT3471" t="str">
        <f t="shared" si="216"/>
        <v/>
      </c>
      <c r="BU3471" t="str">
        <f t="shared" si="217"/>
        <v/>
      </c>
      <c r="BV3471" t="str">
        <f t="shared" si="218"/>
        <v/>
      </c>
      <c r="BW3471" t="str">
        <f t="shared" si="219"/>
        <v/>
      </c>
    </row>
    <row r="3472" spans="1:75" x14ac:dyDescent="0.35">
      <c r="A3472">
        <v>201.5</v>
      </c>
      <c r="B3472" t="s">
        <v>501</v>
      </c>
      <c r="C3472" t="s">
        <v>83</v>
      </c>
      <c r="D3472">
        <v>88</v>
      </c>
      <c r="E3472">
        <v>185.2</v>
      </c>
      <c r="F3472">
        <v>2016</v>
      </c>
      <c r="G3472">
        <v>3</v>
      </c>
      <c r="H3472">
        <v>24</v>
      </c>
      <c r="I3472">
        <v>38</v>
      </c>
      <c r="J3472">
        <v>207</v>
      </c>
      <c r="M3472">
        <v>1</v>
      </c>
      <c r="N3472">
        <v>0</v>
      </c>
      <c r="O3472">
        <v>1</v>
      </c>
      <c r="P3472">
        <v>1</v>
      </c>
      <c r="Q3472">
        <v>1</v>
      </c>
      <c r="R3472">
        <v>1</v>
      </c>
      <c r="S3472">
        <v>4</v>
      </c>
      <c r="T3472">
        <v>0.4</v>
      </c>
      <c r="U3472">
        <v>7.0000000000000007E-2</v>
      </c>
      <c r="V3472">
        <v>0.47</v>
      </c>
      <c r="W3472">
        <v>0.47</v>
      </c>
      <c r="X3472">
        <v>0.47</v>
      </c>
      <c r="Y3472">
        <v>0.47</v>
      </c>
      <c r="Z3472">
        <v>30</v>
      </c>
      <c r="AA3472">
        <v>3</v>
      </c>
      <c r="AB3472">
        <v>84</v>
      </c>
      <c r="AC3472">
        <v>16</v>
      </c>
      <c r="AD3472">
        <v>67</v>
      </c>
      <c r="AE3472">
        <v>136</v>
      </c>
      <c r="AF3472">
        <v>69</v>
      </c>
      <c r="AG3472">
        <v>6.18</v>
      </c>
      <c r="AH3472">
        <v>12.55</v>
      </c>
      <c r="AI3472">
        <v>10.08</v>
      </c>
      <c r="AJ3472">
        <v>0.17219999999999999</v>
      </c>
      <c r="AK3472">
        <v>0.1764</v>
      </c>
      <c r="AL3472">
        <v>1.02</v>
      </c>
      <c r="AM3472">
        <v>1.74</v>
      </c>
      <c r="AN3472">
        <v>16</v>
      </c>
      <c r="AO3472">
        <v>16</v>
      </c>
      <c r="AP3472">
        <v>11.6</v>
      </c>
      <c r="AQ3472">
        <v>12.3</v>
      </c>
      <c r="AR3472">
        <v>1.45</v>
      </c>
      <c r="AS3472">
        <v>1.81</v>
      </c>
      <c r="AT3472">
        <v>0.33700000000000002</v>
      </c>
      <c r="AU3472">
        <v>0.193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8</v>
      </c>
      <c r="BT3472">
        <f t="shared" si="216"/>
        <v>0.17219999999999999</v>
      </c>
      <c r="BU3472">
        <f t="shared" si="217"/>
        <v>0.1764</v>
      </c>
      <c r="BV3472">
        <f t="shared" si="218"/>
        <v>0.33700000000000002</v>
      </c>
      <c r="BW3472">
        <f t="shared" si="219"/>
        <v>0.193</v>
      </c>
    </row>
    <row r="3473" spans="1:75" x14ac:dyDescent="0.35">
      <c r="A3473">
        <v>201.5</v>
      </c>
      <c r="B3473" t="s">
        <v>1178</v>
      </c>
      <c r="C3473" t="s">
        <v>70</v>
      </c>
      <c r="D3473">
        <v>66</v>
      </c>
      <c r="E3473">
        <v>185.2</v>
      </c>
      <c r="F3473">
        <v>2016</v>
      </c>
      <c r="G3473">
        <v>2</v>
      </c>
      <c r="H3473">
        <v>134</v>
      </c>
      <c r="I3473">
        <v>113</v>
      </c>
      <c r="J3473">
        <v>124</v>
      </c>
      <c r="K3473">
        <v>129</v>
      </c>
      <c r="L3473">
        <v>97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-0.73</v>
      </c>
      <c r="U3473">
        <v>0.13</v>
      </c>
      <c r="V3473">
        <v>-0.6</v>
      </c>
      <c r="W3473">
        <v>-1.33</v>
      </c>
      <c r="X3473">
        <v>-1.33</v>
      </c>
      <c r="Y3473">
        <v>-1.73</v>
      </c>
      <c r="Z3473">
        <v>23</v>
      </c>
      <c r="AA3473">
        <v>4</v>
      </c>
      <c r="AB3473">
        <v>119</v>
      </c>
      <c r="AC3473">
        <v>16</v>
      </c>
      <c r="AD3473">
        <v>98</v>
      </c>
      <c r="AH3473">
        <v>1.02</v>
      </c>
      <c r="AI3473">
        <v>4.33</v>
      </c>
      <c r="AJ3473" t="s">
        <v>1710</v>
      </c>
      <c r="AK3473">
        <v>9.2999999999999992E-3</v>
      </c>
      <c r="AM3473">
        <v>0.82</v>
      </c>
      <c r="AO3473">
        <v>5</v>
      </c>
      <c r="AQ3473">
        <v>8</v>
      </c>
      <c r="AR3473">
        <v>0.96</v>
      </c>
      <c r="AS3473">
        <v>0.96</v>
      </c>
      <c r="AT3473" t="s">
        <v>1710</v>
      </c>
      <c r="AU3473">
        <v>0.34799999999999998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1</v>
      </c>
      <c r="BT3473" t="str">
        <f t="shared" si="216"/>
        <v/>
      </c>
      <c r="BU3473">
        <f t="shared" si="217"/>
        <v>9.2999999999999992E-3</v>
      </c>
      <c r="BV3473" t="str">
        <f t="shared" si="218"/>
        <v/>
      </c>
      <c r="BW3473">
        <f t="shared" si="219"/>
        <v>0.34799999999999998</v>
      </c>
    </row>
    <row r="3474" spans="1:75" x14ac:dyDescent="0.35">
      <c r="A3474">
        <v>203</v>
      </c>
      <c r="B3474" t="s">
        <v>1179</v>
      </c>
      <c r="C3474" t="s">
        <v>116</v>
      </c>
      <c r="D3474">
        <v>23</v>
      </c>
      <c r="E3474">
        <v>185.4</v>
      </c>
      <c r="F3474">
        <v>2016</v>
      </c>
      <c r="G3474">
        <v>4</v>
      </c>
      <c r="H3474">
        <v>27</v>
      </c>
      <c r="I3474">
        <v>93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-0.32</v>
      </c>
      <c r="U3474">
        <v>-0.16</v>
      </c>
      <c r="V3474">
        <v>-0.48</v>
      </c>
      <c r="W3474">
        <v>-0.48</v>
      </c>
      <c r="X3474">
        <v>-0.48</v>
      </c>
      <c r="Y3474">
        <v>-0.48</v>
      </c>
      <c r="Z3474">
        <v>25</v>
      </c>
      <c r="AA3474">
        <v>8</v>
      </c>
      <c r="AB3474">
        <v>300</v>
      </c>
      <c r="AC3474">
        <v>16</v>
      </c>
      <c r="AD3474">
        <v>53</v>
      </c>
      <c r="AF3474">
        <v>24</v>
      </c>
      <c r="AG3474">
        <v>8.7799999999999994</v>
      </c>
      <c r="AH3474">
        <v>5.84</v>
      </c>
      <c r="AI3474">
        <v>2.6</v>
      </c>
      <c r="AJ3474">
        <v>9.9000000000000005E-2</v>
      </c>
      <c r="AK3474">
        <v>0.11890000000000001</v>
      </c>
      <c r="AL3474">
        <v>1.53</v>
      </c>
      <c r="AM3474">
        <v>1.0900000000000001</v>
      </c>
      <c r="AN3474">
        <v>12</v>
      </c>
      <c r="AO3474">
        <v>16</v>
      </c>
      <c r="AP3474">
        <v>6</v>
      </c>
      <c r="AQ3474">
        <v>6.5</v>
      </c>
      <c r="AR3474">
        <v>1.87</v>
      </c>
      <c r="AS3474">
        <v>1.38</v>
      </c>
      <c r="AT3474">
        <v>0.13300000000000001</v>
      </c>
      <c r="AU3474">
        <v>0.191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2</v>
      </c>
      <c r="BT3474">
        <f t="shared" si="216"/>
        <v>9.9000000000000005E-2</v>
      </c>
      <c r="BU3474">
        <f t="shared" si="217"/>
        <v>0.11890000000000001</v>
      </c>
      <c r="BV3474">
        <f t="shared" si="218"/>
        <v>0.13300000000000001</v>
      </c>
      <c r="BW3474">
        <f t="shared" si="219"/>
        <v>0.191</v>
      </c>
    </row>
    <row r="3475" spans="1:75" x14ac:dyDescent="0.35">
      <c r="A3475">
        <v>204</v>
      </c>
      <c r="B3475" t="s">
        <v>808</v>
      </c>
      <c r="C3475" t="s">
        <v>116</v>
      </c>
      <c r="D3475">
        <v>24</v>
      </c>
      <c r="E3475">
        <v>187.4</v>
      </c>
      <c r="F3475">
        <v>2016</v>
      </c>
      <c r="G3475">
        <v>4</v>
      </c>
      <c r="H3475">
        <v>15</v>
      </c>
      <c r="I3475">
        <v>18</v>
      </c>
      <c r="J3475">
        <v>54</v>
      </c>
      <c r="K3475">
        <v>45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-0.22</v>
      </c>
      <c r="U3475">
        <v>0.12</v>
      </c>
      <c r="V3475">
        <v>-0.1</v>
      </c>
      <c r="W3475">
        <v>-0.52</v>
      </c>
      <c r="X3475">
        <v>-1.07</v>
      </c>
      <c r="Y3475">
        <v>-1.07</v>
      </c>
      <c r="Z3475">
        <v>27</v>
      </c>
      <c r="AA3475">
        <v>6</v>
      </c>
      <c r="AB3475">
        <v>174</v>
      </c>
      <c r="AC3475">
        <v>16</v>
      </c>
      <c r="AD3475">
        <v>32</v>
      </c>
      <c r="AE3475">
        <v>28</v>
      </c>
      <c r="AF3475">
        <v>17</v>
      </c>
      <c r="AG3475">
        <v>9.6</v>
      </c>
      <c r="AH3475">
        <v>9.08</v>
      </c>
      <c r="AI3475">
        <v>9.2200000000000006</v>
      </c>
      <c r="AJ3475">
        <v>0.155</v>
      </c>
      <c r="AK3475">
        <v>0.18790000000000001</v>
      </c>
      <c r="AL3475">
        <v>1.47</v>
      </c>
      <c r="AM3475">
        <v>1.32</v>
      </c>
      <c r="AN3475">
        <v>13</v>
      </c>
      <c r="AO3475">
        <v>15</v>
      </c>
      <c r="AP3475">
        <v>7.2</v>
      </c>
      <c r="AQ3475">
        <v>8.6</v>
      </c>
      <c r="AR3475">
        <v>1.62</v>
      </c>
      <c r="AS3475">
        <v>1.68</v>
      </c>
      <c r="AT3475">
        <v>0.33700000000000002</v>
      </c>
      <c r="AU3475">
        <v>0.23100000000000001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6</v>
      </c>
      <c r="BT3475">
        <f t="shared" si="216"/>
        <v>0.155</v>
      </c>
      <c r="BU3475">
        <f t="shared" si="217"/>
        <v>0.18790000000000001</v>
      </c>
      <c r="BV3475">
        <f t="shared" si="218"/>
        <v>0.33700000000000002</v>
      </c>
      <c r="BW3475">
        <f t="shared" si="219"/>
        <v>0.23100000000000001</v>
      </c>
    </row>
    <row r="3476" spans="1:75" x14ac:dyDescent="0.35">
      <c r="A3476">
        <v>205</v>
      </c>
      <c r="B3476" t="s">
        <v>115</v>
      </c>
      <c r="C3476" t="s">
        <v>116</v>
      </c>
      <c r="D3476">
        <v>25</v>
      </c>
      <c r="E3476">
        <v>188.7</v>
      </c>
      <c r="F3476">
        <v>2016</v>
      </c>
      <c r="G3476">
        <v>4</v>
      </c>
      <c r="H3476">
        <v>11</v>
      </c>
      <c r="I3476">
        <v>9</v>
      </c>
      <c r="K3476">
        <v>11</v>
      </c>
      <c r="L3476">
        <v>62</v>
      </c>
      <c r="M3476">
        <v>1</v>
      </c>
      <c r="N3476">
        <v>1</v>
      </c>
      <c r="O3476">
        <v>2</v>
      </c>
      <c r="P3476">
        <v>2</v>
      </c>
      <c r="Q3476">
        <v>3</v>
      </c>
      <c r="R3476">
        <v>3</v>
      </c>
      <c r="S3476">
        <v>13</v>
      </c>
      <c r="T3476">
        <v>0.2</v>
      </c>
      <c r="U3476">
        <v>0.25</v>
      </c>
      <c r="V3476">
        <v>0.45</v>
      </c>
      <c r="W3476">
        <v>0.45</v>
      </c>
      <c r="X3476">
        <v>0.64</v>
      </c>
      <c r="Y3476">
        <v>0.59</v>
      </c>
      <c r="Z3476">
        <v>34</v>
      </c>
      <c r="AA3476">
        <v>3</v>
      </c>
      <c r="AB3476">
        <v>69</v>
      </c>
      <c r="AC3476">
        <v>16</v>
      </c>
      <c r="AD3476">
        <v>24</v>
      </c>
      <c r="AE3476">
        <v>36</v>
      </c>
      <c r="AF3476">
        <v>10</v>
      </c>
      <c r="AG3476">
        <v>10.33</v>
      </c>
      <c r="AH3476">
        <v>9.77</v>
      </c>
      <c r="AI3476">
        <v>9.25</v>
      </c>
      <c r="AJ3476">
        <v>0.20200000000000001</v>
      </c>
      <c r="AK3476">
        <v>0.20130000000000001</v>
      </c>
      <c r="AL3476">
        <v>1.4</v>
      </c>
      <c r="AM3476">
        <v>1.54</v>
      </c>
      <c r="AN3476">
        <v>16</v>
      </c>
      <c r="AO3476">
        <v>16</v>
      </c>
      <c r="AP3476">
        <v>7.4</v>
      </c>
      <c r="AQ3476">
        <v>6.8</v>
      </c>
      <c r="AR3476">
        <v>1.66</v>
      </c>
      <c r="AS3476">
        <v>1.7</v>
      </c>
      <c r="AT3476">
        <v>0.55800000000000005</v>
      </c>
      <c r="AU3476">
        <v>0.46100000000000002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14</v>
      </c>
      <c r="BT3476">
        <f t="shared" si="216"/>
        <v>0.20200000000000001</v>
      </c>
      <c r="BU3476">
        <f t="shared" si="217"/>
        <v>0.20130000000000001</v>
      </c>
      <c r="BV3476">
        <f t="shared" si="218"/>
        <v>0.55800000000000005</v>
      </c>
      <c r="BW3476">
        <f t="shared" si="219"/>
        <v>0.46100000000000002</v>
      </c>
    </row>
    <row r="3477" spans="1:75" x14ac:dyDescent="0.35">
      <c r="A3477">
        <v>206</v>
      </c>
      <c r="B3477" t="s">
        <v>1180</v>
      </c>
      <c r="C3477" t="s">
        <v>83</v>
      </c>
      <c r="D3477">
        <v>89</v>
      </c>
      <c r="E3477">
        <v>188.8</v>
      </c>
      <c r="F3477">
        <v>2016</v>
      </c>
      <c r="G3477">
        <v>3</v>
      </c>
      <c r="K3477">
        <v>133</v>
      </c>
      <c r="L3477">
        <v>236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V3477">
        <v>0</v>
      </c>
      <c r="W3477">
        <v>0</v>
      </c>
      <c r="X3477">
        <v>-0.65</v>
      </c>
      <c r="Y3477">
        <v>-0.65</v>
      </c>
      <c r="Z3477">
        <v>17</v>
      </c>
      <c r="AA3477">
        <v>8</v>
      </c>
      <c r="AB3477">
        <v>300</v>
      </c>
      <c r="AC3477">
        <v>16</v>
      </c>
      <c r="AJ3477" t="s">
        <v>1710</v>
      </c>
      <c r="AK3477" t="s">
        <v>1710</v>
      </c>
      <c r="AT3477" t="s">
        <v>1710</v>
      </c>
      <c r="AU3477" t="s">
        <v>1710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 t="e">
        <v>#REF!</v>
      </c>
      <c r="BT3477" t="str">
        <f t="shared" si="216"/>
        <v/>
      </c>
      <c r="BU3477" t="str">
        <f t="shared" si="217"/>
        <v/>
      </c>
      <c r="BV3477" t="str">
        <f t="shared" si="218"/>
        <v/>
      </c>
      <c r="BW3477" t="str">
        <f t="shared" si="219"/>
        <v/>
      </c>
    </row>
    <row r="3478" spans="1:75" x14ac:dyDescent="0.35">
      <c r="A3478">
        <v>207</v>
      </c>
      <c r="B3478" t="s">
        <v>671</v>
      </c>
      <c r="C3478" t="s">
        <v>116</v>
      </c>
      <c r="D3478">
        <v>26</v>
      </c>
      <c r="E3478">
        <v>189.7</v>
      </c>
      <c r="F3478">
        <v>2016</v>
      </c>
      <c r="G3478">
        <v>4</v>
      </c>
      <c r="H3478">
        <v>71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-0.06</v>
      </c>
      <c r="V3478">
        <v>-0.06</v>
      </c>
      <c r="W3478">
        <v>-0.06</v>
      </c>
      <c r="X3478">
        <v>-0.06</v>
      </c>
      <c r="Y3478">
        <v>-0.06</v>
      </c>
      <c r="Z3478">
        <v>28</v>
      </c>
      <c r="AA3478">
        <v>4</v>
      </c>
      <c r="AB3478">
        <v>102</v>
      </c>
      <c r="AC3478">
        <v>16</v>
      </c>
      <c r="AF3478">
        <v>27</v>
      </c>
      <c r="AG3478">
        <v>5.73</v>
      </c>
      <c r="AH3478">
        <v>6.67</v>
      </c>
      <c r="AJ3478">
        <v>0.1196</v>
      </c>
      <c r="AK3478">
        <v>2.52E-2</v>
      </c>
      <c r="AL3478">
        <v>0.97</v>
      </c>
      <c r="AM3478">
        <v>0.98</v>
      </c>
      <c r="AN3478">
        <v>16</v>
      </c>
      <c r="AO3478">
        <v>3</v>
      </c>
      <c r="AP3478">
        <v>11</v>
      </c>
      <c r="AQ3478">
        <v>7.7</v>
      </c>
      <c r="AR3478">
        <v>1.43</v>
      </c>
      <c r="AS3478">
        <v>1.82</v>
      </c>
      <c r="AT3478">
        <v>0.436</v>
      </c>
      <c r="AU3478">
        <v>0.10299999999999999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6</v>
      </c>
      <c r="BT3478">
        <f t="shared" si="216"/>
        <v>0.1196</v>
      </c>
      <c r="BU3478">
        <f t="shared" si="217"/>
        <v>2.52E-2</v>
      </c>
      <c r="BV3478">
        <f t="shared" si="218"/>
        <v>0.436</v>
      </c>
      <c r="BW3478">
        <f t="shared" si="219"/>
        <v>0.10299999999999999</v>
      </c>
    </row>
    <row r="3479" spans="1:75" x14ac:dyDescent="0.35">
      <c r="A3479">
        <v>208</v>
      </c>
      <c r="B3479" t="s">
        <v>859</v>
      </c>
      <c r="C3479" t="s">
        <v>70</v>
      </c>
      <c r="D3479">
        <v>67</v>
      </c>
      <c r="E3479">
        <v>189.9</v>
      </c>
      <c r="F3479">
        <v>2016</v>
      </c>
      <c r="G3479">
        <v>2</v>
      </c>
      <c r="H3479">
        <v>83</v>
      </c>
      <c r="I3479">
        <v>117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-0.44</v>
      </c>
      <c r="U3479">
        <v>0.06</v>
      </c>
      <c r="V3479">
        <v>-0.38</v>
      </c>
      <c r="W3479">
        <v>-0.38</v>
      </c>
      <c r="X3479">
        <v>-0.38</v>
      </c>
      <c r="Y3479">
        <v>-0.38</v>
      </c>
      <c r="Z3479">
        <v>26</v>
      </c>
      <c r="AA3479">
        <v>8</v>
      </c>
      <c r="AB3479">
        <v>300</v>
      </c>
      <c r="AC3479">
        <v>16</v>
      </c>
      <c r="AD3479">
        <v>107</v>
      </c>
      <c r="AF3479">
        <v>78</v>
      </c>
      <c r="AG3479">
        <v>12.3</v>
      </c>
      <c r="AH3479">
        <v>2.87</v>
      </c>
      <c r="AI3479">
        <v>4.07</v>
      </c>
      <c r="AJ3479">
        <v>4.4400000000000002E-2</v>
      </c>
      <c r="AK3479">
        <v>4.87E-2</v>
      </c>
      <c r="AL3479">
        <v>3.31</v>
      </c>
      <c r="AM3479">
        <v>1.23</v>
      </c>
      <c r="AN3479">
        <v>4</v>
      </c>
      <c r="AO3479">
        <v>13</v>
      </c>
      <c r="AP3479">
        <v>4.9000000000000004</v>
      </c>
      <c r="AQ3479">
        <v>1.7</v>
      </c>
      <c r="AR3479">
        <v>1.28</v>
      </c>
      <c r="AS3479">
        <v>1.28</v>
      </c>
      <c r="AT3479">
        <v>0.20499999999999999</v>
      </c>
      <c r="AU3479">
        <v>0.18099999999999999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5</v>
      </c>
      <c r="BT3479">
        <f t="shared" si="216"/>
        <v>4.4400000000000002E-2</v>
      </c>
      <c r="BU3479">
        <f t="shared" si="217"/>
        <v>4.87E-2</v>
      </c>
      <c r="BV3479">
        <f t="shared" si="218"/>
        <v>0.20499999999999999</v>
      </c>
      <c r="BW3479">
        <f t="shared" si="219"/>
        <v>0.18099999999999999</v>
      </c>
    </row>
    <row r="3480" spans="1:75" x14ac:dyDescent="0.35">
      <c r="A3480">
        <v>209</v>
      </c>
      <c r="B3480" t="s">
        <v>1111</v>
      </c>
      <c r="C3480" t="s">
        <v>83</v>
      </c>
      <c r="D3480">
        <v>90</v>
      </c>
      <c r="E3480">
        <v>190.6</v>
      </c>
      <c r="F3480">
        <v>2016</v>
      </c>
      <c r="G3480">
        <v>3</v>
      </c>
      <c r="J3480">
        <v>162</v>
      </c>
      <c r="K3480">
        <v>156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V3480">
        <v>0</v>
      </c>
      <c r="W3480">
        <v>-1.05</v>
      </c>
      <c r="X3480">
        <v>-1.32</v>
      </c>
      <c r="Y3480">
        <v>-1.32</v>
      </c>
      <c r="Z3480">
        <v>17</v>
      </c>
      <c r="AA3480">
        <v>8</v>
      </c>
      <c r="AB3480">
        <v>300</v>
      </c>
      <c r="AC3480">
        <v>16</v>
      </c>
      <c r="AD3480">
        <v>85</v>
      </c>
      <c r="AJ3480">
        <v>4.6600000000000003E-2</v>
      </c>
      <c r="AK3480">
        <v>0.12670000000000001</v>
      </c>
      <c r="AL3480">
        <v>3.11</v>
      </c>
      <c r="AM3480">
        <v>1.7</v>
      </c>
      <c r="AP3480">
        <v>23.6</v>
      </c>
      <c r="AQ3480">
        <v>17.7</v>
      </c>
      <c r="AR3480">
        <v>2.2000000000000002</v>
      </c>
      <c r="AS3480">
        <v>1.89</v>
      </c>
      <c r="AT3480">
        <v>0.36399999999999999</v>
      </c>
      <c r="AU3480">
        <v>0.253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 t="e">
        <v>#REF!</v>
      </c>
      <c r="BT3480">
        <f t="shared" si="216"/>
        <v>4.6600000000000003E-2</v>
      </c>
      <c r="BU3480">
        <f t="shared" si="217"/>
        <v>0.12670000000000001</v>
      </c>
      <c r="BV3480">
        <f t="shared" si="218"/>
        <v>0.36399999999999999</v>
      </c>
      <c r="BW3480">
        <f t="shared" si="219"/>
        <v>0.253</v>
      </c>
    </row>
    <row r="3481" spans="1:75" x14ac:dyDescent="0.35">
      <c r="A3481">
        <v>210</v>
      </c>
      <c r="B3481" t="s">
        <v>955</v>
      </c>
      <c r="C3481" t="s">
        <v>116</v>
      </c>
      <c r="D3481">
        <v>27</v>
      </c>
      <c r="E3481">
        <v>191</v>
      </c>
      <c r="F3481">
        <v>2016</v>
      </c>
      <c r="G3481">
        <v>4</v>
      </c>
      <c r="H3481">
        <v>37</v>
      </c>
      <c r="I3481">
        <v>58</v>
      </c>
      <c r="J3481">
        <v>115</v>
      </c>
      <c r="K3481">
        <v>118</v>
      </c>
      <c r="L3481">
        <v>36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-0.46</v>
      </c>
      <c r="U3481">
        <v>-0.83</v>
      </c>
      <c r="V3481">
        <v>-1.29</v>
      </c>
      <c r="W3481">
        <v>-1.45</v>
      </c>
      <c r="X3481">
        <v>-1.45</v>
      </c>
      <c r="Y3481">
        <v>-1.45</v>
      </c>
      <c r="Z3481">
        <v>24</v>
      </c>
      <c r="AA3481">
        <v>3</v>
      </c>
      <c r="AB3481">
        <v>98</v>
      </c>
      <c r="AC3481">
        <v>16</v>
      </c>
      <c r="AD3481">
        <v>56</v>
      </c>
      <c r="AF3481">
        <v>11</v>
      </c>
      <c r="AG3481">
        <v>10.19</v>
      </c>
      <c r="AH3481">
        <v>4.32</v>
      </c>
      <c r="AI3481">
        <v>2.27</v>
      </c>
      <c r="AJ3481">
        <v>0.15590000000000001</v>
      </c>
      <c r="AK3481">
        <v>7.0000000000000007E-2</v>
      </c>
      <c r="AL3481">
        <v>1.1599999999999999</v>
      </c>
      <c r="AM3481">
        <v>0.84</v>
      </c>
      <c r="AN3481">
        <v>16</v>
      </c>
      <c r="AO3481">
        <v>16</v>
      </c>
      <c r="AP3481">
        <v>6.9</v>
      </c>
      <c r="AQ3481">
        <v>8.6999999999999993</v>
      </c>
      <c r="AR3481">
        <v>1.91</v>
      </c>
      <c r="AS3481">
        <v>1.62</v>
      </c>
      <c r="AT3481">
        <v>0.59899999999999998</v>
      </c>
      <c r="AU3481">
        <v>0.48299999999999998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3</v>
      </c>
      <c r="BT3481">
        <f t="shared" si="216"/>
        <v>0.15590000000000001</v>
      </c>
      <c r="BU3481">
        <f t="shared" si="217"/>
        <v>7.0000000000000007E-2</v>
      </c>
      <c r="BV3481">
        <f t="shared" si="218"/>
        <v>0.59899999999999998</v>
      </c>
      <c r="BW3481">
        <f t="shared" si="219"/>
        <v>0.48299999999999998</v>
      </c>
    </row>
    <row r="3482" spans="1:75" x14ac:dyDescent="0.35">
      <c r="A3482">
        <v>211</v>
      </c>
      <c r="B3482" t="s">
        <v>1067</v>
      </c>
      <c r="C3482" t="s">
        <v>70</v>
      </c>
      <c r="D3482">
        <v>68</v>
      </c>
      <c r="E3482">
        <v>191.1</v>
      </c>
      <c r="F3482">
        <v>2016</v>
      </c>
      <c r="G3482">
        <v>2</v>
      </c>
      <c r="H3482">
        <v>51</v>
      </c>
      <c r="I3482">
        <v>124</v>
      </c>
      <c r="J3482">
        <v>77</v>
      </c>
      <c r="K3482">
        <v>130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-0.44</v>
      </c>
      <c r="U3482">
        <v>0.09</v>
      </c>
      <c r="V3482">
        <v>-0.35</v>
      </c>
      <c r="W3482">
        <v>-0.64</v>
      </c>
      <c r="X3482">
        <v>-0.64</v>
      </c>
      <c r="Y3482">
        <v>-0.64</v>
      </c>
      <c r="Z3482">
        <v>25</v>
      </c>
      <c r="AA3482">
        <v>8</v>
      </c>
      <c r="AB3482">
        <v>300</v>
      </c>
      <c r="AC3482">
        <v>16</v>
      </c>
      <c r="AD3482">
        <v>96</v>
      </c>
      <c r="AE3482">
        <v>138</v>
      </c>
      <c r="AF3482">
        <v>132</v>
      </c>
      <c r="AG3482">
        <v>3.03</v>
      </c>
      <c r="AH3482">
        <v>9.5</v>
      </c>
      <c r="AI3482">
        <v>1.08</v>
      </c>
      <c r="AJ3482">
        <v>3.3999999999999998E-3</v>
      </c>
      <c r="AK3482">
        <v>3.7900000000000003E-2</v>
      </c>
      <c r="AL3482">
        <v>0.61</v>
      </c>
      <c r="AM3482">
        <v>1.46</v>
      </c>
      <c r="AN3482">
        <v>3</v>
      </c>
      <c r="AO3482">
        <v>10</v>
      </c>
      <c r="AP3482">
        <v>-0.5</v>
      </c>
      <c r="AQ3482">
        <v>-0.5</v>
      </c>
      <c r="AR3482">
        <v>1.79</v>
      </c>
      <c r="AS3482">
        <v>1.79</v>
      </c>
      <c r="AT3482">
        <v>0</v>
      </c>
      <c r="AU3482">
        <v>5.0000000000000001E-3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2</v>
      </c>
      <c r="BT3482">
        <f t="shared" si="216"/>
        <v>3.3999999999999998E-3</v>
      </c>
      <c r="BU3482">
        <f t="shared" si="217"/>
        <v>3.7900000000000003E-2</v>
      </c>
      <c r="BV3482">
        <f t="shared" si="218"/>
        <v>0</v>
      </c>
      <c r="BW3482">
        <f t="shared" si="219"/>
        <v>5.0000000000000001E-3</v>
      </c>
    </row>
    <row r="3483" spans="1:75" x14ac:dyDescent="0.35">
      <c r="A3483">
        <v>212</v>
      </c>
      <c r="B3483" t="s">
        <v>494</v>
      </c>
      <c r="C3483" t="s">
        <v>83</v>
      </c>
      <c r="D3483">
        <v>91</v>
      </c>
      <c r="E3483">
        <v>191.6</v>
      </c>
      <c r="F3483">
        <v>2016</v>
      </c>
      <c r="G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V3483">
        <v>0</v>
      </c>
      <c r="W3483">
        <v>0</v>
      </c>
      <c r="X3483">
        <v>0</v>
      </c>
      <c r="Y3483">
        <v>0</v>
      </c>
      <c r="Z3483">
        <v>35</v>
      </c>
      <c r="AA3483">
        <v>8</v>
      </c>
      <c r="AB3483">
        <v>300</v>
      </c>
      <c r="AC3483">
        <v>16</v>
      </c>
      <c r="AF3483">
        <v>65</v>
      </c>
      <c r="AG3483">
        <v>6.94</v>
      </c>
      <c r="AJ3483">
        <v>0.11070000000000001</v>
      </c>
      <c r="AK3483" t="s">
        <v>1710</v>
      </c>
      <c r="AL3483">
        <v>1.06</v>
      </c>
      <c r="AN3483">
        <v>15</v>
      </c>
      <c r="AP3483">
        <v>19.899999999999999</v>
      </c>
      <c r="AR3483">
        <v>1.53</v>
      </c>
      <c r="AT3483">
        <v>0.184</v>
      </c>
      <c r="AU3483" t="s">
        <v>1710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13</v>
      </c>
      <c r="BT3483">
        <f t="shared" si="216"/>
        <v>0.11070000000000001</v>
      </c>
      <c r="BU3483" t="str">
        <f t="shared" si="217"/>
        <v/>
      </c>
      <c r="BV3483">
        <f t="shared" si="218"/>
        <v>0.184</v>
      </c>
      <c r="BW3483" t="str">
        <f t="shared" si="219"/>
        <v/>
      </c>
    </row>
    <row r="3484" spans="1:75" x14ac:dyDescent="0.35">
      <c r="A3484">
        <v>213</v>
      </c>
      <c r="B3484" t="s">
        <v>1181</v>
      </c>
      <c r="C3484" t="s">
        <v>83</v>
      </c>
      <c r="D3484">
        <v>92</v>
      </c>
      <c r="E3484">
        <v>192.6</v>
      </c>
      <c r="F3484">
        <v>2016</v>
      </c>
      <c r="G3484">
        <v>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V3484">
        <v>0</v>
      </c>
      <c r="W3484">
        <v>0</v>
      </c>
      <c r="X3484">
        <v>0</v>
      </c>
      <c r="Y3484">
        <v>0</v>
      </c>
      <c r="Z3484">
        <v>17</v>
      </c>
      <c r="AA3484">
        <v>8</v>
      </c>
      <c r="AB3484">
        <v>300</v>
      </c>
      <c r="AC3484">
        <v>17</v>
      </c>
      <c r="AJ3484" t="s">
        <v>1710</v>
      </c>
      <c r="AK3484" t="s">
        <v>1710</v>
      </c>
      <c r="AT3484" t="s">
        <v>1710</v>
      </c>
      <c r="AU3484" t="s">
        <v>1710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 t="e">
        <v>#REF!</v>
      </c>
      <c r="BT3484" t="str">
        <f t="shared" si="216"/>
        <v/>
      </c>
      <c r="BU3484" t="str">
        <f t="shared" si="217"/>
        <v/>
      </c>
      <c r="BV3484" t="str">
        <f t="shared" si="218"/>
        <v/>
      </c>
      <c r="BW3484" t="str">
        <f t="shared" si="219"/>
        <v/>
      </c>
    </row>
    <row r="3485" spans="1:75" x14ac:dyDescent="0.35">
      <c r="A3485">
        <v>214</v>
      </c>
      <c r="B3485" t="s">
        <v>845</v>
      </c>
      <c r="C3485" t="s">
        <v>83</v>
      </c>
      <c r="D3485">
        <v>93</v>
      </c>
      <c r="E3485">
        <v>192.8</v>
      </c>
      <c r="F3485">
        <v>2016</v>
      </c>
      <c r="G3485">
        <v>3</v>
      </c>
      <c r="H3485">
        <v>61</v>
      </c>
      <c r="I3485">
        <v>61</v>
      </c>
      <c r="J3485">
        <v>186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0.08</v>
      </c>
      <c r="U3485">
        <v>0.42</v>
      </c>
      <c r="V3485">
        <v>0.5</v>
      </c>
      <c r="W3485">
        <v>0.13</v>
      </c>
      <c r="X3485">
        <v>0.13</v>
      </c>
      <c r="Y3485">
        <v>0.13</v>
      </c>
      <c r="Z3485">
        <v>27</v>
      </c>
      <c r="AA3485">
        <v>3</v>
      </c>
      <c r="AB3485">
        <v>74</v>
      </c>
      <c r="AC3485">
        <v>17</v>
      </c>
      <c r="AD3485">
        <v>127</v>
      </c>
      <c r="AE3485">
        <v>113</v>
      </c>
      <c r="AF3485">
        <v>42</v>
      </c>
      <c r="AG3485">
        <v>9.6300000000000008</v>
      </c>
      <c r="AH3485">
        <v>7.96</v>
      </c>
      <c r="AI3485">
        <v>6.96</v>
      </c>
      <c r="AJ3485">
        <v>0.18379999999999999</v>
      </c>
      <c r="AK3485">
        <v>0.13500000000000001</v>
      </c>
      <c r="AL3485">
        <v>1.65</v>
      </c>
      <c r="AM3485">
        <v>1.33</v>
      </c>
      <c r="AN3485">
        <v>16</v>
      </c>
      <c r="AO3485">
        <v>16</v>
      </c>
      <c r="AP3485">
        <v>13.8</v>
      </c>
      <c r="AQ3485">
        <v>12.2</v>
      </c>
      <c r="AR3485">
        <v>1.69</v>
      </c>
      <c r="AS3485">
        <v>2.09</v>
      </c>
      <c r="AT3485">
        <v>0.104</v>
      </c>
      <c r="AU3485">
        <v>0.13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4</v>
      </c>
      <c r="BT3485">
        <f t="shared" si="216"/>
        <v>0.18379999999999999</v>
      </c>
      <c r="BU3485">
        <f t="shared" si="217"/>
        <v>0.13500000000000001</v>
      </c>
      <c r="BV3485">
        <f t="shared" si="218"/>
        <v>0.104</v>
      </c>
      <c r="BW3485">
        <f t="shared" si="219"/>
        <v>0.13</v>
      </c>
    </row>
    <row r="3486" spans="1:75" x14ac:dyDescent="0.35">
      <c r="A3486">
        <v>215</v>
      </c>
      <c r="B3486" t="s">
        <v>1182</v>
      </c>
      <c r="C3486" t="s">
        <v>116</v>
      </c>
      <c r="D3486">
        <v>28</v>
      </c>
      <c r="E3486">
        <v>192.9</v>
      </c>
      <c r="F3486">
        <v>2016</v>
      </c>
      <c r="G3486">
        <v>4</v>
      </c>
      <c r="H3486">
        <v>65</v>
      </c>
      <c r="I3486">
        <v>35</v>
      </c>
      <c r="J3486">
        <v>33</v>
      </c>
      <c r="K3486">
        <v>8</v>
      </c>
      <c r="L3486">
        <v>18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-0.88</v>
      </c>
      <c r="U3486">
        <v>-0.43</v>
      </c>
      <c r="V3486">
        <v>-1.31</v>
      </c>
      <c r="W3486">
        <v>-1.31</v>
      </c>
      <c r="X3486">
        <v>-1.43</v>
      </c>
      <c r="Y3486">
        <v>-1.47</v>
      </c>
      <c r="Z3486">
        <v>23</v>
      </c>
      <c r="AA3486">
        <v>4</v>
      </c>
      <c r="AB3486">
        <v>110</v>
      </c>
      <c r="AC3486">
        <v>17</v>
      </c>
      <c r="AD3486">
        <v>29</v>
      </c>
      <c r="AE3486">
        <v>59</v>
      </c>
      <c r="AH3486">
        <v>1.59</v>
      </c>
      <c r="AI3486">
        <v>3.78</v>
      </c>
      <c r="AJ3486" t="s">
        <v>1710</v>
      </c>
      <c r="AK3486">
        <v>5.1999999999999998E-2</v>
      </c>
      <c r="AM3486">
        <v>0.45</v>
      </c>
      <c r="AO3486">
        <v>16</v>
      </c>
      <c r="AQ3486">
        <v>6.9</v>
      </c>
      <c r="AS3486">
        <v>0.98</v>
      </c>
      <c r="AT3486" t="s">
        <v>1710</v>
      </c>
      <c r="AU3486">
        <v>0.19900000000000001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1</v>
      </c>
      <c r="BT3486" t="str">
        <f t="shared" si="216"/>
        <v/>
      </c>
      <c r="BU3486">
        <f t="shared" si="217"/>
        <v>5.1999999999999998E-2</v>
      </c>
      <c r="BV3486" t="str">
        <f t="shared" si="218"/>
        <v/>
      </c>
      <c r="BW3486">
        <f t="shared" si="219"/>
        <v>0.19900000000000001</v>
      </c>
    </row>
    <row r="3487" spans="1:75" x14ac:dyDescent="0.35">
      <c r="A3487">
        <v>216</v>
      </c>
      <c r="B3487" t="s">
        <v>236</v>
      </c>
      <c r="C3487" t="s">
        <v>79</v>
      </c>
      <c r="D3487">
        <v>27</v>
      </c>
      <c r="E3487">
        <v>194.5</v>
      </c>
      <c r="F3487">
        <v>2016</v>
      </c>
      <c r="G3487">
        <v>1</v>
      </c>
      <c r="H3487">
        <v>21</v>
      </c>
      <c r="I3487">
        <v>24</v>
      </c>
      <c r="J3487">
        <v>31</v>
      </c>
      <c r="K3487">
        <v>33</v>
      </c>
      <c r="L3487">
        <v>41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0.09</v>
      </c>
      <c r="U3487">
        <v>-0.64</v>
      </c>
      <c r="V3487">
        <v>-0.55000000000000004</v>
      </c>
      <c r="W3487">
        <v>-0.5</v>
      </c>
      <c r="X3487">
        <v>-0.5</v>
      </c>
      <c r="Y3487">
        <v>-0.78</v>
      </c>
      <c r="Z3487">
        <v>31</v>
      </c>
      <c r="AA3487">
        <v>1</v>
      </c>
      <c r="AB3487">
        <v>18</v>
      </c>
      <c r="AC3487">
        <v>17</v>
      </c>
      <c r="AD3487">
        <v>28</v>
      </c>
      <c r="AE3487">
        <v>37</v>
      </c>
      <c r="AF3487">
        <v>26</v>
      </c>
      <c r="AG3487">
        <v>19.190000000000001</v>
      </c>
      <c r="AH3487">
        <v>17.53</v>
      </c>
      <c r="AI3487">
        <v>13.69</v>
      </c>
      <c r="AJ3487" t="s">
        <v>1710</v>
      </c>
      <c r="AK3487" t="s">
        <v>1710</v>
      </c>
      <c r="AN3487">
        <v>10</v>
      </c>
      <c r="AO3487">
        <v>16</v>
      </c>
      <c r="AT3487" t="s">
        <v>1710</v>
      </c>
      <c r="AU3487" t="s">
        <v>1710</v>
      </c>
      <c r="AV3487">
        <v>7.7</v>
      </c>
      <c r="AW3487">
        <v>7.8</v>
      </c>
      <c r="AX3487" s="2">
        <v>4.8000000000000001E-2</v>
      </c>
      <c r="AY3487" s="2">
        <v>3.2000000000000001E-2</v>
      </c>
      <c r="AZ3487">
        <v>6.8</v>
      </c>
      <c r="BA3487">
        <v>6.4</v>
      </c>
      <c r="BB3487">
        <v>10.1</v>
      </c>
      <c r="BC3487">
        <v>8.4</v>
      </c>
      <c r="BD3487">
        <v>7.7</v>
      </c>
      <c r="BE3487">
        <v>7</v>
      </c>
      <c r="BF3487">
        <v>4.2</v>
      </c>
      <c r="BG3487">
        <v>5</v>
      </c>
      <c r="BH3487">
        <v>3.5</v>
      </c>
      <c r="BI3487">
        <v>2</v>
      </c>
      <c r="BJ3487">
        <v>413</v>
      </c>
      <c r="BK3487">
        <v>672</v>
      </c>
      <c r="BL3487" s="2">
        <v>3.39E-2</v>
      </c>
      <c r="BM3487" t="e">
        <v>#N/A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9</v>
      </c>
      <c r="BT3487" t="str">
        <f t="shared" si="216"/>
        <v/>
      </c>
      <c r="BU3487" t="str">
        <f t="shared" si="217"/>
        <v/>
      </c>
      <c r="BV3487" t="str">
        <f t="shared" si="218"/>
        <v/>
      </c>
      <c r="BW3487" t="str">
        <f t="shared" si="219"/>
        <v/>
      </c>
    </row>
    <row r="3488" spans="1:75" x14ac:dyDescent="0.35">
      <c r="A3488">
        <v>217</v>
      </c>
      <c r="B3488" t="s">
        <v>469</v>
      </c>
      <c r="C3488" t="s">
        <v>116</v>
      </c>
      <c r="D3488">
        <v>29</v>
      </c>
      <c r="E3488">
        <v>195.8</v>
      </c>
      <c r="F3488">
        <v>2016</v>
      </c>
      <c r="G3488">
        <v>4</v>
      </c>
      <c r="H3488">
        <v>36</v>
      </c>
      <c r="I3488">
        <v>12</v>
      </c>
      <c r="J3488">
        <v>5</v>
      </c>
      <c r="K3488">
        <v>7</v>
      </c>
      <c r="L3488">
        <v>17</v>
      </c>
      <c r="M3488">
        <v>0</v>
      </c>
      <c r="N3488">
        <v>1</v>
      </c>
      <c r="O3488">
        <v>1</v>
      </c>
      <c r="P3488">
        <v>2</v>
      </c>
      <c r="Q3488">
        <v>3</v>
      </c>
      <c r="R3488">
        <v>3</v>
      </c>
      <c r="S3488">
        <v>1</v>
      </c>
      <c r="T3488">
        <v>-0.09</v>
      </c>
      <c r="U3488">
        <v>0.09</v>
      </c>
      <c r="V3488">
        <v>0</v>
      </c>
      <c r="W3488">
        <v>0.68</v>
      </c>
      <c r="X3488">
        <v>0.96</v>
      </c>
      <c r="Y3488">
        <v>0.96</v>
      </c>
      <c r="Z3488">
        <v>29</v>
      </c>
      <c r="AA3488">
        <v>3</v>
      </c>
      <c r="AB3488">
        <v>89</v>
      </c>
      <c r="AC3488">
        <v>17</v>
      </c>
      <c r="AD3488">
        <v>28</v>
      </c>
      <c r="AE3488">
        <v>27</v>
      </c>
      <c r="AF3488">
        <v>28</v>
      </c>
      <c r="AG3488">
        <v>5.51</v>
      </c>
      <c r="AH3488">
        <v>7.57</v>
      </c>
      <c r="AI3488">
        <v>8.73</v>
      </c>
      <c r="AJ3488">
        <v>0.1583</v>
      </c>
      <c r="AK3488">
        <v>8.1699999999999995E-2</v>
      </c>
      <c r="AL3488">
        <v>1.33</v>
      </c>
      <c r="AM3488">
        <v>1.85</v>
      </c>
      <c r="AN3488">
        <v>16</v>
      </c>
      <c r="AO3488">
        <v>10</v>
      </c>
      <c r="AP3488">
        <v>9.3000000000000007</v>
      </c>
      <c r="AQ3488">
        <v>10.199999999999999</v>
      </c>
      <c r="AR3488">
        <v>1.26</v>
      </c>
      <c r="AS3488">
        <v>1.5</v>
      </c>
      <c r="AT3488">
        <v>0.43099999999999999</v>
      </c>
      <c r="AU3488">
        <v>0.45300000000000001</v>
      </c>
      <c r="BN3488">
        <v>0</v>
      </c>
      <c r="BO3488">
        <v>0</v>
      </c>
      <c r="BP3488">
        <v>1</v>
      </c>
      <c r="BQ3488">
        <v>1</v>
      </c>
      <c r="BR3488">
        <v>1</v>
      </c>
      <c r="BS3488">
        <v>8</v>
      </c>
      <c r="BT3488">
        <f t="shared" si="216"/>
        <v>0.1583</v>
      </c>
      <c r="BU3488">
        <f t="shared" si="217"/>
        <v>8.1699999999999995E-2</v>
      </c>
      <c r="BV3488">
        <f t="shared" si="218"/>
        <v>0.43099999999999999</v>
      </c>
      <c r="BW3488">
        <f t="shared" si="219"/>
        <v>0.45300000000000001</v>
      </c>
    </row>
    <row r="3489" spans="1:75" x14ac:dyDescent="0.35">
      <c r="A3489">
        <v>218</v>
      </c>
      <c r="B3489" t="s">
        <v>567</v>
      </c>
      <c r="C3489" t="s">
        <v>83</v>
      </c>
      <c r="D3489">
        <v>94</v>
      </c>
      <c r="E3489">
        <v>196.3</v>
      </c>
      <c r="F3489">
        <v>2016</v>
      </c>
      <c r="G3489">
        <v>3</v>
      </c>
      <c r="H3489">
        <v>74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2</v>
      </c>
      <c r="T3489">
        <v>-0.23</v>
      </c>
      <c r="V3489">
        <v>-0.23</v>
      </c>
      <c r="W3489">
        <v>-0.23</v>
      </c>
      <c r="X3489">
        <v>-0.23</v>
      </c>
      <c r="Y3489">
        <v>-0.23</v>
      </c>
      <c r="Z3489">
        <v>30</v>
      </c>
      <c r="AA3489">
        <v>8</v>
      </c>
      <c r="AB3489">
        <v>300</v>
      </c>
      <c r="AC3489">
        <v>17</v>
      </c>
      <c r="AD3489">
        <v>144</v>
      </c>
      <c r="AH3489">
        <v>6.91</v>
      </c>
      <c r="AJ3489" t="s">
        <v>1710</v>
      </c>
      <c r="AK3489">
        <v>0.11890000000000001</v>
      </c>
      <c r="AM3489">
        <v>1.25</v>
      </c>
      <c r="AO3489">
        <v>15</v>
      </c>
      <c r="AQ3489">
        <v>12</v>
      </c>
      <c r="AS3489">
        <v>1.52</v>
      </c>
      <c r="AT3489" t="s">
        <v>1710</v>
      </c>
      <c r="AU3489">
        <v>4.3999999999999997E-2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7</v>
      </c>
      <c r="BT3489" t="str">
        <f t="shared" si="216"/>
        <v/>
      </c>
      <c r="BU3489">
        <f t="shared" si="217"/>
        <v>0.11890000000000001</v>
      </c>
      <c r="BV3489" t="str">
        <f t="shared" si="218"/>
        <v/>
      </c>
      <c r="BW3489">
        <f t="shared" si="219"/>
        <v>4.3999999999999997E-2</v>
      </c>
    </row>
    <row r="3490" spans="1:75" x14ac:dyDescent="0.35">
      <c r="A3490">
        <v>219</v>
      </c>
      <c r="B3490" t="s">
        <v>170</v>
      </c>
      <c r="C3490" t="s">
        <v>83</v>
      </c>
      <c r="D3490">
        <v>95</v>
      </c>
      <c r="E3490">
        <v>197.1</v>
      </c>
      <c r="F3490">
        <v>2016</v>
      </c>
      <c r="G3490">
        <v>3</v>
      </c>
      <c r="H3490">
        <v>47</v>
      </c>
      <c r="I3490">
        <v>34</v>
      </c>
      <c r="J3490">
        <v>117</v>
      </c>
      <c r="K3490">
        <v>81</v>
      </c>
      <c r="L3490">
        <v>187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0.27</v>
      </c>
      <c r="U3490">
        <v>0.11</v>
      </c>
      <c r="V3490">
        <v>0.38</v>
      </c>
      <c r="W3490">
        <v>0.39</v>
      </c>
      <c r="X3490">
        <v>7.0000000000000007E-2</v>
      </c>
      <c r="Y3490">
        <v>7.0000000000000007E-2</v>
      </c>
      <c r="Z3490">
        <v>31</v>
      </c>
      <c r="AA3490">
        <v>1</v>
      </c>
      <c r="AB3490">
        <v>9</v>
      </c>
      <c r="AC3490">
        <v>17</v>
      </c>
      <c r="AD3490">
        <v>80</v>
      </c>
      <c r="AE3490">
        <v>92</v>
      </c>
      <c r="AF3490">
        <v>33</v>
      </c>
      <c r="AG3490">
        <v>12.26</v>
      </c>
      <c r="AH3490">
        <v>10.19</v>
      </c>
      <c r="AI3490">
        <v>10.64</v>
      </c>
      <c r="AJ3490">
        <v>0.19389999999999999</v>
      </c>
      <c r="AK3490">
        <v>0.17380000000000001</v>
      </c>
      <c r="AL3490">
        <v>1.88</v>
      </c>
      <c r="AM3490">
        <v>1.74</v>
      </c>
      <c r="AN3490">
        <v>15</v>
      </c>
      <c r="AO3490">
        <v>16</v>
      </c>
      <c r="AP3490">
        <v>17.2</v>
      </c>
      <c r="AQ3490">
        <v>13.5</v>
      </c>
      <c r="AR3490">
        <v>2</v>
      </c>
      <c r="AS3490">
        <v>1.72</v>
      </c>
      <c r="AT3490">
        <v>8.6999999999999994E-2</v>
      </c>
      <c r="AU3490">
        <v>0.18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10</v>
      </c>
      <c r="BT3490">
        <f t="shared" si="216"/>
        <v>0.19389999999999999</v>
      </c>
      <c r="BU3490">
        <f t="shared" si="217"/>
        <v>0.17380000000000001</v>
      </c>
      <c r="BV3490">
        <f t="shared" si="218"/>
        <v>8.6999999999999994E-2</v>
      </c>
      <c r="BW3490">
        <f t="shared" si="219"/>
        <v>0.18</v>
      </c>
    </row>
    <row r="3491" spans="1:75" x14ac:dyDescent="0.35">
      <c r="A3491">
        <v>220</v>
      </c>
      <c r="B3491" t="s">
        <v>654</v>
      </c>
      <c r="C3491" t="s">
        <v>116</v>
      </c>
      <c r="D3491">
        <v>30</v>
      </c>
      <c r="E3491">
        <v>198.8</v>
      </c>
      <c r="F3491">
        <v>2016</v>
      </c>
      <c r="G3491">
        <v>4</v>
      </c>
      <c r="H3491">
        <v>2</v>
      </c>
      <c r="I3491">
        <v>8</v>
      </c>
      <c r="J3491">
        <v>7</v>
      </c>
      <c r="K3491">
        <v>16</v>
      </c>
      <c r="L3491">
        <v>38</v>
      </c>
      <c r="M3491">
        <v>1</v>
      </c>
      <c r="N3491">
        <v>1</v>
      </c>
      <c r="O3491">
        <v>2</v>
      </c>
      <c r="P3491">
        <v>3</v>
      </c>
      <c r="Q3491">
        <v>3</v>
      </c>
      <c r="R3491">
        <v>3</v>
      </c>
      <c r="S3491">
        <v>2</v>
      </c>
      <c r="T3491">
        <v>0.4</v>
      </c>
      <c r="U3491">
        <v>0.39</v>
      </c>
      <c r="V3491">
        <v>0.79</v>
      </c>
      <c r="W3491">
        <v>0.89</v>
      </c>
      <c r="X3491">
        <v>1</v>
      </c>
      <c r="Y3491">
        <v>0.95</v>
      </c>
      <c r="Z3491">
        <v>27</v>
      </c>
      <c r="AA3491">
        <v>2</v>
      </c>
      <c r="AB3491">
        <v>43</v>
      </c>
      <c r="AC3491">
        <v>17</v>
      </c>
      <c r="AD3491">
        <v>10</v>
      </c>
      <c r="AE3491">
        <v>7</v>
      </c>
      <c r="AF3491">
        <v>15</v>
      </c>
      <c r="AG3491">
        <v>8.2200000000000006</v>
      </c>
      <c r="AH3491">
        <v>13.25</v>
      </c>
      <c r="AI3491">
        <v>9.89</v>
      </c>
      <c r="AJ3491">
        <v>0.16200000000000001</v>
      </c>
      <c r="AK3491">
        <v>0.2218</v>
      </c>
      <c r="AL3491">
        <v>1.22</v>
      </c>
      <c r="AM3491">
        <v>1.56</v>
      </c>
      <c r="AN3491">
        <v>16</v>
      </c>
      <c r="AO3491">
        <v>16</v>
      </c>
      <c r="AP3491">
        <v>8.8000000000000007</v>
      </c>
      <c r="AQ3491">
        <v>7.2</v>
      </c>
      <c r="AR3491">
        <v>2.0099999999999998</v>
      </c>
      <c r="AS3491">
        <v>1.74</v>
      </c>
      <c r="AT3491">
        <v>0.40799999999999997</v>
      </c>
      <c r="AU3491">
        <v>0.35599999999999998</v>
      </c>
      <c r="BN3491">
        <v>1</v>
      </c>
      <c r="BO3491">
        <v>1</v>
      </c>
      <c r="BP3491">
        <v>1</v>
      </c>
      <c r="BQ3491">
        <v>1</v>
      </c>
      <c r="BR3491">
        <v>1</v>
      </c>
      <c r="BS3491">
        <v>6</v>
      </c>
      <c r="BT3491">
        <f t="shared" si="216"/>
        <v>0.16200000000000001</v>
      </c>
      <c r="BU3491">
        <f t="shared" si="217"/>
        <v>0.2218</v>
      </c>
      <c r="BV3491">
        <f t="shared" si="218"/>
        <v>0.40799999999999997</v>
      </c>
      <c r="BW3491">
        <f t="shared" si="219"/>
        <v>0.35599999999999998</v>
      </c>
    </row>
    <row r="3492" spans="1:75" x14ac:dyDescent="0.35">
      <c r="A3492">
        <v>221.5</v>
      </c>
      <c r="B3492" t="s">
        <v>878</v>
      </c>
      <c r="C3492" t="s">
        <v>83</v>
      </c>
      <c r="D3492">
        <v>96.5</v>
      </c>
      <c r="E3492">
        <v>199.4</v>
      </c>
      <c r="F3492">
        <v>2016</v>
      </c>
      <c r="G3492">
        <v>3</v>
      </c>
      <c r="H3492">
        <v>79</v>
      </c>
      <c r="I3492">
        <v>28</v>
      </c>
      <c r="J3492">
        <v>89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-0.41</v>
      </c>
      <c r="U3492">
        <v>0.49</v>
      </c>
      <c r="V3492">
        <v>0.08</v>
      </c>
      <c r="W3492">
        <v>-0.27</v>
      </c>
      <c r="X3492">
        <v>-0.27</v>
      </c>
      <c r="Y3492">
        <v>-0.27</v>
      </c>
      <c r="Z3492">
        <v>26</v>
      </c>
      <c r="AA3492">
        <v>8</v>
      </c>
      <c r="AB3492">
        <v>300</v>
      </c>
      <c r="AC3492">
        <v>17</v>
      </c>
      <c r="AD3492">
        <v>143</v>
      </c>
      <c r="AE3492">
        <v>129</v>
      </c>
      <c r="AF3492">
        <v>46</v>
      </c>
      <c r="AG3492">
        <v>9.2200000000000006</v>
      </c>
      <c r="AH3492">
        <v>6.13</v>
      </c>
      <c r="AI3492">
        <v>11</v>
      </c>
      <c r="AJ3492">
        <v>0.14829999999999999</v>
      </c>
      <c r="AK3492">
        <v>0.16</v>
      </c>
      <c r="AL3492">
        <v>1.39</v>
      </c>
      <c r="AM3492">
        <v>0.95</v>
      </c>
      <c r="AN3492">
        <v>16</v>
      </c>
      <c r="AO3492">
        <v>16</v>
      </c>
      <c r="AP3492">
        <v>12.1</v>
      </c>
      <c r="AQ3492">
        <v>13.1</v>
      </c>
      <c r="AR3492">
        <v>2.23</v>
      </c>
      <c r="AS3492">
        <v>1.29</v>
      </c>
      <c r="AT3492">
        <v>0.13700000000000001</v>
      </c>
      <c r="AU3492">
        <v>0.28100000000000003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5</v>
      </c>
      <c r="BT3492">
        <f t="shared" si="216"/>
        <v>0.14829999999999999</v>
      </c>
      <c r="BU3492">
        <f t="shared" si="217"/>
        <v>0.16</v>
      </c>
      <c r="BV3492">
        <f t="shared" si="218"/>
        <v>0.13700000000000001</v>
      </c>
      <c r="BW3492">
        <f t="shared" si="219"/>
        <v>0.28100000000000003</v>
      </c>
    </row>
    <row r="3493" spans="1:75" x14ac:dyDescent="0.35">
      <c r="A3493">
        <v>221.5</v>
      </c>
      <c r="B3493" t="s">
        <v>834</v>
      </c>
      <c r="C3493" t="s">
        <v>83</v>
      </c>
      <c r="D3493">
        <v>96.5</v>
      </c>
      <c r="E3493">
        <v>199.4</v>
      </c>
      <c r="F3493">
        <v>2016</v>
      </c>
      <c r="G3493">
        <v>3</v>
      </c>
      <c r="H3493">
        <v>66</v>
      </c>
      <c r="I3493">
        <v>33</v>
      </c>
      <c r="J3493">
        <v>10</v>
      </c>
      <c r="K3493">
        <v>14</v>
      </c>
      <c r="L3493">
        <v>13</v>
      </c>
      <c r="M3493">
        <v>0</v>
      </c>
      <c r="N3493">
        <v>0</v>
      </c>
      <c r="O3493">
        <v>0</v>
      </c>
      <c r="P3493">
        <v>1</v>
      </c>
      <c r="Q3493">
        <v>2</v>
      </c>
      <c r="R3493">
        <v>3</v>
      </c>
      <c r="S3493">
        <v>0</v>
      </c>
      <c r="T3493">
        <v>-0.35</v>
      </c>
      <c r="U3493">
        <v>0.38</v>
      </c>
      <c r="V3493">
        <v>0.03</v>
      </c>
      <c r="W3493">
        <v>1.01</v>
      </c>
      <c r="X3493">
        <v>1.69</v>
      </c>
      <c r="Y3493">
        <v>2.6</v>
      </c>
      <c r="Z3493">
        <v>24</v>
      </c>
      <c r="AA3493">
        <v>2</v>
      </c>
      <c r="AB3493">
        <v>41</v>
      </c>
      <c r="AC3493">
        <v>17</v>
      </c>
      <c r="AD3493">
        <v>77</v>
      </c>
      <c r="AE3493">
        <v>38</v>
      </c>
      <c r="AF3493">
        <v>54</v>
      </c>
      <c r="AG3493">
        <v>8.59</v>
      </c>
      <c r="AH3493">
        <v>9.15</v>
      </c>
      <c r="AI3493">
        <v>13.78</v>
      </c>
      <c r="AJ3493">
        <v>0.16320000000000001</v>
      </c>
      <c r="AK3493">
        <v>0.16470000000000001</v>
      </c>
      <c r="AL3493">
        <v>1.25</v>
      </c>
      <c r="AM3493">
        <v>1.73</v>
      </c>
      <c r="AN3493">
        <v>14</v>
      </c>
      <c r="AO3493">
        <v>13</v>
      </c>
      <c r="AP3493">
        <v>10.9</v>
      </c>
      <c r="AQ3493">
        <v>11.3</v>
      </c>
      <c r="AR3493">
        <v>1.52</v>
      </c>
      <c r="AS3493">
        <v>1.67</v>
      </c>
      <c r="AT3493">
        <v>0.308</v>
      </c>
      <c r="AU3493">
        <v>0.505</v>
      </c>
      <c r="BN3493">
        <v>0</v>
      </c>
      <c r="BO3493">
        <v>0</v>
      </c>
      <c r="BP3493">
        <v>1</v>
      </c>
      <c r="BQ3493">
        <v>1</v>
      </c>
      <c r="BR3493">
        <v>1</v>
      </c>
      <c r="BS3493">
        <v>4</v>
      </c>
      <c r="BT3493">
        <f t="shared" si="216"/>
        <v>0.16320000000000001</v>
      </c>
      <c r="BU3493">
        <f t="shared" si="217"/>
        <v>0.16470000000000001</v>
      </c>
      <c r="BV3493">
        <f t="shared" si="218"/>
        <v>0.308</v>
      </c>
      <c r="BW3493">
        <f t="shared" si="219"/>
        <v>0.505</v>
      </c>
    </row>
    <row r="3494" spans="1:75" x14ac:dyDescent="0.35">
      <c r="A3494">
        <v>223</v>
      </c>
      <c r="B3494" t="s">
        <v>1053</v>
      </c>
      <c r="C3494" t="s">
        <v>83</v>
      </c>
      <c r="D3494">
        <v>98</v>
      </c>
      <c r="E3494">
        <v>200.3</v>
      </c>
      <c r="F3494">
        <v>2016</v>
      </c>
      <c r="G3494">
        <v>3</v>
      </c>
      <c r="K3494">
        <v>144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V3494">
        <v>0</v>
      </c>
      <c r="W3494">
        <v>0</v>
      </c>
      <c r="X3494">
        <v>-0.16</v>
      </c>
      <c r="Y3494">
        <v>-0.16</v>
      </c>
      <c r="Z3494">
        <v>24</v>
      </c>
      <c r="AA3494">
        <v>2</v>
      </c>
      <c r="AB3494">
        <v>37</v>
      </c>
      <c r="AC3494">
        <v>17</v>
      </c>
      <c r="AD3494">
        <v>117</v>
      </c>
      <c r="AF3494">
        <v>121</v>
      </c>
      <c r="AG3494">
        <v>2.65</v>
      </c>
      <c r="AJ3494">
        <v>4.58E-2</v>
      </c>
      <c r="AK3494">
        <v>5.7000000000000002E-3</v>
      </c>
      <c r="AL3494">
        <v>0.5</v>
      </c>
      <c r="AM3494">
        <v>0.87</v>
      </c>
      <c r="AN3494">
        <v>10</v>
      </c>
      <c r="AP3494">
        <v>21</v>
      </c>
      <c r="AQ3494">
        <v>18</v>
      </c>
      <c r="AR3494">
        <v>1.02</v>
      </c>
      <c r="AS3494">
        <v>1</v>
      </c>
      <c r="AT3494">
        <v>0.13300000000000001</v>
      </c>
      <c r="AU3494">
        <v>8.6999999999999994E-2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2</v>
      </c>
      <c r="BT3494">
        <f t="shared" si="216"/>
        <v>4.58E-2</v>
      </c>
      <c r="BU3494">
        <f t="shared" si="217"/>
        <v>5.7000000000000002E-3</v>
      </c>
      <c r="BV3494">
        <f t="shared" si="218"/>
        <v>0.13300000000000001</v>
      </c>
      <c r="BW3494">
        <f t="shared" si="219"/>
        <v>8.6999999999999994E-2</v>
      </c>
    </row>
    <row r="3495" spans="1:75" x14ac:dyDescent="0.35">
      <c r="A3495">
        <v>224</v>
      </c>
      <c r="B3495" t="s">
        <v>547</v>
      </c>
      <c r="C3495" t="s">
        <v>70</v>
      </c>
      <c r="D3495">
        <v>69</v>
      </c>
      <c r="E3495">
        <v>200.7</v>
      </c>
      <c r="F3495">
        <v>2016</v>
      </c>
      <c r="G3495">
        <v>2</v>
      </c>
      <c r="H3495">
        <v>68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-0.04</v>
      </c>
      <c r="V3495">
        <v>-0.04</v>
      </c>
      <c r="W3495">
        <v>-0.04</v>
      </c>
      <c r="X3495">
        <v>-0.04</v>
      </c>
      <c r="Y3495">
        <v>-0.04</v>
      </c>
      <c r="Z3495">
        <v>30</v>
      </c>
      <c r="AA3495">
        <v>6</v>
      </c>
      <c r="AB3495">
        <v>193</v>
      </c>
      <c r="AC3495">
        <v>17</v>
      </c>
      <c r="AF3495">
        <v>21</v>
      </c>
      <c r="AG3495">
        <v>10.77</v>
      </c>
      <c r="AH3495">
        <v>6.54</v>
      </c>
      <c r="AJ3495">
        <v>9.5100000000000004E-2</v>
      </c>
      <c r="AK3495">
        <v>0.04</v>
      </c>
      <c r="AL3495">
        <v>1.53</v>
      </c>
      <c r="AM3495">
        <v>0.96</v>
      </c>
      <c r="AN3495">
        <v>16</v>
      </c>
      <c r="AO3495">
        <v>9</v>
      </c>
      <c r="AP3495">
        <v>-1.4</v>
      </c>
      <c r="AQ3495">
        <v>-1.8</v>
      </c>
      <c r="AR3495">
        <v>1.85</v>
      </c>
      <c r="AS3495">
        <v>1.85</v>
      </c>
      <c r="AT3495">
        <v>0.03</v>
      </c>
      <c r="AU3495">
        <v>2.5999999999999999E-2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7</v>
      </c>
      <c r="BT3495">
        <f t="shared" si="216"/>
        <v>9.5100000000000004E-2</v>
      </c>
      <c r="BU3495">
        <f t="shared" si="217"/>
        <v>0.04</v>
      </c>
      <c r="BV3495">
        <f t="shared" si="218"/>
        <v>0.03</v>
      </c>
      <c r="BW3495">
        <f t="shared" si="219"/>
        <v>2.5999999999999999E-2</v>
      </c>
    </row>
    <row r="3496" spans="1:75" x14ac:dyDescent="0.35">
      <c r="A3496">
        <v>225</v>
      </c>
      <c r="B3496" t="s">
        <v>563</v>
      </c>
      <c r="C3496" t="s">
        <v>70</v>
      </c>
      <c r="D3496">
        <v>70</v>
      </c>
      <c r="E3496">
        <v>200.8</v>
      </c>
      <c r="F3496">
        <v>2016</v>
      </c>
      <c r="G3496">
        <v>2</v>
      </c>
      <c r="H3496">
        <v>9</v>
      </c>
      <c r="I3496">
        <v>45</v>
      </c>
      <c r="J3496">
        <v>58</v>
      </c>
      <c r="M3496">
        <v>1</v>
      </c>
      <c r="N3496">
        <v>0</v>
      </c>
      <c r="O3496">
        <v>1</v>
      </c>
      <c r="P3496">
        <v>1</v>
      </c>
      <c r="Q3496">
        <v>1</v>
      </c>
      <c r="R3496">
        <v>1</v>
      </c>
      <c r="S3496">
        <v>0</v>
      </c>
      <c r="T3496">
        <v>0.94</v>
      </c>
      <c r="U3496">
        <v>0.92</v>
      </c>
      <c r="V3496">
        <v>1.86</v>
      </c>
      <c r="W3496">
        <v>1.66</v>
      </c>
      <c r="X3496">
        <v>1.66</v>
      </c>
      <c r="Y3496">
        <v>1.66</v>
      </c>
      <c r="Z3496">
        <v>30</v>
      </c>
      <c r="AA3496">
        <v>8</v>
      </c>
      <c r="AB3496">
        <v>300</v>
      </c>
      <c r="AC3496">
        <v>17</v>
      </c>
      <c r="AD3496">
        <v>41</v>
      </c>
      <c r="AE3496">
        <v>67</v>
      </c>
      <c r="AF3496">
        <v>39</v>
      </c>
      <c r="AG3496">
        <v>11.15</v>
      </c>
      <c r="AH3496">
        <v>14.68</v>
      </c>
      <c r="AI3496">
        <v>6.73</v>
      </c>
      <c r="AJ3496">
        <v>1.04E-2</v>
      </c>
      <c r="AK3496">
        <v>1.2200000000000001E-2</v>
      </c>
      <c r="AL3496">
        <v>0.5</v>
      </c>
      <c r="AM3496">
        <v>0.28999999999999998</v>
      </c>
      <c r="AN3496">
        <v>11</v>
      </c>
      <c r="AO3496">
        <v>16</v>
      </c>
      <c r="AP3496">
        <v>2</v>
      </c>
      <c r="AQ3496">
        <v>-0.7</v>
      </c>
      <c r="AR3496">
        <v>1.54</v>
      </c>
      <c r="AS3496">
        <v>1.54</v>
      </c>
      <c r="AT3496">
        <v>8.9999999999999993E-3</v>
      </c>
      <c r="AU3496">
        <v>1.0999999999999999E-2</v>
      </c>
      <c r="BN3496">
        <v>1</v>
      </c>
      <c r="BO3496">
        <v>1</v>
      </c>
      <c r="BP3496">
        <v>1</v>
      </c>
      <c r="BQ3496">
        <v>1</v>
      </c>
      <c r="BR3496">
        <v>1</v>
      </c>
      <c r="BS3496">
        <v>8</v>
      </c>
      <c r="BT3496">
        <f t="shared" si="216"/>
        <v>1.04E-2</v>
      </c>
      <c r="BU3496">
        <f t="shared" si="217"/>
        <v>1.2200000000000001E-2</v>
      </c>
      <c r="BV3496">
        <f t="shared" si="218"/>
        <v>8.9999999999999993E-3</v>
      </c>
      <c r="BW3496">
        <f t="shared" si="219"/>
        <v>1.0999999999999999E-2</v>
      </c>
    </row>
    <row r="3497" spans="1:75" x14ac:dyDescent="0.35">
      <c r="A3497">
        <v>226</v>
      </c>
      <c r="B3497" t="s">
        <v>141</v>
      </c>
      <c r="C3497" t="s">
        <v>70</v>
      </c>
      <c r="D3497">
        <v>71</v>
      </c>
      <c r="E3497">
        <v>203.4</v>
      </c>
      <c r="F3497">
        <v>2016</v>
      </c>
      <c r="G3497">
        <v>2</v>
      </c>
      <c r="H3497">
        <v>110</v>
      </c>
      <c r="I3497">
        <v>99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6</v>
      </c>
      <c r="T3497">
        <v>-0.2</v>
      </c>
      <c r="U3497">
        <v>0.21</v>
      </c>
      <c r="V3497">
        <v>0.01</v>
      </c>
      <c r="W3497">
        <v>0.01</v>
      </c>
      <c r="X3497">
        <v>0.01</v>
      </c>
      <c r="Y3497">
        <v>0.01</v>
      </c>
      <c r="Z3497">
        <v>31</v>
      </c>
      <c r="AA3497">
        <v>1</v>
      </c>
      <c r="AB3497">
        <v>24</v>
      </c>
      <c r="AC3497">
        <v>17</v>
      </c>
      <c r="AD3497">
        <v>101</v>
      </c>
      <c r="AF3497">
        <v>47</v>
      </c>
      <c r="AG3497">
        <v>10.11</v>
      </c>
      <c r="AH3497">
        <v>3.88</v>
      </c>
      <c r="AI3497">
        <v>5.18</v>
      </c>
      <c r="AJ3497">
        <v>2.3300000000000001E-2</v>
      </c>
      <c r="AK3497">
        <v>1.9E-3</v>
      </c>
      <c r="AL3497">
        <v>0.5</v>
      </c>
      <c r="AM3497">
        <v>0</v>
      </c>
      <c r="AN3497">
        <v>11</v>
      </c>
      <c r="AO3497">
        <v>4</v>
      </c>
      <c r="AP3497">
        <v>2.8</v>
      </c>
      <c r="AQ3497">
        <v>3</v>
      </c>
      <c r="AR3497">
        <v>0</v>
      </c>
      <c r="AS3497">
        <v>0</v>
      </c>
      <c r="AT3497">
        <v>4.4999999999999998E-2</v>
      </c>
      <c r="AU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9</v>
      </c>
      <c r="BT3497">
        <f t="shared" si="216"/>
        <v>2.3300000000000001E-2</v>
      </c>
      <c r="BU3497">
        <f t="shared" si="217"/>
        <v>1.9E-3</v>
      </c>
      <c r="BV3497">
        <f t="shared" si="218"/>
        <v>4.4999999999999998E-2</v>
      </c>
      <c r="BW3497">
        <f t="shared" si="219"/>
        <v>0</v>
      </c>
    </row>
    <row r="3498" spans="1:75" x14ac:dyDescent="0.35">
      <c r="A3498">
        <v>227</v>
      </c>
      <c r="B3498" t="s">
        <v>1183</v>
      </c>
      <c r="C3498" t="s">
        <v>70</v>
      </c>
      <c r="D3498">
        <v>72</v>
      </c>
      <c r="E3498">
        <v>203.8</v>
      </c>
      <c r="F3498">
        <v>2016</v>
      </c>
      <c r="G3498">
        <v>2</v>
      </c>
      <c r="H3498">
        <v>131</v>
      </c>
      <c r="I3498">
        <v>152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-0.49</v>
      </c>
      <c r="U3498">
        <v>0</v>
      </c>
      <c r="V3498">
        <v>-0.49</v>
      </c>
      <c r="W3498">
        <v>-0.49</v>
      </c>
      <c r="X3498">
        <v>-0.49</v>
      </c>
      <c r="Y3498">
        <v>-0.49</v>
      </c>
      <c r="Z3498">
        <v>24</v>
      </c>
      <c r="AA3498">
        <v>7</v>
      </c>
      <c r="AB3498">
        <v>237</v>
      </c>
      <c r="AC3498">
        <v>17</v>
      </c>
      <c r="AD3498">
        <v>92</v>
      </c>
      <c r="AH3498">
        <v>1.26</v>
      </c>
      <c r="AJ3498" t="s">
        <v>1710</v>
      </c>
      <c r="AK3498">
        <v>6.3E-3</v>
      </c>
      <c r="AM3498">
        <v>1.22</v>
      </c>
      <c r="AO3498">
        <v>5</v>
      </c>
      <c r="AQ3498">
        <v>0</v>
      </c>
      <c r="AR3498">
        <v>0.78</v>
      </c>
      <c r="AS3498">
        <v>0.78</v>
      </c>
      <c r="AT3498" t="s">
        <v>1710</v>
      </c>
      <c r="AU3498">
        <v>9.0999999999999998E-2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1</v>
      </c>
      <c r="BT3498" t="str">
        <f t="shared" si="216"/>
        <v/>
      </c>
      <c r="BU3498">
        <f t="shared" si="217"/>
        <v>6.3E-3</v>
      </c>
      <c r="BV3498" t="str">
        <f t="shared" si="218"/>
        <v/>
      </c>
      <c r="BW3498">
        <f t="shared" si="219"/>
        <v>9.0999999999999998E-2</v>
      </c>
    </row>
    <row r="3499" spans="1:75" x14ac:dyDescent="0.35">
      <c r="A3499">
        <v>228</v>
      </c>
      <c r="B3499" t="s">
        <v>719</v>
      </c>
      <c r="C3499" t="s">
        <v>70</v>
      </c>
      <c r="D3499">
        <v>73</v>
      </c>
      <c r="E3499">
        <v>204.2</v>
      </c>
      <c r="F3499">
        <v>2016</v>
      </c>
      <c r="G3499">
        <v>2</v>
      </c>
      <c r="H3499">
        <v>91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-0.22</v>
      </c>
      <c r="V3499">
        <v>-0.22</v>
      </c>
      <c r="W3499">
        <v>-0.22</v>
      </c>
      <c r="X3499">
        <v>-0.22</v>
      </c>
      <c r="Y3499">
        <v>-0.22</v>
      </c>
      <c r="Z3499">
        <v>25</v>
      </c>
      <c r="AA3499">
        <v>3</v>
      </c>
      <c r="AB3499">
        <v>67</v>
      </c>
      <c r="AC3499">
        <v>18</v>
      </c>
      <c r="AF3499">
        <v>25</v>
      </c>
      <c r="AG3499">
        <v>10.210000000000001</v>
      </c>
      <c r="AH3499">
        <v>3.68</v>
      </c>
      <c r="AJ3499">
        <v>5.33E-2</v>
      </c>
      <c r="AK3499">
        <v>2.12E-2</v>
      </c>
      <c r="AL3499">
        <v>0.49</v>
      </c>
      <c r="AM3499">
        <v>1.37</v>
      </c>
      <c r="AN3499">
        <v>16</v>
      </c>
      <c r="AO3499">
        <v>8</v>
      </c>
      <c r="AP3499">
        <v>1.3</v>
      </c>
      <c r="AQ3499">
        <v>-2</v>
      </c>
      <c r="AR3499">
        <v>1.48</v>
      </c>
      <c r="AS3499">
        <v>1.48</v>
      </c>
      <c r="AT3499">
        <v>2.7E-2</v>
      </c>
      <c r="AU3499">
        <v>3.3000000000000002E-2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5</v>
      </c>
      <c r="BT3499">
        <f t="shared" si="216"/>
        <v>5.33E-2</v>
      </c>
      <c r="BU3499">
        <f t="shared" si="217"/>
        <v>2.12E-2</v>
      </c>
      <c r="BV3499">
        <f t="shared" si="218"/>
        <v>2.7E-2</v>
      </c>
      <c r="BW3499">
        <f t="shared" si="219"/>
        <v>3.3000000000000002E-2</v>
      </c>
    </row>
    <row r="3500" spans="1:75" x14ac:dyDescent="0.35">
      <c r="A3500">
        <v>229</v>
      </c>
      <c r="B3500" t="s">
        <v>940</v>
      </c>
      <c r="C3500" t="s">
        <v>70</v>
      </c>
      <c r="D3500">
        <v>74</v>
      </c>
      <c r="E3500">
        <v>204.7</v>
      </c>
      <c r="F3500">
        <v>2016</v>
      </c>
      <c r="G3500">
        <v>2</v>
      </c>
      <c r="H3500">
        <v>143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V3500">
        <v>0</v>
      </c>
      <c r="W3500">
        <v>0</v>
      </c>
      <c r="X3500">
        <v>0</v>
      </c>
      <c r="Y3500">
        <v>0</v>
      </c>
      <c r="Z3500">
        <v>27</v>
      </c>
      <c r="AA3500">
        <v>8</v>
      </c>
      <c r="AB3500">
        <v>300</v>
      </c>
      <c r="AC3500">
        <v>18</v>
      </c>
      <c r="AF3500">
        <v>71</v>
      </c>
      <c r="AG3500">
        <v>8.81</v>
      </c>
      <c r="AJ3500">
        <v>3.1199999999999999E-2</v>
      </c>
      <c r="AK3500" t="s">
        <v>1710</v>
      </c>
      <c r="AL3500">
        <v>1.77</v>
      </c>
      <c r="AN3500">
        <v>8</v>
      </c>
      <c r="AP3500">
        <v>-1.8</v>
      </c>
      <c r="AT3500">
        <v>1.4E-2</v>
      </c>
      <c r="AU3500" t="s">
        <v>1710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4</v>
      </c>
      <c r="BT3500">
        <f t="shared" si="216"/>
        <v>3.1199999999999999E-2</v>
      </c>
      <c r="BU3500" t="str">
        <f t="shared" si="217"/>
        <v/>
      </c>
      <c r="BV3500">
        <f t="shared" si="218"/>
        <v>1.4E-2</v>
      </c>
      <c r="BW3500" t="str">
        <f t="shared" si="219"/>
        <v/>
      </c>
    </row>
    <row r="3501" spans="1:75" x14ac:dyDescent="0.35">
      <c r="A3501">
        <v>230</v>
      </c>
      <c r="B3501" t="s">
        <v>134</v>
      </c>
      <c r="C3501" t="s">
        <v>79</v>
      </c>
      <c r="D3501">
        <v>28</v>
      </c>
      <c r="E3501">
        <v>205.6</v>
      </c>
      <c r="F3501">
        <v>2016</v>
      </c>
      <c r="G3501">
        <v>1</v>
      </c>
      <c r="H3501">
        <v>39</v>
      </c>
      <c r="I3501">
        <v>27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</v>
      </c>
      <c r="T3501">
        <v>-0.83</v>
      </c>
      <c r="U3501">
        <v>-0.24</v>
      </c>
      <c r="V3501">
        <v>-1.07</v>
      </c>
      <c r="W3501">
        <v>-1.07</v>
      </c>
      <c r="X3501">
        <v>-1.07</v>
      </c>
      <c r="Y3501">
        <v>-1.07</v>
      </c>
      <c r="Z3501">
        <v>33</v>
      </c>
      <c r="AA3501">
        <v>1</v>
      </c>
      <c r="AB3501">
        <v>11</v>
      </c>
      <c r="AC3501">
        <v>18</v>
      </c>
      <c r="AD3501">
        <v>31</v>
      </c>
      <c r="AF3501">
        <v>20</v>
      </c>
      <c r="AG3501">
        <v>18.43</v>
      </c>
      <c r="AH3501">
        <v>11.75</v>
      </c>
      <c r="AI3501">
        <v>13.99</v>
      </c>
      <c r="AJ3501" t="s">
        <v>1710</v>
      </c>
      <c r="AK3501" t="s">
        <v>1710</v>
      </c>
      <c r="AN3501">
        <v>15</v>
      </c>
      <c r="AO3501">
        <v>5</v>
      </c>
      <c r="AT3501" t="s">
        <v>1710</v>
      </c>
      <c r="AU3501" t="s">
        <v>1710</v>
      </c>
      <c r="AV3501">
        <v>8.9</v>
      </c>
      <c r="AW3501">
        <v>9.5</v>
      </c>
      <c r="AX3501" s="2">
        <v>3.2000000000000001E-2</v>
      </c>
      <c r="AY3501" s="2">
        <v>6.6000000000000003E-2</v>
      </c>
      <c r="AZ3501">
        <v>7.6</v>
      </c>
      <c r="BA3501">
        <v>7.7</v>
      </c>
      <c r="BB3501">
        <v>10.8</v>
      </c>
      <c r="BC3501">
        <v>19.5</v>
      </c>
      <c r="BD3501">
        <v>7.7</v>
      </c>
      <c r="BE3501">
        <v>7.9</v>
      </c>
      <c r="BF3501">
        <v>7.4</v>
      </c>
      <c r="BG3501">
        <v>7.4</v>
      </c>
      <c r="BH3501">
        <v>0.3</v>
      </c>
      <c r="BI3501">
        <v>0.5</v>
      </c>
      <c r="BJ3501">
        <v>483</v>
      </c>
      <c r="BK3501">
        <v>137</v>
      </c>
      <c r="BL3501" s="2">
        <v>4.3499999999999997E-2</v>
      </c>
      <c r="BM3501" t="e">
        <v>#N/A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11</v>
      </c>
      <c r="BT3501" t="str">
        <f t="shared" si="216"/>
        <v/>
      </c>
      <c r="BU3501" t="str">
        <f t="shared" si="217"/>
        <v/>
      </c>
      <c r="BV3501" t="str">
        <f t="shared" si="218"/>
        <v/>
      </c>
      <c r="BW3501" t="str">
        <f t="shared" si="219"/>
        <v/>
      </c>
    </row>
    <row r="3502" spans="1:75" x14ac:dyDescent="0.35">
      <c r="A3502">
        <v>231</v>
      </c>
      <c r="B3502" t="s">
        <v>875</v>
      </c>
      <c r="C3502" t="s">
        <v>70</v>
      </c>
      <c r="D3502">
        <v>75</v>
      </c>
      <c r="E3502">
        <v>206.3</v>
      </c>
      <c r="F3502">
        <v>2016</v>
      </c>
      <c r="G3502">
        <v>2</v>
      </c>
      <c r="H3502">
        <v>28</v>
      </c>
      <c r="I3502">
        <v>27</v>
      </c>
      <c r="J3502">
        <v>54</v>
      </c>
      <c r="K3502">
        <v>52</v>
      </c>
      <c r="L3502">
        <v>82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0.13</v>
      </c>
      <c r="U3502">
        <v>1.63</v>
      </c>
      <c r="V3502">
        <v>1.76</v>
      </c>
      <c r="W3502">
        <v>1.9</v>
      </c>
      <c r="X3502">
        <v>1.73</v>
      </c>
      <c r="Y3502">
        <v>1.53</v>
      </c>
      <c r="Z3502">
        <v>26</v>
      </c>
      <c r="AA3502">
        <v>5</v>
      </c>
      <c r="AB3502">
        <v>154</v>
      </c>
      <c r="AC3502">
        <v>18</v>
      </c>
      <c r="AD3502">
        <v>77</v>
      </c>
      <c r="AE3502">
        <v>39</v>
      </c>
      <c r="AF3502">
        <v>55</v>
      </c>
      <c r="AG3502">
        <v>7.12</v>
      </c>
      <c r="AH3502">
        <v>9.34</v>
      </c>
      <c r="AI3502">
        <v>15.54</v>
      </c>
      <c r="AJ3502">
        <v>8.1600000000000006E-2</v>
      </c>
      <c r="AK3502">
        <v>0.1052</v>
      </c>
      <c r="AL3502">
        <v>1.43</v>
      </c>
      <c r="AM3502">
        <v>1.1299999999999999</v>
      </c>
      <c r="AN3502">
        <v>13</v>
      </c>
      <c r="AO3502">
        <v>16</v>
      </c>
      <c r="AP3502">
        <v>3.1</v>
      </c>
      <c r="AQ3502">
        <v>1.8</v>
      </c>
      <c r="AR3502">
        <v>1.63</v>
      </c>
      <c r="AS3502">
        <v>1.63</v>
      </c>
      <c r="AT3502">
        <v>5.6000000000000001E-2</v>
      </c>
      <c r="AU3502">
        <v>2.9000000000000001E-2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4</v>
      </c>
      <c r="BT3502">
        <f t="shared" si="216"/>
        <v>8.1600000000000006E-2</v>
      </c>
      <c r="BU3502">
        <f t="shared" si="217"/>
        <v>0.1052</v>
      </c>
      <c r="BV3502">
        <f t="shared" si="218"/>
        <v>5.6000000000000001E-2</v>
      </c>
      <c r="BW3502">
        <f t="shared" si="219"/>
        <v>2.9000000000000001E-2</v>
      </c>
    </row>
    <row r="3503" spans="1:75" x14ac:dyDescent="0.35">
      <c r="A3503">
        <v>232.5</v>
      </c>
      <c r="B3503" t="s">
        <v>850</v>
      </c>
      <c r="C3503" t="s">
        <v>70</v>
      </c>
      <c r="D3503">
        <v>76</v>
      </c>
      <c r="E3503">
        <v>206.7</v>
      </c>
      <c r="F3503">
        <v>2016</v>
      </c>
      <c r="G3503">
        <v>2</v>
      </c>
      <c r="H3503">
        <v>90</v>
      </c>
      <c r="I3503">
        <v>58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-0.7</v>
      </c>
      <c r="U3503">
        <v>0</v>
      </c>
      <c r="V3503">
        <v>-0.7</v>
      </c>
      <c r="W3503">
        <v>-0.7</v>
      </c>
      <c r="X3503">
        <v>-0.7</v>
      </c>
      <c r="Y3503">
        <v>-0.7</v>
      </c>
      <c r="Z3503">
        <v>27</v>
      </c>
      <c r="AA3503">
        <v>6</v>
      </c>
      <c r="AB3503">
        <v>187</v>
      </c>
      <c r="AC3503">
        <v>18</v>
      </c>
      <c r="AD3503">
        <v>115</v>
      </c>
      <c r="AF3503">
        <v>68</v>
      </c>
      <c r="AG3503">
        <v>7.67</v>
      </c>
      <c r="AH3503">
        <v>1.88</v>
      </c>
      <c r="AI3503">
        <v>7.28</v>
      </c>
      <c r="AJ3503">
        <v>3.3000000000000002E-2</v>
      </c>
      <c r="AK3503">
        <v>3.0200000000000001E-2</v>
      </c>
      <c r="AL3503">
        <v>1.22</v>
      </c>
      <c r="AM3503">
        <v>1.04</v>
      </c>
      <c r="AN3503">
        <v>10</v>
      </c>
      <c r="AO3503">
        <v>16</v>
      </c>
      <c r="AP3503">
        <v>4.3</v>
      </c>
      <c r="AQ3503">
        <v>1.6</v>
      </c>
      <c r="AR3503">
        <v>1.28</v>
      </c>
      <c r="AS3503">
        <v>1.28</v>
      </c>
      <c r="AT3503">
        <v>0.123</v>
      </c>
      <c r="AU3503">
        <v>0.17100000000000001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4</v>
      </c>
      <c r="BT3503">
        <f t="shared" si="216"/>
        <v>3.3000000000000002E-2</v>
      </c>
      <c r="BU3503">
        <f t="shared" si="217"/>
        <v>3.0200000000000001E-2</v>
      </c>
      <c r="BV3503">
        <f t="shared" si="218"/>
        <v>0.123</v>
      </c>
      <c r="BW3503">
        <f t="shared" si="219"/>
        <v>0.17100000000000001</v>
      </c>
    </row>
    <row r="3504" spans="1:75" x14ac:dyDescent="0.35">
      <c r="A3504">
        <v>232.5</v>
      </c>
      <c r="B3504" t="s">
        <v>256</v>
      </c>
      <c r="C3504" t="s">
        <v>79</v>
      </c>
      <c r="D3504">
        <v>29</v>
      </c>
      <c r="E3504">
        <v>206.7</v>
      </c>
      <c r="F3504">
        <v>2016</v>
      </c>
      <c r="G3504">
        <v>1</v>
      </c>
      <c r="H3504">
        <v>23</v>
      </c>
      <c r="I3504">
        <v>3</v>
      </c>
      <c r="J3504">
        <v>32</v>
      </c>
      <c r="L3504">
        <v>38</v>
      </c>
      <c r="M3504">
        <v>0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0</v>
      </c>
      <c r="T3504">
        <v>-0.1</v>
      </c>
      <c r="U3504">
        <v>1.02</v>
      </c>
      <c r="V3504">
        <v>0.92</v>
      </c>
      <c r="W3504">
        <v>0.76</v>
      </c>
      <c r="X3504">
        <v>0.76</v>
      </c>
      <c r="Y3504">
        <v>0.36</v>
      </c>
      <c r="Z3504">
        <v>32</v>
      </c>
      <c r="AA3504">
        <v>1</v>
      </c>
      <c r="AB3504">
        <v>1</v>
      </c>
      <c r="AC3504">
        <v>18</v>
      </c>
      <c r="AD3504">
        <v>33</v>
      </c>
      <c r="AE3504">
        <v>21</v>
      </c>
      <c r="AF3504">
        <v>17</v>
      </c>
      <c r="AG3504">
        <v>19.2</v>
      </c>
      <c r="AH3504">
        <v>17.170000000000002</v>
      </c>
      <c r="AI3504">
        <v>23.28</v>
      </c>
      <c r="AJ3504" t="s">
        <v>1710</v>
      </c>
      <c r="AK3504" t="s">
        <v>1710</v>
      </c>
      <c r="AN3504">
        <v>16</v>
      </c>
      <c r="AO3504">
        <v>15</v>
      </c>
      <c r="AT3504" t="s">
        <v>1710</v>
      </c>
      <c r="AU3504" t="s">
        <v>1710</v>
      </c>
      <c r="AV3504">
        <v>6.8</v>
      </c>
      <c r="AW3504">
        <v>6.9</v>
      </c>
      <c r="AX3504" s="2">
        <v>2.5000000000000001E-2</v>
      </c>
      <c r="AY3504" s="2">
        <v>0.03</v>
      </c>
      <c r="AZ3504">
        <v>7.4</v>
      </c>
      <c r="BA3504">
        <v>7.2</v>
      </c>
      <c r="BB3504">
        <v>11.3</v>
      </c>
      <c r="BC3504">
        <v>11.3</v>
      </c>
      <c r="BD3504">
        <v>8.1</v>
      </c>
      <c r="BE3504">
        <v>7.7</v>
      </c>
      <c r="BF3504">
        <v>5.7</v>
      </c>
      <c r="BG3504">
        <v>5.3</v>
      </c>
      <c r="BH3504">
        <v>2.4</v>
      </c>
      <c r="BI3504">
        <v>2.4</v>
      </c>
      <c r="BJ3504">
        <v>470</v>
      </c>
      <c r="BK3504">
        <v>489</v>
      </c>
      <c r="BL3504" s="2">
        <v>4.2599999999999999E-2</v>
      </c>
      <c r="BM3504" t="e">
        <v>#N/A</v>
      </c>
      <c r="BN3504">
        <v>0</v>
      </c>
      <c r="BO3504">
        <v>1</v>
      </c>
      <c r="BP3504">
        <v>1</v>
      </c>
      <c r="BQ3504">
        <v>1</v>
      </c>
      <c r="BR3504">
        <v>1</v>
      </c>
      <c r="BS3504">
        <v>12</v>
      </c>
      <c r="BT3504" t="str">
        <f t="shared" si="216"/>
        <v/>
      </c>
      <c r="BU3504" t="str">
        <f t="shared" si="217"/>
        <v/>
      </c>
      <c r="BV3504" t="str">
        <f t="shared" si="218"/>
        <v/>
      </c>
      <c r="BW3504" t="str">
        <f t="shared" si="219"/>
        <v/>
      </c>
    </row>
    <row r="3505" spans="1:75" x14ac:dyDescent="0.35">
      <c r="A3505">
        <v>234</v>
      </c>
      <c r="B3505" t="s">
        <v>865</v>
      </c>
      <c r="C3505" t="s">
        <v>116</v>
      </c>
      <c r="D3505">
        <v>31</v>
      </c>
      <c r="E3505">
        <v>207</v>
      </c>
      <c r="F3505">
        <v>2016</v>
      </c>
      <c r="G3505">
        <v>4</v>
      </c>
      <c r="H3505">
        <v>30</v>
      </c>
      <c r="I3505">
        <v>53</v>
      </c>
      <c r="J3505">
        <v>10</v>
      </c>
      <c r="K3505">
        <v>30</v>
      </c>
      <c r="L3505">
        <v>67</v>
      </c>
      <c r="M3505">
        <v>0</v>
      </c>
      <c r="N3505">
        <v>0</v>
      </c>
      <c r="O3505">
        <v>0</v>
      </c>
      <c r="P3505">
        <v>1</v>
      </c>
      <c r="Q3505">
        <v>1</v>
      </c>
      <c r="R3505">
        <v>1</v>
      </c>
      <c r="S3505">
        <v>0</v>
      </c>
      <c r="T3505">
        <v>0.05</v>
      </c>
      <c r="U3505">
        <v>-0.41</v>
      </c>
      <c r="V3505">
        <v>-0.36</v>
      </c>
      <c r="W3505">
        <v>-0.2</v>
      </c>
      <c r="X3505">
        <v>-0.2</v>
      </c>
      <c r="Y3505">
        <v>-0.24</v>
      </c>
      <c r="Z3505">
        <v>26</v>
      </c>
      <c r="AA3505">
        <v>2</v>
      </c>
      <c r="AB3505">
        <v>55</v>
      </c>
      <c r="AC3505">
        <v>18</v>
      </c>
      <c r="AD3505">
        <v>44</v>
      </c>
      <c r="AE3505">
        <v>25</v>
      </c>
      <c r="AF3505">
        <v>30</v>
      </c>
      <c r="AG3505">
        <v>5.76</v>
      </c>
      <c r="AH3505">
        <v>7.92</v>
      </c>
      <c r="AI3505">
        <v>3.88</v>
      </c>
      <c r="AJ3505">
        <v>9.9099999999999994E-2</v>
      </c>
      <c r="AK3505">
        <v>9.4100000000000003E-2</v>
      </c>
      <c r="AL3505">
        <v>1.44</v>
      </c>
      <c r="AM3505">
        <v>1.67</v>
      </c>
      <c r="AN3505">
        <v>14</v>
      </c>
      <c r="AO3505">
        <v>11</v>
      </c>
      <c r="AP3505">
        <v>8.3000000000000007</v>
      </c>
      <c r="AQ3505">
        <v>10.3</v>
      </c>
      <c r="AR3505">
        <v>1.75</v>
      </c>
      <c r="AS3505">
        <v>2.0299999999999998</v>
      </c>
      <c r="AT3505">
        <v>0.38700000000000001</v>
      </c>
      <c r="AU3505">
        <v>0.19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4</v>
      </c>
      <c r="BT3505">
        <f t="shared" si="216"/>
        <v>9.9099999999999994E-2</v>
      </c>
      <c r="BU3505">
        <f t="shared" si="217"/>
        <v>9.4100000000000003E-2</v>
      </c>
      <c r="BV3505">
        <f t="shared" si="218"/>
        <v>0.38700000000000001</v>
      </c>
      <c r="BW3505">
        <f t="shared" si="219"/>
        <v>0.19</v>
      </c>
    </row>
    <row r="3506" spans="1:75" x14ac:dyDescent="0.35">
      <c r="A3506">
        <v>235</v>
      </c>
      <c r="B3506" t="s">
        <v>1184</v>
      </c>
      <c r="C3506" t="s">
        <v>83</v>
      </c>
      <c r="D3506">
        <v>99</v>
      </c>
      <c r="E3506">
        <v>207.1</v>
      </c>
      <c r="F3506">
        <v>2016</v>
      </c>
      <c r="G3506">
        <v>3</v>
      </c>
      <c r="I3506">
        <v>93</v>
      </c>
      <c r="J3506">
        <v>121</v>
      </c>
      <c r="K3506">
        <v>190</v>
      </c>
      <c r="L3506">
        <v>224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U3506">
        <v>-0.21</v>
      </c>
      <c r="V3506">
        <v>-0.21</v>
      </c>
      <c r="W3506">
        <v>-0.99</v>
      </c>
      <c r="X3506">
        <v>-1.58</v>
      </c>
      <c r="Y3506">
        <v>-1.58</v>
      </c>
      <c r="Z3506">
        <v>17</v>
      </c>
      <c r="AA3506">
        <v>4</v>
      </c>
      <c r="AB3506">
        <v>107</v>
      </c>
      <c r="AC3506">
        <v>18</v>
      </c>
      <c r="AD3506">
        <v>151</v>
      </c>
      <c r="AE3506">
        <v>231</v>
      </c>
      <c r="AI3506">
        <v>4.6100000000000003</v>
      </c>
      <c r="AJ3506" t="s">
        <v>1710</v>
      </c>
      <c r="AK3506">
        <v>2.5899999999999999E-2</v>
      </c>
      <c r="AM3506">
        <v>0.49</v>
      </c>
      <c r="AQ3506">
        <v>8.9</v>
      </c>
      <c r="AS3506">
        <v>0.73</v>
      </c>
      <c r="AT3506" t="s">
        <v>1710</v>
      </c>
      <c r="AU3506">
        <v>0.53500000000000003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1</v>
      </c>
      <c r="BT3506" t="str">
        <f t="shared" si="216"/>
        <v/>
      </c>
      <c r="BU3506">
        <f t="shared" si="217"/>
        <v>2.5899999999999999E-2</v>
      </c>
      <c r="BV3506" t="str">
        <f t="shared" si="218"/>
        <v/>
      </c>
      <c r="BW3506">
        <f t="shared" si="219"/>
        <v>0.53500000000000003</v>
      </c>
    </row>
    <row r="3507" spans="1:75" x14ac:dyDescent="0.35">
      <c r="A3507">
        <v>236</v>
      </c>
      <c r="B3507" t="s">
        <v>1129</v>
      </c>
      <c r="C3507" t="s">
        <v>70</v>
      </c>
      <c r="D3507">
        <v>77</v>
      </c>
      <c r="E3507">
        <v>207.2</v>
      </c>
      <c r="F3507">
        <v>2016</v>
      </c>
      <c r="G3507">
        <v>2</v>
      </c>
      <c r="H3507">
        <v>122</v>
      </c>
      <c r="I3507">
        <v>149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0.01</v>
      </c>
      <c r="V3507">
        <v>0.01</v>
      </c>
      <c r="W3507">
        <v>0.01</v>
      </c>
      <c r="X3507">
        <v>0.01</v>
      </c>
      <c r="Y3507">
        <v>0.01</v>
      </c>
      <c r="Z3507">
        <v>23</v>
      </c>
      <c r="AA3507">
        <v>8</v>
      </c>
      <c r="AB3507">
        <v>300</v>
      </c>
      <c r="AC3507">
        <v>18</v>
      </c>
      <c r="AH3507">
        <v>10.3</v>
      </c>
      <c r="AJ3507" t="s">
        <v>1710</v>
      </c>
      <c r="AK3507">
        <v>1.9E-3</v>
      </c>
      <c r="AM3507">
        <v>1.67</v>
      </c>
      <c r="AO3507">
        <v>1</v>
      </c>
      <c r="AQ3507">
        <v>5</v>
      </c>
      <c r="AR3507">
        <v>1.5</v>
      </c>
      <c r="AS3507">
        <v>1.5</v>
      </c>
      <c r="AT3507" t="s">
        <v>1710</v>
      </c>
      <c r="AU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</v>
      </c>
      <c r="BT3507" t="str">
        <f t="shared" si="216"/>
        <v/>
      </c>
      <c r="BU3507">
        <f t="shared" si="217"/>
        <v>1.9E-3</v>
      </c>
      <c r="BV3507" t="str">
        <f t="shared" si="218"/>
        <v/>
      </c>
      <c r="BW3507">
        <f t="shared" si="219"/>
        <v>0</v>
      </c>
    </row>
    <row r="3508" spans="1:75" x14ac:dyDescent="0.35">
      <c r="A3508">
        <v>237</v>
      </c>
      <c r="B3508" t="s">
        <v>942</v>
      </c>
      <c r="C3508" t="s">
        <v>116</v>
      </c>
      <c r="D3508">
        <v>32</v>
      </c>
      <c r="E3508">
        <v>207.6</v>
      </c>
      <c r="F3508">
        <v>2016</v>
      </c>
      <c r="G3508">
        <v>4</v>
      </c>
      <c r="H3508">
        <v>85.5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-0.18</v>
      </c>
      <c r="V3508">
        <v>-0.18</v>
      </c>
      <c r="W3508">
        <v>-0.18</v>
      </c>
      <c r="X3508">
        <v>-0.18</v>
      </c>
      <c r="Y3508">
        <v>-0.18</v>
      </c>
      <c r="Z3508">
        <v>24</v>
      </c>
      <c r="AA3508">
        <v>2</v>
      </c>
      <c r="AB3508">
        <v>49</v>
      </c>
      <c r="AC3508">
        <v>18</v>
      </c>
      <c r="AD3508">
        <v>50</v>
      </c>
      <c r="AH3508">
        <v>2.97</v>
      </c>
      <c r="AJ3508" t="s">
        <v>1710</v>
      </c>
      <c r="AK3508">
        <v>8.6999999999999994E-3</v>
      </c>
      <c r="AM3508">
        <v>3.28</v>
      </c>
      <c r="AO3508">
        <v>3</v>
      </c>
      <c r="AQ3508">
        <v>13</v>
      </c>
      <c r="AS3508">
        <v>2.23</v>
      </c>
      <c r="AT3508" t="s">
        <v>1710</v>
      </c>
      <c r="AU3508">
        <v>0.63200000000000001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3</v>
      </c>
      <c r="BT3508" t="str">
        <f t="shared" si="216"/>
        <v/>
      </c>
      <c r="BU3508">
        <f t="shared" si="217"/>
        <v>8.6999999999999994E-3</v>
      </c>
      <c r="BV3508" t="str">
        <f t="shared" si="218"/>
        <v/>
      </c>
      <c r="BW3508">
        <f t="shared" si="219"/>
        <v>0.63200000000000001</v>
      </c>
    </row>
    <row r="3509" spans="1:75" x14ac:dyDescent="0.35">
      <c r="A3509">
        <v>238</v>
      </c>
      <c r="B3509" t="s">
        <v>607</v>
      </c>
      <c r="C3509" t="s">
        <v>79</v>
      </c>
      <c r="D3509">
        <v>30</v>
      </c>
      <c r="E3509">
        <v>207.9</v>
      </c>
      <c r="F3509">
        <v>2016</v>
      </c>
      <c r="G3509">
        <v>1</v>
      </c>
      <c r="H3509">
        <v>65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-2.38</v>
      </c>
      <c r="V3509">
        <v>-2.38</v>
      </c>
      <c r="W3509">
        <v>-2.38</v>
      </c>
      <c r="X3509">
        <v>-2.38</v>
      </c>
      <c r="Y3509">
        <v>-2.38</v>
      </c>
      <c r="Z3509">
        <v>33</v>
      </c>
      <c r="AA3509">
        <v>5</v>
      </c>
      <c r="AB3509">
        <v>145</v>
      </c>
      <c r="AC3509">
        <v>18</v>
      </c>
      <c r="AF3509">
        <v>55</v>
      </c>
      <c r="AG3509">
        <v>4.01</v>
      </c>
      <c r="AH3509">
        <v>0</v>
      </c>
      <c r="AJ3509" t="s">
        <v>1710</v>
      </c>
      <c r="AK3509" t="s">
        <v>1710</v>
      </c>
      <c r="AN3509">
        <v>3</v>
      </c>
      <c r="AO3509">
        <v>1</v>
      </c>
      <c r="AT3509" t="s">
        <v>1710</v>
      </c>
      <c r="AU3509" t="s">
        <v>1710</v>
      </c>
      <c r="AV3509">
        <v>8</v>
      </c>
      <c r="AX3509" s="2">
        <v>2.4E-2</v>
      </c>
      <c r="AZ3509">
        <v>5</v>
      </c>
      <c r="BB3509">
        <v>11.5</v>
      </c>
      <c r="BD3509">
        <v>6.2</v>
      </c>
      <c r="BF3509">
        <v>1.4</v>
      </c>
      <c r="BH3509">
        <v>4.8</v>
      </c>
      <c r="BJ3509">
        <v>40</v>
      </c>
      <c r="BL3509" s="2">
        <v>2.5000000000000001E-2</v>
      </c>
      <c r="BM3509" t="e">
        <v>#N/A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12</v>
      </c>
      <c r="BT3509" t="str">
        <f t="shared" si="216"/>
        <v/>
      </c>
      <c r="BU3509" t="str">
        <f t="shared" si="217"/>
        <v/>
      </c>
      <c r="BV3509" t="str">
        <f t="shared" si="218"/>
        <v/>
      </c>
      <c r="BW3509" t="str">
        <f t="shared" si="219"/>
        <v/>
      </c>
    </row>
    <row r="3510" spans="1:75" x14ac:dyDescent="0.35">
      <c r="A3510">
        <v>239</v>
      </c>
      <c r="B3510" t="s">
        <v>939</v>
      </c>
      <c r="C3510" t="s">
        <v>70</v>
      </c>
      <c r="D3510">
        <v>78</v>
      </c>
      <c r="E3510">
        <v>208.3</v>
      </c>
      <c r="F3510">
        <v>2016</v>
      </c>
      <c r="G3510">
        <v>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V3510">
        <v>0</v>
      </c>
      <c r="W3510">
        <v>0</v>
      </c>
      <c r="X3510">
        <v>0</v>
      </c>
      <c r="Y3510">
        <v>0</v>
      </c>
      <c r="Z3510">
        <v>24</v>
      </c>
      <c r="AA3510">
        <v>4</v>
      </c>
      <c r="AB3510">
        <v>117</v>
      </c>
      <c r="AC3510">
        <v>18</v>
      </c>
      <c r="AD3510">
        <v>64</v>
      </c>
      <c r="AG3510">
        <v>0</v>
      </c>
      <c r="AH3510">
        <v>0</v>
      </c>
      <c r="AJ3510">
        <v>6.0000000000000001E-3</v>
      </c>
      <c r="AK3510">
        <v>1.3100000000000001E-2</v>
      </c>
      <c r="AL3510">
        <v>0.76</v>
      </c>
      <c r="AM3510">
        <v>1.22</v>
      </c>
      <c r="AN3510">
        <v>6</v>
      </c>
      <c r="AO3510">
        <v>11</v>
      </c>
      <c r="AP3510">
        <v>4.7</v>
      </c>
      <c r="AQ3510">
        <v>-0.7</v>
      </c>
      <c r="AR3510">
        <v>1.5</v>
      </c>
      <c r="AS3510">
        <v>1.5</v>
      </c>
      <c r="AT3510">
        <v>0.1</v>
      </c>
      <c r="AU3510">
        <v>3.2000000000000001E-2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3</v>
      </c>
      <c r="BT3510">
        <f t="shared" si="216"/>
        <v>6.0000000000000001E-3</v>
      </c>
      <c r="BU3510">
        <f t="shared" si="217"/>
        <v>1.3100000000000001E-2</v>
      </c>
      <c r="BV3510">
        <f t="shared" si="218"/>
        <v>0.1</v>
      </c>
      <c r="BW3510">
        <f t="shared" si="219"/>
        <v>3.2000000000000001E-2</v>
      </c>
    </row>
    <row r="3511" spans="1:75" x14ac:dyDescent="0.35">
      <c r="A3511">
        <v>240</v>
      </c>
      <c r="B3511" t="s">
        <v>280</v>
      </c>
      <c r="C3511" t="s">
        <v>70</v>
      </c>
      <c r="D3511">
        <v>79</v>
      </c>
      <c r="E3511">
        <v>208.4</v>
      </c>
      <c r="F3511">
        <v>2016</v>
      </c>
      <c r="G3511">
        <v>2</v>
      </c>
      <c r="H3511">
        <v>24</v>
      </c>
      <c r="I3511">
        <v>101</v>
      </c>
      <c r="J3511">
        <v>75</v>
      </c>
      <c r="K3511">
        <v>104</v>
      </c>
      <c r="M3511">
        <v>1</v>
      </c>
      <c r="N3511">
        <v>0</v>
      </c>
      <c r="O3511">
        <v>1</v>
      </c>
      <c r="P3511">
        <v>1</v>
      </c>
      <c r="Q3511">
        <v>1</v>
      </c>
      <c r="R3511">
        <v>1</v>
      </c>
      <c r="S3511">
        <v>3</v>
      </c>
      <c r="T3511">
        <v>0.42</v>
      </c>
      <c r="U3511">
        <v>0.21</v>
      </c>
      <c r="V3511">
        <v>0.63</v>
      </c>
      <c r="W3511">
        <v>0.61</v>
      </c>
      <c r="X3511">
        <v>0</v>
      </c>
      <c r="Y3511">
        <v>0</v>
      </c>
      <c r="Z3511">
        <v>33</v>
      </c>
      <c r="AA3511">
        <v>4</v>
      </c>
      <c r="AB3511">
        <v>130</v>
      </c>
      <c r="AC3511">
        <v>18</v>
      </c>
      <c r="AD3511">
        <v>72</v>
      </c>
      <c r="AE3511">
        <v>91</v>
      </c>
      <c r="AF3511">
        <v>29</v>
      </c>
      <c r="AG3511">
        <v>9.34</v>
      </c>
      <c r="AH3511">
        <v>10.83</v>
      </c>
      <c r="AI3511">
        <v>6.8</v>
      </c>
      <c r="AJ3511">
        <v>0.125</v>
      </c>
      <c r="AK3511">
        <v>0.1169</v>
      </c>
      <c r="AL3511">
        <v>1.52</v>
      </c>
      <c r="AM3511">
        <v>1.34</v>
      </c>
      <c r="AN3511">
        <v>16</v>
      </c>
      <c r="AO3511">
        <v>15</v>
      </c>
      <c r="AP3511">
        <v>1</v>
      </c>
      <c r="AQ3511">
        <v>0.5</v>
      </c>
      <c r="AR3511">
        <v>1.69</v>
      </c>
      <c r="AS3511">
        <v>1.69</v>
      </c>
      <c r="AT3511">
        <v>0.112</v>
      </c>
      <c r="AU3511">
        <v>7.9000000000000001E-2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12</v>
      </c>
      <c r="BT3511">
        <f t="shared" si="216"/>
        <v>0.125</v>
      </c>
      <c r="BU3511">
        <f t="shared" si="217"/>
        <v>0.1169</v>
      </c>
      <c r="BV3511">
        <f t="shared" si="218"/>
        <v>0.112</v>
      </c>
      <c r="BW3511">
        <f t="shared" si="219"/>
        <v>7.9000000000000001E-2</v>
      </c>
    </row>
    <row r="3512" spans="1:75" x14ac:dyDescent="0.35">
      <c r="A3512">
        <v>241</v>
      </c>
      <c r="B3512" t="s">
        <v>1185</v>
      </c>
      <c r="C3512" t="s">
        <v>83</v>
      </c>
      <c r="D3512">
        <v>100</v>
      </c>
      <c r="E3512">
        <v>209.5</v>
      </c>
      <c r="F3512">
        <v>2016</v>
      </c>
      <c r="G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V3512">
        <v>0</v>
      </c>
      <c r="W3512">
        <v>0</v>
      </c>
      <c r="X3512">
        <v>0</v>
      </c>
      <c r="Y3512">
        <v>0</v>
      </c>
      <c r="Z3512">
        <v>17</v>
      </c>
      <c r="AA3512">
        <v>5</v>
      </c>
      <c r="AB3512">
        <v>154</v>
      </c>
      <c r="AC3512">
        <v>18</v>
      </c>
      <c r="AJ3512" t="s">
        <v>1710</v>
      </c>
      <c r="AK3512">
        <v>3.8999999999999998E-3</v>
      </c>
      <c r="AM3512">
        <v>0.13</v>
      </c>
      <c r="AQ3512">
        <v>14</v>
      </c>
      <c r="AS3512">
        <v>0.65</v>
      </c>
      <c r="AT3512" t="s">
        <v>1710</v>
      </c>
      <c r="AU3512">
        <v>0.26100000000000001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 t="e">
        <v>#REF!</v>
      </c>
      <c r="BT3512" t="str">
        <f t="shared" si="216"/>
        <v/>
      </c>
      <c r="BU3512">
        <f t="shared" si="217"/>
        <v>3.8999999999999998E-3</v>
      </c>
      <c r="BV3512" t="str">
        <f t="shared" si="218"/>
        <v/>
      </c>
      <c r="BW3512">
        <f t="shared" si="219"/>
        <v>0.26100000000000001</v>
      </c>
    </row>
    <row r="3513" spans="1:75" x14ac:dyDescent="0.35">
      <c r="A3513">
        <v>242</v>
      </c>
      <c r="B3513" t="s">
        <v>1186</v>
      </c>
      <c r="C3513" t="s">
        <v>83</v>
      </c>
      <c r="D3513">
        <v>101</v>
      </c>
      <c r="E3513">
        <v>209.7</v>
      </c>
      <c r="F3513">
        <v>2016</v>
      </c>
      <c r="G3513">
        <v>3</v>
      </c>
      <c r="H3513">
        <v>126</v>
      </c>
      <c r="I3513">
        <v>74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0.28000000000000003</v>
      </c>
      <c r="V3513">
        <v>0.28000000000000003</v>
      </c>
      <c r="W3513">
        <v>0.28000000000000003</v>
      </c>
      <c r="X3513">
        <v>0.28000000000000003</v>
      </c>
      <c r="Y3513">
        <v>0.28000000000000003</v>
      </c>
      <c r="Z3513">
        <v>23</v>
      </c>
      <c r="AA3513">
        <v>8</v>
      </c>
      <c r="AB3513">
        <v>300</v>
      </c>
      <c r="AC3513">
        <v>18</v>
      </c>
      <c r="AE3513">
        <v>196</v>
      </c>
      <c r="AH3513">
        <v>2.21</v>
      </c>
      <c r="AI3513">
        <v>5.97</v>
      </c>
      <c r="AJ3513" t="s">
        <v>1710</v>
      </c>
      <c r="AK3513">
        <v>3.32E-2</v>
      </c>
      <c r="AM3513">
        <v>0.76</v>
      </c>
      <c r="AO3513">
        <v>13</v>
      </c>
      <c r="AQ3513">
        <v>19.3</v>
      </c>
      <c r="AS3513">
        <v>1.51</v>
      </c>
      <c r="AT3513" t="s">
        <v>1710</v>
      </c>
      <c r="AU3513">
        <v>3.7999999999999999E-2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1</v>
      </c>
      <c r="BT3513" t="str">
        <f t="shared" si="216"/>
        <v/>
      </c>
      <c r="BU3513">
        <f t="shared" si="217"/>
        <v>3.32E-2</v>
      </c>
      <c r="BV3513" t="str">
        <f t="shared" si="218"/>
        <v/>
      </c>
      <c r="BW3513">
        <f t="shared" si="219"/>
        <v>3.7999999999999999E-2</v>
      </c>
    </row>
    <row r="3514" spans="1:75" x14ac:dyDescent="0.35">
      <c r="A3514">
        <v>243</v>
      </c>
      <c r="B3514" t="s">
        <v>528</v>
      </c>
      <c r="C3514" t="s">
        <v>70</v>
      </c>
      <c r="D3514">
        <v>80</v>
      </c>
      <c r="E3514">
        <v>209.8</v>
      </c>
      <c r="F3514">
        <v>2016</v>
      </c>
      <c r="G3514">
        <v>2</v>
      </c>
      <c r="H3514">
        <v>102</v>
      </c>
      <c r="I3514">
        <v>152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-0.25</v>
      </c>
      <c r="U3514">
        <v>0</v>
      </c>
      <c r="V3514">
        <v>-0.25</v>
      </c>
      <c r="W3514">
        <v>-0.25</v>
      </c>
      <c r="X3514">
        <v>-0.25</v>
      </c>
      <c r="Y3514">
        <v>-0.25</v>
      </c>
      <c r="Z3514">
        <v>29</v>
      </c>
      <c r="AA3514">
        <v>1</v>
      </c>
      <c r="AB3514">
        <v>9</v>
      </c>
      <c r="AC3514">
        <v>18</v>
      </c>
      <c r="AD3514">
        <v>114</v>
      </c>
      <c r="AF3514">
        <v>62</v>
      </c>
      <c r="AG3514">
        <v>6.24</v>
      </c>
      <c r="AH3514">
        <v>3.13</v>
      </c>
      <c r="AI3514">
        <v>0</v>
      </c>
      <c r="AJ3514">
        <v>6.2300000000000001E-2</v>
      </c>
      <c r="AK3514">
        <v>2.29E-2</v>
      </c>
      <c r="AL3514">
        <v>1.71</v>
      </c>
      <c r="AM3514">
        <v>1.28</v>
      </c>
      <c r="AN3514">
        <v>13</v>
      </c>
      <c r="AO3514">
        <v>6</v>
      </c>
      <c r="AP3514">
        <v>1.7</v>
      </c>
      <c r="AQ3514">
        <v>5.8</v>
      </c>
      <c r="AR3514">
        <v>1.42</v>
      </c>
      <c r="AS3514">
        <v>1.42</v>
      </c>
      <c r="AT3514">
        <v>0.20799999999999999</v>
      </c>
      <c r="AU3514">
        <v>0.13600000000000001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7</v>
      </c>
      <c r="BT3514">
        <f t="shared" si="216"/>
        <v>6.2300000000000001E-2</v>
      </c>
      <c r="BU3514">
        <f t="shared" si="217"/>
        <v>2.29E-2</v>
      </c>
      <c r="BV3514">
        <f t="shared" si="218"/>
        <v>0.20799999999999999</v>
      </c>
      <c r="BW3514">
        <f t="shared" si="219"/>
        <v>0.13600000000000001</v>
      </c>
    </row>
    <row r="3515" spans="1:75" x14ac:dyDescent="0.35">
      <c r="A3515">
        <v>244</v>
      </c>
      <c r="B3515" t="s">
        <v>853</v>
      </c>
      <c r="C3515" t="s">
        <v>83</v>
      </c>
      <c r="D3515">
        <v>102</v>
      </c>
      <c r="E3515">
        <v>210.4</v>
      </c>
      <c r="F3515">
        <v>2016</v>
      </c>
      <c r="G3515">
        <v>3</v>
      </c>
      <c r="H3515">
        <v>46</v>
      </c>
      <c r="I3515">
        <v>26</v>
      </c>
      <c r="J3515">
        <v>55</v>
      </c>
      <c r="K3515">
        <v>60</v>
      </c>
      <c r="L3515">
        <v>140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0.34</v>
      </c>
      <c r="U3515">
        <v>0.59</v>
      </c>
      <c r="V3515">
        <v>0.93</v>
      </c>
      <c r="W3515">
        <v>0.84</v>
      </c>
      <c r="X3515">
        <v>0.76</v>
      </c>
      <c r="Y3515">
        <v>0.2</v>
      </c>
      <c r="Z3515">
        <v>24</v>
      </c>
      <c r="AA3515">
        <v>5</v>
      </c>
      <c r="AB3515">
        <v>144</v>
      </c>
      <c r="AC3515">
        <v>18</v>
      </c>
      <c r="AD3515">
        <v>70</v>
      </c>
      <c r="AE3515">
        <v>62</v>
      </c>
      <c r="AF3515">
        <v>77</v>
      </c>
      <c r="AG3515">
        <v>5.56</v>
      </c>
      <c r="AH3515">
        <v>10.54</v>
      </c>
      <c r="AI3515">
        <v>11.17</v>
      </c>
      <c r="AJ3515">
        <v>0.1103</v>
      </c>
      <c r="AK3515">
        <v>0.1716</v>
      </c>
      <c r="AL3515">
        <v>1.07</v>
      </c>
      <c r="AM3515">
        <v>1.53</v>
      </c>
      <c r="AN3515">
        <v>16</v>
      </c>
      <c r="AO3515">
        <v>16</v>
      </c>
      <c r="AP3515">
        <v>16.600000000000001</v>
      </c>
      <c r="AQ3515">
        <v>15.4</v>
      </c>
      <c r="AR3515">
        <v>1.51</v>
      </c>
      <c r="AS3515">
        <v>2.25</v>
      </c>
      <c r="AT3515">
        <v>0.221</v>
      </c>
      <c r="AU3515">
        <v>0.39800000000000002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4</v>
      </c>
      <c r="BT3515">
        <f t="shared" si="216"/>
        <v>0.1103</v>
      </c>
      <c r="BU3515">
        <f t="shared" si="217"/>
        <v>0.1716</v>
      </c>
      <c r="BV3515">
        <f t="shared" si="218"/>
        <v>0.221</v>
      </c>
      <c r="BW3515">
        <f t="shared" si="219"/>
        <v>0.39800000000000002</v>
      </c>
    </row>
    <row r="3516" spans="1:75" x14ac:dyDescent="0.35">
      <c r="A3516">
        <v>245</v>
      </c>
      <c r="B3516" t="s">
        <v>968</v>
      </c>
      <c r="C3516" t="s">
        <v>83</v>
      </c>
      <c r="D3516">
        <v>103</v>
      </c>
      <c r="E3516">
        <v>210.5</v>
      </c>
      <c r="F3516">
        <v>2016</v>
      </c>
      <c r="G3516">
        <v>3</v>
      </c>
      <c r="I3516">
        <v>81</v>
      </c>
      <c r="J3516">
        <v>109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U3516">
        <v>-0.24</v>
      </c>
      <c r="V3516">
        <v>-0.24</v>
      </c>
      <c r="W3516">
        <v>-0.24</v>
      </c>
      <c r="X3516">
        <v>-0.24</v>
      </c>
      <c r="Y3516">
        <v>-0.24</v>
      </c>
      <c r="Z3516">
        <v>17</v>
      </c>
      <c r="AA3516">
        <v>4</v>
      </c>
      <c r="AB3516">
        <v>106</v>
      </c>
      <c r="AC3516">
        <v>18</v>
      </c>
      <c r="AD3516">
        <v>134</v>
      </c>
      <c r="AE3516">
        <v>265</v>
      </c>
      <c r="AI3516">
        <v>6.88</v>
      </c>
      <c r="AJ3516">
        <v>4.0899999999999999E-2</v>
      </c>
      <c r="AK3516" t="s">
        <v>1710</v>
      </c>
      <c r="AL3516">
        <v>1.78</v>
      </c>
      <c r="AP3516">
        <v>7.8</v>
      </c>
      <c r="AR3516">
        <v>1.49</v>
      </c>
      <c r="AT3516">
        <v>0.30299999999999999</v>
      </c>
      <c r="AU3516" t="s">
        <v>1710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3</v>
      </c>
      <c r="BT3516">
        <f t="shared" si="216"/>
        <v>4.0899999999999999E-2</v>
      </c>
      <c r="BU3516" t="str">
        <f t="shared" si="217"/>
        <v/>
      </c>
      <c r="BV3516">
        <f t="shared" si="218"/>
        <v>0.30299999999999999</v>
      </c>
      <c r="BW3516" t="str">
        <f t="shared" si="219"/>
        <v/>
      </c>
    </row>
    <row r="3517" spans="1:75" x14ac:dyDescent="0.35">
      <c r="A3517">
        <v>246</v>
      </c>
      <c r="B3517" t="s">
        <v>721</v>
      </c>
      <c r="C3517" t="s">
        <v>83</v>
      </c>
      <c r="D3517">
        <v>104</v>
      </c>
      <c r="E3517">
        <v>211</v>
      </c>
      <c r="F3517">
        <v>2016</v>
      </c>
      <c r="G3517">
        <v>3</v>
      </c>
      <c r="H3517">
        <v>68</v>
      </c>
      <c r="I3517">
        <v>136</v>
      </c>
      <c r="J3517">
        <v>183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0.01</v>
      </c>
      <c r="U3517">
        <v>-0.5</v>
      </c>
      <c r="V3517">
        <v>-0.49</v>
      </c>
      <c r="W3517">
        <v>-1.01</v>
      </c>
      <c r="X3517">
        <v>-1.01</v>
      </c>
      <c r="Y3517">
        <v>-1.01</v>
      </c>
      <c r="Z3517">
        <v>27</v>
      </c>
      <c r="AA3517">
        <v>2</v>
      </c>
      <c r="AB3517">
        <v>33</v>
      </c>
      <c r="AC3517">
        <v>18</v>
      </c>
      <c r="AD3517">
        <v>124</v>
      </c>
      <c r="AF3517">
        <v>128</v>
      </c>
      <c r="AG3517">
        <v>1.55</v>
      </c>
      <c r="AH3517">
        <v>7.21</v>
      </c>
      <c r="AI3517">
        <v>1.24</v>
      </c>
      <c r="AJ3517">
        <v>7.3400000000000007E-2</v>
      </c>
      <c r="AK3517">
        <v>0.15</v>
      </c>
      <c r="AL3517">
        <v>0.63</v>
      </c>
      <c r="AM3517">
        <v>1.28</v>
      </c>
      <c r="AN3517">
        <v>13</v>
      </c>
      <c r="AO3517">
        <v>16</v>
      </c>
      <c r="AP3517">
        <v>16.399999999999999</v>
      </c>
      <c r="AQ3517">
        <v>12.7</v>
      </c>
      <c r="AR3517">
        <v>0.63</v>
      </c>
      <c r="AS3517">
        <v>1.54</v>
      </c>
      <c r="AT3517">
        <v>7.0999999999999994E-2</v>
      </c>
      <c r="AU3517">
        <v>0.33400000000000002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5</v>
      </c>
      <c r="BT3517">
        <f t="shared" si="216"/>
        <v>7.3400000000000007E-2</v>
      </c>
      <c r="BU3517">
        <f t="shared" si="217"/>
        <v>0.15</v>
      </c>
      <c r="BV3517">
        <f t="shared" si="218"/>
        <v>7.0999999999999994E-2</v>
      </c>
      <c r="BW3517">
        <f t="shared" si="219"/>
        <v>0.33400000000000002</v>
      </c>
    </row>
    <row r="3518" spans="1:75" x14ac:dyDescent="0.35">
      <c r="A3518">
        <v>247</v>
      </c>
      <c r="B3518" t="s">
        <v>948</v>
      </c>
      <c r="C3518" t="s">
        <v>70</v>
      </c>
      <c r="D3518">
        <v>81</v>
      </c>
      <c r="E3518">
        <v>211.4</v>
      </c>
      <c r="F3518">
        <v>2016</v>
      </c>
      <c r="G3518">
        <v>2</v>
      </c>
      <c r="H3518">
        <v>26</v>
      </c>
      <c r="I3518">
        <v>38</v>
      </c>
      <c r="J3518">
        <v>7</v>
      </c>
      <c r="K3518">
        <v>19</v>
      </c>
      <c r="L3518">
        <v>42</v>
      </c>
      <c r="M3518">
        <v>0</v>
      </c>
      <c r="N3518">
        <v>0</v>
      </c>
      <c r="O3518">
        <v>0</v>
      </c>
      <c r="P3518">
        <v>1</v>
      </c>
      <c r="Q3518">
        <v>2</v>
      </c>
      <c r="R3518">
        <v>2</v>
      </c>
      <c r="S3518">
        <v>0</v>
      </c>
      <c r="T3518">
        <v>0.33</v>
      </c>
      <c r="U3518">
        <v>1.36</v>
      </c>
      <c r="V3518">
        <v>1.69</v>
      </c>
      <c r="W3518">
        <v>3.12</v>
      </c>
      <c r="X3518">
        <v>3.7</v>
      </c>
      <c r="Y3518">
        <v>3.8</v>
      </c>
      <c r="Z3518">
        <v>24</v>
      </c>
      <c r="AA3518">
        <v>4</v>
      </c>
      <c r="AB3518">
        <v>130</v>
      </c>
      <c r="AC3518">
        <v>18</v>
      </c>
      <c r="AD3518">
        <v>51</v>
      </c>
      <c r="AE3518">
        <v>49</v>
      </c>
      <c r="AF3518">
        <v>39</v>
      </c>
      <c r="AG3518">
        <v>11.15</v>
      </c>
      <c r="AH3518">
        <v>10.11</v>
      </c>
      <c r="AI3518">
        <v>9.57</v>
      </c>
      <c r="AJ3518">
        <v>8.1600000000000006E-2</v>
      </c>
      <c r="AK3518">
        <v>0.13289999999999999</v>
      </c>
      <c r="AL3518">
        <v>2.06</v>
      </c>
      <c r="AM3518">
        <v>1.9</v>
      </c>
      <c r="AN3518">
        <v>11</v>
      </c>
      <c r="AO3518">
        <v>16</v>
      </c>
      <c r="AP3518">
        <v>2.4</v>
      </c>
      <c r="AQ3518">
        <v>1.3</v>
      </c>
      <c r="AR3518">
        <v>1.91</v>
      </c>
      <c r="AS3518">
        <v>1.91</v>
      </c>
      <c r="AT3518">
        <v>4.8000000000000001E-2</v>
      </c>
      <c r="AU3518">
        <v>5.0999999999999997E-2</v>
      </c>
      <c r="BN3518">
        <v>0</v>
      </c>
      <c r="BO3518">
        <v>0</v>
      </c>
      <c r="BP3518">
        <v>1</v>
      </c>
      <c r="BQ3518">
        <v>1</v>
      </c>
      <c r="BR3518">
        <v>1</v>
      </c>
      <c r="BS3518">
        <v>3</v>
      </c>
      <c r="BT3518">
        <f t="shared" si="216"/>
        <v>8.1600000000000006E-2</v>
      </c>
      <c r="BU3518">
        <f t="shared" si="217"/>
        <v>0.13289999999999999</v>
      </c>
      <c r="BV3518">
        <f t="shared" si="218"/>
        <v>4.8000000000000001E-2</v>
      </c>
      <c r="BW3518">
        <f t="shared" si="219"/>
        <v>5.0999999999999997E-2</v>
      </c>
    </row>
    <row r="3519" spans="1:75" x14ac:dyDescent="0.35">
      <c r="A3519">
        <v>248</v>
      </c>
      <c r="B3519" t="s">
        <v>935</v>
      </c>
      <c r="C3519" t="s">
        <v>83</v>
      </c>
      <c r="D3519">
        <v>105</v>
      </c>
      <c r="E3519">
        <v>212.6</v>
      </c>
      <c r="F3519">
        <v>2016</v>
      </c>
      <c r="G3519">
        <v>3</v>
      </c>
      <c r="H3519">
        <v>144</v>
      </c>
      <c r="I3519">
        <v>94</v>
      </c>
      <c r="J3519">
        <v>135</v>
      </c>
      <c r="K3519">
        <v>93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-0.17</v>
      </c>
      <c r="U3519">
        <v>-0.21</v>
      </c>
      <c r="V3519">
        <v>-0.38</v>
      </c>
      <c r="W3519">
        <v>-0.61</v>
      </c>
      <c r="X3519">
        <v>-1.22</v>
      </c>
      <c r="Y3519">
        <v>-1.22</v>
      </c>
      <c r="Z3519">
        <v>24</v>
      </c>
      <c r="AA3519">
        <v>2</v>
      </c>
      <c r="AB3519">
        <v>56</v>
      </c>
      <c r="AC3519">
        <v>18</v>
      </c>
      <c r="AE3519">
        <v>228</v>
      </c>
      <c r="AF3519">
        <v>130</v>
      </c>
      <c r="AG3519">
        <v>1.29</v>
      </c>
      <c r="AH3519">
        <v>1.3</v>
      </c>
      <c r="AI3519">
        <v>5.43</v>
      </c>
      <c r="AJ3519">
        <v>1.83E-2</v>
      </c>
      <c r="AK3519">
        <v>2.6700000000000002E-2</v>
      </c>
      <c r="AL3519">
        <v>0.62</v>
      </c>
      <c r="AM3519">
        <v>0.61</v>
      </c>
      <c r="AN3519">
        <v>14</v>
      </c>
      <c r="AO3519">
        <v>12</v>
      </c>
      <c r="AP3519">
        <v>10.1</v>
      </c>
      <c r="AQ3519">
        <v>13.1</v>
      </c>
      <c r="AR3519">
        <v>1.63</v>
      </c>
      <c r="AS3519">
        <v>1.1100000000000001</v>
      </c>
      <c r="AT3519">
        <v>0.30099999999999999</v>
      </c>
      <c r="AU3519">
        <v>0.36099999999999999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</v>
      </c>
      <c r="BT3519">
        <f t="shared" si="216"/>
        <v>1.83E-2</v>
      </c>
      <c r="BU3519">
        <f t="shared" si="217"/>
        <v>2.6700000000000002E-2</v>
      </c>
      <c r="BV3519">
        <f t="shared" si="218"/>
        <v>0.30099999999999999</v>
      </c>
      <c r="BW3519">
        <f t="shared" si="219"/>
        <v>0.36099999999999999</v>
      </c>
    </row>
    <row r="3520" spans="1:75" x14ac:dyDescent="0.35">
      <c r="A3520">
        <v>249.5</v>
      </c>
      <c r="B3520" t="s">
        <v>829</v>
      </c>
      <c r="C3520" t="s">
        <v>70</v>
      </c>
      <c r="D3520">
        <v>82</v>
      </c>
      <c r="E3520">
        <v>212.7</v>
      </c>
      <c r="F3520">
        <v>2016</v>
      </c>
      <c r="G3520">
        <v>2</v>
      </c>
      <c r="H3520">
        <v>35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0.39</v>
      </c>
      <c r="V3520">
        <v>0.39</v>
      </c>
      <c r="W3520">
        <v>0.39</v>
      </c>
      <c r="X3520">
        <v>0.39</v>
      </c>
      <c r="Y3520">
        <v>0.39</v>
      </c>
      <c r="Z3520">
        <v>26</v>
      </c>
      <c r="AA3520">
        <v>2</v>
      </c>
      <c r="AB3520">
        <v>62</v>
      </c>
      <c r="AC3520">
        <v>18</v>
      </c>
      <c r="AD3520">
        <v>87</v>
      </c>
      <c r="AE3520">
        <v>100</v>
      </c>
      <c r="AF3520">
        <v>103</v>
      </c>
      <c r="AG3520">
        <v>4.82</v>
      </c>
      <c r="AH3520">
        <v>9.27</v>
      </c>
      <c r="AJ3520">
        <v>8.9999999999999993E-3</v>
      </c>
      <c r="AK3520">
        <v>4.3299999999999998E-2</v>
      </c>
      <c r="AL3520">
        <v>0.53</v>
      </c>
      <c r="AM3520">
        <v>0.65</v>
      </c>
      <c r="AN3520">
        <v>6</v>
      </c>
      <c r="AO3520">
        <v>15</v>
      </c>
      <c r="AP3520">
        <v>0.3</v>
      </c>
      <c r="AQ3520">
        <v>0.3</v>
      </c>
      <c r="AR3520">
        <v>1.49</v>
      </c>
      <c r="AS3520">
        <v>1.49</v>
      </c>
      <c r="AT3520">
        <v>0</v>
      </c>
      <c r="AU3520">
        <v>3.1E-2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4</v>
      </c>
      <c r="BT3520">
        <f t="shared" si="216"/>
        <v>8.9999999999999993E-3</v>
      </c>
      <c r="BU3520">
        <f t="shared" si="217"/>
        <v>4.3299999999999998E-2</v>
      </c>
      <c r="BV3520">
        <f t="shared" si="218"/>
        <v>0</v>
      </c>
      <c r="BW3520">
        <f t="shared" si="219"/>
        <v>3.1E-2</v>
      </c>
    </row>
    <row r="3521" spans="1:75" x14ac:dyDescent="0.35">
      <c r="A3521">
        <v>249.5</v>
      </c>
      <c r="B3521" t="s">
        <v>712</v>
      </c>
      <c r="C3521" t="s">
        <v>79</v>
      </c>
      <c r="D3521">
        <v>31</v>
      </c>
      <c r="E3521">
        <v>212.7</v>
      </c>
      <c r="F3521">
        <v>2016</v>
      </c>
      <c r="G3521">
        <v>1</v>
      </c>
      <c r="H3521">
        <v>35</v>
      </c>
      <c r="J3521">
        <v>61</v>
      </c>
      <c r="K3521">
        <v>51</v>
      </c>
      <c r="L3521">
        <v>66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-1</v>
      </c>
      <c r="V3521">
        <v>-1</v>
      </c>
      <c r="W3521">
        <v>-1</v>
      </c>
      <c r="X3521">
        <v>-1</v>
      </c>
      <c r="Y3521">
        <v>-1.7</v>
      </c>
      <c r="Z3521">
        <v>26</v>
      </c>
      <c r="AA3521">
        <v>1</v>
      </c>
      <c r="AB3521">
        <v>2</v>
      </c>
      <c r="AC3521">
        <v>18</v>
      </c>
      <c r="AH3521">
        <v>9.06</v>
      </c>
      <c r="AJ3521" t="s">
        <v>1710</v>
      </c>
      <c r="AK3521" t="s">
        <v>1710</v>
      </c>
      <c r="AO3521">
        <v>8</v>
      </c>
      <c r="AT3521" t="s">
        <v>1710</v>
      </c>
      <c r="AU3521" t="s">
        <v>1710</v>
      </c>
      <c r="AW3521">
        <v>9.1</v>
      </c>
      <c r="AY3521" s="2">
        <v>1.4999999999999999E-2</v>
      </c>
      <c r="BA3521">
        <v>6</v>
      </c>
      <c r="BC3521">
        <v>10.8</v>
      </c>
      <c r="BE3521">
        <v>5.3</v>
      </c>
      <c r="BG3521">
        <v>8</v>
      </c>
      <c r="BI3521">
        <v>-2.7</v>
      </c>
      <c r="BK3521">
        <v>147</v>
      </c>
      <c r="BM3521" t="e">
        <v>#N/A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5</v>
      </c>
      <c r="BT3521" t="str">
        <f t="shared" si="216"/>
        <v/>
      </c>
      <c r="BU3521" t="str">
        <f t="shared" si="217"/>
        <v/>
      </c>
      <c r="BV3521" t="str">
        <f t="shared" si="218"/>
        <v/>
      </c>
      <c r="BW3521" t="str">
        <f t="shared" si="219"/>
        <v/>
      </c>
    </row>
    <row r="3522" spans="1:75" x14ac:dyDescent="0.35">
      <c r="A3522">
        <v>251</v>
      </c>
      <c r="B3522" t="s">
        <v>1187</v>
      </c>
      <c r="C3522" t="s">
        <v>83</v>
      </c>
      <c r="D3522">
        <v>106</v>
      </c>
      <c r="E3522">
        <v>212.8</v>
      </c>
      <c r="F3522">
        <v>2016</v>
      </c>
      <c r="G3522">
        <v>3</v>
      </c>
      <c r="I3522">
        <v>108</v>
      </c>
      <c r="J3522">
        <v>91</v>
      </c>
      <c r="K3522">
        <v>69</v>
      </c>
      <c r="L3522">
        <v>70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U3522">
        <v>-0.2</v>
      </c>
      <c r="V3522">
        <v>-0.2</v>
      </c>
      <c r="W3522">
        <v>-0.99</v>
      </c>
      <c r="X3522">
        <v>-1.21</v>
      </c>
      <c r="Y3522">
        <v>-1.57</v>
      </c>
      <c r="Z3522">
        <v>17</v>
      </c>
      <c r="AA3522">
        <v>4</v>
      </c>
      <c r="AB3522">
        <v>126</v>
      </c>
      <c r="AC3522">
        <v>18</v>
      </c>
      <c r="AD3522">
        <v>155</v>
      </c>
      <c r="AE3522">
        <v>239</v>
      </c>
      <c r="AI3522">
        <v>2.64</v>
      </c>
      <c r="AJ3522" t="s">
        <v>1710</v>
      </c>
      <c r="AK3522" t="s">
        <v>1710</v>
      </c>
      <c r="AT3522" t="s">
        <v>1710</v>
      </c>
      <c r="AU3522" t="s">
        <v>1710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1</v>
      </c>
      <c r="BT3522" t="str">
        <f t="shared" si="216"/>
        <v/>
      </c>
      <c r="BU3522" t="str">
        <f t="shared" si="217"/>
        <v/>
      </c>
      <c r="BV3522" t="str">
        <f t="shared" si="218"/>
        <v/>
      </c>
      <c r="BW3522" t="str">
        <f t="shared" si="219"/>
        <v/>
      </c>
    </row>
    <row r="3523" spans="1:75" x14ac:dyDescent="0.35">
      <c r="A3523">
        <v>252</v>
      </c>
      <c r="B3523" t="s">
        <v>1188</v>
      </c>
      <c r="C3523" t="s">
        <v>83</v>
      </c>
      <c r="D3523">
        <v>107</v>
      </c>
      <c r="E3523">
        <v>213.6</v>
      </c>
      <c r="F3523">
        <v>2016</v>
      </c>
      <c r="G3523">
        <v>3</v>
      </c>
      <c r="H3523">
        <v>71</v>
      </c>
      <c r="I3523">
        <v>69</v>
      </c>
      <c r="J3523">
        <v>68</v>
      </c>
      <c r="K3523">
        <v>100</v>
      </c>
      <c r="L3523">
        <v>186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-0.15</v>
      </c>
      <c r="U3523">
        <v>0.13</v>
      </c>
      <c r="V3523">
        <v>-0.02</v>
      </c>
      <c r="W3523">
        <v>-0.24</v>
      </c>
      <c r="X3523">
        <v>-0.81</v>
      </c>
      <c r="Y3523">
        <v>-0.81</v>
      </c>
      <c r="Z3523">
        <v>25</v>
      </c>
      <c r="AA3523">
        <v>8</v>
      </c>
      <c r="AB3523">
        <v>300</v>
      </c>
      <c r="AC3523">
        <v>18</v>
      </c>
      <c r="AD3523">
        <v>146</v>
      </c>
      <c r="AE3523">
        <v>220</v>
      </c>
      <c r="AH3523">
        <v>6.73</v>
      </c>
      <c r="AI3523">
        <v>6.3</v>
      </c>
      <c r="AJ3523">
        <v>8.8999999999999996E-2</v>
      </c>
      <c r="AK3523">
        <v>0.13250000000000001</v>
      </c>
      <c r="AL3523">
        <v>1.1399999999999999</v>
      </c>
      <c r="AM3523">
        <v>0.8</v>
      </c>
      <c r="AO3523">
        <v>16</v>
      </c>
      <c r="AP3523">
        <v>9.6</v>
      </c>
      <c r="AQ3523">
        <v>9.4</v>
      </c>
      <c r="AR3523">
        <v>2.12</v>
      </c>
      <c r="AS3523">
        <v>1.44</v>
      </c>
      <c r="AT3523">
        <v>0.86099999999999999</v>
      </c>
      <c r="AU3523">
        <v>0.79400000000000004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1</v>
      </c>
      <c r="BT3523">
        <f t="shared" ref="BT3523:BT3586" si="220">IF(AJ3523="","",_xlfn.NUMBERVALUE(AJ3523))</f>
        <v>8.8999999999999996E-2</v>
      </c>
      <c r="BU3523">
        <f t="shared" ref="BU3523:BU3586" si="221">IF(AK3523="","",_xlfn.NUMBERVALUE(AK3523))</f>
        <v>0.13250000000000001</v>
      </c>
      <c r="BV3523">
        <f t="shared" ref="BV3523:BV3586" si="222">IF(AT3523="","",_xlfn.NUMBERVALUE(AT3523))</f>
        <v>0.86099999999999999</v>
      </c>
      <c r="BW3523">
        <f t="shared" ref="BW3523:BW3586" si="223">IF(AU3523="","",_xlfn.NUMBERVALUE(AU3523))</f>
        <v>0.79400000000000004</v>
      </c>
    </row>
    <row r="3524" spans="1:75" x14ac:dyDescent="0.35">
      <c r="A3524">
        <v>253</v>
      </c>
      <c r="B3524" t="s">
        <v>537</v>
      </c>
      <c r="C3524" t="s">
        <v>79</v>
      </c>
      <c r="D3524">
        <v>32</v>
      </c>
      <c r="E3524">
        <v>214.3</v>
      </c>
      <c r="F3524">
        <v>2016</v>
      </c>
      <c r="G3524">
        <v>1</v>
      </c>
      <c r="H3524">
        <v>22</v>
      </c>
      <c r="I3524">
        <v>46</v>
      </c>
      <c r="J3524">
        <v>50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-0.09</v>
      </c>
      <c r="U3524">
        <v>0.03</v>
      </c>
      <c r="V3524">
        <v>-0.06</v>
      </c>
      <c r="W3524">
        <v>-0.06</v>
      </c>
      <c r="X3524">
        <v>-0.06</v>
      </c>
      <c r="Y3524">
        <v>-0.06</v>
      </c>
      <c r="Z3524">
        <v>29</v>
      </c>
      <c r="AA3524">
        <v>1</v>
      </c>
      <c r="AB3524">
        <v>1</v>
      </c>
      <c r="AC3524">
        <v>18</v>
      </c>
      <c r="AD3524">
        <v>32</v>
      </c>
      <c r="AE3524">
        <v>39</v>
      </c>
      <c r="AF3524">
        <v>23</v>
      </c>
      <c r="AG3524">
        <v>17.059999999999999</v>
      </c>
      <c r="AH3524">
        <v>18.03</v>
      </c>
      <c r="AI3524">
        <v>16.489999999999998</v>
      </c>
      <c r="AJ3524" t="s">
        <v>1710</v>
      </c>
      <c r="AK3524" t="s">
        <v>1710</v>
      </c>
      <c r="AN3524">
        <v>14</v>
      </c>
      <c r="AO3524">
        <v>15</v>
      </c>
      <c r="AT3524" t="s">
        <v>1710</v>
      </c>
      <c r="AU3524" t="s">
        <v>1710</v>
      </c>
      <c r="AV3524">
        <v>7.4</v>
      </c>
      <c r="AW3524">
        <v>6.6</v>
      </c>
      <c r="AX3524" s="2">
        <v>2.5000000000000001E-2</v>
      </c>
      <c r="AY3524" s="2">
        <v>2.1000000000000001E-2</v>
      </c>
      <c r="AZ3524">
        <v>7</v>
      </c>
      <c r="BA3524">
        <v>7</v>
      </c>
      <c r="BB3524">
        <v>11.5</v>
      </c>
      <c r="BC3524">
        <v>16</v>
      </c>
      <c r="BD3524">
        <v>6.9</v>
      </c>
      <c r="BE3524">
        <v>7.1</v>
      </c>
      <c r="BF3524">
        <v>7.2</v>
      </c>
      <c r="BG3524">
        <v>6.9</v>
      </c>
      <c r="BH3524">
        <v>-0.3</v>
      </c>
      <c r="BI3524">
        <v>0.2</v>
      </c>
      <c r="BJ3524">
        <v>532</v>
      </c>
      <c r="BK3524">
        <v>552</v>
      </c>
      <c r="BL3524" s="2">
        <v>3.5700000000000003E-2</v>
      </c>
      <c r="BM3524" t="e">
        <v>#N/A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7</v>
      </c>
      <c r="BT3524" t="str">
        <f t="shared" si="220"/>
        <v/>
      </c>
      <c r="BU3524" t="str">
        <f t="shared" si="221"/>
        <v/>
      </c>
      <c r="BV3524" t="str">
        <f t="shared" si="222"/>
        <v/>
      </c>
      <c r="BW3524" t="str">
        <f t="shared" si="223"/>
        <v/>
      </c>
    </row>
    <row r="3525" spans="1:75" x14ac:dyDescent="0.35">
      <c r="A3525">
        <v>254</v>
      </c>
      <c r="B3525" t="s">
        <v>226</v>
      </c>
      <c r="C3525" t="s">
        <v>116</v>
      </c>
      <c r="D3525">
        <v>33</v>
      </c>
      <c r="E3525">
        <v>214.8</v>
      </c>
      <c r="F3525">
        <v>2016</v>
      </c>
      <c r="G3525">
        <v>4</v>
      </c>
      <c r="H3525">
        <v>124</v>
      </c>
      <c r="I3525">
        <v>11</v>
      </c>
      <c r="J3525">
        <v>21</v>
      </c>
      <c r="K3525">
        <v>54</v>
      </c>
      <c r="M3525">
        <v>0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3</v>
      </c>
      <c r="T3525">
        <v>-0.09</v>
      </c>
      <c r="U3525">
        <v>0.03</v>
      </c>
      <c r="V3525">
        <v>-0.06</v>
      </c>
      <c r="W3525">
        <v>-0.28999999999999998</v>
      </c>
      <c r="X3525">
        <v>-0.48</v>
      </c>
      <c r="Y3525">
        <v>-0.48</v>
      </c>
      <c r="Z3525">
        <v>36</v>
      </c>
      <c r="AA3525">
        <v>1</v>
      </c>
      <c r="AB3525">
        <v>32</v>
      </c>
      <c r="AC3525">
        <v>18</v>
      </c>
      <c r="AD3525">
        <v>51</v>
      </c>
      <c r="AE3525">
        <v>30</v>
      </c>
      <c r="AF3525">
        <v>6</v>
      </c>
      <c r="AG3525">
        <v>12.34</v>
      </c>
      <c r="AH3525">
        <v>0</v>
      </c>
      <c r="AI3525">
        <v>8.58</v>
      </c>
      <c r="AJ3525" t="s">
        <v>1710</v>
      </c>
      <c r="AK3525" t="s">
        <v>1710</v>
      </c>
      <c r="AN3525">
        <v>16</v>
      </c>
      <c r="AO3525">
        <v>4</v>
      </c>
      <c r="AT3525" t="s">
        <v>1710</v>
      </c>
      <c r="AU3525" t="s">
        <v>1710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13</v>
      </c>
      <c r="BT3525" t="str">
        <f t="shared" si="220"/>
        <v/>
      </c>
      <c r="BU3525" t="str">
        <f t="shared" si="221"/>
        <v/>
      </c>
      <c r="BV3525" t="str">
        <f t="shared" si="222"/>
        <v/>
      </c>
      <c r="BW3525" t="str">
        <f t="shared" si="223"/>
        <v/>
      </c>
    </row>
    <row r="3526" spans="1:75" x14ac:dyDescent="0.35">
      <c r="A3526">
        <v>255</v>
      </c>
      <c r="B3526" t="s">
        <v>644</v>
      </c>
      <c r="C3526" t="s">
        <v>79</v>
      </c>
      <c r="D3526">
        <v>33</v>
      </c>
      <c r="E3526">
        <v>215.1</v>
      </c>
      <c r="F3526">
        <v>2016</v>
      </c>
      <c r="G3526">
        <v>1</v>
      </c>
      <c r="H3526">
        <v>29</v>
      </c>
      <c r="I3526">
        <v>35</v>
      </c>
      <c r="J3526">
        <v>27</v>
      </c>
      <c r="K3526">
        <v>18</v>
      </c>
      <c r="L3526">
        <v>28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</v>
      </c>
      <c r="T3526">
        <v>-0.47</v>
      </c>
      <c r="U3526">
        <v>-0.15</v>
      </c>
      <c r="V3526">
        <v>-0.62</v>
      </c>
      <c r="W3526">
        <v>-0.01</v>
      </c>
      <c r="X3526">
        <v>-0.01</v>
      </c>
      <c r="Y3526">
        <v>0.12</v>
      </c>
      <c r="Z3526">
        <v>34</v>
      </c>
      <c r="AA3526">
        <v>7</v>
      </c>
      <c r="AB3526">
        <v>250</v>
      </c>
      <c r="AC3526">
        <v>18</v>
      </c>
      <c r="AE3526">
        <v>43</v>
      </c>
      <c r="AF3526">
        <v>11</v>
      </c>
      <c r="AG3526">
        <v>21.95</v>
      </c>
      <c r="AH3526">
        <v>11.38</v>
      </c>
      <c r="AI3526">
        <v>14.62</v>
      </c>
      <c r="AJ3526" t="s">
        <v>1710</v>
      </c>
      <c r="AK3526" t="s">
        <v>1710</v>
      </c>
      <c r="AN3526">
        <v>16</v>
      </c>
      <c r="AO3526">
        <v>14</v>
      </c>
      <c r="AT3526" t="s">
        <v>1710</v>
      </c>
      <c r="AU3526" t="s">
        <v>1710</v>
      </c>
      <c r="AV3526">
        <v>9.8000000000000007</v>
      </c>
      <c r="AW3526">
        <v>9.8000000000000007</v>
      </c>
      <c r="AX3526" s="2">
        <v>0.05</v>
      </c>
      <c r="AY3526" s="2">
        <v>4.7E-2</v>
      </c>
      <c r="AZ3526">
        <v>6.9</v>
      </c>
      <c r="BA3526">
        <v>6.7</v>
      </c>
      <c r="BB3526">
        <v>7.1</v>
      </c>
      <c r="BC3526">
        <v>10.9</v>
      </c>
      <c r="BD3526">
        <v>7.1</v>
      </c>
      <c r="BE3526">
        <v>7.5</v>
      </c>
      <c r="BF3526">
        <v>6.6</v>
      </c>
      <c r="BG3526">
        <v>4.8</v>
      </c>
      <c r="BH3526">
        <v>0.5</v>
      </c>
      <c r="BI3526">
        <v>2.7</v>
      </c>
      <c r="BJ3526">
        <v>562</v>
      </c>
      <c r="BK3526">
        <v>403</v>
      </c>
      <c r="BL3526" s="2">
        <v>5.5199999999999999E-2</v>
      </c>
      <c r="BM3526" t="e">
        <v>#N/A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12</v>
      </c>
      <c r="BT3526" t="str">
        <f t="shared" si="220"/>
        <v/>
      </c>
      <c r="BU3526" t="str">
        <f t="shared" si="221"/>
        <v/>
      </c>
      <c r="BV3526" t="str">
        <f t="shared" si="222"/>
        <v/>
      </c>
      <c r="BW3526" t="str">
        <f t="shared" si="223"/>
        <v/>
      </c>
    </row>
    <row r="3527" spans="1:75" x14ac:dyDescent="0.35">
      <c r="A3527">
        <v>256</v>
      </c>
      <c r="B3527" t="s">
        <v>1115</v>
      </c>
      <c r="C3527" t="s">
        <v>83</v>
      </c>
      <c r="D3527">
        <v>108</v>
      </c>
      <c r="E3527">
        <v>215.4</v>
      </c>
      <c r="F3527">
        <v>2016</v>
      </c>
      <c r="G3527">
        <v>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V3527">
        <v>0</v>
      </c>
      <c r="W3527">
        <v>0</v>
      </c>
      <c r="X3527">
        <v>0</v>
      </c>
      <c r="Y3527">
        <v>0</v>
      </c>
      <c r="Z3527" t="e">
        <v>#N/A</v>
      </c>
      <c r="AA3527">
        <v>7</v>
      </c>
      <c r="AB3527">
        <v>238</v>
      </c>
      <c r="AC3527">
        <v>18</v>
      </c>
      <c r="AG3527" t="e">
        <v>#N/A</v>
      </c>
      <c r="AH3527" t="e">
        <v>#N/A</v>
      </c>
      <c r="AI3527" t="e">
        <v>#N/A</v>
      </c>
      <c r="AJ3527" t="s">
        <v>1710</v>
      </c>
      <c r="AK3527" t="s">
        <v>1710</v>
      </c>
      <c r="AN3527" t="e">
        <v>#N/A</v>
      </c>
      <c r="AO3527" t="e">
        <v>#N/A</v>
      </c>
      <c r="AT3527" t="s">
        <v>1710</v>
      </c>
      <c r="AU3527" t="s">
        <v>1710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 t="e">
        <v>#N/A</v>
      </c>
      <c r="BT3527" t="str">
        <f t="shared" si="220"/>
        <v/>
      </c>
      <c r="BU3527" t="str">
        <f t="shared" si="221"/>
        <v/>
      </c>
      <c r="BV3527" t="str">
        <f t="shared" si="222"/>
        <v/>
      </c>
      <c r="BW3527" t="str">
        <f t="shared" si="223"/>
        <v/>
      </c>
    </row>
    <row r="3528" spans="1:75" x14ac:dyDescent="0.35">
      <c r="A3528">
        <v>257</v>
      </c>
      <c r="B3528" t="s">
        <v>1189</v>
      </c>
      <c r="C3528" t="s">
        <v>83</v>
      </c>
      <c r="D3528">
        <v>109</v>
      </c>
      <c r="E3528">
        <v>215.5</v>
      </c>
      <c r="F3528">
        <v>2016</v>
      </c>
      <c r="G3528">
        <v>3</v>
      </c>
      <c r="J3528">
        <v>184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V3528">
        <v>0</v>
      </c>
      <c r="W3528">
        <v>-0.76</v>
      </c>
      <c r="X3528">
        <v>-0.76</v>
      </c>
      <c r="Y3528">
        <v>-0.76</v>
      </c>
      <c r="Z3528">
        <v>17</v>
      </c>
      <c r="AA3528">
        <v>7</v>
      </c>
      <c r="AB3528">
        <v>241</v>
      </c>
      <c r="AC3528">
        <v>18</v>
      </c>
      <c r="AD3528">
        <v>159</v>
      </c>
      <c r="AJ3528" t="s">
        <v>1710</v>
      </c>
      <c r="AK3528">
        <v>6.2899999999999998E-2</v>
      </c>
      <c r="AM3528">
        <v>0.82</v>
      </c>
      <c r="AQ3528">
        <v>9.5</v>
      </c>
      <c r="AS3528">
        <v>1.1399999999999999</v>
      </c>
      <c r="AT3528" t="s">
        <v>1710</v>
      </c>
      <c r="AU3528">
        <v>0.77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1</v>
      </c>
      <c r="BT3528" t="str">
        <f t="shared" si="220"/>
        <v/>
      </c>
      <c r="BU3528">
        <f t="shared" si="221"/>
        <v>6.2899999999999998E-2</v>
      </c>
      <c r="BV3528" t="str">
        <f t="shared" si="222"/>
        <v/>
      </c>
      <c r="BW3528">
        <f t="shared" si="223"/>
        <v>0.77</v>
      </c>
    </row>
    <row r="3529" spans="1:75" x14ac:dyDescent="0.35">
      <c r="A3529">
        <v>258</v>
      </c>
      <c r="B3529" t="s">
        <v>714</v>
      </c>
      <c r="C3529" t="s">
        <v>83</v>
      </c>
      <c r="D3529">
        <v>110</v>
      </c>
      <c r="E3529">
        <v>215.8</v>
      </c>
      <c r="F3529">
        <v>2016</v>
      </c>
      <c r="G3529">
        <v>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V3529">
        <v>0</v>
      </c>
      <c r="W3529">
        <v>0</v>
      </c>
      <c r="X3529">
        <v>0</v>
      </c>
      <c r="Y3529">
        <v>0</v>
      </c>
      <c r="Z3529" t="e">
        <v>#N/A</v>
      </c>
      <c r="AA3529">
        <v>8</v>
      </c>
      <c r="AB3529">
        <v>300</v>
      </c>
      <c r="AC3529">
        <v>18</v>
      </c>
      <c r="AG3529" t="e">
        <v>#N/A</v>
      </c>
      <c r="AH3529" t="e">
        <v>#N/A</v>
      </c>
      <c r="AI3529" t="e">
        <v>#N/A</v>
      </c>
      <c r="AJ3529" t="s">
        <v>1710</v>
      </c>
      <c r="AK3529" t="s">
        <v>1710</v>
      </c>
      <c r="AN3529" t="e">
        <v>#N/A</v>
      </c>
      <c r="AO3529" t="e">
        <v>#N/A</v>
      </c>
      <c r="AT3529" t="s">
        <v>1710</v>
      </c>
      <c r="AU3529" t="s">
        <v>1710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 t="e">
        <v>#N/A</v>
      </c>
      <c r="BT3529" t="str">
        <f t="shared" si="220"/>
        <v/>
      </c>
      <c r="BU3529" t="str">
        <f t="shared" si="221"/>
        <v/>
      </c>
      <c r="BV3529" t="str">
        <f t="shared" si="222"/>
        <v/>
      </c>
      <c r="BW3529" t="str">
        <f t="shared" si="223"/>
        <v/>
      </c>
    </row>
    <row r="3530" spans="1:75" x14ac:dyDescent="0.35">
      <c r="A3530">
        <v>259</v>
      </c>
      <c r="B3530" t="s">
        <v>1054</v>
      </c>
      <c r="C3530" t="s">
        <v>70</v>
      </c>
      <c r="D3530">
        <v>83</v>
      </c>
      <c r="E3530">
        <v>215.9</v>
      </c>
      <c r="F3530">
        <v>2016</v>
      </c>
      <c r="G3530">
        <v>2</v>
      </c>
      <c r="H3530">
        <v>108</v>
      </c>
      <c r="I3530">
        <v>78</v>
      </c>
      <c r="J3530">
        <v>36</v>
      </c>
      <c r="K3530">
        <v>110</v>
      </c>
      <c r="L3530">
        <v>12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-0.46</v>
      </c>
      <c r="U3530">
        <v>0.23</v>
      </c>
      <c r="V3530">
        <v>-0.23</v>
      </c>
      <c r="W3530">
        <v>-0.08</v>
      </c>
      <c r="X3530">
        <v>-0.08</v>
      </c>
      <c r="Y3530">
        <v>0.68</v>
      </c>
      <c r="Z3530">
        <v>23</v>
      </c>
      <c r="AA3530">
        <v>4</v>
      </c>
      <c r="AB3530">
        <v>126</v>
      </c>
      <c r="AC3530">
        <v>18</v>
      </c>
      <c r="AE3530">
        <v>112</v>
      </c>
      <c r="AF3530">
        <v>119</v>
      </c>
      <c r="AG3530">
        <v>2.77</v>
      </c>
      <c r="AH3530">
        <v>3.3</v>
      </c>
      <c r="AI3530">
        <v>8.68</v>
      </c>
      <c r="AJ3530">
        <v>2.5899999999999999E-2</v>
      </c>
      <c r="AK3530">
        <v>1.09E-2</v>
      </c>
      <c r="AL3530">
        <v>0.67</v>
      </c>
      <c r="AM3530">
        <v>0.74</v>
      </c>
      <c r="AN3530">
        <v>6</v>
      </c>
      <c r="AO3530">
        <v>5</v>
      </c>
      <c r="AP3530">
        <v>0.5</v>
      </c>
      <c r="AQ3530">
        <v>2.2000000000000002</v>
      </c>
      <c r="AR3530">
        <v>1.1000000000000001</v>
      </c>
      <c r="AS3530">
        <v>1.1000000000000001</v>
      </c>
      <c r="AT3530">
        <v>0</v>
      </c>
      <c r="AU3530">
        <v>4.7E-2</v>
      </c>
      <c r="BN3530">
        <v>0</v>
      </c>
      <c r="BO3530">
        <v>0</v>
      </c>
      <c r="BP3530">
        <v>0</v>
      </c>
      <c r="BQ3530">
        <v>0</v>
      </c>
      <c r="BR3530">
        <v>1</v>
      </c>
      <c r="BS3530">
        <v>2</v>
      </c>
      <c r="BT3530">
        <f t="shared" si="220"/>
        <v>2.5899999999999999E-2</v>
      </c>
      <c r="BU3530">
        <f t="shared" si="221"/>
        <v>1.09E-2</v>
      </c>
      <c r="BV3530">
        <f t="shared" si="222"/>
        <v>0</v>
      </c>
      <c r="BW3530">
        <f t="shared" si="223"/>
        <v>4.7E-2</v>
      </c>
    </row>
    <row r="3531" spans="1:75" x14ac:dyDescent="0.35">
      <c r="A3531">
        <v>260</v>
      </c>
      <c r="B3531" t="s">
        <v>1190</v>
      </c>
      <c r="C3531" t="s">
        <v>83</v>
      </c>
      <c r="D3531">
        <v>111</v>
      </c>
      <c r="E3531">
        <v>216.1</v>
      </c>
      <c r="F3531">
        <v>2016</v>
      </c>
      <c r="G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V3531">
        <v>0</v>
      </c>
      <c r="W3531">
        <v>0</v>
      </c>
      <c r="X3531">
        <v>0</v>
      </c>
      <c r="Y3531">
        <v>0</v>
      </c>
      <c r="Z3531">
        <v>17</v>
      </c>
      <c r="AA3531">
        <v>6</v>
      </c>
      <c r="AB3531">
        <v>180</v>
      </c>
      <c r="AC3531">
        <v>19</v>
      </c>
      <c r="AJ3531" t="s">
        <v>1710</v>
      </c>
      <c r="AK3531" t="s">
        <v>1710</v>
      </c>
      <c r="AT3531" t="s">
        <v>1710</v>
      </c>
      <c r="AU3531" t="s">
        <v>1710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 t="e">
        <v>#REF!</v>
      </c>
      <c r="BT3531" t="str">
        <f t="shared" si="220"/>
        <v/>
      </c>
      <c r="BU3531" t="str">
        <f t="shared" si="221"/>
        <v/>
      </c>
      <c r="BV3531" t="str">
        <f t="shared" si="222"/>
        <v/>
      </c>
      <c r="BW3531" t="str">
        <f t="shared" si="223"/>
        <v/>
      </c>
    </row>
    <row r="3532" spans="1:75" x14ac:dyDescent="0.35">
      <c r="A3532">
        <v>261</v>
      </c>
      <c r="B3532" t="s">
        <v>933</v>
      </c>
      <c r="C3532" t="s">
        <v>70</v>
      </c>
      <c r="D3532">
        <v>84</v>
      </c>
      <c r="E3532">
        <v>216.2</v>
      </c>
      <c r="F3532">
        <v>2016</v>
      </c>
      <c r="G3532">
        <v>2</v>
      </c>
      <c r="H3532">
        <v>161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-0.36</v>
      </c>
      <c r="V3532">
        <v>-0.36</v>
      </c>
      <c r="W3532">
        <v>-0.36</v>
      </c>
      <c r="X3532">
        <v>-0.36</v>
      </c>
      <c r="Y3532">
        <v>-0.36</v>
      </c>
      <c r="Z3532">
        <v>23</v>
      </c>
      <c r="AA3532">
        <v>3</v>
      </c>
      <c r="AB3532">
        <v>75</v>
      </c>
      <c r="AC3532">
        <v>19</v>
      </c>
      <c r="AF3532">
        <v>77</v>
      </c>
      <c r="AG3532">
        <v>4.46</v>
      </c>
      <c r="AJ3532">
        <v>4.5900000000000003E-2</v>
      </c>
      <c r="AK3532" t="s">
        <v>1710</v>
      </c>
      <c r="AL3532">
        <v>1.26</v>
      </c>
      <c r="AN3532">
        <v>12</v>
      </c>
      <c r="AP3532">
        <v>-0.3</v>
      </c>
      <c r="AT3532">
        <v>1.0999999999999999E-2</v>
      </c>
      <c r="AU3532" t="s">
        <v>1710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3</v>
      </c>
      <c r="BT3532">
        <f t="shared" si="220"/>
        <v>4.5900000000000003E-2</v>
      </c>
      <c r="BU3532" t="str">
        <f t="shared" si="221"/>
        <v/>
      </c>
      <c r="BV3532">
        <f t="shared" si="222"/>
        <v>1.0999999999999999E-2</v>
      </c>
      <c r="BW3532" t="str">
        <f t="shared" si="223"/>
        <v/>
      </c>
    </row>
    <row r="3533" spans="1:75" x14ac:dyDescent="0.35">
      <c r="A3533">
        <v>262</v>
      </c>
      <c r="B3533" t="s">
        <v>1191</v>
      </c>
      <c r="C3533" t="s">
        <v>83</v>
      </c>
      <c r="D3533">
        <v>112</v>
      </c>
      <c r="E3533">
        <v>217.1</v>
      </c>
      <c r="F3533">
        <v>2016</v>
      </c>
      <c r="G3533">
        <v>3</v>
      </c>
      <c r="H3533">
        <v>117</v>
      </c>
      <c r="I3533">
        <v>90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0.08</v>
      </c>
      <c r="V3533">
        <v>0.08</v>
      </c>
      <c r="W3533">
        <v>0.08</v>
      </c>
      <c r="X3533">
        <v>0.08</v>
      </c>
      <c r="Y3533">
        <v>0.08</v>
      </c>
      <c r="Z3533">
        <v>22</v>
      </c>
      <c r="AA3533">
        <v>4</v>
      </c>
      <c r="AB3533">
        <v>114</v>
      </c>
      <c r="AC3533">
        <v>19</v>
      </c>
      <c r="AD3533">
        <v>164</v>
      </c>
      <c r="AH3533">
        <v>2.41</v>
      </c>
      <c r="AI3533">
        <v>3.92</v>
      </c>
      <c r="AJ3533" t="s">
        <v>1710</v>
      </c>
      <c r="AK3533">
        <v>6.2700000000000006E-2</v>
      </c>
      <c r="AM3533">
        <v>0.98</v>
      </c>
      <c r="AO3533">
        <v>16</v>
      </c>
      <c r="AQ3533">
        <v>10.8</v>
      </c>
      <c r="AS3533">
        <v>1.2</v>
      </c>
      <c r="AT3533" t="s">
        <v>1710</v>
      </c>
      <c r="AU3533">
        <v>0.216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 t="str">
        <f t="shared" si="220"/>
        <v/>
      </c>
      <c r="BU3533">
        <f t="shared" si="221"/>
        <v>6.2700000000000006E-2</v>
      </c>
      <c r="BV3533" t="str">
        <f t="shared" si="222"/>
        <v/>
      </c>
      <c r="BW3533">
        <f t="shared" si="223"/>
        <v>0.216</v>
      </c>
    </row>
    <row r="3534" spans="1:75" x14ac:dyDescent="0.35">
      <c r="A3534">
        <v>263</v>
      </c>
      <c r="B3534" t="s">
        <v>574</v>
      </c>
      <c r="C3534" t="s">
        <v>83</v>
      </c>
      <c r="D3534">
        <v>113</v>
      </c>
      <c r="E3534">
        <v>217.4</v>
      </c>
      <c r="F3534">
        <v>2016</v>
      </c>
      <c r="G3534">
        <v>3</v>
      </c>
      <c r="H3534">
        <v>95</v>
      </c>
      <c r="I3534">
        <v>44</v>
      </c>
      <c r="J3534">
        <v>57</v>
      </c>
      <c r="K3534">
        <v>48</v>
      </c>
      <c r="L3534">
        <v>71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-0.06</v>
      </c>
      <c r="U3534">
        <v>0.22</v>
      </c>
      <c r="V3534">
        <v>0.16</v>
      </c>
      <c r="W3534">
        <v>0.17</v>
      </c>
      <c r="X3534">
        <v>0.15</v>
      </c>
      <c r="Y3534">
        <v>-0.11</v>
      </c>
      <c r="Z3534">
        <v>31</v>
      </c>
      <c r="AA3534">
        <v>8</v>
      </c>
      <c r="AB3534">
        <v>300</v>
      </c>
      <c r="AC3534">
        <v>19</v>
      </c>
      <c r="AD3534">
        <v>92</v>
      </c>
      <c r="AE3534">
        <v>114</v>
      </c>
      <c r="AF3534">
        <v>45</v>
      </c>
      <c r="AG3534">
        <v>10.64</v>
      </c>
      <c r="AH3534">
        <v>5.94</v>
      </c>
      <c r="AI3534">
        <v>9.26</v>
      </c>
      <c r="AJ3534">
        <v>0.1389</v>
      </c>
      <c r="AK3534">
        <v>4.9000000000000002E-2</v>
      </c>
      <c r="AL3534">
        <v>1.57</v>
      </c>
      <c r="AM3534">
        <v>1.25</v>
      </c>
      <c r="AN3534">
        <v>14</v>
      </c>
      <c r="AO3534">
        <v>12</v>
      </c>
      <c r="AP3534">
        <v>6.9</v>
      </c>
      <c r="AQ3534">
        <v>10</v>
      </c>
      <c r="AR3534">
        <v>1.85</v>
      </c>
      <c r="AS3534">
        <v>2.5499999999999998</v>
      </c>
      <c r="AT3534">
        <v>0.83599999999999997</v>
      </c>
      <c r="AU3534">
        <v>0.9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8</v>
      </c>
      <c r="BT3534">
        <f t="shared" si="220"/>
        <v>0.1389</v>
      </c>
      <c r="BU3534">
        <f t="shared" si="221"/>
        <v>4.9000000000000002E-2</v>
      </c>
      <c r="BV3534">
        <f t="shared" si="222"/>
        <v>0.83599999999999997</v>
      </c>
      <c r="BW3534">
        <f t="shared" si="223"/>
        <v>0.9</v>
      </c>
    </row>
    <row r="3535" spans="1:75" x14ac:dyDescent="0.35">
      <c r="A3535">
        <v>264</v>
      </c>
      <c r="B3535" t="s">
        <v>1064</v>
      </c>
      <c r="C3535" t="s">
        <v>83</v>
      </c>
      <c r="D3535">
        <v>114</v>
      </c>
      <c r="E3535">
        <v>217.7</v>
      </c>
      <c r="F3535">
        <v>2016</v>
      </c>
      <c r="G3535">
        <v>3</v>
      </c>
      <c r="I3535">
        <v>122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-0.59</v>
      </c>
      <c r="V3535">
        <v>-0.59</v>
      </c>
      <c r="W3535">
        <v>-0.59</v>
      </c>
      <c r="X3535">
        <v>-0.59</v>
      </c>
      <c r="Y3535">
        <v>-0.59</v>
      </c>
      <c r="Z3535">
        <v>17</v>
      </c>
      <c r="AA3535">
        <v>7</v>
      </c>
      <c r="AB3535">
        <v>245</v>
      </c>
      <c r="AC3535">
        <v>19</v>
      </c>
      <c r="AI3535">
        <v>2.8</v>
      </c>
      <c r="AJ3535">
        <v>7.7999999999999996E-3</v>
      </c>
      <c r="AK3535" t="s">
        <v>1710</v>
      </c>
      <c r="AL3535">
        <v>0.22</v>
      </c>
      <c r="AP3535">
        <v>10.8</v>
      </c>
      <c r="AR3535">
        <v>2.2000000000000002</v>
      </c>
      <c r="AT3535">
        <v>0.5</v>
      </c>
      <c r="AU3535" t="s">
        <v>1710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2</v>
      </c>
      <c r="BT3535">
        <f t="shared" si="220"/>
        <v>7.7999999999999996E-3</v>
      </c>
      <c r="BU3535" t="str">
        <f t="shared" si="221"/>
        <v/>
      </c>
      <c r="BV3535">
        <f t="shared" si="222"/>
        <v>0.5</v>
      </c>
      <c r="BW3535" t="str">
        <f t="shared" si="223"/>
        <v/>
      </c>
    </row>
    <row r="3536" spans="1:75" x14ac:dyDescent="0.35">
      <c r="A3536">
        <v>265</v>
      </c>
      <c r="B3536" t="s">
        <v>973</v>
      </c>
      <c r="C3536" t="s">
        <v>79</v>
      </c>
      <c r="D3536">
        <v>34</v>
      </c>
      <c r="E3536">
        <v>217.8</v>
      </c>
      <c r="F3536">
        <v>2016</v>
      </c>
      <c r="G3536">
        <v>1</v>
      </c>
      <c r="H3536">
        <v>40</v>
      </c>
      <c r="I3536">
        <v>33</v>
      </c>
      <c r="J3536">
        <v>39</v>
      </c>
      <c r="K3536">
        <v>13</v>
      </c>
      <c r="L3536">
        <v>39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-0.59</v>
      </c>
      <c r="U3536">
        <v>-0.19</v>
      </c>
      <c r="V3536">
        <v>-0.78</v>
      </c>
      <c r="W3536">
        <v>-0.75</v>
      </c>
      <c r="X3536">
        <v>-0.75</v>
      </c>
      <c r="Y3536">
        <v>-1.1000000000000001</v>
      </c>
      <c r="Z3536">
        <v>25</v>
      </c>
      <c r="AA3536">
        <v>2</v>
      </c>
      <c r="AB3536">
        <v>62</v>
      </c>
      <c r="AC3536">
        <v>19</v>
      </c>
      <c r="AD3536">
        <v>24</v>
      </c>
      <c r="AE3536">
        <v>7</v>
      </c>
      <c r="AF3536">
        <v>73</v>
      </c>
      <c r="AG3536">
        <v>-0.05</v>
      </c>
      <c r="AH3536">
        <v>7.45</v>
      </c>
      <c r="AI3536">
        <v>16.920000000000002</v>
      </c>
      <c r="AJ3536" t="s">
        <v>1710</v>
      </c>
      <c r="AK3536" t="s">
        <v>1710</v>
      </c>
      <c r="AN3536">
        <v>5</v>
      </c>
      <c r="AO3536">
        <v>6</v>
      </c>
      <c r="AT3536" t="s">
        <v>1710</v>
      </c>
      <c r="AU3536" t="s">
        <v>1710</v>
      </c>
      <c r="AV3536">
        <v>3</v>
      </c>
      <c r="AW3536">
        <v>8.1</v>
      </c>
      <c r="AX3536" s="2">
        <v>0</v>
      </c>
      <c r="AY3536" s="2">
        <v>1.2999999999999999E-2</v>
      </c>
      <c r="AZ3536">
        <v>1.5</v>
      </c>
      <c r="BA3536">
        <v>8</v>
      </c>
      <c r="BC3536">
        <v>14.1</v>
      </c>
      <c r="BD3536">
        <v>1.5</v>
      </c>
      <c r="BE3536">
        <v>8</v>
      </c>
      <c r="BG3536">
        <v>8</v>
      </c>
      <c r="BI3536">
        <v>0</v>
      </c>
      <c r="BJ3536">
        <v>4</v>
      </c>
      <c r="BK3536">
        <v>63</v>
      </c>
      <c r="BL3536" s="2">
        <v>0</v>
      </c>
      <c r="BM3536" t="e">
        <v>#N/A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3</v>
      </c>
      <c r="BT3536" t="str">
        <f t="shared" si="220"/>
        <v/>
      </c>
      <c r="BU3536" t="str">
        <f t="shared" si="221"/>
        <v/>
      </c>
      <c r="BV3536" t="str">
        <f t="shared" si="222"/>
        <v/>
      </c>
      <c r="BW3536" t="str">
        <f t="shared" si="223"/>
        <v/>
      </c>
    </row>
    <row r="3537" spans="1:75" x14ac:dyDescent="0.35">
      <c r="A3537">
        <v>266</v>
      </c>
      <c r="B3537" t="s">
        <v>543</v>
      </c>
      <c r="C3537" t="s">
        <v>83</v>
      </c>
      <c r="D3537">
        <v>115</v>
      </c>
      <c r="E3537">
        <v>218.6</v>
      </c>
      <c r="F3537">
        <v>2016</v>
      </c>
      <c r="G3537">
        <v>3</v>
      </c>
      <c r="H3537">
        <v>34</v>
      </c>
      <c r="I3537">
        <v>53</v>
      </c>
      <c r="J3537">
        <v>133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0.43</v>
      </c>
      <c r="U3537">
        <v>0.01</v>
      </c>
      <c r="V3537">
        <v>0.44</v>
      </c>
      <c r="W3537">
        <v>0.28999999999999998</v>
      </c>
      <c r="X3537">
        <v>0.28999999999999998</v>
      </c>
      <c r="Y3537">
        <v>0.28999999999999998</v>
      </c>
      <c r="Z3537">
        <v>30</v>
      </c>
      <c r="AA3537">
        <v>3</v>
      </c>
      <c r="AB3537">
        <v>78</v>
      </c>
      <c r="AC3537">
        <v>19</v>
      </c>
      <c r="AD3537">
        <v>116</v>
      </c>
      <c r="AE3537">
        <v>226</v>
      </c>
      <c r="AF3537">
        <v>75</v>
      </c>
      <c r="AG3537">
        <v>8.1300000000000008</v>
      </c>
      <c r="AH3537">
        <v>11.63</v>
      </c>
      <c r="AI3537">
        <v>7.8</v>
      </c>
      <c r="AJ3537">
        <v>0.1198</v>
      </c>
      <c r="AK3537">
        <v>0.19800000000000001</v>
      </c>
      <c r="AL3537">
        <v>1.25</v>
      </c>
      <c r="AM3537">
        <v>1.42</v>
      </c>
      <c r="AN3537">
        <v>11</v>
      </c>
      <c r="AO3537">
        <v>16</v>
      </c>
      <c r="AP3537">
        <v>14.1</v>
      </c>
      <c r="AQ3537">
        <v>10.3</v>
      </c>
      <c r="AR3537">
        <v>1.28</v>
      </c>
      <c r="AS3537">
        <v>1.84</v>
      </c>
      <c r="AT3537">
        <v>0.23699999999999999</v>
      </c>
      <c r="AU3537">
        <v>0.151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7</v>
      </c>
      <c r="BT3537">
        <f t="shared" si="220"/>
        <v>0.1198</v>
      </c>
      <c r="BU3537">
        <f t="shared" si="221"/>
        <v>0.19800000000000001</v>
      </c>
      <c r="BV3537">
        <f t="shared" si="222"/>
        <v>0.23699999999999999</v>
      </c>
      <c r="BW3537">
        <f t="shared" si="223"/>
        <v>0.151</v>
      </c>
    </row>
    <row r="3538" spans="1:75" x14ac:dyDescent="0.35">
      <c r="A3538">
        <v>267</v>
      </c>
      <c r="B3538" t="s">
        <v>931</v>
      </c>
      <c r="C3538" t="s">
        <v>83</v>
      </c>
      <c r="D3538">
        <v>116</v>
      </c>
      <c r="E3538">
        <v>218.8</v>
      </c>
      <c r="F3538">
        <v>2016</v>
      </c>
      <c r="G3538">
        <v>3</v>
      </c>
      <c r="H3538">
        <v>44</v>
      </c>
      <c r="I3538">
        <v>41</v>
      </c>
      <c r="K3538">
        <v>192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0.1</v>
      </c>
      <c r="U3538">
        <v>0.33</v>
      </c>
      <c r="V3538">
        <v>0.43</v>
      </c>
      <c r="W3538">
        <v>0.43</v>
      </c>
      <c r="X3538">
        <v>-0.26</v>
      </c>
      <c r="Y3538">
        <v>-0.26</v>
      </c>
      <c r="Z3538">
        <v>25</v>
      </c>
      <c r="AA3538">
        <v>2</v>
      </c>
      <c r="AB3538">
        <v>39</v>
      </c>
      <c r="AC3538">
        <v>19</v>
      </c>
      <c r="AD3538">
        <v>69</v>
      </c>
      <c r="AE3538">
        <v>78</v>
      </c>
      <c r="AF3538">
        <v>105</v>
      </c>
      <c r="AG3538">
        <v>4.3899999999999997</v>
      </c>
      <c r="AH3538">
        <v>10.6</v>
      </c>
      <c r="AI3538">
        <v>10.42</v>
      </c>
      <c r="AJ3538">
        <v>4.9599999999999998E-2</v>
      </c>
      <c r="AK3538">
        <v>0.1744</v>
      </c>
      <c r="AL3538">
        <v>1.1200000000000001</v>
      </c>
      <c r="AM3538">
        <v>1.55</v>
      </c>
      <c r="AN3538">
        <v>10</v>
      </c>
      <c r="AO3538">
        <v>16</v>
      </c>
      <c r="AP3538">
        <v>12.6</v>
      </c>
      <c r="AQ3538">
        <v>11.7</v>
      </c>
      <c r="AR3538">
        <v>1.43</v>
      </c>
      <c r="AS3538">
        <v>1.64</v>
      </c>
      <c r="AT3538">
        <v>0.13</v>
      </c>
      <c r="AU3538">
        <v>0.1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3</v>
      </c>
      <c r="BT3538">
        <f t="shared" si="220"/>
        <v>4.9599999999999998E-2</v>
      </c>
      <c r="BU3538">
        <f t="shared" si="221"/>
        <v>0.1744</v>
      </c>
      <c r="BV3538">
        <f t="shared" si="222"/>
        <v>0.13</v>
      </c>
      <c r="BW3538">
        <f t="shared" si="223"/>
        <v>0.1</v>
      </c>
    </row>
    <row r="3539" spans="1:75" x14ac:dyDescent="0.35">
      <c r="A3539">
        <v>268</v>
      </c>
      <c r="B3539" t="s">
        <v>1121</v>
      </c>
      <c r="C3539" t="s">
        <v>116</v>
      </c>
      <c r="D3539">
        <v>34</v>
      </c>
      <c r="E3539">
        <v>219.6</v>
      </c>
      <c r="F3539">
        <v>2016</v>
      </c>
      <c r="G3539">
        <v>4</v>
      </c>
      <c r="H3539">
        <v>67</v>
      </c>
      <c r="I3539">
        <v>54</v>
      </c>
      <c r="J3539">
        <v>31</v>
      </c>
      <c r="K3539">
        <v>59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-0.59</v>
      </c>
      <c r="U3539">
        <v>-0.63</v>
      </c>
      <c r="V3539">
        <v>-1.22</v>
      </c>
      <c r="W3539">
        <v>-1.22</v>
      </c>
      <c r="X3539">
        <v>-1.79</v>
      </c>
      <c r="Y3539">
        <v>-1.79</v>
      </c>
      <c r="Z3539">
        <v>24</v>
      </c>
      <c r="AA3539">
        <v>3</v>
      </c>
      <c r="AB3539">
        <v>92</v>
      </c>
      <c r="AC3539">
        <v>19</v>
      </c>
      <c r="AE3539">
        <v>63</v>
      </c>
      <c r="AH3539">
        <v>2.1</v>
      </c>
      <c r="AI3539">
        <v>2.5099999999999998</v>
      </c>
      <c r="AJ3539" t="s">
        <v>1710</v>
      </c>
      <c r="AK3539">
        <v>2.4799999999999999E-2</v>
      </c>
      <c r="AM3539">
        <v>1.57</v>
      </c>
      <c r="AO3539">
        <v>11</v>
      </c>
      <c r="AQ3539">
        <v>8.8000000000000007</v>
      </c>
      <c r="AS3539">
        <v>1.78</v>
      </c>
      <c r="AT3539" t="s">
        <v>1710</v>
      </c>
      <c r="AU3539">
        <v>0.13100000000000001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2</v>
      </c>
      <c r="BT3539" t="str">
        <f t="shared" si="220"/>
        <v/>
      </c>
      <c r="BU3539">
        <f t="shared" si="221"/>
        <v>2.4799999999999999E-2</v>
      </c>
      <c r="BV3539" t="str">
        <f t="shared" si="222"/>
        <v/>
      </c>
      <c r="BW3539">
        <f t="shared" si="223"/>
        <v>0.13100000000000001</v>
      </c>
    </row>
    <row r="3540" spans="1:75" x14ac:dyDescent="0.35">
      <c r="A3540">
        <v>269</v>
      </c>
      <c r="B3540" t="s">
        <v>1075</v>
      </c>
      <c r="C3540" t="s">
        <v>116</v>
      </c>
      <c r="D3540">
        <v>35</v>
      </c>
      <c r="E3540">
        <v>222.1</v>
      </c>
      <c r="F3540">
        <v>2016</v>
      </c>
      <c r="G3540">
        <v>4</v>
      </c>
      <c r="H3540">
        <v>28</v>
      </c>
      <c r="I3540">
        <v>22</v>
      </c>
      <c r="J3540">
        <v>23</v>
      </c>
      <c r="K3540">
        <v>60</v>
      </c>
      <c r="L3540">
        <v>55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-0.22</v>
      </c>
      <c r="U3540">
        <v>-0.23</v>
      </c>
      <c r="V3540">
        <v>-0.45</v>
      </c>
      <c r="W3540">
        <v>-0.45</v>
      </c>
      <c r="X3540">
        <v>-1.22</v>
      </c>
      <c r="Y3540">
        <v>-1.26</v>
      </c>
      <c r="Z3540">
        <v>22</v>
      </c>
      <c r="AA3540">
        <v>5</v>
      </c>
      <c r="AB3540">
        <v>160</v>
      </c>
      <c r="AC3540">
        <v>19</v>
      </c>
      <c r="AD3540">
        <v>27</v>
      </c>
      <c r="AE3540">
        <v>49</v>
      </c>
      <c r="AF3540">
        <v>75</v>
      </c>
      <c r="AG3540">
        <v>2.7</v>
      </c>
      <c r="AH3540">
        <v>5.68</v>
      </c>
      <c r="AI3540">
        <v>6.14</v>
      </c>
      <c r="AJ3540">
        <v>1.78E-2</v>
      </c>
      <c r="AK3540">
        <v>9.98E-2</v>
      </c>
      <c r="AL3540">
        <v>0.64</v>
      </c>
      <c r="AM3540">
        <v>0.88</v>
      </c>
      <c r="AN3540">
        <v>8</v>
      </c>
      <c r="AO3540">
        <v>16</v>
      </c>
      <c r="AP3540">
        <v>7.6</v>
      </c>
      <c r="AQ3540">
        <v>7.2</v>
      </c>
      <c r="AR3540">
        <v>1.96</v>
      </c>
      <c r="AS3540">
        <v>1.59</v>
      </c>
      <c r="AT3540">
        <v>6.6000000000000003E-2</v>
      </c>
      <c r="AU3540">
        <v>0.26400000000000001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2</v>
      </c>
      <c r="BT3540">
        <f t="shared" si="220"/>
        <v>1.78E-2</v>
      </c>
      <c r="BU3540">
        <f t="shared" si="221"/>
        <v>9.98E-2</v>
      </c>
      <c r="BV3540">
        <f t="shared" si="222"/>
        <v>6.6000000000000003E-2</v>
      </c>
      <c r="BW3540">
        <f t="shared" si="223"/>
        <v>0.26400000000000001</v>
      </c>
    </row>
    <row r="3541" spans="1:75" x14ac:dyDescent="0.35">
      <c r="A3541">
        <v>270</v>
      </c>
      <c r="B3541" t="s">
        <v>657</v>
      </c>
      <c r="C3541" t="s">
        <v>79</v>
      </c>
      <c r="D3541">
        <v>35</v>
      </c>
      <c r="E3541">
        <v>223.5</v>
      </c>
      <c r="F3541">
        <v>2016</v>
      </c>
      <c r="G3541">
        <v>1</v>
      </c>
      <c r="H3541">
        <v>25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0.22</v>
      </c>
      <c r="V3541">
        <v>0.22</v>
      </c>
      <c r="W3541">
        <v>0.22</v>
      </c>
      <c r="X3541">
        <v>0.22</v>
      </c>
      <c r="Y3541">
        <v>0.22</v>
      </c>
      <c r="Z3541">
        <v>29</v>
      </c>
      <c r="AA3541">
        <v>2</v>
      </c>
      <c r="AB3541">
        <v>36</v>
      </c>
      <c r="AC3541">
        <v>19</v>
      </c>
      <c r="AD3541">
        <v>45</v>
      </c>
      <c r="AE3541">
        <v>52</v>
      </c>
      <c r="AF3541">
        <v>31</v>
      </c>
      <c r="AG3541">
        <v>13.58</v>
      </c>
      <c r="AH3541">
        <v>19.7</v>
      </c>
      <c r="AJ3541" t="s">
        <v>1710</v>
      </c>
      <c r="AK3541" t="s">
        <v>1710</v>
      </c>
      <c r="AN3541">
        <v>9</v>
      </c>
      <c r="AO3541">
        <v>12</v>
      </c>
      <c r="AT3541" t="s">
        <v>1710</v>
      </c>
      <c r="AU3541" t="s">
        <v>1710</v>
      </c>
      <c r="AV3541">
        <v>7.7</v>
      </c>
      <c r="AW3541">
        <v>8.3000000000000007</v>
      </c>
      <c r="AX3541" s="2">
        <v>3.5999999999999997E-2</v>
      </c>
      <c r="AY3541" s="2">
        <v>3.5999999999999997E-2</v>
      </c>
      <c r="AZ3541">
        <v>6.6</v>
      </c>
      <c r="BA3541">
        <v>6.8</v>
      </c>
      <c r="BB3541">
        <v>15.6</v>
      </c>
      <c r="BC3541">
        <v>11.6</v>
      </c>
      <c r="BD3541">
        <v>7.9</v>
      </c>
      <c r="BE3541">
        <v>7.3</v>
      </c>
      <c r="BF3541">
        <v>3.6</v>
      </c>
      <c r="BG3541">
        <v>5.8</v>
      </c>
      <c r="BH3541">
        <v>4.3</v>
      </c>
      <c r="BI3541">
        <v>1.5</v>
      </c>
      <c r="BJ3541">
        <v>244</v>
      </c>
      <c r="BK3541">
        <v>331</v>
      </c>
      <c r="BL3541" s="2">
        <v>2.46E-2</v>
      </c>
      <c r="BM3541" t="e">
        <v>#N/A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6</v>
      </c>
      <c r="BT3541" t="str">
        <f t="shared" si="220"/>
        <v/>
      </c>
      <c r="BU3541" t="str">
        <f t="shared" si="221"/>
        <v/>
      </c>
      <c r="BV3541" t="str">
        <f t="shared" si="222"/>
        <v/>
      </c>
      <c r="BW3541" t="str">
        <f t="shared" si="223"/>
        <v/>
      </c>
    </row>
    <row r="3542" spans="1:75" x14ac:dyDescent="0.35">
      <c r="A3542">
        <v>271</v>
      </c>
      <c r="B3542" t="s">
        <v>862</v>
      </c>
      <c r="C3542" t="s">
        <v>83</v>
      </c>
      <c r="D3542">
        <v>117</v>
      </c>
      <c r="E3542">
        <v>225.2</v>
      </c>
      <c r="F3542">
        <v>2016</v>
      </c>
      <c r="G3542">
        <v>3</v>
      </c>
      <c r="H3542">
        <v>112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-0.73</v>
      </c>
      <c r="V3542">
        <v>-0.73</v>
      </c>
      <c r="W3542">
        <v>-0.73</v>
      </c>
      <c r="X3542">
        <v>-0.73</v>
      </c>
      <c r="Y3542">
        <v>-0.73</v>
      </c>
      <c r="Z3542">
        <v>27</v>
      </c>
      <c r="AA3542">
        <v>7</v>
      </c>
      <c r="AB3542">
        <v>216</v>
      </c>
      <c r="AC3542">
        <v>19</v>
      </c>
      <c r="AF3542">
        <v>125</v>
      </c>
      <c r="AG3542">
        <v>1.97</v>
      </c>
      <c r="AH3542">
        <v>2.7</v>
      </c>
      <c r="AJ3542">
        <v>3.2899999999999999E-2</v>
      </c>
      <c r="AK3542">
        <v>6.8400000000000002E-2</v>
      </c>
      <c r="AL3542">
        <v>1.4</v>
      </c>
      <c r="AM3542">
        <v>0.88</v>
      </c>
      <c r="AN3542">
        <v>11</v>
      </c>
      <c r="AO3542">
        <v>16</v>
      </c>
      <c r="AP3542">
        <v>12.5</v>
      </c>
      <c r="AQ3542">
        <v>13.1</v>
      </c>
      <c r="AR3542">
        <v>1.67</v>
      </c>
      <c r="AS3542">
        <v>1.17</v>
      </c>
      <c r="AT3542">
        <v>0.216</v>
      </c>
      <c r="AU3542">
        <v>8.8999999999999996E-2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4</v>
      </c>
      <c r="BT3542">
        <f t="shared" si="220"/>
        <v>3.2899999999999999E-2</v>
      </c>
      <c r="BU3542">
        <f t="shared" si="221"/>
        <v>6.8400000000000002E-2</v>
      </c>
      <c r="BV3542">
        <f t="shared" si="222"/>
        <v>0.216</v>
      </c>
      <c r="BW3542">
        <f t="shared" si="223"/>
        <v>8.8999999999999996E-2</v>
      </c>
    </row>
    <row r="3543" spans="1:75" x14ac:dyDescent="0.35">
      <c r="A3543">
        <v>272</v>
      </c>
      <c r="B3543" t="s">
        <v>1192</v>
      </c>
      <c r="C3543" t="s">
        <v>79</v>
      </c>
      <c r="D3543">
        <v>36</v>
      </c>
      <c r="E3543">
        <v>225.4</v>
      </c>
      <c r="F3543">
        <v>2016</v>
      </c>
      <c r="G3543">
        <v>1</v>
      </c>
      <c r="H3543">
        <v>60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V3543">
        <v>0</v>
      </c>
      <c r="W3543">
        <v>0</v>
      </c>
      <c r="X3543">
        <v>0</v>
      </c>
      <c r="Y3543">
        <v>0</v>
      </c>
      <c r="Z3543">
        <v>24</v>
      </c>
      <c r="AA3543">
        <v>4</v>
      </c>
      <c r="AB3543">
        <v>139</v>
      </c>
      <c r="AC3543">
        <v>19</v>
      </c>
      <c r="AD3543">
        <v>51</v>
      </c>
      <c r="AH3543">
        <v>1.74</v>
      </c>
      <c r="AJ3543" t="s">
        <v>1710</v>
      </c>
      <c r="AK3543" t="s">
        <v>1710</v>
      </c>
      <c r="AO3543">
        <v>1</v>
      </c>
      <c r="AT3543" t="s">
        <v>1710</v>
      </c>
      <c r="AU3543" t="s">
        <v>1710</v>
      </c>
      <c r="AW3543">
        <v>9.5</v>
      </c>
      <c r="AY3543" s="2">
        <v>0.154</v>
      </c>
      <c r="BA3543">
        <v>8.6999999999999993</v>
      </c>
      <c r="BC3543">
        <v>64</v>
      </c>
      <c r="BE3543">
        <v>10</v>
      </c>
      <c r="BG3543">
        <v>3</v>
      </c>
      <c r="BI3543">
        <v>7</v>
      </c>
      <c r="BK3543">
        <v>11</v>
      </c>
      <c r="BM3543" t="e">
        <v>#N/A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1</v>
      </c>
      <c r="BT3543" t="str">
        <f t="shared" si="220"/>
        <v/>
      </c>
      <c r="BU3543" t="str">
        <f t="shared" si="221"/>
        <v/>
      </c>
      <c r="BV3543" t="str">
        <f t="shared" si="222"/>
        <v/>
      </c>
      <c r="BW3543" t="str">
        <f t="shared" si="223"/>
        <v/>
      </c>
    </row>
    <row r="3544" spans="1:75" x14ac:dyDescent="0.35">
      <c r="A3544">
        <v>273</v>
      </c>
      <c r="B3544" t="s">
        <v>1193</v>
      </c>
      <c r="C3544" t="s">
        <v>79</v>
      </c>
      <c r="D3544">
        <v>37</v>
      </c>
      <c r="E3544">
        <v>225.5</v>
      </c>
      <c r="F3544">
        <v>2016</v>
      </c>
      <c r="G3544">
        <v>1</v>
      </c>
      <c r="K3544">
        <v>44</v>
      </c>
      <c r="L3544">
        <v>43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V3544">
        <v>0</v>
      </c>
      <c r="W3544">
        <v>0</v>
      </c>
      <c r="X3544">
        <v>0</v>
      </c>
      <c r="Y3544">
        <v>-0.18</v>
      </c>
      <c r="AA3544">
        <v>6</v>
      </c>
      <c r="AB3544">
        <v>201</v>
      </c>
      <c r="AC3544">
        <v>19</v>
      </c>
      <c r="AJ3544" t="s">
        <v>1710</v>
      </c>
      <c r="AK3544" t="s">
        <v>1710</v>
      </c>
      <c r="AT3544" t="s">
        <v>1710</v>
      </c>
      <c r="AU3544" t="s">
        <v>1710</v>
      </c>
      <c r="BM3544" t="e">
        <v>#N/A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1</v>
      </c>
      <c r="BT3544" t="str">
        <f t="shared" si="220"/>
        <v/>
      </c>
      <c r="BU3544" t="str">
        <f t="shared" si="221"/>
        <v/>
      </c>
      <c r="BV3544" t="str">
        <f t="shared" si="222"/>
        <v/>
      </c>
      <c r="BW3544" t="str">
        <f t="shared" si="223"/>
        <v/>
      </c>
    </row>
    <row r="3545" spans="1:75" x14ac:dyDescent="0.35">
      <c r="A3545">
        <v>274</v>
      </c>
      <c r="B3545" t="s">
        <v>958</v>
      </c>
      <c r="C3545" t="s">
        <v>70</v>
      </c>
      <c r="D3545">
        <v>85</v>
      </c>
      <c r="E3545">
        <v>225.9</v>
      </c>
      <c r="F3545">
        <v>2016</v>
      </c>
      <c r="G3545">
        <v>2</v>
      </c>
      <c r="H3545">
        <v>137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-0.46</v>
      </c>
      <c r="V3545">
        <v>-0.46</v>
      </c>
      <c r="W3545">
        <v>-0.46</v>
      </c>
      <c r="X3545">
        <v>-0.46</v>
      </c>
      <c r="Y3545">
        <v>-0.46</v>
      </c>
      <c r="Z3545">
        <v>25</v>
      </c>
      <c r="AA3545">
        <v>4</v>
      </c>
      <c r="AB3545">
        <v>138</v>
      </c>
      <c r="AC3545">
        <v>19</v>
      </c>
      <c r="AF3545">
        <v>117</v>
      </c>
      <c r="AG3545">
        <v>6.2</v>
      </c>
      <c r="AH3545">
        <v>4</v>
      </c>
      <c r="AJ3545">
        <v>8.0999999999999996E-3</v>
      </c>
      <c r="AK3545">
        <v>4.8999999999999998E-3</v>
      </c>
      <c r="AL3545">
        <v>1.71</v>
      </c>
      <c r="AM3545">
        <v>1.67</v>
      </c>
      <c r="AN3545">
        <v>3</v>
      </c>
      <c r="AO3545">
        <v>1</v>
      </c>
      <c r="AP3545">
        <v>0</v>
      </c>
      <c r="AQ3545">
        <v>-1</v>
      </c>
      <c r="AR3545">
        <v>1.33</v>
      </c>
      <c r="AS3545">
        <v>1.33</v>
      </c>
      <c r="AT3545">
        <v>2.9000000000000001E-2</v>
      </c>
      <c r="AU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3</v>
      </c>
      <c r="BT3545">
        <f t="shared" si="220"/>
        <v>8.0999999999999996E-3</v>
      </c>
      <c r="BU3545">
        <f t="shared" si="221"/>
        <v>4.8999999999999998E-3</v>
      </c>
      <c r="BV3545">
        <f t="shared" si="222"/>
        <v>2.9000000000000001E-2</v>
      </c>
      <c r="BW3545">
        <f t="shared" si="223"/>
        <v>0</v>
      </c>
    </row>
    <row r="3546" spans="1:75" x14ac:dyDescent="0.35">
      <c r="A3546">
        <v>275</v>
      </c>
      <c r="B3546" t="s">
        <v>1194</v>
      </c>
      <c r="C3546" t="s">
        <v>83</v>
      </c>
      <c r="D3546">
        <v>118</v>
      </c>
      <c r="E3546">
        <v>226.8</v>
      </c>
      <c r="F3546">
        <v>2016</v>
      </c>
      <c r="G3546">
        <v>3</v>
      </c>
      <c r="H3546">
        <v>142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-0.52</v>
      </c>
      <c r="V3546">
        <v>-0.52</v>
      </c>
      <c r="W3546">
        <v>-0.52</v>
      </c>
      <c r="X3546">
        <v>-0.52</v>
      </c>
      <c r="Y3546">
        <v>-0.52</v>
      </c>
      <c r="Z3546">
        <v>23</v>
      </c>
      <c r="AA3546">
        <v>6</v>
      </c>
      <c r="AB3546">
        <v>213</v>
      </c>
      <c r="AC3546">
        <v>19</v>
      </c>
      <c r="AH3546">
        <v>0.99</v>
      </c>
      <c r="AJ3546" t="s">
        <v>1710</v>
      </c>
      <c r="AK3546">
        <v>3.0599999999999999E-2</v>
      </c>
      <c r="AM3546">
        <v>0.68</v>
      </c>
      <c r="AO3546">
        <v>16</v>
      </c>
      <c r="AQ3546">
        <v>9.4</v>
      </c>
      <c r="AS3546">
        <v>1.1299999999999999</v>
      </c>
      <c r="AT3546" t="s">
        <v>1710</v>
      </c>
      <c r="AU3546">
        <v>0.20100000000000001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1</v>
      </c>
      <c r="BT3546" t="str">
        <f t="shared" si="220"/>
        <v/>
      </c>
      <c r="BU3546">
        <f t="shared" si="221"/>
        <v>3.0599999999999999E-2</v>
      </c>
      <c r="BV3546" t="str">
        <f t="shared" si="222"/>
        <v/>
      </c>
      <c r="BW3546">
        <f t="shared" si="223"/>
        <v>0.20100000000000001</v>
      </c>
    </row>
    <row r="3547" spans="1:75" x14ac:dyDescent="0.35">
      <c r="A3547">
        <v>276</v>
      </c>
      <c r="B3547" t="s">
        <v>1195</v>
      </c>
      <c r="C3547" t="s">
        <v>70</v>
      </c>
      <c r="D3547">
        <v>86</v>
      </c>
      <c r="E3547">
        <v>227.5</v>
      </c>
      <c r="F3547">
        <v>2016</v>
      </c>
      <c r="G3547">
        <v>2</v>
      </c>
      <c r="H3547">
        <v>72</v>
      </c>
      <c r="I3547">
        <v>129</v>
      </c>
      <c r="J3547">
        <v>104</v>
      </c>
      <c r="K3547">
        <v>121</v>
      </c>
      <c r="L3547">
        <v>155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-0.35</v>
      </c>
      <c r="U3547">
        <v>0.1</v>
      </c>
      <c r="V3547">
        <v>-0.25</v>
      </c>
      <c r="W3547">
        <v>-0.95</v>
      </c>
      <c r="X3547">
        <v>-1.4</v>
      </c>
      <c r="Y3547">
        <v>-1.54</v>
      </c>
      <c r="Z3547">
        <v>22</v>
      </c>
      <c r="AA3547">
        <v>7</v>
      </c>
      <c r="AB3547">
        <v>236</v>
      </c>
      <c r="AC3547">
        <v>19</v>
      </c>
      <c r="AD3547">
        <v>104</v>
      </c>
      <c r="AH3547">
        <v>4.87</v>
      </c>
      <c r="AI3547">
        <v>1.56</v>
      </c>
      <c r="AJ3547" t="s">
        <v>1710</v>
      </c>
      <c r="AK3547">
        <v>2.35E-2</v>
      </c>
      <c r="AM3547">
        <v>0.62</v>
      </c>
      <c r="AO3547">
        <v>10</v>
      </c>
      <c r="AQ3547">
        <v>-1.2</v>
      </c>
      <c r="AR3547">
        <v>1.25</v>
      </c>
      <c r="AS3547">
        <v>1.25</v>
      </c>
      <c r="AT3547" t="s">
        <v>1710</v>
      </c>
      <c r="AU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1</v>
      </c>
      <c r="BT3547" t="str">
        <f t="shared" si="220"/>
        <v/>
      </c>
      <c r="BU3547">
        <f t="shared" si="221"/>
        <v>2.35E-2</v>
      </c>
      <c r="BV3547" t="str">
        <f t="shared" si="222"/>
        <v/>
      </c>
      <c r="BW3547">
        <f t="shared" si="223"/>
        <v>0</v>
      </c>
    </row>
    <row r="3548" spans="1:75" x14ac:dyDescent="0.35">
      <c r="A3548">
        <v>277</v>
      </c>
      <c r="B3548" t="s">
        <v>1196</v>
      </c>
      <c r="C3548" t="s">
        <v>83</v>
      </c>
      <c r="D3548">
        <v>119</v>
      </c>
      <c r="E3548">
        <v>228.1</v>
      </c>
      <c r="F3548">
        <v>2016</v>
      </c>
      <c r="G3548">
        <v>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V3548">
        <v>0</v>
      </c>
      <c r="W3548">
        <v>0</v>
      </c>
      <c r="X3548">
        <v>0</v>
      </c>
      <c r="Y3548">
        <v>0</v>
      </c>
      <c r="Z3548">
        <v>17</v>
      </c>
      <c r="AA3548">
        <v>7</v>
      </c>
      <c r="AB3548">
        <v>230</v>
      </c>
      <c r="AC3548">
        <v>20</v>
      </c>
      <c r="AJ3548" t="s">
        <v>1710</v>
      </c>
      <c r="AK3548">
        <v>3.8E-3</v>
      </c>
      <c r="AM3548">
        <v>0</v>
      </c>
      <c r="AQ3548">
        <v>8.5</v>
      </c>
      <c r="AS3548">
        <v>0</v>
      </c>
      <c r="AT3548" t="s">
        <v>1710</v>
      </c>
      <c r="AU3548">
        <v>0.90900000000000003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 t="e">
        <v>#REF!</v>
      </c>
      <c r="BT3548" t="str">
        <f t="shared" si="220"/>
        <v/>
      </c>
      <c r="BU3548">
        <f t="shared" si="221"/>
        <v>3.8E-3</v>
      </c>
      <c r="BV3548" t="str">
        <f t="shared" si="222"/>
        <v/>
      </c>
      <c r="BW3548">
        <f t="shared" si="223"/>
        <v>0.90900000000000003</v>
      </c>
    </row>
    <row r="3549" spans="1:75" x14ac:dyDescent="0.35">
      <c r="A3549">
        <v>278</v>
      </c>
      <c r="B3549" t="s">
        <v>1197</v>
      </c>
      <c r="C3549" t="s">
        <v>83</v>
      </c>
      <c r="D3549">
        <v>120</v>
      </c>
      <c r="E3549">
        <v>228.3</v>
      </c>
      <c r="F3549">
        <v>2016</v>
      </c>
      <c r="G3549">
        <v>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V3549">
        <v>0</v>
      </c>
      <c r="W3549">
        <v>0</v>
      </c>
      <c r="X3549">
        <v>0</v>
      </c>
      <c r="Y3549">
        <v>0</v>
      </c>
      <c r="Z3549">
        <v>17</v>
      </c>
      <c r="AA3549">
        <v>7</v>
      </c>
      <c r="AB3549">
        <v>243</v>
      </c>
      <c r="AC3549">
        <v>20</v>
      </c>
      <c r="AJ3549" t="s">
        <v>1710</v>
      </c>
      <c r="AK3549" t="s">
        <v>1710</v>
      </c>
      <c r="AT3549" t="s">
        <v>1710</v>
      </c>
      <c r="AU3549" t="s">
        <v>1710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 t="e">
        <v>#REF!</v>
      </c>
      <c r="BT3549" t="str">
        <f t="shared" si="220"/>
        <v/>
      </c>
      <c r="BU3549" t="str">
        <f t="shared" si="221"/>
        <v/>
      </c>
      <c r="BV3549" t="str">
        <f t="shared" si="222"/>
        <v/>
      </c>
      <c r="BW3549" t="str">
        <f t="shared" si="223"/>
        <v/>
      </c>
    </row>
    <row r="3550" spans="1:75" x14ac:dyDescent="0.35">
      <c r="A3550">
        <v>279.5</v>
      </c>
      <c r="B3550" t="s">
        <v>1198</v>
      </c>
      <c r="C3550" t="s">
        <v>70</v>
      </c>
      <c r="D3550">
        <v>87.5</v>
      </c>
      <c r="E3550">
        <v>228.4</v>
      </c>
      <c r="F3550">
        <v>2016</v>
      </c>
      <c r="G3550">
        <v>2</v>
      </c>
      <c r="I3550">
        <v>57</v>
      </c>
      <c r="J3550">
        <v>31</v>
      </c>
      <c r="K3550">
        <v>42</v>
      </c>
      <c r="L3550">
        <v>75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0.4</v>
      </c>
      <c r="V3550">
        <v>0.4</v>
      </c>
      <c r="W3550">
        <v>0.62</v>
      </c>
      <c r="X3550">
        <v>0.61</v>
      </c>
      <c r="Y3550">
        <v>0.09</v>
      </c>
      <c r="Z3550">
        <v>17</v>
      </c>
      <c r="AA3550">
        <v>8</v>
      </c>
      <c r="AB3550">
        <v>300</v>
      </c>
      <c r="AC3550">
        <v>20</v>
      </c>
      <c r="AD3550">
        <v>119</v>
      </c>
      <c r="AE3550">
        <v>46</v>
      </c>
      <c r="AH3550">
        <v>0</v>
      </c>
      <c r="AI3550">
        <v>6.75</v>
      </c>
      <c r="AJ3550" t="s">
        <v>1710</v>
      </c>
      <c r="AK3550">
        <v>1.09E-2</v>
      </c>
      <c r="AM3550">
        <v>0.56000000000000005</v>
      </c>
      <c r="AO3550">
        <v>9</v>
      </c>
      <c r="AQ3550">
        <v>3</v>
      </c>
      <c r="AR3550">
        <v>1.3</v>
      </c>
      <c r="AS3550">
        <v>1.3</v>
      </c>
      <c r="AT3550" t="s">
        <v>1710</v>
      </c>
      <c r="AU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 t="str">
        <f t="shared" si="220"/>
        <v/>
      </c>
      <c r="BU3550">
        <f t="shared" si="221"/>
        <v>1.09E-2</v>
      </c>
      <c r="BV3550" t="str">
        <f t="shared" si="222"/>
        <v/>
      </c>
      <c r="BW3550">
        <f t="shared" si="223"/>
        <v>0</v>
      </c>
    </row>
    <row r="3551" spans="1:75" x14ac:dyDescent="0.35">
      <c r="A3551">
        <v>279.5</v>
      </c>
      <c r="B3551" t="s">
        <v>969</v>
      </c>
      <c r="C3551" t="s">
        <v>70</v>
      </c>
      <c r="D3551">
        <v>87.5</v>
      </c>
      <c r="E3551">
        <v>228.4</v>
      </c>
      <c r="F3551">
        <v>2016</v>
      </c>
      <c r="G3551">
        <v>2</v>
      </c>
      <c r="H3551">
        <v>65</v>
      </c>
      <c r="I3551">
        <v>82</v>
      </c>
      <c r="J3551">
        <v>51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-0.46</v>
      </c>
      <c r="U3551">
        <v>0.12</v>
      </c>
      <c r="V3551">
        <v>-0.34</v>
      </c>
      <c r="W3551">
        <v>-0.53</v>
      </c>
      <c r="X3551">
        <v>-0.53</v>
      </c>
      <c r="Y3551">
        <v>-0.53</v>
      </c>
      <c r="Z3551">
        <v>25</v>
      </c>
      <c r="AA3551">
        <v>6</v>
      </c>
      <c r="AB3551">
        <v>181</v>
      </c>
      <c r="AC3551">
        <v>20</v>
      </c>
      <c r="AD3551">
        <v>97</v>
      </c>
      <c r="AE3551">
        <v>108</v>
      </c>
      <c r="AF3551">
        <v>46</v>
      </c>
      <c r="AG3551">
        <v>8.1199999999999992</v>
      </c>
      <c r="AH3551">
        <v>4.92</v>
      </c>
      <c r="AI3551">
        <v>6.37</v>
      </c>
      <c r="AJ3551">
        <v>2.7400000000000001E-2</v>
      </c>
      <c r="AK3551">
        <v>2.5999999999999999E-2</v>
      </c>
      <c r="AL3551">
        <v>0.89</v>
      </c>
      <c r="AM3551">
        <v>0.45</v>
      </c>
      <c r="AN3551">
        <v>14</v>
      </c>
      <c r="AO3551">
        <v>13</v>
      </c>
      <c r="AP3551">
        <v>2.6</v>
      </c>
      <c r="AQ3551">
        <v>2.2000000000000002</v>
      </c>
      <c r="AR3551">
        <v>1.1399999999999999</v>
      </c>
      <c r="AS3551">
        <v>1.1399999999999999</v>
      </c>
      <c r="AT3551">
        <v>3.1E-2</v>
      </c>
      <c r="AU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3</v>
      </c>
      <c r="BT3551">
        <f t="shared" si="220"/>
        <v>2.7400000000000001E-2</v>
      </c>
      <c r="BU3551">
        <f t="shared" si="221"/>
        <v>2.5999999999999999E-2</v>
      </c>
      <c r="BV3551">
        <f t="shared" si="222"/>
        <v>3.1E-2</v>
      </c>
      <c r="BW3551">
        <f t="shared" si="223"/>
        <v>0</v>
      </c>
    </row>
    <row r="3552" spans="1:75" x14ac:dyDescent="0.35">
      <c r="A3552">
        <v>281</v>
      </c>
      <c r="B3552" t="s">
        <v>1102</v>
      </c>
      <c r="C3552" t="s">
        <v>83</v>
      </c>
      <c r="D3552">
        <v>121</v>
      </c>
      <c r="E3552">
        <v>228.6</v>
      </c>
      <c r="F3552">
        <v>2016</v>
      </c>
      <c r="G3552">
        <v>3</v>
      </c>
      <c r="H3552">
        <v>101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-0.69</v>
      </c>
      <c r="V3552">
        <v>-0.69</v>
      </c>
      <c r="W3552">
        <v>-0.69</v>
      </c>
      <c r="X3552">
        <v>-0.69</v>
      </c>
      <c r="Y3552">
        <v>-0.69</v>
      </c>
      <c r="Z3552">
        <v>25</v>
      </c>
      <c r="AA3552">
        <v>8</v>
      </c>
      <c r="AB3552">
        <v>300</v>
      </c>
      <c r="AC3552">
        <v>20</v>
      </c>
      <c r="AD3552">
        <v>172</v>
      </c>
      <c r="AF3552">
        <v>66</v>
      </c>
      <c r="AG3552">
        <v>7.39</v>
      </c>
      <c r="AH3552">
        <v>3.83</v>
      </c>
      <c r="AJ3552">
        <v>0.1024</v>
      </c>
      <c r="AK3552">
        <v>8.7900000000000006E-2</v>
      </c>
      <c r="AL3552">
        <v>1.01</v>
      </c>
      <c r="AM3552">
        <v>0.78</v>
      </c>
      <c r="AN3552">
        <v>14</v>
      </c>
      <c r="AO3552">
        <v>16</v>
      </c>
      <c r="AP3552">
        <v>15.5</v>
      </c>
      <c r="AQ3552">
        <v>10.5</v>
      </c>
      <c r="AR3552">
        <v>2.12</v>
      </c>
      <c r="AS3552">
        <v>1.35</v>
      </c>
      <c r="AT3552">
        <v>0.33300000000000002</v>
      </c>
      <c r="AU3552">
        <v>0.80300000000000005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 t="e">
        <v>#REF!</v>
      </c>
      <c r="BT3552">
        <f t="shared" si="220"/>
        <v>0.1024</v>
      </c>
      <c r="BU3552">
        <f t="shared" si="221"/>
        <v>8.7900000000000006E-2</v>
      </c>
      <c r="BV3552">
        <f t="shared" si="222"/>
        <v>0.33300000000000002</v>
      </c>
      <c r="BW3552">
        <f t="shared" si="223"/>
        <v>0.80300000000000005</v>
      </c>
    </row>
    <row r="3553" spans="1:75" x14ac:dyDescent="0.35">
      <c r="A3553">
        <v>282</v>
      </c>
      <c r="B3553" t="s">
        <v>209</v>
      </c>
      <c r="C3553" t="s">
        <v>70</v>
      </c>
      <c r="D3553">
        <v>89</v>
      </c>
      <c r="E3553">
        <v>228.8</v>
      </c>
      <c r="F3553">
        <v>2016</v>
      </c>
      <c r="G3553">
        <v>2</v>
      </c>
      <c r="H3553">
        <v>39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-0.03</v>
      </c>
      <c r="V3553">
        <v>-0.03</v>
      </c>
      <c r="W3553">
        <v>-0.03</v>
      </c>
      <c r="X3553">
        <v>-0.03</v>
      </c>
      <c r="Y3553">
        <v>-0.03</v>
      </c>
      <c r="Z3553">
        <v>30</v>
      </c>
      <c r="AA3553">
        <v>5</v>
      </c>
      <c r="AB3553">
        <v>149</v>
      </c>
      <c r="AC3553">
        <v>20</v>
      </c>
      <c r="AD3553">
        <v>108</v>
      </c>
      <c r="AF3553">
        <v>56</v>
      </c>
      <c r="AG3553">
        <v>14.4</v>
      </c>
      <c r="AH3553">
        <v>9.06</v>
      </c>
      <c r="AJ3553">
        <v>2.0199999999999999E-2</v>
      </c>
      <c r="AK3553">
        <v>3.6299999999999999E-2</v>
      </c>
      <c r="AL3553">
        <v>2.2999999999999998</v>
      </c>
      <c r="AM3553">
        <v>1.96</v>
      </c>
      <c r="AN3553">
        <v>6</v>
      </c>
      <c r="AO3553">
        <v>14</v>
      </c>
      <c r="AP3553">
        <v>-0.1</v>
      </c>
      <c r="AQ3553">
        <v>-0.5</v>
      </c>
      <c r="AR3553">
        <v>2.09</v>
      </c>
      <c r="AS3553">
        <v>2.09</v>
      </c>
      <c r="AT3553">
        <v>0</v>
      </c>
      <c r="AU3553">
        <v>2.3E-2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9</v>
      </c>
      <c r="BT3553">
        <f t="shared" si="220"/>
        <v>2.0199999999999999E-2</v>
      </c>
      <c r="BU3553">
        <f t="shared" si="221"/>
        <v>3.6299999999999999E-2</v>
      </c>
      <c r="BV3553">
        <f t="shared" si="222"/>
        <v>0</v>
      </c>
      <c r="BW3553">
        <f t="shared" si="223"/>
        <v>2.3E-2</v>
      </c>
    </row>
    <row r="3554" spans="1:75" x14ac:dyDescent="0.35">
      <c r="A3554">
        <v>283.5</v>
      </c>
      <c r="B3554" t="s">
        <v>1079</v>
      </c>
      <c r="C3554" t="s">
        <v>116</v>
      </c>
      <c r="D3554">
        <v>36</v>
      </c>
      <c r="E3554">
        <v>229.1</v>
      </c>
      <c r="F3554">
        <v>2016</v>
      </c>
      <c r="G3554">
        <v>4</v>
      </c>
      <c r="H3554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-0.37</v>
      </c>
      <c r="V3554">
        <v>-0.37</v>
      </c>
      <c r="W3554">
        <v>-0.37</v>
      </c>
      <c r="X3554">
        <v>-0.37</v>
      </c>
      <c r="Y3554">
        <v>-0.37</v>
      </c>
      <c r="Z3554">
        <v>25</v>
      </c>
      <c r="AA3554">
        <v>3</v>
      </c>
      <c r="AB3554">
        <v>99</v>
      </c>
      <c r="AC3554">
        <v>20</v>
      </c>
      <c r="AD3554">
        <v>60</v>
      </c>
      <c r="AF3554">
        <v>26</v>
      </c>
      <c r="AG3554">
        <v>10.119999999999999</v>
      </c>
      <c r="AH3554">
        <v>3.01</v>
      </c>
      <c r="AJ3554">
        <v>6.9900000000000004E-2</v>
      </c>
      <c r="AK3554">
        <v>2.2700000000000001E-2</v>
      </c>
      <c r="AL3554">
        <v>1.53</v>
      </c>
      <c r="AM3554">
        <v>0.79</v>
      </c>
      <c r="AN3554">
        <v>10</v>
      </c>
      <c r="AO3554">
        <v>7</v>
      </c>
      <c r="AP3554">
        <v>6.8</v>
      </c>
      <c r="AQ3554">
        <v>7.1</v>
      </c>
      <c r="AR3554">
        <v>2.2599999999999998</v>
      </c>
      <c r="AS3554">
        <v>1.51</v>
      </c>
      <c r="AT3554">
        <v>0.19800000000000001</v>
      </c>
      <c r="AU3554">
        <v>0.157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3</v>
      </c>
      <c r="BT3554">
        <f t="shared" si="220"/>
        <v>6.9900000000000004E-2</v>
      </c>
      <c r="BU3554">
        <f t="shared" si="221"/>
        <v>2.2700000000000001E-2</v>
      </c>
      <c r="BV3554">
        <f t="shared" si="222"/>
        <v>0.19800000000000001</v>
      </c>
      <c r="BW3554">
        <f t="shared" si="223"/>
        <v>0.157</v>
      </c>
    </row>
    <row r="3555" spans="1:75" x14ac:dyDescent="0.35">
      <c r="A3555">
        <v>283.5</v>
      </c>
      <c r="B3555" t="s">
        <v>1199</v>
      </c>
      <c r="C3555" t="s">
        <v>79</v>
      </c>
      <c r="D3555">
        <v>38</v>
      </c>
      <c r="E3555">
        <v>229.1</v>
      </c>
      <c r="F3555">
        <v>2016</v>
      </c>
      <c r="G3555">
        <v>1</v>
      </c>
      <c r="H3555">
        <v>6</v>
      </c>
      <c r="I3555">
        <v>11</v>
      </c>
      <c r="J3555">
        <v>13</v>
      </c>
      <c r="K3555">
        <v>2</v>
      </c>
      <c r="L3555">
        <v>32</v>
      </c>
      <c r="M3555">
        <v>1</v>
      </c>
      <c r="N3555">
        <v>1</v>
      </c>
      <c r="O3555">
        <v>2</v>
      </c>
      <c r="P3555">
        <v>2</v>
      </c>
      <c r="Q3555">
        <v>3</v>
      </c>
      <c r="R3555">
        <v>3</v>
      </c>
      <c r="S3555">
        <v>0</v>
      </c>
      <c r="T3555">
        <v>0.62</v>
      </c>
      <c r="U3555">
        <v>0.46</v>
      </c>
      <c r="V3555">
        <v>1.08</v>
      </c>
      <c r="W3555">
        <v>1.39</v>
      </c>
      <c r="X3555">
        <v>2.5099999999999998</v>
      </c>
      <c r="Y3555">
        <v>3.02</v>
      </c>
      <c r="Z3555">
        <v>23</v>
      </c>
      <c r="AA3555">
        <v>4</v>
      </c>
      <c r="AB3555">
        <v>135</v>
      </c>
      <c r="AC3555">
        <v>20</v>
      </c>
      <c r="AD3555">
        <v>10</v>
      </c>
      <c r="AE3555">
        <v>18</v>
      </c>
      <c r="AH3555">
        <v>21.31</v>
      </c>
      <c r="AI3555">
        <v>19.420000000000002</v>
      </c>
      <c r="AJ3555" t="s">
        <v>1710</v>
      </c>
      <c r="AK3555" t="s">
        <v>1710</v>
      </c>
      <c r="AO3555">
        <v>16</v>
      </c>
      <c r="AT3555" t="s">
        <v>1710</v>
      </c>
      <c r="AU3555" t="s">
        <v>1710</v>
      </c>
      <c r="AW3555">
        <v>8.6</v>
      </c>
      <c r="AY3555" s="2">
        <v>2.4E-2</v>
      </c>
      <c r="BA3555">
        <v>8</v>
      </c>
      <c r="BC3555">
        <v>12.7</v>
      </c>
      <c r="BE3555">
        <v>9.1</v>
      </c>
      <c r="BG3555">
        <v>5.6</v>
      </c>
      <c r="BI3555">
        <v>3.5</v>
      </c>
      <c r="BK3555">
        <v>459</v>
      </c>
      <c r="BM3555" t="e">
        <v>#N/A</v>
      </c>
      <c r="BN3555">
        <v>1</v>
      </c>
      <c r="BO3555">
        <v>1</v>
      </c>
      <c r="BP3555">
        <v>1</v>
      </c>
      <c r="BQ3555">
        <v>2</v>
      </c>
      <c r="BR3555">
        <v>2</v>
      </c>
      <c r="BS3555">
        <v>1</v>
      </c>
      <c r="BT3555" t="str">
        <f t="shared" si="220"/>
        <v/>
      </c>
      <c r="BU3555" t="str">
        <f t="shared" si="221"/>
        <v/>
      </c>
      <c r="BV3555" t="str">
        <f t="shared" si="222"/>
        <v/>
      </c>
      <c r="BW3555" t="str">
        <f t="shared" si="223"/>
        <v/>
      </c>
    </row>
    <row r="3556" spans="1:75" x14ac:dyDescent="0.35">
      <c r="A3556">
        <v>285</v>
      </c>
      <c r="B3556" t="s">
        <v>1008</v>
      </c>
      <c r="C3556" t="s">
        <v>83</v>
      </c>
      <c r="D3556">
        <v>122</v>
      </c>
      <c r="E3556">
        <v>229.5</v>
      </c>
      <c r="F3556">
        <v>2016</v>
      </c>
      <c r="G3556">
        <v>3</v>
      </c>
      <c r="H3556">
        <v>90</v>
      </c>
      <c r="I3556">
        <v>58</v>
      </c>
      <c r="J3556">
        <v>77</v>
      </c>
      <c r="K3556">
        <v>79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-0.43</v>
      </c>
      <c r="U3556">
        <v>-0.12</v>
      </c>
      <c r="V3556">
        <v>-0.55000000000000004</v>
      </c>
      <c r="W3556">
        <v>-0.31</v>
      </c>
      <c r="X3556">
        <v>-0.78</v>
      </c>
      <c r="Y3556">
        <v>-0.78</v>
      </c>
      <c r="Z3556">
        <v>24</v>
      </c>
      <c r="AA3556">
        <v>8</v>
      </c>
      <c r="AB3556">
        <v>300</v>
      </c>
      <c r="AC3556">
        <v>20</v>
      </c>
      <c r="AD3556">
        <v>150</v>
      </c>
      <c r="AE3556">
        <v>127</v>
      </c>
      <c r="AF3556">
        <v>71</v>
      </c>
      <c r="AG3556">
        <v>6.76</v>
      </c>
      <c r="AH3556">
        <v>5.12</v>
      </c>
      <c r="AI3556">
        <v>8.92</v>
      </c>
      <c r="AJ3556">
        <v>0.1242</v>
      </c>
      <c r="AK3556">
        <v>9.6199999999999994E-2</v>
      </c>
      <c r="AL3556">
        <v>1.1599999999999999</v>
      </c>
      <c r="AM3556">
        <v>0.86</v>
      </c>
      <c r="AN3556">
        <v>14</v>
      </c>
      <c r="AO3556">
        <v>16</v>
      </c>
      <c r="AP3556">
        <v>10.4</v>
      </c>
      <c r="AQ3556">
        <v>7.5</v>
      </c>
      <c r="AR3556">
        <v>1.67</v>
      </c>
      <c r="AS3556">
        <v>1.42</v>
      </c>
      <c r="AT3556">
        <v>0.11</v>
      </c>
      <c r="AU3556">
        <v>0.78800000000000003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 t="e">
        <v>#REF!</v>
      </c>
      <c r="BT3556">
        <f t="shared" si="220"/>
        <v>0.1242</v>
      </c>
      <c r="BU3556">
        <f t="shared" si="221"/>
        <v>9.6199999999999994E-2</v>
      </c>
      <c r="BV3556">
        <f t="shared" si="222"/>
        <v>0.11</v>
      </c>
      <c r="BW3556">
        <f t="shared" si="223"/>
        <v>0.78800000000000003</v>
      </c>
    </row>
    <row r="3557" spans="1:75" x14ac:dyDescent="0.35">
      <c r="A3557">
        <v>286</v>
      </c>
      <c r="B3557" t="s">
        <v>890</v>
      </c>
      <c r="C3557" t="s">
        <v>70</v>
      </c>
      <c r="D3557">
        <v>90</v>
      </c>
      <c r="E3557">
        <v>230</v>
      </c>
      <c r="F3557">
        <v>2016</v>
      </c>
      <c r="G3557">
        <v>2</v>
      </c>
      <c r="H3557">
        <v>43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-0.32</v>
      </c>
      <c r="V3557">
        <v>-0.32</v>
      </c>
      <c r="W3557">
        <v>-0.32</v>
      </c>
      <c r="X3557">
        <v>-0.32</v>
      </c>
      <c r="Y3557">
        <v>-0.32</v>
      </c>
      <c r="Z3557">
        <v>29</v>
      </c>
      <c r="AA3557">
        <v>8</v>
      </c>
      <c r="AB3557">
        <v>300</v>
      </c>
      <c r="AC3557">
        <v>20</v>
      </c>
      <c r="AF3557">
        <v>67</v>
      </c>
      <c r="AG3557">
        <v>8.66</v>
      </c>
      <c r="AH3557">
        <v>7.92</v>
      </c>
      <c r="AJ3557">
        <v>7.5399999999999995E-2</v>
      </c>
      <c r="AK3557">
        <v>8.1000000000000003E-2</v>
      </c>
      <c r="AL3557">
        <v>1.21</v>
      </c>
      <c r="AM3557">
        <v>1.45</v>
      </c>
      <c r="AN3557">
        <v>9</v>
      </c>
      <c r="AO3557">
        <v>14</v>
      </c>
      <c r="AP3557">
        <v>0.3</v>
      </c>
      <c r="AQ3557">
        <v>3.8</v>
      </c>
      <c r="AR3557">
        <v>1.82</v>
      </c>
      <c r="AS3557">
        <v>1.82</v>
      </c>
      <c r="AT3557">
        <v>6.0000000000000001E-3</v>
      </c>
      <c r="AU3557">
        <v>1.7999999999999999E-2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5</v>
      </c>
      <c r="BT3557">
        <f t="shared" si="220"/>
        <v>7.5399999999999995E-2</v>
      </c>
      <c r="BU3557">
        <f t="shared" si="221"/>
        <v>8.1000000000000003E-2</v>
      </c>
      <c r="BV3557">
        <f t="shared" si="222"/>
        <v>6.0000000000000001E-3</v>
      </c>
      <c r="BW3557">
        <f t="shared" si="223"/>
        <v>1.7999999999999999E-2</v>
      </c>
    </row>
    <row r="3558" spans="1:75" x14ac:dyDescent="0.35">
      <c r="A3558">
        <v>287</v>
      </c>
      <c r="B3558" t="s">
        <v>1200</v>
      </c>
      <c r="C3558" t="s">
        <v>83</v>
      </c>
      <c r="D3558">
        <v>123</v>
      </c>
      <c r="E3558">
        <v>230.1</v>
      </c>
      <c r="F3558">
        <v>2016</v>
      </c>
      <c r="G3558">
        <v>3</v>
      </c>
      <c r="J3558">
        <v>207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V3558">
        <v>0</v>
      </c>
      <c r="W3558">
        <v>0</v>
      </c>
      <c r="X3558">
        <v>0</v>
      </c>
      <c r="Y3558">
        <v>0</v>
      </c>
      <c r="Z3558">
        <v>17</v>
      </c>
      <c r="AA3558">
        <v>6</v>
      </c>
      <c r="AB3558">
        <v>182</v>
      </c>
      <c r="AC3558">
        <v>20</v>
      </c>
      <c r="AJ3558" t="s">
        <v>1710</v>
      </c>
      <c r="AK3558" t="s">
        <v>1710</v>
      </c>
      <c r="AT3558" t="s">
        <v>1710</v>
      </c>
      <c r="AU3558" t="s">
        <v>1710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 t="str">
        <f t="shared" si="220"/>
        <v/>
      </c>
      <c r="BU3558" t="str">
        <f t="shared" si="221"/>
        <v/>
      </c>
      <c r="BV3558" t="str">
        <f t="shared" si="222"/>
        <v/>
      </c>
      <c r="BW3558" t="str">
        <f t="shared" si="223"/>
        <v/>
      </c>
    </row>
    <row r="3559" spans="1:75" x14ac:dyDescent="0.35">
      <c r="A3559">
        <v>288</v>
      </c>
      <c r="B3559" t="s">
        <v>1201</v>
      </c>
      <c r="C3559" t="s">
        <v>116</v>
      </c>
      <c r="D3559">
        <v>37</v>
      </c>
      <c r="E3559">
        <v>231.3</v>
      </c>
      <c r="F3559">
        <v>2016</v>
      </c>
      <c r="G3559">
        <v>4</v>
      </c>
      <c r="H3559">
        <v>56</v>
      </c>
      <c r="I3559">
        <v>75.5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-0.59</v>
      </c>
      <c r="U3559">
        <v>-0.89</v>
      </c>
      <c r="V3559">
        <v>-1.48</v>
      </c>
      <c r="W3559">
        <v>-1.48</v>
      </c>
      <c r="X3559">
        <v>-1.48</v>
      </c>
      <c r="Y3559">
        <v>-1.48</v>
      </c>
      <c r="Z3559">
        <v>24</v>
      </c>
      <c r="AA3559">
        <v>6</v>
      </c>
      <c r="AB3559">
        <v>184</v>
      </c>
      <c r="AC3559">
        <v>20</v>
      </c>
      <c r="AD3559">
        <v>54</v>
      </c>
      <c r="AE3559">
        <v>61</v>
      </c>
      <c r="AH3559">
        <v>2.63</v>
      </c>
      <c r="AI3559">
        <v>1.08</v>
      </c>
      <c r="AJ3559" t="s">
        <v>1710</v>
      </c>
      <c r="AK3559">
        <v>3.5000000000000003E-2</v>
      </c>
      <c r="AM3559">
        <v>1.1100000000000001</v>
      </c>
      <c r="AO3559">
        <v>13</v>
      </c>
      <c r="AQ3559">
        <v>6.3</v>
      </c>
      <c r="AS3559">
        <v>1.71</v>
      </c>
      <c r="AT3559" t="s">
        <v>1710</v>
      </c>
      <c r="AU3559">
        <v>0.185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 t="str">
        <f t="shared" si="220"/>
        <v/>
      </c>
      <c r="BU3559">
        <f t="shared" si="221"/>
        <v>3.5000000000000003E-2</v>
      </c>
      <c r="BV3559" t="str">
        <f t="shared" si="222"/>
        <v/>
      </c>
      <c r="BW3559">
        <f t="shared" si="223"/>
        <v>0.185</v>
      </c>
    </row>
    <row r="3560" spans="1:75" x14ac:dyDescent="0.35">
      <c r="A3560">
        <v>289</v>
      </c>
      <c r="B3560" t="s">
        <v>1202</v>
      </c>
      <c r="C3560" t="s">
        <v>116</v>
      </c>
      <c r="D3560">
        <v>38</v>
      </c>
      <c r="E3560">
        <v>231.5</v>
      </c>
      <c r="F3560">
        <v>2016</v>
      </c>
      <c r="G3560">
        <v>4</v>
      </c>
      <c r="H3560">
        <v>7</v>
      </c>
      <c r="I3560">
        <v>10</v>
      </c>
      <c r="J3560">
        <v>19</v>
      </c>
      <c r="K3560">
        <v>24</v>
      </c>
      <c r="L3560">
        <v>37</v>
      </c>
      <c r="M3560">
        <v>1</v>
      </c>
      <c r="N3560">
        <v>1</v>
      </c>
      <c r="O3560">
        <v>2</v>
      </c>
      <c r="P3560">
        <v>2</v>
      </c>
      <c r="Q3560">
        <v>2</v>
      </c>
      <c r="R3560">
        <v>2</v>
      </c>
      <c r="S3560">
        <v>1</v>
      </c>
      <c r="T3560">
        <v>0.4</v>
      </c>
      <c r="U3560">
        <v>0.26</v>
      </c>
      <c r="V3560">
        <v>0.66</v>
      </c>
      <c r="W3560">
        <v>0.39</v>
      </c>
      <c r="X3560">
        <v>0.39</v>
      </c>
      <c r="Y3560">
        <v>0.34</v>
      </c>
      <c r="Z3560">
        <v>25</v>
      </c>
      <c r="AA3560">
        <v>8</v>
      </c>
      <c r="AB3560">
        <v>300</v>
      </c>
      <c r="AC3560">
        <v>20</v>
      </c>
      <c r="AD3560">
        <v>19</v>
      </c>
      <c r="AE3560">
        <v>24</v>
      </c>
      <c r="AF3560">
        <v>36</v>
      </c>
      <c r="AG3560">
        <v>4.99</v>
      </c>
      <c r="AH3560">
        <v>11.4</v>
      </c>
      <c r="AI3560">
        <v>8.94</v>
      </c>
      <c r="AJ3560">
        <v>5.96E-2</v>
      </c>
      <c r="AK3560">
        <v>0.1416</v>
      </c>
      <c r="AL3560">
        <v>1.4</v>
      </c>
      <c r="AM3560">
        <v>1.64</v>
      </c>
      <c r="AN3560">
        <v>14</v>
      </c>
      <c r="AO3560">
        <v>15</v>
      </c>
      <c r="AP3560">
        <v>10.8</v>
      </c>
      <c r="AQ3560">
        <v>10.1</v>
      </c>
      <c r="AR3560">
        <v>2.33</v>
      </c>
      <c r="AS3560">
        <v>2.19</v>
      </c>
      <c r="AT3560">
        <v>0.63600000000000001</v>
      </c>
      <c r="AU3560">
        <v>0.60799999999999998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3</v>
      </c>
      <c r="BT3560">
        <f t="shared" si="220"/>
        <v>5.96E-2</v>
      </c>
      <c r="BU3560">
        <f t="shared" si="221"/>
        <v>0.1416</v>
      </c>
      <c r="BV3560">
        <f t="shared" si="222"/>
        <v>0.63600000000000001</v>
      </c>
      <c r="BW3560">
        <f t="shared" si="223"/>
        <v>0.60799999999999998</v>
      </c>
    </row>
    <row r="3561" spans="1:75" x14ac:dyDescent="0.35">
      <c r="A3561">
        <v>290</v>
      </c>
      <c r="B3561" t="s">
        <v>1203</v>
      </c>
      <c r="C3561" t="s">
        <v>70</v>
      </c>
      <c r="D3561">
        <v>91</v>
      </c>
      <c r="E3561">
        <v>231.7</v>
      </c>
      <c r="F3561">
        <v>2016</v>
      </c>
      <c r="G3561">
        <v>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V3561">
        <v>0</v>
      </c>
      <c r="W3561">
        <v>0</v>
      </c>
      <c r="X3561">
        <v>0</v>
      </c>
      <c r="Y3561">
        <v>0</v>
      </c>
      <c r="Z3561">
        <v>17</v>
      </c>
      <c r="AA3561">
        <v>6</v>
      </c>
      <c r="AB3561">
        <v>211</v>
      </c>
      <c r="AC3561">
        <v>20</v>
      </c>
      <c r="AJ3561" t="s">
        <v>1710</v>
      </c>
      <c r="AK3561" t="s">
        <v>1710</v>
      </c>
      <c r="AT3561" t="s">
        <v>1710</v>
      </c>
      <c r="AU3561" t="s">
        <v>1710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1</v>
      </c>
      <c r="BT3561" t="str">
        <f t="shared" si="220"/>
        <v/>
      </c>
      <c r="BU3561" t="str">
        <f t="shared" si="221"/>
        <v/>
      </c>
      <c r="BV3561" t="str">
        <f t="shared" si="222"/>
        <v/>
      </c>
      <c r="BW3561" t="str">
        <f t="shared" si="223"/>
        <v/>
      </c>
    </row>
    <row r="3562" spans="1:75" x14ac:dyDescent="0.35">
      <c r="A3562">
        <v>291</v>
      </c>
      <c r="B3562" t="s">
        <v>992</v>
      </c>
      <c r="C3562" t="s">
        <v>83</v>
      </c>
      <c r="D3562">
        <v>124</v>
      </c>
      <c r="E3562">
        <v>231.8</v>
      </c>
      <c r="F3562">
        <v>2016</v>
      </c>
      <c r="G3562">
        <v>3</v>
      </c>
      <c r="H3562">
        <v>45</v>
      </c>
      <c r="J3562">
        <v>83</v>
      </c>
      <c r="K3562">
        <v>212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0.38</v>
      </c>
      <c r="V3562">
        <v>0.38</v>
      </c>
      <c r="W3562">
        <v>0.31</v>
      </c>
      <c r="X3562">
        <v>0.31</v>
      </c>
      <c r="Y3562">
        <v>0.31</v>
      </c>
      <c r="Z3562">
        <v>24</v>
      </c>
      <c r="AA3562">
        <v>6</v>
      </c>
      <c r="AB3562">
        <v>209</v>
      </c>
      <c r="AC3562">
        <v>20</v>
      </c>
      <c r="AD3562">
        <v>62</v>
      </c>
      <c r="AE3562">
        <v>109</v>
      </c>
      <c r="AF3562">
        <v>95</v>
      </c>
      <c r="AG3562">
        <v>4.46</v>
      </c>
      <c r="AH3562">
        <v>10.56</v>
      </c>
      <c r="AJ3562">
        <v>7.3899999999999993E-2</v>
      </c>
      <c r="AK3562">
        <v>0.18859999999999999</v>
      </c>
      <c r="AL3562">
        <v>0.94</v>
      </c>
      <c r="AM3562">
        <v>1.59</v>
      </c>
      <c r="AN3562">
        <v>12</v>
      </c>
      <c r="AO3562">
        <v>16</v>
      </c>
      <c r="AP3562">
        <v>10.9</v>
      </c>
      <c r="AQ3562">
        <v>9.5</v>
      </c>
      <c r="AR3562">
        <v>1.27</v>
      </c>
      <c r="AS3562">
        <v>1.69</v>
      </c>
      <c r="AT3562">
        <v>0.74199999999999999</v>
      </c>
      <c r="AU3562">
        <v>0.746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3</v>
      </c>
      <c r="BT3562">
        <f t="shared" si="220"/>
        <v>7.3899999999999993E-2</v>
      </c>
      <c r="BU3562">
        <f t="shared" si="221"/>
        <v>0.18859999999999999</v>
      </c>
      <c r="BV3562">
        <f t="shared" si="222"/>
        <v>0.74199999999999999</v>
      </c>
      <c r="BW3562">
        <f t="shared" si="223"/>
        <v>0.746</v>
      </c>
    </row>
    <row r="3563" spans="1:75" x14ac:dyDescent="0.35">
      <c r="A3563">
        <v>292</v>
      </c>
      <c r="B3563" t="s">
        <v>867</v>
      </c>
      <c r="C3563" t="s">
        <v>83</v>
      </c>
      <c r="D3563">
        <v>125</v>
      </c>
      <c r="E3563">
        <v>232.5</v>
      </c>
      <c r="F3563">
        <v>2016</v>
      </c>
      <c r="G3563">
        <v>3</v>
      </c>
      <c r="H3563">
        <v>123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-0.53</v>
      </c>
      <c r="V3563">
        <v>-0.53</v>
      </c>
      <c r="W3563">
        <v>-0.53</v>
      </c>
      <c r="X3563">
        <v>-0.53</v>
      </c>
      <c r="Y3563">
        <v>-0.53</v>
      </c>
      <c r="Z3563">
        <v>24</v>
      </c>
      <c r="AA3563">
        <v>7</v>
      </c>
      <c r="AB3563">
        <v>236</v>
      </c>
      <c r="AC3563">
        <v>20</v>
      </c>
      <c r="AF3563">
        <v>82</v>
      </c>
      <c r="AG3563">
        <v>7.31</v>
      </c>
      <c r="AH3563">
        <v>10.33</v>
      </c>
      <c r="AJ3563">
        <v>9.4200000000000006E-2</v>
      </c>
      <c r="AK3563">
        <v>0.03</v>
      </c>
      <c r="AL3563">
        <v>1.26</v>
      </c>
      <c r="AM3563">
        <v>2.54</v>
      </c>
      <c r="AN3563">
        <v>11</v>
      </c>
      <c r="AO3563">
        <v>3</v>
      </c>
      <c r="AP3563">
        <v>13.7</v>
      </c>
      <c r="AQ3563">
        <v>18.3</v>
      </c>
      <c r="AR3563">
        <v>1.71</v>
      </c>
      <c r="AS3563">
        <v>1.94</v>
      </c>
      <c r="AT3563">
        <v>0.33200000000000002</v>
      </c>
      <c r="AU3563">
        <v>0.10299999999999999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4</v>
      </c>
      <c r="BT3563">
        <f t="shared" si="220"/>
        <v>9.4200000000000006E-2</v>
      </c>
      <c r="BU3563">
        <f t="shared" si="221"/>
        <v>0.03</v>
      </c>
      <c r="BV3563">
        <f t="shared" si="222"/>
        <v>0.33200000000000002</v>
      </c>
      <c r="BW3563">
        <f t="shared" si="223"/>
        <v>0.10299999999999999</v>
      </c>
    </row>
    <row r="3564" spans="1:75" x14ac:dyDescent="0.35">
      <c r="A3564">
        <v>293</v>
      </c>
      <c r="B3564" t="s">
        <v>780</v>
      </c>
      <c r="C3564" t="s">
        <v>83</v>
      </c>
      <c r="D3564">
        <v>126</v>
      </c>
      <c r="E3564">
        <v>233.1</v>
      </c>
      <c r="F3564">
        <v>2016</v>
      </c>
      <c r="G3564">
        <v>3</v>
      </c>
      <c r="H3564">
        <v>32</v>
      </c>
      <c r="I3564">
        <v>71</v>
      </c>
      <c r="J3564">
        <v>44</v>
      </c>
      <c r="K3564">
        <v>34</v>
      </c>
      <c r="L3564">
        <v>27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-0.01</v>
      </c>
      <c r="U3564">
        <v>-0.28999999999999998</v>
      </c>
      <c r="V3564">
        <v>-0.3</v>
      </c>
      <c r="W3564">
        <v>-0.3</v>
      </c>
      <c r="X3564">
        <v>0.15</v>
      </c>
      <c r="Y3564">
        <v>0.69</v>
      </c>
      <c r="Z3564">
        <v>27</v>
      </c>
      <c r="AA3564">
        <v>8</v>
      </c>
      <c r="AB3564">
        <v>300</v>
      </c>
      <c r="AC3564">
        <v>20</v>
      </c>
      <c r="AD3564">
        <v>75</v>
      </c>
      <c r="AE3564">
        <v>124</v>
      </c>
      <c r="AF3564">
        <v>48</v>
      </c>
      <c r="AG3564">
        <v>8.48</v>
      </c>
      <c r="AH3564">
        <v>11.81</v>
      </c>
      <c r="AI3564">
        <v>6.09</v>
      </c>
      <c r="AJ3564">
        <v>0.1434</v>
      </c>
      <c r="AK3564">
        <v>0.20349999999999999</v>
      </c>
      <c r="AL3564">
        <v>1.31</v>
      </c>
      <c r="AM3564">
        <v>2.0699999999999998</v>
      </c>
      <c r="AN3564">
        <v>16</v>
      </c>
      <c r="AO3564">
        <v>16</v>
      </c>
      <c r="AP3564">
        <v>4.9000000000000004</v>
      </c>
      <c r="AQ3564">
        <v>6.5</v>
      </c>
      <c r="AR3564">
        <v>1.91</v>
      </c>
      <c r="AS3564">
        <v>2.0499999999999998</v>
      </c>
      <c r="AT3564">
        <v>0.86399999999999999</v>
      </c>
      <c r="AU3564">
        <v>0.85699999999999998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5</v>
      </c>
      <c r="BT3564">
        <f t="shared" si="220"/>
        <v>0.1434</v>
      </c>
      <c r="BU3564">
        <f t="shared" si="221"/>
        <v>0.20349999999999999</v>
      </c>
      <c r="BV3564">
        <f t="shared" si="222"/>
        <v>0.86399999999999999</v>
      </c>
      <c r="BW3564">
        <f t="shared" si="223"/>
        <v>0.85699999999999998</v>
      </c>
    </row>
    <row r="3565" spans="1:75" x14ac:dyDescent="0.35">
      <c r="A3565">
        <v>294</v>
      </c>
      <c r="B3565" t="s">
        <v>1016</v>
      </c>
      <c r="C3565" t="s">
        <v>83</v>
      </c>
      <c r="D3565">
        <v>127</v>
      </c>
      <c r="E3565">
        <v>234.3</v>
      </c>
      <c r="F3565">
        <v>2016</v>
      </c>
      <c r="G3565">
        <v>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V3565">
        <v>0</v>
      </c>
      <c r="W3565">
        <v>0</v>
      </c>
      <c r="X3565">
        <v>0</v>
      </c>
      <c r="Y3565">
        <v>0</v>
      </c>
      <c r="Z3565" t="e">
        <v>#N/A</v>
      </c>
      <c r="AA3565">
        <v>7</v>
      </c>
      <c r="AB3565">
        <v>218</v>
      </c>
      <c r="AC3565">
        <v>20</v>
      </c>
      <c r="AD3565">
        <v>163</v>
      </c>
      <c r="AG3565" t="e">
        <v>#N/A</v>
      </c>
      <c r="AH3565" t="e">
        <v>#N/A</v>
      </c>
      <c r="AI3565" t="e">
        <v>#N/A</v>
      </c>
      <c r="AJ3565" t="s">
        <v>1710</v>
      </c>
      <c r="AK3565" t="s">
        <v>1710</v>
      </c>
      <c r="AN3565" t="e">
        <v>#N/A</v>
      </c>
      <c r="AO3565" t="e">
        <v>#N/A</v>
      </c>
      <c r="AT3565" t="s">
        <v>1710</v>
      </c>
      <c r="AU3565" t="s">
        <v>1710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 t="e">
        <v>#N/A</v>
      </c>
      <c r="BT3565" t="str">
        <f t="shared" si="220"/>
        <v/>
      </c>
      <c r="BU3565" t="str">
        <f t="shared" si="221"/>
        <v/>
      </c>
      <c r="BV3565" t="str">
        <f t="shared" si="222"/>
        <v/>
      </c>
      <c r="BW3565" t="str">
        <f t="shared" si="223"/>
        <v/>
      </c>
    </row>
    <row r="3566" spans="1:75" x14ac:dyDescent="0.35">
      <c r="A3566">
        <v>295</v>
      </c>
      <c r="B3566" t="s">
        <v>367</v>
      </c>
      <c r="C3566" t="s">
        <v>83</v>
      </c>
      <c r="D3566">
        <v>128</v>
      </c>
      <c r="E3566">
        <v>234.6</v>
      </c>
      <c r="F3566">
        <v>2016</v>
      </c>
      <c r="G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V3566">
        <v>0</v>
      </c>
      <c r="W3566">
        <v>0</v>
      </c>
      <c r="X3566">
        <v>0</v>
      </c>
      <c r="Y3566">
        <v>0</v>
      </c>
      <c r="Z3566">
        <v>33</v>
      </c>
      <c r="AA3566">
        <v>8</v>
      </c>
      <c r="AB3566">
        <v>300</v>
      </c>
      <c r="AC3566">
        <v>20</v>
      </c>
      <c r="AF3566">
        <v>47</v>
      </c>
      <c r="AG3566">
        <v>9.77</v>
      </c>
      <c r="AJ3566">
        <v>0.1507</v>
      </c>
      <c r="AK3566" t="s">
        <v>1710</v>
      </c>
      <c r="AL3566">
        <v>1.39</v>
      </c>
      <c r="AN3566">
        <v>14</v>
      </c>
      <c r="AP3566">
        <v>12.2</v>
      </c>
      <c r="AR3566">
        <v>1.55</v>
      </c>
      <c r="AT3566">
        <v>0.373</v>
      </c>
      <c r="AU3566" t="s">
        <v>1710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12</v>
      </c>
      <c r="BT3566">
        <f t="shared" si="220"/>
        <v>0.1507</v>
      </c>
      <c r="BU3566" t="str">
        <f t="shared" si="221"/>
        <v/>
      </c>
      <c r="BV3566">
        <f t="shared" si="222"/>
        <v>0.373</v>
      </c>
      <c r="BW3566" t="str">
        <f t="shared" si="223"/>
        <v/>
      </c>
    </row>
    <row r="3567" spans="1:75" x14ac:dyDescent="0.35">
      <c r="A3567">
        <v>296</v>
      </c>
      <c r="B3567" t="s">
        <v>889</v>
      </c>
      <c r="C3567" t="s">
        <v>116</v>
      </c>
      <c r="D3567">
        <v>39</v>
      </c>
      <c r="E3567">
        <v>234.9</v>
      </c>
      <c r="F3567">
        <v>2016</v>
      </c>
      <c r="G3567">
        <v>4</v>
      </c>
      <c r="H3567">
        <v>45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-0.41</v>
      </c>
      <c r="V3567">
        <v>-0.41</v>
      </c>
      <c r="W3567">
        <v>-0.41</v>
      </c>
      <c r="X3567">
        <v>-0.41</v>
      </c>
      <c r="Y3567">
        <v>-0.41</v>
      </c>
      <c r="Z3567">
        <v>26</v>
      </c>
      <c r="AA3567">
        <v>6</v>
      </c>
      <c r="AB3567">
        <v>184</v>
      </c>
      <c r="AC3567">
        <v>20</v>
      </c>
      <c r="AF3567">
        <v>38</v>
      </c>
      <c r="AG3567">
        <v>4.13</v>
      </c>
      <c r="AH3567">
        <v>3.32</v>
      </c>
      <c r="AJ3567">
        <v>7.5300000000000006E-2</v>
      </c>
      <c r="AK3567">
        <v>4.24E-2</v>
      </c>
      <c r="AL3567">
        <v>1.05</v>
      </c>
      <c r="AM3567">
        <v>1.1000000000000001</v>
      </c>
      <c r="AN3567">
        <v>16</v>
      </c>
      <c r="AO3567">
        <v>13</v>
      </c>
      <c r="AP3567">
        <v>7.8</v>
      </c>
      <c r="AQ3567">
        <v>9</v>
      </c>
      <c r="AR3567">
        <v>1.5</v>
      </c>
      <c r="AS3567">
        <v>1.8</v>
      </c>
      <c r="AT3567">
        <v>0.49099999999999999</v>
      </c>
      <c r="AU3567">
        <v>0.50800000000000001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4</v>
      </c>
      <c r="BT3567">
        <f t="shared" si="220"/>
        <v>7.5300000000000006E-2</v>
      </c>
      <c r="BU3567">
        <f t="shared" si="221"/>
        <v>4.24E-2</v>
      </c>
      <c r="BV3567">
        <f t="shared" si="222"/>
        <v>0.49099999999999999</v>
      </c>
      <c r="BW3567">
        <f t="shared" si="223"/>
        <v>0.50800000000000001</v>
      </c>
    </row>
    <row r="3568" spans="1:75" x14ac:dyDescent="0.35">
      <c r="A3568">
        <v>297.5</v>
      </c>
      <c r="B3568" t="s">
        <v>1096</v>
      </c>
      <c r="C3568" t="s">
        <v>116</v>
      </c>
      <c r="D3568">
        <v>40</v>
      </c>
      <c r="E3568">
        <v>235.1</v>
      </c>
      <c r="F3568">
        <v>2016</v>
      </c>
      <c r="G3568">
        <v>4</v>
      </c>
      <c r="H3568">
        <v>101</v>
      </c>
      <c r="I3568">
        <v>119</v>
      </c>
      <c r="J3568">
        <v>67</v>
      </c>
      <c r="K3568">
        <v>73</v>
      </c>
      <c r="L3568">
        <v>74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-0.85</v>
      </c>
      <c r="X3568">
        <v>-1.77</v>
      </c>
      <c r="Y3568">
        <v>-1.83</v>
      </c>
      <c r="Z3568">
        <v>24</v>
      </c>
      <c r="AA3568">
        <v>5</v>
      </c>
      <c r="AB3568">
        <v>143</v>
      </c>
      <c r="AC3568">
        <v>20</v>
      </c>
      <c r="AF3568">
        <v>77</v>
      </c>
      <c r="AG3568">
        <v>1.18</v>
      </c>
      <c r="AH3568">
        <v>0.83</v>
      </c>
      <c r="AI3568">
        <v>0</v>
      </c>
      <c r="AJ3568">
        <v>3.2899999999999999E-2</v>
      </c>
      <c r="AK3568">
        <v>3.8E-3</v>
      </c>
      <c r="AL3568">
        <v>1.31</v>
      </c>
      <c r="AM3568">
        <v>1.63</v>
      </c>
      <c r="AN3568">
        <v>16</v>
      </c>
      <c r="AO3568">
        <v>4</v>
      </c>
      <c r="AP3568">
        <v>7.5</v>
      </c>
      <c r="AQ3568">
        <v>2.5</v>
      </c>
      <c r="AR3568">
        <v>1.45</v>
      </c>
      <c r="AS3568">
        <v>1.65</v>
      </c>
      <c r="AT3568">
        <v>0.183</v>
      </c>
      <c r="AU3568">
        <v>0.1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2</v>
      </c>
      <c r="BT3568">
        <f t="shared" si="220"/>
        <v>3.2899999999999999E-2</v>
      </c>
      <c r="BU3568">
        <f t="shared" si="221"/>
        <v>3.8E-3</v>
      </c>
      <c r="BV3568">
        <f t="shared" si="222"/>
        <v>0.183</v>
      </c>
      <c r="BW3568">
        <f t="shared" si="223"/>
        <v>0.1</v>
      </c>
    </row>
    <row r="3569" spans="1:75" x14ac:dyDescent="0.35">
      <c r="A3569">
        <v>297.5</v>
      </c>
      <c r="B3569" t="s">
        <v>1204</v>
      </c>
      <c r="C3569" t="s">
        <v>83</v>
      </c>
      <c r="D3569">
        <v>129</v>
      </c>
      <c r="E3569">
        <v>235.1</v>
      </c>
      <c r="F3569">
        <v>2016</v>
      </c>
      <c r="G3569">
        <v>3</v>
      </c>
      <c r="H3569">
        <v>111</v>
      </c>
      <c r="I3569">
        <v>105</v>
      </c>
      <c r="J3569">
        <v>101</v>
      </c>
      <c r="K3569">
        <v>88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-0.38</v>
      </c>
      <c r="U3569">
        <v>-0.33</v>
      </c>
      <c r="V3569">
        <v>-0.71</v>
      </c>
      <c r="W3569">
        <v>-0.56999999999999995</v>
      </c>
      <c r="X3569">
        <v>-0.97</v>
      </c>
      <c r="Y3569">
        <v>-0.97</v>
      </c>
      <c r="Z3569">
        <v>22</v>
      </c>
      <c r="AA3569">
        <v>8</v>
      </c>
      <c r="AB3569">
        <v>300</v>
      </c>
      <c r="AC3569">
        <v>20</v>
      </c>
      <c r="AD3569">
        <v>112</v>
      </c>
      <c r="AE3569">
        <v>99</v>
      </c>
      <c r="AH3569">
        <v>4.42</v>
      </c>
      <c r="AI3569">
        <v>3.22</v>
      </c>
      <c r="AJ3569" t="s">
        <v>1710</v>
      </c>
      <c r="AK3569">
        <v>3.3300000000000003E-2</v>
      </c>
      <c r="AM3569">
        <v>1.5</v>
      </c>
      <c r="AO3569">
        <v>10</v>
      </c>
      <c r="AQ3569">
        <v>14.5</v>
      </c>
      <c r="AS3569">
        <v>2.21</v>
      </c>
      <c r="AT3569" t="s">
        <v>1710</v>
      </c>
      <c r="AU3569">
        <v>0.627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</v>
      </c>
      <c r="BT3569" t="str">
        <f t="shared" si="220"/>
        <v/>
      </c>
      <c r="BU3569">
        <f t="shared" si="221"/>
        <v>3.3300000000000003E-2</v>
      </c>
      <c r="BV3569" t="str">
        <f t="shared" si="222"/>
        <v/>
      </c>
      <c r="BW3569">
        <f t="shared" si="223"/>
        <v>0.627</v>
      </c>
    </row>
    <row r="3570" spans="1:75" x14ac:dyDescent="0.35">
      <c r="A3570">
        <v>299.5</v>
      </c>
      <c r="B3570" t="s">
        <v>1066</v>
      </c>
      <c r="C3570" t="s">
        <v>83</v>
      </c>
      <c r="D3570">
        <v>130.5</v>
      </c>
      <c r="E3570">
        <v>235.3</v>
      </c>
      <c r="F3570">
        <v>2016</v>
      </c>
      <c r="G3570">
        <v>3</v>
      </c>
      <c r="J3570">
        <v>167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V3570">
        <v>0</v>
      </c>
      <c r="W3570">
        <v>-0.37</v>
      </c>
      <c r="X3570">
        <v>-0.37</v>
      </c>
      <c r="Y3570">
        <v>-0.37</v>
      </c>
      <c r="Z3570">
        <v>17</v>
      </c>
      <c r="AA3570">
        <v>5</v>
      </c>
      <c r="AB3570">
        <v>139</v>
      </c>
      <c r="AC3570">
        <v>20</v>
      </c>
      <c r="AJ3570">
        <v>6.0299999999999999E-2</v>
      </c>
      <c r="AK3570">
        <v>1.38E-2</v>
      </c>
      <c r="AL3570">
        <v>0.74</v>
      </c>
      <c r="AM3570">
        <v>0.74</v>
      </c>
      <c r="AP3570">
        <v>6.1</v>
      </c>
      <c r="AQ3570">
        <v>7.6</v>
      </c>
      <c r="AR3570">
        <v>1.19</v>
      </c>
      <c r="AS3570">
        <v>1.03</v>
      </c>
      <c r="AT3570">
        <v>0.73099999999999998</v>
      </c>
      <c r="AU3570">
        <v>0.80400000000000005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2</v>
      </c>
      <c r="BT3570">
        <f t="shared" si="220"/>
        <v>6.0299999999999999E-2</v>
      </c>
      <c r="BU3570">
        <f t="shared" si="221"/>
        <v>1.38E-2</v>
      </c>
      <c r="BV3570">
        <f t="shared" si="222"/>
        <v>0.73099999999999998</v>
      </c>
      <c r="BW3570">
        <f t="shared" si="223"/>
        <v>0.80400000000000005</v>
      </c>
    </row>
    <row r="3571" spans="1:75" x14ac:dyDescent="0.35">
      <c r="A3571">
        <v>299.5</v>
      </c>
      <c r="B3571" t="s">
        <v>997</v>
      </c>
      <c r="C3571" t="s">
        <v>83</v>
      </c>
      <c r="D3571">
        <v>130.5</v>
      </c>
      <c r="E3571">
        <v>235.3</v>
      </c>
      <c r="F3571">
        <v>2016</v>
      </c>
      <c r="G3571">
        <v>3</v>
      </c>
      <c r="I3571">
        <v>80</v>
      </c>
      <c r="J3571">
        <v>118</v>
      </c>
      <c r="K3571">
        <v>158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U3571">
        <v>-0.34</v>
      </c>
      <c r="V3571">
        <v>-0.34</v>
      </c>
      <c r="W3571">
        <v>-1.1399999999999999</v>
      </c>
      <c r="X3571">
        <v>-1.3</v>
      </c>
      <c r="Y3571">
        <v>-1.3</v>
      </c>
      <c r="Z3571">
        <v>17</v>
      </c>
      <c r="AA3571">
        <v>6</v>
      </c>
      <c r="AB3571">
        <v>189</v>
      </c>
      <c r="AC3571">
        <v>20</v>
      </c>
      <c r="AI3571">
        <v>5.42</v>
      </c>
      <c r="AJ3571">
        <v>3.0700000000000002E-2</v>
      </c>
      <c r="AK3571">
        <v>2.35E-2</v>
      </c>
      <c r="AL3571">
        <v>1.23</v>
      </c>
      <c r="AM3571">
        <v>2.58</v>
      </c>
      <c r="AP3571">
        <v>10.1</v>
      </c>
      <c r="AQ3571">
        <v>12.5</v>
      </c>
      <c r="AR3571">
        <v>1.62</v>
      </c>
      <c r="AS3571">
        <v>1.1000000000000001</v>
      </c>
      <c r="AT3571">
        <v>0.46800000000000003</v>
      </c>
      <c r="AU3571">
        <v>0.21099999999999999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3</v>
      </c>
      <c r="BT3571">
        <f t="shared" si="220"/>
        <v>3.0700000000000002E-2</v>
      </c>
      <c r="BU3571">
        <f t="shared" si="221"/>
        <v>2.35E-2</v>
      </c>
      <c r="BV3571">
        <f t="shared" si="222"/>
        <v>0.46800000000000003</v>
      </c>
      <c r="BW3571">
        <f t="shared" si="223"/>
        <v>0.21099999999999999</v>
      </c>
    </row>
    <row r="3572" spans="1:75" x14ac:dyDescent="0.35">
      <c r="A3572">
        <v>301</v>
      </c>
      <c r="B3572" t="s">
        <v>1205</v>
      </c>
      <c r="C3572" t="s">
        <v>83</v>
      </c>
      <c r="D3572">
        <v>132</v>
      </c>
      <c r="E3572">
        <v>238.3</v>
      </c>
      <c r="F3572">
        <v>2016</v>
      </c>
      <c r="G3572">
        <v>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V3572">
        <v>0</v>
      </c>
      <c r="W3572">
        <v>0</v>
      </c>
      <c r="X3572">
        <v>0</v>
      </c>
      <c r="Y3572">
        <v>0</v>
      </c>
      <c r="Z3572" t="e">
        <v>#N/A</v>
      </c>
      <c r="AA3572">
        <v>8</v>
      </c>
      <c r="AB3572">
        <v>300</v>
      </c>
      <c r="AC3572">
        <v>20</v>
      </c>
      <c r="AG3572" t="e">
        <v>#N/A</v>
      </c>
      <c r="AH3572" t="e">
        <v>#N/A</v>
      </c>
      <c r="AI3572" t="e">
        <v>#N/A</v>
      </c>
      <c r="AJ3572" t="s">
        <v>1710</v>
      </c>
      <c r="AK3572" t="s">
        <v>1710</v>
      </c>
      <c r="AN3572" t="e">
        <v>#N/A</v>
      </c>
      <c r="AO3572" t="e">
        <v>#N/A</v>
      </c>
      <c r="AT3572" t="s">
        <v>1710</v>
      </c>
      <c r="AU3572" t="s">
        <v>1710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 t="e">
        <v>#N/A</v>
      </c>
      <c r="BT3572" t="str">
        <f t="shared" si="220"/>
        <v/>
      </c>
      <c r="BU3572" t="str">
        <f t="shared" si="221"/>
        <v/>
      </c>
      <c r="BV3572" t="str">
        <f t="shared" si="222"/>
        <v/>
      </c>
      <c r="BW3572" t="str">
        <f t="shared" si="223"/>
        <v/>
      </c>
    </row>
    <row r="3573" spans="1:75" x14ac:dyDescent="0.35">
      <c r="A3573">
        <v>302.5</v>
      </c>
      <c r="B3573" t="s">
        <v>1206</v>
      </c>
      <c r="C3573" t="s">
        <v>83</v>
      </c>
      <c r="D3573">
        <v>133.5</v>
      </c>
      <c r="E3573">
        <v>239.3</v>
      </c>
      <c r="F3573">
        <v>2016</v>
      </c>
      <c r="G3573">
        <v>3</v>
      </c>
      <c r="H3573">
        <v>113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-1.01</v>
      </c>
      <c r="V3573">
        <v>-1.01</v>
      </c>
      <c r="W3573">
        <v>-1.01</v>
      </c>
      <c r="X3573">
        <v>-1.01</v>
      </c>
      <c r="Y3573">
        <v>-1.01</v>
      </c>
      <c r="Z3573">
        <v>21</v>
      </c>
      <c r="AA3573">
        <v>8</v>
      </c>
      <c r="AB3573">
        <v>300</v>
      </c>
      <c r="AC3573">
        <v>20</v>
      </c>
      <c r="AH3573">
        <v>4.22</v>
      </c>
      <c r="AJ3573" t="s">
        <v>1710</v>
      </c>
      <c r="AK3573">
        <v>0.04</v>
      </c>
      <c r="AM3573">
        <v>1.5</v>
      </c>
      <c r="AO3573">
        <v>10</v>
      </c>
      <c r="AQ3573">
        <v>9.1999999999999993</v>
      </c>
      <c r="AS3573">
        <v>2.0099999999999998</v>
      </c>
      <c r="AT3573" t="s">
        <v>1710</v>
      </c>
      <c r="AU3573">
        <v>0.59099999999999997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 t="e">
        <v>#REF!</v>
      </c>
      <c r="BT3573" t="str">
        <f t="shared" si="220"/>
        <v/>
      </c>
      <c r="BU3573">
        <f t="shared" si="221"/>
        <v>0.04</v>
      </c>
      <c r="BV3573" t="str">
        <f t="shared" si="222"/>
        <v/>
      </c>
      <c r="BW3573">
        <f t="shared" si="223"/>
        <v>0.59099999999999997</v>
      </c>
    </row>
    <row r="3574" spans="1:75" x14ac:dyDescent="0.35">
      <c r="A3574">
        <v>302.5</v>
      </c>
      <c r="B3574" t="s">
        <v>1077</v>
      </c>
      <c r="C3574" t="s">
        <v>83</v>
      </c>
      <c r="D3574">
        <v>133.5</v>
      </c>
      <c r="E3574">
        <v>239.3</v>
      </c>
      <c r="F3574">
        <v>2016</v>
      </c>
      <c r="G3574">
        <v>3</v>
      </c>
      <c r="H3574">
        <v>47</v>
      </c>
      <c r="J3574">
        <v>90</v>
      </c>
      <c r="K3574">
        <v>138</v>
      </c>
      <c r="L3574">
        <v>123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0.17</v>
      </c>
      <c r="V3574">
        <v>0.17</v>
      </c>
      <c r="W3574">
        <v>0.1</v>
      </c>
      <c r="X3574">
        <v>0.1</v>
      </c>
      <c r="Y3574">
        <v>-0.32</v>
      </c>
      <c r="Z3574">
        <v>27</v>
      </c>
      <c r="AA3574">
        <v>8</v>
      </c>
      <c r="AB3574">
        <v>300</v>
      </c>
      <c r="AC3574">
        <v>20</v>
      </c>
      <c r="AD3574">
        <v>142</v>
      </c>
      <c r="AF3574">
        <v>67</v>
      </c>
      <c r="AG3574">
        <v>7.26</v>
      </c>
      <c r="AH3574">
        <v>10.19</v>
      </c>
      <c r="AJ3574">
        <v>9.7699999999999995E-2</v>
      </c>
      <c r="AK3574">
        <v>0.17150000000000001</v>
      </c>
      <c r="AL3574">
        <v>1.1200000000000001</v>
      </c>
      <c r="AM3574">
        <v>1.4</v>
      </c>
      <c r="AN3574">
        <v>14</v>
      </c>
      <c r="AO3574">
        <v>16</v>
      </c>
      <c r="AP3574">
        <v>12.1</v>
      </c>
      <c r="AQ3574">
        <v>11.4</v>
      </c>
      <c r="AR3574">
        <v>1.69</v>
      </c>
      <c r="AS3574">
        <v>1.83</v>
      </c>
      <c r="AT3574">
        <v>0.29699999999999999</v>
      </c>
      <c r="AU3574">
        <v>0.61899999999999999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2</v>
      </c>
      <c r="BT3574">
        <f t="shared" si="220"/>
        <v>9.7699999999999995E-2</v>
      </c>
      <c r="BU3574">
        <f t="shared" si="221"/>
        <v>0.17150000000000001</v>
      </c>
      <c r="BV3574">
        <f t="shared" si="222"/>
        <v>0.29699999999999999</v>
      </c>
      <c r="BW3574">
        <f t="shared" si="223"/>
        <v>0.61899999999999999</v>
      </c>
    </row>
    <row r="3575" spans="1:75" x14ac:dyDescent="0.35">
      <c r="A3575">
        <v>304</v>
      </c>
      <c r="B3575" t="s">
        <v>1019</v>
      </c>
      <c r="C3575" t="s">
        <v>70</v>
      </c>
      <c r="D3575">
        <v>92</v>
      </c>
      <c r="E3575">
        <v>240</v>
      </c>
      <c r="F3575">
        <v>2016</v>
      </c>
      <c r="G3575">
        <v>2</v>
      </c>
      <c r="H3575">
        <v>145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-0.91</v>
      </c>
      <c r="V3575">
        <v>-0.91</v>
      </c>
      <c r="W3575">
        <v>-0.91</v>
      </c>
      <c r="X3575">
        <v>-0.91</v>
      </c>
      <c r="Y3575">
        <v>-0.91</v>
      </c>
      <c r="Z3575">
        <v>25</v>
      </c>
      <c r="AA3575">
        <v>8</v>
      </c>
      <c r="AB3575">
        <v>300</v>
      </c>
      <c r="AC3575">
        <v>20</v>
      </c>
      <c r="AF3575">
        <v>49</v>
      </c>
      <c r="AG3575">
        <v>7.74</v>
      </c>
      <c r="AJ3575">
        <v>5.2699999999999997E-2</v>
      </c>
      <c r="AK3575" t="s">
        <v>1710</v>
      </c>
      <c r="AL3575">
        <v>1</v>
      </c>
      <c r="AN3575">
        <v>14</v>
      </c>
      <c r="AP3575">
        <v>0.9</v>
      </c>
      <c r="AT3575">
        <v>1.2E-2</v>
      </c>
      <c r="AU3575" t="s">
        <v>1710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3</v>
      </c>
      <c r="BT3575">
        <f t="shared" si="220"/>
        <v>5.2699999999999997E-2</v>
      </c>
      <c r="BU3575" t="str">
        <f t="shared" si="221"/>
        <v/>
      </c>
      <c r="BV3575">
        <f t="shared" si="222"/>
        <v>1.2E-2</v>
      </c>
      <c r="BW3575" t="str">
        <f t="shared" si="223"/>
        <v/>
      </c>
    </row>
    <row r="3576" spans="1:75" x14ac:dyDescent="0.35">
      <c r="A3576">
        <v>305</v>
      </c>
      <c r="B3576" t="s">
        <v>1207</v>
      </c>
      <c r="C3576" t="s">
        <v>79</v>
      </c>
      <c r="D3576">
        <v>39</v>
      </c>
      <c r="E3576">
        <v>240.2</v>
      </c>
      <c r="F3576">
        <v>2016</v>
      </c>
      <c r="G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V3576">
        <v>0</v>
      </c>
      <c r="W3576">
        <v>0</v>
      </c>
      <c r="X3576">
        <v>0</v>
      </c>
      <c r="Y3576">
        <v>0</v>
      </c>
      <c r="AA3576">
        <v>2</v>
      </c>
      <c r="AB3576">
        <v>51</v>
      </c>
      <c r="AC3576">
        <v>21</v>
      </c>
      <c r="AD3576">
        <v>52</v>
      </c>
      <c r="AJ3576" t="s">
        <v>1710</v>
      </c>
      <c r="AK3576" t="s">
        <v>1710</v>
      </c>
      <c r="AT3576" t="s">
        <v>1710</v>
      </c>
      <c r="AU3576" t="s">
        <v>1710</v>
      </c>
      <c r="BM3576" t="e">
        <v>#N/A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1</v>
      </c>
      <c r="BT3576" t="str">
        <f t="shared" si="220"/>
        <v/>
      </c>
      <c r="BU3576" t="str">
        <f t="shared" si="221"/>
        <v/>
      </c>
      <c r="BV3576" t="str">
        <f t="shared" si="222"/>
        <v/>
      </c>
      <c r="BW3576" t="str">
        <f t="shared" si="223"/>
        <v/>
      </c>
    </row>
    <row r="3577" spans="1:75" x14ac:dyDescent="0.35">
      <c r="A3577">
        <v>306</v>
      </c>
      <c r="B3577" t="s">
        <v>445</v>
      </c>
      <c r="C3577" t="s">
        <v>83</v>
      </c>
      <c r="D3577">
        <v>135</v>
      </c>
      <c r="E3577">
        <v>240.7</v>
      </c>
      <c r="F3577">
        <v>2016</v>
      </c>
      <c r="G3577">
        <v>3</v>
      </c>
      <c r="H3577">
        <v>150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0.04</v>
      </c>
      <c r="V3577">
        <v>0.04</v>
      </c>
      <c r="W3577">
        <v>0.04</v>
      </c>
      <c r="X3577">
        <v>0.04</v>
      </c>
      <c r="Y3577">
        <v>0.04</v>
      </c>
      <c r="Z3577">
        <v>28</v>
      </c>
      <c r="AA3577">
        <v>1</v>
      </c>
      <c r="AB3577">
        <v>22</v>
      </c>
      <c r="AC3577">
        <v>21</v>
      </c>
      <c r="AF3577">
        <v>100</v>
      </c>
      <c r="AG3577">
        <v>9.98</v>
      </c>
      <c r="AH3577">
        <v>1.85</v>
      </c>
      <c r="AJ3577">
        <v>5.9900000000000002E-2</v>
      </c>
      <c r="AK3577">
        <v>7.0000000000000001E-3</v>
      </c>
      <c r="AL3577">
        <v>1.54</v>
      </c>
      <c r="AM3577">
        <v>0.16</v>
      </c>
      <c r="AN3577">
        <v>5</v>
      </c>
      <c r="AO3577">
        <v>2</v>
      </c>
      <c r="AP3577">
        <v>12</v>
      </c>
      <c r="AQ3577">
        <v>2.2999999999999998</v>
      </c>
      <c r="AR3577">
        <v>1.61</v>
      </c>
      <c r="AS3577">
        <v>0.87</v>
      </c>
      <c r="AT3577">
        <v>0.16900000000000001</v>
      </c>
      <c r="AU3577">
        <v>0.184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8</v>
      </c>
      <c r="BT3577">
        <f t="shared" si="220"/>
        <v>5.9900000000000002E-2</v>
      </c>
      <c r="BU3577">
        <f t="shared" si="221"/>
        <v>7.0000000000000001E-3</v>
      </c>
      <c r="BV3577">
        <f t="shared" si="222"/>
        <v>0.16900000000000001</v>
      </c>
      <c r="BW3577">
        <f t="shared" si="223"/>
        <v>0.184</v>
      </c>
    </row>
    <row r="3578" spans="1:75" x14ac:dyDescent="0.35">
      <c r="A3578">
        <v>307</v>
      </c>
      <c r="B3578" t="s">
        <v>970</v>
      </c>
      <c r="C3578" t="s">
        <v>83</v>
      </c>
      <c r="D3578">
        <v>136</v>
      </c>
      <c r="E3578">
        <v>241</v>
      </c>
      <c r="F3578">
        <v>2016</v>
      </c>
      <c r="G3578">
        <v>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V3578">
        <v>0</v>
      </c>
      <c r="W3578">
        <v>0</v>
      </c>
      <c r="X3578">
        <v>0</v>
      </c>
      <c r="Y3578">
        <v>0</v>
      </c>
      <c r="Z3578" t="e">
        <v>#N/A</v>
      </c>
      <c r="AA3578">
        <v>5</v>
      </c>
      <c r="AB3578">
        <v>176</v>
      </c>
      <c r="AC3578">
        <v>21</v>
      </c>
      <c r="AD3578">
        <v>162</v>
      </c>
      <c r="AG3578" t="e">
        <v>#N/A</v>
      </c>
      <c r="AH3578" t="e">
        <v>#N/A</v>
      </c>
      <c r="AI3578" t="e">
        <v>#N/A</v>
      </c>
      <c r="AJ3578" t="s">
        <v>1710</v>
      </c>
      <c r="AK3578" t="s">
        <v>1710</v>
      </c>
      <c r="AN3578" t="e">
        <v>#N/A</v>
      </c>
      <c r="AO3578" t="e">
        <v>#N/A</v>
      </c>
      <c r="AT3578" t="s">
        <v>1710</v>
      </c>
      <c r="AU3578" t="s">
        <v>1710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 t="e">
        <v>#N/A</v>
      </c>
      <c r="BT3578" t="str">
        <f t="shared" si="220"/>
        <v/>
      </c>
      <c r="BU3578" t="str">
        <f t="shared" si="221"/>
        <v/>
      </c>
      <c r="BV3578" t="str">
        <f t="shared" si="222"/>
        <v/>
      </c>
      <c r="BW3578" t="str">
        <f t="shared" si="223"/>
        <v/>
      </c>
    </row>
    <row r="3579" spans="1:75" x14ac:dyDescent="0.35">
      <c r="A3579">
        <v>308.5</v>
      </c>
      <c r="B3579" t="s">
        <v>1069</v>
      </c>
      <c r="C3579" t="s">
        <v>116</v>
      </c>
      <c r="D3579">
        <v>41</v>
      </c>
      <c r="E3579">
        <v>241.2</v>
      </c>
      <c r="F3579">
        <v>2016</v>
      </c>
      <c r="G3579">
        <v>4</v>
      </c>
      <c r="H3579">
        <v>59</v>
      </c>
      <c r="J3579">
        <v>81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2</v>
      </c>
      <c r="S3579">
        <v>0</v>
      </c>
      <c r="T3579">
        <v>-0.55000000000000004</v>
      </c>
      <c r="V3579">
        <v>-0.55000000000000004</v>
      </c>
      <c r="W3579">
        <v>-0.55000000000000004</v>
      </c>
      <c r="X3579">
        <v>0.21</v>
      </c>
      <c r="Y3579">
        <v>0.7</v>
      </c>
      <c r="Z3579">
        <v>24</v>
      </c>
      <c r="AA3579">
        <v>6</v>
      </c>
      <c r="AB3579">
        <v>204</v>
      </c>
      <c r="AC3579">
        <v>21</v>
      </c>
      <c r="AF3579">
        <v>98</v>
      </c>
      <c r="AG3579">
        <v>0.63</v>
      </c>
      <c r="AH3579">
        <v>1.91</v>
      </c>
      <c r="AJ3579">
        <v>9.7999999999999997E-3</v>
      </c>
      <c r="AK3579">
        <v>2.4299999999999999E-2</v>
      </c>
      <c r="AL3579">
        <v>0.62</v>
      </c>
      <c r="AM3579">
        <v>0.77</v>
      </c>
      <c r="AN3579">
        <v>6</v>
      </c>
      <c r="AO3579">
        <v>16</v>
      </c>
      <c r="AP3579">
        <v>14.3</v>
      </c>
      <c r="AQ3579">
        <v>8.9</v>
      </c>
      <c r="AR3579">
        <v>0.63</v>
      </c>
      <c r="AS3579">
        <v>2.0299999999999998</v>
      </c>
      <c r="AT3579">
        <v>0.48299999999999998</v>
      </c>
      <c r="AU3579">
        <v>0.39300000000000002</v>
      </c>
      <c r="BN3579">
        <v>0</v>
      </c>
      <c r="BO3579">
        <v>0</v>
      </c>
      <c r="BP3579">
        <v>0</v>
      </c>
      <c r="BQ3579">
        <v>1</v>
      </c>
      <c r="BR3579">
        <v>2</v>
      </c>
      <c r="BS3579">
        <v>2</v>
      </c>
      <c r="BT3579">
        <f t="shared" si="220"/>
        <v>9.7999999999999997E-3</v>
      </c>
      <c r="BU3579">
        <f t="shared" si="221"/>
        <v>2.4299999999999999E-2</v>
      </c>
      <c r="BV3579">
        <f t="shared" si="222"/>
        <v>0.48299999999999998</v>
      </c>
      <c r="BW3579">
        <f t="shared" si="223"/>
        <v>0.39300000000000002</v>
      </c>
    </row>
    <row r="3580" spans="1:75" x14ac:dyDescent="0.35">
      <c r="A3580">
        <v>308.5</v>
      </c>
      <c r="B3580" t="s">
        <v>848</v>
      </c>
      <c r="C3580" t="s">
        <v>70</v>
      </c>
      <c r="D3580">
        <v>93</v>
      </c>
      <c r="E3580">
        <v>241.2</v>
      </c>
      <c r="F3580">
        <v>2016</v>
      </c>
      <c r="G3580">
        <v>2</v>
      </c>
      <c r="H3580">
        <v>40</v>
      </c>
      <c r="I3580">
        <v>70</v>
      </c>
      <c r="J3580">
        <v>126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0.08</v>
      </c>
      <c r="U3580">
        <v>0.61</v>
      </c>
      <c r="V3580">
        <v>0.69</v>
      </c>
      <c r="W3580">
        <v>0.41</v>
      </c>
      <c r="X3580">
        <v>0.41</v>
      </c>
      <c r="Y3580">
        <v>0.41</v>
      </c>
      <c r="Z3580">
        <v>26</v>
      </c>
      <c r="AA3580">
        <v>5</v>
      </c>
      <c r="AB3580">
        <v>164</v>
      </c>
      <c r="AC3580">
        <v>21</v>
      </c>
      <c r="AD3580">
        <v>32</v>
      </c>
      <c r="AE3580">
        <v>115</v>
      </c>
      <c r="AF3580">
        <v>76</v>
      </c>
      <c r="AG3580">
        <v>10.72</v>
      </c>
      <c r="AH3580">
        <v>8.3699999999999992</v>
      </c>
      <c r="AI3580">
        <v>7.87</v>
      </c>
      <c r="AJ3580">
        <v>1.4500000000000001E-2</v>
      </c>
      <c r="AK3580">
        <v>2.5499999999999998E-2</v>
      </c>
      <c r="AL3580">
        <v>0.69</v>
      </c>
      <c r="AM3580">
        <v>0.48</v>
      </c>
      <c r="AN3580">
        <v>5</v>
      </c>
      <c r="AO3580">
        <v>15</v>
      </c>
      <c r="AP3580">
        <v>1</v>
      </c>
      <c r="AQ3580">
        <v>0.5</v>
      </c>
      <c r="AR3580">
        <v>1.82</v>
      </c>
      <c r="AS3580">
        <v>1.82</v>
      </c>
      <c r="AT3580">
        <v>1.7000000000000001E-2</v>
      </c>
      <c r="AU3580">
        <v>1.2999999999999999E-2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4</v>
      </c>
      <c r="BT3580">
        <f t="shared" si="220"/>
        <v>1.4500000000000001E-2</v>
      </c>
      <c r="BU3580">
        <f t="shared" si="221"/>
        <v>2.5499999999999998E-2</v>
      </c>
      <c r="BV3580">
        <f t="shared" si="222"/>
        <v>1.7000000000000001E-2</v>
      </c>
      <c r="BW3580">
        <f t="shared" si="223"/>
        <v>1.2999999999999999E-2</v>
      </c>
    </row>
    <row r="3581" spans="1:75" x14ac:dyDescent="0.35">
      <c r="A3581">
        <v>310</v>
      </c>
      <c r="B3581" t="s">
        <v>1208</v>
      </c>
      <c r="C3581" t="s">
        <v>116</v>
      </c>
      <c r="D3581">
        <v>42</v>
      </c>
      <c r="E3581">
        <v>241.8</v>
      </c>
      <c r="F3581">
        <v>2016</v>
      </c>
      <c r="G3581">
        <v>4</v>
      </c>
      <c r="H3581">
        <v>53</v>
      </c>
      <c r="I3581">
        <v>29</v>
      </c>
      <c r="J3581">
        <v>76</v>
      </c>
      <c r="K3581">
        <v>64</v>
      </c>
      <c r="L3581">
        <v>123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-0.4</v>
      </c>
      <c r="U3581">
        <v>-0.31</v>
      </c>
      <c r="V3581">
        <v>-0.71</v>
      </c>
      <c r="W3581">
        <v>-1.23</v>
      </c>
      <c r="X3581">
        <v>-1.78</v>
      </c>
      <c r="Y3581">
        <v>-1.78</v>
      </c>
      <c r="Z3581">
        <v>23</v>
      </c>
      <c r="AA3581">
        <v>4</v>
      </c>
      <c r="AB3581">
        <v>138</v>
      </c>
      <c r="AC3581">
        <v>21</v>
      </c>
      <c r="AD3581">
        <v>47</v>
      </c>
      <c r="AE3581">
        <v>71</v>
      </c>
      <c r="AH3581">
        <v>3.15</v>
      </c>
      <c r="AI3581">
        <v>4.84</v>
      </c>
      <c r="AJ3581" t="s">
        <v>1710</v>
      </c>
      <c r="AK3581">
        <v>2.35E-2</v>
      </c>
      <c r="AM3581">
        <v>2.31</v>
      </c>
      <c r="AO3581">
        <v>11</v>
      </c>
      <c r="AQ3581">
        <v>8.1999999999999993</v>
      </c>
      <c r="AS3581">
        <v>2.89</v>
      </c>
      <c r="AT3581" t="s">
        <v>1710</v>
      </c>
      <c r="AU3581">
        <v>0.254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 t="str">
        <f t="shared" si="220"/>
        <v/>
      </c>
      <c r="BU3581">
        <f t="shared" si="221"/>
        <v>2.35E-2</v>
      </c>
      <c r="BV3581" t="str">
        <f t="shared" si="222"/>
        <v/>
      </c>
      <c r="BW3581">
        <f t="shared" si="223"/>
        <v>0.254</v>
      </c>
    </row>
    <row r="3582" spans="1:75" x14ac:dyDescent="0.35">
      <c r="A3582">
        <v>311.5</v>
      </c>
      <c r="B3582" t="s">
        <v>943</v>
      </c>
      <c r="C3582" t="s">
        <v>70</v>
      </c>
      <c r="D3582">
        <v>94</v>
      </c>
      <c r="E3582">
        <v>242.2</v>
      </c>
      <c r="F3582">
        <v>2016</v>
      </c>
      <c r="G3582">
        <v>2</v>
      </c>
      <c r="H3582">
        <v>124</v>
      </c>
      <c r="I3582">
        <v>144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24</v>
      </c>
      <c r="AA3582">
        <v>4</v>
      </c>
      <c r="AB3582">
        <v>113</v>
      </c>
      <c r="AC3582">
        <v>21</v>
      </c>
      <c r="AF3582">
        <v>96</v>
      </c>
      <c r="AG3582">
        <v>2.39</v>
      </c>
      <c r="AH3582">
        <v>8.6999999999999993</v>
      </c>
      <c r="AJ3582">
        <v>5.1999999999999998E-3</v>
      </c>
      <c r="AK3582">
        <v>3.8999999999999998E-3</v>
      </c>
      <c r="AL3582">
        <v>0.15</v>
      </c>
      <c r="AM3582">
        <v>0</v>
      </c>
      <c r="AN3582">
        <v>14</v>
      </c>
      <c r="AO3582">
        <v>1</v>
      </c>
      <c r="AP3582">
        <v>2</v>
      </c>
      <c r="AQ3582">
        <v>-0.5</v>
      </c>
      <c r="AR3582">
        <v>0</v>
      </c>
      <c r="AS3582">
        <v>0</v>
      </c>
      <c r="AT3582">
        <v>3.3000000000000002E-2</v>
      </c>
      <c r="AU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3</v>
      </c>
      <c r="BT3582">
        <f t="shared" si="220"/>
        <v>5.1999999999999998E-3</v>
      </c>
      <c r="BU3582">
        <f t="shared" si="221"/>
        <v>3.8999999999999998E-3</v>
      </c>
      <c r="BV3582">
        <f t="shared" si="222"/>
        <v>3.3000000000000002E-2</v>
      </c>
      <c r="BW3582">
        <f t="shared" si="223"/>
        <v>0</v>
      </c>
    </row>
    <row r="3583" spans="1:75" x14ac:dyDescent="0.35">
      <c r="A3583">
        <v>311.5</v>
      </c>
      <c r="B3583" t="s">
        <v>84</v>
      </c>
      <c r="C3583" t="s">
        <v>83</v>
      </c>
      <c r="D3583">
        <v>137</v>
      </c>
      <c r="E3583">
        <v>242.2</v>
      </c>
      <c r="F3583">
        <v>2016</v>
      </c>
      <c r="G3583">
        <v>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8</v>
      </c>
      <c r="V3583">
        <v>0</v>
      </c>
      <c r="W3583">
        <v>0</v>
      </c>
      <c r="X3583">
        <v>0</v>
      </c>
      <c r="Y3583">
        <v>0</v>
      </c>
      <c r="Z3583">
        <v>39</v>
      </c>
      <c r="AA3583">
        <v>1</v>
      </c>
      <c r="AB3583">
        <v>21</v>
      </c>
      <c r="AC3583">
        <v>21</v>
      </c>
      <c r="AJ3583" t="s">
        <v>1710</v>
      </c>
      <c r="AK3583" t="s">
        <v>1710</v>
      </c>
      <c r="AT3583" t="s">
        <v>1710</v>
      </c>
      <c r="AU3583" t="s">
        <v>1710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19</v>
      </c>
      <c r="BT3583" t="str">
        <f t="shared" si="220"/>
        <v/>
      </c>
      <c r="BU3583" t="str">
        <f t="shared" si="221"/>
        <v/>
      </c>
      <c r="BV3583" t="str">
        <f t="shared" si="222"/>
        <v/>
      </c>
      <c r="BW3583" t="str">
        <f t="shared" si="223"/>
        <v/>
      </c>
    </row>
    <row r="3584" spans="1:75" x14ac:dyDescent="0.35">
      <c r="A3584">
        <v>313</v>
      </c>
      <c r="B3584" t="s">
        <v>93</v>
      </c>
      <c r="C3584" t="s">
        <v>83</v>
      </c>
      <c r="D3584">
        <v>138</v>
      </c>
      <c r="E3584">
        <v>242.4</v>
      </c>
      <c r="F3584">
        <v>2016</v>
      </c>
      <c r="G3584">
        <v>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6</v>
      </c>
      <c r="V3584">
        <v>0</v>
      </c>
      <c r="W3584">
        <v>0</v>
      </c>
      <c r="X3584">
        <v>0</v>
      </c>
      <c r="Y3584">
        <v>0</v>
      </c>
      <c r="Z3584">
        <v>33</v>
      </c>
      <c r="AA3584">
        <v>7</v>
      </c>
      <c r="AB3584">
        <v>252</v>
      </c>
      <c r="AC3584">
        <v>21</v>
      </c>
      <c r="AF3584">
        <v>53</v>
      </c>
      <c r="AG3584">
        <v>9.31</v>
      </c>
      <c r="AJ3584">
        <v>0.1012</v>
      </c>
      <c r="AK3584" t="s">
        <v>1710</v>
      </c>
      <c r="AL3584">
        <v>1.35</v>
      </c>
      <c r="AN3584">
        <v>13</v>
      </c>
      <c r="AP3584">
        <v>8.8000000000000007</v>
      </c>
      <c r="AR3584">
        <v>1.86</v>
      </c>
      <c r="AT3584">
        <v>0.68</v>
      </c>
      <c r="AU3584" t="s">
        <v>1710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11</v>
      </c>
      <c r="BT3584">
        <f t="shared" si="220"/>
        <v>0.1012</v>
      </c>
      <c r="BU3584" t="str">
        <f t="shared" si="221"/>
        <v/>
      </c>
      <c r="BV3584">
        <f t="shared" si="222"/>
        <v>0.68</v>
      </c>
      <c r="BW3584" t="str">
        <f t="shared" si="223"/>
        <v/>
      </c>
    </row>
    <row r="3585" spans="1:75" x14ac:dyDescent="0.35">
      <c r="A3585">
        <v>314</v>
      </c>
      <c r="B3585" t="s">
        <v>232</v>
      </c>
      <c r="C3585" t="s">
        <v>83</v>
      </c>
      <c r="D3585">
        <v>139</v>
      </c>
      <c r="E3585">
        <v>242.6</v>
      </c>
      <c r="F3585">
        <v>2016</v>
      </c>
      <c r="G3585">
        <v>3</v>
      </c>
      <c r="H3585">
        <v>90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-0.47</v>
      </c>
      <c r="V3585">
        <v>-0.47</v>
      </c>
      <c r="W3585">
        <v>-0.47</v>
      </c>
      <c r="X3585">
        <v>-0.47</v>
      </c>
      <c r="Y3585">
        <v>-0.47</v>
      </c>
      <c r="Z3585">
        <v>30</v>
      </c>
      <c r="AA3585">
        <v>2</v>
      </c>
      <c r="AB3585">
        <v>42</v>
      </c>
      <c r="AC3585">
        <v>21</v>
      </c>
      <c r="AF3585">
        <v>86</v>
      </c>
      <c r="AG3585">
        <v>7.41</v>
      </c>
      <c r="AH3585">
        <v>9.1</v>
      </c>
      <c r="AJ3585">
        <v>9.8199999999999996E-2</v>
      </c>
      <c r="AK3585">
        <v>8.2600000000000007E-2</v>
      </c>
      <c r="AL3585">
        <v>0.88</v>
      </c>
      <c r="AM3585">
        <v>1.62</v>
      </c>
      <c r="AN3585">
        <v>9</v>
      </c>
      <c r="AO3585">
        <v>9</v>
      </c>
      <c r="AP3585">
        <v>3.3</v>
      </c>
      <c r="AQ3585">
        <v>6.9</v>
      </c>
      <c r="AR3585">
        <v>1.36</v>
      </c>
      <c r="AS3585">
        <v>1.86</v>
      </c>
      <c r="AT3585">
        <v>0.59199999999999997</v>
      </c>
      <c r="AU3585">
        <v>0.72099999999999997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9</v>
      </c>
      <c r="BT3585">
        <f t="shared" si="220"/>
        <v>9.8199999999999996E-2</v>
      </c>
      <c r="BU3585">
        <f t="shared" si="221"/>
        <v>8.2600000000000007E-2</v>
      </c>
      <c r="BV3585">
        <f t="shared" si="222"/>
        <v>0.59199999999999997</v>
      </c>
      <c r="BW3585">
        <f t="shared" si="223"/>
        <v>0.72099999999999997</v>
      </c>
    </row>
    <row r="3586" spans="1:75" x14ac:dyDescent="0.35">
      <c r="A3586">
        <v>315</v>
      </c>
      <c r="B3586" t="s">
        <v>1209</v>
      </c>
      <c r="C3586" t="s">
        <v>116</v>
      </c>
      <c r="D3586">
        <v>43</v>
      </c>
      <c r="E3586">
        <v>243.1</v>
      </c>
      <c r="F3586">
        <v>2016</v>
      </c>
      <c r="G3586">
        <v>4</v>
      </c>
      <c r="H3586">
        <v>92</v>
      </c>
      <c r="I3586">
        <v>60</v>
      </c>
      <c r="J3586">
        <v>28</v>
      </c>
      <c r="K3586">
        <v>55</v>
      </c>
      <c r="L3586">
        <v>63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-0.53</v>
      </c>
      <c r="U3586">
        <v>-0.66</v>
      </c>
      <c r="V3586">
        <v>-1.19</v>
      </c>
      <c r="W3586">
        <v>-1.19</v>
      </c>
      <c r="X3586">
        <v>-1.19</v>
      </c>
      <c r="Y3586">
        <v>-1.24</v>
      </c>
      <c r="Z3586">
        <v>23</v>
      </c>
      <c r="AA3586">
        <v>3</v>
      </c>
      <c r="AB3586">
        <v>94</v>
      </c>
      <c r="AC3586">
        <v>21</v>
      </c>
      <c r="AE3586">
        <v>41</v>
      </c>
      <c r="AH3586">
        <v>0.78</v>
      </c>
      <c r="AI3586">
        <v>2.0299999999999998</v>
      </c>
      <c r="AJ3586" t="s">
        <v>1710</v>
      </c>
      <c r="AK3586">
        <v>8.3999999999999995E-3</v>
      </c>
      <c r="AM3586">
        <v>1.1399999999999999</v>
      </c>
      <c r="AO3586">
        <v>8</v>
      </c>
      <c r="AQ3586">
        <v>6.3</v>
      </c>
      <c r="AS3586">
        <v>1.55</v>
      </c>
      <c r="AT3586" t="s">
        <v>1710</v>
      </c>
      <c r="AU3586">
        <v>9.8000000000000004E-2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1</v>
      </c>
      <c r="BT3586" t="str">
        <f t="shared" si="220"/>
        <v/>
      </c>
      <c r="BU3586">
        <f t="shared" si="221"/>
        <v>8.3999999999999995E-3</v>
      </c>
      <c r="BV3586" t="str">
        <f t="shared" si="222"/>
        <v/>
      </c>
      <c r="BW3586">
        <f t="shared" si="223"/>
        <v>9.8000000000000004E-2</v>
      </c>
    </row>
    <row r="3587" spans="1:75" x14ac:dyDescent="0.35">
      <c r="A3587">
        <v>316.5</v>
      </c>
      <c r="B3587" t="s">
        <v>1098</v>
      </c>
      <c r="C3587" t="s">
        <v>116</v>
      </c>
      <c r="D3587">
        <v>44</v>
      </c>
      <c r="E3587">
        <v>243.4</v>
      </c>
      <c r="F3587">
        <v>2016</v>
      </c>
      <c r="G3587">
        <v>4</v>
      </c>
      <c r="H3587">
        <v>72</v>
      </c>
      <c r="I3587">
        <v>16</v>
      </c>
      <c r="J3587">
        <v>100</v>
      </c>
      <c r="K3587">
        <v>77</v>
      </c>
      <c r="L3587">
        <v>53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-0.81</v>
      </c>
      <c r="U3587">
        <v>0.04</v>
      </c>
      <c r="V3587">
        <v>-0.77</v>
      </c>
      <c r="W3587">
        <v>-1.1100000000000001</v>
      </c>
      <c r="X3587">
        <v>-1.5</v>
      </c>
      <c r="Y3587">
        <v>-1.57</v>
      </c>
      <c r="Z3587">
        <v>24</v>
      </c>
      <c r="AA3587">
        <v>3</v>
      </c>
      <c r="AB3587">
        <v>85</v>
      </c>
      <c r="AC3587">
        <v>21</v>
      </c>
      <c r="AE3587">
        <v>47</v>
      </c>
      <c r="AF3587">
        <v>59</v>
      </c>
      <c r="AG3587">
        <v>1.87</v>
      </c>
      <c r="AH3587">
        <v>1.37</v>
      </c>
      <c r="AI3587">
        <v>7.78</v>
      </c>
      <c r="AJ3587">
        <v>2.63E-2</v>
      </c>
      <c r="AK3587">
        <v>2.35E-2</v>
      </c>
      <c r="AL3587">
        <v>1.0900000000000001</v>
      </c>
      <c r="AM3587">
        <v>0.82</v>
      </c>
      <c r="AN3587">
        <v>16</v>
      </c>
      <c r="AO3587">
        <v>14</v>
      </c>
      <c r="AP3587">
        <v>6.1</v>
      </c>
      <c r="AQ3587">
        <v>7.8</v>
      </c>
      <c r="AR3587">
        <v>2.41</v>
      </c>
      <c r="AS3587">
        <v>1.6</v>
      </c>
      <c r="AT3587">
        <v>0.114</v>
      </c>
      <c r="AU3587">
        <v>0.16200000000000001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2</v>
      </c>
      <c r="BT3587">
        <f t="shared" ref="BT3587:BT3650" si="224">IF(AJ3587="","",_xlfn.NUMBERVALUE(AJ3587))</f>
        <v>2.63E-2</v>
      </c>
      <c r="BU3587">
        <f t="shared" ref="BU3587:BU3650" si="225">IF(AK3587="","",_xlfn.NUMBERVALUE(AK3587))</f>
        <v>2.35E-2</v>
      </c>
      <c r="BV3587">
        <f t="shared" ref="BV3587:BV3650" si="226">IF(AT3587="","",_xlfn.NUMBERVALUE(AT3587))</f>
        <v>0.114</v>
      </c>
      <c r="BW3587">
        <f t="shared" ref="BW3587:BW3650" si="227">IF(AU3587="","",_xlfn.NUMBERVALUE(AU3587))</f>
        <v>0.16200000000000001</v>
      </c>
    </row>
    <row r="3588" spans="1:75" x14ac:dyDescent="0.35">
      <c r="A3588">
        <v>316.5</v>
      </c>
      <c r="B3588" t="s">
        <v>453</v>
      </c>
      <c r="C3588" t="s">
        <v>83</v>
      </c>
      <c r="D3588">
        <v>140</v>
      </c>
      <c r="E3588">
        <v>243.4</v>
      </c>
      <c r="F3588">
        <v>2016</v>
      </c>
      <c r="G3588">
        <v>3</v>
      </c>
      <c r="H3588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0.54</v>
      </c>
      <c r="V3588">
        <v>0.54</v>
      </c>
      <c r="W3588">
        <v>0.54</v>
      </c>
      <c r="X3588">
        <v>0.54</v>
      </c>
      <c r="Y3588">
        <v>0.54</v>
      </c>
      <c r="Z3588">
        <v>28</v>
      </c>
      <c r="AA3588">
        <v>1</v>
      </c>
      <c r="AB3588">
        <v>30</v>
      </c>
      <c r="AC3588">
        <v>21</v>
      </c>
      <c r="AD3588">
        <v>61</v>
      </c>
      <c r="AE3588">
        <v>234</v>
      </c>
      <c r="AF3588">
        <v>52</v>
      </c>
      <c r="AG3588">
        <v>7.63</v>
      </c>
      <c r="AH3588">
        <v>13.21</v>
      </c>
      <c r="AJ3588">
        <v>0.16059999999999999</v>
      </c>
      <c r="AK3588">
        <v>0.218</v>
      </c>
      <c r="AL3588">
        <v>1.87</v>
      </c>
      <c r="AM3588">
        <v>2</v>
      </c>
      <c r="AN3588">
        <v>16</v>
      </c>
      <c r="AO3588">
        <v>15</v>
      </c>
      <c r="AP3588">
        <v>16.600000000000001</v>
      </c>
      <c r="AQ3588">
        <v>12.3</v>
      </c>
      <c r="AR3588">
        <v>1.74</v>
      </c>
      <c r="AS3588">
        <v>1.82</v>
      </c>
      <c r="AT3588">
        <v>7.1999999999999995E-2</v>
      </c>
      <c r="AU3588">
        <v>0.13800000000000001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8</v>
      </c>
      <c r="BT3588">
        <f t="shared" si="224"/>
        <v>0.16059999999999999</v>
      </c>
      <c r="BU3588">
        <f t="shared" si="225"/>
        <v>0.218</v>
      </c>
      <c r="BV3588">
        <f t="shared" si="226"/>
        <v>7.1999999999999995E-2</v>
      </c>
      <c r="BW3588">
        <f t="shared" si="227"/>
        <v>0.13800000000000001</v>
      </c>
    </row>
    <row r="3589" spans="1:75" x14ac:dyDescent="0.35">
      <c r="A3589">
        <v>318</v>
      </c>
      <c r="B3589" t="s">
        <v>715</v>
      </c>
      <c r="C3589" t="s">
        <v>83</v>
      </c>
      <c r="D3589">
        <v>141</v>
      </c>
      <c r="E3589">
        <v>243.5</v>
      </c>
      <c r="F3589">
        <v>2016</v>
      </c>
      <c r="G3589">
        <v>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V3589">
        <v>0</v>
      </c>
      <c r="W3589">
        <v>0</v>
      </c>
      <c r="X3589">
        <v>0</v>
      </c>
      <c r="Y3589">
        <v>0</v>
      </c>
      <c r="Z3589">
        <v>26</v>
      </c>
      <c r="AA3589">
        <v>1</v>
      </c>
      <c r="AB3589">
        <v>5</v>
      </c>
      <c r="AC3589">
        <v>21</v>
      </c>
      <c r="AJ3589" t="s">
        <v>1710</v>
      </c>
      <c r="AK3589" t="s">
        <v>1710</v>
      </c>
      <c r="AT3589" t="s">
        <v>1710</v>
      </c>
      <c r="AU3589" t="s">
        <v>1710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5</v>
      </c>
      <c r="BT3589" t="str">
        <f t="shared" si="224"/>
        <v/>
      </c>
      <c r="BU3589" t="str">
        <f t="shared" si="225"/>
        <v/>
      </c>
      <c r="BV3589" t="str">
        <f t="shared" si="226"/>
        <v/>
      </c>
      <c r="BW3589" t="str">
        <f t="shared" si="227"/>
        <v/>
      </c>
    </row>
    <row r="3590" spans="1:75" x14ac:dyDescent="0.35">
      <c r="A3590">
        <v>319</v>
      </c>
      <c r="B3590" t="s">
        <v>77</v>
      </c>
      <c r="C3590" t="s">
        <v>70</v>
      </c>
      <c r="D3590">
        <v>95</v>
      </c>
      <c r="E3590">
        <v>244.1</v>
      </c>
      <c r="F3590">
        <v>2016</v>
      </c>
      <c r="G3590">
        <v>2</v>
      </c>
      <c r="I3590">
        <v>23</v>
      </c>
      <c r="J3590">
        <v>63</v>
      </c>
      <c r="K3590">
        <v>118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6</v>
      </c>
      <c r="U3590">
        <v>0.98</v>
      </c>
      <c r="V3590">
        <v>0.98</v>
      </c>
      <c r="W3590">
        <v>1.3</v>
      </c>
      <c r="X3590">
        <v>1.3</v>
      </c>
      <c r="Y3590">
        <v>1.3</v>
      </c>
      <c r="Z3590">
        <v>30</v>
      </c>
      <c r="AA3590">
        <v>1</v>
      </c>
      <c r="AB3590">
        <v>12</v>
      </c>
      <c r="AC3590">
        <v>21</v>
      </c>
      <c r="AD3590">
        <v>24</v>
      </c>
      <c r="AE3590">
        <v>36</v>
      </c>
      <c r="AF3590">
        <v>63</v>
      </c>
      <c r="AG3590">
        <v>11.53</v>
      </c>
      <c r="AI3590">
        <v>11.09</v>
      </c>
      <c r="AJ3590">
        <v>4.4900000000000002E-2</v>
      </c>
      <c r="AK3590" t="s">
        <v>1710</v>
      </c>
      <c r="AL3590">
        <v>0.61</v>
      </c>
      <c r="AN3590">
        <v>7</v>
      </c>
      <c r="AP3590">
        <v>0.1</v>
      </c>
      <c r="AT3590">
        <v>1.7000000000000001E-2</v>
      </c>
      <c r="AU3590" t="s">
        <v>1710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10</v>
      </c>
      <c r="BT3590">
        <f t="shared" si="224"/>
        <v>4.4900000000000002E-2</v>
      </c>
      <c r="BU3590" t="str">
        <f t="shared" si="225"/>
        <v/>
      </c>
      <c r="BV3590">
        <f t="shared" si="226"/>
        <v>1.7000000000000001E-2</v>
      </c>
      <c r="BW3590" t="str">
        <f t="shared" si="227"/>
        <v/>
      </c>
    </row>
    <row r="3591" spans="1:75" x14ac:dyDescent="0.35">
      <c r="A3591">
        <v>320</v>
      </c>
      <c r="B3591" t="s">
        <v>936</v>
      </c>
      <c r="C3591" t="s">
        <v>79</v>
      </c>
      <c r="D3591">
        <v>40</v>
      </c>
      <c r="E3591">
        <v>245</v>
      </c>
      <c r="F3591">
        <v>2016</v>
      </c>
      <c r="G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V3591">
        <v>0</v>
      </c>
      <c r="W3591">
        <v>0</v>
      </c>
      <c r="X3591">
        <v>0</v>
      </c>
      <c r="Y3591">
        <v>0</v>
      </c>
      <c r="AA3591">
        <v>1</v>
      </c>
      <c r="AB3591">
        <v>22</v>
      </c>
      <c r="AC3591">
        <v>21</v>
      </c>
      <c r="AE3591">
        <v>55</v>
      </c>
      <c r="AF3591">
        <v>32</v>
      </c>
      <c r="AG3591">
        <v>12.78</v>
      </c>
      <c r="AJ3591" t="s">
        <v>1710</v>
      </c>
      <c r="AK3591" t="s">
        <v>1710</v>
      </c>
      <c r="AN3591">
        <v>9</v>
      </c>
      <c r="AT3591" t="s">
        <v>1710</v>
      </c>
      <c r="AU3591" t="s">
        <v>1710</v>
      </c>
      <c r="AV3591">
        <v>8.4</v>
      </c>
      <c r="AX3591" s="2">
        <v>5.7000000000000002E-2</v>
      </c>
      <c r="AZ3591">
        <v>6.7</v>
      </c>
      <c r="BB3591">
        <v>20.2</v>
      </c>
      <c r="BD3591">
        <v>6.9</v>
      </c>
      <c r="BF3591">
        <v>6.4</v>
      </c>
      <c r="BH3591">
        <v>0.5</v>
      </c>
      <c r="BJ3591">
        <v>223</v>
      </c>
      <c r="BL3591" s="2">
        <v>3.1399999999999997E-2</v>
      </c>
      <c r="BM3591" t="e">
        <v>#N/A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3</v>
      </c>
      <c r="BT3591" t="str">
        <f t="shared" si="224"/>
        <v/>
      </c>
      <c r="BU3591" t="str">
        <f t="shared" si="225"/>
        <v/>
      </c>
      <c r="BV3591" t="str">
        <f t="shared" si="226"/>
        <v/>
      </c>
      <c r="BW3591" t="str">
        <f t="shared" si="227"/>
        <v/>
      </c>
    </row>
    <row r="3592" spans="1:75" x14ac:dyDescent="0.35">
      <c r="A3592">
        <v>321</v>
      </c>
      <c r="B3592" t="s">
        <v>107</v>
      </c>
      <c r="C3592" t="s">
        <v>83</v>
      </c>
      <c r="D3592">
        <v>142</v>
      </c>
      <c r="E3592">
        <v>245.6</v>
      </c>
      <c r="F3592">
        <v>2016</v>
      </c>
      <c r="G3592">
        <v>3</v>
      </c>
      <c r="H3592">
        <v>41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8</v>
      </c>
      <c r="T3592">
        <v>0.05</v>
      </c>
      <c r="V3592">
        <v>0.05</v>
      </c>
      <c r="W3592">
        <v>0.05</v>
      </c>
      <c r="X3592">
        <v>0.05</v>
      </c>
      <c r="Y3592">
        <v>0.05</v>
      </c>
      <c r="Z3592">
        <v>36</v>
      </c>
      <c r="AA3592">
        <v>2</v>
      </c>
      <c r="AB3592">
        <v>54</v>
      </c>
      <c r="AC3592">
        <v>21</v>
      </c>
      <c r="AD3592">
        <v>103</v>
      </c>
      <c r="AF3592">
        <v>39</v>
      </c>
      <c r="AG3592">
        <v>12.28</v>
      </c>
      <c r="AH3592">
        <v>10.84</v>
      </c>
      <c r="AJ3592">
        <v>0.2306</v>
      </c>
      <c r="AK3592">
        <v>0.1588</v>
      </c>
      <c r="AL3592">
        <v>1.58</v>
      </c>
      <c r="AM3592">
        <v>1.06</v>
      </c>
      <c r="AN3592">
        <v>14</v>
      </c>
      <c r="AO3592">
        <v>16</v>
      </c>
      <c r="AP3592">
        <v>8.3000000000000007</v>
      </c>
      <c r="AQ3592">
        <v>6.3</v>
      </c>
      <c r="AR3592">
        <v>1.61</v>
      </c>
      <c r="AS3592">
        <v>1.97</v>
      </c>
      <c r="AT3592">
        <v>0.64500000000000002</v>
      </c>
      <c r="AU3592">
        <v>0.82899999999999996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14</v>
      </c>
      <c r="BT3592">
        <f t="shared" si="224"/>
        <v>0.2306</v>
      </c>
      <c r="BU3592">
        <f t="shared" si="225"/>
        <v>0.1588</v>
      </c>
      <c r="BV3592">
        <f t="shared" si="226"/>
        <v>0.64500000000000002</v>
      </c>
      <c r="BW3592">
        <f t="shared" si="227"/>
        <v>0.82899999999999996</v>
      </c>
    </row>
    <row r="3593" spans="1:75" x14ac:dyDescent="0.35">
      <c r="A3593">
        <v>322</v>
      </c>
      <c r="B3593" t="s">
        <v>1120</v>
      </c>
      <c r="C3593" t="s">
        <v>83</v>
      </c>
      <c r="D3593">
        <v>143</v>
      </c>
      <c r="E3593">
        <v>245.9</v>
      </c>
      <c r="F3593">
        <v>2016</v>
      </c>
      <c r="G3593">
        <v>3</v>
      </c>
      <c r="H3593">
        <v>18</v>
      </c>
      <c r="I3593">
        <v>43</v>
      </c>
      <c r="J3593">
        <v>49</v>
      </c>
      <c r="K3593">
        <v>32</v>
      </c>
      <c r="M3593">
        <v>1</v>
      </c>
      <c r="N3593">
        <v>0</v>
      </c>
      <c r="O3593">
        <v>1</v>
      </c>
      <c r="P3593">
        <v>1</v>
      </c>
      <c r="Q3593">
        <v>1</v>
      </c>
      <c r="R3593">
        <v>1</v>
      </c>
      <c r="S3593">
        <v>0</v>
      </c>
      <c r="T3593">
        <v>0.57999999999999996</v>
      </c>
      <c r="U3593">
        <v>-0.1</v>
      </c>
      <c r="V3593">
        <v>0.48</v>
      </c>
      <c r="W3593">
        <v>0.55000000000000004</v>
      </c>
      <c r="X3593">
        <v>0.8</v>
      </c>
      <c r="Y3593">
        <v>0.8</v>
      </c>
      <c r="Z3593">
        <v>24</v>
      </c>
      <c r="AA3593">
        <v>8</v>
      </c>
      <c r="AB3593">
        <v>300</v>
      </c>
      <c r="AC3593">
        <v>21</v>
      </c>
      <c r="AD3593">
        <v>44</v>
      </c>
      <c r="AE3593">
        <v>91</v>
      </c>
      <c r="AH3593">
        <v>13.56</v>
      </c>
      <c r="AI3593">
        <v>8.74</v>
      </c>
      <c r="AJ3593">
        <v>9.7999999999999997E-3</v>
      </c>
      <c r="AK3593">
        <v>0.21390000000000001</v>
      </c>
      <c r="AL3593">
        <v>4.09</v>
      </c>
      <c r="AM3593">
        <v>1.87</v>
      </c>
      <c r="AO3593">
        <v>16</v>
      </c>
      <c r="AP3593">
        <v>23.2</v>
      </c>
      <c r="AQ3593">
        <v>12.2</v>
      </c>
      <c r="AR3593">
        <v>2.83</v>
      </c>
      <c r="AS3593">
        <v>1.95</v>
      </c>
      <c r="AT3593">
        <v>0.41699999999999998</v>
      </c>
      <c r="AU3593">
        <v>0.23400000000000001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2</v>
      </c>
      <c r="BT3593">
        <f t="shared" si="224"/>
        <v>9.7999999999999997E-3</v>
      </c>
      <c r="BU3593">
        <f t="shared" si="225"/>
        <v>0.21390000000000001</v>
      </c>
      <c r="BV3593">
        <f t="shared" si="226"/>
        <v>0.41699999999999998</v>
      </c>
      <c r="BW3593">
        <f t="shared" si="227"/>
        <v>0.23400000000000001</v>
      </c>
    </row>
    <row r="3594" spans="1:75" x14ac:dyDescent="0.35">
      <c r="A3594">
        <v>323</v>
      </c>
      <c r="B3594" t="s">
        <v>710</v>
      </c>
      <c r="C3594" t="s">
        <v>70</v>
      </c>
      <c r="D3594">
        <v>96</v>
      </c>
      <c r="E3594">
        <v>246</v>
      </c>
      <c r="F3594">
        <v>2016</v>
      </c>
      <c r="G3594">
        <v>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V3594">
        <v>0</v>
      </c>
      <c r="W3594">
        <v>0</v>
      </c>
      <c r="X3594">
        <v>0</v>
      </c>
      <c r="Y3594">
        <v>0</v>
      </c>
      <c r="Z3594">
        <v>26</v>
      </c>
      <c r="AA3594">
        <v>1</v>
      </c>
      <c r="AB3594">
        <v>3</v>
      </c>
      <c r="AC3594">
        <v>21</v>
      </c>
      <c r="AJ3594" t="s">
        <v>1710</v>
      </c>
      <c r="AK3594" t="s">
        <v>1710</v>
      </c>
      <c r="AT3594" t="s">
        <v>1710</v>
      </c>
      <c r="AU3594" t="s">
        <v>1710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5</v>
      </c>
      <c r="BT3594" t="str">
        <f t="shared" si="224"/>
        <v/>
      </c>
      <c r="BU3594" t="str">
        <f t="shared" si="225"/>
        <v/>
      </c>
      <c r="BV3594" t="str">
        <f t="shared" si="226"/>
        <v/>
      </c>
      <c r="BW3594" t="str">
        <f t="shared" si="227"/>
        <v/>
      </c>
    </row>
    <row r="3595" spans="1:75" x14ac:dyDescent="0.35">
      <c r="A3595">
        <v>324</v>
      </c>
      <c r="B3595" t="s">
        <v>652</v>
      </c>
      <c r="C3595" t="s">
        <v>79</v>
      </c>
      <c r="D3595">
        <v>41</v>
      </c>
      <c r="E3595">
        <v>246.4</v>
      </c>
      <c r="F3595">
        <v>2016</v>
      </c>
      <c r="G3595">
        <v>1</v>
      </c>
      <c r="H3595">
        <v>34</v>
      </c>
      <c r="I3595">
        <v>37</v>
      </c>
      <c r="J3595">
        <v>43</v>
      </c>
      <c r="L3595">
        <v>58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-0.37</v>
      </c>
      <c r="U3595">
        <v>0.06</v>
      </c>
      <c r="V3595">
        <v>-0.31</v>
      </c>
      <c r="W3595">
        <v>-0.8</v>
      </c>
      <c r="X3595">
        <v>-0.8</v>
      </c>
      <c r="Y3595">
        <v>-1.34</v>
      </c>
      <c r="Z3595">
        <v>27</v>
      </c>
      <c r="AA3595">
        <v>1</v>
      </c>
      <c r="AB3595">
        <v>10</v>
      </c>
      <c r="AC3595">
        <v>21</v>
      </c>
      <c r="AF3595">
        <v>29</v>
      </c>
      <c r="AG3595">
        <v>16.86</v>
      </c>
      <c r="AH3595">
        <v>14.05</v>
      </c>
      <c r="AI3595">
        <v>15.13</v>
      </c>
      <c r="AJ3595" t="s">
        <v>1710</v>
      </c>
      <c r="AK3595" t="s">
        <v>1710</v>
      </c>
      <c r="AN3595">
        <v>9</v>
      </c>
      <c r="AO3595">
        <v>6</v>
      </c>
      <c r="AT3595" t="s">
        <v>1710</v>
      </c>
      <c r="AU3595" t="s">
        <v>1710</v>
      </c>
      <c r="AV3595">
        <v>7</v>
      </c>
      <c r="AW3595">
        <v>8.6999999999999993</v>
      </c>
      <c r="AX3595" s="2">
        <v>2.3E-2</v>
      </c>
      <c r="AY3595" s="2">
        <v>0.04</v>
      </c>
      <c r="AZ3595">
        <v>7.2</v>
      </c>
      <c r="BA3595">
        <v>5.8</v>
      </c>
      <c r="BB3595">
        <v>12.5</v>
      </c>
      <c r="BC3595">
        <v>4</v>
      </c>
      <c r="BD3595">
        <v>8</v>
      </c>
      <c r="BE3595">
        <v>6.2</v>
      </c>
      <c r="BF3595">
        <v>5.3</v>
      </c>
      <c r="BG3595">
        <v>4.7</v>
      </c>
      <c r="BH3595">
        <v>2.7</v>
      </c>
      <c r="BI3595">
        <v>1.5</v>
      </c>
      <c r="BJ3595">
        <v>282</v>
      </c>
      <c r="BK3595">
        <v>160</v>
      </c>
      <c r="BL3595" s="2">
        <v>3.5499999999999997E-2</v>
      </c>
      <c r="BM3595" t="e">
        <v>#N/A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6</v>
      </c>
      <c r="BT3595" t="str">
        <f t="shared" si="224"/>
        <v/>
      </c>
      <c r="BU3595" t="str">
        <f t="shared" si="225"/>
        <v/>
      </c>
      <c r="BV3595" t="str">
        <f t="shared" si="226"/>
        <v/>
      </c>
      <c r="BW3595" t="str">
        <f t="shared" si="227"/>
        <v/>
      </c>
    </row>
    <row r="3596" spans="1:75" x14ac:dyDescent="0.35">
      <c r="A3596">
        <v>325</v>
      </c>
      <c r="B3596" t="s">
        <v>1210</v>
      </c>
      <c r="C3596" t="s">
        <v>70</v>
      </c>
      <c r="D3596">
        <v>97</v>
      </c>
      <c r="E3596">
        <v>246.8</v>
      </c>
      <c r="F3596">
        <v>2016</v>
      </c>
      <c r="G3596">
        <v>2</v>
      </c>
      <c r="I3596">
        <v>125</v>
      </c>
      <c r="J3596">
        <v>128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U3596">
        <v>0.09</v>
      </c>
      <c r="V3596">
        <v>0.09</v>
      </c>
      <c r="W3596">
        <v>-0.77</v>
      </c>
      <c r="X3596">
        <v>-0.77</v>
      </c>
      <c r="Y3596">
        <v>-0.77</v>
      </c>
      <c r="Z3596">
        <v>17</v>
      </c>
      <c r="AA3596">
        <v>8</v>
      </c>
      <c r="AB3596">
        <v>300</v>
      </c>
      <c r="AC3596">
        <v>21</v>
      </c>
      <c r="AI3596">
        <v>1.21</v>
      </c>
      <c r="AJ3596" t="s">
        <v>1710</v>
      </c>
      <c r="AK3596" t="s">
        <v>1710</v>
      </c>
      <c r="AT3596" t="s">
        <v>1710</v>
      </c>
      <c r="AU3596" t="s">
        <v>1710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 t="str">
        <f t="shared" si="224"/>
        <v/>
      </c>
      <c r="BU3596" t="str">
        <f t="shared" si="225"/>
        <v/>
      </c>
      <c r="BV3596" t="str">
        <f t="shared" si="226"/>
        <v/>
      </c>
      <c r="BW3596" t="str">
        <f t="shared" si="227"/>
        <v/>
      </c>
    </row>
    <row r="3597" spans="1:75" x14ac:dyDescent="0.35">
      <c r="A3597">
        <v>326</v>
      </c>
      <c r="B3597" t="s">
        <v>1211</v>
      </c>
      <c r="C3597" t="s">
        <v>83</v>
      </c>
      <c r="D3597">
        <v>144</v>
      </c>
      <c r="E3597">
        <v>247.8</v>
      </c>
      <c r="F3597">
        <v>2016</v>
      </c>
      <c r="G3597">
        <v>3</v>
      </c>
      <c r="I3597">
        <v>113</v>
      </c>
      <c r="J3597">
        <v>199</v>
      </c>
      <c r="K3597">
        <v>90</v>
      </c>
      <c r="L3597">
        <v>67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U3597">
        <v>-0.57999999999999996</v>
      </c>
      <c r="V3597">
        <v>-0.57999999999999996</v>
      </c>
      <c r="W3597">
        <v>-0.57999999999999996</v>
      </c>
      <c r="X3597">
        <v>-1.06</v>
      </c>
      <c r="Y3597">
        <v>-1.23</v>
      </c>
      <c r="Z3597">
        <v>17</v>
      </c>
      <c r="AA3597">
        <v>8</v>
      </c>
      <c r="AB3597">
        <v>300</v>
      </c>
      <c r="AC3597">
        <v>21</v>
      </c>
      <c r="AD3597">
        <v>147.5</v>
      </c>
      <c r="AE3597">
        <v>277</v>
      </c>
      <c r="AI3597">
        <v>4.21</v>
      </c>
      <c r="AJ3597" t="s">
        <v>1710</v>
      </c>
      <c r="AK3597">
        <v>2E-3</v>
      </c>
      <c r="AM3597">
        <v>2.67</v>
      </c>
      <c r="AQ3597">
        <v>12</v>
      </c>
      <c r="AS3597">
        <v>2.6</v>
      </c>
      <c r="AT3597" t="s">
        <v>1710</v>
      </c>
      <c r="AU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 t="e">
        <v>#REF!</v>
      </c>
      <c r="BT3597" t="str">
        <f t="shared" si="224"/>
        <v/>
      </c>
      <c r="BU3597">
        <f t="shared" si="225"/>
        <v>2E-3</v>
      </c>
      <c r="BV3597" t="str">
        <f t="shared" si="226"/>
        <v/>
      </c>
      <c r="BW3597">
        <f t="shared" si="227"/>
        <v>0</v>
      </c>
    </row>
    <row r="3598" spans="1:75" x14ac:dyDescent="0.35">
      <c r="A3598">
        <v>327</v>
      </c>
      <c r="B3598" t="s">
        <v>648</v>
      </c>
      <c r="C3598" t="s">
        <v>116</v>
      </c>
      <c r="D3598">
        <v>45</v>
      </c>
      <c r="E3598">
        <v>249.1</v>
      </c>
      <c r="F3598">
        <v>2016</v>
      </c>
      <c r="G3598">
        <v>4</v>
      </c>
      <c r="H3598">
        <v>22</v>
      </c>
      <c r="I3598">
        <v>48</v>
      </c>
      <c r="J3598">
        <v>50</v>
      </c>
      <c r="K3598">
        <v>94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-0.67</v>
      </c>
      <c r="V3598">
        <v>-0.67</v>
      </c>
      <c r="W3598">
        <v>-1.33</v>
      </c>
      <c r="X3598">
        <v>-1.8</v>
      </c>
      <c r="Y3598">
        <v>-1.8</v>
      </c>
      <c r="Z3598">
        <v>28</v>
      </c>
      <c r="AA3598">
        <v>2</v>
      </c>
      <c r="AB3598">
        <v>47</v>
      </c>
      <c r="AC3598">
        <v>21</v>
      </c>
      <c r="AD3598">
        <v>59</v>
      </c>
      <c r="AF3598">
        <v>41</v>
      </c>
      <c r="AG3598">
        <v>4.0999999999999996</v>
      </c>
      <c r="AH3598">
        <v>6.93</v>
      </c>
      <c r="AI3598">
        <v>2.77</v>
      </c>
      <c r="AJ3598">
        <v>8.2600000000000007E-2</v>
      </c>
      <c r="AK3598">
        <v>0.14799999999999999</v>
      </c>
      <c r="AL3598">
        <v>1.45</v>
      </c>
      <c r="AM3598">
        <v>1.4</v>
      </c>
      <c r="AN3598">
        <v>15</v>
      </c>
      <c r="AO3598">
        <v>16</v>
      </c>
      <c r="AP3598">
        <v>6.9</v>
      </c>
      <c r="AQ3598">
        <v>5.4</v>
      </c>
      <c r="AR3598">
        <v>1.71</v>
      </c>
      <c r="AS3598">
        <v>1.51</v>
      </c>
      <c r="AT3598">
        <v>0.183</v>
      </c>
      <c r="AU3598">
        <v>0.253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6</v>
      </c>
      <c r="BT3598">
        <f t="shared" si="224"/>
        <v>8.2600000000000007E-2</v>
      </c>
      <c r="BU3598">
        <f t="shared" si="225"/>
        <v>0.14799999999999999</v>
      </c>
      <c r="BV3598">
        <f t="shared" si="226"/>
        <v>0.183</v>
      </c>
      <c r="BW3598">
        <f t="shared" si="227"/>
        <v>0.253</v>
      </c>
    </row>
    <row r="3599" spans="1:75" x14ac:dyDescent="0.35">
      <c r="A3599">
        <v>328</v>
      </c>
      <c r="B3599" t="s">
        <v>993</v>
      </c>
      <c r="C3599" t="s">
        <v>79</v>
      </c>
      <c r="D3599">
        <v>42</v>
      </c>
      <c r="E3599">
        <v>249.4</v>
      </c>
      <c r="F3599">
        <v>2016</v>
      </c>
      <c r="G3599">
        <v>1</v>
      </c>
      <c r="H3599">
        <v>65</v>
      </c>
      <c r="I3599">
        <v>61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-2.0499999999999998</v>
      </c>
      <c r="U3599">
        <v>-0.15</v>
      </c>
      <c r="V3599">
        <v>-2.2000000000000002</v>
      </c>
      <c r="W3599">
        <v>-2.2000000000000002</v>
      </c>
      <c r="X3599">
        <v>-2.2000000000000002</v>
      </c>
      <c r="Y3599">
        <v>-2.2000000000000002</v>
      </c>
      <c r="Z3599">
        <v>26</v>
      </c>
      <c r="AA3599">
        <v>5</v>
      </c>
      <c r="AB3599">
        <v>164</v>
      </c>
      <c r="AC3599">
        <v>21</v>
      </c>
      <c r="AD3599">
        <v>42</v>
      </c>
      <c r="AF3599">
        <v>39</v>
      </c>
      <c r="AG3599">
        <v>9.89</v>
      </c>
      <c r="AH3599">
        <v>0</v>
      </c>
      <c r="AI3599">
        <v>0.88</v>
      </c>
      <c r="AJ3599" t="s">
        <v>1710</v>
      </c>
      <c r="AK3599" t="s">
        <v>1710</v>
      </c>
      <c r="AN3599">
        <v>7</v>
      </c>
      <c r="AO3599">
        <v>1</v>
      </c>
      <c r="AT3599" t="s">
        <v>1710</v>
      </c>
      <c r="AU3599" t="s">
        <v>1710</v>
      </c>
      <c r="AV3599">
        <v>8.9</v>
      </c>
      <c r="AX3599" s="2">
        <v>1.4E-2</v>
      </c>
      <c r="AZ3599">
        <v>7.2</v>
      </c>
      <c r="BB3599">
        <v>14.8</v>
      </c>
      <c r="BD3599">
        <v>8.1</v>
      </c>
      <c r="BF3599">
        <v>5.3</v>
      </c>
      <c r="BH3599">
        <v>2.8</v>
      </c>
      <c r="BJ3599">
        <v>119</v>
      </c>
      <c r="BL3599" s="2">
        <v>5.04E-2</v>
      </c>
      <c r="BM3599" t="e">
        <v>#N/A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3</v>
      </c>
      <c r="BT3599" t="str">
        <f t="shared" si="224"/>
        <v/>
      </c>
      <c r="BU3599" t="str">
        <f t="shared" si="225"/>
        <v/>
      </c>
      <c r="BV3599" t="str">
        <f t="shared" si="226"/>
        <v/>
      </c>
      <c r="BW3599" t="str">
        <f t="shared" si="227"/>
        <v/>
      </c>
    </row>
    <row r="3600" spans="1:75" x14ac:dyDescent="0.35">
      <c r="A3600">
        <v>329</v>
      </c>
      <c r="B3600" t="s">
        <v>825</v>
      </c>
      <c r="C3600" t="s">
        <v>83</v>
      </c>
      <c r="D3600">
        <v>145</v>
      </c>
      <c r="E3600">
        <v>249.6</v>
      </c>
      <c r="F3600">
        <v>2016</v>
      </c>
      <c r="G3600">
        <v>3</v>
      </c>
      <c r="H3600">
        <v>69</v>
      </c>
      <c r="I3600">
        <v>75</v>
      </c>
      <c r="J3600">
        <v>81</v>
      </c>
      <c r="K3600">
        <v>139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-0.19</v>
      </c>
      <c r="U3600">
        <v>0.02</v>
      </c>
      <c r="V3600">
        <v>-0.17</v>
      </c>
      <c r="W3600">
        <v>-0.6</v>
      </c>
      <c r="X3600">
        <v>-1.47</v>
      </c>
      <c r="Y3600">
        <v>-1.47</v>
      </c>
      <c r="Z3600">
        <v>25</v>
      </c>
      <c r="AA3600">
        <v>1</v>
      </c>
      <c r="AB3600">
        <v>29</v>
      </c>
      <c r="AC3600">
        <v>21</v>
      </c>
      <c r="AD3600">
        <v>113</v>
      </c>
      <c r="AE3600">
        <v>152</v>
      </c>
      <c r="AF3600">
        <v>137</v>
      </c>
      <c r="AG3600">
        <v>0.28000000000000003</v>
      </c>
      <c r="AH3600">
        <v>7.1</v>
      </c>
      <c r="AI3600">
        <v>5.38</v>
      </c>
      <c r="AJ3600">
        <v>5.1000000000000004E-3</v>
      </c>
      <c r="AK3600">
        <v>0.1183</v>
      </c>
      <c r="AL3600">
        <v>0.56000000000000005</v>
      </c>
      <c r="AM3600">
        <v>1.26</v>
      </c>
      <c r="AN3600">
        <v>16</v>
      </c>
      <c r="AO3600">
        <v>16</v>
      </c>
      <c r="AP3600">
        <v>3.5</v>
      </c>
      <c r="AQ3600">
        <v>4.8</v>
      </c>
      <c r="AR3600">
        <v>1.5</v>
      </c>
      <c r="AS3600">
        <v>1.71</v>
      </c>
      <c r="AT3600">
        <v>0.27800000000000002</v>
      </c>
      <c r="AU3600">
        <v>0.251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4</v>
      </c>
      <c r="BT3600">
        <f t="shared" si="224"/>
        <v>5.1000000000000004E-3</v>
      </c>
      <c r="BU3600">
        <f t="shared" si="225"/>
        <v>0.1183</v>
      </c>
      <c r="BV3600">
        <f t="shared" si="226"/>
        <v>0.27800000000000002</v>
      </c>
      <c r="BW3600">
        <f t="shared" si="227"/>
        <v>0.251</v>
      </c>
    </row>
    <row r="3601" spans="1:75" x14ac:dyDescent="0.35">
      <c r="A3601">
        <v>330.5</v>
      </c>
      <c r="B3601" t="s">
        <v>846</v>
      </c>
      <c r="C3601" t="s">
        <v>70</v>
      </c>
      <c r="D3601">
        <v>98.5</v>
      </c>
      <c r="E3601">
        <v>249.8</v>
      </c>
      <c r="F3601">
        <v>2016</v>
      </c>
      <c r="G3601">
        <v>2</v>
      </c>
      <c r="H3601">
        <v>100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-0.75</v>
      </c>
      <c r="V3601">
        <v>-0.75</v>
      </c>
      <c r="W3601">
        <v>-0.75</v>
      </c>
      <c r="X3601">
        <v>-0.75</v>
      </c>
      <c r="Y3601">
        <v>-0.75</v>
      </c>
      <c r="Z3601">
        <v>26</v>
      </c>
      <c r="AA3601">
        <v>5</v>
      </c>
      <c r="AB3601">
        <v>135</v>
      </c>
      <c r="AC3601">
        <v>21</v>
      </c>
      <c r="AF3601">
        <v>73</v>
      </c>
      <c r="AG3601">
        <v>6.25</v>
      </c>
      <c r="AH3601">
        <v>3.27</v>
      </c>
      <c r="AJ3601">
        <v>4.9599999999999998E-2</v>
      </c>
      <c r="AK3601">
        <v>8.6E-3</v>
      </c>
      <c r="AL3601">
        <v>1.24</v>
      </c>
      <c r="AM3601">
        <v>0.56000000000000005</v>
      </c>
      <c r="AN3601">
        <v>11</v>
      </c>
      <c r="AO3601">
        <v>6</v>
      </c>
      <c r="AP3601">
        <v>0.5</v>
      </c>
      <c r="AQ3601">
        <v>0</v>
      </c>
      <c r="AR3601">
        <v>1.04</v>
      </c>
      <c r="AS3601">
        <v>1.04</v>
      </c>
      <c r="AT3601">
        <v>2.3E-2</v>
      </c>
      <c r="AU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4</v>
      </c>
      <c r="BT3601">
        <f t="shared" si="224"/>
        <v>4.9599999999999998E-2</v>
      </c>
      <c r="BU3601">
        <f t="shared" si="225"/>
        <v>8.6E-3</v>
      </c>
      <c r="BV3601">
        <f t="shared" si="226"/>
        <v>2.3E-2</v>
      </c>
      <c r="BW3601">
        <f t="shared" si="227"/>
        <v>0</v>
      </c>
    </row>
    <row r="3602" spans="1:75" x14ac:dyDescent="0.35">
      <c r="A3602">
        <v>330.5</v>
      </c>
      <c r="B3602" t="s">
        <v>1212</v>
      </c>
      <c r="C3602" t="s">
        <v>70</v>
      </c>
      <c r="D3602">
        <v>98.5</v>
      </c>
      <c r="E3602">
        <v>249.8</v>
      </c>
      <c r="F3602">
        <v>2016</v>
      </c>
      <c r="G3602">
        <v>2</v>
      </c>
      <c r="I3602">
        <v>89</v>
      </c>
      <c r="L3602">
        <v>152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U3602">
        <v>0.15</v>
      </c>
      <c r="V3602">
        <v>0.15</v>
      </c>
      <c r="W3602">
        <v>0.15</v>
      </c>
      <c r="X3602">
        <v>0.15</v>
      </c>
      <c r="Y3602">
        <v>-0.06</v>
      </c>
      <c r="Z3602">
        <v>17</v>
      </c>
      <c r="AA3602">
        <v>8</v>
      </c>
      <c r="AB3602">
        <v>300</v>
      </c>
      <c r="AC3602">
        <v>21</v>
      </c>
      <c r="AD3602">
        <v>102</v>
      </c>
      <c r="AH3602">
        <v>0</v>
      </c>
      <c r="AI3602">
        <v>4.5999999999999996</v>
      </c>
      <c r="AJ3602" t="s">
        <v>1710</v>
      </c>
      <c r="AK3602">
        <v>3.5000000000000001E-3</v>
      </c>
      <c r="AM3602">
        <v>0.25</v>
      </c>
      <c r="AO3602">
        <v>2</v>
      </c>
      <c r="AQ3602">
        <v>-1</v>
      </c>
      <c r="AR3602">
        <v>0.6</v>
      </c>
      <c r="AS3602">
        <v>0.6</v>
      </c>
      <c r="AT3602" t="s">
        <v>1710</v>
      </c>
      <c r="AU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 t="str">
        <f t="shared" si="224"/>
        <v/>
      </c>
      <c r="BU3602">
        <f t="shared" si="225"/>
        <v>3.5000000000000001E-3</v>
      </c>
      <c r="BV3602" t="str">
        <f t="shared" si="226"/>
        <v/>
      </c>
      <c r="BW3602">
        <f t="shared" si="227"/>
        <v>0</v>
      </c>
    </row>
    <row r="3603" spans="1:75" x14ac:dyDescent="0.35">
      <c r="A3603">
        <v>332</v>
      </c>
      <c r="B3603" t="s">
        <v>655</v>
      </c>
      <c r="C3603" t="s">
        <v>70</v>
      </c>
      <c r="D3603">
        <v>100</v>
      </c>
      <c r="E3603">
        <v>250.3</v>
      </c>
      <c r="F3603">
        <v>2016</v>
      </c>
      <c r="G3603">
        <v>2</v>
      </c>
      <c r="H3603">
        <v>156</v>
      </c>
      <c r="I3603">
        <v>108</v>
      </c>
      <c r="J3603">
        <v>98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-0.06</v>
      </c>
      <c r="U3603">
        <v>0</v>
      </c>
      <c r="V3603">
        <v>-0.06</v>
      </c>
      <c r="W3603">
        <v>-0.59</v>
      </c>
      <c r="X3603">
        <v>-0.59</v>
      </c>
      <c r="Y3603">
        <v>-0.59</v>
      </c>
      <c r="Z3603">
        <v>27</v>
      </c>
      <c r="AA3603">
        <v>3</v>
      </c>
      <c r="AB3603">
        <v>73</v>
      </c>
      <c r="AC3603">
        <v>21</v>
      </c>
      <c r="AF3603">
        <v>126</v>
      </c>
      <c r="AG3603">
        <v>1.6</v>
      </c>
      <c r="AJ3603">
        <v>8.8000000000000005E-3</v>
      </c>
      <c r="AK3603" t="s">
        <v>1710</v>
      </c>
      <c r="AL3603">
        <v>-0.06</v>
      </c>
      <c r="AN3603">
        <v>8</v>
      </c>
      <c r="AP3603">
        <v>-2.2000000000000002</v>
      </c>
      <c r="AT3603">
        <v>4.7E-2</v>
      </c>
      <c r="AU3603" t="s">
        <v>1710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6</v>
      </c>
      <c r="BT3603">
        <f t="shared" si="224"/>
        <v>8.8000000000000005E-3</v>
      </c>
      <c r="BU3603" t="str">
        <f t="shared" si="225"/>
        <v/>
      </c>
      <c r="BV3603">
        <f t="shared" si="226"/>
        <v>4.7E-2</v>
      </c>
      <c r="BW3603" t="str">
        <f t="shared" si="227"/>
        <v/>
      </c>
    </row>
    <row r="3604" spans="1:75" x14ac:dyDescent="0.35">
      <c r="A3604">
        <v>333</v>
      </c>
      <c r="B3604" t="s">
        <v>733</v>
      </c>
      <c r="C3604" t="s">
        <v>70</v>
      </c>
      <c r="D3604">
        <v>101</v>
      </c>
      <c r="E3604">
        <v>250.4</v>
      </c>
      <c r="F3604">
        <v>2016</v>
      </c>
      <c r="G3604">
        <v>2</v>
      </c>
      <c r="H3604">
        <v>44</v>
      </c>
      <c r="I3604">
        <v>95</v>
      </c>
      <c r="J3604">
        <v>140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-0.27</v>
      </c>
      <c r="U3604">
        <v>0.27</v>
      </c>
      <c r="V3604">
        <v>0</v>
      </c>
      <c r="W3604">
        <v>0</v>
      </c>
      <c r="X3604">
        <v>0</v>
      </c>
      <c r="Y3604">
        <v>0</v>
      </c>
      <c r="Z3604">
        <v>27</v>
      </c>
      <c r="AA3604">
        <v>4</v>
      </c>
      <c r="AB3604">
        <v>106</v>
      </c>
      <c r="AC3604">
        <v>21</v>
      </c>
      <c r="AD3604">
        <v>94</v>
      </c>
      <c r="AE3604">
        <v>113</v>
      </c>
      <c r="AF3604">
        <v>91</v>
      </c>
      <c r="AG3604">
        <v>3.52</v>
      </c>
      <c r="AH3604">
        <v>7.22</v>
      </c>
      <c r="AI3604">
        <v>4.32</v>
      </c>
      <c r="AJ3604">
        <v>1.8200000000000001E-2</v>
      </c>
      <c r="AK3604">
        <v>6.1499999999999999E-2</v>
      </c>
      <c r="AL3604">
        <v>0.36</v>
      </c>
      <c r="AM3604">
        <v>1.08</v>
      </c>
      <c r="AN3604">
        <v>10</v>
      </c>
      <c r="AO3604">
        <v>15</v>
      </c>
      <c r="AP3604">
        <v>-0.6</v>
      </c>
      <c r="AQ3604">
        <v>-0.9</v>
      </c>
      <c r="AR3604">
        <v>1.51</v>
      </c>
      <c r="AS3604">
        <v>1.51</v>
      </c>
      <c r="AT3604">
        <v>1.0999999999999999E-2</v>
      </c>
      <c r="AU3604">
        <v>0.05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5</v>
      </c>
      <c r="BT3604">
        <f t="shared" si="224"/>
        <v>1.8200000000000001E-2</v>
      </c>
      <c r="BU3604">
        <f t="shared" si="225"/>
        <v>6.1499999999999999E-2</v>
      </c>
      <c r="BV3604">
        <f t="shared" si="226"/>
        <v>1.0999999999999999E-2</v>
      </c>
      <c r="BW3604">
        <f t="shared" si="227"/>
        <v>0.05</v>
      </c>
    </row>
    <row r="3605" spans="1:75" x14ac:dyDescent="0.35">
      <c r="A3605">
        <v>334</v>
      </c>
      <c r="B3605" t="s">
        <v>1213</v>
      </c>
      <c r="C3605" t="s">
        <v>83</v>
      </c>
      <c r="D3605">
        <v>146</v>
      </c>
      <c r="E3605">
        <v>250.5</v>
      </c>
      <c r="F3605">
        <v>2016</v>
      </c>
      <c r="G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V3605">
        <v>0</v>
      </c>
      <c r="W3605">
        <v>0</v>
      </c>
      <c r="X3605">
        <v>0</v>
      </c>
      <c r="Y3605">
        <v>0</v>
      </c>
      <c r="Z3605">
        <v>17</v>
      </c>
      <c r="AA3605">
        <v>8</v>
      </c>
      <c r="AB3605">
        <v>300</v>
      </c>
      <c r="AC3605">
        <v>21</v>
      </c>
      <c r="AJ3605" t="s">
        <v>1710</v>
      </c>
      <c r="AK3605" t="s">
        <v>1710</v>
      </c>
      <c r="AT3605" t="s">
        <v>1710</v>
      </c>
      <c r="AU3605" t="s">
        <v>1710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 t="e">
        <v>#REF!</v>
      </c>
      <c r="BT3605" t="str">
        <f t="shared" si="224"/>
        <v/>
      </c>
      <c r="BU3605" t="str">
        <f t="shared" si="225"/>
        <v/>
      </c>
      <c r="BV3605" t="str">
        <f t="shared" si="226"/>
        <v/>
      </c>
      <c r="BW3605" t="str">
        <f t="shared" si="227"/>
        <v/>
      </c>
    </row>
    <row r="3606" spans="1:75" x14ac:dyDescent="0.35">
      <c r="A3606">
        <v>335</v>
      </c>
      <c r="B3606" t="s">
        <v>451</v>
      </c>
      <c r="C3606" t="s">
        <v>79</v>
      </c>
      <c r="D3606">
        <v>43</v>
      </c>
      <c r="E3606">
        <v>250.9</v>
      </c>
      <c r="F3606">
        <v>2016</v>
      </c>
      <c r="G3606">
        <v>1</v>
      </c>
      <c r="H3606">
        <v>80</v>
      </c>
      <c r="J3606">
        <v>65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-1.46</v>
      </c>
      <c r="V3606">
        <v>-1.46</v>
      </c>
      <c r="W3606">
        <v>-1.46</v>
      </c>
      <c r="X3606">
        <v>-1.46</v>
      </c>
      <c r="Y3606">
        <v>-1.46</v>
      </c>
      <c r="Z3606">
        <v>30</v>
      </c>
      <c r="AA3606">
        <v>1</v>
      </c>
      <c r="AB3606">
        <v>5</v>
      </c>
      <c r="AC3606">
        <v>21</v>
      </c>
      <c r="AF3606">
        <v>45</v>
      </c>
      <c r="AG3606">
        <v>8.57</v>
      </c>
      <c r="AH3606">
        <v>-0.16</v>
      </c>
      <c r="AJ3606" t="s">
        <v>1710</v>
      </c>
      <c r="AK3606" t="s">
        <v>1710</v>
      </c>
      <c r="AN3606">
        <v>5</v>
      </c>
      <c r="AO3606">
        <v>3</v>
      </c>
      <c r="AT3606" t="s">
        <v>1710</v>
      </c>
      <c r="AU3606" t="s">
        <v>1710</v>
      </c>
      <c r="AV3606">
        <v>5.9</v>
      </c>
      <c r="AW3606">
        <v>3.9</v>
      </c>
      <c r="AX3606" s="2">
        <v>3.7999999999999999E-2</v>
      </c>
      <c r="AY3606" s="2">
        <v>8.6999999999999994E-2</v>
      </c>
      <c r="AZ3606">
        <v>6.8</v>
      </c>
      <c r="BA3606">
        <v>5.2</v>
      </c>
      <c r="BB3606">
        <v>4.8</v>
      </c>
      <c r="BC3606">
        <v>33</v>
      </c>
      <c r="BD3606">
        <v>6.9</v>
      </c>
      <c r="BE3606">
        <v>4.7</v>
      </c>
      <c r="BF3606">
        <v>6.5</v>
      </c>
      <c r="BG3606">
        <v>5.9</v>
      </c>
      <c r="BH3606">
        <v>0.4</v>
      </c>
      <c r="BI3606">
        <v>-1.2</v>
      </c>
      <c r="BJ3606">
        <v>91</v>
      </c>
      <c r="BK3606">
        <v>18</v>
      </c>
      <c r="BL3606" s="2">
        <v>4.3999999999999997E-2</v>
      </c>
      <c r="BM3606" t="e">
        <v>#N/A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8</v>
      </c>
      <c r="BT3606" t="str">
        <f t="shared" si="224"/>
        <v/>
      </c>
      <c r="BU3606" t="str">
        <f t="shared" si="225"/>
        <v/>
      </c>
      <c r="BV3606" t="str">
        <f t="shared" si="226"/>
        <v/>
      </c>
      <c r="BW3606" t="str">
        <f t="shared" si="227"/>
        <v/>
      </c>
    </row>
    <row r="3607" spans="1:75" x14ac:dyDescent="0.35">
      <c r="A3607">
        <v>336</v>
      </c>
      <c r="B3607" t="s">
        <v>1017</v>
      </c>
      <c r="C3607" t="s">
        <v>70</v>
      </c>
      <c r="D3607">
        <v>102</v>
      </c>
      <c r="E3607">
        <v>251.4</v>
      </c>
      <c r="F3607">
        <v>2016</v>
      </c>
      <c r="G3607">
        <v>2</v>
      </c>
      <c r="H3607">
        <v>161</v>
      </c>
      <c r="I3607">
        <v>107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-0.36</v>
      </c>
      <c r="U3607">
        <v>0.14000000000000001</v>
      </c>
      <c r="V3607">
        <v>-0.22</v>
      </c>
      <c r="W3607">
        <v>-0.22</v>
      </c>
      <c r="X3607">
        <v>-0.22</v>
      </c>
      <c r="Y3607">
        <v>-0.22</v>
      </c>
      <c r="Z3607">
        <v>25</v>
      </c>
      <c r="AA3607">
        <v>8</v>
      </c>
      <c r="AB3607">
        <v>300</v>
      </c>
      <c r="AC3607">
        <v>21</v>
      </c>
      <c r="AD3607">
        <v>95</v>
      </c>
      <c r="AF3607">
        <v>93</v>
      </c>
      <c r="AG3607">
        <v>5.83</v>
      </c>
      <c r="AI3607">
        <v>2.11</v>
      </c>
      <c r="AJ3607">
        <v>2.4400000000000002E-2</v>
      </c>
      <c r="AK3607" t="s">
        <v>1710</v>
      </c>
      <c r="AL3607">
        <v>2.87</v>
      </c>
      <c r="AN3607">
        <v>6</v>
      </c>
      <c r="AP3607">
        <v>-2</v>
      </c>
      <c r="AT3607">
        <v>0</v>
      </c>
      <c r="AU3607" t="s">
        <v>1710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3</v>
      </c>
      <c r="BT3607">
        <f t="shared" si="224"/>
        <v>2.4400000000000002E-2</v>
      </c>
      <c r="BU3607" t="str">
        <f t="shared" si="225"/>
        <v/>
      </c>
      <c r="BV3607">
        <f t="shared" si="226"/>
        <v>0</v>
      </c>
      <c r="BW3607" t="str">
        <f t="shared" si="227"/>
        <v/>
      </c>
    </row>
    <row r="3608" spans="1:75" x14ac:dyDescent="0.35">
      <c r="A3608">
        <v>337</v>
      </c>
      <c r="B3608" t="s">
        <v>868</v>
      </c>
      <c r="C3608" t="s">
        <v>83</v>
      </c>
      <c r="D3608">
        <v>147</v>
      </c>
      <c r="E3608">
        <v>251.6</v>
      </c>
      <c r="F3608">
        <v>2016</v>
      </c>
      <c r="G3608">
        <v>3</v>
      </c>
      <c r="H3608">
        <v>88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-0.37</v>
      </c>
      <c r="V3608">
        <v>-0.37</v>
      </c>
      <c r="W3608">
        <v>-0.37</v>
      </c>
      <c r="X3608">
        <v>-0.37</v>
      </c>
      <c r="Y3608">
        <v>-0.37</v>
      </c>
      <c r="Z3608">
        <v>30</v>
      </c>
      <c r="AA3608">
        <v>8</v>
      </c>
      <c r="AB3608">
        <v>300</v>
      </c>
      <c r="AC3608">
        <v>21</v>
      </c>
      <c r="AF3608">
        <v>93</v>
      </c>
      <c r="AG3608">
        <v>6.83</v>
      </c>
      <c r="AH3608">
        <v>5.21</v>
      </c>
      <c r="AJ3608">
        <v>7.1800000000000003E-2</v>
      </c>
      <c r="AK3608">
        <v>9.8000000000000004E-2</v>
      </c>
      <c r="AL3608">
        <v>1.05</v>
      </c>
      <c r="AM3608">
        <v>0.72</v>
      </c>
      <c r="AN3608">
        <v>8</v>
      </c>
      <c r="AO3608">
        <v>16</v>
      </c>
      <c r="AP3608">
        <v>8</v>
      </c>
      <c r="AQ3608">
        <v>8</v>
      </c>
      <c r="AR3608">
        <v>1.37</v>
      </c>
      <c r="AS3608">
        <v>1.67</v>
      </c>
      <c r="AT3608">
        <v>0.70399999999999996</v>
      </c>
      <c r="AU3608">
        <v>0.88400000000000001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 t="e">
        <v>#REF!</v>
      </c>
      <c r="BT3608">
        <f t="shared" si="224"/>
        <v>7.1800000000000003E-2</v>
      </c>
      <c r="BU3608">
        <f t="shared" si="225"/>
        <v>9.8000000000000004E-2</v>
      </c>
      <c r="BV3608">
        <f t="shared" si="226"/>
        <v>0.70399999999999996</v>
      </c>
      <c r="BW3608">
        <f t="shared" si="227"/>
        <v>0.88400000000000001</v>
      </c>
    </row>
    <row r="3609" spans="1:75" x14ac:dyDescent="0.35">
      <c r="A3609">
        <v>338</v>
      </c>
      <c r="B3609" t="s">
        <v>1214</v>
      </c>
      <c r="C3609" t="s">
        <v>116</v>
      </c>
      <c r="D3609">
        <v>46</v>
      </c>
      <c r="E3609">
        <v>251.8</v>
      </c>
      <c r="F3609">
        <v>2016</v>
      </c>
      <c r="G3609">
        <v>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V3609">
        <v>0</v>
      </c>
      <c r="W3609">
        <v>0</v>
      </c>
      <c r="X3609">
        <v>0</v>
      </c>
      <c r="Y3609">
        <v>0</v>
      </c>
      <c r="Z3609" t="e">
        <v>#N/A</v>
      </c>
      <c r="AA3609">
        <v>7</v>
      </c>
      <c r="AB3609">
        <v>254</v>
      </c>
      <c r="AC3609">
        <v>21</v>
      </c>
      <c r="AG3609" t="e">
        <v>#N/A</v>
      </c>
      <c r="AH3609" t="e">
        <v>#N/A</v>
      </c>
      <c r="AI3609" t="e">
        <v>#N/A</v>
      </c>
      <c r="AJ3609" t="s">
        <v>1710</v>
      </c>
      <c r="AK3609" t="s">
        <v>1710</v>
      </c>
      <c r="AN3609" t="e">
        <v>#N/A</v>
      </c>
      <c r="AO3609" t="e">
        <v>#N/A</v>
      </c>
      <c r="AT3609" t="s">
        <v>1710</v>
      </c>
      <c r="AU3609" t="s">
        <v>1710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 t="e">
        <v>#N/A</v>
      </c>
      <c r="BT3609" t="str">
        <f t="shared" si="224"/>
        <v/>
      </c>
      <c r="BU3609" t="str">
        <f t="shared" si="225"/>
        <v/>
      </c>
      <c r="BV3609" t="str">
        <f t="shared" si="226"/>
        <v/>
      </c>
      <c r="BW3609" t="str">
        <f t="shared" si="227"/>
        <v/>
      </c>
    </row>
    <row r="3610" spans="1:75" x14ac:dyDescent="0.35">
      <c r="A3610">
        <v>339</v>
      </c>
      <c r="B3610" t="s">
        <v>921</v>
      </c>
      <c r="C3610" t="s">
        <v>70</v>
      </c>
      <c r="D3610">
        <v>103</v>
      </c>
      <c r="E3610">
        <v>251.9</v>
      </c>
      <c r="F3610">
        <v>2016</v>
      </c>
      <c r="G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V3610">
        <v>0</v>
      </c>
      <c r="W3610">
        <v>0</v>
      </c>
      <c r="X3610">
        <v>0</v>
      </c>
      <c r="Y3610">
        <v>0</v>
      </c>
      <c r="Z3610">
        <v>24</v>
      </c>
      <c r="AA3610">
        <v>2</v>
      </c>
      <c r="AB3610">
        <v>54</v>
      </c>
      <c r="AC3610">
        <v>21</v>
      </c>
      <c r="AF3610">
        <v>75</v>
      </c>
      <c r="AG3610">
        <v>5.92</v>
      </c>
      <c r="AJ3610">
        <v>4.1000000000000002E-2</v>
      </c>
      <c r="AK3610" t="s">
        <v>1710</v>
      </c>
      <c r="AL3610">
        <v>1.46</v>
      </c>
      <c r="AN3610">
        <v>10</v>
      </c>
      <c r="AP3610">
        <v>-0.4</v>
      </c>
      <c r="AT3610">
        <v>3.3000000000000002E-2</v>
      </c>
      <c r="AU3610" t="s">
        <v>1710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3</v>
      </c>
      <c r="BT3610">
        <f t="shared" si="224"/>
        <v>4.1000000000000002E-2</v>
      </c>
      <c r="BU3610" t="str">
        <f t="shared" si="225"/>
        <v/>
      </c>
      <c r="BV3610">
        <f t="shared" si="226"/>
        <v>3.3000000000000002E-2</v>
      </c>
      <c r="BW3610" t="str">
        <f t="shared" si="227"/>
        <v/>
      </c>
    </row>
    <row r="3611" spans="1:75" x14ac:dyDescent="0.35">
      <c r="A3611">
        <v>340</v>
      </c>
      <c r="B3611" t="s">
        <v>1076</v>
      </c>
      <c r="C3611" t="s">
        <v>79</v>
      </c>
      <c r="D3611">
        <v>44</v>
      </c>
      <c r="E3611">
        <v>253</v>
      </c>
      <c r="F3611">
        <v>2016</v>
      </c>
      <c r="G3611">
        <v>1</v>
      </c>
      <c r="H3611">
        <v>42</v>
      </c>
      <c r="I3611">
        <v>47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-0.69</v>
      </c>
      <c r="U3611">
        <v>0</v>
      </c>
      <c r="V3611">
        <v>-0.69</v>
      </c>
      <c r="W3611">
        <v>-0.69</v>
      </c>
      <c r="X3611">
        <v>-0.69</v>
      </c>
      <c r="Y3611">
        <v>-0.69</v>
      </c>
      <c r="Z3611">
        <v>25</v>
      </c>
      <c r="AA3611">
        <v>4</v>
      </c>
      <c r="AB3611">
        <v>103</v>
      </c>
      <c r="AC3611">
        <v>22</v>
      </c>
      <c r="AH3611">
        <v>6.38</v>
      </c>
      <c r="AI3611">
        <v>6.82</v>
      </c>
      <c r="AJ3611" t="s">
        <v>1710</v>
      </c>
      <c r="AK3611" t="s">
        <v>1710</v>
      </c>
      <c r="AO3611">
        <v>6</v>
      </c>
      <c r="AT3611" t="s">
        <v>1710</v>
      </c>
      <c r="AU3611" t="s">
        <v>1710</v>
      </c>
      <c r="AW3611">
        <v>9.1999999999999993</v>
      </c>
      <c r="AY3611" s="2">
        <v>5.7000000000000002E-2</v>
      </c>
      <c r="BA3611">
        <v>6.1</v>
      </c>
      <c r="BC3611">
        <v>10.3</v>
      </c>
      <c r="BE3611">
        <v>6.4</v>
      </c>
      <c r="BG3611">
        <v>5.0999999999999996</v>
      </c>
      <c r="BI3611">
        <v>1.3</v>
      </c>
      <c r="BK3611">
        <v>133</v>
      </c>
      <c r="BM3611" t="e">
        <v>#N/A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2</v>
      </c>
      <c r="BT3611" t="str">
        <f t="shared" si="224"/>
        <v/>
      </c>
      <c r="BU3611" t="str">
        <f t="shared" si="225"/>
        <v/>
      </c>
      <c r="BV3611" t="str">
        <f t="shared" si="226"/>
        <v/>
      </c>
      <c r="BW3611" t="str">
        <f t="shared" si="227"/>
        <v/>
      </c>
    </row>
    <row r="3612" spans="1:75" x14ac:dyDescent="0.35">
      <c r="A3612">
        <v>341</v>
      </c>
      <c r="B3612" t="s">
        <v>855</v>
      </c>
      <c r="C3612" t="s">
        <v>70</v>
      </c>
      <c r="D3612">
        <v>104</v>
      </c>
      <c r="E3612">
        <v>253.5</v>
      </c>
      <c r="F3612">
        <v>2016</v>
      </c>
      <c r="G3612">
        <v>2</v>
      </c>
      <c r="H3612">
        <v>88</v>
      </c>
      <c r="I3612">
        <v>96</v>
      </c>
      <c r="J3612">
        <v>117</v>
      </c>
      <c r="K3612">
        <v>114</v>
      </c>
      <c r="L3612">
        <v>162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-0.62</v>
      </c>
      <c r="U3612">
        <v>0.19</v>
      </c>
      <c r="V3612">
        <v>-0.43</v>
      </c>
      <c r="W3612">
        <v>-0.43</v>
      </c>
      <c r="X3612">
        <v>-1.31</v>
      </c>
      <c r="Y3612">
        <v>-1.4</v>
      </c>
      <c r="Z3612">
        <v>27</v>
      </c>
      <c r="AA3612">
        <v>6</v>
      </c>
      <c r="AB3612">
        <v>182</v>
      </c>
      <c r="AC3612">
        <v>22</v>
      </c>
      <c r="AD3612">
        <v>76</v>
      </c>
      <c r="AF3612">
        <v>110</v>
      </c>
      <c r="AG3612">
        <v>3.93</v>
      </c>
      <c r="AH3612">
        <v>2.84</v>
      </c>
      <c r="AI3612">
        <v>1.86</v>
      </c>
      <c r="AJ3612">
        <v>2.0500000000000001E-2</v>
      </c>
      <c r="AK3612">
        <v>1.4800000000000001E-2</v>
      </c>
      <c r="AL3612">
        <v>0.56000000000000005</v>
      </c>
      <c r="AM3612">
        <v>0.81</v>
      </c>
      <c r="AN3612">
        <v>6</v>
      </c>
      <c r="AO3612">
        <v>12</v>
      </c>
      <c r="AP3612">
        <v>-2.8</v>
      </c>
      <c r="AQ3612">
        <v>-0.4</v>
      </c>
      <c r="AR3612">
        <v>1.1499999999999999</v>
      </c>
      <c r="AS3612">
        <v>1.1499999999999999</v>
      </c>
      <c r="AT3612">
        <v>0</v>
      </c>
      <c r="AU3612">
        <v>1.6E-2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4</v>
      </c>
      <c r="BT3612">
        <f t="shared" si="224"/>
        <v>2.0500000000000001E-2</v>
      </c>
      <c r="BU3612">
        <f t="shared" si="225"/>
        <v>1.4800000000000001E-2</v>
      </c>
      <c r="BV3612">
        <f t="shared" si="226"/>
        <v>0</v>
      </c>
      <c r="BW3612">
        <f t="shared" si="227"/>
        <v>1.6E-2</v>
      </c>
    </row>
    <row r="3613" spans="1:75" x14ac:dyDescent="0.35">
      <c r="A3613">
        <v>342</v>
      </c>
      <c r="B3613" t="s">
        <v>905</v>
      </c>
      <c r="C3613" t="s">
        <v>70</v>
      </c>
      <c r="D3613">
        <v>105</v>
      </c>
      <c r="E3613">
        <v>253.6</v>
      </c>
      <c r="F3613">
        <v>2016</v>
      </c>
      <c r="G3613">
        <v>2</v>
      </c>
      <c r="H3613">
        <v>86</v>
      </c>
      <c r="I3613">
        <v>75</v>
      </c>
      <c r="J3613">
        <v>134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-0.51</v>
      </c>
      <c r="U3613">
        <v>0.4</v>
      </c>
      <c r="V3613">
        <v>-0.11</v>
      </c>
      <c r="W3613">
        <v>-0.11</v>
      </c>
      <c r="X3613">
        <v>-0.11</v>
      </c>
      <c r="Y3613">
        <v>-0.11</v>
      </c>
      <c r="Z3613">
        <v>26</v>
      </c>
      <c r="AA3613">
        <v>8</v>
      </c>
      <c r="AB3613">
        <v>300</v>
      </c>
      <c r="AC3613">
        <v>22</v>
      </c>
      <c r="AD3613">
        <v>128</v>
      </c>
      <c r="AE3613">
        <v>130</v>
      </c>
      <c r="AF3613">
        <v>74</v>
      </c>
      <c r="AG3613">
        <v>4.0599999999999996</v>
      </c>
      <c r="AH3613">
        <v>3.2</v>
      </c>
      <c r="AI3613">
        <v>4.21</v>
      </c>
      <c r="AJ3613">
        <v>7.1099999999999997E-2</v>
      </c>
      <c r="AK3613">
        <v>0.04</v>
      </c>
      <c r="AL3613">
        <v>1.6</v>
      </c>
      <c r="AM3613">
        <v>0.78</v>
      </c>
      <c r="AN3613">
        <v>16</v>
      </c>
      <c r="AO3613">
        <v>11</v>
      </c>
      <c r="AP3613">
        <v>0</v>
      </c>
      <c r="AQ3613">
        <v>1</v>
      </c>
      <c r="AR3613">
        <v>1.26</v>
      </c>
      <c r="AS3613">
        <v>1.26</v>
      </c>
      <c r="AT3613">
        <v>0</v>
      </c>
      <c r="AU3613">
        <v>3.9E-2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4</v>
      </c>
      <c r="BT3613">
        <f t="shared" si="224"/>
        <v>7.1099999999999997E-2</v>
      </c>
      <c r="BU3613">
        <f t="shared" si="225"/>
        <v>0.04</v>
      </c>
      <c r="BV3613">
        <f t="shared" si="226"/>
        <v>0</v>
      </c>
      <c r="BW3613">
        <f t="shared" si="227"/>
        <v>3.9E-2</v>
      </c>
    </row>
    <row r="3614" spans="1:75" x14ac:dyDescent="0.35">
      <c r="A3614">
        <v>343</v>
      </c>
      <c r="B3614" t="s">
        <v>1215</v>
      </c>
      <c r="C3614" t="s">
        <v>79</v>
      </c>
      <c r="D3614">
        <v>45</v>
      </c>
      <c r="E3614">
        <v>254.1</v>
      </c>
      <c r="F3614">
        <v>2016</v>
      </c>
      <c r="G3614">
        <v>1</v>
      </c>
      <c r="J3614">
        <v>35</v>
      </c>
      <c r="K3614">
        <v>38</v>
      </c>
      <c r="L3614">
        <v>46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V3614">
        <v>0</v>
      </c>
      <c r="W3614">
        <v>-0.59</v>
      </c>
      <c r="X3614">
        <v>-0.59</v>
      </c>
      <c r="Y3614">
        <v>-0.86</v>
      </c>
      <c r="AA3614">
        <v>6</v>
      </c>
      <c r="AB3614">
        <v>207</v>
      </c>
      <c r="AC3614">
        <v>22</v>
      </c>
      <c r="AJ3614" t="s">
        <v>1710</v>
      </c>
      <c r="AK3614" t="s">
        <v>1710</v>
      </c>
      <c r="AT3614" t="s">
        <v>1710</v>
      </c>
      <c r="AU3614" t="s">
        <v>1710</v>
      </c>
      <c r="BM3614" t="e">
        <v>#N/A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1</v>
      </c>
      <c r="BT3614" t="str">
        <f t="shared" si="224"/>
        <v/>
      </c>
      <c r="BU3614" t="str">
        <f t="shared" si="225"/>
        <v/>
      </c>
      <c r="BV3614" t="str">
        <f t="shared" si="226"/>
        <v/>
      </c>
      <c r="BW3614" t="str">
        <f t="shared" si="227"/>
        <v/>
      </c>
    </row>
    <row r="3615" spans="1:75" x14ac:dyDescent="0.35">
      <c r="A3615">
        <v>344</v>
      </c>
      <c r="B3615" t="s">
        <v>218</v>
      </c>
      <c r="C3615" t="s">
        <v>83</v>
      </c>
      <c r="D3615">
        <v>148</v>
      </c>
      <c r="E3615">
        <v>254.5</v>
      </c>
      <c r="F3615">
        <v>2016</v>
      </c>
      <c r="G3615">
        <v>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V3615">
        <v>0</v>
      </c>
      <c r="W3615">
        <v>0</v>
      </c>
      <c r="X3615">
        <v>0</v>
      </c>
      <c r="Y3615">
        <v>0</v>
      </c>
      <c r="Z3615">
        <v>32</v>
      </c>
      <c r="AA3615">
        <v>3</v>
      </c>
      <c r="AB3615">
        <v>78</v>
      </c>
      <c r="AC3615">
        <v>22</v>
      </c>
      <c r="AF3615">
        <v>30</v>
      </c>
      <c r="AG3615">
        <v>11.69</v>
      </c>
      <c r="AJ3615">
        <v>0.16919999999999999</v>
      </c>
      <c r="AK3615" t="s">
        <v>1710</v>
      </c>
      <c r="AL3615">
        <v>1.41</v>
      </c>
      <c r="AN3615">
        <v>16</v>
      </c>
      <c r="AP3615">
        <v>15.7</v>
      </c>
      <c r="AR3615">
        <v>2.1</v>
      </c>
      <c r="AT3615">
        <v>8.2000000000000003E-2</v>
      </c>
      <c r="AU3615" t="s">
        <v>1710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10</v>
      </c>
      <c r="BT3615">
        <f t="shared" si="224"/>
        <v>0.16919999999999999</v>
      </c>
      <c r="BU3615" t="str">
        <f t="shared" si="225"/>
        <v/>
      </c>
      <c r="BV3615">
        <f t="shared" si="226"/>
        <v>8.2000000000000003E-2</v>
      </c>
      <c r="BW3615" t="str">
        <f t="shared" si="227"/>
        <v/>
      </c>
    </row>
    <row r="3616" spans="1:75" x14ac:dyDescent="0.35">
      <c r="A3616">
        <v>345</v>
      </c>
      <c r="B3616" t="s">
        <v>950</v>
      </c>
      <c r="C3616" t="s">
        <v>83</v>
      </c>
      <c r="D3616">
        <v>149</v>
      </c>
      <c r="E3616">
        <v>254.7</v>
      </c>
      <c r="F3616">
        <v>2016</v>
      </c>
      <c r="G3616">
        <v>3</v>
      </c>
      <c r="I3616">
        <v>39</v>
      </c>
      <c r="J3616">
        <v>111</v>
      </c>
      <c r="K3616">
        <v>94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U3616">
        <v>0.26</v>
      </c>
      <c r="V3616">
        <v>0.26</v>
      </c>
      <c r="W3616">
        <v>0.2</v>
      </c>
      <c r="X3616">
        <v>-0.03</v>
      </c>
      <c r="Y3616">
        <v>-0.03</v>
      </c>
      <c r="Z3616">
        <v>24</v>
      </c>
      <c r="AA3616">
        <v>2</v>
      </c>
      <c r="AB3616">
        <v>45</v>
      </c>
      <c r="AC3616">
        <v>22</v>
      </c>
      <c r="AD3616">
        <v>93</v>
      </c>
      <c r="AE3616">
        <v>95</v>
      </c>
      <c r="AI3616">
        <v>9.39</v>
      </c>
      <c r="AJ3616">
        <v>2.2000000000000001E-3</v>
      </c>
      <c r="AK3616">
        <v>6.7400000000000002E-2</v>
      </c>
      <c r="AL3616">
        <v>13.33</v>
      </c>
      <c r="AM3616">
        <v>1.4</v>
      </c>
      <c r="AP3616">
        <v>29</v>
      </c>
      <c r="AQ3616">
        <v>13.4</v>
      </c>
      <c r="AR3616">
        <v>5</v>
      </c>
      <c r="AS3616">
        <v>1.74</v>
      </c>
      <c r="AT3616">
        <v>0</v>
      </c>
      <c r="AU3616">
        <v>0.14899999999999999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3</v>
      </c>
      <c r="BT3616">
        <f t="shared" si="224"/>
        <v>2.2000000000000001E-3</v>
      </c>
      <c r="BU3616">
        <f t="shared" si="225"/>
        <v>6.7400000000000002E-2</v>
      </c>
      <c r="BV3616">
        <f t="shared" si="226"/>
        <v>0</v>
      </c>
      <c r="BW3616">
        <f t="shared" si="227"/>
        <v>0.14899999999999999</v>
      </c>
    </row>
    <row r="3617" spans="1:75" x14ac:dyDescent="0.35">
      <c r="A3617">
        <v>346</v>
      </c>
      <c r="B3617" t="s">
        <v>1216</v>
      </c>
      <c r="C3617" t="s">
        <v>70</v>
      </c>
      <c r="D3617">
        <v>106</v>
      </c>
      <c r="E3617">
        <v>255.3</v>
      </c>
      <c r="F3617">
        <v>2016</v>
      </c>
      <c r="G3617">
        <v>2</v>
      </c>
      <c r="J3617">
        <v>145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V3617">
        <v>0</v>
      </c>
      <c r="W3617">
        <v>0</v>
      </c>
      <c r="X3617">
        <v>0</v>
      </c>
      <c r="Y3617">
        <v>0</v>
      </c>
      <c r="Z3617">
        <v>17</v>
      </c>
      <c r="AA3617">
        <v>6</v>
      </c>
      <c r="AB3617">
        <v>216</v>
      </c>
      <c r="AC3617">
        <v>22</v>
      </c>
      <c r="AJ3617" t="s">
        <v>1710</v>
      </c>
      <c r="AK3617" t="s">
        <v>1710</v>
      </c>
      <c r="AT3617" t="s">
        <v>1710</v>
      </c>
      <c r="AU3617" t="s">
        <v>1710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1</v>
      </c>
      <c r="BT3617" t="str">
        <f t="shared" si="224"/>
        <v/>
      </c>
      <c r="BU3617" t="str">
        <f t="shared" si="225"/>
        <v/>
      </c>
      <c r="BV3617" t="str">
        <f t="shared" si="226"/>
        <v/>
      </c>
      <c r="BW3617" t="str">
        <f t="shared" si="227"/>
        <v/>
      </c>
    </row>
    <row r="3618" spans="1:75" x14ac:dyDescent="0.35">
      <c r="A3618">
        <v>347</v>
      </c>
      <c r="B3618" t="s">
        <v>1060</v>
      </c>
      <c r="C3618" t="s">
        <v>116</v>
      </c>
      <c r="D3618">
        <v>47</v>
      </c>
      <c r="E3618">
        <v>255.5</v>
      </c>
      <c r="F3618">
        <v>2016</v>
      </c>
      <c r="G3618">
        <v>4</v>
      </c>
      <c r="H3618">
        <v>60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-0.46</v>
      </c>
      <c r="V3618">
        <v>-0.46</v>
      </c>
      <c r="W3618">
        <v>-0.46</v>
      </c>
      <c r="X3618">
        <v>-0.46</v>
      </c>
      <c r="Y3618">
        <v>-0.46</v>
      </c>
      <c r="Z3618">
        <v>28</v>
      </c>
      <c r="AA3618">
        <v>8</v>
      </c>
      <c r="AB3618">
        <v>300</v>
      </c>
      <c r="AC3618">
        <v>22</v>
      </c>
      <c r="AF3618">
        <v>40</v>
      </c>
      <c r="AG3618">
        <v>7.91</v>
      </c>
      <c r="AH3618">
        <v>2.25</v>
      </c>
      <c r="AJ3618">
        <v>7.1199999999999999E-2</v>
      </c>
      <c r="AK3618">
        <v>3.6700000000000003E-2</v>
      </c>
      <c r="AL3618">
        <v>1.08</v>
      </c>
      <c r="AM3618">
        <v>0.84</v>
      </c>
      <c r="AN3618">
        <v>8</v>
      </c>
      <c r="AO3618">
        <v>13</v>
      </c>
      <c r="AP3618">
        <v>6.5</v>
      </c>
      <c r="AQ3618">
        <v>5.4</v>
      </c>
      <c r="AR3618">
        <v>1.54</v>
      </c>
      <c r="AS3618">
        <v>1.44</v>
      </c>
      <c r="AT3618">
        <v>0.155</v>
      </c>
      <c r="AU3618">
        <v>0.112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6</v>
      </c>
      <c r="BT3618">
        <f t="shared" si="224"/>
        <v>7.1199999999999999E-2</v>
      </c>
      <c r="BU3618">
        <f t="shared" si="225"/>
        <v>3.6700000000000003E-2</v>
      </c>
      <c r="BV3618">
        <f t="shared" si="226"/>
        <v>0.155</v>
      </c>
      <c r="BW3618">
        <f t="shared" si="227"/>
        <v>0.112</v>
      </c>
    </row>
    <row r="3619" spans="1:75" x14ac:dyDescent="0.35">
      <c r="A3619">
        <v>348</v>
      </c>
      <c r="B3619" t="s">
        <v>593</v>
      </c>
      <c r="C3619" t="s">
        <v>70</v>
      </c>
      <c r="D3619">
        <v>107</v>
      </c>
      <c r="E3619">
        <v>255.6</v>
      </c>
      <c r="F3619">
        <v>2016</v>
      </c>
      <c r="G3619">
        <v>2</v>
      </c>
      <c r="H3619">
        <v>149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3</v>
      </c>
      <c r="T3619">
        <v>-0.28999999999999998</v>
      </c>
      <c r="V3619">
        <v>-0.28999999999999998</v>
      </c>
      <c r="W3619">
        <v>-0.28999999999999998</v>
      </c>
      <c r="X3619">
        <v>-0.28999999999999998</v>
      </c>
      <c r="Y3619">
        <v>-0.28999999999999998</v>
      </c>
      <c r="Z3619">
        <v>30</v>
      </c>
      <c r="AA3619">
        <v>8</v>
      </c>
      <c r="AB3619">
        <v>300</v>
      </c>
      <c r="AC3619">
        <v>22</v>
      </c>
      <c r="AF3619">
        <v>50</v>
      </c>
      <c r="AG3619">
        <v>8.1300000000000008</v>
      </c>
      <c r="AH3619">
        <v>0.7</v>
      </c>
      <c r="AJ3619">
        <v>4.5999999999999999E-2</v>
      </c>
      <c r="AK3619">
        <v>1.8E-3</v>
      </c>
      <c r="AL3619">
        <v>3.29</v>
      </c>
      <c r="AM3619">
        <v>-0.5</v>
      </c>
      <c r="AN3619">
        <v>13</v>
      </c>
      <c r="AO3619">
        <v>2</v>
      </c>
      <c r="AP3619">
        <v>0.1</v>
      </c>
      <c r="AQ3619">
        <v>-2</v>
      </c>
      <c r="AR3619">
        <v>0.8</v>
      </c>
      <c r="AS3619">
        <v>0.8</v>
      </c>
      <c r="AT3619">
        <v>0</v>
      </c>
      <c r="AU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8</v>
      </c>
      <c r="BT3619">
        <f t="shared" si="224"/>
        <v>4.5999999999999999E-2</v>
      </c>
      <c r="BU3619">
        <f t="shared" si="225"/>
        <v>1.8E-3</v>
      </c>
      <c r="BV3619">
        <f t="shared" si="226"/>
        <v>0</v>
      </c>
      <c r="BW3619">
        <f t="shared" si="227"/>
        <v>0</v>
      </c>
    </row>
    <row r="3620" spans="1:75" x14ac:dyDescent="0.35">
      <c r="A3620">
        <v>349</v>
      </c>
      <c r="B3620" t="s">
        <v>497</v>
      </c>
      <c r="C3620" t="s">
        <v>83</v>
      </c>
      <c r="D3620">
        <v>150</v>
      </c>
      <c r="E3620">
        <v>255.9</v>
      </c>
      <c r="F3620">
        <v>2016</v>
      </c>
      <c r="G3620">
        <v>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V3620">
        <v>0</v>
      </c>
      <c r="W3620">
        <v>0</v>
      </c>
      <c r="X3620">
        <v>0</v>
      </c>
      <c r="Y3620">
        <v>0</v>
      </c>
      <c r="Z3620">
        <v>30</v>
      </c>
      <c r="AA3620">
        <v>4</v>
      </c>
      <c r="AB3620">
        <v>108</v>
      </c>
      <c r="AC3620">
        <v>22</v>
      </c>
      <c r="AF3620">
        <v>58</v>
      </c>
      <c r="AG3620">
        <v>9.19</v>
      </c>
      <c r="AJ3620">
        <v>0.13109999999999999</v>
      </c>
      <c r="AK3620" t="s">
        <v>1710</v>
      </c>
      <c r="AL3620">
        <v>1.46</v>
      </c>
      <c r="AN3620">
        <v>12</v>
      </c>
      <c r="AP3620">
        <v>9.6</v>
      </c>
      <c r="AR3620">
        <v>1.51</v>
      </c>
      <c r="AT3620">
        <v>0.32300000000000001</v>
      </c>
      <c r="AU3620" t="s">
        <v>1710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8</v>
      </c>
      <c r="BT3620">
        <f t="shared" si="224"/>
        <v>0.13109999999999999</v>
      </c>
      <c r="BU3620" t="str">
        <f t="shared" si="225"/>
        <v/>
      </c>
      <c r="BV3620">
        <f t="shared" si="226"/>
        <v>0.32300000000000001</v>
      </c>
      <c r="BW3620" t="str">
        <f t="shared" si="227"/>
        <v/>
      </c>
    </row>
    <row r="3621" spans="1:75" x14ac:dyDescent="0.35">
      <c r="A3621">
        <v>350</v>
      </c>
      <c r="B3621" t="s">
        <v>1117</v>
      </c>
      <c r="C3621" t="s">
        <v>70</v>
      </c>
      <c r="D3621">
        <v>108</v>
      </c>
      <c r="E3621">
        <v>256.2</v>
      </c>
      <c r="F3621">
        <v>2016</v>
      </c>
      <c r="G3621">
        <v>2</v>
      </c>
      <c r="H3621">
        <v>97</v>
      </c>
      <c r="I3621">
        <v>36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-0.46</v>
      </c>
      <c r="U3621">
        <v>1.02</v>
      </c>
      <c r="V3621">
        <v>0.56000000000000005</v>
      </c>
      <c r="W3621">
        <v>0.56000000000000005</v>
      </c>
      <c r="X3621">
        <v>0.56000000000000005</v>
      </c>
      <c r="Y3621">
        <v>0.56000000000000005</v>
      </c>
      <c r="Z3621">
        <v>24</v>
      </c>
      <c r="AA3621">
        <v>8</v>
      </c>
      <c r="AB3621">
        <v>300</v>
      </c>
      <c r="AC3621">
        <v>22</v>
      </c>
      <c r="AD3621">
        <v>120</v>
      </c>
      <c r="AE3621">
        <v>119</v>
      </c>
      <c r="AF3621">
        <v>104</v>
      </c>
      <c r="AG3621">
        <v>3.43</v>
      </c>
      <c r="AH3621">
        <v>6.58</v>
      </c>
      <c r="AI3621">
        <v>9.0500000000000007</v>
      </c>
      <c r="AJ3621">
        <v>5.1999999999999998E-3</v>
      </c>
      <c r="AK3621">
        <v>7.0000000000000001E-3</v>
      </c>
      <c r="AL3621">
        <v>1</v>
      </c>
      <c r="AM3621">
        <v>0.55000000000000004</v>
      </c>
      <c r="AN3621">
        <v>8</v>
      </c>
      <c r="AO3621">
        <v>4</v>
      </c>
      <c r="AP3621">
        <v>0.7</v>
      </c>
      <c r="AQ3621">
        <v>-1.5</v>
      </c>
      <c r="AR3621">
        <v>0.8</v>
      </c>
      <c r="AS3621">
        <v>0.8</v>
      </c>
      <c r="AT3621">
        <v>2.4E-2</v>
      </c>
      <c r="AU3621">
        <v>3.2000000000000001E-2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3</v>
      </c>
      <c r="BT3621">
        <f t="shared" si="224"/>
        <v>5.1999999999999998E-3</v>
      </c>
      <c r="BU3621">
        <f t="shared" si="225"/>
        <v>7.0000000000000001E-3</v>
      </c>
      <c r="BV3621">
        <f t="shared" si="226"/>
        <v>2.4E-2</v>
      </c>
      <c r="BW3621">
        <f t="shared" si="227"/>
        <v>3.2000000000000001E-2</v>
      </c>
    </row>
    <row r="3622" spans="1:75" x14ac:dyDescent="0.35">
      <c r="A3622">
        <v>351</v>
      </c>
      <c r="B3622" t="s">
        <v>1126</v>
      </c>
      <c r="C3622" t="s">
        <v>83</v>
      </c>
      <c r="D3622">
        <v>151</v>
      </c>
      <c r="E3622">
        <v>257</v>
      </c>
      <c r="F3622">
        <v>2016</v>
      </c>
      <c r="G3622">
        <v>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V3622">
        <v>0</v>
      </c>
      <c r="W3622">
        <v>0</v>
      </c>
      <c r="X3622">
        <v>0</v>
      </c>
      <c r="Y3622">
        <v>0</v>
      </c>
      <c r="Z3622" t="e">
        <v>#N/A</v>
      </c>
      <c r="AA3622">
        <v>7</v>
      </c>
      <c r="AB3622">
        <v>234</v>
      </c>
      <c r="AC3622">
        <v>22</v>
      </c>
      <c r="AG3622" t="e">
        <v>#N/A</v>
      </c>
      <c r="AH3622" t="e">
        <v>#N/A</v>
      </c>
      <c r="AI3622" t="e">
        <v>#N/A</v>
      </c>
      <c r="AJ3622" t="s">
        <v>1710</v>
      </c>
      <c r="AK3622" t="s">
        <v>1710</v>
      </c>
      <c r="AN3622" t="e">
        <v>#N/A</v>
      </c>
      <c r="AO3622" t="e">
        <v>#N/A</v>
      </c>
      <c r="AT3622" t="s">
        <v>1710</v>
      </c>
      <c r="AU3622" t="s">
        <v>1710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 t="e">
        <v>#N/A</v>
      </c>
      <c r="BT3622" t="str">
        <f t="shared" si="224"/>
        <v/>
      </c>
      <c r="BU3622" t="str">
        <f t="shared" si="225"/>
        <v/>
      </c>
      <c r="BV3622" t="str">
        <f t="shared" si="226"/>
        <v/>
      </c>
      <c r="BW3622" t="str">
        <f t="shared" si="227"/>
        <v/>
      </c>
    </row>
    <row r="3623" spans="1:75" x14ac:dyDescent="0.35">
      <c r="A3623">
        <v>352</v>
      </c>
      <c r="B3623" t="s">
        <v>930</v>
      </c>
      <c r="C3623" t="s">
        <v>70</v>
      </c>
      <c r="D3623">
        <v>109</v>
      </c>
      <c r="E3623">
        <v>257.2</v>
      </c>
      <c r="F3623">
        <v>2016</v>
      </c>
      <c r="G3623">
        <v>2</v>
      </c>
      <c r="H3623">
        <v>23</v>
      </c>
      <c r="I3623">
        <v>92</v>
      </c>
      <c r="M3623">
        <v>1</v>
      </c>
      <c r="N3623">
        <v>0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0.42</v>
      </c>
      <c r="U3623">
        <v>0.31</v>
      </c>
      <c r="V3623">
        <v>0.73</v>
      </c>
      <c r="W3623">
        <v>0.73</v>
      </c>
      <c r="X3623">
        <v>0.73</v>
      </c>
      <c r="Y3623">
        <v>0.73</v>
      </c>
      <c r="Z3623">
        <v>25</v>
      </c>
      <c r="AA3623">
        <v>3</v>
      </c>
      <c r="AB3623">
        <v>94</v>
      </c>
      <c r="AC3623">
        <v>22</v>
      </c>
      <c r="AD3623">
        <v>52</v>
      </c>
      <c r="AE3623">
        <v>120</v>
      </c>
      <c r="AF3623">
        <v>102</v>
      </c>
      <c r="AG3623">
        <v>3.63</v>
      </c>
      <c r="AH3623">
        <v>10.69</v>
      </c>
      <c r="AI3623">
        <v>6.02</v>
      </c>
      <c r="AJ3623">
        <v>6.4999999999999997E-3</v>
      </c>
      <c r="AK3623">
        <v>6.4699999999999994E-2</v>
      </c>
      <c r="AL3623">
        <v>0.49</v>
      </c>
      <c r="AM3623">
        <v>1.53</v>
      </c>
      <c r="AN3623">
        <v>8</v>
      </c>
      <c r="AO3623">
        <v>16</v>
      </c>
      <c r="AP3623">
        <v>0.8</v>
      </c>
      <c r="AQ3623">
        <v>0.7</v>
      </c>
      <c r="AR3623">
        <v>1.59</v>
      </c>
      <c r="AS3623">
        <v>1.59</v>
      </c>
      <c r="AT3623">
        <v>0</v>
      </c>
      <c r="AU3623">
        <v>8.9999999999999993E-3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3</v>
      </c>
      <c r="BT3623">
        <f t="shared" si="224"/>
        <v>6.4999999999999997E-3</v>
      </c>
      <c r="BU3623">
        <f t="shared" si="225"/>
        <v>6.4699999999999994E-2</v>
      </c>
      <c r="BV3623">
        <f t="shared" si="226"/>
        <v>0</v>
      </c>
      <c r="BW3623">
        <f t="shared" si="227"/>
        <v>8.9999999999999993E-3</v>
      </c>
    </row>
    <row r="3624" spans="1:75" x14ac:dyDescent="0.35">
      <c r="A3624">
        <v>353</v>
      </c>
      <c r="B3624" t="s">
        <v>872</v>
      </c>
      <c r="C3624" t="s">
        <v>83</v>
      </c>
      <c r="D3624">
        <v>152</v>
      </c>
      <c r="E3624">
        <v>257.8</v>
      </c>
      <c r="F3624">
        <v>2016</v>
      </c>
      <c r="G3624">
        <v>3</v>
      </c>
      <c r="H3624">
        <v>105</v>
      </c>
      <c r="J3624">
        <v>159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-0.74</v>
      </c>
      <c r="V3624">
        <v>-0.74</v>
      </c>
      <c r="W3624">
        <v>-0.74</v>
      </c>
      <c r="X3624">
        <v>-0.74</v>
      </c>
      <c r="Y3624">
        <v>-0.74</v>
      </c>
      <c r="Z3624">
        <v>26</v>
      </c>
      <c r="AA3624">
        <v>7</v>
      </c>
      <c r="AB3624">
        <v>209</v>
      </c>
      <c r="AC3624">
        <v>22</v>
      </c>
      <c r="AD3624">
        <v>149</v>
      </c>
      <c r="AE3624">
        <v>208</v>
      </c>
      <c r="AF3624">
        <v>111</v>
      </c>
      <c r="AG3624">
        <v>5.4</v>
      </c>
      <c r="AH3624">
        <v>3.49</v>
      </c>
      <c r="AJ3624">
        <v>4.65E-2</v>
      </c>
      <c r="AK3624">
        <v>6.6400000000000001E-2</v>
      </c>
      <c r="AL3624">
        <v>1.6</v>
      </c>
      <c r="AM3624">
        <v>0.98</v>
      </c>
      <c r="AN3624">
        <v>7</v>
      </c>
      <c r="AO3624">
        <v>16</v>
      </c>
      <c r="AP3624">
        <v>14.4</v>
      </c>
      <c r="AQ3624">
        <v>15.6</v>
      </c>
      <c r="AR3624">
        <v>1.64</v>
      </c>
      <c r="AS3624">
        <v>1.86</v>
      </c>
      <c r="AT3624">
        <v>8.5999999999999993E-2</v>
      </c>
      <c r="AU3624">
        <v>0.29399999999999998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4</v>
      </c>
      <c r="BT3624">
        <f t="shared" si="224"/>
        <v>4.65E-2</v>
      </c>
      <c r="BU3624">
        <f t="shared" si="225"/>
        <v>6.6400000000000001E-2</v>
      </c>
      <c r="BV3624">
        <f t="shared" si="226"/>
        <v>8.5999999999999993E-2</v>
      </c>
      <c r="BW3624">
        <f t="shared" si="227"/>
        <v>0.29399999999999998</v>
      </c>
    </row>
    <row r="3625" spans="1:75" x14ac:dyDescent="0.35">
      <c r="A3625">
        <v>354</v>
      </c>
      <c r="B3625" t="s">
        <v>1084</v>
      </c>
      <c r="C3625" t="s">
        <v>79</v>
      </c>
      <c r="D3625">
        <v>46</v>
      </c>
      <c r="E3625">
        <v>257.89999999999998</v>
      </c>
      <c r="F3625">
        <v>2016</v>
      </c>
      <c r="G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V3625">
        <v>0</v>
      </c>
      <c r="W3625">
        <v>0</v>
      </c>
      <c r="X3625">
        <v>0</v>
      </c>
      <c r="Y3625">
        <v>0</v>
      </c>
      <c r="AA3625">
        <v>3</v>
      </c>
      <c r="AB3625">
        <v>75</v>
      </c>
      <c r="AC3625">
        <v>22</v>
      </c>
      <c r="AF3625">
        <v>68</v>
      </c>
      <c r="AG3625">
        <v>0</v>
      </c>
      <c r="AJ3625" t="s">
        <v>1710</v>
      </c>
      <c r="AK3625" t="s">
        <v>1710</v>
      </c>
      <c r="AN3625">
        <v>1</v>
      </c>
      <c r="AT3625" t="s">
        <v>1710</v>
      </c>
      <c r="AU3625" t="s">
        <v>1710</v>
      </c>
      <c r="BM3625" t="e">
        <v>#N/A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2</v>
      </c>
      <c r="BT3625" t="str">
        <f t="shared" si="224"/>
        <v/>
      </c>
      <c r="BU3625" t="str">
        <f t="shared" si="225"/>
        <v/>
      </c>
      <c r="BV3625" t="str">
        <f t="shared" si="226"/>
        <v/>
      </c>
      <c r="BW3625" t="str">
        <f t="shared" si="227"/>
        <v/>
      </c>
    </row>
    <row r="3626" spans="1:75" x14ac:dyDescent="0.35">
      <c r="A3626">
        <v>355.5</v>
      </c>
      <c r="B3626" t="s">
        <v>760</v>
      </c>
      <c r="C3626" t="s">
        <v>83</v>
      </c>
      <c r="D3626">
        <v>153.5</v>
      </c>
      <c r="E3626">
        <v>259</v>
      </c>
      <c r="F3626">
        <v>2016</v>
      </c>
      <c r="G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V3626">
        <v>0</v>
      </c>
      <c r="W3626">
        <v>0</v>
      </c>
      <c r="X3626">
        <v>0</v>
      </c>
      <c r="Y3626">
        <v>0</v>
      </c>
      <c r="Z3626">
        <v>26</v>
      </c>
      <c r="AA3626">
        <v>4</v>
      </c>
      <c r="AB3626">
        <v>121</v>
      </c>
      <c r="AC3626">
        <v>22</v>
      </c>
      <c r="AF3626">
        <v>89</v>
      </c>
      <c r="AG3626">
        <v>7.06</v>
      </c>
      <c r="AJ3626">
        <v>6.25E-2</v>
      </c>
      <c r="AK3626" t="s">
        <v>1710</v>
      </c>
      <c r="AL3626">
        <v>0.91</v>
      </c>
      <c r="AN3626">
        <v>9</v>
      </c>
      <c r="AP3626">
        <v>10.5</v>
      </c>
      <c r="AR3626">
        <v>1.75</v>
      </c>
      <c r="AT3626">
        <v>0.38500000000000001</v>
      </c>
      <c r="AU3626" t="s">
        <v>1710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5</v>
      </c>
      <c r="BT3626">
        <f t="shared" si="224"/>
        <v>6.25E-2</v>
      </c>
      <c r="BU3626" t="str">
        <f t="shared" si="225"/>
        <v/>
      </c>
      <c r="BV3626">
        <f t="shared" si="226"/>
        <v>0.38500000000000001</v>
      </c>
      <c r="BW3626" t="str">
        <f t="shared" si="227"/>
        <v/>
      </c>
    </row>
    <row r="3627" spans="1:75" x14ac:dyDescent="0.35">
      <c r="A3627">
        <v>355.5</v>
      </c>
      <c r="B3627" t="s">
        <v>670</v>
      </c>
      <c r="C3627" t="s">
        <v>83</v>
      </c>
      <c r="D3627">
        <v>153.5</v>
      </c>
      <c r="E3627">
        <v>259</v>
      </c>
      <c r="F3627">
        <v>2016</v>
      </c>
      <c r="G3627">
        <v>3</v>
      </c>
      <c r="H3627">
        <v>130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-0.93</v>
      </c>
      <c r="V3627">
        <v>-0.93</v>
      </c>
      <c r="W3627">
        <v>-0.93</v>
      </c>
      <c r="X3627">
        <v>-0.93</v>
      </c>
      <c r="Y3627">
        <v>-0.93</v>
      </c>
      <c r="Z3627">
        <v>29</v>
      </c>
      <c r="AA3627">
        <v>4</v>
      </c>
      <c r="AB3627">
        <v>114</v>
      </c>
      <c r="AC3627">
        <v>22</v>
      </c>
      <c r="AF3627">
        <v>60</v>
      </c>
      <c r="AG3627">
        <v>9.74</v>
      </c>
      <c r="AH3627">
        <v>2.91</v>
      </c>
      <c r="AJ3627">
        <v>0.1147</v>
      </c>
      <c r="AK3627">
        <v>4.36E-2</v>
      </c>
      <c r="AL3627">
        <v>1.35</v>
      </c>
      <c r="AM3627">
        <v>0.94</v>
      </c>
      <c r="AN3627">
        <v>11</v>
      </c>
      <c r="AO3627">
        <v>9</v>
      </c>
      <c r="AP3627">
        <v>7.9</v>
      </c>
      <c r="AQ3627">
        <v>16.3</v>
      </c>
      <c r="AR3627">
        <v>1.53</v>
      </c>
      <c r="AS3627">
        <v>1.0900000000000001</v>
      </c>
      <c r="AT3627">
        <v>0.85499999999999998</v>
      </c>
      <c r="AU3627">
        <v>0.28199999999999997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6</v>
      </c>
      <c r="BT3627">
        <f t="shared" si="224"/>
        <v>0.1147</v>
      </c>
      <c r="BU3627">
        <f t="shared" si="225"/>
        <v>4.36E-2</v>
      </c>
      <c r="BV3627">
        <f t="shared" si="226"/>
        <v>0.85499999999999998</v>
      </c>
      <c r="BW3627">
        <f t="shared" si="227"/>
        <v>0.28199999999999997</v>
      </c>
    </row>
    <row r="3628" spans="1:75" x14ac:dyDescent="0.35">
      <c r="A3628">
        <v>357</v>
      </c>
      <c r="B3628" t="s">
        <v>1217</v>
      </c>
      <c r="C3628" t="s">
        <v>83</v>
      </c>
      <c r="D3628">
        <v>155</v>
      </c>
      <c r="E3628">
        <v>259.10000000000002</v>
      </c>
      <c r="F3628">
        <v>2016</v>
      </c>
      <c r="G3628">
        <v>3</v>
      </c>
      <c r="H3628">
        <v>118</v>
      </c>
      <c r="J3628">
        <v>136</v>
      </c>
      <c r="K3628">
        <v>182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-0.47</v>
      </c>
      <c r="V3628">
        <v>-0.47</v>
      </c>
      <c r="W3628">
        <v>-1.17</v>
      </c>
      <c r="X3628">
        <v>-1.17</v>
      </c>
      <c r="Y3628">
        <v>-1.17</v>
      </c>
      <c r="Z3628">
        <v>22</v>
      </c>
      <c r="AA3628">
        <v>6</v>
      </c>
      <c r="AB3628">
        <v>199</v>
      </c>
      <c r="AC3628">
        <v>22</v>
      </c>
      <c r="AH3628">
        <v>4.63</v>
      </c>
      <c r="AJ3628" t="s">
        <v>1710</v>
      </c>
      <c r="AK3628">
        <v>5.0999999999999997E-2</v>
      </c>
      <c r="AM3628">
        <v>1.48</v>
      </c>
      <c r="AO3628">
        <v>8</v>
      </c>
      <c r="AQ3628">
        <v>7.5</v>
      </c>
      <c r="AS3628">
        <v>1.42</v>
      </c>
      <c r="AT3628" t="s">
        <v>1710</v>
      </c>
      <c r="AU3628">
        <v>7.1999999999999995E-2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1</v>
      </c>
      <c r="BT3628" t="str">
        <f t="shared" si="224"/>
        <v/>
      </c>
      <c r="BU3628">
        <f t="shared" si="225"/>
        <v>5.0999999999999997E-2</v>
      </c>
      <c r="BV3628" t="str">
        <f t="shared" si="226"/>
        <v/>
      </c>
      <c r="BW3628">
        <f t="shared" si="227"/>
        <v>7.1999999999999995E-2</v>
      </c>
    </row>
    <row r="3629" spans="1:75" x14ac:dyDescent="0.35">
      <c r="A3629">
        <v>358.5</v>
      </c>
      <c r="B3629" t="s">
        <v>1218</v>
      </c>
      <c r="C3629" t="s">
        <v>83</v>
      </c>
      <c r="D3629">
        <v>156</v>
      </c>
      <c r="E3629">
        <v>259.2</v>
      </c>
      <c r="F3629">
        <v>2016</v>
      </c>
      <c r="G3629">
        <v>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V3629">
        <v>0</v>
      </c>
      <c r="W3629">
        <v>0</v>
      </c>
      <c r="X3629">
        <v>0</v>
      </c>
      <c r="Y3629">
        <v>0</v>
      </c>
      <c r="Z3629">
        <v>17</v>
      </c>
      <c r="AA3629">
        <v>8</v>
      </c>
      <c r="AB3629">
        <v>300</v>
      </c>
      <c r="AC3629">
        <v>22</v>
      </c>
      <c r="AJ3629" t="s">
        <v>1710</v>
      </c>
      <c r="AK3629" t="s">
        <v>1710</v>
      </c>
      <c r="AT3629" t="s">
        <v>1710</v>
      </c>
      <c r="AU3629" t="s">
        <v>1710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 t="e">
        <v>#REF!</v>
      </c>
      <c r="BT3629" t="str">
        <f t="shared" si="224"/>
        <v/>
      </c>
      <c r="BU3629" t="str">
        <f t="shared" si="225"/>
        <v/>
      </c>
      <c r="BV3629" t="str">
        <f t="shared" si="226"/>
        <v/>
      </c>
      <c r="BW3629" t="str">
        <f t="shared" si="227"/>
        <v/>
      </c>
    </row>
    <row r="3630" spans="1:75" x14ac:dyDescent="0.35">
      <c r="A3630">
        <v>358.5</v>
      </c>
      <c r="B3630" t="s">
        <v>87</v>
      </c>
      <c r="C3630" t="s">
        <v>70</v>
      </c>
      <c r="D3630">
        <v>110</v>
      </c>
      <c r="E3630">
        <v>259.2</v>
      </c>
      <c r="F3630">
        <v>2016</v>
      </c>
      <c r="G3630">
        <v>2</v>
      </c>
      <c r="H3630">
        <v>99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</v>
      </c>
      <c r="T3630">
        <v>-0.53</v>
      </c>
      <c r="V3630">
        <v>-0.53</v>
      </c>
      <c r="W3630">
        <v>-0.53</v>
      </c>
      <c r="X3630">
        <v>-0.53</v>
      </c>
      <c r="Y3630">
        <v>-0.53</v>
      </c>
      <c r="Z3630">
        <v>31</v>
      </c>
      <c r="AA3630">
        <v>1</v>
      </c>
      <c r="AB3630">
        <v>2</v>
      </c>
      <c r="AC3630">
        <v>22</v>
      </c>
      <c r="AF3630">
        <v>133</v>
      </c>
      <c r="AG3630">
        <v>1.74</v>
      </c>
      <c r="AH3630">
        <v>2.17</v>
      </c>
      <c r="AJ3630">
        <v>2.1600000000000001E-2</v>
      </c>
      <c r="AK3630">
        <v>2.3199999999999998E-2</v>
      </c>
      <c r="AL3630">
        <v>0.63</v>
      </c>
      <c r="AM3630">
        <v>2.09</v>
      </c>
      <c r="AN3630">
        <v>5</v>
      </c>
      <c r="AO3630">
        <v>10</v>
      </c>
      <c r="AP3630">
        <v>2.7</v>
      </c>
      <c r="AQ3630">
        <v>8.3000000000000007</v>
      </c>
      <c r="AR3630">
        <v>1.6</v>
      </c>
      <c r="AS3630">
        <v>1.6</v>
      </c>
      <c r="AT3630">
        <v>2.7E-2</v>
      </c>
      <c r="AU3630">
        <v>0.111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11</v>
      </c>
      <c r="BT3630">
        <f t="shared" si="224"/>
        <v>2.1600000000000001E-2</v>
      </c>
      <c r="BU3630">
        <f t="shared" si="225"/>
        <v>2.3199999999999998E-2</v>
      </c>
      <c r="BV3630">
        <f t="shared" si="226"/>
        <v>2.7E-2</v>
      </c>
      <c r="BW3630">
        <f t="shared" si="227"/>
        <v>0.111</v>
      </c>
    </row>
    <row r="3631" spans="1:75" x14ac:dyDescent="0.35">
      <c r="A3631">
        <v>360</v>
      </c>
      <c r="B3631" t="s">
        <v>1018</v>
      </c>
      <c r="C3631" t="s">
        <v>116</v>
      </c>
      <c r="D3631">
        <v>48</v>
      </c>
      <c r="E3631">
        <v>259.39999999999998</v>
      </c>
      <c r="F3631">
        <v>2016</v>
      </c>
      <c r="G3631">
        <v>4</v>
      </c>
      <c r="H3631">
        <v>49</v>
      </c>
      <c r="I3631">
        <v>57</v>
      </c>
      <c r="J3631">
        <v>52</v>
      </c>
      <c r="K3631">
        <v>39</v>
      </c>
      <c r="L3631">
        <v>78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-0.37</v>
      </c>
      <c r="U3631">
        <v>-0.74</v>
      </c>
      <c r="V3631">
        <v>-1.1100000000000001</v>
      </c>
      <c r="W3631">
        <v>-1.73</v>
      </c>
      <c r="X3631">
        <v>-2.2000000000000002</v>
      </c>
      <c r="Y3631">
        <v>-2.2599999999999998</v>
      </c>
      <c r="Z3631">
        <v>26</v>
      </c>
      <c r="AA3631">
        <v>8</v>
      </c>
      <c r="AB3631">
        <v>300</v>
      </c>
      <c r="AC3631">
        <v>22</v>
      </c>
      <c r="AE3631">
        <v>74</v>
      </c>
      <c r="AF3631">
        <v>47</v>
      </c>
      <c r="AG3631">
        <v>2.5</v>
      </c>
      <c r="AH3631">
        <v>3.99</v>
      </c>
      <c r="AI3631">
        <v>1.98</v>
      </c>
      <c r="AJ3631">
        <v>4.36E-2</v>
      </c>
      <c r="AK3631">
        <v>0.03</v>
      </c>
      <c r="AL3631">
        <v>0.62</v>
      </c>
      <c r="AM3631">
        <v>1.1000000000000001</v>
      </c>
      <c r="AN3631">
        <v>16</v>
      </c>
      <c r="AO3631">
        <v>9</v>
      </c>
      <c r="AP3631">
        <v>5.4</v>
      </c>
      <c r="AQ3631">
        <v>6.7</v>
      </c>
      <c r="AR3631">
        <v>1.43</v>
      </c>
      <c r="AS3631">
        <v>1.89</v>
      </c>
      <c r="AT3631">
        <v>8.3000000000000004E-2</v>
      </c>
      <c r="AU3631">
        <v>0.17499999999999999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4</v>
      </c>
      <c r="BT3631">
        <f t="shared" si="224"/>
        <v>4.36E-2</v>
      </c>
      <c r="BU3631">
        <f t="shared" si="225"/>
        <v>0.03</v>
      </c>
      <c r="BV3631">
        <f t="shared" si="226"/>
        <v>8.3000000000000004E-2</v>
      </c>
      <c r="BW3631">
        <f t="shared" si="227"/>
        <v>0.17499999999999999</v>
      </c>
    </row>
    <row r="3632" spans="1:75" x14ac:dyDescent="0.35">
      <c r="A3632">
        <v>361.5</v>
      </c>
      <c r="B3632" t="s">
        <v>392</v>
      </c>
      <c r="C3632" t="s">
        <v>116</v>
      </c>
      <c r="D3632">
        <v>49</v>
      </c>
      <c r="E3632">
        <v>260</v>
      </c>
      <c r="F3632">
        <v>2016</v>
      </c>
      <c r="G3632">
        <v>4</v>
      </c>
      <c r="H3632">
        <v>39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-0.04</v>
      </c>
      <c r="V3632">
        <v>-0.04</v>
      </c>
      <c r="W3632">
        <v>-0.04</v>
      </c>
      <c r="X3632">
        <v>-0.04</v>
      </c>
      <c r="Y3632">
        <v>-0.04</v>
      </c>
      <c r="Z3632">
        <v>31</v>
      </c>
      <c r="AA3632">
        <v>4</v>
      </c>
      <c r="AB3632">
        <v>127</v>
      </c>
      <c r="AC3632">
        <v>22</v>
      </c>
      <c r="AF3632">
        <v>13.5</v>
      </c>
      <c r="AG3632">
        <v>8.91</v>
      </c>
      <c r="AH3632">
        <v>7.63</v>
      </c>
      <c r="AJ3632">
        <v>0.1439</v>
      </c>
      <c r="AK3632">
        <v>5.7700000000000001E-2</v>
      </c>
      <c r="AL3632">
        <v>1.42</v>
      </c>
      <c r="AM3632">
        <v>1.1299999999999999</v>
      </c>
      <c r="AN3632">
        <v>15</v>
      </c>
      <c r="AO3632">
        <v>8</v>
      </c>
      <c r="AP3632">
        <v>8.1999999999999993</v>
      </c>
      <c r="AQ3632">
        <v>6.7</v>
      </c>
      <c r="AR3632">
        <v>1.68</v>
      </c>
      <c r="AS3632">
        <v>2.0699999999999998</v>
      </c>
      <c r="AT3632">
        <v>0.372</v>
      </c>
      <c r="AU3632">
        <v>0.312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9</v>
      </c>
      <c r="BT3632">
        <f t="shared" si="224"/>
        <v>0.1439</v>
      </c>
      <c r="BU3632">
        <f t="shared" si="225"/>
        <v>5.7700000000000001E-2</v>
      </c>
      <c r="BV3632">
        <f t="shared" si="226"/>
        <v>0.372</v>
      </c>
      <c r="BW3632">
        <f t="shared" si="227"/>
        <v>0.312</v>
      </c>
    </row>
    <row r="3633" spans="1:75" x14ac:dyDescent="0.35">
      <c r="A3633">
        <v>361.5</v>
      </c>
      <c r="B3633" t="s">
        <v>1001</v>
      </c>
      <c r="C3633" t="s">
        <v>70</v>
      </c>
      <c r="D3633">
        <v>111</v>
      </c>
      <c r="E3633">
        <v>260</v>
      </c>
      <c r="F3633">
        <v>2016</v>
      </c>
      <c r="G3633">
        <v>2</v>
      </c>
      <c r="H3633">
        <v>37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0.11</v>
      </c>
      <c r="V3633">
        <v>0.11</v>
      </c>
      <c r="W3633">
        <v>0.11</v>
      </c>
      <c r="X3633">
        <v>0.11</v>
      </c>
      <c r="Y3633">
        <v>0.11</v>
      </c>
      <c r="Z3633">
        <v>29</v>
      </c>
      <c r="AA3633">
        <v>8</v>
      </c>
      <c r="AB3633">
        <v>300</v>
      </c>
      <c r="AC3633">
        <v>22</v>
      </c>
      <c r="AD3633">
        <v>122</v>
      </c>
      <c r="AF3633">
        <v>83</v>
      </c>
      <c r="AG3633">
        <v>2.71</v>
      </c>
      <c r="AH3633">
        <v>8.41</v>
      </c>
      <c r="AJ3633">
        <v>4.8099999999999997E-2</v>
      </c>
      <c r="AK3633">
        <v>7.0199999999999999E-2</v>
      </c>
      <c r="AL3633">
        <v>1.26</v>
      </c>
      <c r="AM3633">
        <v>1.47</v>
      </c>
      <c r="AN3633">
        <v>16</v>
      </c>
      <c r="AO3633">
        <v>16</v>
      </c>
      <c r="AP3633">
        <v>-3.3</v>
      </c>
      <c r="AQ3633">
        <v>-0.1</v>
      </c>
      <c r="AR3633">
        <v>1.53</v>
      </c>
      <c r="AS3633">
        <v>1.53</v>
      </c>
      <c r="AT3633">
        <v>0</v>
      </c>
      <c r="AU3633">
        <v>1.9E-2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5</v>
      </c>
      <c r="BT3633">
        <f t="shared" si="224"/>
        <v>4.8099999999999997E-2</v>
      </c>
      <c r="BU3633">
        <f t="shared" si="225"/>
        <v>7.0199999999999999E-2</v>
      </c>
      <c r="BV3633">
        <f t="shared" si="226"/>
        <v>0</v>
      </c>
      <c r="BW3633">
        <f t="shared" si="227"/>
        <v>1.9E-2</v>
      </c>
    </row>
    <row r="3634" spans="1:75" x14ac:dyDescent="0.35">
      <c r="A3634">
        <v>363</v>
      </c>
      <c r="B3634" t="s">
        <v>1012</v>
      </c>
      <c r="C3634" t="s">
        <v>83</v>
      </c>
      <c r="D3634">
        <v>157</v>
      </c>
      <c r="E3634">
        <v>260.10000000000002</v>
      </c>
      <c r="F3634">
        <v>2016</v>
      </c>
      <c r="G3634">
        <v>3</v>
      </c>
      <c r="H3634">
        <v>121</v>
      </c>
      <c r="I3634">
        <v>63</v>
      </c>
      <c r="J3634">
        <v>107</v>
      </c>
      <c r="K3634">
        <v>109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-0.92</v>
      </c>
      <c r="U3634">
        <v>0.47</v>
      </c>
      <c r="V3634">
        <v>-0.45</v>
      </c>
      <c r="W3634">
        <v>-0.9</v>
      </c>
      <c r="X3634">
        <v>-1.32</v>
      </c>
      <c r="Y3634">
        <v>-1.32</v>
      </c>
      <c r="Z3634">
        <v>26</v>
      </c>
      <c r="AA3634">
        <v>8</v>
      </c>
      <c r="AB3634">
        <v>300</v>
      </c>
      <c r="AC3634">
        <v>22</v>
      </c>
      <c r="AD3634">
        <v>125</v>
      </c>
      <c r="AE3634">
        <v>181</v>
      </c>
      <c r="AH3634">
        <v>5.0999999999999996</v>
      </c>
      <c r="AI3634">
        <v>6.42</v>
      </c>
      <c r="AJ3634">
        <v>3.8800000000000001E-2</v>
      </c>
      <c r="AK3634">
        <v>4.5400000000000003E-2</v>
      </c>
      <c r="AL3634">
        <v>0.98</v>
      </c>
      <c r="AM3634">
        <v>1.67</v>
      </c>
      <c r="AO3634">
        <v>7</v>
      </c>
      <c r="AP3634">
        <v>14.5</v>
      </c>
      <c r="AQ3634">
        <v>13.8</v>
      </c>
      <c r="AR3634">
        <v>1.57</v>
      </c>
      <c r="AS3634">
        <v>1.49</v>
      </c>
      <c r="AT3634">
        <v>0.311</v>
      </c>
      <c r="AU3634">
        <v>0.26100000000000001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 t="e">
        <v>#REF!</v>
      </c>
      <c r="BT3634">
        <f t="shared" si="224"/>
        <v>3.8800000000000001E-2</v>
      </c>
      <c r="BU3634">
        <f t="shared" si="225"/>
        <v>4.5400000000000003E-2</v>
      </c>
      <c r="BV3634">
        <f t="shared" si="226"/>
        <v>0.311</v>
      </c>
      <c r="BW3634">
        <f t="shared" si="227"/>
        <v>0.26100000000000001</v>
      </c>
    </row>
    <row r="3635" spans="1:75" x14ac:dyDescent="0.35">
      <c r="A3635">
        <v>364.5</v>
      </c>
      <c r="B3635" t="s">
        <v>679</v>
      </c>
      <c r="C3635" t="s">
        <v>83</v>
      </c>
      <c r="D3635">
        <v>158</v>
      </c>
      <c r="E3635">
        <v>260.2</v>
      </c>
      <c r="F3635">
        <v>2016</v>
      </c>
      <c r="G3635">
        <v>3</v>
      </c>
      <c r="H3635">
        <v>21</v>
      </c>
      <c r="I3635">
        <v>101</v>
      </c>
      <c r="J3635">
        <v>116</v>
      </c>
      <c r="M3635">
        <v>1</v>
      </c>
      <c r="N3635">
        <v>0</v>
      </c>
      <c r="O3635">
        <v>1</v>
      </c>
      <c r="P3635">
        <v>1</v>
      </c>
      <c r="Q3635">
        <v>1</v>
      </c>
      <c r="R3635">
        <v>1</v>
      </c>
      <c r="S3635">
        <v>0</v>
      </c>
      <c r="T3635">
        <v>0.65</v>
      </c>
      <c r="U3635">
        <v>-0.21</v>
      </c>
      <c r="V3635">
        <v>0.44</v>
      </c>
      <c r="W3635">
        <v>0.44</v>
      </c>
      <c r="X3635">
        <v>0.44</v>
      </c>
      <c r="Y3635">
        <v>0.44</v>
      </c>
      <c r="Z3635">
        <v>27</v>
      </c>
      <c r="AA3635">
        <v>8</v>
      </c>
      <c r="AB3635">
        <v>300</v>
      </c>
      <c r="AC3635">
        <v>22</v>
      </c>
      <c r="AD3635">
        <v>23</v>
      </c>
      <c r="AE3635">
        <v>128</v>
      </c>
      <c r="AF3635">
        <v>136</v>
      </c>
      <c r="AG3635">
        <v>1.7</v>
      </c>
      <c r="AH3635">
        <v>13.11</v>
      </c>
      <c r="AI3635">
        <v>5.56</v>
      </c>
      <c r="AJ3635">
        <v>1.0800000000000001E-2</v>
      </c>
      <c r="AK3635">
        <v>0.25879999999999997</v>
      </c>
      <c r="AL3635">
        <v>0.78</v>
      </c>
      <c r="AM3635">
        <v>1.7</v>
      </c>
      <c r="AN3635">
        <v>3</v>
      </c>
      <c r="AO3635">
        <v>16</v>
      </c>
      <c r="AP3635">
        <v>15</v>
      </c>
      <c r="AQ3635">
        <v>14.4</v>
      </c>
      <c r="AR3635">
        <v>0.87</v>
      </c>
      <c r="AS3635">
        <v>1.53</v>
      </c>
      <c r="AT3635">
        <v>0.11700000000000001</v>
      </c>
      <c r="AU3635">
        <v>0.14799999999999999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6</v>
      </c>
      <c r="BT3635">
        <f t="shared" si="224"/>
        <v>1.0800000000000001E-2</v>
      </c>
      <c r="BU3635">
        <f t="shared" si="225"/>
        <v>0.25879999999999997</v>
      </c>
      <c r="BV3635">
        <f t="shared" si="226"/>
        <v>0.11700000000000001</v>
      </c>
      <c r="BW3635">
        <f t="shared" si="227"/>
        <v>0.14799999999999999</v>
      </c>
    </row>
    <row r="3636" spans="1:75" x14ac:dyDescent="0.35">
      <c r="A3636">
        <v>364.5</v>
      </c>
      <c r="B3636" t="s">
        <v>1219</v>
      </c>
      <c r="C3636" t="s">
        <v>79</v>
      </c>
      <c r="D3636">
        <v>47</v>
      </c>
      <c r="E3636">
        <v>260.2</v>
      </c>
      <c r="F3636">
        <v>2016</v>
      </c>
      <c r="G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V3636">
        <v>0</v>
      </c>
      <c r="W3636">
        <v>0</v>
      </c>
      <c r="X3636">
        <v>0</v>
      </c>
      <c r="Y3636">
        <v>0</v>
      </c>
      <c r="Z3636" t="e">
        <v>#N/A</v>
      </c>
      <c r="AA3636">
        <v>8</v>
      </c>
      <c r="AB3636">
        <v>300</v>
      </c>
      <c r="AC3636">
        <v>22</v>
      </c>
      <c r="AG3636" t="e">
        <v>#N/A</v>
      </c>
      <c r="AH3636" t="e">
        <v>#N/A</v>
      </c>
      <c r="AI3636" t="e">
        <v>#N/A</v>
      </c>
      <c r="AJ3636" t="s">
        <v>1710</v>
      </c>
      <c r="AK3636" t="s">
        <v>1710</v>
      </c>
      <c r="AN3636" t="e">
        <v>#N/A</v>
      </c>
      <c r="AO3636" t="e">
        <v>#N/A</v>
      </c>
      <c r="AT3636" t="s">
        <v>1710</v>
      </c>
      <c r="AU3636" t="s">
        <v>1710</v>
      </c>
      <c r="AV3636" t="e">
        <v>#N/A</v>
      </c>
      <c r="AW3636" t="e">
        <v>#N/A</v>
      </c>
      <c r="AX3636" t="e">
        <v>#N/A</v>
      </c>
      <c r="AY3636" t="e">
        <v>#N/A</v>
      </c>
      <c r="AZ3636" t="e">
        <v>#N/A</v>
      </c>
      <c r="BA3636" t="e">
        <v>#N/A</v>
      </c>
      <c r="BB3636" t="e">
        <v>#N/A</v>
      </c>
      <c r="BC3636" t="e">
        <v>#N/A</v>
      </c>
      <c r="BD3636" t="e">
        <v>#N/A</v>
      </c>
      <c r="BE3636" t="e">
        <v>#N/A</v>
      </c>
      <c r="BF3636" t="e">
        <v>#N/A</v>
      </c>
      <c r="BG3636" t="e">
        <v>#N/A</v>
      </c>
      <c r="BH3636" t="e">
        <v>#N/A</v>
      </c>
      <c r="BI3636" t="e">
        <v>#N/A</v>
      </c>
      <c r="BJ3636" t="e">
        <v>#N/A</v>
      </c>
      <c r="BK3636" t="e">
        <v>#N/A</v>
      </c>
      <c r="BL3636" t="e">
        <v>#N/A</v>
      </c>
      <c r="BM3636" t="e">
        <v>#N/A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 t="e">
        <v>#N/A</v>
      </c>
      <c r="BT3636" t="str">
        <f t="shared" si="224"/>
        <v/>
      </c>
      <c r="BU3636" t="str">
        <f t="shared" si="225"/>
        <v/>
      </c>
      <c r="BV3636" t="str">
        <f t="shared" si="226"/>
        <v/>
      </c>
      <c r="BW3636" t="str">
        <f t="shared" si="227"/>
        <v/>
      </c>
    </row>
    <row r="3637" spans="1:75" x14ac:dyDescent="0.35">
      <c r="A3637">
        <v>366</v>
      </c>
      <c r="B3637" t="s">
        <v>700</v>
      </c>
      <c r="C3637" t="s">
        <v>83</v>
      </c>
      <c r="D3637">
        <v>159</v>
      </c>
      <c r="E3637">
        <v>260.39999999999998</v>
      </c>
      <c r="F3637">
        <v>2016</v>
      </c>
      <c r="G3637">
        <v>3</v>
      </c>
      <c r="H3637">
        <v>149</v>
      </c>
      <c r="J3637">
        <v>169</v>
      </c>
      <c r="K3637">
        <v>208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-0.97</v>
      </c>
      <c r="V3637">
        <v>-0.97</v>
      </c>
      <c r="W3637">
        <v>-1.86</v>
      </c>
      <c r="X3637">
        <v>-1.86</v>
      </c>
      <c r="Y3637">
        <v>-1.86</v>
      </c>
      <c r="Z3637">
        <v>29</v>
      </c>
      <c r="AA3637">
        <v>6</v>
      </c>
      <c r="AB3637">
        <v>176</v>
      </c>
      <c r="AC3637">
        <v>22</v>
      </c>
      <c r="AH3637">
        <v>0.52</v>
      </c>
      <c r="AJ3637">
        <v>9.1999999999999998E-2</v>
      </c>
      <c r="AK3637">
        <v>1.6999999999999999E-3</v>
      </c>
      <c r="AL3637">
        <v>0.99</v>
      </c>
      <c r="AM3637">
        <v>1.08</v>
      </c>
      <c r="AO3637">
        <v>16</v>
      </c>
      <c r="AP3637">
        <v>8.6</v>
      </c>
      <c r="AQ3637">
        <v>19</v>
      </c>
      <c r="AR3637">
        <v>1.88</v>
      </c>
      <c r="AS3637">
        <v>8.3000000000000007</v>
      </c>
      <c r="AT3637">
        <v>0.77</v>
      </c>
      <c r="AU3637">
        <v>0.5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6</v>
      </c>
      <c r="BT3637">
        <f t="shared" si="224"/>
        <v>9.1999999999999998E-2</v>
      </c>
      <c r="BU3637">
        <f t="shared" si="225"/>
        <v>1.6999999999999999E-3</v>
      </c>
      <c r="BV3637">
        <f t="shared" si="226"/>
        <v>0.77</v>
      </c>
      <c r="BW3637">
        <f t="shared" si="227"/>
        <v>0.5</v>
      </c>
    </row>
    <row r="3638" spans="1:75" x14ac:dyDescent="0.35">
      <c r="A3638">
        <v>367</v>
      </c>
      <c r="B3638" t="s">
        <v>586</v>
      </c>
      <c r="C3638" t="s">
        <v>79</v>
      </c>
      <c r="D3638">
        <v>48</v>
      </c>
      <c r="E3638">
        <v>261.8</v>
      </c>
      <c r="F3638">
        <v>2016</v>
      </c>
      <c r="G3638">
        <v>1</v>
      </c>
      <c r="H3638">
        <v>63</v>
      </c>
      <c r="I3638">
        <v>74</v>
      </c>
      <c r="J3638">
        <v>44</v>
      </c>
      <c r="K3638">
        <v>46</v>
      </c>
      <c r="L3638">
        <v>57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-1.36</v>
      </c>
      <c r="U3638">
        <v>-0.19</v>
      </c>
      <c r="V3638">
        <v>-1.55</v>
      </c>
      <c r="W3638">
        <v>-2.2799999999999998</v>
      </c>
      <c r="X3638">
        <v>-2.2799999999999998</v>
      </c>
      <c r="Y3638">
        <v>-2.44</v>
      </c>
      <c r="Z3638">
        <v>30</v>
      </c>
      <c r="AA3638">
        <v>8</v>
      </c>
      <c r="AB3638">
        <v>300</v>
      </c>
      <c r="AC3638">
        <v>22</v>
      </c>
      <c r="AE3638">
        <v>31</v>
      </c>
      <c r="AF3638">
        <v>69</v>
      </c>
      <c r="AG3638">
        <v>-0.02</v>
      </c>
      <c r="AH3638">
        <v>0.21</v>
      </c>
      <c r="AI3638">
        <v>-0.2</v>
      </c>
      <c r="AJ3638" t="s">
        <v>1710</v>
      </c>
      <c r="AK3638" t="s">
        <v>1710</v>
      </c>
      <c r="AN3638">
        <v>2</v>
      </c>
      <c r="AO3638">
        <v>3</v>
      </c>
      <c r="AT3638" t="s">
        <v>1710</v>
      </c>
      <c r="AU3638" t="s">
        <v>1710</v>
      </c>
      <c r="AV3638">
        <v>1</v>
      </c>
      <c r="AW3638">
        <v>4</v>
      </c>
      <c r="AX3638" s="2">
        <v>0</v>
      </c>
      <c r="AY3638" s="2">
        <v>0</v>
      </c>
      <c r="AZ3638">
        <v>2</v>
      </c>
      <c r="BA3638">
        <v>16</v>
      </c>
      <c r="BD3638">
        <v>-2</v>
      </c>
      <c r="BF3638">
        <v>6</v>
      </c>
      <c r="BG3638">
        <v>16</v>
      </c>
      <c r="BH3638">
        <v>-8</v>
      </c>
      <c r="BI3638">
        <v>-16</v>
      </c>
      <c r="BJ3638">
        <v>2</v>
      </c>
      <c r="BK3638">
        <v>1</v>
      </c>
      <c r="BL3638" s="2">
        <v>0</v>
      </c>
      <c r="BM3638" t="e">
        <v>#N/A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8</v>
      </c>
      <c r="BT3638" t="str">
        <f t="shared" si="224"/>
        <v/>
      </c>
      <c r="BU3638" t="str">
        <f t="shared" si="225"/>
        <v/>
      </c>
      <c r="BV3638" t="str">
        <f t="shared" si="226"/>
        <v/>
      </c>
      <c r="BW3638" t="str">
        <f t="shared" si="227"/>
        <v/>
      </c>
    </row>
    <row r="3639" spans="1:75" x14ac:dyDescent="0.35">
      <c r="A3639">
        <v>368</v>
      </c>
      <c r="B3639" t="s">
        <v>1081</v>
      </c>
      <c r="C3639" t="s">
        <v>79</v>
      </c>
      <c r="D3639">
        <v>49</v>
      </c>
      <c r="E3639">
        <v>262.10000000000002</v>
      </c>
      <c r="F3639">
        <v>2016</v>
      </c>
      <c r="G3639">
        <v>1</v>
      </c>
      <c r="H3639">
        <v>82</v>
      </c>
      <c r="I3639">
        <v>31</v>
      </c>
      <c r="J3639">
        <v>68</v>
      </c>
      <c r="K3639">
        <v>58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-0.57999999999999996</v>
      </c>
      <c r="V3639">
        <v>-0.57999999999999996</v>
      </c>
      <c r="W3639">
        <v>-0.57999999999999996</v>
      </c>
      <c r="X3639">
        <v>-0.57999999999999996</v>
      </c>
      <c r="Y3639">
        <v>-0.57999999999999996</v>
      </c>
      <c r="Z3639">
        <v>23</v>
      </c>
      <c r="AA3639">
        <v>5</v>
      </c>
      <c r="AB3639">
        <v>147</v>
      </c>
      <c r="AC3639">
        <v>22</v>
      </c>
      <c r="AD3639">
        <v>54</v>
      </c>
      <c r="AH3639">
        <v>-0.38</v>
      </c>
      <c r="AI3639">
        <v>11.87</v>
      </c>
      <c r="AJ3639" t="s">
        <v>1710</v>
      </c>
      <c r="AK3639" t="s">
        <v>1710</v>
      </c>
      <c r="AO3639">
        <v>4</v>
      </c>
      <c r="AT3639" t="s">
        <v>1710</v>
      </c>
      <c r="AU3639" t="s">
        <v>1710</v>
      </c>
      <c r="AW3639">
        <v>8.4</v>
      </c>
      <c r="AY3639" s="2">
        <v>0</v>
      </c>
      <c r="BA3639">
        <v>1.7</v>
      </c>
      <c r="BC3639">
        <v>0</v>
      </c>
      <c r="BE3639">
        <v>1.9</v>
      </c>
      <c r="BG3639">
        <v>0</v>
      </c>
      <c r="BK3639">
        <v>10</v>
      </c>
      <c r="BM3639" t="e">
        <v>#N/A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2</v>
      </c>
      <c r="BT3639" t="str">
        <f t="shared" si="224"/>
        <v/>
      </c>
      <c r="BU3639" t="str">
        <f t="shared" si="225"/>
        <v/>
      </c>
      <c r="BV3639" t="str">
        <f t="shared" si="226"/>
        <v/>
      </c>
      <c r="BW3639" t="str">
        <f t="shared" si="227"/>
        <v/>
      </c>
    </row>
    <row r="3640" spans="1:75" x14ac:dyDescent="0.35">
      <c r="A3640">
        <v>369</v>
      </c>
      <c r="B3640" t="s">
        <v>1220</v>
      </c>
      <c r="C3640" t="s">
        <v>83</v>
      </c>
      <c r="D3640">
        <v>160</v>
      </c>
      <c r="E3640">
        <v>262.60000000000002</v>
      </c>
      <c r="F3640">
        <v>2016</v>
      </c>
      <c r="G3640">
        <v>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V3640">
        <v>0</v>
      </c>
      <c r="W3640">
        <v>0</v>
      </c>
      <c r="X3640">
        <v>0</v>
      </c>
      <c r="Y3640">
        <v>0</v>
      </c>
      <c r="Z3640">
        <v>17</v>
      </c>
      <c r="AA3640">
        <v>6</v>
      </c>
      <c r="AB3640">
        <v>192</v>
      </c>
      <c r="AC3640">
        <v>22</v>
      </c>
      <c r="AJ3640" t="s">
        <v>1710</v>
      </c>
      <c r="AK3640" t="s">
        <v>1710</v>
      </c>
      <c r="AT3640" t="s">
        <v>1710</v>
      </c>
      <c r="AU3640" t="s">
        <v>1710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 t="e">
        <v>#REF!</v>
      </c>
      <c r="BT3640" t="str">
        <f t="shared" si="224"/>
        <v/>
      </c>
      <c r="BU3640" t="str">
        <f t="shared" si="225"/>
        <v/>
      </c>
      <c r="BV3640" t="str">
        <f t="shared" si="226"/>
        <v/>
      </c>
      <c r="BW3640" t="str">
        <f t="shared" si="227"/>
        <v/>
      </c>
    </row>
    <row r="3641" spans="1:75" x14ac:dyDescent="0.35">
      <c r="A3641">
        <v>370</v>
      </c>
      <c r="B3641" t="s">
        <v>1221</v>
      </c>
      <c r="C3641" t="s">
        <v>70</v>
      </c>
      <c r="D3641">
        <v>112</v>
      </c>
      <c r="E3641">
        <v>262.7</v>
      </c>
      <c r="F3641">
        <v>2016</v>
      </c>
      <c r="G3641">
        <v>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V3641">
        <v>0</v>
      </c>
      <c r="W3641">
        <v>0</v>
      </c>
      <c r="X3641">
        <v>0</v>
      </c>
      <c r="Y3641">
        <v>0</v>
      </c>
      <c r="Z3641">
        <v>17</v>
      </c>
      <c r="AA3641">
        <v>8</v>
      </c>
      <c r="AB3641">
        <v>300</v>
      </c>
      <c r="AC3641">
        <v>22</v>
      </c>
      <c r="AJ3641" t="s">
        <v>1710</v>
      </c>
      <c r="AK3641" t="s">
        <v>1710</v>
      </c>
      <c r="AT3641" t="s">
        <v>1710</v>
      </c>
      <c r="AU3641" t="s">
        <v>1710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 t="e">
        <v>#N/A</v>
      </c>
      <c r="BT3641" t="str">
        <f t="shared" si="224"/>
        <v/>
      </c>
      <c r="BU3641" t="str">
        <f t="shared" si="225"/>
        <v/>
      </c>
      <c r="BV3641" t="str">
        <f t="shared" si="226"/>
        <v/>
      </c>
      <c r="BW3641" t="str">
        <f t="shared" si="227"/>
        <v/>
      </c>
    </row>
    <row r="3642" spans="1:75" x14ac:dyDescent="0.35">
      <c r="A3642">
        <v>371</v>
      </c>
      <c r="B3642" t="s">
        <v>964</v>
      </c>
      <c r="C3642" t="s">
        <v>83</v>
      </c>
      <c r="D3642">
        <v>161</v>
      </c>
      <c r="E3642">
        <v>265</v>
      </c>
      <c r="F3642">
        <v>2016</v>
      </c>
      <c r="G3642">
        <v>3</v>
      </c>
      <c r="K3642">
        <v>205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V3642">
        <v>0</v>
      </c>
      <c r="W3642">
        <v>0</v>
      </c>
      <c r="X3642">
        <v>0</v>
      </c>
      <c r="Y3642">
        <v>0</v>
      </c>
      <c r="Z3642">
        <v>17</v>
      </c>
      <c r="AA3642">
        <v>4</v>
      </c>
      <c r="AB3642">
        <v>124</v>
      </c>
      <c r="AC3642">
        <v>23</v>
      </c>
      <c r="AJ3642" t="s">
        <v>1710</v>
      </c>
      <c r="AK3642" t="s">
        <v>1710</v>
      </c>
      <c r="AT3642" t="s">
        <v>1710</v>
      </c>
      <c r="AU3642" t="s">
        <v>1710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 t="e">
        <v>#REF!</v>
      </c>
      <c r="BT3642" t="str">
        <f t="shared" si="224"/>
        <v/>
      </c>
      <c r="BU3642" t="str">
        <f t="shared" si="225"/>
        <v/>
      </c>
      <c r="BV3642" t="str">
        <f t="shared" si="226"/>
        <v/>
      </c>
      <c r="BW3642" t="str">
        <f t="shared" si="227"/>
        <v/>
      </c>
    </row>
    <row r="3643" spans="1:75" x14ac:dyDescent="0.35">
      <c r="A3643">
        <v>372.5</v>
      </c>
      <c r="B3643" t="s">
        <v>1222</v>
      </c>
      <c r="C3643" t="s">
        <v>79</v>
      </c>
      <c r="D3643">
        <v>50</v>
      </c>
      <c r="E3643">
        <v>265.39999999999998</v>
      </c>
      <c r="F3643">
        <v>2016</v>
      </c>
      <c r="G3643">
        <v>1</v>
      </c>
      <c r="H3643">
        <v>32</v>
      </c>
      <c r="I3643">
        <v>60</v>
      </c>
      <c r="J3643">
        <v>41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-0.61</v>
      </c>
      <c r="U3643">
        <v>-0.71</v>
      </c>
      <c r="V3643">
        <v>-1.32</v>
      </c>
      <c r="W3643">
        <v>-1.48</v>
      </c>
      <c r="X3643">
        <v>-1.48</v>
      </c>
      <c r="Y3643">
        <v>-1.48</v>
      </c>
      <c r="Z3643">
        <v>23</v>
      </c>
      <c r="AA3643">
        <v>3</v>
      </c>
      <c r="AB3643">
        <v>93</v>
      </c>
      <c r="AC3643">
        <v>23</v>
      </c>
      <c r="AD3643">
        <v>47</v>
      </c>
      <c r="AH3643">
        <v>9.89</v>
      </c>
      <c r="AI3643">
        <v>0.74</v>
      </c>
      <c r="AJ3643" t="s">
        <v>1710</v>
      </c>
      <c r="AK3643" t="s">
        <v>1710</v>
      </c>
      <c r="AO3643">
        <v>9</v>
      </c>
      <c r="AT3643" t="s">
        <v>1710</v>
      </c>
      <c r="AU3643" t="s">
        <v>1710</v>
      </c>
      <c r="AW3643">
        <v>8</v>
      </c>
      <c r="AY3643" s="2">
        <v>1.7000000000000001E-2</v>
      </c>
      <c r="BA3643">
        <v>7.1</v>
      </c>
      <c r="BC3643">
        <v>10.7</v>
      </c>
      <c r="BE3643">
        <v>8</v>
      </c>
      <c r="BG3643">
        <v>5.8</v>
      </c>
      <c r="BI3643">
        <v>2.2000000000000002</v>
      </c>
      <c r="BK3643">
        <v>195</v>
      </c>
      <c r="BM3643" t="e">
        <v>#N/A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1</v>
      </c>
      <c r="BT3643" t="str">
        <f t="shared" si="224"/>
        <v/>
      </c>
      <c r="BU3643" t="str">
        <f t="shared" si="225"/>
        <v/>
      </c>
      <c r="BV3643" t="str">
        <f t="shared" si="226"/>
        <v/>
      </c>
      <c r="BW3643" t="str">
        <f t="shared" si="227"/>
        <v/>
      </c>
    </row>
    <row r="3644" spans="1:75" x14ac:dyDescent="0.35">
      <c r="A3644">
        <v>372.5</v>
      </c>
      <c r="B3644" t="s">
        <v>803</v>
      </c>
      <c r="C3644" t="s">
        <v>83</v>
      </c>
      <c r="D3644">
        <v>162</v>
      </c>
      <c r="E3644">
        <v>265.39999999999998</v>
      </c>
      <c r="F3644">
        <v>2016</v>
      </c>
      <c r="G3644">
        <v>3</v>
      </c>
      <c r="H3644">
        <v>133</v>
      </c>
      <c r="J3644">
        <v>76</v>
      </c>
      <c r="K3644">
        <v>102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-0.33</v>
      </c>
      <c r="V3644">
        <v>-0.33</v>
      </c>
      <c r="W3644">
        <v>-0.72</v>
      </c>
      <c r="X3644">
        <v>-1.35</v>
      </c>
      <c r="Y3644">
        <v>-1.35</v>
      </c>
      <c r="Z3644">
        <v>27</v>
      </c>
      <c r="AA3644">
        <v>4</v>
      </c>
      <c r="AB3644">
        <v>118</v>
      </c>
      <c r="AC3644">
        <v>23</v>
      </c>
      <c r="AF3644">
        <v>81</v>
      </c>
      <c r="AG3644">
        <v>5.07</v>
      </c>
      <c r="AH3644">
        <v>2.96</v>
      </c>
      <c r="AJ3644" t="s">
        <v>1710</v>
      </c>
      <c r="AK3644" t="s">
        <v>1710</v>
      </c>
      <c r="AN3644">
        <v>16</v>
      </c>
      <c r="AO3644">
        <v>8</v>
      </c>
      <c r="AT3644" t="s">
        <v>1710</v>
      </c>
      <c r="AU3644" t="s">
        <v>1710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5</v>
      </c>
      <c r="BT3644" t="str">
        <f t="shared" si="224"/>
        <v/>
      </c>
      <c r="BU3644" t="str">
        <f t="shared" si="225"/>
        <v/>
      </c>
      <c r="BV3644" t="str">
        <f t="shared" si="226"/>
        <v/>
      </c>
      <c r="BW3644" t="str">
        <f t="shared" si="227"/>
        <v/>
      </c>
    </row>
    <row r="3645" spans="1:75" x14ac:dyDescent="0.35">
      <c r="A3645">
        <v>374</v>
      </c>
      <c r="B3645" t="s">
        <v>1223</v>
      </c>
      <c r="C3645" t="s">
        <v>116</v>
      </c>
      <c r="D3645">
        <v>50</v>
      </c>
      <c r="E3645">
        <v>265.7</v>
      </c>
      <c r="F3645">
        <v>2016</v>
      </c>
      <c r="G3645">
        <v>4</v>
      </c>
      <c r="H3645">
        <v>40.5</v>
      </c>
      <c r="I3645">
        <v>69</v>
      </c>
      <c r="J3645">
        <v>18</v>
      </c>
      <c r="K3645">
        <v>40</v>
      </c>
      <c r="L3645">
        <v>71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-0.39</v>
      </c>
      <c r="U3645">
        <v>-0.7</v>
      </c>
      <c r="V3645">
        <v>-1.0900000000000001</v>
      </c>
      <c r="W3645">
        <v>-1.27</v>
      </c>
      <c r="X3645">
        <v>-1.77</v>
      </c>
      <c r="Y3645">
        <v>-1.77</v>
      </c>
      <c r="Z3645">
        <v>23</v>
      </c>
      <c r="AA3645">
        <v>5</v>
      </c>
      <c r="AB3645">
        <v>157</v>
      </c>
      <c r="AC3645">
        <v>23</v>
      </c>
      <c r="AF3645">
        <v>106</v>
      </c>
      <c r="AG3645">
        <v>0.28000000000000003</v>
      </c>
      <c r="AH3645">
        <v>5.44</v>
      </c>
      <c r="AI3645">
        <v>1.8</v>
      </c>
      <c r="AJ3645">
        <v>2.2000000000000001E-3</v>
      </c>
      <c r="AK3645">
        <v>7.2499999999999995E-2</v>
      </c>
      <c r="AL3645">
        <v>0.36</v>
      </c>
      <c r="AM3645">
        <v>1.05</v>
      </c>
      <c r="AN3645">
        <v>5</v>
      </c>
      <c r="AO3645">
        <v>10</v>
      </c>
      <c r="AP3645">
        <v>2</v>
      </c>
      <c r="AQ3645">
        <v>7.2</v>
      </c>
      <c r="AR3645">
        <v>1.4</v>
      </c>
      <c r="AS3645">
        <v>1.47</v>
      </c>
      <c r="AT3645">
        <v>5.2999999999999999E-2</v>
      </c>
      <c r="AU3645">
        <v>0.32500000000000001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2</v>
      </c>
      <c r="BT3645">
        <f t="shared" si="224"/>
        <v>2.2000000000000001E-3</v>
      </c>
      <c r="BU3645">
        <f t="shared" si="225"/>
        <v>7.2499999999999995E-2</v>
      </c>
      <c r="BV3645">
        <f t="shared" si="226"/>
        <v>5.2999999999999999E-2</v>
      </c>
      <c r="BW3645">
        <f t="shared" si="227"/>
        <v>0.32500000000000001</v>
      </c>
    </row>
    <row r="3646" spans="1:75" x14ac:dyDescent="0.35">
      <c r="A3646">
        <v>375</v>
      </c>
      <c r="B3646" t="s">
        <v>154</v>
      </c>
      <c r="C3646" t="s">
        <v>70</v>
      </c>
      <c r="D3646">
        <v>113</v>
      </c>
      <c r="E3646">
        <v>265.8</v>
      </c>
      <c r="F3646">
        <v>2016</v>
      </c>
      <c r="G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5</v>
      </c>
      <c r="V3646">
        <v>0</v>
      </c>
      <c r="W3646">
        <v>0</v>
      </c>
      <c r="X3646">
        <v>0</v>
      </c>
      <c r="Y3646">
        <v>0</v>
      </c>
      <c r="Z3646">
        <v>29</v>
      </c>
      <c r="AA3646">
        <v>2</v>
      </c>
      <c r="AB3646">
        <v>55</v>
      </c>
      <c r="AC3646">
        <v>23</v>
      </c>
      <c r="AJ3646" t="s">
        <v>1710</v>
      </c>
      <c r="AK3646" t="s">
        <v>1710</v>
      </c>
      <c r="AT3646" t="s">
        <v>1710</v>
      </c>
      <c r="AU3646" t="s">
        <v>1710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9</v>
      </c>
      <c r="BT3646" t="str">
        <f t="shared" si="224"/>
        <v/>
      </c>
      <c r="BU3646" t="str">
        <f t="shared" si="225"/>
        <v/>
      </c>
      <c r="BV3646" t="str">
        <f t="shared" si="226"/>
        <v/>
      </c>
      <c r="BW3646" t="str">
        <f t="shared" si="227"/>
        <v/>
      </c>
    </row>
    <row r="3647" spans="1:75" x14ac:dyDescent="0.35">
      <c r="A3647">
        <v>376.5</v>
      </c>
      <c r="B3647" t="s">
        <v>861</v>
      </c>
      <c r="C3647" t="s">
        <v>116</v>
      </c>
      <c r="D3647">
        <v>51</v>
      </c>
      <c r="E3647">
        <v>265.89999999999998</v>
      </c>
      <c r="F3647">
        <v>2016</v>
      </c>
      <c r="G3647">
        <v>4</v>
      </c>
      <c r="H3647">
        <v>78</v>
      </c>
      <c r="I3647">
        <v>119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-0.92</v>
      </c>
      <c r="U3647">
        <v>-0.14000000000000001</v>
      </c>
      <c r="V3647">
        <v>-1.06</v>
      </c>
      <c r="W3647">
        <v>-1.06</v>
      </c>
      <c r="X3647">
        <v>-1.06</v>
      </c>
      <c r="Y3647">
        <v>-1.06</v>
      </c>
      <c r="Z3647">
        <v>25</v>
      </c>
      <c r="AA3647">
        <v>2</v>
      </c>
      <c r="AB3647">
        <v>47</v>
      </c>
      <c r="AC3647">
        <v>23</v>
      </c>
      <c r="AF3647">
        <v>72.5</v>
      </c>
      <c r="AG3647">
        <v>1.39</v>
      </c>
      <c r="AH3647">
        <v>0.81</v>
      </c>
      <c r="AI3647">
        <v>0</v>
      </c>
      <c r="AJ3647">
        <v>2.63E-2</v>
      </c>
      <c r="AK3647">
        <v>1.3299999999999999E-2</v>
      </c>
      <c r="AL3647">
        <v>0.66</v>
      </c>
      <c r="AM3647">
        <v>0.75</v>
      </c>
      <c r="AN3647">
        <v>14</v>
      </c>
      <c r="AO3647">
        <v>16</v>
      </c>
      <c r="AP3647">
        <v>7.5</v>
      </c>
      <c r="AQ3647">
        <v>8.1999999999999993</v>
      </c>
      <c r="AR3647">
        <v>1.57</v>
      </c>
      <c r="AS3647">
        <v>2.17</v>
      </c>
      <c r="AT3647">
        <v>0.52300000000000002</v>
      </c>
      <c r="AU3647">
        <v>0.315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4</v>
      </c>
      <c r="BT3647">
        <f t="shared" si="224"/>
        <v>2.63E-2</v>
      </c>
      <c r="BU3647">
        <f t="shared" si="225"/>
        <v>1.3299999999999999E-2</v>
      </c>
      <c r="BV3647">
        <f t="shared" si="226"/>
        <v>0.52300000000000002</v>
      </c>
      <c r="BW3647">
        <f t="shared" si="227"/>
        <v>0.315</v>
      </c>
    </row>
    <row r="3648" spans="1:75" x14ac:dyDescent="0.35">
      <c r="A3648">
        <v>376.5</v>
      </c>
      <c r="B3648" t="s">
        <v>967</v>
      </c>
      <c r="C3648" t="s">
        <v>83</v>
      </c>
      <c r="D3648">
        <v>163</v>
      </c>
      <c r="E3648">
        <v>265.89999999999998</v>
      </c>
      <c r="F3648">
        <v>2016</v>
      </c>
      <c r="G3648">
        <v>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V3648">
        <v>0</v>
      </c>
      <c r="W3648">
        <v>0</v>
      </c>
      <c r="X3648">
        <v>0</v>
      </c>
      <c r="Y3648">
        <v>0</v>
      </c>
      <c r="Z3648">
        <v>25</v>
      </c>
      <c r="AA3648">
        <v>3</v>
      </c>
      <c r="AB3648">
        <v>86</v>
      </c>
      <c r="AC3648">
        <v>23</v>
      </c>
      <c r="AF3648">
        <v>83</v>
      </c>
      <c r="AG3648">
        <v>5.08</v>
      </c>
      <c r="AJ3648">
        <v>6.5100000000000005E-2</v>
      </c>
      <c r="AK3648">
        <v>3.8100000000000002E-2</v>
      </c>
      <c r="AL3648">
        <v>0.98</v>
      </c>
      <c r="AM3648">
        <v>1.36</v>
      </c>
      <c r="AN3648">
        <v>15</v>
      </c>
      <c r="AP3648">
        <v>6.4</v>
      </c>
      <c r="AQ3648">
        <v>3</v>
      </c>
      <c r="AR3648">
        <v>2.0099999999999998</v>
      </c>
      <c r="AS3648">
        <v>1.59</v>
      </c>
      <c r="AT3648">
        <v>0.14399999999999999</v>
      </c>
      <c r="AU3648">
        <v>0.52700000000000002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3</v>
      </c>
      <c r="BT3648">
        <f t="shared" si="224"/>
        <v>6.5100000000000005E-2</v>
      </c>
      <c r="BU3648">
        <f t="shared" si="225"/>
        <v>3.8100000000000002E-2</v>
      </c>
      <c r="BV3648">
        <f t="shared" si="226"/>
        <v>0.14399999999999999</v>
      </c>
      <c r="BW3648">
        <f t="shared" si="227"/>
        <v>0.52700000000000002</v>
      </c>
    </row>
    <row r="3649" spans="1:75" x14ac:dyDescent="0.35">
      <c r="A3649">
        <v>378.5</v>
      </c>
      <c r="B3649" t="s">
        <v>449</v>
      </c>
      <c r="C3649" t="s">
        <v>83</v>
      </c>
      <c r="D3649">
        <v>164.5</v>
      </c>
      <c r="E3649">
        <v>266.60000000000002</v>
      </c>
      <c r="F3649">
        <v>2016</v>
      </c>
      <c r="G3649">
        <v>3</v>
      </c>
      <c r="J3649">
        <v>206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V3649">
        <v>0</v>
      </c>
      <c r="W3649">
        <v>0</v>
      </c>
      <c r="X3649">
        <v>0</v>
      </c>
      <c r="Y3649">
        <v>0</v>
      </c>
      <c r="Z3649">
        <v>29</v>
      </c>
      <c r="AA3649">
        <v>1</v>
      </c>
      <c r="AB3649">
        <v>7</v>
      </c>
      <c r="AC3649">
        <v>23</v>
      </c>
      <c r="AD3649">
        <v>131</v>
      </c>
      <c r="AE3649">
        <v>212</v>
      </c>
      <c r="AF3649">
        <v>88</v>
      </c>
      <c r="AG3649">
        <v>4.03</v>
      </c>
      <c r="AJ3649">
        <v>6.5699999999999995E-2</v>
      </c>
      <c r="AK3649">
        <v>3.3300000000000003E-2</v>
      </c>
      <c r="AL3649">
        <v>1.28</v>
      </c>
      <c r="AM3649">
        <v>0.79</v>
      </c>
      <c r="AN3649">
        <v>16</v>
      </c>
      <c r="AP3649">
        <v>18.2</v>
      </c>
      <c r="AQ3649">
        <v>21.6</v>
      </c>
      <c r="AR3649">
        <v>1.74</v>
      </c>
      <c r="AS3649">
        <v>1.55</v>
      </c>
      <c r="AT3649">
        <v>0.33700000000000002</v>
      </c>
      <c r="AU3649">
        <v>0.48099999999999998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8</v>
      </c>
      <c r="BT3649">
        <f t="shared" si="224"/>
        <v>6.5699999999999995E-2</v>
      </c>
      <c r="BU3649">
        <f t="shared" si="225"/>
        <v>3.3300000000000003E-2</v>
      </c>
      <c r="BV3649">
        <f t="shared" si="226"/>
        <v>0.33700000000000002</v>
      </c>
      <c r="BW3649">
        <f t="shared" si="227"/>
        <v>0.48099999999999998</v>
      </c>
    </row>
    <row r="3650" spans="1:75" x14ac:dyDescent="0.35">
      <c r="A3650">
        <v>378.5</v>
      </c>
      <c r="B3650" t="s">
        <v>1080</v>
      </c>
      <c r="C3650" t="s">
        <v>83</v>
      </c>
      <c r="D3650">
        <v>164.5</v>
      </c>
      <c r="E3650">
        <v>266.60000000000002</v>
      </c>
      <c r="F3650">
        <v>2016</v>
      </c>
      <c r="G3650">
        <v>3</v>
      </c>
      <c r="H3650">
        <v>57</v>
      </c>
      <c r="I3650">
        <v>77</v>
      </c>
      <c r="J3650">
        <v>41</v>
      </c>
      <c r="K3650">
        <v>78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0.06</v>
      </c>
      <c r="U3650">
        <v>-0.31</v>
      </c>
      <c r="V3650">
        <v>-0.25</v>
      </c>
      <c r="W3650">
        <v>-0.05</v>
      </c>
      <c r="X3650">
        <v>-0.1</v>
      </c>
      <c r="Y3650">
        <v>-0.1</v>
      </c>
      <c r="Z3650">
        <v>25</v>
      </c>
      <c r="AA3650">
        <v>8</v>
      </c>
      <c r="AB3650">
        <v>300</v>
      </c>
      <c r="AC3650">
        <v>23</v>
      </c>
      <c r="AD3650">
        <v>72</v>
      </c>
      <c r="AE3650">
        <v>143</v>
      </c>
      <c r="AF3650">
        <v>98</v>
      </c>
      <c r="AG3650">
        <v>4.01</v>
      </c>
      <c r="AH3650">
        <v>10.77</v>
      </c>
      <c r="AI3650">
        <v>5.1100000000000003</v>
      </c>
      <c r="AJ3650">
        <v>8.6199999999999999E-2</v>
      </c>
      <c r="AK3650">
        <v>9.1499999999999998E-2</v>
      </c>
      <c r="AL3650">
        <v>0.88</v>
      </c>
      <c r="AM3650">
        <v>2.4500000000000002</v>
      </c>
      <c r="AN3650">
        <v>13</v>
      </c>
      <c r="AO3650">
        <v>13</v>
      </c>
      <c r="AP3650">
        <v>7.4</v>
      </c>
      <c r="AQ3650">
        <v>11.5</v>
      </c>
      <c r="AR3650">
        <v>1.0900000000000001</v>
      </c>
      <c r="AS3650">
        <v>2.8</v>
      </c>
      <c r="AT3650">
        <v>0.51400000000000001</v>
      </c>
      <c r="AU3650">
        <v>0.19800000000000001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3</v>
      </c>
      <c r="BT3650">
        <f t="shared" si="224"/>
        <v>8.6199999999999999E-2</v>
      </c>
      <c r="BU3650">
        <f t="shared" si="225"/>
        <v>9.1499999999999998E-2</v>
      </c>
      <c r="BV3650">
        <f t="shared" si="226"/>
        <v>0.51400000000000001</v>
      </c>
      <c r="BW3650">
        <f t="shared" si="227"/>
        <v>0.19800000000000001</v>
      </c>
    </row>
    <row r="3651" spans="1:75" x14ac:dyDescent="0.35">
      <c r="A3651">
        <v>380.5</v>
      </c>
      <c r="B3651" t="s">
        <v>836</v>
      </c>
      <c r="C3651" t="s">
        <v>83</v>
      </c>
      <c r="D3651">
        <v>166</v>
      </c>
      <c r="E3651">
        <v>267.10000000000002</v>
      </c>
      <c r="F3651">
        <v>2016</v>
      </c>
      <c r="G3651">
        <v>3</v>
      </c>
      <c r="I3651">
        <v>139</v>
      </c>
      <c r="J3651">
        <v>182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U3651">
        <v>-0.83</v>
      </c>
      <c r="V3651">
        <v>-0.83</v>
      </c>
      <c r="W3651">
        <v>-1.26</v>
      </c>
      <c r="X3651">
        <v>-1.26</v>
      </c>
      <c r="Y3651">
        <v>-1.26</v>
      </c>
      <c r="Z3651">
        <v>25</v>
      </c>
      <c r="AA3651">
        <v>2</v>
      </c>
      <c r="AB3651">
        <v>34</v>
      </c>
      <c r="AC3651">
        <v>23</v>
      </c>
      <c r="AD3651">
        <v>135.5</v>
      </c>
      <c r="AE3651">
        <v>205</v>
      </c>
      <c r="AF3651">
        <v>94</v>
      </c>
      <c r="AG3651">
        <v>6.04</v>
      </c>
      <c r="AI3651">
        <v>1.76</v>
      </c>
      <c r="AJ3651">
        <v>6.0499999999999998E-2</v>
      </c>
      <c r="AK3651">
        <v>5.3400000000000003E-2</v>
      </c>
      <c r="AL3651">
        <v>1.1100000000000001</v>
      </c>
      <c r="AM3651">
        <v>1.01</v>
      </c>
      <c r="AN3651">
        <v>9</v>
      </c>
      <c r="AP3651">
        <v>12.3</v>
      </c>
      <c r="AQ3651">
        <v>15.7</v>
      </c>
      <c r="AR3651">
        <v>1.75</v>
      </c>
      <c r="AS3651">
        <v>2.2999999999999998</v>
      </c>
      <c r="AT3651">
        <v>0.20599999999999999</v>
      </c>
      <c r="AU3651">
        <v>0.26800000000000002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4</v>
      </c>
      <c r="BT3651">
        <f t="shared" ref="BT3651:BT3714" si="228">IF(AJ3651="","",_xlfn.NUMBERVALUE(AJ3651))</f>
        <v>6.0499999999999998E-2</v>
      </c>
      <c r="BU3651">
        <f t="shared" ref="BU3651:BU3714" si="229">IF(AK3651="","",_xlfn.NUMBERVALUE(AK3651))</f>
        <v>5.3400000000000003E-2</v>
      </c>
      <c r="BV3651">
        <f t="shared" ref="BV3651:BV3714" si="230">IF(AT3651="","",_xlfn.NUMBERVALUE(AT3651))</f>
        <v>0.20599999999999999</v>
      </c>
      <c r="BW3651">
        <f t="shared" ref="BW3651:BW3714" si="231">IF(AU3651="","",_xlfn.NUMBERVALUE(AU3651))</f>
        <v>0.26800000000000002</v>
      </c>
    </row>
    <row r="3652" spans="1:75" x14ac:dyDescent="0.35">
      <c r="A3652">
        <v>380.5</v>
      </c>
      <c r="B3652" t="s">
        <v>1110</v>
      </c>
      <c r="C3652" t="s">
        <v>116</v>
      </c>
      <c r="D3652">
        <v>52</v>
      </c>
      <c r="E3652">
        <v>267.10000000000002</v>
      </c>
      <c r="F3652">
        <v>2016</v>
      </c>
      <c r="G3652">
        <v>4</v>
      </c>
      <c r="H3652">
        <v>80</v>
      </c>
      <c r="I3652">
        <v>99</v>
      </c>
      <c r="J3652">
        <v>84</v>
      </c>
      <c r="K3652">
        <v>86</v>
      </c>
      <c r="L3652">
        <v>72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-0.8</v>
      </c>
      <c r="U3652">
        <v>-0.96</v>
      </c>
      <c r="V3652">
        <v>-1.76</v>
      </c>
      <c r="W3652">
        <v>-2.15</v>
      </c>
      <c r="X3652">
        <v>-2.97</v>
      </c>
      <c r="Y3652">
        <v>-3.04</v>
      </c>
      <c r="Z3652">
        <v>25</v>
      </c>
      <c r="AA3652">
        <v>4</v>
      </c>
      <c r="AB3652">
        <v>117</v>
      </c>
      <c r="AC3652">
        <v>23</v>
      </c>
      <c r="AF3652">
        <v>56</v>
      </c>
      <c r="AG3652">
        <v>2.4</v>
      </c>
      <c r="AH3652">
        <v>1.04</v>
      </c>
      <c r="AI3652">
        <v>0.53</v>
      </c>
      <c r="AJ3652">
        <v>4.7399999999999998E-2</v>
      </c>
      <c r="AK3652">
        <v>1.7500000000000002E-2</v>
      </c>
      <c r="AL3652">
        <v>0.94</v>
      </c>
      <c r="AM3652">
        <v>1.77</v>
      </c>
      <c r="AN3652">
        <v>14</v>
      </c>
      <c r="AO3652">
        <v>12</v>
      </c>
      <c r="AP3652">
        <v>7.6</v>
      </c>
      <c r="AQ3652">
        <v>12.5</v>
      </c>
      <c r="AR3652">
        <v>1.53</v>
      </c>
      <c r="AS3652">
        <v>1.56</v>
      </c>
      <c r="AT3652">
        <v>0.51700000000000002</v>
      </c>
      <c r="AU3652">
        <v>0.32100000000000001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2</v>
      </c>
      <c r="BT3652">
        <f t="shared" si="228"/>
        <v>4.7399999999999998E-2</v>
      </c>
      <c r="BU3652">
        <f t="shared" si="229"/>
        <v>1.7500000000000002E-2</v>
      </c>
      <c r="BV3652">
        <f t="shared" si="230"/>
        <v>0.51700000000000002</v>
      </c>
      <c r="BW3652">
        <f t="shared" si="231"/>
        <v>0.32100000000000001</v>
      </c>
    </row>
    <row r="3653" spans="1:75" x14ac:dyDescent="0.35">
      <c r="A3653">
        <v>382</v>
      </c>
      <c r="B3653" t="s">
        <v>1092</v>
      </c>
      <c r="C3653" t="s">
        <v>83</v>
      </c>
      <c r="D3653">
        <v>167</v>
      </c>
      <c r="E3653">
        <v>267.2</v>
      </c>
      <c r="F3653">
        <v>2016</v>
      </c>
      <c r="G3653">
        <v>3</v>
      </c>
      <c r="J3653">
        <v>124</v>
      </c>
      <c r="K3653">
        <v>141</v>
      </c>
      <c r="L3653">
        <v>211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V3653">
        <v>0</v>
      </c>
      <c r="W3653">
        <v>0</v>
      </c>
      <c r="X3653">
        <v>-0.91</v>
      </c>
      <c r="Y3653">
        <v>-0.91</v>
      </c>
      <c r="Z3653">
        <v>17</v>
      </c>
      <c r="AA3653">
        <v>8</v>
      </c>
      <c r="AB3653">
        <v>300</v>
      </c>
      <c r="AC3653">
        <v>23</v>
      </c>
      <c r="AJ3653" t="s">
        <v>1710</v>
      </c>
      <c r="AK3653" t="s">
        <v>1710</v>
      </c>
      <c r="AT3653" t="s">
        <v>1710</v>
      </c>
      <c r="AU3653" t="s">
        <v>1710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 t="e">
        <v>#REF!</v>
      </c>
      <c r="BT3653" t="str">
        <f t="shared" si="228"/>
        <v/>
      </c>
      <c r="BU3653" t="str">
        <f t="shared" si="229"/>
        <v/>
      </c>
      <c r="BV3653" t="str">
        <f t="shared" si="230"/>
        <v/>
      </c>
      <c r="BW3653" t="str">
        <f t="shared" si="231"/>
        <v/>
      </c>
    </row>
    <row r="3654" spans="1:75" x14ac:dyDescent="0.35">
      <c r="A3654">
        <v>383</v>
      </c>
      <c r="B3654" t="s">
        <v>832</v>
      </c>
      <c r="C3654" t="s">
        <v>70</v>
      </c>
      <c r="D3654">
        <v>114</v>
      </c>
      <c r="E3654">
        <v>267.8</v>
      </c>
      <c r="F3654">
        <v>2016</v>
      </c>
      <c r="G3654">
        <v>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V3654">
        <v>0</v>
      </c>
      <c r="W3654">
        <v>0</v>
      </c>
      <c r="X3654">
        <v>0</v>
      </c>
      <c r="Y3654">
        <v>0</v>
      </c>
      <c r="Z3654">
        <v>25</v>
      </c>
      <c r="AA3654">
        <v>5</v>
      </c>
      <c r="AB3654">
        <v>160</v>
      </c>
      <c r="AC3654">
        <v>23</v>
      </c>
      <c r="AF3654">
        <v>101</v>
      </c>
      <c r="AG3654">
        <v>4.34</v>
      </c>
      <c r="AJ3654">
        <v>1.7600000000000001E-2</v>
      </c>
      <c r="AK3654" t="s">
        <v>1710</v>
      </c>
      <c r="AL3654">
        <v>0.82</v>
      </c>
      <c r="AN3654">
        <v>7</v>
      </c>
      <c r="AP3654">
        <v>-2.4</v>
      </c>
      <c r="AT3654">
        <v>0.10299999999999999</v>
      </c>
      <c r="AU3654" t="s">
        <v>1710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4</v>
      </c>
      <c r="BT3654">
        <f t="shared" si="228"/>
        <v>1.7600000000000001E-2</v>
      </c>
      <c r="BU3654" t="str">
        <f t="shared" si="229"/>
        <v/>
      </c>
      <c r="BV3654">
        <f t="shared" si="230"/>
        <v>0.10299999999999999</v>
      </c>
      <c r="BW3654" t="str">
        <f t="shared" si="231"/>
        <v/>
      </c>
    </row>
    <row r="3655" spans="1:75" x14ac:dyDescent="0.35">
      <c r="A3655">
        <v>384</v>
      </c>
      <c r="B3655" t="s">
        <v>847</v>
      </c>
      <c r="C3655" t="s">
        <v>83</v>
      </c>
      <c r="D3655">
        <v>168</v>
      </c>
      <c r="E3655">
        <v>268.3</v>
      </c>
      <c r="F3655">
        <v>2016</v>
      </c>
      <c r="G3655">
        <v>3</v>
      </c>
      <c r="H3655">
        <v>93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-0.49</v>
      </c>
      <c r="V3655">
        <v>-0.49</v>
      </c>
      <c r="W3655">
        <v>-0.49</v>
      </c>
      <c r="X3655">
        <v>-0.49</v>
      </c>
      <c r="Y3655">
        <v>-0.49</v>
      </c>
      <c r="Z3655">
        <v>26</v>
      </c>
      <c r="AA3655">
        <v>4</v>
      </c>
      <c r="AB3655">
        <v>128</v>
      </c>
      <c r="AC3655">
        <v>23</v>
      </c>
      <c r="AF3655">
        <v>84</v>
      </c>
      <c r="AG3655">
        <v>4.74</v>
      </c>
      <c r="AH3655">
        <v>5.56</v>
      </c>
      <c r="AJ3655">
        <v>0.1142</v>
      </c>
      <c r="AK3655">
        <v>0.12909999999999999</v>
      </c>
      <c r="AL3655">
        <v>1.27</v>
      </c>
      <c r="AM3655">
        <v>1.02</v>
      </c>
      <c r="AN3655">
        <v>16</v>
      </c>
      <c r="AO3655">
        <v>14</v>
      </c>
      <c r="AP3655">
        <v>8.3000000000000007</v>
      </c>
      <c r="AQ3655">
        <v>9.3000000000000007</v>
      </c>
      <c r="AR3655">
        <v>1.42</v>
      </c>
      <c r="AS3655">
        <v>1.32</v>
      </c>
      <c r="AT3655">
        <v>0.20300000000000001</v>
      </c>
      <c r="AU3655">
        <v>0.25900000000000001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4</v>
      </c>
      <c r="BT3655">
        <f t="shared" si="228"/>
        <v>0.1142</v>
      </c>
      <c r="BU3655">
        <f t="shared" si="229"/>
        <v>0.12909999999999999</v>
      </c>
      <c r="BV3655">
        <f t="shared" si="230"/>
        <v>0.20300000000000001</v>
      </c>
      <c r="BW3655">
        <f t="shared" si="231"/>
        <v>0.25900000000000001</v>
      </c>
    </row>
    <row r="3656" spans="1:75" x14ac:dyDescent="0.35">
      <c r="A3656">
        <v>385.5</v>
      </c>
      <c r="B3656" t="s">
        <v>1224</v>
      </c>
      <c r="C3656" t="s">
        <v>70</v>
      </c>
      <c r="D3656">
        <v>115.5</v>
      </c>
      <c r="E3656">
        <v>269.2</v>
      </c>
      <c r="F3656">
        <v>2016</v>
      </c>
      <c r="G3656">
        <v>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V3656">
        <v>0</v>
      </c>
      <c r="W3656">
        <v>0</v>
      </c>
      <c r="X3656">
        <v>0</v>
      </c>
      <c r="Y3656">
        <v>0</v>
      </c>
      <c r="Z3656">
        <v>17</v>
      </c>
      <c r="AA3656">
        <v>7</v>
      </c>
      <c r="AB3656">
        <v>247</v>
      </c>
      <c r="AC3656">
        <v>23</v>
      </c>
      <c r="AJ3656" t="s">
        <v>1710</v>
      </c>
      <c r="AK3656" t="s">
        <v>1710</v>
      </c>
      <c r="AT3656" t="s">
        <v>1710</v>
      </c>
      <c r="AU3656" t="s">
        <v>1710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1</v>
      </c>
      <c r="BT3656" t="str">
        <f t="shared" si="228"/>
        <v/>
      </c>
      <c r="BU3656" t="str">
        <f t="shared" si="229"/>
        <v/>
      </c>
      <c r="BV3656" t="str">
        <f t="shared" si="230"/>
        <v/>
      </c>
      <c r="BW3656" t="str">
        <f t="shared" si="231"/>
        <v/>
      </c>
    </row>
    <row r="3657" spans="1:75" x14ac:dyDescent="0.35">
      <c r="A3657">
        <v>385.5</v>
      </c>
      <c r="B3657" t="s">
        <v>257</v>
      </c>
      <c r="C3657" t="s">
        <v>70</v>
      </c>
      <c r="D3657">
        <v>115.5</v>
      </c>
      <c r="E3657">
        <v>269.2</v>
      </c>
      <c r="F3657">
        <v>2016</v>
      </c>
      <c r="G3657">
        <v>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5</v>
      </c>
      <c r="V3657">
        <v>0</v>
      </c>
      <c r="W3657">
        <v>0</v>
      </c>
      <c r="X3657">
        <v>0</v>
      </c>
      <c r="Y3657">
        <v>0</v>
      </c>
      <c r="Z3657">
        <v>35</v>
      </c>
      <c r="AA3657">
        <v>8</v>
      </c>
      <c r="AB3657">
        <v>300</v>
      </c>
      <c r="AC3657">
        <v>23</v>
      </c>
      <c r="AF3657">
        <v>64</v>
      </c>
      <c r="AG3657">
        <v>4.9800000000000004</v>
      </c>
      <c r="AJ3657">
        <v>9.2100000000000001E-2</v>
      </c>
      <c r="AK3657" t="s">
        <v>1710</v>
      </c>
      <c r="AL3657">
        <v>1.42</v>
      </c>
      <c r="AN3657">
        <v>16</v>
      </c>
      <c r="AP3657">
        <v>1.6</v>
      </c>
      <c r="AT3657">
        <v>2.8000000000000001E-2</v>
      </c>
      <c r="AU3657" t="s">
        <v>1710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11</v>
      </c>
      <c r="BT3657">
        <f t="shared" si="228"/>
        <v>9.2100000000000001E-2</v>
      </c>
      <c r="BU3657" t="str">
        <f t="shared" si="229"/>
        <v/>
      </c>
      <c r="BV3657">
        <f t="shared" si="230"/>
        <v>2.8000000000000001E-2</v>
      </c>
      <c r="BW3657" t="str">
        <f t="shared" si="231"/>
        <v/>
      </c>
    </row>
    <row r="3658" spans="1:75" x14ac:dyDescent="0.35">
      <c r="A3658">
        <v>387</v>
      </c>
      <c r="B3658" t="s">
        <v>1140</v>
      </c>
      <c r="C3658" t="s">
        <v>83</v>
      </c>
      <c r="D3658">
        <v>169</v>
      </c>
      <c r="E3658">
        <v>269.3</v>
      </c>
      <c r="F3658">
        <v>2016</v>
      </c>
      <c r="G3658">
        <v>3</v>
      </c>
      <c r="H3658">
        <v>138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-0.26</v>
      </c>
      <c r="V3658">
        <v>-0.26</v>
      </c>
      <c r="W3658">
        <v>-0.26</v>
      </c>
      <c r="X3658">
        <v>-0.26</v>
      </c>
      <c r="Y3658">
        <v>-0.26</v>
      </c>
      <c r="Z3658">
        <v>24</v>
      </c>
      <c r="AA3658">
        <v>5</v>
      </c>
      <c r="AB3658">
        <v>175</v>
      </c>
      <c r="AC3658">
        <v>23</v>
      </c>
      <c r="AF3658">
        <v>119</v>
      </c>
      <c r="AG3658">
        <v>1.68</v>
      </c>
      <c r="AH3658">
        <v>1.54</v>
      </c>
      <c r="AJ3658">
        <v>5.3100000000000001E-2</v>
      </c>
      <c r="AK3658">
        <v>2.23E-2</v>
      </c>
      <c r="AL3658">
        <v>0.59</v>
      </c>
      <c r="AM3658">
        <v>0.38</v>
      </c>
      <c r="AN3658">
        <v>16</v>
      </c>
      <c r="AO3658">
        <v>11</v>
      </c>
      <c r="AP3658">
        <v>11.1</v>
      </c>
      <c r="AQ3658">
        <v>5.0999999999999996</v>
      </c>
      <c r="AR3658">
        <v>0.87</v>
      </c>
      <c r="AS3658">
        <v>1.41</v>
      </c>
      <c r="AT3658">
        <v>0.32200000000000001</v>
      </c>
      <c r="AU3658">
        <v>0.624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2</v>
      </c>
      <c r="BT3658">
        <f t="shared" si="228"/>
        <v>5.3100000000000001E-2</v>
      </c>
      <c r="BU3658">
        <f t="shared" si="229"/>
        <v>2.23E-2</v>
      </c>
      <c r="BV3658">
        <f t="shared" si="230"/>
        <v>0.32200000000000001</v>
      </c>
      <c r="BW3658">
        <f t="shared" si="231"/>
        <v>0.624</v>
      </c>
    </row>
    <row r="3659" spans="1:75" x14ac:dyDescent="0.35">
      <c r="A3659">
        <v>389</v>
      </c>
      <c r="B3659" t="s">
        <v>684</v>
      </c>
      <c r="C3659" t="s">
        <v>116</v>
      </c>
      <c r="D3659">
        <v>53.5</v>
      </c>
      <c r="E3659">
        <v>270</v>
      </c>
      <c r="F3659">
        <v>2016</v>
      </c>
      <c r="G3659">
        <v>4</v>
      </c>
      <c r="H3659">
        <v>42</v>
      </c>
      <c r="I3659">
        <v>51</v>
      </c>
      <c r="J3659">
        <v>44</v>
      </c>
      <c r="K3659">
        <v>70</v>
      </c>
      <c r="L3659">
        <v>80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-0.37</v>
      </c>
      <c r="U3659">
        <v>-0.59</v>
      </c>
      <c r="V3659">
        <v>-0.96</v>
      </c>
      <c r="W3659">
        <v>-1.52</v>
      </c>
      <c r="X3659">
        <v>-2.23</v>
      </c>
      <c r="Y3659">
        <v>-2.2599999999999998</v>
      </c>
      <c r="Z3659">
        <v>28</v>
      </c>
      <c r="AA3659">
        <v>7</v>
      </c>
      <c r="AB3659">
        <v>204</v>
      </c>
      <c r="AC3659">
        <v>23</v>
      </c>
      <c r="AE3659">
        <v>51</v>
      </c>
      <c r="AF3659">
        <v>54</v>
      </c>
      <c r="AG3659">
        <v>2.21</v>
      </c>
      <c r="AH3659">
        <v>4.3099999999999996</v>
      </c>
      <c r="AI3659">
        <v>2.44</v>
      </c>
      <c r="AJ3659">
        <v>2.3300000000000001E-2</v>
      </c>
      <c r="AK3659">
        <v>6.3E-2</v>
      </c>
      <c r="AL3659">
        <v>1.56</v>
      </c>
      <c r="AM3659">
        <v>1</v>
      </c>
      <c r="AN3659">
        <v>16</v>
      </c>
      <c r="AO3659">
        <v>12</v>
      </c>
      <c r="AP3659">
        <v>5.2</v>
      </c>
      <c r="AQ3659">
        <v>7.7</v>
      </c>
      <c r="AR3659">
        <v>2.52</v>
      </c>
      <c r="AS3659">
        <v>1.54</v>
      </c>
      <c r="AT3659">
        <v>0.109</v>
      </c>
      <c r="AU3659">
        <v>0.13400000000000001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6</v>
      </c>
      <c r="BT3659">
        <f t="shared" si="228"/>
        <v>2.3300000000000001E-2</v>
      </c>
      <c r="BU3659">
        <f t="shared" si="229"/>
        <v>6.3E-2</v>
      </c>
      <c r="BV3659">
        <f t="shared" si="230"/>
        <v>0.109</v>
      </c>
      <c r="BW3659">
        <f t="shared" si="231"/>
        <v>0.13400000000000001</v>
      </c>
    </row>
    <row r="3660" spans="1:75" x14ac:dyDescent="0.35">
      <c r="A3660">
        <v>389</v>
      </c>
      <c r="B3660" t="s">
        <v>1225</v>
      </c>
      <c r="C3660" t="s">
        <v>79</v>
      </c>
      <c r="D3660">
        <v>51</v>
      </c>
      <c r="E3660">
        <v>270</v>
      </c>
      <c r="F3660">
        <v>2016</v>
      </c>
      <c r="G3660">
        <v>1</v>
      </c>
      <c r="H3660">
        <v>54</v>
      </c>
      <c r="I3660">
        <v>67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-0.21</v>
      </c>
      <c r="V3660">
        <v>-0.21</v>
      </c>
      <c r="W3660">
        <v>-0.21</v>
      </c>
      <c r="X3660">
        <v>-0.21</v>
      </c>
      <c r="Y3660">
        <v>-0.21</v>
      </c>
      <c r="Z3660">
        <v>23</v>
      </c>
      <c r="AA3660">
        <v>4</v>
      </c>
      <c r="AB3660">
        <v>100</v>
      </c>
      <c r="AC3660">
        <v>23</v>
      </c>
      <c r="AH3660">
        <v>5</v>
      </c>
      <c r="AI3660">
        <v>0</v>
      </c>
      <c r="AJ3660" t="s">
        <v>1710</v>
      </c>
      <c r="AK3660" t="s">
        <v>1710</v>
      </c>
      <c r="AO3660">
        <v>2</v>
      </c>
      <c r="AT3660" t="s">
        <v>1710</v>
      </c>
      <c r="AU3660" t="s">
        <v>1710</v>
      </c>
      <c r="AW3660">
        <v>6.8</v>
      </c>
      <c r="AY3660" s="2">
        <v>0.125</v>
      </c>
      <c r="BA3660">
        <v>7.1</v>
      </c>
      <c r="BC3660">
        <v>16</v>
      </c>
      <c r="BE3660">
        <v>7.8</v>
      </c>
      <c r="BG3660">
        <v>3.3</v>
      </c>
      <c r="BI3660">
        <v>4.5</v>
      </c>
      <c r="BK3660">
        <v>21</v>
      </c>
      <c r="BM3660" t="e">
        <v>#N/A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1</v>
      </c>
      <c r="BT3660" t="str">
        <f t="shared" si="228"/>
        <v/>
      </c>
      <c r="BU3660" t="str">
        <f t="shared" si="229"/>
        <v/>
      </c>
      <c r="BV3660" t="str">
        <f t="shared" si="230"/>
        <v/>
      </c>
      <c r="BW3660" t="str">
        <f t="shared" si="231"/>
        <v/>
      </c>
    </row>
    <row r="3661" spans="1:75" x14ac:dyDescent="0.35">
      <c r="A3661">
        <v>389</v>
      </c>
      <c r="B3661" t="s">
        <v>177</v>
      </c>
      <c r="C3661" t="s">
        <v>116</v>
      </c>
      <c r="D3661">
        <v>53.5</v>
      </c>
      <c r="E3661">
        <v>270</v>
      </c>
      <c r="F3661">
        <v>2016</v>
      </c>
      <c r="G3661">
        <v>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</v>
      </c>
      <c r="V3661">
        <v>0</v>
      </c>
      <c r="W3661">
        <v>0</v>
      </c>
      <c r="X3661">
        <v>0</v>
      </c>
      <c r="Y3661">
        <v>0</v>
      </c>
      <c r="Z3661">
        <v>34</v>
      </c>
      <c r="AA3661">
        <v>1</v>
      </c>
      <c r="AB3661">
        <v>30</v>
      </c>
      <c r="AC3661">
        <v>23</v>
      </c>
      <c r="AF3661">
        <v>16</v>
      </c>
      <c r="AG3661">
        <v>8.7100000000000009</v>
      </c>
      <c r="AJ3661">
        <v>0.1368</v>
      </c>
      <c r="AK3661" t="s">
        <v>1710</v>
      </c>
      <c r="AL3661">
        <v>1.17</v>
      </c>
      <c r="AN3661">
        <v>15</v>
      </c>
      <c r="AP3661">
        <v>5.8</v>
      </c>
      <c r="AR3661">
        <v>1.63</v>
      </c>
      <c r="AT3661">
        <v>0.17299999999999999</v>
      </c>
      <c r="AU3661" t="s">
        <v>1710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12</v>
      </c>
      <c r="BT3661">
        <f t="shared" si="228"/>
        <v>0.1368</v>
      </c>
      <c r="BU3661" t="str">
        <f t="shared" si="229"/>
        <v/>
      </c>
      <c r="BV3661">
        <f t="shared" si="230"/>
        <v>0.17299999999999999</v>
      </c>
      <c r="BW3661" t="str">
        <f t="shared" si="231"/>
        <v/>
      </c>
    </row>
    <row r="3662" spans="1:75" x14ac:dyDescent="0.35">
      <c r="A3662">
        <v>391</v>
      </c>
      <c r="B3662" t="s">
        <v>1226</v>
      </c>
      <c r="C3662" t="s">
        <v>116</v>
      </c>
      <c r="D3662">
        <v>55</v>
      </c>
      <c r="E3662">
        <v>270.89999999999998</v>
      </c>
      <c r="F3662">
        <v>2016</v>
      </c>
      <c r="G3662">
        <v>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V3662">
        <v>0</v>
      </c>
      <c r="W3662">
        <v>0</v>
      </c>
      <c r="X3662">
        <v>0</v>
      </c>
      <c r="Y3662">
        <v>0</v>
      </c>
      <c r="Z3662" t="e">
        <v>#N/A</v>
      </c>
      <c r="AA3662">
        <v>6</v>
      </c>
      <c r="AB3662">
        <v>217</v>
      </c>
      <c r="AC3662">
        <v>23</v>
      </c>
      <c r="AD3662">
        <v>35</v>
      </c>
      <c r="AE3662">
        <v>43</v>
      </c>
      <c r="AG3662" t="e">
        <v>#N/A</v>
      </c>
      <c r="AH3662" t="e">
        <v>#N/A</v>
      </c>
      <c r="AI3662" t="e">
        <v>#N/A</v>
      </c>
      <c r="AJ3662" t="s">
        <v>1710</v>
      </c>
      <c r="AK3662" t="s">
        <v>1710</v>
      </c>
      <c r="AN3662" t="e">
        <v>#N/A</v>
      </c>
      <c r="AO3662" t="e">
        <v>#N/A</v>
      </c>
      <c r="AT3662" t="s">
        <v>1710</v>
      </c>
      <c r="AU3662" t="s">
        <v>1710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 t="e">
        <v>#N/A</v>
      </c>
      <c r="BT3662" t="str">
        <f t="shared" si="228"/>
        <v/>
      </c>
      <c r="BU3662" t="str">
        <f t="shared" si="229"/>
        <v/>
      </c>
      <c r="BV3662" t="str">
        <f t="shared" si="230"/>
        <v/>
      </c>
      <c r="BW3662" t="str">
        <f t="shared" si="231"/>
        <v/>
      </c>
    </row>
    <row r="3663" spans="1:75" x14ac:dyDescent="0.35">
      <c r="A3663">
        <v>392.5</v>
      </c>
      <c r="B3663" t="s">
        <v>693</v>
      </c>
      <c r="C3663" t="s">
        <v>116</v>
      </c>
      <c r="D3663">
        <v>56</v>
      </c>
      <c r="E3663">
        <v>271.8</v>
      </c>
      <c r="F3663">
        <v>2016</v>
      </c>
      <c r="G3663">
        <v>4</v>
      </c>
      <c r="H3663">
        <v>95</v>
      </c>
      <c r="I3663">
        <v>72</v>
      </c>
      <c r="J3663">
        <v>75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-0.54</v>
      </c>
      <c r="U3663">
        <v>-0.64</v>
      </c>
      <c r="V3663">
        <v>-1.18</v>
      </c>
      <c r="W3663">
        <v>-1.48</v>
      </c>
      <c r="X3663">
        <v>-1.48</v>
      </c>
      <c r="Y3663">
        <v>-1.48</v>
      </c>
      <c r="Z3663">
        <v>27</v>
      </c>
      <c r="AA3663">
        <v>5</v>
      </c>
      <c r="AB3663">
        <v>155</v>
      </c>
      <c r="AC3663">
        <v>23</v>
      </c>
      <c r="AH3663">
        <v>0.59</v>
      </c>
      <c r="AI3663">
        <v>1.63</v>
      </c>
      <c r="AJ3663" t="s">
        <v>1710</v>
      </c>
      <c r="AK3663">
        <v>3.5999999999999999E-3</v>
      </c>
      <c r="AM3663">
        <v>0.82</v>
      </c>
      <c r="AO3663">
        <v>8</v>
      </c>
      <c r="AQ3663">
        <v>0</v>
      </c>
      <c r="AS3663">
        <v>2.35</v>
      </c>
      <c r="AT3663" t="s">
        <v>1710</v>
      </c>
      <c r="AU3663">
        <v>0.13300000000000001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6</v>
      </c>
      <c r="BT3663" t="str">
        <f t="shared" si="228"/>
        <v/>
      </c>
      <c r="BU3663">
        <f t="shared" si="229"/>
        <v>3.5999999999999999E-3</v>
      </c>
      <c r="BV3663" t="str">
        <f t="shared" si="230"/>
        <v/>
      </c>
      <c r="BW3663">
        <f t="shared" si="231"/>
        <v>0.13300000000000001</v>
      </c>
    </row>
    <row r="3664" spans="1:75" x14ac:dyDescent="0.35">
      <c r="A3664">
        <v>392.5</v>
      </c>
      <c r="B3664" t="s">
        <v>1227</v>
      </c>
      <c r="C3664" t="s">
        <v>70</v>
      </c>
      <c r="D3664">
        <v>117</v>
      </c>
      <c r="E3664">
        <v>271.8</v>
      </c>
      <c r="F3664">
        <v>2016</v>
      </c>
      <c r="G3664">
        <v>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V3664">
        <v>0</v>
      </c>
      <c r="W3664">
        <v>0</v>
      </c>
      <c r="X3664">
        <v>0</v>
      </c>
      <c r="Y3664">
        <v>0</v>
      </c>
      <c r="Z3664">
        <v>17</v>
      </c>
      <c r="AA3664">
        <v>8</v>
      </c>
      <c r="AB3664">
        <v>300</v>
      </c>
      <c r="AC3664">
        <v>23</v>
      </c>
      <c r="AJ3664" t="s">
        <v>1710</v>
      </c>
      <c r="AK3664" t="s">
        <v>1710</v>
      </c>
      <c r="AT3664" t="s">
        <v>1710</v>
      </c>
      <c r="AU3664" t="s">
        <v>1710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 t="e">
        <v>#N/A</v>
      </c>
      <c r="BT3664" t="str">
        <f t="shared" si="228"/>
        <v/>
      </c>
      <c r="BU3664" t="str">
        <f t="shared" si="229"/>
        <v/>
      </c>
      <c r="BV3664" t="str">
        <f t="shared" si="230"/>
        <v/>
      </c>
      <c r="BW3664" t="str">
        <f t="shared" si="231"/>
        <v/>
      </c>
    </row>
    <row r="3665" spans="1:75" x14ac:dyDescent="0.35">
      <c r="A3665">
        <v>394</v>
      </c>
      <c r="B3665" t="s">
        <v>842</v>
      </c>
      <c r="C3665" t="s">
        <v>79</v>
      </c>
      <c r="D3665">
        <v>52</v>
      </c>
      <c r="E3665">
        <v>271.89999999999998</v>
      </c>
      <c r="F3665">
        <v>2016</v>
      </c>
      <c r="G3665">
        <v>1</v>
      </c>
      <c r="H3665">
        <v>55</v>
      </c>
      <c r="I3665">
        <v>51</v>
      </c>
      <c r="J3665">
        <v>64</v>
      </c>
      <c r="L3665">
        <v>75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-1.37</v>
      </c>
      <c r="U3665">
        <v>-0.21</v>
      </c>
      <c r="V3665">
        <v>-1.58</v>
      </c>
      <c r="W3665">
        <v>-1.58</v>
      </c>
      <c r="X3665">
        <v>-1.58</v>
      </c>
      <c r="Y3665">
        <v>-1.58</v>
      </c>
      <c r="Z3665">
        <v>26</v>
      </c>
      <c r="AA3665">
        <v>2</v>
      </c>
      <c r="AB3665">
        <v>39</v>
      </c>
      <c r="AC3665">
        <v>23</v>
      </c>
      <c r="AF3665">
        <v>52</v>
      </c>
      <c r="AG3665">
        <v>24</v>
      </c>
      <c r="AH3665">
        <v>4.97</v>
      </c>
      <c r="AI3665">
        <v>7.84</v>
      </c>
      <c r="AJ3665" t="s">
        <v>1710</v>
      </c>
      <c r="AK3665" t="s">
        <v>1710</v>
      </c>
      <c r="AN3665">
        <v>1</v>
      </c>
      <c r="AO3665">
        <v>2</v>
      </c>
      <c r="AT3665" t="s">
        <v>1710</v>
      </c>
      <c r="AU3665" t="s">
        <v>1710</v>
      </c>
      <c r="AV3665">
        <v>9.6</v>
      </c>
      <c r="AW3665">
        <v>7.1</v>
      </c>
      <c r="AX3665" s="2">
        <v>4.1000000000000002E-2</v>
      </c>
      <c r="AY3665" s="2">
        <v>0</v>
      </c>
      <c r="AZ3665">
        <v>6.3</v>
      </c>
      <c r="BA3665">
        <v>9</v>
      </c>
      <c r="BB3665">
        <v>8.1999999999999993</v>
      </c>
      <c r="BC3665">
        <v>0</v>
      </c>
      <c r="BD3665">
        <v>6.4</v>
      </c>
      <c r="BE3665">
        <v>11.7</v>
      </c>
      <c r="BF3665">
        <v>6</v>
      </c>
      <c r="BG3665">
        <v>4.2</v>
      </c>
      <c r="BH3665">
        <v>0.4</v>
      </c>
      <c r="BI3665">
        <v>7.5</v>
      </c>
      <c r="BJ3665">
        <v>42</v>
      </c>
      <c r="BK3665">
        <v>14</v>
      </c>
      <c r="BL3665" s="2">
        <v>4.7600000000000003E-2</v>
      </c>
      <c r="BM3665" t="e">
        <v>#N/A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4</v>
      </c>
      <c r="BT3665" t="str">
        <f t="shared" si="228"/>
        <v/>
      </c>
      <c r="BU3665" t="str">
        <f t="shared" si="229"/>
        <v/>
      </c>
      <c r="BV3665" t="str">
        <f t="shared" si="230"/>
        <v/>
      </c>
      <c r="BW3665" t="str">
        <f t="shared" si="231"/>
        <v/>
      </c>
    </row>
    <row r="3666" spans="1:75" x14ac:dyDescent="0.35">
      <c r="A3666">
        <v>395</v>
      </c>
      <c r="B3666" t="s">
        <v>1133</v>
      </c>
      <c r="C3666" t="s">
        <v>83</v>
      </c>
      <c r="D3666">
        <v>170</v>
      </c>
      <c r="E3666">
        <v>272</v>
      </c>
      <c r="F3666">
        <v>2016</v>
      </c>
      <c r="G3666">
        <v>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V3666">
        <v>0</v>
      </c>
      <c r="W3666">
        <v>0</v>
      </c>
      <c r="X3666">
        <v>0</v>
      </c>
      <c r="Y3666">
        <v>0</v>
      </c>
      <c r="Z3666" t="e">
        <v>#N/A</v>
      </c>
      <c r="AA3666">
        <v>8</v>
      </c>
      <c r="AB3666">
        <v>300</v>
      </c>
      <c r="AC3666">
        <v>23</v>
      </c>
      <c r="AG3666" t="e">
        <v>#N/A</v>
      </c>
      <c r="AH3666" t="e">
        <v>#N/A</v>
      </c>
      <c r="AI3666" t="e">
        <v>#N/A</v>
      </c>
      <c r="AJ3666" t="s">
        <v>1710</v>
      </c>
      <c r="AK3666" t="s">
        <v>1710</v>
      </c>
      <c r="AN3666" t="e">
        <v>#N/A</v>
      </c>
      <c r="AO3666" t="e">
        <v>#N/A</v>
      </c>
      <c r="AT3666" t="s">
        <v>1710</v>
      </c>
      <c r="AU3666" t="s">
        <v>1710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 t="e">
        <v>#N/A</v>
      </c>
      <c r="BT3666" t="str">
        <f t="shared" si="228"/>
        <v/>
      </c>
      <c r="BU3666" t="str">
        <f t="shared" si="229"/>
        <v/>
      </c>
      <c r="BV3666" t="str">
        <f t="shared" si="230"/>
        <v/>
      </c>
      <c r="BW3666" t="str">
        <f t="shared" si="231"/>
        <v/>
      </c>
    </row>
    <row r="3667" spans="1:75" x14ac:dyDescent="0.35">
      <c r="A3667">
        <v>396</v>
      </c>
      <c r="B3667" t="s">
        <v>849</v>
      </c>
      <c r="C3667" t="s">
        <v>70</v>
      </c>
      <c r="D3667">
        <v>118</v>
      </c>
      <c r="E3667">
        <v>272.3</v>
      </c>
      <c r="F3667">
        <v>2016</v>
      </c>
      <c r="G3667">
        <v>2</v>
      </c>
      <c r="H3667">
        <v>122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V3667">
        <v>0</v>
      </c>
      <c r="W3667">
        <v>0</v>
      </c>
      <c r="X3667">
        <v>0</v>
      </c>
      <c r="Y3667">
        <v>0</v>
      </c>
      <c r="Z3667">
        <v>25</v>
      </c>
      <c r="AA3667">
        <v>3</v>
      </c>
      <c r="AB3667">
        <v>96</v>
      </c>
      <c r="AC3667">
        <v>23</v>
      </c>
      <c r="AD3667">
        <v>105</v>
      </c>
      <c r="AF3667">
        <v>118</v>
      </c>
      <c r="AG3667">
        <v>1.96</v>
      </c>
      <c r="AH3667">
        <v>1.29</v>
      </c>
      <c r="AJ3667">
        <v>6.7999999999999996E-3</v>
      </c>
      <c r="AK3667">
        <v>1.35E-2</v>
      </c>
      <c r="AL3667">
        <v>0.6</v>
      </c>
      <c r="AM3667">
        <v>0.93</v>
      </c>
      <c r="AN3667">
        <v>9</v>
      </c>
      <c r="AO3667">
        <v>8</v>
      </c>
      <c r="AP3667">
        <v>2.7</v>
      </c>
      <c r="AQ3667">
        <v>0.4</v>
      </c>
      <c r="AR3667">
        <v>1.07</v>
      </c>
      <c r="AS3667">
        <v>1.07</v>
      </c>
      <c r="AT3667">
        <v>0</v>
      </c>
      <c r="AU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4</v>
      </c>
      <c r="BT3667">
        <f t="shared" si="228"/>
        <v>6.7999999999999996E-3</v>
      </c>
      <c r="BU3667">
        <f t="shared" si="229"/>
        <v>1.35E-2</v>
      </c>
      <c r="BV3667">
        <f t="shared" si="230"/>
        <v>0</v>
      </c>
      <c r="BW3667">
        <f t="shared" si="231"/>
        <v>0</v>
      </c>
    </row>
    <row r="3668" spans="1:75" x14ac:dyDescent="0.35">
      <c r="A3668">
        <v>397</v>
      </c>
      <c r="B3668" t="s">
        <v>1228</v>
      </c>
      <c r="C3668" t="s">
        <v>70</v>
      </c>
      <c r="D3668">
        <v>119</v>
      </c>
      <c r="E3668">
        <v>272.60000000000002</v>
      </c>
      <c r="F3668">
        <v>2016</v>
      </c>
      <c r="G3668">
        <v>2</v>
      </c>
      <c r="H3668">
        <v>161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V3668">
        <v>0</v>
      </c>
      <c r="W3668">
        <v>0</v>
      </c>
      <c r="X3668">
        <v>0</v>
      </c>
      <c r="Y3668">
        <v>0</v>
      </c>
      <c r="Z3668">
        <v>24</v>
      </c>
      <c r="AA3668">
        <v>8</v>
      </c>
      <c r="AB3668">
        <v>300</v>
      </c>
      <c r="AC3668">
        <v>23</v>
      </c>
      <c r="AJ3668" t="s">
        <v>1710</v>
      </c>
      <c r="AK3668" t="s">
        <v>1710</v>
      </c>
      <c r="AT3668" t="s">
        <v>1710</v>
      </c>
      <c r="AU3668" t="s">
        <v>1710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1</v>
      </c>
      <c r="BT3668" t="str">
        <f t="shared" si="228"/>
        <v/>
      </c>
      <c r="BU3668" t="str">
        <f t="shared" si="229"/>
        <v/>
      </c>
      <c r="BV3668" t="str">
        <f t="shared" si="230"/>
        <v/>
      </c>
      <c r="BW3668" t="str">
        <f t="shared" si="231"/>
        <v/>
      </c>
    </row>
    <row r="3669" spans="1:75" x14ac:dyDescent="0.35">
      <c r="A3669">
        <v>398</v>
      </c>
      <c r="B3669" t="s">
        <v>1229</v>
      </c>
      <c r="C3669" t="s">
        <v>116</v>
      </c>
      <c r="D3669">
        <v>57</v>
      </c>
      <c r="E3669">
        <v>272.89999999999998</v>
      </c>
      <c r="F3669">
        <v>2016</v>
      </c>
      <c r="G3669">
        <v>4</v>
      </c>
      <c r="H3669">
        <v>88</v>
      </c>
      <c r="I3669">
        <v>119</v>
      </c>
      <c r="J3669">
        <v>102</v>
      </c>
      <c r="K3669">
        <v>78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-0.7</v>
      </c>
      <c r="U3669">
        <v>-0.3</v>
      </c>
      <c r="V3669">
        <v>-1</v>
      </c>
      <c r="W3669">
        <v>-1.86</v>
      </c>
      <c r="X3669">
        <v>-2.31</v>
      </c>
      <c r="Y3669">
        <v>-2.31</v>
      </c>
      <c r="Z3669">
        <v>22</v>
      </c>
      <c r="AA3669">
        <v>8</v>
      </c>
      <c r="AB3669">
        <v>300</v>
      </c>
      <c r="AC3669">
        <v>23</v>
      </c>
      <c r="AH3669">
        <v>0.62</v>
      </c>
      <c r="AI3669">
        <v>0</v>
      </c>
      <c r="AJ3669" t="s">
        <v>1710</v>
      </c>
      <c r="AK3669">
        <v>1.1299999999999999E-2</v>
      </c>
      <c r="AM3669">
        <v>1.03</v>
      </c>
      <c r="AO3669">
        <v>13</v>
      </c>
      <c r="AQ3669">
        <v>7.2</v>
      </c>
      <c r="AS3669">
        <v>1.35</v>
      </c>
      <c r="AT3669" t="s">
        <v>1710</v>
      </c>
      <c r="AU3669">
        <v>0.19700000000000001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1</v>
      </c>
      <c r="BT3669" t="str">
        <f t="shared" si="228"/>
        <v/>
      </c>
      <c r="BU3669">
        <f t="shared" si="229"/>
        <v>1.1299999999999999E-2</v>
      </c>
      <c r="BV3669" t="str">
        <f t="shared" si="230"/>
        <v/>
      </c>
      <c r="BW3669">
        <f t="shared" si="231"/>
        <v>0.19700000000000001</v>
      </c>
    </row>
    <row r="3670" spans="1:75" x14ac:dyDescent="0.35">
      <c r="A3670">
        <v>399</v>
      </c>
      <c r="B3670" t="s">
        <v>382</v>
      </c>
      <c r="C3670" t="s">
        <v>83</v>
      </c>
      <c r="D3670">
        <v>171</v>
      </c>
      <c r="E3670">
        <v>274</v>
      </c>
      <c r="F3670">
        <v>2016</v>
      </c>
      <c r="G3670">
        <v>3</v>
      </c>
      <c r="H3670">
        <v>120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-0.79</v>
      </c>
      <c r="V3670">
        <v>-0.79</v>
      </c>
      <c r="W3670">
        <v>-0.79</v>
      </c>
      <c r="X3670">
        <v>-0.79</v>
      </c>
      <c r="Y3670">
        <v>-0.79</v>
      </c>
      <c r="Z3670">
        <v>32</v>
      </c>
      <c r="AA3670">
        <v>3</v>
      </c>
      <c r="AB3670">
        <v>84</v>
      </c>
      <c r="AC3670">
        <v>23</v>
      </c>
      <c r="AF3670">
        <v>78</v>
      </c>
      <c r="AG3670">
        <v>6.32</v>
      </c>
      <c r="AH3670">
        <v>3.27</v>
      </c>
      <c r="AJ3670">
        <v>0.13669999999999999</v>
      </c>
      <c r="AK3670">
        <v>4.5499999999999999E-2</v>
      </c>
      <c r="AL3670">
        <v>0.95</v>
      </c>
      <c r="AM3670">
        <v>1.34</v>
      </c>
      <c r="AN3670">
        <v>14</v>
      </c>
      <c r="AO3670">
        <v>11</v>
      </c>
      <c r="AP3670">
        <v>12.2</v>
      </c>
      <c r="AQ3670">
        <v>10.4</v>
      </c>
      <c r="AR3670">
        <v>1.27</v>
      </c>
      <c r="AS3670">
        <v>1.71</v>
      </c>
      <c r="AT3670">
        <v>0.25700000000000001</v>
      </c>
      <c r="AU3670">
        <v>0.71299999999999997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9</v>
      </c>
      <c r="BT3670">
        <f t="shared" si="228"/>
        <v>0.13669999999999999</v>
      </c>
      <c r="BU3670">
        <f t="shared" si="229"/>
        <v>4.5499999999999999E-2</v>
      </c>
      <c r="BV3670">
        <f t="shared" si="230"/>
        <v>0.25700000000000001</v>
      </c>
      <c r="BW3670">
        <f t="shared" si="231"/>
        <v>0.71299999999999997</v>
      </c>
    </row>
    <row r="3671" spans="1:75" x14ac:dyDescent="0.35">
      <c r="A3671">
        <v>400</v>
      </c>
      <c r="B3671" t="s">
        <v>746</v>
      </c>
      <c r="C3671" t="s">
        <v>83</v>
      </c>
      <c r="D3671">
        <v>172</v>
      </c>
      <c r="E3671">
        <v>274.60000000000002</v>
      </c>
      <c r="F3671">
        <v>2016</v>
      </c>
      <c r="G3671">
        <v>3</v>
      </c>
      <c r="H3671">
        <v>108</v>
      </c>
      <c r="J3671">
        <v>232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-0.75</v>
      </c>
      <c r="V3671">
        <v>-0.75</v>
      </c>
      <c r="W3671">
        <v>-0.75</v>
      </c>
      <c r="X3671">
        <v>-0.75</v>
      </c>
      <c r="Y3671">
        <v>-0.75</v>
      </c>
      <c r="Z3671">
        <v>28</v>
      </c>
      <c r="AA3671">
        <v>8</v>
      </c>
      <c r="AB3671">
        <v>300</v>
      </c>
      <c r="AC3671">
        <v>23</v>
      </c>
      <c r="AH3671">
        <v>3.07</v>
      </c>
      <c r="AJ3671">
        <v>1.6999999999999999E-3</v>
      </c>
      <c r="AK3671">
        <v>5.91E-2</v>
      </c>
      <c r="AL3671">
        <v>1.1399999999999999</v>
      </c>
      <c r="AM3671">
        <v>1.21</v>
      </c>
      <c r="AO3671">
        <v>16</v>
      </c>
      <c r="AP3671">
        <v>7</v>
      </c>
      <c r="AQ3671">
        <v>8.1999999999999993</v>
      </c>
      <c r="AR3671">
        <v>1.8</v>
      </c>
      <c r="AS3671">
        <v>1.82</v>
      </c>
      <c r="AT3671">
        <v>0.125</v>
      </c>
      <c r="AU3671">
        <v>0.217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 t="e">
        <v>#REF!</v>
      </c>
      <c r="BT3671">
        <f t="shared" si="228"/>
        <v>1.6999999999999999E-3</v>
      </c>
      <c r="BU3671">
        <f t="shared" si="229"/>
        <v>5.91E-2</v>
      </c>
      <c r="BV3671">
        <f t="shared" si="230"/>
        <v>0.125</v>
      </c>
      <c r="BW3671">
        <f t="shared" si="231"/>
        <v>0.217</v>
      </c>
    </row>
    <row r="3672" spans="1:75" x14ac:dyDescent="0.35">
      <c r="A3672">
        <v>401</v>
      </c>
      <c r="B3672" t="s">
        <v>535</v>
      </c>
      <c r="C3672" t="s">
        <v>70</v>
      </c>
      <c r="D3672">
        <v>120</v>
      </c>
      <c r="E3672">
        <v>275.3</v>
      </c>
      <c r="F3672">
        <v>2016</v>
      </c>
      <c r="G3672">
        <v>2</v>
      </c>
      <c r="H3672">
        <v>120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-0.35</v>
      </c>
      <c r="V3672">
        <v>-0.35</v>
      </c>
      <c r="W3672">
        <v>-0.35</v>
      </c>
      <c r="X3672">
        <v>-0.35</v>
      </c>
      <c r="Y3672">
        <v>-0.35</v>
      </c>
      <c r="Z3672">
        <v>28</v>
      </c>
      <c r="AA3672">
        <v>2</v>
      </c>
      <c r="AB3672">
        <v>36</v>
      </c>
      <c r="AC3672">
        <v>23</v>
      </c>
      <c r="AF3672">
        <v>54</v>
      </c>
      <c r="AG3672">
        <v>8.52</v>
      </c>
      <c r="AH3672">
        <v>1.8</v>
      </c>
      <c r="AJ3672">
        <v>7.4200000000000002E-2</v>
      </c>
      <c r="AK3672">
        <v>1.9300000000000001E-2</v>
      </c>
      <c r="AL3672">
        <v>1.38</v>
      </c>
      <c r="AM3672">
        <v>1.0900000000000001</v>
      </c>
      <c r="AN3672">
        <v>11</v>
      </c>
      <c r="AO3672">
        <v>6</v>
      </c>
      <c r="AP3672">
        <v>2.2999999999999998</v>
      </c>
      <c r="AQ3672">
        <v>1.6</v>
      </c>
      <c r="AR3672">
        <v>1.06</v>
      </c>
      <c r="AS3672">
        <v>1.06</v>
      </c>
      <c r="AT3672">
        <v>5.5E-2</v>
      </c>
      <c r="AU3672">
        <v>5.6000000000000001E-2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7</v>
      </c>
      <c r="BT3672">
        <f t="shared" si="228"/>
        <v>7.4200000000000002E-2</v>
      </c>
      <c r="BU3672">
        <f t="shared" si="229"/>
        <v>1.9300000000000001E-2</v>
      </c>
      <c r="BV3672">
        <f t="shared" si="230"/>
        <v>5.5E-2</v>
      </c>
      <c r="BW3672">
        <f t="shared" si="231"/>
        <v>5.6000000000000001E-2</v>
      </c>
    </row>
    <row r="3673" spans="1:75" x14ac:dyDescent="0.35">
      <c r="A3673">
        <v>402</v>
      </c>
      <c r="B3673" t="s">
        <v>443</v>
      </c>
      <c r="C3673" t="s">
        <v>70</v>
      </c>
      <c r="D3673">
        <v>121</v>
      </c>
      <c r="E3673">
        <v>275.60000000000002</v>
      </c>
      <c r="F3673">
        <v>2016</v>
      </c>
      <c r="G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V3673">
        <v>0</v>
      </c>
      <c r="W3673">
        <v>0</v>
      </c>
      <c r="X3673">
        <v>0</v>
      </c>
      <c r="Y3673">
        <v>0</v>
      </c>
      <c r="Z3673">
        <v>29</v>
      </c>
      <c r="AA3673">
        <v>1</v>
      </c>
      <c r="AB3673">
        <v>27</v>
      </c>
      <c r="AC3673">
        <v>23</v>
      </c>
      <c r="AF3673">
        <v>82</v>
      </c>
      <c r="AG3673">
        <v>7.62</v>
      </c>
      <c r="AJ3673">
        <v>1.7899999999999999E-2</v>
      </c>
      <c r="AK3673" t="s">
        <v>1710</v>
      </c>
      <c r="AL3673">
        <v>1.96</v>
      </c>
      <c r="AN3673">
        <v>6</v>
      </c>
      <c r="AP3673">
        <v>-2.9</v>
      </c>
      <c r="AT3673">
        <v>1.7999999999999999E-2</v>
      </c>
      <c r="AU3673" t="s">
        <v>1710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8</v>
      </c>
      <c r="BT3673">
        <f t="shared" si="228"/>
        <v>1.7899999999999999E-2</v>
      </c>
      <c r="BU3673" t="str">
        <f t="shared" si="229"/>
        <v/>
      </c>
      <c r="BV3673">
        <f t="shared" si="230"/>
        <v>1.7999999999999999E-2</v>
      </c>
      <c r="BW3673" t="str">
        <f t="shared" si="231"/>
        <v/>
      </c>
    </row>
    <row r="3674" spans="1:75" x14ac:dyDescent="0.35">
      <c r="A3674">
        <v>403</v>
      </c>
      <c r="B3674" t="s">
        <v>871</v>
      </c>
      <c r="C3674" t="s">
        <v>79</v>
      </c>
      <c r="D3674">
        <v>53</v>
      </c>
      <c r="E3674">
        <v>276.3</v>
      </c>
      <c r="F3674">
        <v>2016</v>
      </c>
      <c r="G3674">
        <v>1</v>
      </c>
      <c r="H3674">
        <v>57</v>
      </c>
      <c r="I3674">
        <v>43</v>
      </c>
      <c r="J3674">
        <v>53</v>
      </c>
      <c r="K3674">
        <v>55</v>
      </c>
      <c r="L3674">
        <v>40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-1.82</v>
      </c>
      <c r="U3674">
        <v>-0.19</v>
      </c>
      <c r="V3674">
        <v>-2.0099999999999998</v>
      </c>
      <c r="W3674">
        <v>-2.0099999999999998</v>
      </c>
      <c r="X3674">
        <v>-2.0099999999999998</v>
      </c>
      <c r="Y3674">
        <v>-2.02</v>
      </c>
      <c r="Z3674">
        <v>27</v>
      </c>
      <c r="AA3674">
        <v>3</v>
      </c>
      <c r="AB3674">
        <v>73</v>
      </c>
      <c r="AC3674">
        <v>24</v>
      </c>
      <c r="AD3674">
        <v>37</v>
      </c>
      <c r="AH3674">
        <v>3</v>
      </c>
      <c r="AI3674">
        <v>11.93</v>
      </c>
      <c r="AJ3674" t="s">
        <v>1710</v>
      </c>
      <c r="AK3674" t="s">
        <v>1710</v>
      </c>
      <c r="AO3674">
        <v>3</v>
      </c>
      <c r="AT3674" t="s">
        <v>1710</v>
      </c>
      <c r="AU3674" t="s">
        <v>1710</v>
      </c>
      <c r="AW3674">
        <v>3.5</v>
      </c>
      <c r="AY3674" s="2">
        <v>0</v>
      </c>
      <c r="BA3674">
        <v>6.8</v>
      </c>
      <c r="BE3674">
        <v>6.5</v>
      </c>
      <c r="BG3674">
        <v>7.7</v>
      </c>
      <c r="BI3674">
        <v>-1.2</v>
      </c>
      <c r="BK3674">
        <v>11</v>
      </c>
      <c r="BM3674" t="e">
        <v>#N/A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4</v>
      </c>
      <c r="BT3674" t="str">
        <f t="shared" si="228"/>
        <v/>
      </c>
      <c r="BU3674" t="str">
        <f t="shared" si="229"/>
        <v/>
      </c>
      <c r="BV3674" t="str">
        <f t="shared" si="230"/>
        <v/>
      </c>
      <c r="BW3674" t="str">
        <f t="shared" si="231"/>
        <v/>
      </c>
    </row>
    <row r="3675" spans="1:75" x14ac:dyDescent="0.35">
      <c r="A3675">
        <v>404</v>
      </c>
      <c r="B3675" t="s">
        <v>594</v>
      </c>
      <c r="C3675" t="s">
        <v>116</v>
      </c>
      <c r="D3675">
        <v>58</v>
      </c>
      <c r="E3675">
        <v>276.39999999999998</v>
      </c>
      <c r="F3675">
        <v>2016</v>
      </c>
      <c r="G3675">
        <v>4</v>
      </c>
      <c r="H3675">
        <v>8</v>
      </c>
      <c r="M3675">
        <v>1</v>
      </c>
      <c r="N3675">
        <v>0</v>
      </c>
      <c r="O3675">
        <v>1</v>
      </c>
      <c r="P3675">
        <v>1</v>
      </c>
      <c r="Q3675">
        <v>1</v>
      </c>
      <c r="R3675">
        <v>1</v>
      </c>
      <c r="S3675">
        <v>2</v>
      </c>
      <c r="T3675">
        <v>0.28999999999999998</v>
      </c>
      <c r="V3675">
        <v>0.28999999999999998</v>
      </c>
      <c r="W3675">
        <v>0.28999999999999998</v>
      </c>
      <c r="X3675">
        <v>0.28999999999999998</v>
      </c>
      <c r="Y3675">
        <v>0.28999999999999998</v>
      </c>
      <c r="Z3675">
        <v>31</v>
      </c>
      <c r="AA3675">
        <v>4</v>
      </c>
      <c r="AB3675">
        <v>114</v>
      </c>
      <c r="AC3675">
        <v>24</v>
      </c>
      <c r="AD3675">
        <v>37</v>
      </c>
      <c r="AH3675">
        <v>10.81</v>
      </c>
      <c r="AJ3675" t="s">
        <v>1710</v>
      </c>
      <c r="AK3675">
        <v>0.18770000000000001</v>
      </c>
      <c r="AM3675">
        <v>1.36</v>
      </c>
      <c r="AO3675">
        <v>16</v>
      </c>
      <c r="AQ3675">
        <v>6.4</v>
      </c>
      <c r="AS3675">
        <v>1.47</v>
      </c>
      <c r="AT3675" t="s">
        <v>1710</v>
      </c>
      <c r="AU3675">
        <v>0.59199999999999997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7</v>
      </c>
      <c r="BT3675" t="str">
        <f t="shared" si="228"/>
        <v/>
      </c>
      <c r="BU3675">
        <f t="shared" si="229"/>
        <v>0.18770000000000001</v>
      </c>
      <c r="BV3675" t="str">
        <f t="shared" si="230"/>
        <v/>
      </c>
      <c r="BW3675">
        <f t="shared" si="231"/>
        <v>0.59199999999999997</v>
      </c>
    </row>
    <row r="3676" spans="1:75" x14ac:dyDescent="0.35">
      <c r="A3676">
        <v>405</v>
      </c>
      <c r="B3676" t="s">
        <v>1230</v>
      </c>
      <c r="C3676" t="s">
        <v>83</v>
      </c>
      <c r="D3676">
        <v>173</v>
      </c>
      <c r="E3676">
        <v>276.7</v>
      </c>
      <c r="F3676">
        <v>2016</v>
      </c>
      <c r="G3676">
        <v>3</v>
      </c>
      <c r="J3676">
        <v>207</v>
      </c>
      <c r="K3676">
        <v>136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V3676">
        <v>0</v>
      </c>
      <c r="W3676">
        <v>0</v>
      </c>
      <c r="X3676">
        <v>0</v>
      </c>
      <c r="Y3676">
        <v>0</v>
      </c>
      <c r="Z3676">
        <v>17</v>
      </c>
      <c r="AA3676">
        <v>5</v>
      </c>
      <c r="AB3676">
        <v>163</v>
      </c>
      <c r="AC3676">
        <v>24</v>
      </c>
      <c r="AJ3676" t="s">
        <v>1710</v>
      </c>
      <c r="AK3676">
        <v>0.01</v>
      </c>
      <c r="AM3676">
        <v>0.41</v>
      </c>
      <c r="AQ3676">
        <v>7.7</v>
      </c>
      <c r="AS3676">
        <v>1.9</v>
      </c>
      <c r="AT3676" t="s">
        <v>1710</v>
      </c>
      <c r="AU3676">
        <v>4.8000000000000001E-2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1</v>
      </c>
      <c r="BT3676" t="str">
        <f t="shared" si="228"/>
        <v/>
      </c>
      <c r="BU3676">
        <f t="shared" si="229"/>
        <v>0.01</v>
      </c>
      <c r="BV3676" t="str">
        <f t="shared" si="230"/>
        <v/>
      </c>
      <c r="BW3676">
        <f t="shared" si="231"/>
        <v>4.8000000000000001E-2</v>
      </c>
    </row>
    <row r="3677" spans="1:75" x14ac:dyDescent="0.35">
      <c r="A3677">
        <v>406</v>
      </c>
      <c r="B3677" t="s">
        <v>1231</v>
      </c>
      <c r="C3677" t="s">
        <v>70</v>
      </c>
      <c r="D3677">
        <v>122</v>
      </c>
      <c r="E3677">
        <v>277</v>
      </c>
      <c r="F3677">
        <v>2016</v>
      </c>
      <c r="G3677">
        <v>2</v>
      </c>
      <c r="H3677">
        <v>81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-0.67</v>
      </c>
      <c r="V3677">
        <v>-0.67</v>
      </c>
      <c r="W3677">
        <v>-0.67</v>
      </c>
      <c r="X3677">
        <v>-0.67</v>
      </c>
      <c r="Y3677">
        <v>-0.67</v>
      </c>
      <c r="Z3677">
        <v>23</v>
      </c>
      <c r="AA3677">
        <v>8</v>
      </c>
      <c r="AB3677">
        <v>300</v>
      </c>
      <c r="AC3677">
        <v>24</v>
      </c>
      <c r="AD3677">
        <v>73</v>
      </c>
      <c r="AH3677">
        <v>4.3600000000000003</v>
      </c>
      <c r="AJ3677" t="s">
        <v>1710</v>
      </c>
      <c r="AK3677">
        <v>2.8899999999999999E-2</v>
      </c>
      <c r="AM3677">
        <v>0.77</v>
      </c>
      <c r="AO3677">
        <v>9</v>
      </c>
      <c r="AQ3677">
        <v>-1.3</v>
      </c>
      <c r="AR3677">
        <v>1.33</v>
      </c>
      <c r="AS3677">
        <v>1.33</v>
      </c>
      <c r="AT3677" t="s">
        <v>1710</v>
      </c>
      <c r="AU3677">
        <v>8.0000000000000002E-3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1</v>
      </c>
      <c r="BT3677" t="str">
        <f t="shared" si="228"/>
        <v/>
      </c>
      <c r="BU3677">
        <f t="shared" si="229"/>
        <v>2.8899999999999999E-2</v>
      </c>
      <c r="BV3677" t="str">
        <f t="shared" si="230"/>
        <v/>
      </c>
      <c r="BW3677">
        <f t="shared" si="231"/>
        <v>8.0000000000000002E-3</v>
      </c>
    </row>
    <row r="3678" spans="1:75" x14ac:dyDescent="0.35">
      <c r="A3678">
        <v>407</v>
      </c>
      <c r="B3678" t="s">
        <v>804</v>
      </c>
      <c r="C3678" t="s">
        <v>70</v>
      </c>
      <c r="D3678">
        <v>123</v>
      </c>
      <c r="E3678">
        <v>277.10000000000002</v>
      </c>
      <c r="F3678">
        <v>2016</v>
      </c>
      <c r="G3678">
        <v>2</v>
      </c>
      <c r="H3678">
        <v>78</v>
      </c>
      <c r="I3678">
        <v>131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-0.42</v>
      </c>
      <c r="U3678">
        <v>0.06</v>
      </c>
      <c r="V3678">
        <v>-0.36</v>
      </c>
      <c r="W3678">
        <v>-0.36</v>
      </c>
      <c r="X3678">
        <v>-0.36</v>
      </c>
      <c r="Y3678">
        <v>-0.36</v>
      </c>
      <c r="Z3678">
        <v>29</v>
      </c>
      <c r="AA3678">
        <v>8</v>
      </c>
      <c r="AB3678">
        <v>300</v>
      </c>
      <c r="AC3678">
        <v>24</v>
      </c>
      <c r="AF3678">
        <v>137</v>
      </c>
      <c r="AG3678">
        <v>0.64</v>
      </c>
      <c r="AH3678">
        <v>3.78</v>
      </c>
      <c r="AI3678">
        <v>1.75</v>
      </c>
      <c r="AJ3678">
        <v>6.0000000000000001E-3</v>
      </c>
      <c r="AK3678">
        <v>4.02E-2</v>
      </c>
      <c r="AL3678">
        <v>1.23</v>
      </c>
      <c r="AM3678">
        <v>1.58</v>
      </c>
      <c r="AN3678">
        <v>10</v>
      </c>
      <c r="AO3678">
        <v>11</v>
      </c>
      <c r="AP3678">
        <v>-2.2999999999999998</v>
      </c>
      <c r="AQ3678">
        <v>-0.3</v>
      </c>
      <c r="AR3678">
        <v>1.53</v>
      </c>
      <c r="AS3678">
        <v>1.53</v>
      </c>
      <c r="AT3678">
        <v>3.6999999999999998E-2</v>
      </c>
      <c r="AU3678">
        <v>8.0000000000000002E-3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4</v>
      </c>
      <c r="BT3678">
        <f t="shared" si="228"/>
        <v>6.0000000000000001E-3</v>
      </c>
      <c r="BU3678">
        <f t="shared" si="229"/>
        <v>4.02E-2</v>
      </c>
      <c r="BV3678">
        <f t="shared" si="230"/>
        <v>3.6999999999999998E-2</v>
      </c>
      <c r="BW3678">
        <f t="shared" si="231"/>
        <v>8.0000000000000002E-3</v>
      </c>
    </row>
    <row r="3679" spans="1:75" x14ac:dyDescent="0.35">
      <c r="A3679">
        <v>408</v>
      </c>
      <c r="B3679" t="s">
        <v>1232</v>
      </c>
      <c r="C3679" t="s">
        <v>116</v>
      </c>
      <c r="D3679">
        <v>59</v>
      </c>
      <c r="E3679">
        <v>277.2</v>
      </c>
      <c r="F3679">
        <v>2016</v>
      </c>
      <c r="G3679">
        <v>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V3679">
        <v>0</v>
      </c>
      <c r="W3679">
        <v>0</v>
      </c>
      <c r="X3679">
        <v>0</v>
      </c>
      <c r="Y3679">
        <v>0</v>
      </c>
      <c r="Z3679" t="e">
        <v>#N/A</v>
      </c>
      <c r="AA3679">
        <v>7</v>
      </c>
      <c r="AB3679">
        <v>231</v>
      </c>
      <c r="AC3679">
        <v>24</v>
      </c>
      <c r="AG3679" t="e">
        <v>#N/A</v>
      </c>
      <c r="AH3679" t="e">
        <v>#N/A</v>
      </c>
      <c r="AI3679" t="e">
        <v>#N/A</v>
      </c>
      <c r="AJ3679" t="s">
        <v>1710</v>
      </c>
      <c r="AK3679" t="s">
        <v>1710</v>
      </c>
      <c r="AN3679" t="e">
        <v>#N/A</v>
      </c>
      <c r="AO3679" t="e">
        <v>#N/A</v>
      </c>
      <c r="AT3679" t="s">
        <v>1710</v>
      </c>
      <c r="AU3679" t="s">
        <v>1710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 t="e">
        <v>#N/A</v>
      </c>
      <c r="BT3679" t="str">
        <f t="shared" si="228"/>
        <v/>
      </c>
      <c r="BU3679" t="str">
        <f t="shared" si="229"/>
        <v/>
      </c>
      <c r="BV3679" t="str">
        <f t="shared" si="230"/>
        <v/>
      </c>
      <c r="BW3679" t="str">
        <f t="shared" si="231"/>
        <v/>
      </c>
    </row>
    <row r="3680" spans="1:75" x14ac:dyDescent="0.35">
      <c r="A3680">
        <v>409</v>
      </c>
      <c r="B3680" t="s">
        <v>1233</v>
      </c>
      <c r="C3680" t="s">
        <v>116</v>
      </c>
      <c r="D3680">
        <v>60</v>
      </c>
      <c r="E3680">
        <v>278.5</v>
      </c>
      <c r="F3680">
        <v>2016</v>
      </c>
      <c r="G3680">
        <v>4</v>
      </c>
      <c r="H3680">
        <v>33</v>
      </c>
      <c r="I3680">
        <v>28</v>
      </c>
      <c r="J3680">
        <v>65</v>
      </c>
      <c r="K3680">
        <v>118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-0.45</v>
      </c>
      <c r="U3680">
        <v>-0.53</v>
      </c>
      <c r="V3680">
        <v>-0.98</v>
      </c>
      <c r="W3680">
        <v>-1.84</v>
      </c>
      <c r="X3680">
        <v>-2.4700000000000002</v>
      </c>
      <c r="Y3680">
        <v>-2.4700000000000002</v>
      </c>
      <c r="Z3680">
        <v>28</v>
      </c>
      <c r="AA3680">
        <v>8</v>
      </c>
      <c r="AB3680">
        <v>300</v>
      </c>
      <c r="AC3680">
        <v>24</v>
      </c>
      <c r="AE3680">
        <v>53</v>
      </c>
      <c r="AF3680">
        <v>43</v>
      </c>
      <c r="AG3680">
        <v>5.05</v>
      </c>
      <c r="AH3680">
        <v>5.0599999999999996</v>
      </c>
      <c r="AI3680">
        <v>4.91</v>
      </c>
      <c r="AJ3680">
        <v>5.6000000000000001E-2</v>
      </c>
      <c r="AK3680">
        <v>0.1028</v>
      </c>
      <c r="AL3680">
        <v>1.18</v>
      </c>
      <c r="AM3680">
        <v>1.25</v>
      </c>
      <c r="AN3680">
        <v>11</v>
      </c>
      <c r="AO3680">
        <v>16</v>
      </c>
      <c r="AP3680">
        <v>6.3</v>
      </c>
      <c r="AQ3680">
        <v>9.4</v>
      </c>
      <c r="AR3680">
        <v>2.14</v>
      </c>
      <c r="AS3680">
        <v>1.74</v>
      </c>
      <c r="AT3680">
        <v>0.23</v>
      </c>
      <c r="AU3680">
        <v>0.22600000000000001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5</v>
      </c>
      <c r="BT3680">
        <f t="shared" si="228"/>
        <v>5.6000000000000001E-2</v>
      </c>
      <c r="BU3680">
        <f t="shared" si="229"/>
        <v>0.1028</v>
      </c>
      <c r="BV3680">
        <f t="shared" si="230"/>
        <v>0.23</v>
      </c>
      <c r="BW3680">
        <f t="shared" si="231"/>
        <v>0.22600000000000001</v>
      </c>
    </row>
    <row r="3681" spans="1:75" x14ac:dyDescent="0.35">
      <c r="A3681">
        <v>410</v>
      </c>
      <c r="B3681" t="s">
        <v>538</v>
      </c>
      <c r="C3681" t="s">
        <v>116</v>
      </c>
      <c r="D3681">
        <v>61</v>
      </c>
      <c r="E3681">
        <v>279</v>
      </c>
      <c r="F3681">
        <v>2016</v>
      </c>
      <c r="G3681">
        <v>4</v>
      </c>
      <c r="H3681">
        <v>29</v>
      </c>
      <c r="I3681">
        <v>31</v>
      </c>
      <c r="J3681">
        <v>76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-0.33</v>
      </c>
      <c r="U3681">
        <v>-0.23</v>
      </c>
      <c r="V3681">
        <v>-0.56000000000000005</v>
      </c>
      <c r="W3681">
        <v>-1.23</v>
      </c>
      <c r="X3681">
        <v>-1.23</v>
      </c>
      <c r="Y3681">
        <v>-1.23</v>
      </c>
      <c r="Z3681">
        <v>28</v>
      </c>
      <c r="AA3681">
        <v>1</v>
      </c>
      <c r="AB3681">
        <v>21</v>
      </c>
      <c r="AC3681">
        <v>24</v>
      </c>
      <c r="AD3681">
        <v>57</v>
      </c>
      <c r="AE3681">
        <v>60</v>
      </c>
      <c r="AF3681">
        <v>44</v>
      </c>
      <c r="AG3681">
        <v>3.09</v>
      </c>
      <c r="AH3681">
        <v>5.5</v>
      </c>
      <c r="AI3681">
        <v>5.51</v>
      </c>
      <c r="AJ3681">
        <v>5.2400000000000002E-2</v>
      </c>
      <c r="AK3681">
        <v>0.1096</v>
      </c>
      <c r="AL3681">
        <v>1.0900000000000001</v>
      </c>
      <c r="AM3681">
        <v>1.17</v>
      </c>
      <c r="AN3681">
        <v>15</v>
      </c>
      <c r="AO3681">
        <v>16</v>
      </c>
      <c r="AP3681">
        <v>9.3000000000000007</v>
      </c>
      <c r="AQ3681">
        <v>8.1</v>
      </c>
      <c r="AR3681">
        <v>1.71</v>
      </c>
      <c r="AS3681">
        <v>1.52</v>
      </c>
      <c r="AT3681">
        <v>3.2000000000000001E-2</v>
      </c>
      <c r="AU3681">
        <v>0.13700000000000001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7</v>
      </c>
      <c r="BT3681">
        <f t="shared" si="228"/>
        <v>5.2400000000000002E-2</v>
      </c>
      <c r="BU3681">
        <f t="shared" si="229"/>
        <v>0.1096</v>
      </c>
      <c r="BV3681">
        <f t="shared" si="230"/>
        <v>3.2000000000000001E-2</v>
      </c>
      <c r="BW3681">
        <f t="shared" si="231"/>
        <v>0.13700000000000001</v>
      </c>
    </row>
    <row r="3682" spans="1:75" x14ac:dyDescent="0.35">
      <c r="A3682">
        <v>411</v>
      </c>
      <c r="B3682" t="s">
        <v>1003</v>
      </c>
      <c r="C3682" t="s">
        <v>70</v>
      </c>
      <c r="D3682">
        <v>124</v>
      </c>
      <c r="E3682">
        <v>279.10000000000002</v>
      </c>
      <c r="F3682">
        <v>2016</v>
      </c>
      <c r="G3682">
        <v>2</v>
      </c>
      <c r="H3682">
        <v>125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-0.16</v>
      </c>
      <c r="V3682">
        <v>-0.16</v>
      </c>
      <c r="W3682">
        <v>-0.16</v>
      </c>
      <c r="X3682">
        <v>-0.16</v>
      </c>
      <c r="Y3682">
        <v>-0.16</v>
      </c>
      <c r="Z3682">
        <v>24</v>
      </c>
      <c r="AA3682">
        <v>8</v>
      </c>
      <c r="AB3682">
        <v>300</v>
      </c>
      <c r="AC3682">
        <v>24</v>
      </c>
      <c r="AF3682">
        <v>121</v>
      </c>
      <c r="AG3682">
        <v>1.99</v>
      </c>
      <c r="AH3682">
        <v>2.15</v>
      </c>
      <c r="AJ3682">
        <v>1.3299999999999999E-2</v>
      </c>
      <c r="AK3682">
        <v>1.9E-3</v>
      </c>
      <c r="AL3682">
        <v>1.59</v>
      </c>
      <c r="AM3682">
        <v>0</v>
      </c>
      <c r="AN3682">
        <v>8</v>
      </c>
      <c r="AO3682">
        <v>4</v>
      </c>
      <c r="AP3682">
        <v>-2.1</v>
      </c>
      <c r="AQ3682">
        <v>-5</v>
      </c>
      <c r="AR3682">
        <v>0</v>
      </c>
      <c r="AS3682">
        <v>0</v>
      </c>
      <c r="AT3682">
        <v>4.4999999999999998E-2</v>
      </c>
      <c r="AU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3</v>
      </c>
      <c r="BT3682">
        <f t="shared" si="228"/>
        <v>1.3299999999999999E-2</v>
      </c>
      <c r="BU3682">
        <f t="shared" si="229"/>
        <v>1.9E-3</v>
      </c>
      <c r="BV3682">
        <f t="shared" si="230"/>
        <v>4.4999999999999998E-2</v>
      </c>
      <c r="BW3682">
        <f t="shared" si="231"/>
        <v>0</v>
      </c>
    </row>
    <row r="3683" spans="1:75" x14ac:dyDescent="0.35">
      <c r="A3683">
        <v>412</v>
      </c>
      <c r="B3683" t="s">
        <v>1234</v>
      </c>
      <c r="C3683" t="s">
        <v>83</v>
      </c>
      <c r="D3683">
        <v>174</v>
      </c>
      <c r="E3683">
        <v>280.60000000000002</v>
      </c>
      <c r="F3683">
        <v>2016</v>
      </c>
      <c r="G3683">
        <v>3</v>
      </c>
      <c r="H3683">
        <v>140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-0.6</v>
      </c>
      <c r="V3683">
        <v>-0.6</v>
      </c>
      <c r="W3683">
        <v>-0.6</v>
      </c>
      <c r="X3683">
        <v>-0.6</v>
      </c>
      <c r="Y3683">
        <v>-0.6</v>
      </c>
      <c r="Z3683">
        <v>22</v>
      </c>
      <c r="AA3683">
        <v>7</v>
      </c>
      <c r="AB3683">
        <v>229</v>
      </c>
      <c r="AC3683">
        <v>24</v>
      </c>
      <c r="AH3683">
        <v>8.0500000000000007</v>
      </c>
      <c r="AJ3683" t="s">
        <v>1710</v>
      </c>
      <c r="AK3683" t="s">
        <v>1710</v>
      </c>
      <c r="AO3683">
        <v>2</v>
      </c>
      <c r="AT3683" t="s">
        <v>1710</v>
      </c>
      <c r="AU3683" t="s">
        <v>1710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1</v>
      </c>
      <c r="BT3683" t="str">
        <f t="shared" si="228"/>
        <v/>
      </c>
      <c r="BU3683" t="str">
        <f t="shared" si="229"/>
        <v/>
      </c>
      <c r="BV3683" t="str">
        <f t="shared" si="230"/>
        <v/>
      </c>
      <c r="BW3683" t="str">
        <f t="shared" si="231"/>
        <v/>
      </c>
    </row>
    <row r="3684" spans="1:75" x14ac:dyDescent="0.35">
      <c r="A3684">
        <v>413</v>
      </c>
      <c r="B3684" t="s">
        <v>1087</v>
      </c>
      <c r="C3684" t="s">
        <v>70</v>
      </c>
      <c r="D3684">
        <v>125</v>
      </c>
      <c r="E3684">
        <v>281.10000000000002</v>
      </c>
      <c r="F3684">
        <v>2016</v>
      </c>
      <c r="G3684">
        <v>2</v>
      </c>
      <c r="H3684">
        <v>118</v>
      </c>
      <c r="I3684">
        <v>81</v>
      </c>
      <c r="J3684">
        <v>88</v>
      </c>
      <c r="K3684">
        <v>68</v>
      </c>
      <c r="L3684">
        <v>43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-0.87</v>
      </c>
      <c r="U3684">
        <v>0.24</v>
      </c>
      <c r="V3684">
        <v>-0.63</v>
      </c>
      <c r="W3684">
        <v>-1.18</v>
      </c>
      <c r="X3684">
        <v>-1.74</v>
      </c>
      <c r="Y3684">
        <v>-1.63</v>
      </c>
      <c r="Z3684">
        <v>23</v>
      </c>
      <c r="AA3684">
        <v>8</v>
      </c>
      <c r="AB3684">
        <v>300</v>
      </c>
      <c r="AC3684">
        <v>24</v>
      </c>
      <c r="AD3684">
        <v>124</v>
      </c>
      <c r="AE3684">
        <v>107</v>
      </c>
      <c r="AF3684">
        <v>149</v>
      </c>
      <c r="AG3684">
        <v>2.5</v>
      </c>
      <c r="AH3684">
        <v>1.44</v>
      </c>
      <c r="AI3684">
        <v>4.08</v>
      </c>
      <c r="AJ3684">
        <v>2.3E-3</v>
      </c>
      <c r="AK3684">
        <v>6.0000000000000001E-3</v>
      </c>
      <c r="AL3684">
        <v>-0.67</v>
      </c>
      <c r="AM3684">
        <v>1.84</v>
      </c>
      <c r="AN3684">
        <v>1</v>
      </c>
      <c r="AO3684">
        <v>8</v>
      </c>
      <c r="AP3684">
        <v>-6</v>
      </c>
      <c r="AQ3684">
        <v>1.7</v>
      </c>
      <c r="AR3684">
        <v>2.5299999999999998</v>
      </c>
      <c r="AS3684">
        <v>2.5299999999999998</v>
      </c>
      <c r="AT3684">
        <v>0</v>
      </c>
      <c r="AU3684">
        <v>5.3999999999999999E-2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2</v>
      </c>
      <c r="BT3684">
        <f t="shared" si="228"/>
        <v>2.3E-3</v>
      </c>
      <c r="BU3684">
        <f t="shared" si="229"/>
        <v>6.0000000000000001E-3</v>
      </c>
      <c r="BV3684">
        <f t="shared" si="230"/>
        <v>0</v>
      </c>
      <c r="BW3684">
        <f t="shared" si="231"/>
        <v>5.3999999999999999E-2</v>
      </c>
    </row>
    <row r="3685" spans="1:75" x14ac:dyDescent="0.35">
      <c r="A3685">
        <v>414</v>
      </c>
      <c r="B3685" t="s">
        <v>900</v>
      </c>
      <c r="C3685" t="s">
        <v>116</v>
      </c>
      <c r="D3685">
        <v>62</v>
      </c>
      <c r="E3685">
        <v>281.5</v>
      </c>
      <c r="F3685">
        <v>2016</v>
      </c>
      <c r="G3685">
        <v>4</v>
      </c>
      <c r="H3685">
        <v>35</v>
      </c>
      <c r="I3685">
        <v>52</v>
      </c>
      <c r="J3685">
        <v>113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-0.33</v>
      </c>
      <c r="U3685">
        <v>-0.54</v>
      </c>
      <c r="V3685">
        <v>-0.87</v>
      </c>
      <c r="W3685">
        <v>-1.51</v>
      </c>
      <c r="X3685">
        <v>-1.51</v>
      </c>
      <c r="Y3685">
        <v>-1.51</v>
      </c>
      <c r="Z3685">
        <v>25</v>
      </c>
      <c r="AA3685">
        <v>4</v>
      </c>
      <c r="AB3685">
        <v>106</v>
      </c>
      <c r="AC3685">
        <v>24</v>
      </c>
      <c r="AD3685">
        <v>48</v>
      </c>
      <c r="AF3685">
        <v>51</v>
      </c>
      <c r="AG3685">
        <v>2.75</v>
      </c>
      <c r="AH3685">
        <v>5.4</v>
      </c>
      <c r="AI3685">
        <v>2.79</v>
      </c>
      <c r="AJ3685">
        <v>4.4900000000000002E-2</v>
      </c>
      <c r="AK3685">
        <v>7.5499999999999998E-2</v>
      </c>
      <c r="AL3685">
        <v>0.87</v>
      </c>
      <c r="AM3685">
        <v>0.87</v>
      </c>
      <c r="AN3685">
        <v>13</v>
      </c>
      <c r="AO3685">
        <v>14</v>
      </c>
      <c r="AP3685">
        <v>6.6</v>
      </c>
      <c r="AQ3685">
        <v>7</v>
      </c>
      <c r="AR3685">
        <v>1.49</v>
      </c>
      <c r="AS3685">
        <v>2.29</v>
      </c>
      <c r="AT3685">
        <v>0.28199999999999997</v>
      </c>
      <c r="AU3685">
        <v>8.5000000000000006E-2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4</v>
      </c>
      <c r="BT3685">
        <f t="shared" si="228"/>
        <v>4.4900000000000002E-2</v>
      </c>
      <c r="BU3685">
        <f t="shared" si="229"/>
        <v>7.5499999999999998E-2</v>
      </c>
      <c r="BV3685">
        <f t="shared" si="230"/>
        <v>0.28199999999999997</v>
      </c>
      <c r="BW3685">
        <f t="shared" si="231"/>
        <v>8.5000000000000006E-2</v>
      </c>
    </row>
    <row r="3686" spans="1:75" x14ac:dyDescent="0.35">
      <c r="A3686">
        <v>415.5</v>
      </c>
      <c r="B3686" t="s">
        <v>1235</v>
      </c>
      <c r="C3686" t="s">
        <v>83</v>
      </c>
      <c r="D3686">
        <v>175</v>
      </c>
      <c r="E3686">
        <v>281.89999999999998</v>
      </c>
      <c r="F3686">
        <v>2016</v>
      </c>
      <c r="G3686">
        <v>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V3686">
        <v>0</v>
      </c>
      <c r="W3686">
        <v>0</v>
      </c>
      <c r="X3686">
        <v>0</v>
      </c>
      <c r="Y3686">
        <v>0</v>
      </c>
      <c r="Z3686">
        <v>17</v>
      </c>
      <c r="AA3686">
        <v>8</v>
      </c>
      <c r="AB3686">
        <v>300</v>
      </c>
      <c r="AC3686">
        <v>24</v>
      </c>
      <c r="AJ3686" t="s">
        <v>1710</v>
      </c>
      <c r="AK3686">
        <v>1.9E-3</v>
      </c>
      <c r="AM3686">
        <v>5.5</v>
      </c>
      <c r="AQ3686">
        <v>4</v>
      </c>
      <c r="AS3686">
        <v>2.1</v>
      </c>
      <c r="AT3686" t="s">
        <v>1710</v>
      </c>
      <c r="AU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 t="e">
        <v>#REF!</v>
      </c>
      <c r="BT3686" t="str">
        <f t="shared" si="228"/>
        <v/>
      </c>
      <c r="BU3686">
        <f t="shared" si="229"/>
        <v>1.9E-3</v>
      </c>
      <c r="BV3686" t="str">
        <f t="shared" si="230"/>
        <v/>
      </c>
      <c r="BW3686">
        <f t="shared" si="231"/>
        <v>0</v>
      </c>
    </row>
    <row r="3687" spans="1:75" x14ac:dyDescent="0.35">
      <c r="A3687">
        <v>415.5</v>
      </c>
      <c r="B3687" t="s">
        <v>985</v>
      </c>
      <c r="C3687" t="s">
        <v>70</v>
      </c>
      <c r="D3687">
        <v>126</v>
      </c>
      <c r="E3687">
        <v>281.89999999999998</v>
      </c>
      <c r="F3687">
        <v>2016</v>
      </c>
      <c r="G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V3687">
        <v>0</v>
      </c>
      <c r="W3687">
        <v>0</v>
      </c>
      <c r="X3687">
        <v>0</v>
      </c>
      <c r="Y3687">
        <v>0</v>
      </c>
      <c r="Z3687">
        <v>17</v>
      </c>
      <c r="AA3687">
        <v>6</v>
      </c>
      <c r="AB3687">
        <v>204</v>
      </c>
      <c r="AC3687">
        <v>24</v>
      </c>
      <c r="AJ3687" t="s">
        <v>1710</v>
      </c>
      <c r="AK3687" t="s">
        <v>1710</v>
      </c>
      <c r="AT3687" t="s">
        <v>1710</v>
      </c>
      <c r="AU3687" t="s">
        <v>1710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3</v>
      </c>
      <c r="BT3687" t="str">
        <f t="shared" si="228"/>
        <v/>
      </c>
      <c r="BU3687" t="str">
        <f t="shared" si="229"/>
        <v/>
      </c>
      <c r="BV3687" t="str">
        <f t="shared" si="230"/>
        <v/>
      </c>
      <c r="BW3687" t="str">
        <f t="shared" si="231"/>
        <v/>
      </c>
    </row>
    <row r="3688" spans="1:75" x14ac:dyDescent="0.35">
      <c r="A3688">
        <v>417</v>
      </c>
      <c r="B3688" t="s">
        <v>1236</v>
      </c>
      <c r="C3688" t="s">
        <v>70</v>
      </c>
      <c r="D3688">
        <v>127</v>
      </c>
      <c r="E3688">
        <v>282.10000000000002</v>
      </c>
      <c r="F3688">
        <v>2016</v>
      </c>
      <c r="G3688">
        <v>2</v>
      </c>
      <c r="H3688">
        <v>129</v>
      </c>
      <c r="J3688">
        <v>148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V3688">
        <v>0</v>
      </c>
      <c r="W3688">
        <v>0</v>
      </c>
      <c r="X3688">
        <v>0</v>
      </c>
      <c r="Y3688">
        <v>0</v>
      </c>
      <c r="Z3688">
        <v>23</v>
      </c>
      <c r="AA3688">
        <v>8</v>
      </c>
      <c r="AB3688">
        <v>300</v>
      </c>
      <c r="AC3688">
        <v>24</v>
      </c>
      <c r="AH3688">
        <v>1.68</v>
      </c>
      <c r="AJ3688" t="s">
        <v>1710</v>
      </c>
      <c r="AK3688">
        <v>3.8E-3</v>
      </c>
      <c r="AM3688">
        <v>1.18</v>
      </c>
      <c r="AO3688">
        <v>4</v>
      </c>
      <c r="AQ3688">
        <v>-2</v>
      </c>
      <c r="AR3688">
        <v>2</v>
      </c>
      <c r="AS3688">
        <v>2</v>
      </c>
      <c r="AT3688" t="s">
        <v>1710</v>
      </c>
      <c r="AU3688">
        <v>0.182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1</v>
      </c>
      <c r="BT3688" t="str">
        <f t="shared" si="228"/>
        <v/>
      </c>
      <c r="BU3688">
        <f t="shared" si="229"/>
        <v>3.8E-3</v>
      </c>
      <c r="BV3688" t="str">
        <f t="shared" si="230"/>
        <v/>
      </c>
      <c r="BW3688">
        <f t="shared" si="231"/>
        <v>0.182</v>
      </c>
    </row>
    <row r="3689" spans="1:75" x14ac:dyDescent="0.35">
      <c r="A3689">
        <v>418</v>
      </c>
      <c r="B3689" t="s">
        <v>1086</v>
      </c>
      <c r="C3689" t="s">
        <v>70</v>
      </c>
      <c r="D3689">
        <v>128</v>
      </c>
      <c r="E3689">
        <v>282.8</v>
      </c>
      <c r="F3689">
        <v>2016</v>
      </c>
      <c r="G3689">
        <v>2</v>
      </c>
      <c r="H3689">
        <v>62</v>
      </c>
      <c r="I3689">
        <v>103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-0.28999999999999998</v>
      </c>
      <c r="U3689">
        <v>0.14000000000000001</v>
      </c>
      <c r="V3689">
        <v>-0.15</v>
      </c>
      <c r="W3689">
        <v>-0.15</v>
      </c>
      <c r="X3689">
        <v>-0.15</v>
      </c>
      <c r="Y3689">
        <v>-0.15</v>
      </c>
      <c r="Z3689">
        <v>27</v>
      </c>
      <c r="AA3689">
        <v>8</v>
      </c>
      <c r="AB3689">
        <v>300</v>
      </c>
      <c r="AC3689">
        <v>24</v>
      </c>
      <c r="AF3689">
        <v>90</v>
      </c>
      <c r="AG3689">
        <v>2.71</v>
      </c>
      <c r="AH3689">
        <v>4.63</v>
      </c>
      <c r="AI3689">
        <v>2.19</v>
      </c>
      <c r="AJ3689">
        <v>3.0499999999999999E-2</v>
      </c>
      <c r="AK3689">
        <v>6.0499999999999998E-2</v>
      </c>
      <c r="AL3689">
        <v>0.73</v>
      </c>
      <c r="AM3689">
        <v>1.41</v>
      </c>
      <c r="AN3689">
        <v>13</v>
      </c>
      <c r="AO3689">
        <v>16</v>
      </c>
      <c r="AP3689">
        <v>-3.8</v>
      </c>
      <c r="AQ3689">
        <v>0.5</v>
      </c>
      <c r="AR3689">
        <v>1.54</v>
      </c>
      <c r="AS3689">
        <v>1.54</v>
      </c>
      <c r="AT3689">
        <v>8.7999999999999995E-2</v>
      </c>
      <c r="AU3689">
        <v>0.14000000000000001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4</v>
      </c>
      <c r="BT3689">
        <f t="shared" si="228"/>
        <v>3.0499999999999999E-2</v>
      </c>
      <c r="BU3689">
        <f t="shared" si="229"/>
        <v>6.0499999999999998E-2</v>
      </c>
      <c r="BV3689">
        <f t="shared" si="230"/>
        <v>8.7999999999999995E-2</v>
      </c>
      <c r="BW3689">
        <f t="shared" si="231"/>
        <v>0.14000000000000001</v>
      </c>
    </row>
    <row r="3690" spans="1:75" x14ac:dyDescent="0.35">
      <c r="A3690">
        <v>419</v>
      </c>
      <c r="B3690" t="s">
        <v>1237</v>
      </c>
      <c r="C3690" t="s">
        <v>79</v>
      </c>
      <c r="D3690">
        <v>54</v>
      </c>
      <c r="E3690">
        <v>283.7</v>
      </c>
      <c r="F3690">
        <v>2016</v>
      </c>
      <c r="G3690">
        <v>1</v>
      </c>
      <c r="H3690">
        <v>45</v>
      </c>
      <c r="I3690">
        <v>22</v>
      </c>
      <c r="J3690">
        <v>77</v>
      </c>
      <c r="K3690">
        <v>24</v>
      </c>
      <c r="L3690">
        <v>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-1.3</v>
      </c>
      <c r="U3690">
        <v>-0.12</v>
      </c>
      <c r="V3690">
        <v>-1.42</v>
      </c>
      <c r="W3690">
        <v>-1.42</v>
      </c>
      <c r="X3690">
        <v>-1.42</v>
      </c>
      <c r="Y3690">
        <v>-2.56</v>
      </c>
      <c r="Z3690">
        <v>24</v>
      </c>
      <c r="AA3690">
        <v>3</v>
      </c>
      <c r="AB3690">
        <v>91</v>
      </c>
      <c r="AC3690">
        <v>24</v>
      </c>
      <c r="AD3690">
        <v>39</v>
      </c>
      <c r="AE3690">
        <v>48</v>
      </c>
      <c r="AH3690">
        <v>7.58</v>
      </c>
      <c r="AI3690">
        <v>14.87</v>
      </c>
      <c r="AJ3690" t="s">
        <v>1710</v>
      </c>
      <c r="AK3690" t="s">
        <v>1710</v>
      </c>
      <c r="AO3690">
        <v>4</v>
      </c>
      <c r="AT3690" t="s">
        <v>1710</v>
      </c>
      <c r="AU3690" t="s">
        <v>1710</v>
      </c>
      <c r="AW3690">
        <v>7.2</v>
      </c>
      <c r="AY3690" s="2">
        <v>6.7000000000000004E-2</v>
      </c>
      <c r="BA3690">
        <v>7.3</v>
      </c>
      <c r="BC3690">
        <v>7.3</v>
      </c>
      <c r="BE3690">
        <v>7.7</v>
      </c>
      <c r="BG3690">
        <v>5.8</v>
      </c>
      <c r="BI3690">
        <v>1.9</v>
      </c>
      <c r="BK3690">
        <v>55</v>
      </c>
      <c r="BM3690" t="e">
        <v>#N/A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1</v>
      </c>
      <c r="BT3690" t="str">
        <f t="shared" si="228"/>
        <v/>
      </c>
      <c r="BU3690" t="str">
        <f t="shared" si="229"/>
        <v/>
      </c>
      <c r="BV3690" t="str">
        <f t="shared" si="230"/>
        <v/>
      </c>
      <c r="BW3690" t="str">
        <f t="shared" si="231"/>
        <v/>
      </c>
    </row>
    <row r="3691" spans="1:75" x14ac:dyDescent="0.35">
      <c r="A3691">
        <v>420</v>
      </c>
      <c r="B3691" t="s">
        <v>1082</v>
      </c>
      <c r="C3691" t="s">
        <v>70</v>
      </c>
      <c r="D3691">
        <v>129</v>
      </c>
      <c r="E3691">
        <v>284.10000000000002</v>
      </c>
      <c r="F3691">
        <v>2016</v>
      </c>
      <c r="G3691">
        <v>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V3691">
        <v>0</v>
      </c>
      <c r="W3691">
        <v>0</v>
      </c>
      <c r="X3691">
        <v>0</v>
      </c>
      <c r="Y3691">
        <v>0</v>
      </c>
      <c r="Z3691">
        <v>28</v>
      </c>
      <c r="AA3691">
        <v>8</v>
      </c>
      <c r="AB3691">
        <v>300</v>
      </c>
      <c r="AC3691">
        <v>24</v>
      </c>
      <c r="AF3691">
        <v>123</v>
      </c>
      <c r="AG3691">
        <v>2.78</v>
      </c>
      <c r="AJ3691">
        <v>1.0800000000000001E-2</v>
      </c>
      <c r="AK3691" t="s">
        <v>1710</v>
      </c>
      <c r="AL3691">
        <v>0.77</v>
      </c>
      <c r="AN3691">
        <v>5</v>
      </c>
      <c r="AP3691">
        <v>0.5</v>
      </c>
      <c r="AT3691">
        <v>0</v>
      </c>
      <c r="AU3691" t="s">
        <v>1710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2</v>
      </c>
      <c r="BT3691">
        <f t="shared" si="228"/>
        <v>1.0800000000000001E-2</v>
      </c>
      <c r="BU3691" t="str">
        <f t="shared" si="229"/>
        <v/>
      </c>
      <c r="BV3691">
        <f t="shared" si="230"/>
        <v>0</v>
      </c>
      <c r="BW3691" t="str">
        <f t="shared" si="231"/>
        <v/>
      </c>
    </row>
    <row r="3692" spans="1:75" x14ac:dyDescent="0.35">
      <c r="A3692">
        <v>421</v>
      </c>
      <c r="B3692" t="s">
        <v>1238</v>
      </c>
      <c r="C3692" t="s">
        <v>116</v>
      </c>
      <c r="D3692">
        <v>63</v>
      </c>
      <c r="E3692">
        <v>284.3</v>
      </c>
      <c r="F3692">
        <v>2016</v>
      </c>
      <c r="G3692">
        <v>4</v>
      </c>
      <c r="H3692">
        <v>64</v>
      </c>
      <c r="I3692">
        <v>33</v>
      </c>
      <c r="K3692">
        <v>118</v>
      </c>
      <c r="L3692">
        <v>77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-0.49</v>
      </c>
      <c r="U3692">
        <v>-0.24</v>
      </c>
      <c r="V3692">
        <v>-0.73</v>
      </c>
      <c r="W3692">
        <v>-0.73</v>
      </c>
      <c r="X3692">
        <v>-1.1100000000000001</v>
      </c>
      <c r="Y3692">
        <v>-1.1100000000000001</v>
      </c>
      <c r="Z3692">
        <v>23</v>
      </c>
      <c r="AA3692">
        <v>8</v>
      </c>
      <c r="AB3692">
        <v>300</v>
      </c>
      <c r="AC3692">
        <v>24</v>
      </c>
      <c r="AE3692">
        <v>64</v>
      </c>
      <c r="AH3692">
        <v>2.02</v>
      </c>
      <c r="AI3692">
        <v>4.3499999999999996</v>
      </c>
      <c r="AJ3692" t="s">
        <v>1710</v>
      </c>
      <c r="AK3692">
        <v>2.7799999999999998E-2</v>
      </c>
      <c r="AM3692">
        <v>1.1100000000000001</v>
      </c>
      <c r="AO3692">
        <v>13</v>
      </c>
      <c r="AQ3692">
        <v>5.3</v>
      </c>
      <c r="AS3692">
        <v>1.75</v>
      </c>
      <c r="AT3692" t="s">
        <v>1710</v>
      </c>
      <c r="AU3692">
        <v>0.71399999999999997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1</v>
      </c>
      <c r="BT3692" t="str">
        <f t="shared" si="228"/>
        <v/>
      </c>
      <c r="BU3692">
        <f t="shared" si="229"/>
        <v>2.7799999999999998E-2</v>
      </c>
      <c r="BV3692" t="str">
        <f t="shared" si="230"/>
        <v/>
      </c>
      <c r="BW3692">
        <f t="shared" si="231"/>
        <v>0.71399999999999997</v>
      </c>
    </row>
    <row r="3693" spans="1:75" x14ac:dyDescent="0.35">
      <c r="A3693">
        <v>422</v>
      </c>
      <c r="B3693" t="s">
        <v>92</v>
      </c>
      <c r="C3693" t="s">
        <v>83</v>
      </c>
      <c r="D3693">
        <v>176</v>
      </c>
      <c r="E3693">
        <v>284.7</v>
      </c>
      <c r="F3693">
        <v>2016</v>
      </c>
      <c r="G3693">
        <v>3</v>
      </c>
      <c r="H3693">
        <v>125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8</v>
      </c>
      <c r="T3693">
        <v>-0.82</v>
      </c>
      <c r="V3693">
        <v>-0.82</v>
      </c>
      <c r="W3693">
        <v>-0.82</v>
      </c>
      <c r="X3693">
        <v>-0.82</v>
      </c>
      <c r="Y3693">
        <v>-0.82</v>
      </c>
      <c r="Z3693">
        <v>35</v>
      </c>
      <c r="AA3693">
        <v>1</v>
      </c>
      <c r="AB3693">
        <v>3</v>
      </c>
      <c r="AC3693">
        <v>24</v>
      </c>
      <c r="AF3693">
        <v>55</v>
      </c>
      <c r="AG3693">
        <v>7.21</v>
      </c>
      <c r="AH3693">
        <v>3.69</v>
      </c>
      <c r="AJ3693">
        <v>0.13289999999999999</v>
      </c>
      <c r="AK3693">
        <v>4.5499999999999999E-2</v>
      </c>
      <c r="AL3693">
        <v>1.08</v>
      </c>
      <c r="AM3693">
        <v>0.83</v>
      </c>
      <c r="AN3693">
        <v>16</v>
      </c>
      <c r="AO3693">
        <v>8</v>
      </c>
      <c r="AP3693">
        <v>10.8</v>
      </c>
      <c r="AQ3693">
        <v>12.8</v>
      </c>
      <c r="AR3693">
        <v>1.52</v>
      </c>
      <c r="AS3693">
        <v>1.4</v>
      </c>
      <c r="AT3693">
        <v>0.56499999999999995</v>
      </c>
      <c r="AU3693">
        <v>0.27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14</v>
      </c>
      <c r="BT3693">
        <f t="shared" si="228"/>
        <v>0.13289999999999999</v>
      </c>
      <c r="BU3693">
        <f t="shared" si="229"/>
        <v>4.5499999999999999E-2</v>
      </c>
      <c r="BV3693">
        <f t="shared" si="230"/>
        <v>0.56499999999999995</v>
      </c>
      <c r="BW3693">
        <f t="shared" si="231"/>
        <v>0.27</v>
      </c>
    </row>
    <row r="3694" spans="1:75" x14ac:dyDescent="0.35">
      <c r="A3694">
        <v>423</v>
      </c>
      <c r="B3694" t="s">
        <v>896</v>
      </c>
      <c r="C3694" t="s">
        <v>83</v>
      </c>
      <c r="D3694">
        <v>177</v>
      </c>
      <c r="E3694">
        <v>285.5</v>
      </c>
      <c r="F3694">
        <v>2016</v>
      </c>
      <c r="G3694">
        <v>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V3694">
        <v>0</v>
      </c>
      <c r="W3694">
        <v>0</v>
      </c>
      <c r="X3694">
        <v>0</v>
      </c>
      <c r="Y3694">
        <v>0</v>
      </c>
      <c r="Z3694">
        <v>26</v>
      </c>
      <c r="AA3694">
        <v>6</v>
      </c>
      <c r="AB3694">
        <v>171</v>
      </c>
      <c r="AC3694">
        <v>24</v>
      </c>
      <c r="AJ3694">
        <v>1.3599999999999999E-2</v>
      </c>
      <c r="AK3694" t="s">
        <v>1710</v>
      </c>
      <c r="AL3694">
        <v>0.69</v>
      </c>
      <c r="AP3694">
        <v>16.600000000000001</v>
      </c>
      <c r="AR3694">
        <v>1.45</v>
      </c>
      <c r="AT3694">
        <v>0.16700000000000001</v>
      </c>
      <c r="AU3694" t="s">
        <v>1710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4</v>
      </c>
      <c r="BT3694">
        <f t="shared" si="228"/>
        <v>1.3599999999999999E-2</v>
      </c>
      <c r="BU3694" t="str">
        <f t="shared" si="229"/>
        <v/>
      </c>
      <c r="BV3694">
        <f t="shared" si="230"/>
        <v>0.16700000000000001</v>
      </c>
      <c r="BW3694" t="str">
        <f t="shared" si="231"/>
        <v/>
      </c>
    </row>
    <row r="3695" spans="1:75" x14ac:dyDescent="0.35">
      <c r="A3695">
        <v>424</v>
      </c>
      <c r="B3695" t="s">
        <v>1107</v>
      </c>
      <c r="C3695" t="s">
        <v>70</v>
      </c>
      <c r="D3695">
        <v>130</v>
      </c>
      <c r="E3695">
        <v>288.3</v>
      </c>
      <c r="F3695">
        <v>2016</v>
      </c>
      <c r="G3695">
        <v>2</v>
      </c>
      <c r="H3695">
        <v>161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-0.27</v>
      </c>
      <c r="V3695">
        <v>-0.27</v>
      </c>
      <c r="W3695">
        <v>-0.27</v>
      </c>
      <c r="X3695">
        <v>-0.27</v>
      </c>
      <c r="Y3695">
        <v>-0.27</v>
      </c>
      <c r="Z3695">
        <v>24</v>
      </c>
      <c r="AA3695">
        <v>8</v>
      </c>
      <c r="AB3695">
        <v>300</v>
      </c>
      <c r="AC3695">
        <v>25</v>
      </c>
      <c r="AF3695">
        <v>152</v>
      </c>
      <c r="AJ3695" t="s">
        <v>1710</v>
      </c>
      <c r="AK3695" t="s">
        <v>1710</v>
      </c>
      <c r="AT3695" t="s">
        <v>1710</v>
      </c>
      <c r="AU3695" t="s">
        <v>1710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2</v>
      </c>
      <c r="BT3695" t="str">
        <f t="shared" si="228"/>
        <v/>
      </c>
      <c r="BU3695" t="str">
        <f t="shared" si="229"/>
        <v/>
      </c>
      <c r="BV3695" t="str">
        <f t="shared" si="230"/>
        <v/>
      </c>
      <c r="BW3695" t="str">
        <f t="shared" si="231"/>
        <v/>
      </c>
    </row>
    <row r="3696" spans="1:75" x14ac:dyDescent="0.35">
      <c r="A3696">
        <v>425</v>
      </c>
      <c r="B3696" t="s">
        <v>612</v>
      </c>
      <c r="C3696" t="s">
        <v>79</v>
      </c>
      <c r="D3696">
        <v>55</v>
      </c>
      <c r="E3696">
        <v>289.5</v>
      </c>
      <c r="F3696">
        <v>2016</v>
      </c>
      <c r="G3696">
        <v>1</v>
      </c>
      <c r="H3696">
        <v>31</v>
      </c>
      <c r="I3696">
        <v>39</v>
      </c>
      <c r="J3696">
        <v>76</v>
      </c>
      <c r="K3696">
        <v>47</v>
      </c>
      <c r="L3696">
        <v>67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-0.12</v>
      </c>
      <c r="U3696">
        <v>0</v>
      </c>
      <c r="V3696">
        <v>-0.12</v>
      </c>
      <c r="W3696">
        <v>-0.12</v>
      </c>
      <c r="X3696">
        <v>-0.12</v>
      </c>
      <c r="Y3696">
        <v>-0.28000000000000003</v>
      </c>
      <c r="Z3696">
        <v>31</v>
      </c>
      <c r="AA3696">
        <v>8</v>
      </c>
      <c r="AB3696">
        <v>300</v>
      </c>
      <c r="AC3696">
        <v>25</v>
      </c>
      <c r="AD3696">
        <v>36</v>
      </c>
      <c r="AF3696">
        <v>25</v>
      </c>
      <c r="AG3696">
        <v>17.39</v>
      </c>
      <c r="AH3696">
        <v>15.52</v>
      </c>
      <c r="AI3696">
        <v>6.72</v>
      </c>
      <c r="AJ3696" t="s">
        <v>1710</v>
      </c>
      <c r="AK3696" t="s">
        <v>1710</v>
      </c>
      <c r="AN3696">
        <v>12</v>
      </c>
      <c r="AO3696">
        <v>6</v>
      </c>
      <c r="AT3696" t="s">
        <v>1710</v>
      </c>
      <c r="AU3696" t="s">
        <v>1710</v>
      </c>
      <c r="AV3696">
        <v>9.9</v>
      </c>
      <c r="AW3696">
        <v>8.3000000000000007</v>
      </c>
      <c r="AX3696" s="2">
        <v>3.3000000000000002E-2</v>
      </c>
      <c r="AY3696" s="2">
        <v>1.4E-2</v>
      </c>
      <c r="AZ3696">
        <v>7.1</v>
      </c>
      <c r="BA3696">
        <v>7.2</v>
      </c>
      <c r="BB3696">
        <v>11</v>
      </c>
      <c r="BC3696">
        <v>9.1999999999999993</v>
      </c>
      <c r="BD3696">
        <v>7.5</v>
      </c>
      <c r="BE3696">
        <v>8</v>
      </c>
      <c r="BF3696">
        <v>5.6</v>
      </c>
      <c r="BG3696">
        <v>4.4000000000000004</v>
      </c>
      <c r="BH3696">
        <v>1.9</v>
      </c>
      <c r="BI3696">
        <v>3.6</v>
      </c>
      <c r="BJ3696">
        <v>369</v>
      </c>
      <c r="BK3696">
        <v>200</v>
      </c>
      <c r="BL3696" s="2">
        <v>5.1499999999999997E-2</v>
      </c>
      <c r="BM3696" t="e">
        <v>#N/A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9</v>
      </c>
      <c r="BT3696" t="str">
        <f t="shared" si="228"/>
        <v/>
      </c>
      <c r="BU3696" t="str">
        <f t="shared" si="229"/>
        <v/>
      </c>
      <c r="BV3696" t="str">
        <f t="shared" si="230"/>
        <v/>
      </c>
      <c r="BW3696" t="str">
        <f t="shared" si="231"/>
        <v/>
      </c>
    </row>
    <row r="3697" spans="1:75" x14ac:dyDescent="0.35">
      <c r="A3697">
        <v>426</v>
      </c>
      <c r="B3697" t="s">
        <v>1094</v>
      </c>
      <c r="C3697" t="s">
        <v>70</v>
      </c>
      <c r="D3697">
        <v>131</v>
      </c>
      <c r="E3697">
        <v>290.7</v>
      </c>
      <c r="F3697">
        <v>2016</v>
      </c>
      <c r="G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V3697">
        <v>0</v>
      </c>
      <c r="W3697">
        <v>0</v>
      </c>
      <c r="X3697">
        <v>0</v>
      </c>
      <c r="Y3697">
        <v>0</v>
      </c>
      <c r="Z3697">
        <v>24</v>
      </c>
      <c r="AA3697">
        <v>8</v>
      </c>
      <c r="AB3697">
        <v>300</v>
      </c>
      <c r="AC3697">
        <v>25</v>
      </c>
      <c r="AF3697">
        <v>156</v>
      </c>
      <c r="AJ3697" t="s">
        <v>1710</v>
      </c>
      <c r="AK3697" t="s">
        <v>1710</v>
      </c>
      <c r="AT3697" t="s">
        <v>1710</v>
      </c>
      <c r="AU3697" t="s">
        <v>1710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2</v>
      </c>
      <c r="BT3697" t="str">
        <f t="shared" si="228"/>
        <v/>
      </c>
      <c r="BU3697" t="str">
        <f t="shared" si="229"/>
        <v/>
      </c>
      <c r="BV3697" t="str">
        <f t="shared" si="230"/>
        <v/>
      </c>
      <c r="BW3697" t="str">
        <f t="shared" si="231"/>
        <v/>
      </c>
    </row>
    <row r="3698" spans="1:75" x14ac:dyDescent="0.35">
      <c r="A3698">
        <v>427</v>
      </c>
      <c r="B3698" t="s">
        <v>724</v>
      </c>
      <c r="C3698" t="s">
        <v>83</v>
      </c>
      <c r="D3698">
        <v>178</v>
      </c>
      <c r="E3698">
        <v>291.2</v>
      </c>
      <c r="F3698">
        <v>2016</v>
      </c>
      <c r="G3698">
        <v>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V3698">
        <v>0</v>
      </c>
      <c r="W3698">
        <v>0</v>
      </c>
      <c r="X3698">
        <v>0</v>
      </c>
      <c r="Y3698">
        <v>0</v>
      </c>
      <c r="Z3698">
        <v>25</v>
      </c>
      <c r="AA3698">
        <v>2</v>
      </c>
      <c r="AB3698">
        <v>43</v>
      </c>
      <c r="AC3698">
        <v>25</v>
      </c>
      <c r="AJ3698" t="s">
        <v>1710</v>
      </c>
      <c r="AK3698" t="s">
        <v>1710</v>
      </c>
      <c r="AT3698" t="s">
        <v>1710</v>
      </c>
      <c r="AU3698" t="s">
        <v>1710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5</v>
      </c>
      <c r="BT3698" t="str">
        <f t="shared" si="228"/>
        <v/>
      </c>
      <c r="BU3698" t="str">
        <f t="shared" si="229"/>
        <v/>
      </c>
      <c r="BV3698" t="str">
        <f t="shared" si="230"/>
        <v/>
      </c>
      <c r="BW3698" t="str">
        <f t="shared" si="231"/>
        <v/>
      </c>
    </row>
    <row r="3699" spans="1:75" x14ac:dyDescent="0.35">
      <c r="A3699">
        <v>428</v>
      </c>
      <c r="B3699" t="s">
        <v>91</v>
      </c>
      <c r="C3699" t="s">
        <v>83</v>
      </c>
      <c r="D3699">
        <v>179</v>
      </c>
      <c r="E3699">
        <v>291.8</v>
      </c>
      <c r="F3699">
        <v>2016</v>
      </c>
      <c r="G3699">
        <v>3</v>
      </c>
      <c r="H3699">
        <v>139</v>
      </c>
      <c r="I3699">
        <v>52</v>
      </c>
      <c r="J3699">
        <v>92</v>
      </c>
      <c r="K3699">
        <v>187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-0.61</v>
      </c>
      <c r="U3699">
        <v>-0.19</v>
      </c>
      <c r="V3699">
        <v>-0.8</v>
      </c>
      <c r="W3699">
        <v>-1.07</v>
      </c>
      <c r="X3699">
        <v>-1.07</v>
      </c>
      <c r="Y3699">
        <v>-1.07</v>
      </c>
      <c r="Z3699">
        <v>26</v>
      </c>
      <c r="AA3699">
        <v>5</v>
      </c>
      <c r="AB3699">
        <v>142</v>
      </c>
      <c r="AC3699">
        <v>25</v>
      </c>
      <c r="AE3699">
        <v>123</v>
      </c>
      <c r="AF3699">
        <v>90</v>
      </c>
      <c r="AG3699">
        <v>3.86</v>
      </c>
      <c r="AH3699">
        <v>1.04</v>
      </c>
      <c r="AI3699">
        <v>7.89</v>
      </c>
      <c r="AJ3699">
        <v>7.2099999999999997E-2</v>
      </c>
      <c r="AK3699">
        <v>3.2099999999999997E-2</v>
      </c>
      <c r="AL3699">
        <v>1.1200000000000001</v>
      </c>
      <c r="AM3699">
        <v>0.63</v>
      </c>
      <c r="AN3699">
        <v>16</v>
      </c>
      <c r="AO3699">
        <v>16</v>
      </c>
      <c r="AP3699">
        <v>9.8000000000000007</v>
      </c>
      <c r="AQ3699">
        <v>11.3</v>
      </c>
      <c r="AR3699">
        <v>1.63</v>
      </c>
      <c r="AS3699">
        <v>0.92</v>
      </c>
      <c r="AT3699">
        <v>0.23</v>
      </c>
      <c r="AU3699">
        <v>0.29699999999999999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3</v>
      </c>
      <c r="BT3699">
        <f t="shared" si="228"/>
        <v>7.2099999999999997E-2</v>
      </c>
      <c r="BU3699">
        <f t="shared" si="229"/>
        <v>3.2099999999999997E-2</v>
      </c>
      <c r="BV3699">
        <f t="shared" si="230"/>
        <v>0.23</v>
      </c>
      <c r="BW3699">
        <f t="shared" si="231"/>
        <v>0.29699999999999999</v>
      </c>
    </row>
    <row r="3700" spans="1:75" x14ac:dyDescent="0.35">
      <c r="A3700">
        <v>429</v>
      </c>
      <c r="B3700" t="s">
        <v>642</v>
      </c>
      <c r="C3700" t="s">
        <v>83</v>
      </c>
      <c r="D3700">
        <v>180</v>
      </c>
      <c r="E3700">
        <v>292</v>
      </c>
      <c r="F3700">
        <v>2016</v>
      </c>
      <c r="G3700">
        <v>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V3700">
        <v>0</v>
      </c>
      <c r="W3700">
        <v>0</v>
      </c>
      <c r="X3700">
        <v>0</v>
      </c>
      <c r="Y3700">
        <v>0</v>
      </c>
      <c r="Z3700">
        <v>28</v>
      </c>
      <c r="AA3700">
        <v>3</v>
      </c>
      <c r="AB3700">
        <v>79</v>
      </c>
      <c r="AC3700">
        <v>25</v>
      </c>
      <c r="AJ3700">
        <v>9.0899999999999995E-2</v>
      </c>
      <c r="AK3700" t="s">
        <v>1710</v>
      </c>
      <c r="AL3700">
        <v>1.39</v>
      </c>
      <c r="AP3700">
        <v>9.6</v>
      </c>
      <c r="AR3700">
        <v>1.74</v>
      </c>
      <c r="AT3700">
        <v>0.64700000000000002</v>
      </c>
      <c r="AU3700" t="s">
        <v>1710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6</v>
      </c>
      <c r="BT3700">
        <f t="shared" si="228"/>
        <v>9.0899999999999995E-2</v>
      </c>
      <c r="BU3700" t="str">
        <f t="shared" si="229"/>
        <v/>
      </c>
      <c r="BV3700">
        <f t="shared" si="230"/>
        <v>0.64700000000000002</v>
      </c>
      <c r="BW3700" t="str">
        <f t="shared" si="231"/>
        <v/>
      </c>
    </row>
    <row r="3701" spans="1:75" x14ac:dyDescent="0.35">
      <c r="A3701">
        <v>430</v>
      </c>
      <c r="B3701" t="s">
        <v>995</v>
      </c>
      <c r="C3701" t="s">
        <v>70</v>
      </c>
      <c r="D3701">
        <v>132</v>
      </c>
      <c r="E3701">
        <v>293</v>
      </c>
      <c r="F3701">
        <v>2016</v>
      </c>
      <c r="G3701">
        <v>2</v>
      </c>
      <c r="H3701">
        <v>50</v>
      </c>
      <c r="I3701">
        <v>73</v>
      </c>
      <c r="J3701">
        <v>48</v>
      </c>
      <c r="K3701">
        <v>37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-0.15</v>
      </c>
      <c r="U3701">
        <v>0.49</v>
      </c>
      <c r="V3701">
        <v>0.34</v>
      </c>
      <c r="W3701">
        <v>-0.48</v>
      </c>
      <c r="X3701">
        <v>-0.43</v>
      </c>
      <c r="Y3701">
        <v>-0.43</v>
      </c>
      <c r="Z3701">
        <v>24</v>
      </c>
      <c r="AA3701">
        <v>8</v>
      </c>
      <c r="AB3701">
        <v>300</v>
      </c>
      <c r="AC3701">
        <v>25</v>
      </c>
      <c r="AD3701">
        <v>117</v>
      </c>
      <c r="AE3701">
        <v>105</v>
      </c>
      <c r="AF3701">
        <v>81</v>
      </c>
      <c r="AG3701">
        <v>2.94</v>
      </c>
      <c r="AH3701">
        <v>6.36</v>
      </c>
      <c r="AI3701">
        <v>5.42</v>
      </c>
      <c r="AJ3701">
        <v>5.0500000000000003E-2</v>
      </c>
      <c r="AK3701">
        <v>6.4100000000000004E-2</v>
      </c>
      <c r="AL3701">
        <v>1.21</v>
      </c>
      <c r="AM3701">
        <v>2.4700000000000002</v>
      </c>
      <c r="AN3701">
        <v>16</v>
      </c>
      <c r="AO3701">
        <v>15</v>
      </c>
      <c r="AP3701">
        <v>3.9</v>
      </c>
      <c r="AQ3701">
        <v>3.4</v>
      </c>
      <c r="AR3701">
        <v>2.35</v>
      </c>
      <c r="AS3701">
        <v>2.35</v>
      </c>
      <c r="AT3701">
        <v>0.129</v>
      </c>
      <c r="AU3701">
        <v>0.06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3</v>
      </c>
      <c r="BT3701">
        <f t="shared" si="228"/>
        <v>5.0500000000000003E-2</v>
      </c>
      <c r="BU3701">
        <f t="shared" si="229"/>
        <v>6.4100000000000004E-2</v>
      </c>
      <c r="BV3701">
        <f t="shared" si="230"/>
        <v>0.129</v>
      </c>
      <c r="BW3701">
        <f t="shared" si="231"/>
        <v>0.06</v>
      </c>
    </row>
    <row r="3702" spans="1:75" x14ac:dyDescent="0.35">
      <c r="A3702">
        <v>431</v>
      </c>
      <c r="B3702" t="s">
        <v>830</v>
      </c>
      <c r="C3702" t="s">
        <v>83</v>
      </c>
      <c r="D3702">
        <v>181</v>
      </c>
      <c r="E3702">
        <v>293.3</v>
      </c>
      <c r="F3702">
        <v>2016</v>
      </c>
      <c r="G3702">
        <v>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V3702">
        <v>0</v>
      </c>
      <c r="W3702">
        <v>0</v>
      </c>
      <c r="X3702">
        <v>0</v>
      </c>
      <c r="Y3702">
        <v>0</v>
      </c>
      <c r="Z3702">
        <v>25</v>
      </c>
      <c r="AA3702">
        <v>2</v>
      </c>
      <c r="AB3702">
        <v>59</v>
      </c>
      <c r="AC3702">
        <v>25</v>
      </c>
      <c r="AF3702">
        <v>118</v>
      </c>
      <c r="AG3702">
        <v>3.39</v>
      </c>
      <c r="AJ3702">
        <v>3.1300000000000001E-2</v>
      </c>
      <c r="AK3702" t="s">
        <v>1710</v>
      </c>
      <c r="AL3702">
        <v>0.99</v>
      </c>
      <c r="AN3702">
        <v>8</v>
      </c>
      <c r="AP3702">
        <v>9.3000000000000007</v>
      </c>
      <c r="AR3702">
        <v>1.51</v>
      </c>
      <c r="AT3702">
        <v>0.216</v>
      </c>
      <c r="AU3702" t="s">
        <v>1710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4</v>
      </c>
      <c r="BT3702">
        <f t="shared" si="228"/>
        <v>3.1300000000000001E-2</v>
      </c>
      <c r="BU3702" t="str">
        <f t="shared" si="229"/>
        <v/>
      </c>
      <c r="BV3702">
        <f t="shared" si="230"/>
        <v>0.216</v>
      </c>
      <c r="BW3702" t="str">
        <f t="shared" si="231"/>
        <v/>
      </c>
    </row>
    <row r="3703" spans="1:75" x14ac:dyDescent="0.35">
      <c r="A3703">
        <v>432.5</v>
      </c>
      <c r="B3703" t="s">
        <v>794</v>
      </c>
      <c r="C3703" t="s">
        <v>70</v>
      </c>
      <c r="D3703">
        <v>133.5</v>
      </c>
      <c r="E3703">
        <v>293.8</v>
      </c>
      <c r="F3703">
        <v>2016</v>
      </c>
      <c r="G3703">
        <v>2</v>
      </c>
      <c r="H3703">
        <v>138</v>
      </c>
      <c r="I3703">
        <v>126</v>
      </c>
      <c r="J3703">
        <v>90</v>
      </c>
      <c r="K3703">
        <v>73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-0.77</v>
      </c>
      <c r="U3703">
        <v>0</v>
      </c>
      <c r="V3703">
        <v>-0.77</v>
      </c>
      <c r="W3703">
        <v>-1.79</v>
      </c>
      <c r="X3703">
        <v>-2.25</v>
      </c>
      <c r="Y3703">
        <v>-2.25</v>
      </c>
      <c r="Z3703">
        <v>26</v>
      </c>
      <c r="AA3703">
        <v>8</v>
      </c>
      <c r="AB3703">
        <v>300</v>
      </c>
      <c r="AC3703">
        <v>25</v>
      </c>
      <c r="AF3703">
        <v>72</v>
      </c>
      <c r="AG3703">
        <v>5.81</v>
      </c>
      <c r="AH3703">
        <v>1.3</v>
      </c>
      <c r="AI3703">
        <v>2.8</v>
      </c>
      <c r="AJ3703">
        <v>4.5100000000000001E-2</v>
      </c>
      <c r="AK3703">
        <v>7.0000000000000001E-3</v>
      </c>
      <c r="AL3703">
        <v>1.86</v>
      </c>
      <c r="AM3703">
        <v>2.14</v>
      </c>
      <c r="AN3703">
        <v>12</v>
      </c>
      <c r="AO3703">
        <v>3</v>
      </c>
      <c r="AP3703">
        <v>2.2000000000000002</v>
      </c>
      <c r="AQ3703">
        <v>7</v>
      </c>
      <c r="AR3703">
        <v>0.88</v>
      </c>
      <c r="AS3703">
        <v>0.88</v>
      </c>
      <c r="AT3703">
        <v>4.2000000000000003E-2</v>
      </c>
      <c r="AU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5</v>
      </c>
      <c r="BT3703">
        <f t="shared" si="228"/>
        <v>4.5100000000000001E-2</v>
      </c>
      <c r="BU3703">
        <f t="shared" si="229"/>
        <v>7.0000000000000001E-3</v>
      </c>
      <c r="BV3703">
        <f t="shared" si="230"/>
        <v>4.2000000000000003E-2</v>
      </c>
      <c r="BW3703">
        <f t="shared" si="231"/>
        <v>0</v>
      </c>
    </row>
    <row r="3704" spans="1:75" x14ac:dyDescent="0.35">
      <c r="A3704">
        <v>432.5</v>
      </c>
      <c r="B3704" t="s">
        <v>962</v>
      </c>
      <c r="C3704" t="s">
        <v>70</v>
      </c>
      <c r="D3704">
        <v>133.5</v>
      </c>
      <c r="E3704">
        <v>293.8</v>
      </c>
      <c r="F3704">
        <v>2016</v>
      </c>
      <c r="G3704">
        <v>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V3704">
        <v>0</v>
      </c>
      <c r="W3704">
        <v>0</v>
      </c>
      <c r="X3704">
        <v>0</v>
      </c>
      <c r="Y3704">
        <v>0</v>
      </c>
      <c r="Z3704">
        <v>25</v>
      </c>
      <c r="AA3704">
        <v>3</v>
      </c>
      <c r="AB3704">
        <v>97</v>
      </c>
      <c r="AC3704">
        <v>25</v>
      </c>
      <c r="AF3704">
        <v>162</v>
      </c>
      <c r="AJ3704" t="s">
        <v>1710</v>
      </c>
      <c r="AK3704" t="s">
        <v>1710</v>
      </c>
      <c r="AT3704" t="s">
        <v>1710</v>
      </c>
      <c r="AU3704" t="s">
        <v>1710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3</v>
      </c>
      <c r="BT3704" t="str">
        <f t="shared" si="228"/>
        <v/>
      </c>
      <c r="BU3704" t="str">
        <f t="shared" si="229"/>
        <v/>
      </c>
      <c r="BV3704" t="str">
        <f t="shared" si="230"/>
        <v/>
      </c>
      <c r="BW3704" t="str">
        <f t="shared" si="231"/>
        <v/>
      </c>
    </row>
    <row r="3705" spans="1:75" x14ac:dyDescent="0.35">
      <c r="A3705">
        <v>434</v>
      </c>
      <c r="B3705" t="s">
        <v>1239</v>
      </c>
      <c r="C3705" t="s">
        <v>83</v>
      </c>
      <c r="D3705">
        <v>182</v>
      </c>
      <c r="E3705">
        <v>296.2</v>
      </c>
      <c r="F3705">
        <v>2016</v>
      </c>
      <c r="G3705">
        <v>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V3705">
        <v>0</v>
      </c>
      <c r="W3705">
        <v>0</v>
      </c>
      <c r="X3705">
        <v>0</v>
      </c>
      <c r="Y3705">
        <v>0</v>
      </c>
      <c r="Z3705">
        <v>17</v>
      </c>
      <c r="AA3705">
        <v>7</v>
      </c>
      <c r="AB3705">
        <v>225</v>
      </c>
      <c r="AC3705">
        <v>25</v>
      </c>
      <c r="AJ3705" t="s">
        <v>1710</v>
      </c>
      <c r="AK3705" t="s">
        <v>1710</v>
      </c>
      <c r="AT3705" t="s">
        <v>1710</v>
      </c>
      <c r="AU3705" t="s">
        <v>1710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 t="e">
        <v>#REF!</v>
      </c>
      <c r="BT3705" t="str">
        <f t="shared" si="228"/>
        <v/>
      </c>
      <c r="BU3705" t="str">
        <f t="shared" si="229"/>
        <v/>
      </c>
      <c r="BV3705" t="str">
        <f t="shared" si="230"/>
        <v/>
      </c>
      <c r="BW3705" t="str">
        <f t="shared" si="231"/>
        <v/>
      </c>
    </row>
    <row r="3706" spans="1:75" x14ac:dyDescent="0.35">
      <c r="A3706">
        <v>435</v>
      </c>
      <c r="B3706" t="s">
        <v>1240</v>
      </c>
      <c r="C3706" t="s">
        <v>83</v>
      </c>
      <c r="D3706">
        <v>183</v>
      </c>
      <c r="E3706">
        <v>296.60000000000002</v>
      </c>
      <c r="F3706">
        <v>2016</v>
      </c>
      <c r="G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V3706">
        <v>0</v>
      </c>
      <c r="W3706">
        <v>0</v>
      </c>
      <c r="X3706">
        <v>0</v>
      </c>
      <c r="Y3706">
        <v>0</v>
      </c>
      <c r="Z3706" t="e">
        <v>#N/A</v>
      </c>
      <c r="AA3706">
        <v>8</v>
      </c>
      <c r="AB3706">
        <v>300</v>
      </c>
      <c r="AC3706">
        <v>25</v>
      </c>
      <c r="AG3706" t="e">
        <v>#N/A</v>
      </c>
      <c r="AH3706" t="e">
        <v>#N/A</v>
      </c>
      <c r="AI3706" t="e">
        <v>#N/A</v>
      </c>
      <c r="AJ3706" t="s">
        <v>1710</v>
      </c>
      <c r="AK3706" t="s">
        <v>1710</v>
      </c>
      <c r="AN3706" t="e">
        <v>#N/A</v>
      </c>
      <c r="AO3706" t="e">
        <v>#N/A</v>
      </c>
      <c r="AT3706" t="s">
        <v>1710</v>
      </c>
      <c r="AU3706" t="s">
        <v>1710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 t="e">
        <v>#N/A</v>
      </c>
      <c r="BT3706" t="str">
        <f t="shared" si="228"/>
        <v/>
      </c>
      <c r="BU3706" t="str">
        <f t="shared" si="229"/>
        <v/>
      </c>
      <c r="BV3706" t="str">
        <f t="shared" si="230"/>
        <v/>
      </c>
      <c r="BW3706" t="str">
        <f t="shared" si="231"/>
        <v/>
      </c>
    </row>
    <row r="3707" spans="1:75" x14ac:dyDescent="0.35">
      <c r="A3707">
        <v>436</v>
      </c>
      <c r="B3707" t="s">
        <v>1241</v>
      </c>
      <c r="C3707" t="s">
        <v>79</v>
      </c>
      <c r="D3707">
        <v>56</v>
      </c>
      <c r="E3707">
        <v>296.7</v>
      </c>
      <c r="F3707">
        <v>2016</v>
      </c>
      <c r="G3707">
        <v>1</v>
      </c>
      <c r="H3707">
        <v>27</v>
      </c>
      <c r="I3707">
        <v>29</v>
      </c>
      <c r="J3707">
        <v>68</v>
      </c>
      <c r="K3707">
        <v>64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0.05</v>
      </c>
      <c r="U3707">
        <v>-0.1</v>
      </c>
      <c r="V3707">
        <v>-0.05</v>
      </c>
      <c r="W3707">
        <v>-0.05</v>
      </c>
      <c r="X3707">
        <v>-0.05</v>
      </c>
      <c r="Y3707">
        <v>-0.05</v>
      </c>
      <c r="Z3707">
        <v>25</v>
      </c>
      <c r="AA3707">
        <v>7</v>
      </c>
      <c r="AB3707">
        <v>250</v>
      </c>
      <c r="AC3707">
        <v>25</v>
      </c>
      <c r="AD3707">
        <v>35</v>
      </c>
      <c r="AF3707">
        <v>70</v>
      </c>
      <c r="AG3707">
        <v>-0.1</v>
      </c>
      <c r="AH3707">
        <v>16.41</v>
      </c>
      <c r="AI3707">
        <v>14.01</v>
      </c>
      <c r="AJ3707" t="s">
        <v>1710</v>
      </c>
      <c r="AK3707" t="s">
        <v>1710</v>
      </c>
      <c r="AN3707">
        <v>1</v>
      </c>
      <c r="AO3707">
        <v>14</v>
      </c>
      <c r="AT3707" t="s">
        <v>1710</v>
      </c>
      <c r="AU3707" t="s">
        <v>1710</v>
      </c>
      <c r="AW3707">
        <v>9.1999999999999993</v>
      </c>
      <c r="AY3707" s="2">
        <v>4.3999999999999997E-2</v>
      </c>
      <c r="BA3707">
        <v>7</v>
      </c>
      <c r="BC3707">
        <v>11.6</v>
      </c>
      <c r="BE3707">
        <v>7.9</v>
      </c>
      <c r="BG3707">
        <v>5.0999999999999996</v>
      </c>
      <c r="BI3707">
        <v>2.8</v>
      </c>
      <c r="BK3707">
        <v>486</v>
      </c>
      <c r="BM3707" t="e">
        <v>#N/A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2</v>
      </c>
      <c r="BT3707" t="str">
        <f t="shared" si="228"/>
        <v/>
      </c>
      <c r="BU3707" t="str">
        <f t="shared" si="229"/>
        <v/>
      </c>
      <c r="BV3707" t="str">
        <f t="shared" si="230"/>
        <v/>
      </c>
      <c r="BW3707" t="str">
        <f t="shared" si="231"/>
        <v/>
      </c>
    </row>
    <row r="3708" spans="1:75" x14ac:dyDescent="0.35">
      <c r="A3708">
        <v>437</v>
      </c>
      <c r="B3708" t="s">
        <v>1242</v>
      </c>
      <c r="C3708" t="s">
        <v>83</v>
      </c>
      <c r="D3708">
        <v>184</v>
      </c>
      <c r="E3708">
        <v>297</v>
      </c>
      <c r="F3708">
        <v>2016</v>
      </c>
      <c r="G3708">
        <v>3</v>
      </c>
      <c r="H3708">
        <v>23</v>
      </c>
      <c r="I3708">
        <v>9</v>
      </c>
      <c r="J3708">
        <v>3</v>
      </c>
      <c r="K3708">
        <v>33</v>
      </c>
      <c r="L3708">
        <v>2</v>
      </c>
      <c r="M3708">
        <v>1</v>
      </c>
      <c r="N3708">
        <v>1</v>
      </c>
      <c r="O3708">
        <v>2</v>
      </c>
      <c r="P3708">
        <v>3</v>
      </c>
      <c r="Q3708">
        <v>3</v>
      </c>
      <c r="R3708">
        <v>4</v>
      </c>
      <c r="S3708">
        <v>0</v>
      </c>
      <c r="T3708">
        <v>-0.09</v>
      </c>
      <c r="U3708">
        <v>0.96</v>
      </c>
      <c r="V3708">
        <v>0.87</v>
      </c>
      <c r="W3708">
        <v>2.39</v>
      </c>
      <c r="X3708">
        <v>2.65</v>
      </c>
      <c r="Y3708">
        <v>4.3</v>
      </c>
      <c r="Z3708">
        <v>22</v>
      </c>
      <c r="AA3708">
        <v>5</v>
      </c>
      <c r="AB3708">
        <v>165</v>
      </c>
      <c r="AC3708">
        <v>25</v>
      </c>
      <c r="AD3708">
        <v>24</v>
      </c>
      <c r="AE3708">
        <v>11</v>
      </c>
      <c r="AH3708">
        <v>12.56</v>
      </c>
      <c r="AI3708">
        <v>16.079999999999998</v>
      </c>
      <c r="AJ3708" t="s">
        <v>1710</v>
      </c>
      <c r="AK3708">
        <v>0.15579999999999999</v>
      </c>
      <c r="AM3708">
        <v>2.2799999999999998</v>
      </c>
      <c r="AO3708">
        <v>16</v>
      </c>
      <c r="AQ3708">
        <v>7.9</v>
      </c>
      <c r="AS3708">
        <v>1.93</v>
      </c>
      <c r="AT3708" t="s">
        <v>1710</v>
      </c>
      <c r="AU3708">
        <v>0.37</v>
      </c>
      <c r="BN3708">
        <v>0</v>
      </c>
      <c r="BO3708">
        <v>1</v>
      </c>
      <c r="BP3708">
        <v>2</v>
      </c>
      <c r="BQ3708">
        <v>2</v>
      </c>
      <c r="BR3708">
        <v>3</v>
      </c>
      <c r="BS3708">
        <v>1</v>
      </c>
      <c r="BT3708" t="str">
        <f t="shared" si="228"/>
        <v/>
      </c>
      <c r="BU3708">
        <f t="shared" si="229"/>
        <v>0.15579999999999999</v>
      </c>
      <c r="BV3708" t="str">
        <f t="shared" si="230"/>
        <v/>
      </c>
      <c r="BW3708">
        <f t="shared" si="231"/>
        <v>0.37</v>
      </c>
    </row>
    <row r="3709" spans="1:75" x14ac:dyDescent="0.35">
      <c r="A3709">
        <v>438</v>
      </c>
      <c r="B3709" t="s">
        <v>990</v>
      </c>
      <c r="C3709" t="s">
        <v>70</v>
      </c>
      <c r="D3709">
        <v>135</v>
      </c>
      <c r="E3709">
        <v>297.39999999999998</v>
      </c>
      <c r="F3709">
        <v>2016</v>
      </c>
      <c r="G3709">
        <v>2</v>
      </c>
      <c r="H3709">
        <v>94</v>
      </c>
      <c r="I3709">
        <v>85</v>
      </c>
      <c r="J3709">
        <v>73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-0.63</v>
      </c>
      <c r="U3709">
        <v>0</v>
      </c>
      <c r="V3709">
        <v>-0.63</v>
      </c>
      <c r="W3709">
        <v>-0.63</v>
      </c>
      <c r="X3709">
        <v>-0.63</v>
      </c>
      <c r="Y3709">
        <v>-0.63</v>
      </c>
      <c r="Z3709">
        <v>23</v>
      </c>
      <c r="AA3709">
        <v>8</v>
      </c>
      <c r="AB3709">
        <v>300</v>
      </c>
      <c r="AC3709">
        <v>25</v>
      </c>
      <c r="AD3709">
        <v>127</v>
      </c>
      <c r="AE3709">
        <v>116</v>
      </c>
      <c r="AF3709">
        <v>162</v>
      </c>
      <c r="AH3709">
        <v>3.55</v>
      </c>
      <c r="AI3709">
        <v>13.57</v>
      </c>
      <c r="AJ3709" t="s">
        <v>1710</v>
      </c>
      <c r="AK3709">
        <v>5.7000000000000002E-3</v>
      </c>
      <c r="AM3709">
        <v>1.74</v>
      </c>
      <c r="AO3709">
        <v>8</v>
      </c>
      <c r="AQ3709">
        <v>-0.7</v>
      </c>
      <c r="AR3709">
        <v>5.17</v>
      </c>
      <c r="AS3709">
        <v>5.17</v>
      </c>
      <c r="AT3709" t="s">
        <v>1710</v>
      </c>
      <c r="AU3709">
        <v>1.6E-2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2</v>
      </c>
      <c r="BT3709" t="str">
        <f t="shared" si="228"/>
        <v/>
      </c>
      <c r="BU3709">
        <f t="shared" si="229"/>
        <v>5.7000000000000002E-3</v>
      </c>
      <c r="BV3709" t="str">
        <f t="shared" si="230"/>
        <v/>
      </c>
      <c r="BW3709">
        <f t="shared" si="231"/>
        <v>1.6E-2</v>
      </c>
    </row>
    <row r="3710" spans="1:75" x14ac:dyDescent="0.35">
      <c r="A3710">
        <v>439</v>
      </c>
      <c r="B3710" t="s">
        <v>156</v>
      </c>
      <c r="C3710" t="s">
        <v>116</v>
      </c>
      <c r="D3710">
        <v>64</v>
      </c>
      <c r="E3710">
        <v>298.3</v>
      </c>
      <c r="F3710">
        <v>2016</v>
      </c>
      <c r="G3710">
        <v>4</v>
      </c>
      <c r="H3710">
        <v>21</v>
      </c>
      <c r="I3710">
        <v>15</v>
      </c>
      <c r="J3710">
        <v>29</v>
      </c>
      <c r="K3710">
        <v>63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5</v>
      </c>
      <c r="T3710">
        <v>0</v>
      </c>
      <c r="U3710">
        <v>0.01</v>
      </c>
      <c r="V3710">
        <v>0.01</v>
      </c>
      <c r="W3710">
        <v>0.01</v>
      </c>
      <c r="X3710">
        <v>-0.01</v>
      </c>
      <c r="Y3710">
        <v>-0.01</v>
      </c>
      <c r="Z3710">
        <v>32</v>
      </c>
      <c r="AA3710">
        <v>1</v>
      </c>
      <c r="AB3710">
        <v>6</v>
      </c>
      <c r="AC3710">
        <v>25</v>
      </c>
      <c r="AD3710">
        <v>55</v>
      </c>
      <c r="AE3710">
        <v>40</v>
      </c>
      <c r="AF3710">
        <v>33</v>
      </c>
      <c r="AG3710">
        <v>5.17</v>
      </c>
      <c r="AH3710">
        <v>7.14</v>
      </c>
      <c r="AI3710">
        <v>7.74</v>
      </c>
      <c r="AJ3710">
        <v>0.09</v>
      </c>
      <c r="AK3710">
        <v>0.1052</v>
      </c>
      <c r="AL3710">
        <v>1.1399999999999999</v>
      </c>
      <c r="AM3710">
        <v>2.0499999999999998</v>
      </c>
      <c r="AN3710">
        <v>15</v>
      </c>
      <c r="AO3710">
        <v>16</v>
      </c>
      <c r="AP3710">
        <v>9.6999999999999993</v>
      </c>
      <c r="AQ3710">
        <v>9.8000000000000007</v>
      </c>
      <c r="AR3710">
        <v>1.44</v>
      </c>
      <c r="AS3710">
        <v>1.94</v>
      </c>
      <c r="AT3710">
        <v>0.16800000000000001</v>
      </c>
      <c r="AU3710">
        <v>0.16800000000000001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11</v>
      </c>
      <c r="BT3710">
        <f t="shared" si="228"/>
        <v>0.09</v>
      </c>
      <c r="BU3710">
        <f t="shared" si="229"/>
        <v>0.1052</v>
      </c>
      <c r="BV3710">
        <f t="shared" si="230"/>
        <v>0.16800000000000001</v>
      </c>
      <c r="BW3710">
        <f t="shared" si="231"/>
        <v>0.16800000000000001</v>
      </c>
    </row>
    <row r="3711" spans="1:75" x14ac:dyDescent="0.35">
      <c r="A3711">
        <v>440</v>
      </c>
      <c r="B3711" t="s">
        <v>1024</v>
      </c>
      <c r="C3711" t="s">
        <v>116</v>
      </c>
      <c r="D3711">
        <v>65</v>
      </c>
      <c r="E3711">
        <v>298.7</v>
      </c>
      <c r="F3711">
        <v>2016</v>
      </c>
      <c r="G3711">
        <v>4</v>
      </c>
      <c r="H3711">
        <v>44</v>
      </c>
      <c r="J3711">
        <v>61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-0.45</v>
      </c>
      <c r="V3711">
        <v>-0.45</v>
      </c>
      <c r="W3711">
        <v>-0.55000000000000004</v>
      </c>
      <c r="X3711">
        <v>-0.55000000000000004</v>
      </c>
      <c r="Y3711">
        <v>-0.55000000000000004</v>
      </c>
      <c r="Z3711">
        <v>24</v>
      </c>
      <c r="AA3711">
        <v>8</v>
      </c>
      <c r="AB3711">
        <v>300</v>
      </c>
      <c r="AC3711">
        <v>25</v>
      </c>
      <c r="AD3711">
        <v>36</v>
      </c>
      <c r="AF3711" t="s">
        <v>1025</v>
      </c>
      <c r="AG3711">
        <v>0</v>
      </c>
      <c r="AH3711">
        <v>3.17</v>
      </c>
      <c r="AJ3711" t="s">
        <v>1710</v>
      </c>
      <c r="AK3711">
        <v>3.9100000000000003E-2</v>
      </c>
      <c r="AM3711">
        <v>3.13</v>
      </c>
      <c r="AN3711">
        <v>1</v>
      </c>
      <c r="AO3711">
        <v>16</v>
      </c>
      <c r="AQ3711">
        <v>11.9</v>
      </c>
      <c r="AS3711">
        <v>2.41</v>
      </c>
      <c r="AT3711" t="s">
        <v>1710</v>
      </c>
      <c r="AU3711">
        <v>0.33600000000000002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2</v>
      </c>
      <c r="BT3711" t="str">
        <f t="shared" si="228"/>
        <v/>
      </c>
      <c r="BU3711">
        <f t="shared" si="229"/>
        <v>3.9100000000000003E-2</v>
      </c>
      <c r="BV3711" t="str">
        <f t="shared" si="230"/>
        <v/>
      </c>
      <c r="BW3711">
        <f t="shared" si="231"/>
        <v>0.33600000000000002</v>
      </c>
    </row>
    <row r="3712" spans="1:75" x14ac:dyDescent="0.35">
      <c r="A3712">
        <v>441</v>
      </c>
      <c r="B3712" t="s">
        <v>838</v>
      </c>
      <c r="C3712" t="s">
        <v>79</v>
      </c>
      <c r="D3712">
        <v>57</v>
      </c>
      <c r="E3712">
        <v>299.8</v>
      </c>
      <c r="F3712">
        <v>2016</v>
      </c>
      <c r="G3712">
        <v>1</v>
      </c>
      <c r="H3712">
        <v>58</v>
      </c>
      <c r="I3712">
        <v>50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-1.52</v>
      </c>
      <c r="U3712">
        <v>-0.13</v>
      </c>
      <c r="V3712">
        <v>-1.65</v>
      </c>
      <c r="W3712">
        <v>-1.65</v>
      </c>
      <c r="X3712">
        <v>-1.65</v>
      </c>
      <c r="Y3712">
        <v>-1.65</v>
      </c>
      <c r="Z3712">
        <v>26</v>
      </c>
      <c r="AA3712">
        <v>1</v>
      </c>
      <c r="AB3712">
        <v>16</v>
      </c>
      <c r="AC3712">
        <v>25</v>
      </c>
      <c r="AF3712">
        <v>43</v>
      </c>
      <c r="AG3712">
        <v>6.69</v>
      </c>
      <c r="AH3712">
        <v>1.06</v>
      </c>
      <c r="AI3712">
        <v>8.0500000000000007</v>
      </c>
      <c r="AJ3712" t="s">
        <v>1710</v>
      </c>
      <c r="AK3712" t="s">
        <v>1710</v>
      </c>
      <c r="AN3712">
        <v>7</v>
      </c>
      <c r="AO3712">
        <v>7</v>
      </c>
      <c r="AT3712" t="s">
        <v>1710</v>
      </c>
      <c r="AU3712" t="s">
        <v>1710</v>
      </c>
      <c r="BM3712" t="e">
        <v>#N/A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4</v>
      </c>
      <c r="BT3712" t="str">
        <f t="shared" si="228"/>
        <v/>
      </c>
      <c r="BU3712" t="str">
        <f t="shared" si="229"/>
        <v/>
      </c>
      <c r="BV3712" t="str">
        <f t="shared" si="230"/>
        <v/>
      </c>
      <c r="BW3712" t="str">
        <f t="shared" si="231"/>
        <v/>
      </c>
    </row>
    <row r="3713" spans="1:75" x14ac:dyDescent="0.35">
      <c r="A3713">
        <v>442</v>
      </c>
      <c r="B3713" t="s">
        <v>974</v>
      </c>
      <c r="C3713" t="s">
        <v>116</v>
      </c>
      <c r="D3713">
        <v>66</v>
      </c>
      <c r="E3713">
        <v>302.10000000000002</v>
      </c>
      <c r="F3713">
        <v>2016</v>
      </c>
      <c r="G3713">
        <v>4</v>
      </c>
      <c r="H3713">
        <v>24</v>
      </c>
      <c r="I3713">
        <v>56</v>
      </c>
      <c r="J3713">
        <v>40</v>
      </c>
      <c r="K3713">
        <v>22</v>
      </c>
      <c r="L3713">
        <v>79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-0.25</v>
      </c>
      <c r="U3713">
        <v>-0.21</v>
      </c>
      <c r="V3713">
        <v>-0.46</v>
      </c>
      <c r="W3713">
        <v>-0.91</v>
      </c>
      <c r="X3713">
        <v>-0.91</v>
      </c>
      <c r="Y3713">
        <v>-0.95</v>
      </c>
      <c r="Z3713">
        <v>26</v>
      </c>
      <c r="AA3713">
        <v>6</v>
      </c>
      <c r="AB3713">
        <v>201</v>
      </c>
      <c r="AC3713">
        <v>26</v>
      </c>
      <c r="AE3713">
        <v>48</v>
      </c>
      <c r="AF3713">
        <v>42</v>
      </c>
      <c r="AG3713">
        <v>6.34</v>
      </c>
      <c r="AH3713">
        <v>6.58</v>
      </c>
      <c r="AI3713">
        <v>5.26</v>
      </c>
      <c r="AJ3713">
        <v>5.8200000000000002E-2</v>
      </c>
      <c r="AK3713">
        <v>0.1336</v>
      </c>
      <c r="AL3713">
        <v>1.17</v>
      </c>
      <c r="AM3713">
        <v>1.54</v>
      </c>
      <c r="AN3713">
        <v>9</v>
      </c>
      <c r="AO3713">
        <v>16</v>
      </c>
      <c r="AP3713">
        <v>9.6</v>
      </c>
      <c r="AQ3713">
        <v>7.6</v>
      </c>
      <c r="AR3713">
        <v>1.68</v>
      </c>
      <c r="AS3713">
        <v>1.48</v>
      </c>
      <c r="AT3713">
        <v>0.627</v>
      </c>
      <c r="AU3713">
        <v>0.621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4</v>
      </c>
      <c r="BT3713">
        <f t="shared" si="228"/>
        <v>5.8200000000000002E-2</v>
      </c>
      <c r="BU3713">
        <f t="shared" si="229"/>
        <v>0.1336</v>
      </c>
      <c r="BV3713">
        <f t="shared" si="230"/>
        <v>0.627</v>
      </c>
      <c r="BW3713">
        <f t="shared" si="231"/>
        <v>0.621</v>
      </c>
    </row>
    <row r="3714" spans="1:75" x14ac:dyDescent="0.35">
      <c r="A3714">
        <v>443</v>
      </c>
      <c r="B3714" t="s">
        <v>1143</v>
      </c>
      <c r="C3714" t="s">
        <v>70</v>
      </c>
      <c r="D3714">
        <v>136</v>
      </c>
      <c r="E3714">
        <v>302.39999999999998</v>
      </c>
      <c r="F3714">
        <v>2016</v>
      </c>
      <c r="G3714">
        <v>2</v>
      </c>
      <c r="H3714">
        <v>117</v>
      </c>
      <c r="I3714">
        <v>135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-0.88</v>
      </c>
      <c r="U3714">
        <v>0</v>
      </c>
      <c r="V3714">
        <v>-0.88</v>
      </c>
      <c r="W3714">
        <v>-0.88</v>
      </c>
      <c r="X3714">
        <v>-0.88</v>
      </c>
      <c r="Y3714">
        <v>-0.88</v>
      </c>
      <c r="Z3714">
        <v>26</v>
      </c>
      <c r="AA3714">
        <v>8</v>
      </c>
      <c r="AB3714">
        <v>300</v>
      </c>
      <c r="AC3714">
        <v>26</v>
      </c>
      <c r="AF3714">
        <v>142</v>
      </c>
      <c r="AH3714">
        <v>1.73</v>
      </c>
      <c r="AI3714">
        <v>1.35</v>
      </c>
      <c r="AJ3714" t="s">
        <v>1710</v>
      </c>
      <c r="AK3714">
        <v>5.3E-3</v>
      </c>
      <c r="AM3714">
        <v>2.2000000000000002</v>
      </c>
      <c r="AO3714">
        <v>7</v>
      </c>
      <c r="AQ3714">
        <v>-3.7</v>
      </c>
      <c r="AR3714">
        <v>2.1</v>
      </c>
      <c r="AS3714">
        <v>2.1</v>
      </c>
      <c r="AT3714" t="s">
        <v>1710</v>
      </c>
      <c r="AU3714">
        <v>3.5999999999999997E-2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3</v>
      </c>
      <c r="BT3714" t="str">
        <f t="shared" si="228"/>
        <v/>
      </c>
      <c r="BU3714">
        <f t="shared" si="229"/>
        <v>5.3E-3</v>
      </c>
      <c r="BV3714" t="str">
        <f t="shared" si="230"/>
        <v/>
      </c>
      <c r="BW3714">
        <f t="shared" si="231"/>
        <v>3.5999999999999997E-2</v>
      </c>
    </row>
    <row r="3715" spans="1:75" x14ac:dyDescent="0.35">
      <c r="A3715">
        <v>444</v>
      </c>
      <c r="B3715" t="s">
        <v>313</v>
      </c>
      <c r="C3715" t="s">
        <v>79</v>
      </c>
      <c r="D3715">
        <v>58</v>
      </c>
      <c r="E3715">
        <v>302.5</v>
      </c>
      <c r="F3715">
        <v>2016</v>
      </c>
      <c r="G3715">
        <v>1</v>
      </c>
      <c r="H3715">
        <v>50</v>
      </c>
      <c r="I3715">
        <v>40</v>
      </c>
      <c r="J3715">
        <v>68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-1.52</v>
      </c>
      <c r="U3715">
        <v>-0.18</v>
      </c>
      <c r="V3715">
        <v>-1.7</v>
      </c>
      <c r="W3715">
        <v>-1.7</v>
      </c>
      <c r="X3715">
        <v>-1.7</v>
      </c>
      <c r="Y3715">
        <v>-1.7</v>
      </c>
      <c r="Z3715">
        <v>32</v>
      </c>
      <c r="AA3715">
        <v>2</v>
      </c>
      <c r="AB3715">
        <v>43</v>
      </c>
      <c r="AC3715">
        <v>26</v>
      </c>
      <c r="AF3715">
        <v>74</v>
      </c>
      <c r="AG3715">
        <v>-0.16</v>
      </c>
      <c r="AH3715">
        <v>2.23</v>
      </c>
      <c r="AI3715">
        <v>12.46</v>
      </c>
      <c r="AJ3715" t="s">
        <v>1710</v>
      </c>
      <c r="AK3715" t="s">
        <v>1710</v>
      </c>
      <c r="AN3715">
        <v>7</v>
      </c>
      <c r="AO3715">
        <v>6</v>
      </c>
      <c r="AT3715" t="s">
        <v>1710</v>
      </c>
      <c r="AU3715" t="s">
        <v>1710</v>
      </c>
      <c r="AV3715">
        <v>12.4</v>
      </c>
      <c r="AW3715">
        <v>12.5</v>
      </c>
      <c r="AX3715" s="2">
        <v>3.4000000000000002E-2</v>
      </c>
      <c r="AY3715" s="2">
        <v>5.7000000000000002E-2</v>
      </c>
      <c r="AZ3715">
        <v>4.2</v>
      </c>
      <c r="BA3715">
        <v>4</v>
      </c>
      <c r="BB3715">
        <v>0</v>
      </c>
      <c r="BC3715">
        <v>3.6</v>
      </c>
      <c r="BD3715">
        <v>4.3</v>
      </c>
      <c r="BE3715">
        <v>5</v>
      </c>
      <c r="BF3715">
        <v>4</v>
      </c>
      <c r="BG3715">
        <v>2.2000000000000002</v>
      </c>
      <c r="BH3715">
        <v>0.3</v>
      </c>
      <c r="BI3715">
        <v>2.8</v>
      </c>
      <c r="BJ3715">
        <v>25</v>
      </c>
      <c r="BK3715">
        <v>48</v>
      </c>
      <c r="BL3715" s="2">
        <v>0</v>
      </c>
      <c r="BM3715" t="e">
        <v>#N/A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10</v>
      </c>
      <c r="BT3715" t="str">
        <f t="shared" ref="BT3715:BT3778" si="232">IF(AJ3715="","",_xlfn.NUMBERVALUE(AJ3715))</f>
        <v/>
      </c>
      <c r="BU3715" t="str">
        <f t="shared" ref="BU3715:BU3778" si="233">IF(AK3715="","",_xlfn.NUMBERVALUE(AK3715))</f>
        <v/>
      </c>
      <c r="BV3715" t="str">
        <f t="shared" ref="BV3715:BV3778" si="234">IF(AT3715="","",_xlfn.NUMBERVALUE(AT3715))</f>
        <v/>
      </c>
      <c r="BW3715" t="str">
        <f t="shared" ref="BW3715:BW3778" si="235">IF(AU3715="","",_xlfn.NUMBERVALUE(AU3715))</f>
        <v/>
      </c>
    </row>
    <row r="3716" spans="1:75" x14ac:dyDescent="0.35">
      <c r="A3716">
        <v>445</v>
      </c>
      <c r="B3716" t="s">
        <v>419</v>
      </c>
      <c r="C3716" t="s">
        <v>79</v>
      </c>
      <c r="D3716">
        <v>59</v>
      </c>
      <c r="E3716">
        <v>302.7</v>
      </c>
      <c r="F3716">
        <v>2016</v>
      </c>
      <c r="G3716">
        <v>1</v>
      </c>
      <c r="H3716">
        <v>37</v>
      </c>
      <c r="I3716">
        <v>20</v>
      </c>
      <c r="J3716">
        <v>48</v>
      </c>
      <c r="K3716">
        <v>61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-0.66</v>
      </c>
      <c r="U3716">
        <v>0.52</v>
      </c>
      <c r="V3716">
        <v>-0.14000000000000001</v>
      </c>
      <c r="W3716">
        <v>-0.45</v>
      </c>
      <c r="X3716">
        <v>-0.45</v>
      </c>
      <c r="Y3716">
        <v>-0.45</v>
      </c>
      <c r="Z3716">
        <v>37</v>
      </c>
      <c r="AA3716">
        <v>3</v>
      </c>
      <c r="AB3716">
        <v>81</v>
      </c>
      <c r="AC3716">
        <v>26</v>
      </c>
      <c r="AD3716">
        <v>46</v>
      </c>
      <c r="AE3716">
        <v>41</v>
      </c>
      <c r="AF3716">
        <v>27</v>
      </c>
      <c r="AG3716">
        <v>20.52</v>
      </c>
      <c r="AH3716">
        <v>14.02</v>
      </c>
      <c r="AI3716">
        <v>19.190000000000001</v>
      </c>
      <c r="AJ3716" t="s">
        <v>1710</v>
      </c>
      <c r="AK3716" t="s">
        <v>1710</v>
      </c>
      <c r="AN3716">
        <v>8</v>
      </c>
      <c r="AO3716">
        <v>5</v>
      </c>
      <c r="AT3716" t="s">
        <v>1710</v>
      </c>
      <c r="AU3716" t="s">
        <v>1710</v>
      </c>
      <c r="AV3716">
        <v>8.3000000000000007</v>
      </c>
      <c r="AW3716">
        <v>10.1</v>
      </c>
      <c r="AX3716" s="2">
        <v>4.4999999999999998E-2</v>
      </c>
      <c r="AY3716" s="2">
        <v>5.5E-2</v>
      </c>
      <c r="AZ3716">
        <v>7.2</v>
      </c>
      <c r="BA3716">
        <v>6.7</v>
      </c>
      <c r="BB3716">
        <v>11.5</v>
      </c>
      <c r="BC3716">
        <v>10.3</v>
      </c>
      <c r="BD3716">
        <v>7.4</v>
      </c>
      <c r="BE3716">
        <v>7.3</v>
      </c>
      <c r="BF3716">
        <v>6.8</v>
      </c>
      <c r="BG3716">
        <v>5.6</v>
      </c>
      <c r="BH3716">
        <v>0.6</v>
      </c>
      <c r="BI3716">
        <v>1.7</v>
      </c>
      <c r="BJ3716">
        <v>292</v>
      </c>
      <c r="BK3716">
        <v>165</v>
      </c>
      <c r="BL3716" s="2">
        <v>4.1099999999999998E-2</v>
      </c>
      <c r="BM3716" t="e">
        <v>#N/A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15</v>
      </c>
      <c r="BT3716" t="str">
        <f t="shared" si="232"/>
        <v/>
      </c>
      <c r="BU3716" t="str">
        <f t="shared" si="233"/>
        <v/>
      </c>
      <c r="BV3716" t="str">
        <f t="shared" si="234"/>
        <v/>
      </c>
      <c r="BW3716" t="str">
        <f t="shared" si="235"/>
        <v/>
      </c>
    </row>
    <row r="3717" spans="1:75" x14ac:dyDescent="0.35">
      <c r="A3717">
        <v>446</v>
      </c>
      <c r="B3717" t="s">
        <v>744</v>
      </c>
      <c r="C3717" t="s">
        <v>83</v>
      </c>
      <c r="D3717">
        <v>185</v>
      </c>
      <c r="E3717">
        <v>303.39999999999998</v>
      </c>
      <c r="F3717">
        <v>2016</v>
      </c>
      <c r="G3717">
        <v>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V3717">
        <v>0</v>
      </c>
      <c r="W3717">
        <v>0</v>
      </c>
      <c r="X3717">
        <v>0</v>
      </c>
      <c r="Y3717">
        <v>0</v>
      </c>
      <c r="Z3717">
        <v>27</v>
      </c>
      <c r="AA3717">
        <v>4</v>
      </c>
      <c r="AB3717">
        <v>96</v>
      </c>
      <c r="AC3717">
        <v>26</v>
      </c>
      <c r="AJ3717">
        <v>8.2900000000000001E-2</v>
      </c>
      <c r="AK3717" t="s">
        <v>1710</v>
      </c>
      <c r="AL3717">
        <v>1.1499999999999999</v>
      </c>
      <c r="AP3717">
        <v>15.2</v>
      </c>
      <c r="AR3717">
        <v>1.2</v>
      </c>
      <c r="AT3717">
        <v>0.154</v>
      </c>
      <c r="AU3717" t="s">
        <v>1710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5</v>
      </c>
      <c r="BT3717">
        <f t="shared" si="232"/>
        <v>8.2900000000000001E-2</v>
      </c>
      <c r="BU3717" t="str">
        <f t="shared" si="233"/>
        <v/>
      </c>
      <c r="BV3717">
        <f t="shared" si="234"/>
        <v>0.154</v>
      </c>
      <c r="BW3717" t="str">
        <f t="shared" si="235"/>
        <v/>
      </c>
    </row>
    <row r="3718" spans="1:75" x14ac:dyDescent="0.35">
      <c r="A3718">
        <v>447</v>
      </c>
      <c r="B3718" t="s">
        <v>660</v>
      </c>
      <c r="C3718" t="s">
        <v>70</v>
      </c>
      <c r="D3718">
        <v>137</v>
      </c>
      <c r="E3718">
        <v>305.2</v>
      </c>
      <c r="F3718">
        <v>2016</v>
      </c>
      <c r="G3718">
        <v>2</v>
      </c>
      <c r="H3718">
        <v>128</v>
      </c>
      <c r="I3718">
        <v>145</v>
      </c>
      <c r="K3718">
        <v>123</v>
      </c>
      <c r="L3718">
        <v>169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-0.63</v>
      </c>
      <c r="U3718">
        <v>0.02</v>
      </c>
      <c r="V3718">
        <v>-0.61</v>
      </c>
      <c r="W3718">
        <v>-0.61</v>
      </c>
      <c r="X3718">
        <v>-1.37</v>
      </c>
      <c r="Y3718">
        <v>-1.37</v>
      </c>
      <c r="Z3718">
        <v>28</v>
      </c>
      <c r="AA3718">
        <v>4</v>
      </c>
      <c r="AB3718">
        <v>125</v>
      </c>
      <c r="AC3718">
        <v>26</v>
      </c>
      <c r="AF3718">
        <v>100</v>
      </c>
      <c r="AG3718">
        <v>3.85</v>
      </c>
      <c r="AH3718">
        <v>1.07</v>
      </c>
      <c r="AI3718">
        <v>2.1</v>
      </c>
      <c r="AJ3718">
        <v>1.54E-2</v>
      </c>
      <c r="AK3718">
        <v>7.1000000000000004E-3</v>
      </c>
      <c r="AL3718">
        <v>2.59</v>
      </c>
      <c r="AM3718">
        <v>3.31</v>
      </c>
      <c r="AN3718">
        <v>8</v>
      </c>
      <c r="AO3718">
        <v>7</v>
      </c>
      <c r="AP3718">
        <v>-1.4</v>
      </c>
      <c r="AQ3718">
        <v>-4.5</v>
      </c>
      <c r="AR3718">
        <v>2.08</v>
      </c>
      <c r="AS3718">
        <v>2.08</v>
      </c>
      <c r="AT3718">
        <v>9.2999999999999999E-2</v>
      </c>
      <c r="AU3718">
        <v>0.188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6</v>
      </c>
      <c r="BT3718">
        <f t="shared" si="232"/>
        <v>1.54E-2</v>
      </c>
      <c r="BU3718">
        <f t="shared" si="233"/>
        <v>7.1000000000000004E-3</v>
      </c>
      <c r="BV3718">
        <f t="shared" si="234"/>
        <v>9.2999999999999999E-2</v>
      </c>
      <c r="BW3718">
        <f t="shared" si="235"/>
        <v>0.188</v>
      </c>
    </row>
    <row r="3719" spans="1:75" x14ac:dyDescent="0.35">
      <c r="A3719">
        <v>448</v>
      </c>
      <c r="B3719" t="s">
        <v>1243</v>
      </c>
      <c r="C3719" t="s">
        <v>116</v>
      </c>
      <c r="D3719">
        <v>67</v>
      </c>
      <c r="E3719">
        <v>306.39999999999998</v>
      </c>
      <c r="F3719">
        <v>2016</v>
      </c>
      <c r="G3719">
        <v>4</v>
      </c>
      <c r="H3719">
        <v>13</v>
      </c>
      <c r="I3719">
        <v>4</v>
      </c>
      <c r="J3719">
        <v>35</v>
      </c>
      <c r="K3719">
        <v>15</v>
      </c>
      <c r="L3719">
        <v>39</v>
      </c>
      <c r="M3719">
        <v>0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0</v>
      </c>
      <c r="T3719">
        <v>0.14000000000000001</v>
      </c>
      <c r="U3719">
        <v>0.43</v>
      </c>
      <c r="V3719">
        <v>0.56999999999999995</v>
      </c>
      <c r="W3719">
        <v>0.56999999999999995</v>
      </c>
      <c r="X3719">
        <v>0.64</v>
      </c>
      <c r="Y3719">
        <v>0.6</v>
      </c>
      <c r="Z3719">
        <v>26</v>
      </c>
      <c r="AA3719">
        <v>8</v>
      </c>
      <c r="AB3719">
        <v>300</v>
      </c>
      <c r="AC3719">
        <v>26</v>
      </c>
      <c r="AD3719">
        <v>17</v>
      </c>
      <c r="AE3719">
        <v>14</v>
      </c>
      <c r="AF3719">
        <v>65</v>
      </c>
      <c r="AG3719">
        <v>1.58</v>
      </c>
      <c r="AH3719">
        <v>9.15</v>
      </c>
      <c r="AI3719">
        <v>11.6</v>
      </c>
      <c r="AJ3719">
        <v>2.4500000000000001E-2</v>
      </c>
      <c r="AK3719">
        <v>0.1341</v>
      </c>
      <c r="AL3719">
        <v>0.97</v>
      </c>
      <c r="AM3719">
        <v>1.57</v>
      </c>
      <c r="AN3719">
        <v>16</v>
      </c>
      <c r="AO3719">
        <v>16</v>
      </c>
      <c r="AP3719">
        <v>1.6</v>
      </c>
      <c r="AQ3719">
        <v>6.6</v>
      </c>
      <c r="AR3719">
        <v>1.8</v>
      </c>
      <c r="AS3719">
        <v>2.0499999999999998</v>
      </c>
      <c r="AT3719">
        <v>9.1999999999999998E-2</v>
      </c>
      <c r="AU3719">
        <v>0.46300000000000002</v>
      </c>
      <c r="BN3719">
        <v>0</v>
      </c>
      <c r="BO3719">
        <v>1</v>
      </c>
      <c r="BP3719">
        <v>1</v>
      </c>
      <c r="BQ3719">
        <v>1</v>
      </c>
      <c r="BR3719">
        <v>1</v>
      </c>
      <c r="BS3719">
        <v>4</v>
      </c>
      <c r="BT3719">
        <f t="shared" si="232"/>
        <v>2.4500000000000001E-2</v>
      </c>
      <c r="BU3719">
        <f t="shared" si="233"/>
        <v>0.1341</v>
      </c>
      <c r="BV3719">
        <f t="shared" si="234"/>
        <v>9.1999999999999998E-2</v>
      </c>
      <c r="BW3719">
        <f t="shared" si="235"/>
        <v>0.46300000000000002</v>
      </c>
    </row>
    <row r="3720" spans="1:75" x14ac:dyDescent="0.35">
      <c r="A3720">
        <v>449</v>
      </c>
      <c r="B3720" t="s">
        <v>1244</v>
      </c>
      <c r="C3720" t="s">
        <v>70</v>
      </c>
      <c r="D3720">
        <v>138</v>
      </c>
      <c r="E3720">
        <v>306.7</v>
      </c>
      <c r="F3720">
        <v>2016</v>
      </c>
      <c r="G3720">
        <v>2</v>
      </c>
      <c r="H3720">
        <v>63</v>
      </c>
      <c r="I3720">
        <v>66</v>
      </c>
      <c r="J3720">
        <v>67</v>
      </c>
      <c r="K3720">
        <v>74</v>
      </c>
      <c r="L3720">
        <v>60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-0.45</v>
      </c>
      <c r="U3720">
        <v>0.49</v>
      </c>
      <c r="V3720">
        <v>0.04</v>
      </c>
      <c r="W3720">
        <v>-0.28999999999999998</v>
      </c>
      <c r="X3720">
        <v>-0.97</v>
      </c>
      <c r="Y3720">
        <v>-1.38</v>
      </c>
      <c r="Z3720">
        <v>25</v>
      </c>
      <c r="AA3720">
        <v>4</v>
      </c>
      <c r="AB3720">
        <v>130</v>
      </c>
      <c r="AC3720">
        <v>26</v>
      </c>
      <c r="AD3720">
        <v>121</v>
      </c>
      <c r="AE3720">
        <v>137</v>
      </c>
      <c r="AF3720">
        <v>52</v>
      </c>
      <c r="AG3720">
        <v>6.09</v>
      </c>
      <c r="AH3720">
        <v>4.49</v>
      </c>
      <c r="AI3720">
        <v>5.26</v>
      </c>
      <c r="AJ3720">
        <v>7.9699999999999993E-2</v>
      </c>
      <c r="AK3720">
        <v>6.8000000000000005E-2</v>
      </c>
      <c r="AL3720">
        <v>1.61</v>
      </c>
      <c r="AM3720">
        <v>1.1000000000000001</v>
      </c>
      <c r="AN3720">
        <v>16</v>
      </c>
      <c r="AO3720">
        <v>16</v>
      </c>
      <c r="AP3720">
        <v>1.5</v>
      </c>
      <c r="AQ3720">
        <v>1.3</v>
      </c>
      <c r="AR3720">
        <v>1.51</v>
      </c>
      <c r="AS3720">
        <v>1.51</v>
      </c>
      <c r="AT3720">
        <v>7.4999999999999997E-2</v>
      </c>
      <c r="AU3720">
        <v>0.09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4</v>
      </c>
      <c r="BT3720">
        <f t="shared" si="232"/>
        <v>7.9699999999999993E-2</v>
      </c>
      <c r="BU3720">
        <f t="shared" si="233"/>
        <v>6.8000000000000005E-2</v>
      </c>
      <c r="BV3720">
        <f t="shared" si="234"/>
        <v>7.4999999999999997E-2</v>
      </c>
      <c r="BW3720">
        <f t="shared" si="235"/>
        <v>0.09</v>
      </c>
    </row>
    <row r="3721" spans="1:75" x14ac:dyDescent="0.35">
      <c r="A3721">
        <v>450</v>
      </c>
      <c r="B3721" t="s">
        <v>965</v>
      </c>
      <c r="C3721" t="s">
        <v>116</v>
      </c>
      <c r="D3721">
        <v>68</v>
      </c>
      <c r="E3721">
        <v>307.39999999999998</v>
      </c>
      <c r="F3721">
        <v>2016</v>
      </c>
      <c r="G3721">
        <v>4</v>
      </c>
      <c r="H3721">
        <v>16</v>
      </c>
      <c r="I3721">
        <v>65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0.13</v>
      </c>
      <c r="U3721">
        <v>-0.1</v>
      </c>
      <c r="V3721">
        <v>0.03</v>
      </c>
      <c r="W3721">
        <v>0.03</v>
      </c>
      <c r="X3721">
        <v>0.03</v>
      </c>
      <c r="Y3721">
        <v>0.03</v>
      </c>
      <c r="Z3721">
        <v>25</v>
      </c>
      <c r="AA3721">
        <v>3</v>
      </c>
      <c r="AB3721">
        <v>65</v>
      </c>
      <c r="AC3721">
        <v>26</v>
      </c>
      <c r="AD3721">
        <v>21</v>
      </c>
      <c r="AF3721">
        <v>48</v>
      </c>
      <c r="AG3721">
        <v>2.42</v>
      </c>
      <c r="AH3721">
        <v>8.93</v>
      </c>
      <c r="AI3721">
        <v>5.34</v>
      </c>
      <c r="AJ3721">
        <v>3.9399999999999998E-2</v>
      </c>
      <c r="AK3721">
        <v>0.15210000000000001</v>
      </c>
      <c r="AL3721">
        <v>0.79</v>
      </c>
      <c r="AM3721">
        <v>1.99</v>
      </c>
      <c r="AN3721">
        <v>16</v>
      </c>
      <c r="AO3721">
        <v>15</v>
      </c>
      <c r="AP3721">
        <v>5</v>
      </c>
      <c r="AQ3721">
        <v>7.4</v>
      </c>
      <c r="AR3721">
        <v>1.73</v>
      </c>
      <c r="AS3721">
        <v>1.63</v>
      </c>
      <c r="AT3721">
        <v>0.28399999999999997</v>
      </c>
      <c r="AU3721">
        <v>0.41899999999999998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3</v>
      </c>
      <c r="BT3721">
        <f t="shared" si="232"/>
        <v>3.9399999999999998E-2</v>
      </c>
      <c r="BU3721">
        <f t="shared" si="233"/>
        <v>0.15210000000000001</v>
      </c>
      <c r="BV3721">
        <f t="shared" si="234"/>
        <v>0.28399999999999997</v>
      </c>
      <c r="BW3721">
        <f t="shared" si="235"/>
        <v>0.41899999999999998</v>
      </c>
    </row>
    <row r="3722" spans="1:75" x14ac:dyDescent="0.35">
      <c r="A3722">
        <v>451</v>
      </c>
      <c r="B3722" t="s">
        <v>880</v>
      </c>
      <c r="C3722" t="s">
        <v>79</v>
      </c>
      <c r="D3722">
        <v>60</v>
      </c>
      <c r="E3722">
        <v>308.60000000000002</v>
      </c>
      <c r="F3722">
        <v>2016</v>
      </c>
      <c r="G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V3722">
        <v>0</v>
      </c>
      <c r="W3722">
        <v>0</v>
      </c>
      <c r="X3722">
        <v>0</v>
      </c>
      <c r="Y3722">
        <v>0</v>
      </c>
      <c r="AA3722">
        <v>4</v>
      </c>
      <c r="AB3722">
        <v>110</v>
      </c>
      <c r="AC3722">
        <v>26</v>
      </c>
      <c r="AF3722">
        <v>59</v>
      </c>
      <c r="AG3722">
        <v>8.7200000000000006</v>
      </c>
      <c r="AJ3722" t="s">
        <v>1710</v>
      </c>
      <c r="AK3722" t="s">
        <v>1710</v>
      </c>
      <c r="AN3722">
        <v>1</v>
      </c>
      <c r="AT3722" t="s">
        <v>1710</v>
      </c>
      <c r="AU3722" t="s">
        <v>1710</v>
      </c>
      <c r="AV3722">
        <v>9.8000000000000007</v>
      </c>
      <c r="AX3722" s="2">
        <v>0</v>
      </c>
      <c r="AZ3722">
        <v>13.6</v>
      </c>
      <c r="BB3722">
        <v>25</v>
      </c>
      <c r="BD3722">
        <v>13.6</v>
      </c>
      <c r="BJ3722">
        <v>5</v>
      </c>
      <c r="BL3722" s="2">
        <v>0.2</v>
      </c>
      <c r="BM3722" t="e">
        <v>#N/A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4</v>
      </c>
      <c r="BT3722" t="str">
        <f t="shared" si="232"/>
        <v/>
      </c>
      <c r="BU3722" t="str">
        <f t="shared" si="233"/>
        <v/>
      </c>
      <c r="BV3722" t="str">
        <f t="shared" si="234"/>
        <v/>
      </c>
      <c r="BW3722" t="str">
        <f t="shared" si="235"/>
        <v/>
      </c>
    </row>
    <row r="3723" spans="1:75" x14ac:dyDescent="0.35">
      <c r="A3723">
        <v>452</v>
      </c>
      <c r="B3723" t="s">
        <v>957</v>
      </c>
      <c r="C3723" t="s">
        <v>70</v>
      </c>
      <c r="D3723">
        <v>139</v>
      </c>
      <c r="E3723">
        <v>308.89999999999998</v>
      </c>
      <c r="F3723">
        <v>2016</v>
      </c>
      <c r="G3723">
        <v>2</v>
      </c>
      <c r="H3723">
        <v>89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-0.3</v>
      </c>
      <c r="V3723">
        <v>-0.3</v>
      </c>
      <c r="W3723">
        <v>-0.3</v>
      </c>
      <c r="X3723">
        <v>-0.3</v>
      </c>
      <c r="Y3723">
        <v>-0.3</v>
      </c>
      <c r="Z3723">
        <v>27</v>
      </c>
      <c r="AA3723">
        <v>8</v>
      </c>
      <c r="AB3723">
        <v>300</v>
      </c>
      <c r="AC3723">
        <v>26</v>
      </c>
      <c r="AF3723">
        <v>57</v>
      </c>
      <c r="AG3723">
        <v>6.42</v>
      </c>
      <c r="AH3723">
        <v>3.66</v>
      </c>
      <c r="AJ3723">
        <v>5.3100000000000001E-2</v>
      </c>
      <c r="AK3723">
        <v>3.15E-2</v>
      </c>
      <c r="AL3723">
        <v>1.1299999999999999</v>
      </c>
      <c r="AM3723">
        <v>0.85</v>
      </c>
      <c r="AN3723">
        <v>13</v>
      </c>
      <c r="AO3723">
        <v>9</v>
      </c>
      <c r="AP3723">
        <v>1.9</v>
      </c>
      <c r="AQ3723">
        <v>1.1000000000000001</v>
      </c>
      <c r="AR3723">
        <v>1.32</v>
      </c>
      <c r="AS3723">
        <v>1.32</v>
      </c>
      <c r="AT3723">
        <v>6.6000000000000003E-2</v>
      </c>
      <c r="AU3723">
        <v>0.04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5</v>
      </c>
      <c r="BT3723">
        <f t="shared" si="232"/>
        <v>5.3100000000000001E-2</v>
      </c>
      <c r="BU3723">
        <f t="shared" si="233"/>
        <v>3.15E-2</v>
      </c>
      <c r="BV3723">
        <f t="shared" si="234"/>
        <v>6.6000000000000003E-2</v>
      </c>
      <c r="BW3723">
        <f t="shared" si="235"/>
        <v>0.04</v>
      </c>
    </row>
    <row r="3724" spans="1:75" x14ac:dyDescent="0.35">
      <c r="A3724">
        <v>453</v>
      </c>
      <c r="B3724" t="s">
        <v>852</v>
      </c>
      <c r="C3724" t="s">
        <v>83</v>
      </c>
      <c r="D3724">
        <v>186</v>
      </c>
      <c r="E3724">
        <v>309.10000000000002</v>
      </c>
      <c r="F3724">
        <v>2016</v>
      </c>
      <c r="G3724">
        <v>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V3724">
        <v>0</v>
      </c>
      <c r="W3724">
        <v>0</v>
      </c>
      <c r="X3724">
        <v>0</v>
      </c>
      <c r="Y3724">
        <v>0</v>
      </c>
      <c r="Z3724">
        <v>26</v>
      </c>
      <c r="AA3724">
        <v>3</v>
      </c>
      <c r="AB3724">
        <v>92</v>
      </c>
      <c r="AC3724">
        <v>26</v>
      </c>
      <c r="AF3724">
        <v>113</v>
      </c>
      <c r="AG3724">
        <v>4.53</v>
      </c>
      <c r="AJ3724">
        <v>5.0500000000000003E-2</v>
      </c>
      <c r="AK3724" t="s">
        <v>1710</v>
      </c>
      <c r="AL3724">
        <v>1.22</v>
      </c>
      <c r="AN3724">
        <v>8</v>
      </c>
      <c r="AP3724">
        <v>10.5</v>
      </c>
      <c r="AR3724">
        <v>1.65</v>
      </c>
      <c r="AT3724">
        <v>0.76400000000000001</v>
      </c>
      <c r="AU3724" t="s">
        <v>1710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4</v>
      </c>
      <c r="BT3724">
        <f t="shared" si="232"/>
        <v>5.0500000000000003E-2</v>
      </c>
      <c r="BU3724" t="str">
        <f t="shared" si="233"/>
        <v/>
      </c>
      <c r="BV3724">
        <f t="shared" si="234"/>
        <v>0.76400000000000001</v>
      </c>
      <c r="BW3724" t="str">
        <f t="shared" si="235"/>
        <v/>
      </c>
    </row>
    <row r="3725" spans="1:75" x14ac:dyDescent="0.35">
      <c r="A3725">
        <v>454</v>
      </c>
      <c r="B3725" t="s">
        <v>882</v>
      </c>
      <c r="C3725" t="s">
        <v>116</v>
      </c>
      <c r="D3725">
        <v>69</v>
      </c>
      <c r="E3725">
        <v>310.89999999999998</v>
      </c>
      <c r="F3725">
        <v>2016</v>
      </c>
      <c r="G3725">
        <v>4</v>
      </c>
      <c r="H3725">
        <v>48</v>
      </c>
      <c r="I3725">
        <v>41</v>
      </c>
      <c r="J3725">
        <v>72</v>
      </c>
      <c r="K3725">
        <v>83</v>
      </c>
      <c r="L3725">
        <v>107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-0.46</v>
      </c>
      <c r="U3725">
        <v>-0.56000000000000005</v>
      </c>
      <c r="V3725">
        <v>-1.02</v>
      </c>
      <c r="W3725">
        <v>-1.84</v>
      </c>
      <c r="X3725">
        <v>-2.21</v>
      </c>
      <c r="Y3725">
        <v>-2.21</v>
      </c>
      <c r="Z3725">
        <v>26</v>
      </c>
      <c r="AA3725">
        <v>5</v>
      </c>
      <c r="AB3725">
        <v>158</v>
      </c>
      <c r="AC3725">
        <v>26</v>
      </c>
      <c r="AE3725">
        <v>45</v>
      </c>
      <c r="AF3725">
        <v>45</v>
      </c>
      <c r="AG3725">
        <v>3.16</v>
      </c>
      <c r="AH3725">
        <v>3.33</v>
      </c>
      <c r="AI3725">
        <v>3.39</v>
      </c>
      <c r="AJ3725">
        <v>5.1700000000000003E-2</v>
      </c>
      <c r="AK3725">
        <v>0.04</v>
      </c>
      <c r="AL3725">
        <v>1.28</v>
      </c>
      <c r="AM3725">
        <v>0.92</v>
      </c>
      <c r="AN3725">
        <v>14</v>
      </c>
      <c r="AO3725">
        <v>12</v>
      </c>
      <c r="AP3725">
        <v>7.9</v>
      </c>
      <c r="AQ3725">
        <v>6.6</v>
      </c>
      <c r="AR3725">
        <v>1.88</v>
      </c>
      <c r="AS3725">
        <v>2.1</v>
      </c>
      <c r="AT3725">
        <v>0.19800000000000001</v>
      </c>
      <c r="AU3725">
        <v>0.16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4</v>
      </c>
      <c r="BT3725">
        <f t="shared" si="232"/>
        <v>5.1700000000000003E-2</v>
      </c>
      <c r="BU3725">
        <f t="shared" si="233"/>
        <v>0.04</v>
      </c>
      <c r="BV3725">
        <f t="shared" si="234"/>
        <v>0.19800000000000001</v>
      </c>
      <c r="BW3725">
        <f t="shared" si="235"/>
        <v>0.16</v>
      </c>
    </row>
    <row r="3726" spans="1:75" x14ac:dyDescent="0.35">
      <c r="A3726">
        <v>455</v>
      </c>
      <c r="B3726" t="s">
        <v>747</v>
      </c>
      <c r="C3726" t="s">
        <v>70</v>
      </c>
      <c r="D3726">
        <v>140</v>
      </c>
      <c r="E3726">
        <v>312</v>
      </c>
      <c r="F3726">
        <v>2016</v>
      </c>
      <c r="G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V3726">
        <v>0</v>
      </c>
      <c r="W3726">
        <v>0</v>
      </c>
      <c r="X3726">
        <v>0</v>
      </c>
      <c r="Y3726">
        <v>0</v>
      </c>
      <c r="Z3726">
        <v>27</v>
      </c>
      <c r="AA3726">
        <v>8</v>
      </c>
      <c r="AB3726">
        <v>300</v>
      </c>
      <c r="AC3726">
        <v>26</v>
      </c>
      <c r="AF3726">
        <v>70</v>
      </c>
      <c r="AG3726">
        <v>4.82</v>
      </c>
      <c r="AJ3726">
        <v>4.1099999999999998E-2</v>
      </c>
      <c r="AK3726" t="s">
        <v>1710</v>
      </c>
      <c r="AL3726">
        <v>0.86</v>
      </c>
      <c r="AN3726">
        <v>15</v>
      </c>
      <c r="AP3726">
        <v>3</v>
      </c>
      <c r="AT3726">
        <v>0.104</v>
      </c>
      <c r="AU3726" t="s">
        <v>1710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7</v>
      </c>
      <c r="BT3726">
        <f t="shared" si="232"/>
        <v>4.1099999999999998E-2</v>
      </c>
      <c r="BU3726" t="str">
        <f t="shared" si="233"/>
        <v/>
      </c>
      <c r="BV3726">
        <f t="shared" si="234"/>
        <v>0.104</v>
      </c>
      <c r="BW3726" t="str">
        <f t="shared" si="235"/>
        <v/>
      </c>
    </row>
    <row r="3727" spans="1:75" x14ac:dyDescent="0.35">
      <c r="A3727">
        <v>456</v>
      </c>
      <c r="B3727" t="s">
        <v>459</v>
      </c>
      <c r="C3727" t="s">
        <v>116</v>
      </c>
      <c r="D3727">
        <v>70</v>
      </c>
      <c r="E3727">
        <v>312.2</v>
      </c>
      <c r="F3727">
        <v>2016</v>
      </c>
      <c r="G3727">
        <v>4</v>
      </c>
      <c r="H3727">
        <v>61</v>
      </c>
      <c r="I3727">
        <v>59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</v>
      </c>
      <c r="T3727">
        <v>-0.74</v>
      </c>
      <c r="U3727">
        <v>-0.8</v>
      </c>
      <c r="V3727">
        <v>-1.54</v>
      </c>
      <c r="W3727">
        <v>-1.54</v>
      </c>
      <c r="X3727">
        <v>-1.54</v>
      </c>
      <c r="Y3727">
        <v>-1.54</v>
      </c>
      <c r="Z3727">
        <v>31</v>
      </c>
      <c r="AA3727">
        <v>5</v>
      </c>
      <c r="AB3727">
        <v>162</v>
      </c>
      <c r="AC3727">
        <v>27</v>
      </c>
      <c r="AD3727">
        <v>45</v>
      </c>
      <c r="AF3727">
        <v>29</v>
      </c>
      <c r="AG3727">
        <v>5.49</v>
      </c>
      <c r="AH3727">
        <v>1.97</v>
      </c>
      <c r="AI3727">
        <v>2</v>
      </c>
      <c r="AJ3727">
        <v>5.4800000000000001E-2</v>
      </c>
      <c r="AK3727">
        <v>2.9700000000000001E-2</v>
      </c>
      <c r="AL3727">
        <v>1.85</v>
      </c>
      <c r="AM3727">
        <v>1.1599999999999999</v>
      </c>
      <c r="AN3727">
        <v>16</v>
      </c>
      <c r="AO3727">
        <v>15</v>
      </c>
      <c r="AP3727">
        <v>9.1999999999999993</v>
      </c>
      <c r="AQ3727">
        <v>5.5</v>
      </c>
      <c r="AR3727">
        <v>2.65</v>
      </c>
      <c r="AS3727">
        <v>1.78</v>
      </c>
      <c r="AT3727">
        <v>0.17399999999999999</v>
      </c>
      <c r="AU3727">
        <v>0.22600000000000001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10</v>
      </c>
      <c r="BT3727">
        <f t="shared" si="232"/>
        <v>5.4800000000000001E-2</v>
      </c>
      <c r="BU3727">
        <f t="shared" si="233"/>
        <v>2.9700000000000001E-2</v>
      </c>
      <c r="BV3727">
        <f t="shared" si="234"/>
        <v>0.17399999999999999</v>
      </c>
      <c r="BW3727">
        <f t="shared" si="235"/>
        <v>0.22600000000000001</v>
      </c>
    </row>
    <row r="3728" spans="1:75" x14ac:dyDescent="0.35">
      <c r="A3728">
        <v>457</v>
      </c>
      <c r="B3728" t="s">
        <v>998</v>
      </c>
      <c r="C3728" t="s">
        <v>79</v>
      </c>
      <c r="D3728">
        <v>61</v>
      </c>
      <c r="E3728">
        <v>314.2</v>
      </c>
      <c r="F3728">
        <v>2016</v>
      </c>
      <c r="G3728">
        <v>1</v>
      </c>
      <c r="H3728">
        <v>30</v>
      </c>
      <c r="I3728">
        <v>14</v>
      </c>
      <c r="J3728">
        <v>20</v>
      </c>
      <c r="K3728">
        <v>31</v>
      </c>
      <c r="L3728">
        <v>71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-0.46</v>
      </c>
      <c r="U3728">
        <v>0.31</v>
      </c>
      <c r="V3728">
        <v>-0.15</v>
      </c>
      <c r="W3728">
        <v>-0.35</v>
      </c>
      <c r="X3728">
        <v>-0.35</v>
      </c>
      <c r="Y3728">
        <v>-0.5</v>
      </c>
      <c r="Z3728">
        <v>28</v>
      </c>
      <c r="AA3728">
        <v>8</v>
      </c>
      <c r="AB3728">
        <v>300</v>
      </c>
      <c r="AC3728">
        <v>27</v>
      </c>
      <c r="AE3728">
        <v>32</v>
      </c>
      <c r="AF3728">
        <v>40</v>
      </c>
      <c r="AG3728">
        <v>7.95</v>
      </c>
      <c r="AH3728">
        <v>11.92</v>
      </c>
      <c r="AI3728">
        <v>18.79</v>
      </c>
      <c r="AJ3728" t="s">
        <v>1710</v>
      </c>
      <c r="AK3728" t="s">
        <v>1710</v>
      </c>
      <c r="AN3728">
        <v>7</v>
      </c>
      <c r="AO3728">
        <v>11</v>
      </c>
      <c r="AT3728" t="s">
        <v>1710</v>
      </c>
      <c r="AU3728" t="s">
        <v>1710</v>
      </c>
      <c r="AV3728">
        <v>8.5</v>
      </c>
      <c r="AW3728">
        <v>8.4</v>
      </c>
      <c r="AX3728" s="2">
        <v>3.5000000000000003E-2</v>
      </c>
      <c r="AY3728" s="2">
        <v>3.5000000000000003E-2</v>
      </c>
      <c r="AZ3728">
        <v>6.6</v>
      </c>
      <c r="BA3728">
        <v>6.8</v>
      </c>
      <c r="BB3728">
        <v>13.1</v>
      </c>
      <c r="BC3728">
        <v>14.2</v>
      </c>
      <c r="BD3728">
        <v>7.6</v>
      </c>
      <c r="BE3728">
        <v>7.6</v>
      </c>
      <c r="BF3728">
        <v>4.0999999999999996</v>
      </c>
      <c r="BG3728">
        <v>5</v>
      </c>
      <c r="BH3728">
        <v>3.5</v>
      </c>
      <c r="BI3728">
        <v>2.6</v>
      </c>
      <c r="BJ3728">
        <v>125</v>
      </c>
      <c r="BK3728">
        <v>322</v>
      </c>
      <c r="BL3728" s="2">
        <v>3.2000000000000001E-2</v>
      </c>
      <c r="BM3728" t="e">
        <v>#N/A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4</v>
      </c>
      <c r="BT3728" t="str">
        <f t="shared" si="232"/>
        <v/>
      </c>
      <c r="BU3728" t="str">
        <f t="shared" si="233"/>
        <v/>
      </c>
      <c r="BV3728" t="str">
        <f t="shared" si="234"/>
        <v/>
      </c>
      <c r="BW3728" t="str">
        <f t="shared" si="235"/>
        <v/>
      </c>
    </row>
    <row r="3729" spans="1:75" x14ac:dyDescent="0.35">
      <c r="A3729">
        <v>458</v>
      </c>
      <c r="B3729" t="s">
        <v>1141</v>
      </c>
      <c r="C3729" t="s">
        <v>83</v>
      </c>
      <c r="D3729">
        <v>187</v>
      </c>
      <c r="E3729">
        <v>315.7</v>
      </c>
      <c r="F3729">
        <v>2016</v>
      </c>
      <c r="G3729">
        <v>3</v>
      </c>
      <c r="J3729">
        <v>207</v>
      </c>
      <c r="K3729">
        <v>174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V3729">
        <v>0</v>
      </c>
      <c r="W3729">
        <v>0</v>
      </c>
      <c r="X3729">
        <v>-0.67</v>
      </c>
      <c r="Y3729">
        <v>-0.67</v>
      </c>
      <c r="Z3729">
        <v>17</v>
      </c>
      <c r="AA3729">
        <v>6</v>
      </c>
      <c r="AB3729">
        <v>186</v>
      </c>
      <c r="AC3729">
        <v>27</v>
      </c>
      <c r="AJ3729">
        <v>5.1999999999999998E-3</v>
      </c>
      <c r="AK3729">
        <v>1.9E-3</v>
      </c>
      <c r="AL3729">
        <v>0.88</v>
      </c>
      <c r="AM3729">
        <v>0</v>
      </c>
      <c r="AP3729">
        <v>12.7</v>
      </c>
      <c r="AQ3729">
        <v>3</v>
      </c>
      <c r="AR3729">
        <v>1.37</v>
      </c>
      <c r="AS3729">
        <v>0</v>
      </c>
      <c r="AT3729">
        <v>3.6999999999999998E-2</v>
      </c>
      <c r="AU3729">
        <v>0.28599999999999998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2</v>
      </c>
      <c r="BT3729">
        <f t="shared" si="232"/>
        <v>5.1999999999999998E-3</v>
      </c>
      <c r="BU3729">
        <f t="shared" si="233"/>
        <v>1.9E-3</v>
      </c>
      <c r="BV3729">
        <f t="shared" si="234"/>
        <v>3.6999999999999998E-2</v>
      </c>
      <c r="BW3729">
        <f t="shared" si="235"/>
        <v>0.28599999999999998</v>
      </c>
    </row>
    <row r="3730" spans="1:75" x14ac:dyDescent="0.35">
      <c r="A3730">
        <v>459</v>
      </c>
      <c r="B3730" t="s">
        <v>784</v>
      </c>
      <c r="C3730" t="s">
        <v>83</v>
      </c>
      <c r="D3730">
        <v>188</v>
      </c>
      <c r="E3730">
        <v>316.2</v>
      </c>
      <c r="F3730">
        <v>2016</v>
      </c>
      <c r="G3730">
        <v>3</v>
      </c>
      <c r="H3730">
        <v>110</v>
      </c>
      <c r="I3730">
        <v>107</v>
      </c>
      <c r="J3730">
        <v>143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-0.56000000000000005</v>
      </c>
      <c r="U3730">
        <v>-0.53</v>
      </c>
      <c r="V3730">
        <v>-1.0900000000000001</v>
      </c>
      <c r="W3730">
        <v>-1.0900000000000001</v>
      </c>
      <c r="X3730">
        <v>-1.0900000000000001</v>
      </c>
      <c r="Y3730">
        <v>-1.0900000000000001</v>
      </c>
      <c r="Z3730">
        <v>28</v>
      </c>
      <c r="AA3730">
        <v>8</v>
      </c>
      <c r="AB3730">
        <v>300</v>
      </c>
      <c r="AC3730">
        <v>27</v>
      </c>
      <c r="AD3730">
        <v>166</v>
      </c>
      <c r="AF3730">
        <v>91</v>
      </c>
      <c r="AG3730">
        <v>3.63</v>
      </c>
      <c r="AH3730">
        <v>2.79</v>
      </c>
      <c r="AI3730">
        <v>3.07</v>
      </c>
      <c r="AJ3730">
        <v>4.9700000000000001E-2</v>
      </c>
      <c r="AK3730">
        <v>4.0599999999999997E-2</v>
      </c>
      <c r="AL3730">
        <v>1</v>
      </c>
      <c r="AM3730">
        <v>1.05</v>
      </c>
      <c r="AN3730">
        <v>16</v>
      </c>
      <c r="AO3730">
        <v>16</v>
      </c>
      <c r="AP3730">
        <v>16.5</v>
      </c>
      <c r="AQ3730">
        <v>10.3</v>
      </c>
      <c r="AR3730">
        <v>2</v>
      </c>
      <c r="AS3730">
        <v>1.94</v>
      </c>
      <c r="AT3730">
        <v>0.495</v>
      </c>
      <c r="AU3730">
        <v>0.435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 t="e">
        <v>#REF!</v>
      </c>
      <c r="BT3730">
        <f t="shared" si="232"/>
        <v>4.9700000000000001E-2</v>
      </c>
      <c r="BU3730">
        <f t="shared" si="233"/>
        <v>4.0599999999999997E-2</v>
      </c>
      <c r="BV3730">
        <f t="shared" si="234"/>
        <v>0.495</v>
      </c>
      <c r="BW3730">
        <f t="shared" si="235"/>
        <v>0.435</v>
      </c>
    </row>
    <row r="3731" spans="1:75" x14ac:dyDescent="0.35">
      <c r="A3731">
        <v>460</v>
      </c>
      <c r="B3731" t="s">
        <v>1127</v>
      </c>
      <c r="C3731" t="s">
        <v>70</v>
      </c>
      <c r="D3731">
        <v>141</v>
      </c>
      <c r="E3731">
        <v>316.3</v>
      </c>
      <c r="F3731">
        <v>2016</v>
      </c>
      <c r="G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8</v>
      </c>
      <c r="AB3731">
        <v>300</v>
      </c>
      <c r="AC3731">
        <v>27</v>
      </c>
      <c r="AF3731">
        <v>147</v>
      </c>
      <c r="AG3731">
        <v>1</v>
      </c>
      <c r="AJ3731">
        <v>1.6999999999999999E-3</v>
      </c>
      <c r="AK3731" t="s">
        <v>1710</v>
      </c>
      <c r="AL3731">
        <v>2.25</v>
      </c>
      <c r="AN3731">
        <v>3</v>
      </c>
      <c r="AP3731">
        <v>0</v>
      </c>
      <c r="AT3731">
        <v>2.9000000000000001E-2</v>
      </c>
      <c r="AU3731" t="s">
        <v>1710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 t="e">
        <v>#N/A</v>
      </c>
      <c r="BT3731">
        <f t="shared" si="232"/>
        <v>1.6999999999999999E-3</v>
      </c>
      <c r="BU3731" t="str">
        <f t="shared" si="233"/>
        <v/>
      </c>
      <c r="BV3731">
        <f t="shared" si="234"/>
        <v>2.9000000000000001E-2</v>
      </c>
      <c r="BW3731" t="str">
        <f t="shared" si="235"/>
        <v/>
      </c>
    </row>
    <row r="3732" spans="1:75" x14ac:dyDescent="0.35">
      <c r="A3732">
        <v>461.5</v>
      </c>
      <c r="B3732" t="s">
        <v>633</v>
      </c>
      <c r="C3732" t="s">
        <v>70</v>
      </c>
      <c r="D3732">
        <v>142.5</v>
      </c>
      <c r="E3732">
        <v>317.2</v>
      </c>
      <c r="F3732">
        <v>2016</v>
      </c>
      <c r="G3732">
        <v>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V3732">
        <v>0</v>
      </c>
      <c r="W3732">
        <v>0</v>
      </c>
      <c r="X3732">
        <v>0</v>
      </c>
      <c r="Y3732">
        <v>0</v>
      </c>
      <c r="Z3732">
        <v>28</v>
      </c>
      <c r="AA3732">
        <v>4</v>
      </c>
      <c r="AB3732">
        <v>105</v>
      </c>
      <c r="AC3732">
        <v>27</v>
      </c>
      <c r="AF3732">
        <v>105</v>
      </c>
      <c r="AG3732">
        <v>3.3</v>
      </c>
      <c r="AJ3732">
        <v>2.0500000000000001E-2</v>
      </c>
      <c r="AK3732" t="s">
        <v>1710</v>
      </c>
      <c r="AL3732">
        <v>1.29</v>
      </c>
      <c r="AN3732">
        <v>8</v>
      </c>
      <c r="AP3732">
        <v>1.3</v>
      </c>
      <c r="AT3732">
        <v>4.2000000000000003E-2</v>
      </c>
      <c r="AU3732" t="s">
        <v>1710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6</v>
      </c>
      <c r="BT3732">
        <f t="shared" si="232"/>
        <v>2.0500000000000001E-2</v>
      </c>
      <c r="BU3732" t="str">
        <f t="shared" si="233"/>
        <v/>
      </c>
      <c r="BV3732">
        <f t="shared" si="234"/>
        <v>4.2000000000000003E-2</v>
      </c>
      <c r="BW3732" t="str">
        <f t="shared" si="235"/>
        <v/>
      </c>
    </row>
    <row r="3733" spans="1:75" x14ac:dyDescent="0.35">
      <c r="A3733">
        <v>461.5</v>
      </c>
      <c r="B3733" t="s">
        <v>1245</v>
      </c>
      <c r="C3733" t="s">
        <v>70</v>
      </c>
      <c r="D3733">
        <v>142.5</v>
      </c>
      <c r="E3733">
        <v>317.2</v>
      </c>
      <c r="F3733">
        <v>2016</v>
      </c>
      <c r="G3733">
        <v>2</v>
      </c>
      <c r="H3733">
        <v>161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-0.36</v>
      </c>
      <c r="V3733">
        <v>-0.36</v>
      </c>
      <c r="W3733">
        <v>-0.36</v>
      </c>
      <c r="X3733">
        <v>-0.36</v>
      </c>
      <c r="Y3733">
        <v>-0.36</v>
      </c>
      <c r="Z3733">
        <v>23</v>
      </c>
      <c r="AA3733">
        <v>8</v>
      </c>
      <c r="AB3733">
        <v>300</v>
      </c>
      <c r="AC3733">
        <v>27</v>
      </c>
      <c r="AJ3733" t="s">
        <v>1710</v>
      </c>
      <c r="AK3733" t="s">
        <v>1710</v>
      </c>
      <c r="AT3733" t="s">
        <v>1710</v>
      </c>
      <c r="AU3733" t="s">
        <v>1710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4</v>
      </c>
      <c r="BT3733" t="str">
        <f t="shared" si="232"/>
        <v/>
      </c>
      <c r="BU3733" t="str">
        <f t="shared" si="233"/>
        <v/>
      </c>
      <c r="BV3733" t="str">
        <f t="shared" si="234"/>
        <v/>
      </c>
      <c r="BW3733" t="str">
        <f t="shared" si="235"/>
        <v/>
      </c>
    </row>
    <row r="3734" spans="1:75" x14ac:dyDescent="0.35">
      <c r="A3734">
        <v>463</v>
      </c>
      <c r="B3734" t="s">
        <v>1246</v>
      </c>
      <c r="C3734" t="s">
        <v>116</v>
      </c>
      <c r="D3734">
        <v>71</v>
      </c>
      <c r="E3734">
        <v>319.89999999999998</v>
      </c>
      <c r="F3734">
        <v>2016</v>
      </c>
      <c r="G3734">
        <v>4</v>
      </c>
      <c r="H3734">
        <v>50</v>
      </c>
      <c r="I3734">
        <v>42</v>
      </c>
      <c r="J3734">
        <v>51</v>
      </c>
      <c r="K3734">
        <v>17</v>
      </c>
      <c r="L3734">
        <v>32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-0.64</v>
      </c>
      <c r="U3734">
        <v>-0.47</v>
      </c>
      <c r="V3734">
        <v>-1.1100000000000001</v>
      </c>
      <c r="W3734">
        <v>-1.8</v>
      </c>
      <c r="X3734">
        <v>-1.67</v>
      </c>
      <c r="Y3734">
        <v>-1.69</v>
      </c>
      <c r="Z3734">
        <v>30</v>
      </c>
      <c r="AA3734">
        <v>8</v>
      </c>
      <c r="AB3734">
        <v>300</v>
      </c>
      <c r="AC3734">
        <v>27</v>
      </c>
      <c r="AF3734">
        <v>35</v>
      </c>
      <c r="AG3734">
        <v>5.01</v>
      </c>
      <c r="AH3734">
        <v>2.5299999999999998</v>
      </c>
      <c r="AI3734">
        <v>3.29</v>
      </c>
      <c r="AJ3734">
        <v>5.4399999999999997E-2</v>
      </c>
      <c r="AK3734">
        <v>3.2099999999999997E-2</v>
      </c>
      <c r="AL3734">
        <v>1.19</v>
      </c>
      <c r="AM3734">
        <v>0.98</v>
      </c>
      <c r="AN3734">
        <v>14</v>
      </c>
      <c r="AO3734">
        <v>14</v>
      </c>
      <c r="AP3734">
        <v>9.1</v>
      </c>
      <c r="AQ3734">
        <v>5.9</v>
      </c>
      <c r="AR3734">
        <v>2.5</v>
      </c>
      <c r="AS3734">
        <v>2.08</v>
      </c>
      <c r="AT3734">
        <v>8.8999999999999996E-2</v>
      </c>
      <c r="AU3734">
        <v>0.155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3</v>
      </c>
      <c r="BT3734">
        <f t="shared" si="232"/>
        <v>5.4399999999999997E-2</v>
      </c>
      <c r="BU3734">
        <f t="shared" si="233"/>
        <v>3.2099999999999997E-2</v>
      </c>
      <c r="BV3734">
        <f t="shared" si="234"/>
        <v>8.8999999999999996E-2</v>
      </c>
      <c r="BW3734">
        <f t="shared" si="235"/>
        <v>0.155</v>
      </c>
    </row>
    <row r="3735" spans="1:75" x14ac:dyDescent="0.35">
      <c r="A3735">
        <v>464</v>
      </c>
      <c r="B3735" t="s">
        <v>1109</v>
      </c>
      <c r="C3735" t="s">
        <v>116</v>
      </c>
      <c r="D3735">
        <v>72</v>
      </c>
      <c r="E3735">
        <v>321.2</v>
      </c>
      <c r="F3735">
        <v>2016</v>
      </c>
      <c r="G3735">
        <v>4</v>
      </c>
      <c r="H3735">
        <v>103</v>
      </c>
      <c r="I3735">
        <v>79</v>
      </c>
      <c r="J3735">
        <v>74</v>
      </c>
      <c r="K3735">
        <v>57</v>
      </c>
      <c r="L3735">
        <v>103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-0.66</v>
      </c>
      <c r="U3735">
        <v>-0.74</v>
      </c>
      <c r="V3735">
        <v>-1.4</v>
      </c>
      <c r="W3735">
        <v>-2.29</v>
      </c>
      <c r="X3735">
        <v>-2.98</v>
      </c>
      <c r="Y3735">
        <v>-2.98</v>
      </c>
      <c r="Z3735">
        <v>26</v>
      </c>
      <c r="AA3735">
        <v>8</v>
      </c>
      <c r="AB3735">
        <v>300</v>
      </c>
      <c r="AC3735">
        <v>27</v>
      </c>
      <c r="AF3735">
        <v>50</v>
      </c>
      <c r="AG3735">
        <v>3.09</v>
      </c>
      <c r="AH3735">
        <v>0.25</v>
      </c>
      <c r="AI3735">
        <v>1.08</v>
      </c>
      <c r="AJ3735">
        <v>4.1700000000000001E-2</v>
      </c>
      <c r="AK3735">
        <v>3.5999999999999999E-3</v>
      </c>
      <c r="AL3735">
        <v>0.98</v>
      </c>
      <c r="AM3735">
        <v>0.63</v>
      </c>
      <c r="AN3735">
        <v>12</v>
      </c>
      <c r="AO3735">
        <v>12</v>
      </c>
      <c r="AP3735">
        <v>5.7</v>
      </c>
      <c r="AQ3735">
        <v>3.5</v>
      </c>
      <c r="AR3735">
        <v>1.69</v>
      </c>
      <c r="AS3735">
        <v>1.5</v>
      </c>
      <c r="AT3735">
        <v>0.22600000000000001</v>
      </c>
      <c r="AU3735">
        <v>0.12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3</v>
      </c>
      <c r="BT3735">
        <f t="shared" si="232"/>
        <v>4.1700000000000001E-2</v>
      </c>
      <c r="BU3735">
        <f t="shared" si="233"/>
        <v>3.5999999999999999E-3</v>
      </c>
      <c r="BV3735">
        <f t="shared" si="234"/>
        <v>0.22600000000000001</v>
      </c>
      <c r="BW3735">
        <f t="shared" si="235"/>
        <v>0.12</v>
      </c>
    </row>
    <row r="3736" spans="1:75" x14ac:dyDescent="0.35">
      <c r="A3736">
        <v>465</v>
      </c>
      <c r="B3736" t="s">
        <v>1247</v>
      </c>
      <c r="C3736" t="s">
        <v>83</v>
      </c>
      <c r="D3736">
        <v>189</v>
      </c>
      <c r="E3736">
        <v>321.5</v>
      </c>
      <c r="F3736">
        <v>2016</v>
      </c>
      <c r="G3736">
        <v>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V3736">
        <v>0</v>
      </c>
      <c r="W3736">
        <v>0</v>
      </c>
      <c r="X3736">
        <v>0</v>
      </c>
      <c r="Y3736">
        <v>0</v>
      </c>
      <c r="Z3736" t="e">
        <v>#N/A</v>
      </c>
      <c r="AA3736">
        <v>8</v>
      </c>
      <c r="AB3736">
        <v>300</v>
      </c>
      <c r="AC3736">
        <v>27</v>
      </c>
      <c r="AG3736" t="e">
        <v>#N/A</v>
      </c>
      <c r="AH3736" t="e">
        <v>#N/A</v>
      </c>
      <c r="AI3736" t="e">
        <v>#N/A</v>
      </c>
      <c r="AJ3736" t="s">
        <v>1710</v>
      </c>
      <c r="AK3736" t="s">
        <v>1710</v>
      </c>
      <c r="AN3736" t="e">
        <v>#N/A</v>
      </c>
      <c r="AO3736" t="e">
        <v>#N/A</v>
      </c>
      <c r="AT3736" t="s">
        <v>1710</v>
      </c>
      <c r="AU3736" t="s">
        <v>1710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 t="e">
        <v>#N/A</v>
      </c>
      <c r="BT3736" t="str">
        <f t="shared" si="232"/>
        <v/>
      </c>
      <c r="BU3736" t="str">
        <f t="shared" si="233"/>
        <v/>
      </c>
      <c r="BV3736" t="str">
        <f t="shared" si="234"/>
        <v/>
      </c>
      <c r="BW3736" t="str">
        <f t="shared" si="235"/>
        <v/>
      </c>
    </row>
    <row r="3737" spans="1:75" x14ac:dyDescent="0.35">
      <c r="A3737">
        <v>466</v>
      </c>
      <c r="B3737" t="s">
        <v>1248</v>
      </c>
      <c r="C3737" t="s">
        <v>83</v>
      </c>
      <c r="D3737">
        <v>190</v>
      </c>
      <c r="E3737">
        <v>321.8</v>
      </c>
      <c r="F3737">
        <v>2016</v>
      </c>
      <c r="G3737">
        <v>3</v>
      </c>
      <c r="J3737">
        <v>207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V3737">
        <v>0</v>
      </c>
      <c r="W3737">
        <v>0</v>
      </c>
      <c r="X3737">
        <v>0</v>
      </c>
      <c r="Y3737">
        <v>0</v>
      </c>
      <c r="Z3737">
        <v>17</v>
      </c>
      <c r="AA3737">
        <v>8</v>
      </c>
      <c r="AB3737">
        <v>300</v>
      </c>
      <c r="AC3737">
        <v>27</v>
      </c>
      <c r="AJ3737" t="s">
        <v>1710</v>
      </c>
      <c r="AK3737" t="s">
        <v>1710</v>
      </c>
      <c r="AT3737" t="s">
        <v>1710</v>
      </c>
      <c r="AU3737" t="s">
        <v>1710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 t="e">
        <v>#REF!</v>
      </c>
      <c r="BT3737" t="str">
        <f t="shared" si="232"/>
        <v/>
      </c>
      <c r="BU3737" t="str">
        <f t="shared" si="233"/>
        <v/>
      </c>
      <c r="BV3737" t="str">
        <f t="shared" si="234"/>
        <v/>
      </c>
      <c r="BW3737" t="str">
        <f t="shared" si="235"/>
        <v/>
      </c>
    </row>
    <row r="3738" spans="1:75" x14ac:dyDescent="0.35">
      <c r="A3738">
        <v>467</v>
      </c>
      <c r="B3738" t="s">
        <v>129</v>
      </c>
      <c r="C3738" t="s">
        <v>83</v>
      </c>
      <c r="D3738">
        <v>191</v>
      </c>
      <c r="E3738">
        <v>323.5</v>
      </c>
      <c r="F3738">
        <v>2016</v>
      </c>
      <c r="G3738">
        <v>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</v>
      </c>
      <c r="V3738">
        <v>0</v>
      </c>
      <c r="W3738">
        <v>0</v>
      </c>
      <c r="X3738">
        <v>0</v>
      </c>
      <c r="Y3738">
        <v>0</v>
      </c>
      <c r="Z3738">
        <v>35</v>
      </c>
      <c r="AA3738">
        <v>1</v>
      </c>
      <c r="AB3738">
        <v>27</v>
      </c>
      <c r="AC3738">
        <v>27</v>
      </c>
      <c r="AF3738">
        <v>68</v>
      </c>
      <c r="AG3738">
        <v>6.23</v>
      </c>
      <c r="AJ3738">
        <v>0.1236</v>
      </c>
      <c r="AK3738" t="s">
        <v>1710</v>
      </c>
      <c r="AL3738">
        <v>0.86</v>
      </c>
      <c r="AN3738">
        <v>16</v>
      </c>
      <c r="AP3738">
        <v>10.5</v>
      </c>
      <c r="AR3738">
        <v>1.49</v>
      </c>
      <c r="AT3738">
        <v>0.14899999999999999</v>
      </c>
      <c r="AU3738" t="s">
        <v>1710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12</v>
      </c>
      <c r="BT3738">
        <f t="shared" si="232"/>
        <v>0.1236</v>
      </c>
      <c r="BU3738" t="str">
        <f t="shared" si="233"/>
        <v/>
      </c>
      <c r="BV3738">
        <f t="shared" si="234"/>
        <v>0.14899999999999999</v>
      </c>
      <c r="BW3738" t="str">
        <f t="shared" si="235"/>
        <v/>
      </c>
    </row>
    <row r="3739" spans="1:75" x14ac:dyDescent="0.35">
      <c r="A3739">
        <v>468</v>
      </c>
      <c r="B3739" t="s">
        <v>704</v>
      </c>
      <c r="C3739" t="s">
        <v>70</v>
      </c>
      <c r="D3739">
        <v>144</v>
      </c>
      <c r="E3739">
        <v>325.2</v>
      </c>
      <c r="F3739">
        <v>2016</v>
      </c>
      <c r="G3739">
        <v>2</v>
      </c>
      <c r="H3739">
        <v>116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-0.27</v>
      </c>
      <c r="V3739">
        <v>-0.27</v>
      </c>
      <c r="W3739">
        <v>-0.27</v>
      </c>
      <c r="X3739">
        <v>-0.27</v>
      </c>
      <c r="Y3739">
        <v>-0.27</v>
      </c>
      <c r="Z3739">
        <v>31</v>
      </c>
      <c r="AA3739">
        <v>8</v>
      </c>
      <c r="AB3739">
        <v>300</v>
      </c>
      <c r="AC3739">
        <v>28</v>
      </c>
      <c r="AF3739">
        <v>66</v>
      </c>
      <c r="AG3739">
        <v>5.23</v>
      </c>
      <c r="AH3739">
        <v>3.05</v>
      </c>
      <c r="AJ3739">
        <v>6.1600000000000002E-2</v>
      </c>
      <c r="AK3739">
        <v>1.0500000000000001E-2</v>
      </c>
      <c r="AL3739">
        <v>1.7</v>
      </c>
      <c r="AM3739">
        <v>3.17</v>
      </c>
      <c r="AN3739">
        <v>15</v>
      </c>
      <c r="AO3739">
        <v>4</v>
      </c>
      <c r="AP3739">
        <v>2.5</v>
      </c>
      <c r="AQ3739">
        <v>8.4</v>
      </c>
      <c r="AR3739">
        <v>2.46</v>
      </c>
      <c r="AS3739">
        <v>2.46</v>
      </c>
      <c r="AT3739">
        <v>0.14399999999999999</v>
      </c>
      <c r="AU3739">
        <v>9.7000000000000003E-2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9</v>
      </c>
      <c r="BT3739">
        <f t="shared" si="232"/>
        <v>6.1600000000000002E-2</v>
      </c>
      <c r="BU3739">
        <f t="shared" si="233"/>
        <v>1.0500000000000001E-2</v>
      </c>
      <c r="BV3739">
        <f t="shared" si="234"/>
        <v>0.14399999999999999</v>
      </c>
      <c r="BW3739">
        <f t="shared" si="235"/>
        <v>9.7000000000000003E-2</v>
      </c>
    </row>
    <row r="3740" spans="1:75" x14ac:dyDescent="0.35">
      <c r="A3740">
        <v>469</v>
      </c>
      <c r="B3740" t="s">
        <v>1249</v>
      </c>
      <c r="C3740" t="s">
        <v>70</v>
      </c>
      <c r="D3740">
        <v>145</v>
      </c>
      <c r="E3740">
        <v>333</v>
      </c>
      <c r="F3740">
        <v>2016</v>
      </c>
      <c r="G3740">
        <v>2</v>
      </c>
      <c r="H3740">
        <v>175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0</v>
      </c>
      <c r="W3740">
        <v>0</v>
      </c>
      <c r="X3740">
        <v>0</v>
      </c>
      <c r="Y3740">
        <v>0</v>
      </c>
      <c r="Z3740">
        <v>23</v>
      </c>
      <c r="AA3740">
        <v>8</v>
      </c>
      <c r="AB3740">
        <v>300</v>
      </c>
      <c r="AC3740">
        <v>28</v>
      </c>
      <c r="AF3740">
        <v>174</v>
      </c>
      <c r="AJ3740" t="s">
        <v>1710</v>
      </c>
      <c r="AK3740" t="s">
        <v>1710</v>
      </c>
      <c r="AT3740" t="s">
        <v>1710</v>
      </c>
      <c r="AU3740" t="s">
        <v>1710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4</v>
      </c>
      <c r="BT3740" t="str">
        <f t="shared" si="232"/>
        <v/>
      </c>
      <c r="BU3740" t="str">
        <f t="shared" si="233"/>
        <v/>
      </c>
      <c r="BV3740" t="str">
        <f t="shared" si="234"/>
        <v/>
      </c>
      <c r="BW3740" t="str">
        <f t="shared" si="235"/>
        <v/>
      </c>
    </row>
    <row r="3741" spans="1:75" x14ac:dyDescent="0.35">
      <c r="A3741">
        <v>470</v>
      </c>
      <c r="B3741" t="s">
        <v>966</v>
      </c>
      <c r="C3741" t="s">
        <v>116</v>
      </c>
      <c r="D3741">
        <v>73</v>
      </c>
      <c r="E3741">
        <v>333.5</v>
      </c>
      <c r="F3741">
        <v>2016</v>
      </c>
      <c r="G3741">
        <v>4</v>
      </c>
      <c r="H3741">
        <v>111</v>
      </c>
      <c r="I3741">
        <v>61.5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-0.34</v>
      </c>
      <c r="U3741">
        <v>-0.78</v>
      </c>
      <c r="V3741">
        <v>-1.1200000000000001</v>
      </c>
      <c r="W3741">
        <v>-1.1200000000000001</v>
      </c>
      <c r="X3741">
        <v>-1.1200000000000001</v>
      </c>
      <c r="Y3741">
        <v>-1.1200000000000001</v>
      </c>
      <c r="Z3741">
        <v>24</v>
      </c>
      <c r="AA3741">
        <v>2</v>
      </c>
      <c r="AB3741">
        <v>52</v>
      </c>
      <c r="AC3741">
        <v>28</v>
      </c>
      <c r="AF3741">
        <v>76</v>
      </c>
      <c r="AG3741">
        <v>1.21</v>
      </c>
      <c r="AH3741">
        <v>0.25</v>
      </c>
      <c r="AI3741">
        <v>2.0099999999999998</v>
      </c>
      <c r="AJ3741">
        <v>7.7999999999999996E-3</v>
      </c>
      <c r="AK3741">
        <v>3.8E-3</v>
      </c>
      <c r="AL3741">
        <v>0.92</v>
      </c>
      <c r="AM3741">
        <v>0</v>
      </c>
      <c r="AN3741">
        <v>16</v>
      </c>
      <c r="AO3741">
        <v>4</v>
      </c>
      <c r="AP3741">
        <v>8.5</v>
      </c>
      <c r="AQ3741">
        <v>0.5</v>
      </c>
      <c r="AR3741">
        <v>4.83</v>
      </c>
      <c r="AS3741">
        <v>0.5</v>
      </c>
      <c r="AT3741">
        <v>3.6999999999999998E-2</v>
      </c>
      <c r="AU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3</v>
      </c>
      <c r="BT3741">
        <f t="shared" si="232"/>
        <v>7.7999999999999996E-3</v>
      </c>
      <c r="BU3741">
        <f t="shared" si="233"/>
        <v>3.8E-3</v>
      </c>
      <c r="BV3741">
        <f t="shared" si="234"/>
        <v>3.6999999999999998E-2</v>
      </c>
      <c r="BW3741">
        <f t="shared" si="235"/>
        <v>0</v>
      </c>
    </row>
    <row r="3742" spans="1:75" x14ac:dyDescent="0.35">
      <c r="A3742">
        <v>471</v>
      </c>
      <c r="B3742" t="s">
        <v>793</v>
      </c>
      <c r="C3742" t="s">
        <v>70</v>
      </c>
      <c r="D3742">
        <v>146</v>
      </c>
      <c r="E3742">
        <v>334.6</v>
      </c>
      <c r="F3742">
        <v>2016</v>
      </c>
      <c r="G3742">
        <v>2</v>
      </c>
      <c r="H3742">
        <v>53</v>
      </c>
      <c r="I3742">
        <v>87</v>
      </c>
      <c r="J3742">
        <v>138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-0.32</v>
      </c>
      <c r="U3742">
        <v>0</v>
      </c>
      <c r="V3742">
        <v>-0.32</v>
      </c>
      <c r="W3742">
        <v>-0.32</v>
      </c>
      <c r="X3742">
        <v>-0.32</v>
      </c>
      <c r="Y3742">
        <v>-0.32</v>
      </c>
      <c r="Z3742">
        <v>27</v>
      </c>
      <c r="AA3742">
        <v>8</v>
      </c>
      <c r="AB3742">
        <v>300</v>
      </c>
      <c r="AC3742">
        <v>28</v>
      </c>
      <c r="AE3742">
        <v>117</v>
      </c>
      <c r="AF3742">
        <v>80</v>
      </c>
      <c r="AG3742">
        <v>6.74</v>
      </c>
      <c r="AH3742">
        <v>6.27</v>
      </c>
      <c r="AI3742">
        <v>5.36</v>
      </c>
      <c r="AJ3742">
        <v>3.4299999999999997E-2</v>
      </c>
      <c r="AK3742">
        <v>7.8899999999999998E-2</v>
      </c>
      <c r="AL3742">
        <v>2.46</v>
      </c>
      <c r="AM3742">
        <v>1.32</v>
      </c>
      <c r="AN3742">
        <v>7</v>
      </c>
      <c r="AO3742">
        <v>15</v>
      </c>
      <c r="AP3742">
        <v>4</v>
      </c>
      <c r="AQ3742">
        <v>3.4</v>
      </c>
      <c r="AR3742">
        <v>1.84</v>
      </c>
      <c r="AS3742">
        <v>1.84</v>
      </c>
      <c r="AT3742">
        <v>0.155</v>
      </c>
      <c r="AU3742">
        <v>0.16700000000000001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5</v>
      </c>
      <c r="BT3742">
        <f t="shared" si="232"/>
        <v>3.4299999999999997E-2</v>
      </c>
      <c r="BU3742">
        <f t="shared" si="233"/>
        <v>7.8899999999999998E-2</v>
      </c>
      <c r="BV3742">
        <f t="shared" si="234"/>
        <v>0.155</v>
      </c>
      <c r="BW3742">
        <f t="shared" si="235"/>
        <v>0.16700000000000001</v>
      </c>
    </row>
    <row r="3743" spans="1:75" x14ac:dyDescent="0.35">
      <c r="A3743">
        <v>472</v>
      </c>
      <c r="B3743" t="s">
        <v>907</v>
      </c>
      <c r="C3743" t="s">
        <v>79</v>
      </c>
      <c r="D3743">
        <v>62</v>
      </c>
      <c r="E3743">
        <v>336.6</v>
      </c>
      <c r="F3743">
        <v>2016</v>
      </c>
      <c r="G3743">
        <v>1</v>
      </c>
      <c r="H3743">
        <v>41</v>
      </c>
      <c r="I3743">
        <v>54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-1.75</v>
      </c>
      <c r="U3743">
        <v>-0.18</v>
      </c>
      <c r="V3743">
        <v>-1.93</v>
      </c>
      <c r="W3743">
        <v>-1.93</v>
      </c>
      <c r="X3743">
        <v>-1.93</v>
      </c>
      <c r="Y3743">
        <v>-1.93</v>
      </c>
      <c r="Z3743">
        <v>27</v>
      </c>
      <c r="AA3743">
        <v>4</v>
      </c>
      <c r="AB3743">
        <v>115</v>
      </c>
      <c r="AC3743">
        <v>29</v>
      </c>
      <c r="AF3743">
        <v>50</v>
      </c>
      <c r="AG3743">
        <v>4.29</v>
      </c>
      <c r="AH3743">
        <v>5.24</v>
      </c>
      <c r="AI3743">
        <v>4.1900000000000004</v>
      </c>
      <c r="AJ3743" t="s">
        <v>1710</v>
      </c>
      <c r="AK3743" t="s">
        <v>1710</v>
      </c>
      <c r="AN3743">
        <v>7</v>
      </c>
      <c r="AO3743">
        <v>8</v>
      </c>
      <c r="AT3743" t="s">
        <v>1710</v>
      </c>
      <c r="AU3743" t="s">
        <v>1710</v>
      </c>
      <c r="AV3743">
        <v>10.5</v>
      </c>
      <c r="AW3743">
        <v>9.5</v>
      </c>
      <c r="AX3743" s="2">
        <v>8.2000000000000003E-2</v>
      </c>
      <c r="AY3743" s="2">
        <v>6.3E-2</v>
      </c>
      <c r="AZ3743">
        <v>9.3000000000000007</v>
      </c>
      <c r="BA3743">
        <v>6.5</v>
      </c>
      <c r="BB3743">
        <v>14.4</v>
      </c>
      <c r="BC3743">
        <v>10.8</v>
      </c>
      <c r="BD3743">
        <v>9.4</v>
      </c>
      <c r="BE3743">
        <v>6.6</v>
      </c>
      <c r="BF3743">
        <v>9.1</v>
      </c>
      <c r="BG3743">
        <v>6</v>
      </c>
      <c r="BH3743">
        <v>0.3</v>
      </c>
      <c r="BI3743">
        <v>0.6</v>
      </c>
      <c r="BJ3743">
        <v>55</v>
      </c>
      <c r="BK3743">
        <v>86</v>
      </c>
      <c r="BL3743" s="2">
        <v>5.45E-2</v>
      </c>
      <c r="BM3743" t="e">
        <v>#N/A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4</v>
      </c>
      <c r="BT3743" t="str">
        <f t="shared" si="232"/>
        <v/>
      </c>
      <c r="BU3743" t="str">
        <f t="shared" si="233"/>
        <v/>
      </c>
      <c r="BV3743" t="str">
        <f t="shared" si="234"/>
        <v/>
      </c>
      <c r="BW3743" t="str">
        <f t="shared" si="235"/>
        <v/>
      </c>
    </row>
    <row r="3744" spans="1:75" x14ac:dyDescent="0.35">
      <c r="A3744">
        <v>473</v>
      </c>
      <c r="B3744" t="s">
        <v>901</v>
      </c>
      <c r="C3744" t="s">
        <v>70</v>
      </c>
      <c r="D3744">
        <v>147</v>
      </c>
      <c r="E3744">
        <v>341.5</v>
      </c>
      <c r="F3744">
        <v>2016</v>
      </c>
      <c r="G3744">
        <v>2</v>
      </c>
      <c r="H3744">
        <v>58</v>
      </c>
      <c r="I3744">
        <v>39</v>
      </c>
      <c r="J3744">
        <v>79</v>
      </c>
      <c r="K3744">
        <v>47</v>
      </c>
      <c r="L3744">
        <v>44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-0.68</v>
      </c>
      <c r="U3744">
        <v>1.24</v>
      </c>
      <c r="V3744">
        <v>0.56000000000000005</v>
      </c>
      <c r="W3744">
        <v>0.4</v>
      </c>
      <c r="X3744">
        <v>0.03</v>
      </c>
      <c r="Y3744">
        <v>0.34</v>
      </c>
      <c r="Z3744">
        <v>26</v>
      </c>
      <c r="AA3744">
        <v>6</v>
      </c>
      <c r="AB3744">
        <v>190</v>
      </c>
      <c r="AC3744">
        <v>29</v>
      </c>
      <c r="AD3744">
        <v>66</v>
      </c>
      <c r="AE3744">
        <v>38</v>
      </c>
      <c r="AF3744">
        <v>107</v>
      </c>
      <c r="AG3744">
        <v>2.15</v>
      </c>
      <c r="AH3744">
        <v>8.66</v>
      </c>
      <c r="AI3744">
        <v>12.98</v>
      </c>
      <c r="AJ3744">
        <v>3.2800000000000003E-2</v>
      </c>
      <c r="AK3744">
        <v>3.73E-2</v>
      </c>
      <c r="AL3744">
        <v>2.41</v>
      </c>
      <c r="AM3744">
        <v>1.23</v>
      </c>
      <c r="AN3744">
        <v>12</v>
      </c>
      <c r="AO3744">
        <v>9</v>
      </c>
      <c r="AP3744">
        <v>11.1</v>
      </c>
      <c r="AQ3744">
        <v>0.2</v>
      </c>
      <c r="AR3744">
        <v>1.61</v>
      </c>
      <c r="AS3744">
        <v>1.61</v>
      </c>
      <c r="AT3744">
        <v>0.53800000000000003</v>
      </c>
      <c r="AU3744">
        <v>3.1E-2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4</v>
      </c>
      <c r="BT3744">
        <f t="shared" si="232"/>
        <v>3.2800000000000003E-2</v>
      </c>
      <c r="BU3744">
        <f t="shared" si="233"/>
        <v>3.73E-2</v>
      </c>
      <c r="BV3744">
        <f t="shared" si="234"/>
        <v>0.53800000000000003</v>
      </c>
      <c r="BW3744">
        <f t="shared" si="235"/>
        <v>3.1E-2</v>
      </c>
    </row>
    <row r="3745" spans="1:75" x14ac:dyDescent="0.35">
      <c r="A3745">
        <v>474.5</v>
      </c>
      <c r="B3745" t="s">
        <v>696</v>
      </c>
      <c r="C3745" t="s">
        <v>83</v>
      </c>
      <c r="D3745">
        <v>192</v>
      </c>
      <c r="E3745">
        <v>348.5</v>
      </c>
      <c r="F3745">
        <v>2016</v>
      </c>
      <c r="G3745">
        <v>3</v>
      </c>
      <c r="H3745">
        <v>53</v>
      </c>
      <c r="I3745">
        <v>102</v>
      </c>
      <c r="J3745">
        <v>192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0.14000000000000001</v>
      </c>
      <c r="U3745">
        <v>0.05</v>
      </c>
      <c r="V3745">
        <v>0.19</v>
      </c>
      <c r="W3745">
        <v>0.13</v>
      </c>
      <c r="X3745">
        <v>0.13</v>
      </c>
      <c r="Y3745">
        <v>0.13</v>
      </c>
      <c r="Z3745">
        <v>28</v>
      </c>
      <c r="AA3745">
        <v>5</v>
      </c>
      <c r="AB3745">
        <v>153</v>
      </c>
      <c r="AC3745">
        <v>30</v>
      </c>
      <c r="AD3745">
        <v>140</v>
      </c>
      <c r="AE3745">
        <v>206</v>
      </c>
      <c r="AF3745">
        <v>106</v>
      </c>
      <c r="AG3745">
        <v>2.7</v>
      </c>
      <c r="AH3745">
        <v>9.2899999999999991</v>
      </c>
      <c r="AI3745">
        <v>6.21</v>
      </c>
      <c r="AJ3745">
        <v>4.58E-2</v>
      </c>
      <c r="AK3745">
        <v>0.23630000000000001</v>
      </c>
      <c r="AL3745">
        <v>0.89</v>
      </c>
      <c r="AM3745">
        <v>1.34</v>
      </c>
      <c r="AN3745">
        <v>16</v>
      </c>
      <c r="AO3745">
        <v>16</v>
      </c>
      <c r="AP3745">
        <v>5.2</v>
      </c>
      <c r="AQ3745">
        <v>8.9</v>
      </c>
      <c r="AR3745">
        <v>1.66</v>
      </c>
      <c r="AS3745">
        <v>1.38</v>
      </c>
      <c r="AT3745">
        <v>0.74299999999999999</v>
      </c>
      <c r="AU3745">
        <v>0.91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6</v>
      </c>
      <c r="BT3745">
        <f t="shared" si="232"/>
        <v>4.58E-2</v>
      </c>
      <c r="BU3745">
        <f t="shared" si="233"/>
        <v>0.23630000000000001</v>
      </c>
      <c r="BV3745">
        <f t="shared" si="234"/>
        <v>0.74299999999999999</v>
      </c>
      <c r="BW3745">
        <f t="shared" si="235"/>
        <v>0.91</v>
      </c>
    </row>
    <row r="3746" spans="1:75" x14ac:dyDescent="0.35">
      <c r="A3746">
        <v>474.5</v>
      </c>
      <c r="B3746" t="s">
        <v>814</v>
      </c>
      <c r="C3746" t="s">
        <v>116</v>
      </c>
      <c r="D3746">
        <v>74</v>
      </c>
      <c r="E3746">
        <v>348.5</v>
      </c>
      <c r="F3746">
        <v>2016</v>
      </c>
      <c r="G3746">
        <v>4</v>
      </c>
      <c r="H3746">
        <v>124</v>
      </c>
      <c r="I3746">
        <v>74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-0.44</v>
      </c>
      <c r="U3746">
        <v>-0.87</v>
      </c>
      <c r="V3746">
        <v>-1.31</v>
      </c>
      <c r="W3746">
        <v>-1.31</v>
      </c>
      <c r="X3746">
        <v>-1.31</v>
      </c>
      <c r="Y3746">
        <v>-1.31</v>
      </c>
      <c r="Z3746">
        <v>27</v>
      </c>
      <c r="AA3746">
        <v>6</v>
      </c>
      <c r="AB3746">
        <v>186</v>
      </c>
      <c r="AC3746">
        <v>30</v>
      </c>
      <c r="AF3746">
        <v>79</v>
      </c>
      <c r="AG3746">
        <v>1.21</v>
      </c>
      <c r="AH3746">
        <v>0</v>
      </c>
      <c r="AI3746">
        <v>1.18</v>
      </c>
      <c r="AJ3746">
        <v>2.8299999999999999E-2</v>
      </c>
      <c r="AK3746" t="s">
        <v>1710</v>
      </c>
      <c r="AL3746">
        <v>1.39</v>
      </c>
      <c r="AN3746">
        <v>14</v>
      </c>
      <c r="AO3746">
        <v>4</v>
      </c>
      <c r="AP3746">
        <v>4.0999999999999996</v>
      </c>
      <c r="AR3746">
        <v>1.21</v>
      </c>
      <c r="AT3746">
        <v>0.16700000000000001</v>
      </c>
      <c r="AU3746" t="s">
        <v>1710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5</v>
      </c>
      <c r="BT3746">
        <f t="shared" si="232"/>
        <v>2.8299999999999999E-2</v>
      </c>
      <c r="BU3746" t="str">
        <f t="shared" si="233"/>
        <v/>
      </c>
      <c r="BV3746">
        <f t="shared" si="234"/>
        <v>0.16700000000000001</v>
      </c>
      <c r="BW3746" t="str">
        <f t="shared" si="235"/>
        <v/>
      </c>
    </row>
    <row r="3747" spans="1:75" x14ac:dyDescent="0.35">
      <c r="A3747">
        <v>476</v>
      </c>
      <c r="B3747" t="s">
        <v>1103</v>
      </c>
      <c r="C3747" t="s">
        <v>70</v>
      </c>
      <c r="D3747">
        <v>148</v>
      </c>
      <c r="E3747">
        <v>353.8</v>
      </c>
      <c r="F3747">
        <v>2016</v>
      </c>
      <c r="G3747">
        <v>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V3747">
        <v>0</v>
      </c>
      <c r="W3747">
        <v>0</v>
      </c>
      <c r="X3747">
        <v>0</v>
      </c>
      <c r="Y3747">
        <v>0</v>
      </c>
      <c r="Z3747">
        <v>17</v>
      </c>
      <c r="AA3747">
        <v>8</v>
      </c>
      <c r="AB3747">
        <v>300</v>
      </c>
      <c r="AC3747">
        <v>30</v>
      </c>
      <c r="AJ3747" t="s">
        <v>1710</v>
      </c>
      <c r="AK3747" t="s">
        <v>1710</v>
      </c>
      <c r="AT3747" t="s">
        <v>1710</v>
      </c>
      <c r="AU3747" t="s">
        <v>1710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 t="e">
        <v>#N/A</v>
      </c>
      <c r="BT3747" t="str">
        <f t="shared" si="232"/>
        <v/>
      </c>
      <c r="BU3747" t="str">
        <f t="shared" si="233"/>
        <v/>
      </c>
      <c r="BV3747" t="str">
        <f t="shared" si="234"/>
        <v/>
      </c>
      <c r="BW3747" t="str">
        <f t="shared" si="235"/>
        <v/>
      </c>
    </row>
    <row r="3748" spans="1:75" x14ac:dyDescent="0.35">
      <c r="A3748">
        <v>1</v>
      </c>
      <c r="B3748" t="s">
        <v>1044</v>
      </c>
      <c r="C3748" t="s">
        <v>70</v>
      </c>
      <c r="D3748">
        <v>1</v>
      </c>
      <c r="E3748">
        <v>2.1</v>
      </c>
      <c r="F3748">
        <v>2017</v>
      </c>
      <c r="G3748">
        <v>2</v>
      </c>
      <c r="H3748">
        <v>110</v>
      </c>
      <c r="I3748">
        <v>9</v>
      </c>
      <c r="J3748">
        <v>36</v>
      </c>
      <c r="K3748">
        <v>21</v>
      </c>
      <c r="M3748">
        <v>0</v>
      </c>
      <c r="N3748">
        <v>1</v>
      </c>
      <c r="O3748">
        <v>1</v>
      </c>
      <c r="P3748">
        <v>1</v>
      </c>
      <c r="Q3748">
        <v>2</v>
      </c>
      <c r="S3748">
        <v>2</v>
      </c>
      <c r="T3748">
        <v>0.16</v>
      </c>
      <c r="U3748">
        <v>1.02</v>
      </c>
      <c r="V3748">
        <v>1.18</v>
      </c>
      <c r="W3748">
        <v>1.58</v>
      </c>
      <c r="X3748">
        <v>1.96</v>
      </c>
      <c r="Z3748">
        <v>26</v>
      </c>
      <c r="AA3748">
        <v>3</v>
      </c>
      <c r="AB3748">
        <v>86</v>
      </c>
      <c r="AC3748">
        <v>1</v>
      </c>
      <c r="AD3748">
        <v>4</v>
      </c>
      <c r="AE3748">
        <v>6</v>
      </c>
      <c r="AF3748">
        <v>1</v>
      </c>
      <c r="AG3748">
        <v>25.74</v>
      </c>
      <c r="AH3748">
        <v>15.1</v>
      </c>
      <c r="AI3748">
        <v>15.54</v>
      </c>
      <c r="AJ3748">
        <v>0.20230000000000001</v>
      </c>
      <c r="AK3748">
        <v>1.55E-2</v>
      </c>
      <c r="AL3748">
        <v>1.73</v>
      </c>
      <c r="AM3748">
        <v>2.39</v>
      </c>
      <c r="AN3748">
        <v>16</v>
      </c>
      <c r="AO3748">
        <v>1</v>
      </c>
      <c r="AP3748">
        <v>4.5999999999999996</v>
      </c>
      <c r="AQ3748">
        <v>0.6</v>
      </c>
      <c r="AR3748">
        <v>1.59</v>
      </c>
      <c r="AS3748">
        <v>1.59</v>
      </c>
      <c r="AT3748">
        <v>0.11799999999999999</v>
      </c>
      <c r="AU3748">
        <v>3.5000000000000003E-2</v>
      </c>
      <c r="BN3748">
        <v>0</v>
      </c>
      <c r="BO3748">
        <v>1</v>
      </c>
      <c r="BP3748">
        <v>1</v>
      </c>
      <c r="BQ3748">
        <v>1</v>
      </c>
      <c r="BS3748">
        <v>3</v>
      </c>
      <c r="BT3748">
        <f t="shared" si="232"/>
        <v>0.20230000000000001</v>
      </c>
      <c r="BU3748">
        <f t="shared" si="233"/>
        <v>1.55E-2</v>
      </c>
      <c r="BV3748">
        <f t="shared" si="234"/>
        <v>0.11799999999999999</v>
      </c>
      <c r="BW3748">
        <f t="shared" si="235"/>
        <v>3.5000000000000003E-2</v>
      </c>
    </row>
    <row r="3749" spans="1:75" x14ac:dyDescent="0.35">
      <c r="A3749">
        <v>2</v>
      </c>
      <c r="B3749" t="s">
        <v>927</v>
      </c>
      <c r="C3749" t="s">
        <v>83</v>
      </c>
      <c r="D3749">
        <v>1</v>
      </c>
      <c r="E3749">
        <v>2.8</v>
      </c>
      <c r="F3749">
        <v>2017</v>
      </c>
      <c r="G3749">
        <v>3</v>
      </c>
      <c r="H3749">
        <v>82</v>
      </c>
      <c r="I3749">
        <v>15</v>
      </c>
      <c r="J3749">
        <v>25</v>
      </c>
      <c r="K3749">
        <v>90</v>
      </c>
      <c r="M3749">
        <v>0</v>
      </c>
      <c r="N3749">
        <v>1</v>
      </c>
      <c r="O3749">
        <v>1</v>
      </c>
      <c r="P3749">
        <v>1</v>
      </c>
      <c r="Q3749">
        <v>1</v>
      </c>
      <c r="S3749">
        <v>3</v>
      </c>
      <c r="T3749">
        <v>-0.44</v>
      </c>
      <c r="U3749">
        <v>1.1499999999999999</v>
      </c>
      <c r="V3749">
        <v>0.71</v>
      </c>
      <c r="W3749">
        <v>1.2</v>
      </c>
      <c r="X3749">
        <v>1.4</v>
      </c>
      <c r="Z3749">
        <v>25</v>
      </c>
      <c r="AA3749">
        <v>1</v>
      </c>
      <c r="AB3749">
        <v>12</v>
      </c>
      <c r="AC3749">
        <v>1</v>
      </c>
      <c r="AD3749">
        <v>3</v>
      </c>
      <c r="AE3749">
        <v>5</v>
      </c>
      <c r="AF3749">
        <v>4</v>
      </c>
      <c r="AG3749">
        <v>18.66</v>
      </c>
      <c r="AH3749">
        <v>18.5</v>
      </c>
      <c r="AI3749">
        <v>19.45</v>
      </c>
      <c r="AJ3749">
        <v>0.28149999999999997</v>
      </c>
      <c r="AK3749">
        <v>7.1300000000000002E-2</v>
      </c>
      <c r="AL3749">
        <v>2.27</v>
      </c>
      <c r="AM3749">
        <v>2.08</v>
      </c>
      <c r="AN3749">
        <v>16</v>
      </c>
      <c r="AO3749">
        <v>4</v>
      </c>
      <c r="AP3749">
        <v>11.3</v>
      </c>
      <c r="AQ3749">
        <v>12.5</v>
      </c>
      <c r="AR3749">
        <v>1.85</v>
      </c>
      <c r="AS3749">
        <v>1.79</v>
      </c>
      <c r="AT3749">
        <v>0.151</v>
      </c>
      <c r="AU3749">
        <v>0.29399999999999998</v>
      </c>
      <c r="BN3749">
        <v>0</v>
      </c>
      <c r="BO3749">
        <v>0</v>
      </c>
      <c r="BP3749">
        <v>0</v>
      </c>
      <c r="BQ3749">
        <v>0</v>
      </c>
      <c r="BS3749">
        <v>4</v>
      </c>
      <c r="BT3749">
        <f t="shared" si="232"/>
        <v>0.28149999999999997</v>
      </c>
      <c r="BU3749">
        <f t="shared" si="233"/>
        <v>7.1300000000000002E-2</v>
      </c>
      <c r="BV3749">
        <f t="shared" si="234"/>
        <v>0.151</v>
      </c>
      <c r="BW3749">
        <f t="shared" si="235"/>
        <v>0.29399999999999998</v>
      </c>
    </row>
    <row r="3750" spans="1:75" x14ac:dyDescent="0.35">
      <c r="A3750">
        <v>3</v>
      </c>
      <c r="B3750" t="s">
        <v>1144</v>
      </c>
      <c r="C3750" t="s">
        <v>70</v>
      </c>
      <c r="D3750">
        <v>2</v>
      </c>
      <c r="E3750">
        <v>3.6</v>
      </c>
      <c r="F3750">
        <v>2017</v>
      </c>
      <c r="G3750">
        <v>2</v>
      </c>
      <c r="H3750">
        <v>12</v>
      </c>
      <c r="I3750">
        <v>5</v>
      </c>
      <c r="J3750">
        <v>3</v>
      </c>
      <c r="K3750">
        <v>9</v>
      </c>
      <c r="M3750">
        <v>1</v>
      </c>
      <c r="N3750">
        <v>1</v>
      </c>
      <c r="O3750">
        <v>2</v>
      </c>
      <c r="P3750">
        <v>3</v>
      </c>
      <c r="Q3750">
        <v>4</v>
      </c>
      <c r="S3750">
        <v>1</v>
      </c>
      <c r="T3750">
        <v>1.62</v>
      </c>
      <c r="U3750">
        <v>1.76</v>
      </c>
      <c r="V3750">
        <v>3.38</v>
      </c>
      <c r="W3750">
        <v>4.6500000000000004</v>
      </c>
      <c r="X3750">
        <v>5.65</v>
      </c>
      <c r="Z3750">
        <v>22</v>
      </c>
      <c r="AA3750">
        <v>1</v>
      </c>
      <c r="AB3750">
        <v>4</v>
      </c>
      <c r="AC3750">
        <v>1</v>
      </c>
      <c r="AD3750">
        <v>2</v>
      </c>
      <c r="AE3750">
        <v>4</v>
      </c>
      <c r="AF3750">
        <v>2</v>
      </c>
      <c r="AG3750">
        <v>21.83</v>
      </c>
      <c r="AH3750">
        <v>20.52</v>
      </c>
      <c r="AI3750">
        <v>22.08</v>
      </c>
      <c r="AJ3750">
        <v>8.1900000000000001E-2</v>
      </c>
      <c r="AK3750">
        <v>7.2800000000000004E-2</v>
      </c>
      <c r="AL3750">
        <v>1.37</v>
      </c>
      <c r="AM3750">
        <v>1.01</v>
      </c>
      <c r="AN3750">
        <v>15</v>
      </c>
      <c r="AO3750">
        <v>10</v>
      </c>
      <c r="AP3750">
        <v>-0.2</v>
      </c>
      <c r="AQ3750">
        <v>0.2</v>
      </c>
      <c r="AR3750">
        <v>1.97</v>
      </c>
      <c r="AS3750">
        <v>1.97</v>
      </c>
      <c r="AT3750">
        <v>7.0999999999999994E-2</v>
      </c>
      <c r="AU3750">
        <v>7.1999999999999995E-2</v>
      </c>
      <c r="BN3750">
        <v>1</v>
      </c>
      <c r="BO3750">
        <v>2</v>
      </c>
      <c r="BP3750">
        <v>3</v>
      </c>
      <c r="BQ3750">
        <v>4</v>
      </c>
      <c r="BS3750">
        <v>2</v>
      </c>
      <c r="BT3750">
        <f t="shared" si="232"/>
        <v>8.1900000000000001E-2</v>
      </c>
      <c r="BU3750">
        <f t="shared" si="233"/>
        <v>7.2800000000000004E-2</v>
      </c>
      <c r="BV3750">
        <f t="shared" si="234"/>
        <v>7.0999999999999994E-2</v>
      </c>
      <c r="BW3750">
        <f t="shared" si="235"/>
        <v>7.1999999999999995E-2</v>
      </c>
    </row>
    <row r="3751" spans="1:75" x14ac:dyDescent="0.35">
      <c r="A3751">
        <v>4</v>
      </c>
      <c r="B3751" t="s">
        <v>920</v>
      </c>
      <c r="C3751" t="s">
        <v>83</v>
      </c>
      <c r="D3751">
        <v>2</v>
      </c>
      <c r="E3751">
        <v>4.3</v>
      </c>
      <c r="F3751">
        <v>2017</v>
      </c>
      <c r="G3751">
        <v>3</v>
      </c>
      <c r="H3751">
        <v>17</v>
      </c>
      <c r="I3751">
        <v>9</v>
      </c>
      <c r="J3751">
        <v>16</v>
      </c>
      <c r="K3751">
        <v>11</v>
      </c>
      <c r="M3751">
        <v>1</v>
      </c>
      <c r="N3751">
        <v>1</v>
      </c>
      <c r="O3751">
        <v>2</v>
      </c>
      <c r="P3751">
        <v>3</v>
      </c>
      <c r="Q3751">
        <v>4</v>
      </c>
      <c r="S3751">
        <v>3</v>
      </c>
      <c r="T3751">
        <v>0.61</v>
      </c>
      <c r="U3751">
        <v>1.1100000000000001</v>
      </c>
      <c r="V3751">
        <v>1.72</v>
      </c>
      <c r="W3751">
        <v>2.9</v>
      </c>
      <c r="X3751">
        <v>3.55</v>
      </c>
      <c r="Z3751">
        <v>24</v>
      </c>
      <c r="AA3751">
        <v>1</v>
      </c>
      <c r="AB3751">
        <v>7</v>
      </c>
      <c r="AC3751">
        <v>1</v>
      </c>
      <c r="AD3751">
        <v>9</v>
      </c>
      <c r="AE3751">
        <v>9</v>
      </c>
      <c r="AF3751">
        <v>3</v>
      </c>
      <c r="AG3751">
        <v>18.760000000000002</v>
      </c>
      <c r="AH3751">
        <v>13.41</v>
      </c>
      <c r="AI3751">
        <v>18.28</v>
      </c>
      <c r="AJ3751">
        <v>0.3049</v>
      </c>
      <c r="AK3751">
        <v>0.2316</v>
      </c>
      <c r="AL3751">
        <v>2.2799999999999998</v>
      </c>
      <c r="AM3751">
        <v>1.69</v>
      </c>
      <c r="AN3751">
        <v>16</v>
      </c>
      <c r="AO3751">
        <v>15</v>
      </c>
      <c r="AP3751">
        <v>15.5</v>
      </c>
      <c r="AQ3751">
        <v>16.5</v>
      </c>
      <c r="AR3751">
        <v>1.79</v>
      </c>
      <c r="AS3751">
        <v>1.52</v>
      </c>
      <c r="AT3751">
        <v>0.19500000000000001</v>
      </c>
      <c r="AU3751">
        <v>0.17599999999999999</v>
      </c>
      <c r="BN3751">
        <v>0</v>
      </c>
      <c r="BO3751">
        <v>1</v>
      </c>
      <c r="BP3751">
        <v>1</v>
      </c>
      <c r="BQ3751">
        <v>2</v>
      </c>
      <c r="BS3751">
        <v>4</v>
      </c>
      <c r="BT3751">
        <f t="shared" si="232"/>
        <v>0.3049</v>
      </c>
      <c r="BU3751">
        <f t="shared" si="233"/>
        <v>0.2316</v>
      </c>
      <c r="BV3751">
        <f t="shared" si="234"/>
        <v>0.19500000000000001</v>
      </c>
      <c r="BW3751">
        <f t="shared" si="235"/>
        <v>0.17599999999999999</v>
      </c>
    </row>
    <row r="3752" spans="1:75" x14ac:dyDescent="0.35">
      <c r="A3752">
        <v>5</v>
      </c>
      <c r="B3752" t="s">
        <v>821</v>
      </c>
      <c r="C3752" t="s">
        <v>70</v>
      </c>
      <c r="D3752">
        <v>3</v>
      </c>
      <c r="E3752">
        <v>4.4000000000000004</v>
      </c>
      <c r="F3752">
        <v>2017</v>
      </c>
      <c r="G3752">
        <v>2</v>
      </c>
      <c r="H3752">
        <v>2</v>
      </c>
      <c r="J3752">
        <v>16</v>
      </c>
      <c r="K3752">
        <v>63</v>
      </c>
      <c r="M3752">
        <v>1</v>
      </c>
      <c r="N3752">
        <v>0</v>
      </c>
      <c r="O3752">
        <v>1</v>
      </c>
      <c r="P3752">
        <v>2</v>
      </c>
      <c r="Q3752">
        <v>2</v>
      </c>
      <c r="S3752">
        <v>3</v>
      </c>
      <c r="T3752">
        <v>1.99</v>
      </c>
      <c r="V3752">
        <v>1.99</v>
      </c>
      <c r="W3752">
        <v>2.86</v>
      </c>
      <c r="X3752">
        <v>2.86</v>
      </c>
      <c r="Z3752">
        <v>25</v>
      </c>
      <c r="AA3752">
        <v>2</v>
      </c>
      <c r="AB3752">
        <v>48</v>
      </c>
      <c r="AC3752">
        <v>1</v>
      </c>
      <c r="AD3752">
        <v>3</v>
      </c>
      <c r="AF3752">
        <v>3</v>
      </c>
      <c r="AJ3752" t="s">
        <v>1710</v>
      </c>
      <c r="AK3752" t="s">
        <v>1710</v>
      </c>
      <c r="AT3752" t="s">
        <v>1710</v>
      </c>
      <c r="AU3752" t="s">
        <v>1710</v>
      </c>
      <c r="BN3752">
        <v>1</v>
      </c>
      <c r="BO3752">
        <v>1</v>
      </c>
      <c r="BP3752">
        <v>1</v>
      </c>
      <c r="BQ3752">
        <v>1</v>
      </c>
      <c r="BS3752">
        <v>5</v>
      </c>
      <c r="BT3752" t="str">
        <f t="shared" si="232"/>
        <v/>
      </c>
      <c r="BU3752" t="str">
        <f t="shared" si="233"/>
        <v/>
      </c>
      <c r="BV3752" t="str">
        <f t="shared" si="234"/>
        <v/>
      </c>
      <c r="BW3752" t="str">
        <f t="shared" si="235"/>
        <v/>
      </c>
    </row>
    <row r="3753" spans="1:75" x14ac:dyDescent="0.35">
      <c r="A3753">
        <v>6</v>
      </c>
      <c r="B3753" t="s">
        <v>589</v>
      </c>
      <c r="C3753" t="s">
        <v>83</v>
      </c>
      <c r="D3753">
        <v>3</v>
      </c>
      <c r="E3753">
        <v>5.6</v>
      </c>
      <c r="F3753">
        <v>2017</v>
      </c>
      <c r="G3753">
        <v>3</v>
      </c>
      <c r="H3753">
        <v>2</v>
      </c>
      <c r="I3753">
        <v>5</v>
      </c>
      <c r="J3753">
        <v>153</v>
      </c>
      <c r="K3753">
        <v>65</v>
      </c>
      <c r="M3753">
        <v>1</v>
      </c>
      <c r="N3753">
        <v>1</v>
      </c>
      <c r="O3753">
        <v>2</v>
      </c>
      <c r="P3753">
        <v>2</v>
      </c>
      <c r="Q3753">
        <v>2</v>
      </c>
      <c r="S3753">
        <v>5</v>
      </c>
      <c r="T3753">
        <v>1.83</v>
      </c>
      <c r="U3753">
        <v>1.52</v>
      </c>
      <c r="V3753">
        <v>3.35</v>
      </c>
      <c r="W3753">
        <v>3.3</v>
      </c>
      <c r="X3753">
        <v>3.3</v>
      </c>
      <c r="Z3753">
        <v>29</v>
      </c>
      <c r="AA3753">
        <v>6</v>
      </c>
      <c r="AB3753">
        <v>195</v>
      </c>
      <c r="AC3753">
        <v>1</v>
      </c>
      <c r="AD3753">
        <v>1</v>
      </c>
      <c r="AE3753">
        <v>12</v>
      </c>
      <c r="AF3753">
        <v>1</v>
      </c>
      <c r="AG3753">
        <v>20.49</v>
      </c>
      <c r="AH3753">
        <v>22.02</v>
      </c>
      <c r="AI3753">
        <v>21.58</v>
      </c>
      <c r="AJ3753">
        <v>0.26440000000000002</v>
      </c>
      <c r="AK3753">
        <v>0.27629999999999999</v>
      </c>
      <c r="AL3753">
        <v>2.2599999999999998</v>
      </c>
      <c r="AM3753">
        <v>2.87</v>
      </c>
      <c r="AN3753">
        <v>15</v>
      </c>
      <c r="AO3753">
        <v>14</v>
      </c>
      <c r="AP3753">
        <v>11.1</v>
      </c>
      <c r="AQ3753">
        <v>11.6</v>
      </c>
      <c r="AR3753">
        <v>2.0299999999999998</v>
      </c>
      <c r="AS3753">
        <v>1.99</v>
      </c>
      <c r="AT3753">
        <v>0.13400000000000001</v>
      </c>
      <c r="AU3753">
        <v>0.20499999999999999</v>
      </c>
      <c r="BN3753">
        <v>1</v>
      </c>
      <c r="BO3753">
        <v>2</v>
      </c>
      <c r="BP3753">
        <v>2</v>
      </c>
      <c r="BQ3753">
        <v>2</v>
      </c>
      <c r="BS3753">
        <v>8</v>
      </c>
      <c r="BT3753">
        <f t="shared" si="232"/>
        <v>0.26440000000000002</v>
      </c>
      <c r="BU3753">
        <f t="shared" si="233"/>
        <v>0.27629999999999999</v>
      </c>
      <c r="BV3753">
        <f t="shared" si="234"/>
        <v>0.13400000000000001</v>
      </c>
      <c r="BW3753">
        <f t="shared" si="235"/>
        <v>0.20499999999999999</v>
      </c>
    </row>
    <row r="3754" spans="1:75" x14ac:dyDescent="0.35">
      <c r="A3754">
        <v>7</v>
      </c>
      <c r="B3754" t="s">
        <v>628</v>
      </c>
      <c r="C3754" t="s">
        <v>83</v>
      </c>
      <c r="D3754">
        <v>4</v>
      </c>
      <c r="E3754">
        <v>7</v>
      </c>
      <c r="F3754">
        <v>2017</v>
      </c>
      <c r="G3754">
        <v>3</v>
      </c>
      <c r="H3754">
        <v>7</v>
      </c>
      <c r="I3754">
        <v>2</v>
      </c>
      <c r="J3754">
        <v>2</v>
      </c>
      <c r="K3754">
        <v>52</v>
      </c>
      <c r="M3754">
        <v>1</v>
      </c>
      <c r="N3754">
        <v>1</v>
      </c>
      <c r="O3754">
        <v>2</v>
      </c>
      <c r="P3754">
        <v>3</v>
      </c>
      <c r="Q3754">
        <v>3</v>
      </c>
      <c r="S3754">
        <v>5</v>
      </c>
      <c r="T3754">
        <v>0.96</v>
      </c>
      <c r="U3754">
        <v>1.34</v>
      </c>
      <c r="V3754">
        <v>2.2999999999999998</v>
      </c>
      <c r="W3754">
        <v>3.21</v>
      </c>
      <c r="X3754">
        <v>3.86</v>
      </c>
      <c r="Z3754">
        <v>28</v>
      </c>
      <c r="AA3754">
        <v>1</v>
      </c>
      <c r="AB3754">
        <v>6</v>
      </c>
      <c r="AC3754">
        <v>1</v>
      </c>
      <c r="AD3754">
        <v>6</v>
      </c>
      <c r="AE3754">
        <v>6</v>
      </c>
      <c r="AF3754">
        <v>6</v>
      </c>
      <c r="AG3754">
        <v>18.559999999999999</v>
      </c>
      <c r="AH3754">
        <v>15.74</v>
      </c>
      <c r="AI3754">
        <v>20.61</v>
      </c>
      <c r="AJ3754">
        <v>0.2485</v>
      </c>
      <c r="AK3754">
        <v>0.29070000000000001</v>
      </c>
      <c r="AL3754">
        <v>3.12</v>
      </c>
      <c r="AM3754">
        <v>3.08</v>
      </c>
      <c r="AN3754">
        <v>14</v>
      </c>
      <c r="AO3754">
        <v>16</v>
      </c>
      <c r="AP3754">
        <v>14.4</v>
      </c>
      <c r="AQ3754">
        <v>14.3</v>
      </c>
      <c r="AR3754">
        <v>2.08</v>
      </c>
      <c r="AS3754">
        <v>1.75</v>
      </c>
      <c r="AT3754">
        <v>0.26700000000000002</v>
      </c>
      <c r="AU3754">
        <v>0.20799999999999999</v>
      </c>
      <c r="BN3754">
        <v>1</v>
      </c>
      <c r="BO3754">
        <v>2</v>
      </c>
      <c r="BP3754">
        <v>3</v>
      </c>
      <c r="BQ3754">
        <v>3</v>
      </c>
      <c r="BS3754">
        <v>7</v>
      </c>
      <c r="BT3754">
        <f t="shared" si="232"/>
        <v>0.2485</v>
      </c>
      <c r="BU3754">
        <f t="shared" si="233"/>
        <v>0.29070000000000001</v>
      </c>
      <c r="BV3754">
        <f t="shared" si="234"/>
        <v>0.26700000000000002</v>
      </c>
      <c r="BW3754">
        <f t="shared" si="235"/>
        <v>0.20799999999999999</v>
      </c>
    </row>
    <row r="3755" spans="1:75" x14ac:dyDescent="0.35">
      <c r="A3755">
        <v>8</v>
      </c>
      <c r="B3755" t="s">
        <v>1029</v>
      </c>
      <c r="C3755" t="s">
        <v>83</v>
      </c>
      <c r="D3755">
        <v>5</v>
      </c>
      <c r="E3755">
        <v>8.8000000000000007</v>
      </c>
      <c r="F3755">
        <v>2017</v>
      </c>
      <c r="G3755">
        <v>3</v>
      </c>
      <c r="H3755">
        <v>35</v>
      </c>
      <c r="I3755">
        <v>18</v>
      </c>
      <c r="J3755">
        <v>10</v>
      </c>
      <c r="K3755">
        <v>15</v>
      </c>
      <c r="M3755">
        <v>0</v>
      </c>
      <c r="N3755">
        <v>1</v>
      </c>
      <c r="O3755">
        <v>1</v>
      </c>
      <c r="P3755">
        <v>2</v>
      </c>
      <c r="Q3755">
        <v>3</v>
      </c>
      <c r="S3755">
        <v>2</v>
      </c>
      <c r="T3755">
        <v>0.32</v>
      </c>
      <c r="U3755">
        <v>0</v>
      </c>
      <c r="V3755">
        <v>0.32</v>
      </c>
      <c r="W3755">
        <v>1.36</v>
      </c>
      <c r="X3755">
        <v>2.15</v>
      </c>
      <c r="Z3755">
        <v>23</v>
      </c>
      <c r="AA3755">
        <v>1</v>
      </c>
      <c r="AB3755">
        <v>4</v>
      </c>
      <c r="AC3755">
        <v>1</v>
      </c>
      <c r="AD3755">
        <v>14</v>
      </c>
      <c r="AE3755">
        <v>16</v>
      </c>
      <c r="AF3755">
        <v>16</v>
      </c>
      <c r="AG3755">
        <v>14.18</v>
      </c>
      <c r="AH3755">
        <v>11.31</v>
      </c>
      <c r="AI3755">
        <v>14.63</v>
      </c>
      <c r="AJ3755">
        <v>0.22439999999999999</v>
      </c>
      <c r="AK3755">
        <v>0.16950000000000001</v>
      </c>
      <c r="AL3755">
        <v>1.95</v>
      </c>
      <c r="AM3755">
        <v>1.54</v>
      </c>
      <c r="AN3755">
        <v>16</v>
      </c>
      <c r="AO3755">
        <v>14</v>
      </c>
      <c r="AP3755">
        <v>9.9</v>
      </c>
      <c r="AQ3755">
        <v>10.3</v>
      </c>
      <c r="AR3755">
        <v>1.8</v>
      </c>
      <c r="AS3755">
        <v>1.76</v>
      </c>
      <c r="AT3755">
        <v>0.157</v>
      </c>
      <c r="AU3755">
        <v>0.223</v>
      </c>
      <c r="BN3755">
        <v>0</v>
      </c>
      <c r="BO3755">
        <v>0</v>
      </c>
      <c r="BP3755">
        <v>1</v>
      </c>
      <c r="BQ3755">
        <v>1</v>
      </c>
      <c r="BS3755">
        <v>3</v>
      </c>
      <c r="BT3755">
        <f t="shared" si="232"/>
        <v>0.22439999999999999</v>
      </c>
      <c r="BU3755">
        <f t="shared" si="233"/>
        <v>0.16950000000000001</v>
      </c>
      <c r="BV3755">
        <f t="shared" si="234"/>
        <v>0.157</v>
      </c>
      <c r="BW3755">
        <f t="shared" si="235"/>
        <v>0.223</v>
      </c>
    </row>
    <row r="3756" spans="1:75" x14ac:dyDescent="0.35">
      <c r="A3756">
        <v>9</v>
      </c>
      <c r="B3756" t="s">
        <v>627</v>
      </c>
      <c r="C3756" t="s">
        <v>83</v>
      </c>
      <c r="D3756">
        <v>6</v>
      </c>
      <c r="E3756">
        <v>10.7</v>
      </c>
      <c r="F3756">
        <v>2017</v>
      </c>
      <c r="G3756">
        <v>3</v>
      </c>
      <c r="H3756">
        <v>10</v>
      </c>
      <c r="I3756">
        <v>42</v>
      </c>
      <c r="K3756">
        <v>68</v>
      </c>
      <c r="M3756">
        <v>1</v>
      </c>
      <c r="N3756">
        <v>0</v>
      </c>
      <c r="O3756">
        <v>1</v>
      </c>
      <c r="P3756">
        <v>1</v>
      </c>
      <c r="Q3756">
        <v>1</v>
      </c>
      <c r="S3756">
        <v>5</v>
      </c>
      <c r="T3756">
        <v>0.98</v>
      </c>
      <c r="U3756">
        <v>0.68</v>
      </c>
      <c r="V3756">
        <v>1.66</v>
      </c>
      <c r="W3756">
        <v>1.66</v>
      </c>
      <c r="X3756">
        <v>1.29</v>
      </c>
      <c r="Z3756">
        <v>29</v>
      </c>
      <c r="AA3756">
        <v>1</v>
      </c>
      <c r="AB3756">
        <v>4</v>
      </c>
      <c r="AC3756">
        <v>1</v>
      </c>
      <c r="AF3756">
        <v>33</v>
      </c>
      <c r="AG3756">
        <v>18.64</v>
      </c>
      <c r="AH3756">
        <v>14.43</v>
      </c>
      <c r="AI3756">
        <v>16.82</v>
      </c>
      <c r="AJ3756">
        <v>0.18629999999999999</v>
      </c>
      <c r="AK3756">
        <v>0.28999999999999998</v>
      </c>
      <c r="AL3756">
        <v>2.86</v>
      </c>
      <c r="AM3756">
        <v>2.09</v>
      </c>
      <c r="AN3756">
        <v>10</v>
      </c>
      <c r="AO3756">
        <v>16</v>
      </c>
      <c r="AP3756">
        <v>13.1</v>
      </c>
      <c r="AQ3756">
        <v>13.6</v>
      </c>
      <c r="AR3756">
        <v>1.96</v>
      </c>
      <c r="AS3756">
        <v>1.72</v>
      </c>
      <c r="AT3756">
        <v>0.21099999999999999</v>
      </c>
      <c r="AU3756">
        <v>0.28100000000000003</v>
      </c>
      <c r="BN3756">
        <v>1</v>
      </c>
      <c r="BO3756">
        <v>1</v>
      </c>
      <c r="BP3756">
        <v>1</v>
      </c>
      <c r="BQ3756">
        <v>1</v>
      </c>
      <c r="BS3756">
        <v>7</v>
      </c>
      <c r="BT3756">
        <f t="shared" si="232"/>
        <v>0.18629999999999999</v>
      </c>
      <c r="BU3756">
        <f t="shared" si="233"/>
        <v>0.28999999999999998</v>
      </c>
      <c r="BV3756">
        <f t="shared" si="234"/>
        <v>0.21099999999999999</v>
      </c>
      <c r="BW3756">
        <f t="shared" si="235"/>
        <v>0.28100000000000003</v>
      </c>
    </row>
    <row r="3757" spans="1:75" x14ac:dyDescent="0.35">
      <c r="A3757">
        <v>10</v>
      </c>
      <c r="B3757" t="s">
        <v>1150</v>
      </c>
      <c r="C3757" t="s">
        <v>83</v>
      </c>
      <c r="D3757">
        <v>7</v>
      </c>
      <c r="E3757">
        <v>12.1</v>
      </c>
      <c r="F3757">
        <v>2017</v>
      </c>
      <c r="G3757">
        <v>3</v>
      </c>
      <c r="H3757">
        <v>6</v>
      </c>
      <c r="I3757">
        <v>6</v>
      </c>
      <c r="J3757">
        <v>1</v>
      </c>
      <c r="K3757">
        <v>93</v>
      </c>
      <c r="M3757">
        <v>1</v>
      </c>
      <c r="N3757">
        <v>1</v>
      </c>
      <c r="O3757">
        <v>2</v>
      </c>
      <c r="P3757">
        <v>3</v>
      </c>
      <c r="Q3757">
        <v>3</v>
      </c>
      <c r="S3757">
        <v>1</v>
      </c>
      <c r="T3757">
        <v>0.82</v>
      </c>
      <c r="U3757">
        <v>1.49</v>
      </c>
      <c r="V3757">
        <v>2.31</v>
      </c>
      <c r="W3757">
        <v>4.07</v>
      </c>
      <c r="X3757">
        <v>4.18</v>
      </c>
      <c r="Z3757">
        <v>24</v>
      </c>
      <c r="AA3757">
        <v>2</v>
      </c>
      <c r="AB3757">
        <v>47</v>
      </c>
      <c r="AC3757">
        <v>2</v>
      </c>
      <c r="AD3757">
        <v>4</v>
      </c>
      <c r="AE3757">
        <v>3</v>
      </c>
      <c r="AF3757">
        <v>7</v>
      </c>
      <c r="AG3757">
        <v>17.309999999999999</v>
      </c>
      <c r="AH3757">
        <v>16.16</v>
      </c>
      <c r="AI3757">
        <v>19.97</v>
      </c>
      <c r="AJ3757">
        <v>0.18770000000000001</v>
      </c>
      <c r="AK3757">
        <v>0.2802</v>
      </c>
      <c r="AL3757">
        <v>2.04</v>
      </c>
      <c r="AM3757">
        <v>2.39</v>
      </c>
      <c r="AN3757">
        <v>15</v>
      </c>
      <c r="AO3757">
        <v>16</v>
      </c>
      <c r="AP3757">
        <v>8.1</v>
      </c>
      <c r="AQ3757">
        <v>7.9</v>
      </c>
      <c r="AR3757">
        <v>2.1800000000000002</v>
      </c>
      <c r="AS3757">
        <v>1.86</v>
      </c>
      <c r="AT3757">
        <v>0.129</v>
      </c>
      <c r="AU3757">
        <v>0.311</v>
      </c>
      <c r="BN3757">
        <v>1</v>
      </c>
      <c r="BO3757">
        <v>2</v>
      </c>
      <c r="BP3757">
        <v>3</v>
      </c>
      <c r="BQ3757">
        <v>3</v>
      </c>
      <c r="BS3757">
        <v>2</v>
      </c>
      <c r="BT3757">
        <f t="shared" si="232"/>
        <v>0.18770000000000001</v>
      </c>
      <c r="BU3757">
        <f t="shared" si="233"/>
        <v>0.2802</v>
      </c>
      <c r="BV3757">
        <f t="shared" si="234"/>
        <v>0.129</v>
      </c>
      <c r="BW3757">
        <f t="shared" si="235"/>
        <v>0.311</v>
      </c>
    </row>
    <row r="3758" spans="1:75" x14ac:dyDescent="0.35">
      <c r="A3758">
        <v>11</v>
      </c>
      <c r="B3758" t="s">
        <v>928</v>
      </c>
      <c r="C3758" t="s">
        <v>70</v>
      </c>
      <c r="D3758">
        <v>4</v>
      </c>
      <c r="E3758">
        <v>13.5</v>
      </c>
      <c r="F3758">
        <v>2017</v>
      </c>
      <c r="G3758">
        <v>2</v>
      </c>
      <c r="H3758">
        <v>13</v>
      </c>
      <c r="I3758">
        <v>106</v>
      </c>
      <c r="J3758">
        <v>18</v>
      </c>
      <c r="K3758">
        <v>88</v>
      </c>
      <c r="M3758">
        <v>1</v>
      </c>
      <c r="N3758">
        <v>0</v>
      </c>
      <c r="O3758">
        <v>1</v>
      </c>
      <c r="P3758">
        <v>2</v>
      </c>
      <c r="Q3758">
        <v>2</v>
      </c>
      <c r="S3758">
        <v>2</v>
      </c>
      <c r="T3758">
        <v>1.17</v>
      </c>
      <c r="U3758">
        <v>-0.02</v>
      </c>
      <c r="V3758">
        <v>1.1499999999999999</v>
      </c>
      <c r="W3758">
        <v>1.68</v>
      </c>
      <c r="X3758">
        <v>1.67</v>
      </c>
      <c r="Z3758">
        <v>25</v>
      </c>
      <c r="AA3758">
        <v>4</v>
      </c>
      <c r="AB3758">
        <v>103</v>
      </c>
      <c r="AC3758">
        <v>2</v>
      </c>
      <c r="AD3758">
        <v>12</v>
      </c>
      <c r="AE3758">
        <v>19</v>
      </c>
      <c r="AF3758">
        <v>6</v>
      </c>
      <c r="AG3758">
        <v>17.88</v>
      </c>
      <c r="AH3758">
        <v>15.55</v>
      </c>
      <c r="AI3758">
        <v>7.05</v>
      </c>
      <c r="AJ3758">
        <v>0.12130000000000001</v>
      </c>
      <c r="AK3758">
        <v>8.3299999999999999E-2</v>
      </c>
      <c r="AL3758">
        <v>1.59</v>
      </c>
      <c r="AM3758">
        <v>1.21</v>
      </c>
      <c r="AN3758">
        <v>16</v>
      </c>
      <c r="AO3758">
        <v>13</v>
      </c>
      <c r="AP3758">
        <v>1.2</v>
      </c>
      <c r="AQ3758">
        <v>0.3</v>
      </c>
      <c r="AR3758">
        <v>1.8</v>
      </c>
      <c r="AS3758">
        <v>1.8</v>
      </c>
      <c r="AT3758">
        <v>6.4000000000000001E-2</v>
      </c>
      <c r="AU3758">
        <v>0.14000000000000001</v>
      </c>
      <c r="BN3758">
        <v>0</v>
      </c>
      <c r="BO3758">
        <v>0</v>
      </c>
      <c r="BP3758">
        <v>0</v>
      </c>
      <c r="BQ3758">
        <v>0</v>
      </c>
      <c r="BS3758">
        <v>4</v>
      </c>
      <c r="BT3758">
        <f t="shared" si="232"/>
        <v>0.12130000000000001</v>
      </c>
      <c r="BU3758">
        <f t="shared" si="233"/>
        <v>8.3299999999999999E-2</v>
      </c>
      <c r="BV3758">
        <f t="shared" si="234"/>
        <v>6.4000000000000001E-2</v>
      </c>
      <c r="BW3758">
        <f t="shared" si="235"/>
        <v>0.14000000000000001</v>
      </c>
    </row>
    <row r="3759" spans="1:75" x14ac:dyDescent="0.35">
      <c r="A3759">
        <v>12</v>
      </c>
      <c r="B3759" t="s">
        <v>1030</v>
      </c>
      <c r="C3759" t="s">
        <v>70</v>
      </c>
      <c r="D3759">
        <v>5</v>
      </c>
      <c r="E3759">
        <v>14.1</v>
      </c>
      <c r="F3759">
        <v>2017</v>
      </c>
      <c r="G3759">
        <v>2</v>
      </c>
      <c r="H3759">
        <v>5</v>
      </c>
      <c r="I3759">
        <v>8</v>
      </c>
      <c r="J3759">
        <v>22</v>
      </c>
      <c r="K3759">
        <v>13</v>
      </c>
      <c r="M3759">
        <v>1</v>
      </c>
      <c r="N3759">
        <v>1</v>
      </c>
      <c r="O3759">
        <v>2</v>
      </c>
      <c r="P3759">
        <v>3</v>
      </c>
      <c r="Q3759">
        <v>4</v>
      </c>
      <c r="S3759">
        <v>1</v>
      </c>
      <c r="T3759">
        <v>2.19</v>
      </c>
      <c r="U3759">
        <v>1.75</v>
      </c>
      <c r="V3759">
        <v>3.94</v>
      </c>
      <c r="W3759">
        <v>4.32</v>
      </c>
      <c r="X3759">
        <v>4.88</v>
      </c>
      <c r="Z3759">
        <v>24</v>
      </c>
      <c r="AA3759">
        <v>1</v>
      </c>
      <c r="AB3759">
        <v>15</v>
      </c>
      <c r="AC3759">
        <v>2</v>
      </c>
      <c r="AD3759">
        <v>10</v>
      </c>
      <c r="AE3759">
        <v>12</v>
      </c>
      <c r="AF3759">
        <v>7</v>
      </c>
      <c r="AG3759">
        <v>19.579999999999998</v>
      </c>
      <c r="AH3759">
        <v>18.010000000000002</v>
      </c>
      <c r="AI3759">
        <v>22.63</v>
      </c>
      <c r="AJ3759">
        <v>0.1021</v>
      </c>
      <c r="AK3759">
        <v>0.13830000000000001</v>
      </c>
      <c r="AL3759">
        <v>1.35</v>
      </c>
      <c r="AM3759">
        <v>1.5</v>
      </c>
      <c r="AN3759">
        <v>13</v>
      </c>
      <c r="AO3759">
        <v>16</v>
      </c>
      <c r="AP3759">
        <v>0.5</v>
      </c>
      <c r="AQ3759">
        <v>-0.2</v>
      </c>
      <c r="AR3759">
        <v>1.78</v>
      </c>
      <c r="AS3759">
        <v>1.78</v>
      </c>
      <c r="AT3759">
        <v>2.1000000000000001E-2</v>
      </c>
      <c r="AU3759">
        <v>1.7000000000000001E-2</v>
      </c>
      <c r="BN3759">
        <v>1</v>
      </c>
      <c r="BO3759">
        <v>2</v>
      </c>
      <c r="BP3759">
        <v>2</v>
      </c>
      <c r="BQ3759">
        <v>2</v>
      </c>
      <c r="BS3759">
        <v>3</v>
      </c>
      <c r="BT3759">
        <f t="shared" si="232"/>
        <v>0.1021</v>
      </c>
      <c r="BU3759">
        <f t="shared" si="233"/>
        <v>0.13830000000000001</v>
      </c>
      <c r="BV3759">
        <f t="shared" si="234"/>
        <v>2.1000000000000001E-2</v>
      </c>
      <c r="BW3759">
        <f t="shared" si="235"/>
        <v>1.7000000000000001E-2</v>
      </c>
    </row>
    <row r="3760" spans="1:75" x14ac:dyDescent="0.35">
      <c r="A3760">
        <v>13</v>
      </c>
      <c r="B3760" t="s">
        <v>824</v>
      </c>
      <c r="C3760" t="s">
        <v>83</v>
      </c>
      <c r="D3760">
        <v>8</v>
      </c>
      <c r="E3760">
        <v>14.9</v>
      </c>
      <c r="F3760">
        <v>2017</v>
      </c>
      <c r="G3760">
        <v>3</v>
      </c>
      <c r="H3760">
        <v>1</v>
      </c>
      <c r="I3760">
        <v>1</v>
      </c>
      <c r="J3760">
        <v>5</v>
      </c>
      <c r="K3760">
        <v>4</v>
      </c>
      <c r="M3760">
        <v>1</v>
      </c>
      <c r="N3760">
        <v>1</v>
      </c>
      <c r="O3760">
        <v>2</v>
      </c>
      <c r="P3760">
        <v>3</v>
      </c>
      <c r="Q3760">
        <v>4</v>
      </c>
      <c r="S3760">
        <v>2</v>
      </c>
      <c r="T3760">
        <v>1.42</v>
      </c>
      <c r="U3760">
        <v>1.34</v>
      </c>
      <c r="V3760">
        <v>2.76</v>
      </c>
      <c r="W3760">
        <v>3.88</v>
      </c>
      <c r="X3760">
        <v>4.9400000000000004</v>
      </c>
      <c r="Z3760">
        <v>25</v>
      </c>
      <c r="AA3760">
        <v>1</v>
      </c>
      <c r="AB3760">
        <v>27</v>
      </c>
      <c r="AC3760">
        <v>2</v>
      </c>
      <c r="AD3760">
        <v>2</v>
      </c>
      <c r="AE3760">
        <v>1</v>
      </c>
      <c r="AF3760">
        <v>27</v>
      </c>
      <c r="AG3760">
        <v>12.34</v>
      </c>
      <c r="AH3760">
        <v>20.79</v>
      </c>
      <c r="AI3760">
        <v>21.09</v>
      </c>
      <c r="AJ3760">
        <v>0.25600000000000001</v>
      </c>
      <c r="AK3760">
        <v>0.31059999999999999</v>
      </c>
      <c r="AL3760">
        <v>1.55</v>
      </c>
      <c r="AM3760">
        <v>2.39</v>
      </c>
      <c r="AN3760">
        <v>16</v>
      </c>
      <c r="AO3760">
        <v>15</v>
      </c>
      <c r="AP3760">
        <v>12.3</v>
      </c>
      <c r="AQ3760">
        <v>12.2</v>
      </c>
      <c r="AR3760">
        <v>1.43</v>
      </c>
      <c r="AS3760">
        <v>1.9</v>
      </c>
      <c r="AT3760">
        <v>0.19600000000000001</v>
      </c>
      <c r="AU3760">
        <v>0.20100000000000001</v>
      </c>
      <c r="BN3760">
        <v>1</v>
      </c>
      <c r="BO3760">
        <v>2</v>
      </c>
      <c r="BP3760">
        <v>3</v>
      </c>
      <c r="BQ3760">
        <v>4</v>
      </c>
      <c r="BS3760">
        <v>5</v>
      </c>
      <c r="BT3760">
        <f t="shared" si="232"/>
        <v>0.25600000000000001</v>
      </c>
      <c r="BU3760">
        <f t="shared" si="233"/>
        <v>0.31059999999999999</v>
      </c>
      <c r="BV3760">
        <f t="shared" si="234"/>
        <v>0.19600000000000001</v>
      </c>
      <c r="BW3760">
        <f t="shared" si="235"/>
        <v>0.20100000000000001</v>
      </c>
    </row>
    <row r="3761" spans="1:75" x14ac:dyDescent="0.35">
      <c r="A3761">
        <v>14</v>
      </c>
      <c r="B3761" t="s">
        <v>1028</v>
      </c>
      <c r="C3761" t="s">
        <v>70</v>
      </c>
      <c r="D3761">
        <v>6</v>
      </c>
      <c r="E3761">
        <v>17.100000000000001</v>
      </c>
      <c r="F3761">
        <v>2017</v>
      </c>
      <c r="G3761">
        <v>2</v>
      </c>
      <c r="H3761">
        <v>1</v>
      </c>
      <c r="I3761">
        <v>3</v>
      </c>
      <c r="J3761">
        <v>14</v>
      </c>
      <c r="K3761">
        <v>29</v>
      </c>
      <c r="M3761">
        <v>1</v>
      </c>
      <c r="N3761">
        <v>1</v>
      </c>
      <c r="O3761">
        <v>2</v>
      </c>
      <c r="P3761">
        <v>3</v>
      </c>
      <c r="Q3761">
        <v>3</v>
      </c>
      <c r="S3761">
        <v>2</v>
      </c>
      <c r="T3761">
        <v>1.68</v>
      </c>
      <c r="U3761">
        <v>2.41</v>
      </c>
      <c r="V3761">
        <v>4.09</v>
      </c>
      <c r="W3761">
        <v>4.6900000000000004</v>
      </c>
      <c r="X3761">
        <v>5.26</v>
      </c>
      <c r="Z3761">
        <v>23</v>
      </c>
      <c r="AA3761">
        <v>1</v>
      </c>
      <c r="AB3761">
        <v>10</v>
      </c>
      <c r="AC3761">
        <v>2</v>
      </c>
      <c r="AD3761">
        <v>1</v>
      </c>
      <c r="AE3761">
        <v>7</v>
      </c>
      <c r="AF3761">
        <v>15</v>
      </c>
      <c r="AG3761">
        <v>12.51</v>
      </c>
      <c r="AH3761">
        <v>25.82</v>
      </c>
      <c r="AI3761">
        <v>26.29</v>
      </c>
      <c r="AJ3761">
        <v>0.11</v>
      </c>
      <c r="AK3761">
        <v>0.1593</v>
      </c>
      <c r="AL3761">
        <v>0.98</v>
      </c>
      <c r="AM3761">
        <v>2.14</v>
      </c>
      <c r="AN3761">
        <v>16</v>
      </c>
      <c r="AO3761">
        <v>15</v>
      </c>
      <c r="AP3761">
        <v>0.7</v>
      </c>
      <c r="AQ3761">
        <v>0.6</v>
      </c>
      <c r="AR3761">
        <v>2.35</v>
      </c>
      <c r="AS3761">
        <v>2.35</v>
      </c>
      <c r="AT3761">
        <v>1.9E-2</v>
      </c>
      <c r="AU3761">
        <v>0.17</v>
      </c>
      <c r="BN3761">
        <v>1</v>
      </c>
      <c r="BO3761">
        <v>2</v>
      </c>
      <c r="BP3761">
        <v>2</v>
      </c>
      <c r="BQ3761">
        <v>2</v>
      </c>
      <c r="BS3761">
        <v>3</v>
      </c>
      <c r="BT3761">
        <f t="shared" si="232"/>
        <v>0.11</v>
      </c>
      <c r="BU3761">
        <f t="shared" si="233"/>
        <v>0.1593</v>
      </c>
      <c r="BV3761">
        <f t="shared" si="234"/>
        <v>1.9E-2</v>
      </c>
      <c r="BW3761">
        <f t="shared" si="235"/>
        <v>0.17</v>
      </c>
    </row>
    <row r="3762" spans="1:75" x14ac:dyDescent="0.35">
      <c r="A3762">
        <v>15</v>
      </c>
      <c r="B3762" t="s">
        <v>752</v>
      </c>
      <c r="C3762" t="s">
        <v>83</v>
      </c>
      <c r="D3762">
        <v>9</v>
      </c>
      <c r="E3762">
        <v>17.3</v>
      </c>
      <c r="F3762">
        <v>2017</v>
      </c>
      <c r="G3762">
        <v>3</v>
      </c>
      <c r="H3762">
        <v>27</v>
      </c>
      <c r="I3762">
        <v>14</v>
      </c>
      <c r="J3762">
        <v>57</v>
      </c>
      <c r="K3762">
        <v>42</v>
      </c>
      <c r="M3762">
        <v>0</v>
      </c>
      <c r="N3762">
        <v>1</v>
      </c>
      <c r="O3762">
        <v>1</v>
      </c>
      <c r="P3762">
        <v>1</v>
      </c>
      <c r="Q3762">
        <v>1</v>
      </c>
      <c r="S3762">
        <v>4</v>
      </c>
      <c r="T3762">
        <v>0.45</v>
      </c>
      <c r="U3762">
        <v>0.81</v>
      </c>
      <c r="V3762">
        <v>1.26</v>
      </c>
      <c r="W3762">
        <v>1.57</v>
      </c>
      <c r="X3762">
        <v>1.6</v>
      </c>
      <c r="Z3762">
        <v>28</v>
      </c>
      <c r="AA3762">
        <v>3</v>
      </c>
      <c r="AB3762">
        <v>92</v>
      </c>
      <c r="AC3762">
        <v>2</v>
      </c>
      <c r="AF3762">
        <v>5</v>
      </c>
      <c r="AG3762">
        <v>16.989999999999998</v>
      </c>
      <c r="AH3762">
        <v>11.1</v>
      </c>
      <c r="AI3762">
        <v>17.07</v>
      </c>
      <c r="AJ3762">
        <v>0.26629999999999998</v>
      </c>
      <c r="AK3762">
        <v>0.22819999999999999</v>
      </c>
      <c r="AL3762">
        <v>2.35</v>
      </c>
      <c r="AM3762">
        <v>1.74</v>
      </c>
      <c r="AN3762">
        <v>16</v>
      </c>
      <c r="AO3762">
        <v>16</v>
      </c>
      <c r="AP3762">
        <v>13.4</v>
      </c>
      <c r="AQ3762">
        <v>11.6</v>
      </c>
      <c r="AR3762">
        <v>1.9</v>
      </c>
      <c r="AS3762">
        <v>1.74</v>
      </c>
      <c r="AT3762">
        <v>0.56599999999999995</v>
      </c>
      <c r="AU3762">
        <v>0.28499999999999998</v>
      </c>
      <c r="BN3762">
        <v>0</v>
      </c>
      <c r="BO3762">
        <v>0</v>
      </c>
      <c r="BP3762">
        <v>0</v>
      </c>
      <c r="BQ3762">
        <v>0</v>
      </c>
      <c r="BS3762">
        <v>6</v>
      </c>
      <c r="BT3762">
        <f t="shared" si="232"/>
        <v>0.26629999999999998</v>
      </c>
      <c r="BU3762">
        <f t="shared" si="233"/>
        <v>0.22819999999999999</v>
      </c>
      <c r="BV3762">
        <f t="shared" si="234"/>
        <v>0.56599999999999995</v>
      </c>
      <c r="BW3762">
        <f t="shared" si="235"/>
        <v>0.28499999999999998</v>
      </c>
    </row>
    <row r="3763" spans="1:75" x14ac:dyDescent="0.35">
      <c r="A3763">
        <v>16</v>
      </c>
      <c r="B3763" t="s">
        <v>1250</v>
      </c>
      <c r="C3763" t="s">
        <v>70</v>
      </c>
      <c r="D3763">
        <v>7</v>
      </c>
      <c r="E3763">
        <v>18.600000000000001</v>
      </c>
      <c r="F3763">
        <v>2017</v>
      </c>
      <c r="G3763">
        <v>2</v>
      </c>
      <c r="H3763">
        <v>10</v>
      </c>
      <c r="I3763">
        <v>41</v>
      </c>
      <c r="J3763">
        <v>7</v>
      </c>
      <c r="K3763">
        <v>35</v>
      </c>
      <c r="M3763">
        <v>1</v>
      </c>
      <c r="N3763">
        <v>0</v>
      </c>
      <c r="O3763">
        <v>1</v>
      </c>
      <c r="P3763">
        <v>2</v>
      </c>
      <c r="Q3763">
        <v>2</v>
      </c>
      <c r="S3763">
        <v>0</v>
      </c>
      <c r="T3763">
        <v>1.87</v>
      </c>
      <c r="U3763">
        <v>0.53</v>
      </c>
      <c r="V3763">
        <v>2.4</v>
      </c>
      <c r="W3763">
        <v>3.73</v>
      </c>
      <c r="X3763">
        <v>3.86</v>
      </c>
      <c r="Z3763">
        <v>22</v>
      </c>
      <c r="AA3763">
        <v>1</v>
      </c>
      <c r="AB3763">
        <v>4</v>
      </c>
      <c r="AC3763">
        <v>2</v>
      </c>
      <c r="AD3763">
        <v>8</v>
      </c>
      <c r="AE3763">
        <v>11</v>
      </c>
      <c r="AH3763">
        <v>17.71</v>
      </c>
      <c r="AI3763">
        <v>15.05</v>
      </c>
      <c r="AJ3763" t="s">
        <v>1710</v>
      </c>
      <c r="AK3763">
        <v>9.0499999999999997E-2</v>
      </c>
      <c r="AM3763">
        <v>1.39</v>
      </c>
      <c r="AO3763">
        <v>13</v>
      </c>
      <c r="AQ3763">
        <v>-1.3</v>
      </c>
      <c r="AR3763">
        <v>1.68</v>
      </c>
      <c r="AS3763">
        <v>1.68</v>
      </c>
      <c r="AT3763" t="s">
        <v>1710</v>
      </c>
      <c r="AU3763">
        <v>8.0000000000000002E-3</v>
      </c>
      <c r="BN3763">
        <v>1</v>
      </c>
      <c r="BO3763">
        <v>1</v>
      </c>
      <c r="BP3763">
        <v>2</v>
      </c>
      <c r="BQ3763">
        <v>2</v>
      </c>
      <c r="BS3763">
        <v>1</v>
      </c>
      <c r="BT3763" t="str">
        <f t="shared" si="232"/>
        <v/>
      </c>
      <c r="BU3763">
        <f t="shared" si="233"/>
        <v>9.0499999999999997E-2</v>
      </c>
      <c r="BV3763" t="str">
        <f t="shared" si="234"/>
        <v/>
      </c>
      <c r="BW3763">
        <f t="shared" si="235"/>
        <v>8.0000000000000002E-3</v>
      </c>
    </row>
    <row r="3764" spans="1:75" x14ac:dyDescent="0.35">
      <c r="A3764">
        <v>17</v>
      </c>
      <c r="B3764" t="s">
        <v>1159</v>
      </c>
      <c r="C3764" t="s">
        <v>70</v>
      </c>
      <c r="D3764">
        <v>8</v>
      </c>
      <c r="E3764">
        <v>19</v>
      </c>
      <c r="F3764">
        <v>2017</v>
      </c>
      <c r="G3764">
        <v>2</v>
      </c>
      <c r="H3764">
        <v>14</v>
      </c>
      <c r="I3764">
        <v>20</v>
      </c>
      <c r="J3764">
        <v>43</v>
      </c>
      <c r="K3764">
        <v>92</v>
      </c>
      <c r="M3764">
        <v>1</v>
      </c>
      <c r="N3764">
        <v>1</v>
      </c>
      <c r="O3764">
        <v>2</v>
      </c>
      <c r="P3764">
        <v>2</v>
      </c>
      <c r="Q3764">
        <v>2</v>
      </c>
      <c r="S3764">
        <v>1</v>
      </c>
      <c r="T3764">
        <v>1.54</v>
      </c>
      <c r="U3764">
        <v>0.25</v>
      </c>
      <c r="V3764">
        <v>1.79</v>
      </c>
      <c r="W3764">
        <v>2.1800000000000002</v>
      </c>
      <c r="X3764">
        <v>2.1800000000000002</v>
      </c>
      <c r="Z3764">
        <v>23</v>
      </c>
      <c r="AA3764">
        <v>5</v>
      </c>
      <c r="AB3764">
        <v>150</v>
      </c>
      <c r="AC3764">
        <v>2</v>
      </c>
      <c r="AD3764">
        <v>14</v>
      </c>
      <c r="AE3764">
        <v>31</v>
      </c>
      <c r="AF3764">
        <v>10</v>
      </c>
      <c r="AG3764">
        <v>15.47</v>
      </c>
      <c r="AH3764">
        <v>12.59</v>
      </c>
      <c r="AI3764">
        <v>11.38</v>
      </c>
      <c r="AJ3764">
        <v>8.6300000000000002E-2</v>
      </c>
      <c r="AK3764">
        <v>7.2300000000000003E-2</v>
      </c>
      <c r="AL3764">
        <v>0.98</v>
      </c>
      <c r="AM3764">
        <v>0.66</v>
      </c>
      <c r="AN3764">
        <v>15</v>
      </c>
      <c r="AO3764">
        <v>16</v>
      </c>
      <c r="AP3764">
        <v>0.5</v>
      </c>
      <c r="AQ3764">
        <v>0.2</v>
      </c>
      <c r="AR3764">
        <v>1.1499999999999999</v>
      </c>
      <c r="AS3764">
        <v>1.1499999999999999</v>
      </c>
      <c r="AT3764">
        <v>2.5999999999999999E-2</v>
      </c>
      <c r="AU3764">
        <v>6.0000000000000001E-3</v>
      </c>
      <c r="BN3764">
        <v>0</v>
      </c>
      <c r="BO3764">
        <v>0</v>
      </c>
      <c r="BP3764">
        <v>0</v>
      </c>
      <c r="BQ3764">
        <v>0</v>
      </c>
      <c r="BS3764">
        <v>2</v>
      </c>
      <c r="BT3764">
        <f t="shared" si="232"/>
        <v>8.6300000000000002E-2</v>
      </c>
      <c r="BU3764">
        <f t="shared" si="233"/>
        <v>7.2300000000000003E-2</v>
      </c>
      <c r="BV3764">
        <f t="shared" si="234"/>
        <v>2.5999999999999999E-2</v>
      </c>
      <c r="BW3764">
        <f t="shared" si="235"/>
        <v>6.0000000000000001E-3</v>
      </c>
    </row>
    <row r="3765" spans="1:75" x14ac:dyDescent="0.35">
      <c r="A3765">
        <v>18</v>
      </c>
      <c r="B3765" t="s">
        <v>922</v>
      </c>
      <c r="C3765" t="s">
        <v>83</v>
      </c>
      <c r="D3765">
        <v>10</v>
      </c>
      <c r="E3765">
        <v>20.399999999999999</v>
      </c>
      <c r="F3765">
        <v>2017</v>
      </c>
      <c r="G3765">
        <v>3</v>
      </c>
      <c r="H3765">
        <v>15</v>
      </c>
      <c r="I3765">
        <v>13</v>
      </c>
      <c r="J3765">
        <v>61</v>
      </c>
      <c r="K3765">
        <v>17</v>
      </c>
      <c r="M3765">
        <v>1</v>
      </c>
      <c r="N3765">
        <v>1</v>
      </c>
      <c r="O3765">
        <v>2</v>
      </c>
      <c r="P3765">
        <v>2</v>
      </c>
      <c r="Q3765">
        <v>3</v>
      </c>
      <c r="S3765">
        <v>2</v>
      </c>
      <c r="T3765">
        <v>0.82</v>
      </c>
      <c r="U3765">
        <v>0.88</v>
      </c>
      <c r="V3765">
        <v>1.7</v>
      </c>
      <c r="W3765">
        <v>1.7</v>
      </c>
      <c r="X3765">
        <v>2.0699999999999998</v>
      </c>
      <c r="Z3765">
        <v>24</v>
      </c>
      <c r="AA3765">
        <v>1</v>
      </c>
      <c r="AB3765">
        <v>20</v>
      </c>
      <c r="AC3765">
        <v>2</v>
      </c>
      <c r="AD3765">
        <v>19</v>
      </c>
      <c r="AE3765">
        <v>17</v>
      </c>
      <c r="AF3765">
        <v>10</v>
      </c>
      <c r="AG3765">
        <v>15.39</v>
      </c>
      <c r="AH3765">
        <v>13.7</v>
      </c>
      <c r="AI3765">
        <v>15.2</v>
      </c>
      <c r="AJ3765">
        <v>0.1782</v>
      </c>
      <c r="AK3765">
        <v>0.17469999999999999</v>
      </c>
      <c r="AL3765">
        <v>1.92</v>
      </c>
      <c r="AM3765">
        <v>1.78</v>
      </c>
      <c r="AN3765">
        <v>16</v>
      </c>
      <c r="AO3765">
        <v>16</v>
      </c>
      <c r="AP3765">
        <v>13.3</v>
      </c>
      <c r="AQ3765">
        <v>13.2</v>
      </c>
      <c r="AR3765">
        <v>2.15</v>
      </c>
      <c r="AS3765">
        <v>1.97</v>
      </c>
      <c r="AT3765">
        <v>0.37</v>
      </c>
      <c r="AU3765">
        <v>0.28399999999999997</v>
      </c>
      <c r="BN3765">
        <v>0</v>
      </c>
      <c r="BO3765">
        <v>0</v>
      </c>
      <c r="BP3765">
        <v>0</v>
      </c>
      <c r="BQ3765">
        <v>0</v>
      </c>
      <c r="BS3765">
        <v>4</v>
      </c>
      <c r="BT3765">
        <f t="shared" si="232"/>
        <v>0.1782</v>
      </c>
      <c r="BU3765">
        <f t="shared" si="233"/>
        <v>0.17469999999999999</v>
      </c>
      <c r="BV3765">
        <f t="shared" si="234"/>
        <v>0.37</v>
      </c>
      <c r="BW3765">
        <f t="shared" si="235"/>
        <v>0.28399999999999997</v>
      </c>
    </row>
    <row r="3766" spans="1:75" x14ac:dyDescent="0.35">
      <c r="A3766">
        <v>19</v>
      </c>
      <c r="B3766" t="s">
        <v>527</v>
      </c>
      <c r="C3766" t="s">
        <v>83</v>
      </c>
      <c r="D3766">
        <v>11</v>
      </c>
      <c r="E3766">
        <v>21.1</v>
      </c>
      <c r="F3766">
        <v>2017</v>
      </c>
      <c r="G3766">
        <v>3</v>
      </c>
      <c r="H3766">
        <v>24</v>
      </c>
      <c r="K3766">
        <v>154</v>
      </c>
      <c r="M3766">
        <v>1</v>
      </c>
      <c r="N3766">
        <v>0</v>
      </c>
      <c r="O3766">
        <v>1</v>
      </c>
      <c r="P3766">
        <v>1</v>
      </c>
      <c r="Q3766">
        <v>1</v>
      </c>
      <c r="S3766">
        <v>4</v>
      </c>
      <c r="T3766">
        <v>0.59</v>
      </c>
      <c r="V3766">
        <v>0.59</v>
      </c>
      <c r="W3766">
        <v>0.59</v>
      </c>
      <c r="X3766">
        <v>0.39</v>
      </c>
      <c r="Z3766">
        <v>29</v>
      </c>
      <c r="AA3766">
        <v>1</v>
      </c>
      <c r="AB3766">
        <v>24</v>
      </c>
      <c r="AC3766">
        <v>2</v>
      </c>
      <c r="AD3766">
        <v>74</v>
      </c>
      <c r="AE3766">
        <v>189</v>
      </c>
      <c r="AF3766">
        <v>40</v>
      </c>
      <c r="AG3766">
        <v>13.66</v>
      </c>
      <c r="AH3766">
        <v>11.78</v>
      </c>
      <c r="AJ3766">
        <v>0.19689999999999999</v>
      </c>
      <c r="AK3766">
        <v>0.27810000000000001</v>
      </c>
      <c r="AL3766">
        <v>1.93</v>
      </c>
      <c r="AM3766">
        <v>1.61</v>
      </c>
      <c r="AN3766">
        <v>13</v>
      </c>
      <c r="AO3766">
        <v>16</v>
      </c>
      <c r="AP3766">
        <v>15.2</v>
      </c>
      <c r="AR3766">
        <v>2</v>
      </c>
      <c r="AS3766">
        <v>1.5</v>
      </c>
      <c r="AT3766">
        <v>0.222</v>
      </c>
      <c r="AU3766" t="s">
        <v>1710</v>
      </c>
      <c r="BN3766">
        <v>0</v>
      </c>
      <c r="BO3766">
        <v>0</v>
      </c>
      <c r="BP3766">
        <v>0</v>
      </c>
      <c r="BQ3766">
        <v>0</v>
      </c>
      <c r="BS3766">
        <v>8</v>
      </c>
      <c r="BT3766">
        <f t="shared" si="232"/>
        <v>0.19689999999999999</v>
      </c>
      <c r="BU3766">
        <f t="shared" si="233"/>
        <v>0.27810000000000001</v>
      </c>
      <c r="BV3766">
        <f t="shared" si="234"/>
        <v>0.222</v>
      </c>
      <c r="BW3766" t="str">
        <f t="shared" si="235"/>
        <v/>
      </c>
    </row>
    <row r="3767" spans="1:75" x14ac:dyDescent="0.35">
      <c r="A3767">
        <v>20</v>
      </c>
      <c r="B3767" t="s">
        <v>934</v>
      </c>
      <c r="C3767" t="s">
        <v>83</v>
      </c>
      <c r="D3767">
        <v>12</v>
      </c>
      <c r="E3767">
        <v>21.3</v>
      </c>
      <c r="F3767">
        <v>2017</v>
      </c>
      <c r="G3767">
        <v>3</v>
      </c>
      <c r="H3767">
        <v>147</v>
      </c>
      <c r="I3767">
        <v>39</v>
      </c>
      <c r="J3767">
        <v>8</v>
      </c>
      <c r="K3767">
        <v>9</v>
      </c>
      <c r="M3767">
        <v>0</v>
      </c>
      <c r="N3767">
        <v>0</v>
      </c>
      <c r="O3767">
        <v>0</v>
      </c>
      <c r="P3767">
        <v>1</v>
      </c>
      <c r="Q3767">
        <v>2</v>
      </c>
      <c r="S3767">
        <v>1</v>
      </c>
      <c r="T3767">
        <v>0.02</v>
      </c>
      <c r="U3767">
        <v>0.33</v>
      </c>
      <c r="V3767">
        <v>0.35</v>
      </c>
      <c r="W3767">
        <v>1.19</v>
      </c>
      <c r="X3767">
        <v>1.96</v>
      </c>
      <c r="Z3767">
        <v>24</v>
      </c>
      <c r="AA3767">
        <v>2</v>
      </c>
      <c r="AB3767">
        <v>61</v>
      </c>
      <c r="AC3767">
        <v>2</v>
      </c>
      <c r="AD3767">
        <v>21</v>
      </c>
      <c r="AE3767">
        <v>38</v>
      </c>
      <c r="AF3767">
        <v>28</v>
      </c>
      <c r="AG3767">
        <v>12.33</v>
      </c>
      <c r="AH3767">
        <v>2.7</v>
      </c>
      <c r="AI3767">
        <v>11.95</v>
      </c>
      <c r="AJ3767">
        <v>0.2487</v>
      </c>
      <c r="AK3767">
        <v>2.0999999999999999E-3</v>
      </c>
      <c r="AL3767">
        <v>1.33</v>
      </c>
      <c r="AM3767">
        <v>17</v>
      </c>
      <c r="AN3767">
        <v>16</v>
      </c>
      <c r="AO3767">
        <v>1</v>
      </c>
      <c r="AP3767">
        <v>13.7</v>
      </c>
      <c r="AQ3767">
        <v>12.5</v>
      </c>
      <c r="AR3767">
        <v>1.37</v>
      </c>
      <c r="AS3767">
        <v>2.7</v>
      </c>
      <c r="AT3767">
        <v>0.215</v>
      </c>
      <c r="AU3767">
        <v>0.39800000000000002</v>
      </c>
      <c r="BN3767">
        <v>0</v>
      </c>
      <c r="BO3767">
        <v>0</v>
      </c>
      <c r="BP3767">
        <v>1</v>
      </c>
      <c r="BQ3767">
        <v>2</v>
      </c>
      <c r="BS3767">
        <v>4</v>
      </c>
      <c r="BT3767">
        <f t="shared" si="232"/>
        <v>0.2487</v>
      </c>
      <c r="BU3767">
        <f t="shared" si="233"/>
        <v>2.0999999999999999E-3</v>
      </c>
      <c r="BV3767">
        <f t="shared" si="234"/>
        <v>0.215</v>
      </c>
      <c r="BW3767">
        <f t="shared" si="235"/>
        <v>0.39800000000000002</v>
      </c>
    </row>
    <row r="3768" spans="1:75" x14ac:dyDescent="0.35">
      <c r="A3768">
        <v>21</v>
      </c>
      <c r="B3768" t="s">
        <v>1039</v>
      </c>
      <c r="C3768" t="s">
        <v>70</v>
      </c>
      <c r="D3768">
        <v>9</v>
      </c>
      <c r="E3768">
        <v>24.2</v>
      </c>
      <c r="F3768">
        <v>2017</v>
      </c>
      <c r="G3768">
        <v>2</v>
      </c>
      <c r="H3768">
        <v>35</v>
      </c>
      <c r="I3768">
        <v>83</v>
      </c>
      <c r="J3768">
        <v>132</v>
      </c>
      <c r="M3768">
        <v>0</v>
      </c>
      <c r="N3768">
        <v>0</v>
      </c>
      <c r="O3768">
        <v>0</v>
      </c>
      <c r="P3768">
        <v>0</v>
      </c>
      <c r="Q3768">
        <v>0</v>
      </c>
      <c r="S3768">
        <v>1</v>
      </c>
      <c r="T3768">
        <v>0.93</v>
      </c>
      <c r="U3768">
        <v>0.12</v>
      </c>
      <c r="V3768">
        <v>1.05</v>
      </c>
      <c r="W3768">
        <v>1.05</v>
      </c>
      <c r="X3768">
        <v>1.05</v>
      </c>
      <c r="Z3768">
        <v>24</v>
      </c>
      <c r="AA3768">
        <v>5</v>
      </c>
      <c r="AB3768">
        <v>149</v>
      </c>
      <c r="AC3768">
        <v>3</v>
      </c>
      <c r="AD3768">
        <v>21</v>
      </c>
      <c r="AE3768">
        <v>78</v>
      </c>
      <c r="AF3768">
        <v>11</v>
      </c>
      <c r="AG3768">
        <v>14.49</v>
      </c>
      <c r="AH3768">
        <v>9.94</v>
      </c>
      <c r="AI3768">
        <v>10.85</v>
      </c>
      <c r="AJ3768">
        <v>7.5499999999999998E-2</v>
      </c>
      <c r="AK3768">
        <v>6.0600000000000001E-2</v>
      </c>
      <c r="AL3768">
        <v>0.69</v>
      </c>
      <c r="AM3768">
        <v>0.66</v>
      </c>
      <c r="AN3768">
        <v>15</v>
      </c>
      <c r="AO3768">
        <v>14</v>
      </c>
      <c r="AP3768">
        <v>1.1000000000000001</v>
      </c>
      <c r="AQ3768">
        <v>0.5</v>
      </c>
      <c r="AR3768">
        <v>1.39</v>
      </c>
      <c r="AS3768">
        <v>1.39</v>
      </c>
      <c r="AT3768">
        <v>4.0000000000000001E-3</v>
      </c>
      <c r="AU3768">
        <v>1.4E-2</v>
      </c>
      <c r="BN3768">
        <v>0</v>
      </c>
      <c r="BO3768">
        <v>0</v>
      </c>
      <c r="BP3768">
        <v>0</v>
      </c>
      <c r="BQ3768">
        <v>0</v>
      </c>
      <c r="BS3768">
        <v>3</v>
      </c>
      <c r="BT3768">
        <f t="shared" si="232"/>
        <v>7.5499999999999998E-2</v>
      </c>
      <c r="BU3768">
        <f t="shared" si="233"/>
        <v>6.0600000000000001E-2</v>
      </c>
      <c r="BV3768">
        <f t="shared" si="234"/>
        <v>4.0000000000000001E-3</v>
      </c>
      <c r="BW3768">
        <f t="shared" si="235"/>
        <v>1.4E-2</v>
      </c>
    </row>
    <row r="3769" spans="1:75" x14ac:dyDescent="0.35">
      <c r="A3769">
        <v>22</v>
      </c>
      <c r="B3769" t="s">
        <v>555</v>
      </c>
      <c r="C3769" t="s">
        <v>116</v>
      </c>
      <c r="D3769">
        <v>1</v>
      </c>
      <c r="E3769">
        <v>25.2</v>
      </c>
      <c r="F3769">
        <v>2017</v>
      </c>
      <c r="G3769">
        <v>4</v>
      </c>
      <c r="H3769">
        <v>2</v>
      </c>
      <c r="I3769">
        <v>11</v>
      </c>
      <c r="K3769">
        <v>8</v>
      </c>
      <c r="M3769">
        <v>1</v>
      </c>
      <c r="N3769">
        <v>1</v>
      </c>
      <c r="O3769">
        <v>2</v>
      </c>
      <c r="P3769">
        <v>2</v>
      </c>
      <c r="Q3769">
        <v>3</v>
      </c>
      <c r="S3769">
        <v>6</v>
      </c>
      <c r="T3769">
        <v>0.98</v>
      </c>
      <c r="U3769">
        <v>0.28000000000000003</v>
      </c>
      <c r="V3769">
        <v>1.26</v>
      </c>
      <c r="W3769">
        <v>1.26</v>
      </c>
      <c r="X3769">
        <v>1.36</v>
      </c>
      <c r="Z3769">
        <v>28</v>
      </c>
      <c r="AA3769">
        <v>2</v>
      </c>
      <c r="AB3769">
        <v>42</v>
      </c>
      <c r="AC3769">
        <v>3</v>
      </c>
      <c r="AD3769">
        <v>1</v>
      </c>
      <c r="AE3769">
        <v>31</v>
      </c>
      <c r="AF3769">
        <v>26</v>
      </c>
      <c r="AG3769">
        <v>11.78</v>
      </c>
      <c r="AH3769">
        <v>16.88</v>
      </c>
      <c r="AI3769">
        <v>10.25</v>
      </c>
      <c r="AJ3769">
        <v>6.2899999999999998E-2</v>
      </c>
      <c r="AK3769">
        <v>0.1603</v>
      </c>
      <c r="AL3769">
        <v>3.2</v>
      </c>
      <c r="AM3769">
        <v>2.42</v>
      </c>
      <c r="AN3769">
        <v>9</v>
      </c>
      <c r="AO3769">
        <v>14</v>
      </c>
      <c r="AP3769">
        <v>15.1</v>
      </c>
      <c r="AQ3769">
        <v>12.5</v>
      </c>
      <c r="AR3769">
        <v>2.69</v>
      </c>
      <c r="AS3769">
        <v>2.25</v>
      </c>
      <c r="AT3769">
        <v>0.44900000000000001</v>
      </c>
      <c r="AU3769">
        <v>0.47599999999999998</v>
      </c>
      <c r="BN3769">
        <v>1</v>
      </c>
      <c r="BO3769">
        <v>1</v>
      </c>
      <c r="BP3769">
        <v>1</v>
      </c>
      <c r="BQ3769">
        <v>1</v>
      </c>
      <c r="BS3769">
        <v>8</v>
      </c>
      <c r="BT3769">
        <f t="shared" si="232"/>
        <v>6.2899999999999998E-2</v>
      </c>
      <c r="BU3769">
        <f t="shared" si="233"/>
        <v>0.1603</v>
      </c>
      <c r="BV3769">
        <f t="shared" si="234"/>
        <v>0.44900000000000001</v>
      </c>
      <c r="BW3769">
        <f t="shared" si="235"/>
        <v>0.47599999999999998</v>
      </c>
    </row>
    <row r="3770" spans="1:75" x14ac:dyDescent="0.35">
      <c r="A3770">
        <v>23.5</v>
      </c>
      <c r="B3770" t="s">
        <v>180</v>
      </c>
      <c r="C3770" t="s">
        <v>79</v>
      </c>
      <c r="D3770">
        <v>1</v>
      </c>
      <c r="E3770">
        <v>25.5</v>
      </c>
      <c r="F3770">
        <v>2017</v>
      </c>
      <c r="G3770">
        <v>1</v>
      </c>
      <c r="H3770">
        <v>28</v>
      </c>
      <c r="I3770">
        <v>9</v>
      </c>
      <c r="J3770">
        <v>8</v>
      </c>
      <c r="K3770">
        <v>3</v>
      </c>
      <c r="M3770">
        <v>0</v>
      </c>
      <c r="N3770">
        <v>1</v>
      </c>
      <c r="O3770">
        <v>1</v>
      </c>
      <c r="P3770">
        <v>2</v>
      </c>
      <c r="Q3770">
        <v>3</v>
      </c>
      <c r="S3770">
        <v>8</v>
      </c>
      <c r="T3770">
        <v>0.41</v>
      </c>
      <c r="U3770">
        <v>0.72</v>
      </c>
      <c r="V3770">
        <v>1.1299999999999999</v>
      </c>
      <c r="W3770">
        <v>1.86</v>
      </c>
      <c r="X3770">
        <v>3.23</v>
      </c>
      <c r="Z3770">
        <v>34</v>
      </c>
      <c r="AA3770">
        <v>1</v>
      </c>
      <c r="AB3770">
        <v>24</v>
      </c>
      <c r="AC3770">
        <v>3</v>
      </c>
      <c r="AD3770">
        <v>1</v>
      </c>
      <c r="AE3770">
        <v>3</v>
      </c>
      <c r="AF3770">
        <v>1</v>
      </c>
      <c r="AG3770">
        <v>29</v>
      </c>
      <c r="AH3770">
        <v>23.37</v>
      </c>
      <c r="AI3770">
        <v>22.66</v>
      </c>
      <c r="AJ3770" t="s">
        <v>1710</v>
      </c>
      <c r="AK3770" t="s">
        <v>1710</v>
      </c>
      <c r="AN3770">
        <v>16</v>
      </c>
      <c r="AO3770">
        <v>7</v>
      </c>
      <c r="AT3770" t="s">
        <v>1710</v>
      </c>
      <c r="AU3770" t="s">
        <v>1710</v>
      </c>
      <c r="AV3770">
        <v>9</v>
      </c>
      <c r="AW3770">
        <v>7.3</v>
      </c>
      <c r="AX3770" s="2">
        <v>2.3E-2</v>
      </c>
      <c r="AY3770" s="2">
        <v>3.3000000000000002E-2</v>
      </c>
      <c r="AZ3770">
        <v>7.3</v>
      </c>
      <c r="BA3770">
        <v>7</v>
      </c>
      <c r="BB3770">
        <v>10</v>
      </c>
      <c r="BC3770">
        <v>15.8</v>
      </c>
      <c r="BD3770">
        <v>7.4</v>
      </c>
      <c r="BE3770">
        <v>7.2</v>
      </c>
      <c r="BF3770">
        <v>6.7</v>
      </c>
      <c r="BG3770">
        <v>6.5</v>
      </c>
      <c r="BH3770">
        <v>0.7</v>
      </c>
      <c r="BI3770">
        <v>0.7</v>
      </c>
      <c r="BJ3770">
        <v>610</v>
      </c>
      <c r="BK3770">
        <v>238</v>
      </c>
      <c r="BL3770" s="2">
        <v>6.5600000000000006E-2</v>
      </c>
      <c r="BM3770" t="e">
        <v>#N/A</v>
      </c>
      <c r="BN3770">
        <v>0</v>
      </c>
      <c r="BO3770">
        <v>0</v>
      </c>
      <c r="BP3770">
        <v>0</v>
      </c>
      <c r="BQ3770">
        <v>1</v>
      </c>
      <c r="BS3770">
        <v>13</v>
      </c>
      <c r="BT3770" t="str">
        <f t="shared" si="232"/>
        <v/>
      </c>
      <c r="BU3770" t="str">
        <f t="shared" si="233"/>
        <v/>
      </c>
      <c r="BV3770" t="str">
        <f t="shared" si="234"/>
        <v/>
      </c>
      <c r="BW3770" t="str">
        <f t="shared" si="235"/>
        <v/>
      </c>
    </row>
    <row r="3771" spans="1:75" x14ac:dyDescent="0.35">
      <c r="A3771">
        <v>23.5</v>
      </c>
      <c r="B3771" t="s">
        <v>444</v>
      </c>
      <c r="C3771" t="s">
        <v>70</v>
      </c>
      <c r="D3771">
        <v>10</v>
      </c>
      <c r="E3771">
        <v>25.5</v>
      </c>
      <c r="F3771">
        <v>2017</v>
      </c>
      <c r="G3771">
        <v>2</v>
      </c>
      <c r="H3771">
        <v>7</v>
      </c>
      <c r="I3771">
        <v>39</v>
      </c>
      <c r="J3771">
        <v>40</v>
      </c>
      <c r="K3771">
        <v>96</v>
      </c>
      <c r="M3771">
        <v>1</v>
      </c>
      <c r="N3771">
        <v>0</v>
      </c>
      <c r="O3771">
        <v>1</v>
      </c>
      <c r="P3771">
        <v>1</v>
      </c>
      <c r="Q3771">
        <v>1</v>
      </c>
      <c r="S3771">
        <v>7</v>
      </c>
      <c r="T3771">
        <v>2.06</v>
      </c>
      <c r="U3771">
        <v>0.26</v>
      </c>
      <c r="V3771">
        <v>2.3199999999999998</v>
      </c>
      <c r="W3771">
        <v>2.57</v>
      </c>
      <c r="X3771">
        <v>2.1800000000000002</v>
      </c>
      <c r="Z3771">
        <v>29</v>
      </c>
      <c r="AA3771">
        <v>2</v>
      </c>
      <c r="AB3771">
        <v>53</v>
      </c>
      <c r="AC3771">
        <v>3</v>
      </c>
      <c r="AD3771">
        <v>16</v>
      </c>
      <c r="AE3771">
        <v>38</v>
      </c>
      <c r="AF3771">
        <v>4</v>
      </c>
      <c r="AG3771">
        <v>19.82</v>
      </c>
      <c r="AH3771">
        <v>16.600000000000001</v>
      </c>
      <c r="AI3771">
        <v>9.7799999999999994</v>
      </c>
      <c r="AJ3771">
        <v>0.123</v>
      </c>
      <c r="AK3771">
        <v>0.13869999999999999</v>
      </c>
      <c r="AL3771">
        <v>1.38</v>
      </c>
      <c r="AM3771">
        <v>1.36</v>
      </c>
      <c r="AN3771">
        <v>15</v>
      </c>
      <c r="AO3771">
        <v>16</v>
      </c>
      <c r="AP3771">
        <v>-0.6</v>
      </c>
      <c r="AQ3771">
        <v>-1</v>
      </c>
      <c r="AR3771">
        <v>1.62</v>
      </c>
      <c r="AS3771">
        <v>1.62</v>
      </c>
      <c r="AT3771">
        <v>3.3000000000000002E-2</v>
      </c>
      <c r="AU3771">
        <v>5.3999999999999999E-2</v>
      </c>
      <c r="BN3771">
        <v>1</v>
      </c>
      <c r="BO3771">
        <v>1</v>
      </c>
      <c r="BP3771">
        <v>1</v>
      </c>
      <c r="BQ3771">
        <v>1</v>
      </c>
      <c r="BS3771">
        <v>9</v>
      </c>
      <c r="BT3771">
        <f t="shared" si="232"/>
        <v>0.123</v>
      </c>
      <c r="BU3771">
        <f t="shared" si="233"/>
        <v>0.13869999999999999</v>
      </c>
      <c r="BV3771">
        <f t="shared" si="234"/>
        <v>3.3000000000000002E-2</v>
      </c>
      <c r="BW3771">
        <f t="shared" si="235"/>
        <v>5.3999999999999999E-2</v>
      </c>
    </row>
    <row r="3772" spans="1:75" x14ac:dyDescent="0.35">
      <c r="A3772">
        <v>25</v>
      </c>
      <c r="B3772" t="s">
        <v>919</v>
      </c>
      <c r="C3772" t="s">
        <v>83</v>
      </c>
      <c r="D3772">
        <v>13</v>
      </c>
      <c r="E3772">
        <v>26.3</v>
      </c>
      <c r="F3772">
        <v>2017</v>
      </c>
      <c r="G3772">
        <v>3</v>
      </c>
      <c r="H3772">
        <v>40</v>
      </c>
      <c r="I3772">
        <v>63</v>
      </c>
      <c r="J3772">
        <v>50</v>
      </c>
      <c r="K3772">
        <v>87</v>
      </c>
      <c r="M3772">
        <v>0</v>
      </c>
      <c r="N3772">
        <v>0</v>
      </c>
      <c r="O3772">
        <v>0</v>
      </c>
      <c r="P3772">
        <v>0</v>
      </c>
      <c r="Q3772">
        <v>0</v>
      </c>
      <c r="S3772">
        <v>1</v>
      </c>
      <c r="T3772">
        <v>0.18</v>
      </c>
      <c r="U3772">
        <v>0.24</v>
      </c>
      <c r="V3772">
        <v>0.42</v>
      </c>
      <c r="W3772">
        <v>0.7</v>
      </c>
      <c r="X3772">
        <v>0.64</v>
      </c>
      <c r="Z3772">
        <v>24</v>
      </c>
      <c r="AA3772">
        <v>1</v>
      </c>
      <c r="AB3772">
        <v>4</v>
      </c>
      <c r="AC3772">
        <v>3</v>
      </c>
      <c r="AD3772">
        <v>31</v>
      </c>
      <c r="AE3772">
        <v>43</v>
      </c>
      <c r="AF3772">
        <v>89</v>
      </c>
      <c r="AG3772">
        <v>10.38</v>
      </c>
      <c r="AH3772">
        <v>9.75</v>
      </c>
      <c r="AI3772">
        <v>11.51</v>
      </c>
      <c r="AJ3772">
        <v>0.11600000000000001</v>
      </c>
      <c r="AK3772">
        <v>0.1384</v>
      </c>
      <c r="AL3772">
        <v>1.94</v>
      </c>
      <c r="AM3772">
        <v>1.3</v>
      </c>
      <c r="AN3772">
        <v>8</v>
      </c>
      <c r="AO3772">
        <v>15</v>
      </c>
      <c r="AP3772">
        <v>14.6</v>
      </c>
      <c r="AQ3772">
        <v>8.9</v>
      </c>
      <c r="AR3772">
        <v>1.66</v>
      </c>
      <c r="AS3772">
        <v>2.2200000000000002</v>
      </c>
      <c r="AT3772">
        <v>0.19600000000000001</v>
      </c>
      <c r="AU3772">
        <v>0.39300000000000002</v>
      </c>
      <c r="BN3772">
        <v>0</v>
      </c>
      <c r="BO3772">
        <v>0</v>
      </c>
      <c r="BP3772">
        <v>0</v>
      </c>
      <c r="BQ3772">
        <v>0</v>
      </c>
      <c r="BS3772">
        <v>4</v>
      </c>
      <c r="BT3772">
        <f t="shared" si="232"/>
        <v>0.11600000000000001</v>
      </c>
      <c r="BU3772">
        <f t="shared" si="233"/>
        <v>0.1384</v>
      </c>
      <c r="BV3772">
        <f t="shared" si="234"/>
        <v>0.19600000000000001</v>
      </c>
      <c r="BW3772">
        <f t="shared" si="235"/>
        <v>0.39300000000000002</v>
      </c>
    </row>
    <row r="3773" spans="1:75" x14ac:dyDescent="0.35">
      <c r="A3773">
        <v>26</v>
      </c>
      <c r="B3773" t="s">
        <v>1251</v>
      </c>
      <c r="C3773" t="s">
        <v>70</v>
      </c>
      <c r="D3773">
        <v>11</v>
      </c>
      <c r="E3773">
        <v>26.8</v>
      </c>
      <c r="F3773">
        <v>2017</v>
      </c>
      <c r="G3773">
        <v>2</v>
      </c>
      <c r="H3773">
        <v>9</v>
      </c>
      <c r="I3773">
        <v>1</v>
      </c>
      <c r="J3773">
        <v>1</v>
      </c>
      <c r="K3773">
        <v>54</v>
      </c>
      <c r="M3773">
        <v>1</v>
      </c>
      <c r="N3773">
        <v>1</v>
      </c>
      <c r="O3773">
        <v>2</v>
      </c>
      <c r="P3773">
        <v>3</v>
      </c>
      <c r="Q3773">
        <v>3</v>
      </c>
      <c r="S3773">
        <v>0</v>
      </c>
      <c r="T3773">
        <v>1.84</v>
      </c>
      <c r="U3773">
        <v>2.12</v>
      </c>
      <c r="V3773">
        <v>3.96</v>
      </c>
      <c r="W3773">
        <v>6.59</v>
      </c>
      <c r="X3773">
        <v>7.25</v>
      </c>
      <c r="Z3773">
        <v>21</v>
      </c>
      <c r="AA3773">
        <v>1</v>
      </c>
      <c r="AB3773">
        <v>8</v>
      </c>
      <c r="AC3773">
        <v>3</v>
      </c>
      <c r="AD3773">
        <v>11</v>
      </c>
      <c r="AE3773">
        <v>3</v>
      </c>
      <c r="AH3773">
        <v>14.41</v>
      </c>
      <c r="AI3773">
        <v>24.25</v>
      </c>
      <c r="AJ3773" t="s">
        <v>1710</v>
      </c>
      <c r="AK3773">
        <v>0.25240000000000001</v>
      </c>
      <c r="AM3773">
        <v>1.45</v>
      </c>
      <c r="AO3773">
        <v>16</v>
      </c>
      <c r="AQ3773">
        <v>0.9</v>
      </c>
      <c r="AR3773">
        <v>1.65</v>
      </c>
      <c r="AS3773">
        <v>1.65</v>
      </c>
      <c r="AT3773" t="s">
        <v>1710</v>
      </c>
      <c r="AU3773">
        <v>9.2999999999999999E-2</v>
      </c>
      <c r="BN3773">
        <v>1</v>
      </c>
      <c r="BO3773">
        <v>2</v>
      </c>
      <c r="BP3773">
        <v>3</v>
      </c>
      <c r="BQ3773">
        <v>3</v>
      </c>
      <c r="BS3773">
        <v>1</v>
      </c>
      <c r="BT3773" t="str">
        <f t="shared" si="232"/>
        <v/>
      </c>
      <c r="BU3773">
        <f t="shared" si="233"/>
        <v>0.25240000000000001</v>
      </c>
      <c r="BV3773" t="str">
        <f t="shared" si="234"/>
        <v/>
      </c>
      <c r="BW3773">
        <f t="shared" si="235"/>
        <v>9.2999999999999999E-2</v>
      </c>
    </row>
    <row r="3774" spans="1:75" x14ac:dyDescent="0.35">
      <c r="A3774">
        <v>27</v>
      </c>
      <c r="B3774" t="s">
        <v>251</v>
      </c>
      <c r="C3774" t="s">
        <v>83</v>
      </c>
      <c r="D3774">
        <v>14</v>
      </c>
      <c r="E3774">
        <v>27.1</v>
      </c>
      <c r="F3774">
        <v>2017</v>
      </c>
      <c r="G3774">
        <v>3</v>
      </c>
      <c r="H3774">
        <v>46</v>
      </c>
      <c r="I3774">
        <v>40</v>
      </c>
      <c r="M3774">
        <v>0</v>
      </c>
      <c r="N3774">
        <v>0</v>
      </c>
      <c r="O3774">
        <v>0</v>
      </c>
      <c r="P3774">
        <v>0</v>
      </c>
      <c r="Q3774">
        <v>0</v>
      </c>
      <c r="S3774">
        <v>4</v>
      </c>
      <c r="T3774">
        <v>0.26</v>
      </c>
      <c r="U3774">
        <v>-0.02</v>
      </c>
      <c r="V3774">
        <v>0.24</v>
      </c>
      <c r="W3774">
        <v>0.24</v>
      </c>
      <c r="X3774">
        <v>0.24</v>
      </c>
      <c r="Z3774">
        <v>32</v>
      </c>
      <c r="AA3774">
        <v>2</v>
      </c>
      <c r="AB3774">
        <v>36</v>
      </c>
      <c r="AC3774">
        <v>3</v>
      </c>
      <c r="AD3774">
        <v>48</v>
      </c>
      <c r="AF3774">
        <v>2</v>
      </c>
      <c r="AG3774">
        <v>19.170000000000002</v>
      </c>
      <c r="AH3774">
        <v>9.15</v>
      </c>
      <c r="AI3774">
        <v>10.31</v>
      </c>
      <c r="AJ3774">
        <v>0.24329999999999999</v>
      </c>
      <c r="AK3774">
        <v>0.17829999999999999</v>
      </c>
      <c r="AL3774">
        <v>1.86</v>
      </c>
      <c r="AM3774">
        <v>0.95</v>
      </c>
      <c r="AN3774">
        <v>16</v>
      </c>
      <c r="AO3774">
        <v>15</v>
      </c>
      <c r="AP3774">
        <v>12.7</v>
      </c>
      <c r="AQ3774">
        <v>9.3000000000000007</v>
      </c>
      <c r="AR3774">
        <v>2.1</v>
      </c>
      <c r="AS3774">
        <v>1.63</v>
      </c>
      <c r="AT3774">
        <v>0.26500000000000001</v>
      </c>
      <c r="AU3774">
        <v>0.34300000000000003</v>
      </c>
      <c r="BN3774">
        <v>0</v>
      </c>
      <c r="BO3774">
        <v>0</v>
      </c>
      <c r="BP3774">
        <v>0</v>
      </c>
      <c r="BQ3774">
        <v>0</v>
      </c>
      <c r="BS3774">
        <v>10</v>
      </c>
      <c r="BT3774">
        <f t="shared" si="232"/>
        <v>0.24329999999999999</v>
      </c>
      <c r="BU3774">
        <f t="shared" si="233"/>
        <v>0.17829999999999999</v>
      </c>
      <c r="BV3774">
        <f t="shared" si="234"/>
        <v>0.26500000000000001</v>
      </c>
      <c r="BW3774">
        <f t="shared" si="235"/>
        <v>0.34300000000000003</v>
      </c>
    </row>
    <row r="3775" spans="1:75" x14ac:dyDescent="0.35">
      <c r="A3775">
        <v>28</v>
      </c>
      <c r="B3775" t="s">
        <v>1252</v>
      </c>
      <c r="C3775" t="s">
        <v>70</v>
      </c>
      <c r="D3775">
        <v>12</v>
      </c>
      <c r="E3775">
        <v>30</v>
      </c>
      <c r="F3775">
        <v>2017</v>
      </c>
      <c r="G3775">
        <v>2</v>
      </c>
      <c r="H3775">
        <v>30</v>
      </c>
      <c r="I3775">
        <v>10</v>
      </c>
      <c r="J3775">
        <v>13</v>
      </c>
      <c r="K3775">
        <v>48</v>
      </c>
      <c r="M3775">
        <v>0</v>
      </c>
      <c r="N3775">
        <v>1</v>
      </c>
      <c r="O3775">
        <v>1</v>
      </c>
      <c r="P3775">
        <v>2</v>
      </c>
      <c r="Q3775">
        <v>2</v>
      </c>
      <c r="S3775">
        <v>0</v>
      </c>
      <c r="T3775">
        <v>1.31</v>
      </c>
      <c r="U3775">
        <v>0.96</v>
      </c>
      <c r="V3775">
        <v>2.27</v>
      </c>
      <c r="W3775">
        <v>2.73</v>
      </c>
      <c r="X3775">
        <v>3.28</v>
      </c>
      <c r="Z3775">
        <v>21</v>
      </c>
      <c r="AA3775">
        <v>2</v>
      </c>
      <c r="AB3775">
        <v>48</v>
      </c>
      <c r="AC3775">
        <v>3</v>
      </c>
      <c r="AD3775">
        <v>13</v>
      </c>
      <c r="AE3775">
        <v>10</v>
      </c>
      <c r="AH3775">
        <v>10.38</v>
      </c>
      <c r="AI3775">
        <v>17.39</v>
      </c>
      <c r="AJ3775" t="s">
        <v>1710</v>
      </c>
      <c r="AK3775">
        <v>7.3599999999999999E-2</v>
      </c>
      <c r="AM3775">
        <v>1.83</v>
      </c>
      <c r="AO3775">
        <v>14</v>
      </c>
      <c r="AQ3775">
        <v>-0.2</v>
      </c>
      <c r="AR3775">
        <v>1.73</v>
      </c>
      <c r="AS3775">
        <v>1.73</v>
      </c>
      <c r="AT3775" t="s">
        <v>1710</v>
      </c>
      <c r="AU3775">
        <v>5.0999999999999997E-2</v>
      </c>
      <c r="BN3775">
        <v>0</v>
      </c>
      <c r="BO3775">
        <v>1</v>
      </c>
      <c r="BP3775">
        <v>1</v>
      </c>
      <c r="BQ3775">
        <v>1</v>
      </c>
      <c r="BS3775">
        <v>1</v>
      </c>
      <c r="BT3775" t="str">
        <f t="shared" si="232"/>
        <v/>
      </c>
      <c r="BU3775">
        <f t="shared" si="233"/>
        <v>7.3599999999999999E-2</v>
      </c>
      <c r="BV3775" t="str">
        <f t="shared" si="234"/>
        <v/>
      </c>
      <c r="BW3775">
        <f t="shared" si="235"/>
        <v>5.0999999999999997E-2</v>
      </c>
    </row>
    <row r="3776" spans="1:75" x14ac:dyDescent="0.35">
      <c r="A3776">
        <v>29</v>
      </c>
      <c r="B3776" t="s">
        <v>1253</v>
      </c>
      <c r="C3776" t="s">
        <v>70</v>
      </c>
      <c r="D3776">
        <v>13</v>
      </c>
      <c r="E3776">
        <v>30.8</v>
      </c>
      <c r="F3776">
        <v>2017</v>
      </c>
      <c r="G3776">
        <v>2</v>
      </c>
      <c r="H3776">
        <v>72</v>
      </c>
      <c r="I3776">
        <v>29</v>
      </c>
      <c r="J3776">
        <v>6</v>
      </c>
      <c r="K3776">
        <v>2</v>
      </c>
      <c r="M3776">
        <v>0</v>
      </c>
      <c r="N3776">
        <v>0</v>
      </c>
      <c r="O3776">
        <v>0</v>
      </c>
      <c r="P3776">
        <v>1</v>
      </c>
      <c r="Q3776">
        <v>2</v>
      </c>
      <c r="S3776">
        <v>0</v>
      </c>
      <c r="T3776">
        <v>0.69</v>
      </c>
      <c r="U3776">
        <v>0.3</v>
      </c>
      <c r="V3776">
        <v>0.99</v>
      </c>
      <c r="W3776">
        <v>2.8</v>
      </c>
      <c r="X3776">
        <v>4.74</v>
      </c>
      <c r="Z3776">
        <v>22</v>
      </c>
      <c r="AA3776">
        <v>2</v>
      </c>
      <c r="AB3776">
        <v>41</v>
      </c>
      <c r="AC3776">
        <v>3</v>
      </c>
      <c r="AD3776">
        <v>9</v>
      </c>
      <c r="AE3776">
        <v>9</v>
      </c>
      <c r="AH3776">
        <v>16.850000000000001</v>
      </c>
      <c r="AI3776">
        <v>14.18</v>
      </c>
      <c r="AJ3776" t="s">
        <v>1710</v>
      </c>
      <c r="AK3776">
        <v>3.04E-2</v>
      </c>
      <c r="AM3776">
        <v>1.58</v>
      </c>
      <c r="AO3776">
        <v>4</v>
      </c>
      <c r="AQ3776">
        <v>-2.1</v>
      </c>
      <c r="AR3776">
        <v>1.33</v>
      </c>
      <c r="AS3776">
        <v>1.33</v>
      </c>
      <c r="AT3776" t="s">
        <v>1710</v>
      </c>
      <c r="AU3776">
        <v>3.9E-2</v>
      </c>
      <c r="BN3776">
        <v>0</v>
      </c>
      <c r="BO3776">
        <v>0</v>
      </c>
      <c r="BP3776">
        <v>1</v>
      </c>
      <c r="BQ3776">
        <v>2</v>
      </c>
      <c r="BS3776">
        <v>1</v>
      </c>
      <c r="BT3776" t="str">
        <f t="shared" si="232"/>
        <v/>
      </c>
      <c r="BU3776">
        <f t="shared" si="233"/>
        <v>3.04E-2</v>
      </c>
      <c r="BV3776" t="str">
        <f t="shared" si="234"/>
        <v/>
      </c>
      <c r="BW3776">
        <f t="shared" si="235"/>
        <v>3.9E-2</v>
      </c>
    </row>
    <row r="3777" spans="1:75" x14ac:dyDescent="0.35">
      <c r="A3777">
        <v>30</v>
      </c>
      <c r="B3777" t="s">
        <v>831</v>
      </c>
      <c r="C3777" t="s">
        <v>83</v>
      </c>
      <c r="D3777">
        <v>15</v>
      </c>
      <c r="E3777">
        <v>31.3</v>
      </c>
      <c r="F3777">
        <v>2017</v>
      </c>
      <c r="G3777">
        <v>3</v>
      </c>
      <c r="H3777">
        <v>3</v>
      </c>
      <c r="I3777">
        <v>12</v>
      </c>
      <c r="J3777">
        <v>6</v>
      </c>
      <c r="K3777">
        <v>12</v>
      </c>
      <c r="M3777">
        <v>1</v>
      </c>
      <c r="N3777">
        <v>1</v>
      </c>
      <c r="O3777">
        <v>2</v>
      </c>
      <c r="P3777">
        <v>3</v>
      </c>
      <c r="Q3777">
        <v>4</v>
      </c>
      <c r="S3777">
        <v>1</v>
      </c>
      <c r="T3777">
        <v>1.2</v>
      </c>
      <c r="U3777">
        <v>1.1599999999999999</v>
      </c>
      <c r="V3777">
        <v>2.36</v>
      </c>
      <c r="W3777">
        <v>3.29</v>
      </c>
      <c r="X3777">
        <v>4.42</v>
      </c>
      <c r="Z3777">
        <v>25</v>
      </c>
      <c r="AA3777">
        <v>3</v>
      </c>
      <c r="AB3777">
        <v>76</v>
      </c>
      <c r="AC3777">
        <v>3</v>
      </c>
      <c r="AD3777">
        <v>7</v>
      </c>
      <c r="AE3777">
        <v>15</v>
      </c>
      <c r="AF3777">
        <v>146</v>
      </c>
      <c r="AG3777">
        <v>12.3</v>
      </c>
      <c r="AH3777">
        <v>17.760000000000002</v>
      </c>
      <c r="AI3777">
        <v>16.260000000000002</v>
      </c>
      <c r="AJ3777">
        <v>1.35E-2</v>
      </c>
      <c r="AK3777">
        <v>0.27839999999999998</v>
      </c>
      <c r="AL3777">
        <v>3.94</v>
      </c>
      <c r="AM3777">
        <v>2.5499999999999998</v>
      </c>
      <c r="AN3777">
        <v>1</v>
      </c>
      <c r="AO3777">
        <v>16</v>
      </c>
      <c r="AP3777">
        <v>6.4</v>
      </c>
      <c r="AQ3777">
        <v>9.4</v>
      </c>
      <c r="AR3777">
        <v>1.76</v>
      </c>
      <c r="AS3777">
        <v>1.89</v>
      </c>
      <c r="AT3777">
        <v>0.27800000000000002</v>
      </c>
      <c r="AU3777">
        <v>0.54300000000000004</v>
      </c>
      <c r="BN3777">
        <v>1</v>
      </c>
      <c r="BO3777">
        <v>2</v>
      </c>
      <c r="BP3777">
        <v>3</v>
      </c>
      <c r="BQ3777">
        <v>4</v>
      </c>
      <c r="BS3777">
        <v>5</v>
      </c>
      <c r="BT3777">
        <f t="shared" si="232"/>
        <v>1.35E-2</v>
      </c>
      <c r="BU3777">
        <f t="shared" si="233"/>
        <v>0.27839999999999998</v>
      </c>
      <c r="BV3777">
        <f t="shared" si="234"/>
        <v>0.27800000000000002</v>
      </c>
      <c r="BW3777">
        <f t="shared" si="235"/>
        <v>0.54300000000000004</v>
      </c>
    </row>
    <row r="3778" spans="1:75" x14ac:dyDescent="0.35">
      <c r="A3778">
        <v>31</v>
      </c>
      <c r="B3778" t="s">
        <v>729</v>
      </c>
      <c r="C3778" t="s">
        <v>83</v>
      </c>
      <c r="D3778">
        <v>16</v>
      </c>
      <c r="E3778">
        <v>32.799999999999997</v>
      </c>
      <c r="F3778">
        <v>2017</v>
      </c>
      <c r="G3778">
        <v>3</v>
      </c>
      <c r="H3778">
        <v>14</v>
      </c>
      <c r="I3778">
        <v>46</v>
      </c>
      <c r="M3778">
        <v>1</v>
      </c>
      <c r="N3778">
        <v>0</v>
      </c>
      <c r="O3778">
        <v>1</v>
      </c>
      <c r="P3778">
        <v>1</v>
      </c>
      <c r="Q3778">
        <v>1</v>
      </c>
      <c r="S3778">
        <v>2</v>
      </c>
      <c r="T3778">
        <v>0.65</v>
      </c>
      <c r="U3778">
        <v>0</v>
      </c>
      <c r="V3778">
        <v>0.65</v>
      </c>
      <c r="W3778">
        <v>0.65</v>
      </c>
      <c r="X3778">
        <v>0.65</v>
      </c>
      <c r="Z3778">
        <v>29</v>
      </c>
      <c r="AA3778">
        <v>8</v>
      </c>
      <c r="AB3778">
        <v>300</v>
      </c>
      <c r="AC3778">
        <v>3</v>
      </c>
      <c r="AD3778">
        <v>22</v>
      </c>
      <c r="AE3778">
        <v>105</v>
      </c>
      <c r="AF3778">
        <v>8</v>
      </c>
      <c r="AG3778">
        <v>15.56</v>
      </c>
      <c r="AH3778">
        <v>13.83</v>
      </c>
      <c r="AI3778">
        <v>10.91</v>
      </c>
      <c r="AJ3778">
        <v>0.24629999999999999</v>
      </c>
      <c r="AK3778">
        <v>0.22090000000000001</v>
      </c>
      <c r="AL3778">
        <v>1.92</v>
      </c>
      <c r="AM3778">
        <v>1.83</v>
      </c>
      <c r="AN3778">
        <v>16</v>
      </c>
      <c r="AO3778">
        <v>16</v>
      </c>
      <c r="AP3778">
        <v>8.8000000000000007</v>
      </c>
      <c r="AQ3778">
        <v>12.4</v>
      </c>
      <c r="AR3778">
        <v>2.13</v>
      </c>
      <c r="AS3778">
        <v>1.98</v>
      </c>
      <c r="AT3778">
        <v>0.73099999999999998</v>
      </c>
      <c r="AU3778">
        <v>0.65200000000000002</v>
      </c>
      <c r="BN3778">
        <v>0</v>
      </c>
      <c r="BO3778">
        <v>0</v>
      </c>
      <c r="BP3778">
        <v>0</v>
      </c>
      <c r="BQ3778">
        <v>0</v>
      </c>
      <c r="BS3778">
        <v>7</v>
      </c>
      <c r="BT3778">
        <f t="shared" si="232"/>
        <v>0.24629999999999999</v>
      </c>
      <c r="BU3778">
        <f t="shared" si="233"/>
        <v>0.22090000000000001</v>
      </c>
      <c r="BV3778">
        <f t="shared" si="234"/>
        <v>0.73099999999999998</v>
      </c>
      <c r="BW3778">
        <f t="shared" si="235"/>
        <v>0.65200000000000002</v>
      </c>
    </row>
    <row r="3779" spans="1:75" x14ac:dyDescent="0.35">
      <c r="A3779">
        <v>32</v>
      </c>
      <c r="B3779" t="s">
        <v>1254</v>
      </c>
      <c r="C3779" t="s">
        <v>83</v>
      </c>
      <c r="D3779">
        <v>17</v>
      </c>
      <c r="E3779">
        <v>32.9</v>
      </c>
      <c r="F3779">
        <v>2017</v>
      </c>
      <c r="G3779">
        <v>3</v>
      </c>
      <c r="H3779">
        <v>83</v>
      </c>
      <c r="I3779">
        <v>28</v>
      </c>
      <c r="J3779">
        <v>64</v>
      </c>
      <c r="K3779">
        <v>29</v>
      </c>
      <c r="M3779">
        <v>0</v>
      </c>
      <c r="N3779">
        <v>0</v>
      </c>
      <c r="O3779">
        <v>0</v>
      </c>
      <c r="P3779">
        <v>0</v>
      </c>
      <c r="Q3779">
        <v>0</v>
      </c>
      <c r="S3779">
        <v>0</v>
      </c>
      <c r="T3779">
        <v>-0.17</v>
      </c>
      <c r="U3779">
        <v>0.5</v>
      </c>
      <c r="V3779">
        <v>0.33</v>
      </c>
      <c r="W3779">
        <v>0.22</v>
      </c>
      <c r="X3779">
        <v>0.86</v>
      </c>
      <c r="Z3779">
        <v>22</v>
      </c>
      <c r="AA3779">
        <v>1</v>
      </c>
      <c r="AB3779">
        <v>5</v>
      </c>
      <c r="AC3779">
        <v>3</v>
      </c>
      <c r="AD3779">
        <v>23</v>
      </c>
      <c r="AE3779">
        <v>40</v>
      </c>
      <c r="AH3779">
        <v>6.5</v>
      </c>
      <c r="AI3779">
        <v>11.48</v>
      </c>
      <c r="AJ3779" t="s">
        <v>1710</v>
      </c>
      <c r="AK3779">
        <v>0.1376</v>
      </c>
      <c r="AM3779">
        <v>1.1399999999999999</v>
      </c>
      <c r="AO3779">
        <v>11</v>
      </c>
      <c r="AQ3779">
        <v>10.8</v>
      </c>
      <c r="AS3779">
        <v>1.1200000000000001</v>
      </c>
      <c r="AT3779" t="s">
        <v>1710</v>
      </c>
      <c r="AU3779">
        <v>0.29799999999999999</v>
      </c>
      <c r="BN3779">
        <v>0</v>
      </c>
      <c r="BO3779">
        <v>0</v>
      </c>
      <c r="BP3779">
        <v>0</v>
      </c>
      <c r="BQ3779">
        <v>0</v>
      </c>
      <c r="BS3779">
        <v>1</v>
      </c>
      <c r="BT3779" t="str">
        <f t="shared" ref="BT3779:BT3842" si="236">IF(AJ3779="","",_xlfn.NUMBERVALUE(AJ3779))</f>
        <v/>
      </c>
      <c r="BU3779">
        <f t="shared" ref="BU3779:BU3842" si="237">IF(AK3779="","",_xlfn.NUMBERVALUE(AK3779))</f>
        <v>0.1376</v>
      </c>
      <c r="BV3779" t="str">
        <f t="shared" ref="BV3779:BV3842" si="238">IF(AT3779="","",_xlfn.NUMBERVALUE(AT3779))</f>
        <v/>
      </c>
      <c r="BW3779">
        <f t="shared" ref="BW3779:BW3842" si="239">IF(AU3779="","",_xlfn.NUMBERVALUE(AU3779))</f>
        <v>0.29799999999999999</v>
      </c>
    </row>
    <row r="3780" spans="1:75" x14ac:dyDescent="0.35">
      <c r="A3780">
        <v>33</v>
      </c>
      <c r="B3780" t="s">
        <v>949</v>
      </c>
      <c r="C3780" t="s">
        <v>83</v>
      </c>
      <c r="D3780">
        <v>18</v>
      </c>
      <c r="E3780">
        <v>33.799999999999997</v>
      </c>
      <c r="F3780">
        <v>2017</v>
      </c>
      <c r="G3780">
        <v>3</v>
      </c>
      <c r="H3780">
        <v>4</v>
      </c>
      <c r="I3780">
        <v>19</v>
      </c>
      <c r="J3780">
        <v>12</v>
      </c>
      <c r="K3780">
        <v>33</v>
      </c>
      <c r="M3780">
        <v>1</v>
      </c>
      <c r="N3780">
        <v>1</v>
      </c>
      <c r="O3780">
        <v>2</v>
      </c>
      <c r="P3780">
        <v>3</v>
      </c>
      <c r="Q3780">
        <v>3</v>
      </c>
      <c r="S3780">
        <v>2</v>
      </c>
      <c r="T3780">
        <v>0.88</v>
      </c>
      <c r="U3780">
        <v>0.44</v>
      </c>
      <c r="V3780">
        <v>1.32</v>
      </c>
      <c r="W3780">
        <v>2.2000000000000002</v>
      </c>
      <c r="X3780">
        <v>2.5</v>
      </c>
      <c r="Z3780">
        <v>25</v>
      </c>
      <c r="AA3780">
        <v>2</v>
      </c>
      <c r="AB3780">
        <v>63</v>
      </c>
      <c r="AC3780">
        <v>3</v>
      </c>
      <c r="AD3780">
        <v>20</v>
      </c>
      <c r="AE3780">
        <v>37</v>
      </c>
      <c r="AF3780">
        <v>13</v>
      </c>
      <c r="AG3780">
        <v>14.58</v>
      </c>
      <c r="AH3780">
        <v>16.5</v>
      </c>
      <c r="AI3780">
        <v>13.61</v>
      </c>
      <c r="AJ3780">
        <v>0.2792</v>
      </c>
      <c r="AK3780">
        <v>0.27229999999999999</v>
      </c>
      <c r="AL3780">
        <v>2.25</v>
      </c>
      <c r="AM3780">
        <v>1.65</v>
      </c>
      <c r="AN3780">
        <v>16</v>
      </c>
      <c r="AO3780">
        <v>16</v>
      </c>
      <c r="AP3780">
        <v>6.7</v>
      </c>
      <c r="AQ3780">
        <v>11.3</v>
      </c>
      <c r="AR3780">
        <v>1.9</v>
      </c>
      <c r="AS3780">
        <v>1.7</v>
      </c>
      <c r="AT3780">
        <v>0.72499999999999998</v>
      </c>
      <c r="AU3780">
        <v>0.70499999999999996</v>
      </c>
      <c r="BN3780">
        <v>1</v>
      </c>
      <c r="BO3780">
        <v>1</v>
      </c>
      <c r="BP3780">
        <v>2</v>
      </c>
      <c r="BQ3780">
        <v>2</v>
      </c>
      <c r="BS3780">
        <v>4</v>
      </c>
      <c r="BT3780">
        <f t="shared" si="236"/>
        <v>0.2792</v>
      </c>
      <c r="BU3780">
        <f t="shared" si="237"/>
        <v>0.27229999999999999</v>
      </c>
      <c r="BV3780">
        <f t="shared" si="238"/>
        <v>0.72499999999999998</v>
      </c>
      <c r="BW3780">
        <f t="shared" si="239"/>
        <v>0.70499999999999996</v>
      </c>
    </row>
    <row r="3781" spans="1:75" x14ac:dyDescent="0.35">
      <c r="A3781">
        <v>34</v>
      </c>
      <c r="B3781" t="s">
        <v>723</v>
      </c>
      <c r="C3781" t="s">
        <v>83</v>
      </c>
      <c r="D3781">
        <v>19</v>
      </c>
      <c r="E3781">
        <v>35.1</v>
      </c>
      <c r="F3781">
        <v>2017</v>
      </c>
      <c r="G3781">
        <v>3</v>
      </c>
      <c r="H3781">
        <v>23</v>
      </c>
      <c r="I3781">
        <v>25</v>
      </c>
      <c r="J3781">
        <v>59</v>
      </c>
      <c r="K3781">
        <v>152</v>
      </c>
      <c r="M3781">
        <v>1</v>
      </c>
      <c r="N3781">
        <v>0</v>
      </c>
      <c r="O3781">
        <v>1</v>
      </c>
      <c r="P3781">
        <v>1</v>
      </c>
      <c r="Q3781">
        <v>1</v>
      </c>
      <c r="S3781">
        <v>2</v>
      </c>
      <c r="T3781">
        <v>0.41</v>
      </c>
      <c r="U3781">
        <v>0.37</v>
      </c>
      <c r="V3781">
        <v>0.78</v>
      </c>
      <c r="W3781">
        <v>1.1200000000000001</v>
      </c>
      <c r="X3781">
        <v>0.78</v>
      </c>
      <c r="Z3781">
        <v>27</v>
      </c>
      <c r="AA3781">
        <v>2</v>
      </c>
      <c r="AB3781">
        <v>45</v>
      </c>
      <c r="AC3781">
        <v>3</v>
      </c>
      <c r="AD3781">
        <v>27</v>
      </c>
      <c r="AE3781">
        <v>39</v>
      </c>
      <c r="AF3781">
        <v>55</v>
      </c>
      <c r="AG3781">
        <v>12.18</v>
      </c>
      <c r="AH3781">
        <v>11.87</v>
      </c>
      <c r="AI3781">
        <v>14.25</v>
      </c>
      <c r="AJ3781">
        <v>0.1726</v>
      </c>
      <c r="AK3781">
        <v>0.20730000000000001</v>
      </c>
      <c r="AL3781">
        <v>1.87</v>
      </c>
      <c r="AM3781">
        <v>1.44</v>
      </c>
      <c r="AN3781">
        <v>12</v>
      </c>
      <c r="AO3781">
        <v>16</v>
      </c>
      <c r="AP3781">
        <v>14.5</v>
      </c>
      <c r="AQ3781">
        <v>11</v>
      </c>
      <c r="AR3781">
        <v>1.59</v>
      </c>
      <c r="AS3781">
        <v>1.68</v>
      </c>
      <c r="AT3781">
        <v>0.17499999999999999</v>
      </c>
      <c r="AU3781">
        <v>0.182</v>
      </c>
      <c r="BN3781">
        <v>0</v>
      </c>
      <c r="BO3781">
        <v>0</v>
      </c>
      <c r="BP3781">
        <v>0</v>
      </c>
      <c r="BQ3781">
        <v>0</v>
      </c>
      <c r="BS3781">
        <v>6</v>
      </c>
      <c r="BT3781">
        <f t="shared" si="236"/>
        <v>0.1726</v>
      </c>
      <c r="BU3781">
        <f t="shared" si="237"/>
        <v>0.20730000000000001</v>
      </c>
      <c r="BV3781">
        <f t="shared" si="238"/>
        <v>0.17499999999999999</v>
      </c>
      <c r="BW3781">
        <f t="shared" si="239"/>
        <v>0.182</v>
      </c>
    </row>
    <row r="3782" spans="1:75" x14ac:dyDescent="0.35">
      <c r="A3782">
        <v>35</v>
      </c>
      <c r="B3782" t="s">
        <v>932</v>
      </c>
      <c r="C3782" t="s">
        <v>83</v>
      </c>
      <c r="D3782">
        <v>20</v>
      </c>
      <c r="E3782">
        <v>36.299999999999997</v>
      </c>
      <c r="F3782">
        <v>2017</v>
      </c>
      <c r="G3782">
        <v>3</v>
      </c>
      <c r="H3782">
        <v>13</v>
      </c>
      <c r="I3782">
        <v>4</v>
      </c>
      <c r="J3782">
        <v>23</v>
      </c>
      <c r="K3782">
        <v>1</v>
      </c>
      <c r="M3782">
        <v>1</v>
      </c>
      <c r="N3782">
        <v>1</v>
      </c>
      <c r="O3782">
        <v>2</v>
      </c>
      <c r="P3782">
        <v>3</v>
      </c>
      <c r="Q3782">
        <v>4</v>
      </c>
      <c r="S3782">
        <v>1</v>
      </c>
      <c r="T3782">
        <v>0.69</v>
      </c>
      <c r="U3782">
        <v>1.59</v>
      </c>
      <c r="V3782">
        <v>2.2799999999999998</v>
      </c>
      <c r="W3782">
        <v>2.74</v>
      </c>
      <c r="X3782">
        <v>4.51</v>
      </c>
      <c r="Z3782">
        <v>25</v>
      </c>
      <c r="AA3782">
        <v>2</v>
      </c>
      <c r="AB3782">
        <v>53</v>
      </c>
      <c r="AC3782">
        <v>4</v>
      </c>
      <c r="AD3782">
        <v>8</v>
      </c>
      <c r="AE3782">
        <v>2</v>
      </c>
      <c r="AF3782">
        <v>9</v>
      </c>
      <c r="AG3782">
        <v>15.42</v>
      </c>
      <c r="AH3782">
        <v>15.89</v>
      </c>
      <c r="AI3782">
        <v>21.84</v>
      </c>
      <c r="AJ3782">
        <v>0.19670000000000001</v>
      </c>
      <c r="AK3782">
        <v>0.2293</v>
      </c>
      <c r="AL3782">
        <v>1.58</v>
      </c>
      <c r="AM3782">
        <v>1.76</v>
      </c>
      <c r="AN3782">
        <v>16</v>
      </c>
      <c r="AO3782">
        <v>14</v>
      </c>
      <c r="AP3782">
        <v>11.9</v>
      </c>
      <c r="AQ3782">
        <v>11.7</v>
      </c>
      <c r="AR3782">
        <v>2.09</v>
      </c>
      <c r="AS3782">
        <v>2.06</v>
      </c>
      <c r="AT3782">
        <v>0.19800000000000001</v>
      </c>
      <c r="AU3782">
        <v>0.20699999999999999</v>
      </c>
      <c r="BN3782">
        <v>0</v>
      </c>
      <c r="BO3782">
        <v>1</v>
      </c>
      <c r="BP3782">
        <v>1</v>
      </c>
      <c r="BQ3782">
        <v>2</v>
      </c>
      <c r="BS3782">
        <v>4</v>
      </c>
      <c r="BT3782">
        <f t="shared" si="236"/>
        <v>0.19670000000000001</v>
      </c>
      <c r="BU3782">
        <f t="shared" si="237"/>
        <v>0.2293</v>
      </c>
      <c r="BV3782">
        <f t="shared" si="238"/>
        <v>0.19800000000000001</v>
      </c>
      <c r="BW3782">
        <f t="shared" si="239"/>
        <v>0.20699999999999999</v>
      </c>
    </row>
    <row r="3783" spans="1:75" x14ac:dyDescent="0.35">
      <c r="A3783">
        <v>36</v>
      </c>
      <c r="B3783" t="s">
        <v>841</v>
      </c>
      <c r="C3783" t="s">
        <v>116</v>
      </c>
      <c r="D3783">
        <v>2</v>
      </c>
      <c r="E3783">
        <v>36.5</v>
      </c>
      <c r="F3783">
        <v>2017</v>
      </c>
      <c r="G3783">
        <v>4</v>
      </c>
      <c r="H3783">
        <v>1</v>
      </c>
      <c r="I3783">
        <v>1</v>
      </c>
      <c r="J3783">
        <v>1</v>
      </c>
      <c r="K3783">
        <v>1</v>
      </c>
      <c r="M3783">
        <v>1</v>
      </c>
      <c r="N3783">
        <v>1</v>
      </c>
      <c r="O3783">
        <v>2</v>
      </c>
      <c r="P3783">
        <v>3</v>
      </c>
      <c r="Q3783">
        <v>4</v>
      </c>
      <c r="S3783">
        <v>4</v>
      </c>
      <c r="T3783">
        <v>1.03</v>
      </c>
      <c r="U3783">
        <v>1.53</v>
      </c>
      <c r="V3783">
        <v>2.56</v>
      </c>
      <c r="W3783">
        <v>3.55</v>
      </c>
      <c r="X3783">
        <v>4.5199999999999996</v>
      </c>
      <c r="Z3783">
        <v>28</v>
      </c>
      <c r="AA3783">
        <v>3</v>
      </c>
      <c r="AB3783">
        <v>63</v>
      </c>
      <c r="AC3783">
        <v>4</v>
      </c>
      <c r="AD3783">
        <v>2</v>
      </c>
      <c r="AE3783">
        <v>1</v>
      </c>
      <c r="AF3783">
        <v>1</v>
      </c>
      <c r="AG3783">
        <v>15.06</v>
      </c>
      <c r="AH3783">
        <v>16.43</v>
      </c>
      <c r="AI3783">
        <v>18.54</v>
      </c>
      <c r="AJ3783">
        <v>0.21920000000000001</v>
      </c>
      <c r="AK3783">
        <v>0.23730000000000001</v>
      </c>
      <c r="AL3783">
        <v>2.23</v>
      </c>
      <c r="AM3783">
        <v>2.0299999999999998</v>
      </c>
      <c r="AN3783">
        <v>16</v>
      </c>
      <c r="AO3783">
        <v>15</v>
      </c>
      <c r="AP3783">
        <v>6.9</v>
      </c>
      <c r="AQ3783">
        <v>9.4</v>
      </c>
      <c r="AR3783">
        <v>1.94</v>
      </c>
      <c r="AS3783">
        <v>2.0099999999999998</v>
      </c>
      <c r="AT3783">
        <v>0.39900000000000002</v>
      </c>
      <c r="AU3783">
        <v>0.43099999999999999</v>
      </c>
      <c r="BN3783">
        <v>1</v>
      </c>
      <c r="BO3783">
        <v>2</v>
      </c>
      <c r="BP3783">
        <v>3</v>
      </c>
      <c r="BQ3783">
        <v>4</v>
      </c>
      <c r="BS3783">
        <v>5</v>
      </c>
      <c r="BT3783">
        <f t="shared" si="236"/>
        <v>0.21920000000000001</v>
      </c>
      <c r="BU3783">
        <f t="shared" si="237"/>
        <v>0.23730000000000001</v>
      </c>
      <c r="BV3783">
        <f t="shared" si="238"/>
        <v>0.39900000000000002</v>
      </c>
      <c r="BW3783">
        <f t="shared" si="239"/>
        <v>0.43099999999999999</v>
      </c>
    </row>
    <row r="3784" spans="1:75" x14ac:dyDescent="0.35">
      <c r="A3784">
        <v>37</v>
      </c>
      <c r="B3784" t="s">
        <v>713</v>
      </c>
      <c r="C3784" t="s">
        <v>79</v>
      </c>
      <c r="D3784">
        <v>2</v>
      </c>
      <c r="E3784">
        <v>38</v>
      </c>
      <c r="F3784">
        <v>2017</v>
      </c>
      <c r="G3784">
        <v>1</v>
      </c>
      <c r="I3784">
        <v>4</v>
      </c>
      <c r="M3784">
        <v>0</v>
      </c>
      <c r="N3784">
        <v>1</v>
      </c>
      <c r="O3784">
        <v>1</v>
      </c>
      <c r="P3784">
        <v>1</v>
      </c>
      <c r="Q3784">
        <v>1</v>
      </c>
      <c r="S3784">
        <v>4</v>
      </c>
      <c r="U3784">
        <v>1.02</v>
      </c>
      <c r="V3784">
        <v>1.02</v>
      </c>
      <c r="W3784">
        <v>1.02</v>
      </c>
      <c r="X3784">
        <v>1.02</v>
      </c>
      <c r="Z3784">
        <v>28</v>
      </c>
      <c r="AA3784">
        <v>1</v>
      </c>
      <c r="AB3784">
        <v>1</v>
      </c>
      <c r="AC3784">
        <v>4</v>
      </c>
      <c r="AD3784">
        <v>8</v>
      </c>
      <c r="AE3784">
        <v>5</v>
      </c>
      <c r="AF3784">
        <v>4</v>
      </c>
      <c r="AG3784">
        <v>23.48</v>
      </c>
      <c r="AI3784">
        <v>25.16</v>
      </c>
      <c r="AJ3784" t="s">
        <v>1710</v>
      </c>
      <c r="AK3784" t="s">
        <v>1710</v>
      </c>
      <c r="AN3784">
        <v>16</v>
      </c>
      <c r="AT3784" t="s">
        <v>1710</v>
      </c>
      <c r="AU3784" t="s">
        <v>1710</v>
      </c>
      <c r="AV3784">
        <v>9</v>
      </c>
      <c r="AX3784" s="2">
        <v>2.1999999999999999E-2</v>
      </c>
      <c r="AZ3784">
        <v>7.8</v>
      </c>
      <c r="BB3784">
        <v>15.7</v>
      </c>
      <c r="BD3784">
        <v>8.5</v>
      </c>
      <c r="BF3784">
        <v>6.6</v>
      </c>
      <c r="BH3784">
        <v>1.9</v>
      </c>
      <c r="BJ3784">
        <v>545</v>
      </c>
      <c r="BL3784" s="2">
        <v>5.6899999999999999E-2</v>
      </c>
      <c r="BM3784" t="e">
        <v>#N/A</v>
      </c>
      <c r="BN3784">
        <v>0</v>
      </c>
      <c r="BO3784">
        <v>1</v>
      </c>
      <c r="BP3784">
        <v>1</v>
      </c>
      <c r="BQ3784">
        <v>1</v>
      </c>
      <c r="BS3784">
        <v>6</v>
      </c>
      <c r="BT3784" t="str">
        <f t="shared" si="236"/>
        <v/>
      </c>
      <c r="BU3784" t="str">
        <f t="shared" si="237"/>
        <v/>
      </c>
      <c r="BV3784" t="str">
        <f t="shared" si="238"/>
        <v/>
      </c>
      <c r="BW3784" t="str">
        <f t="shared" si="239"/>
        <v/>
      </c>
    </row>
    <row r="3785" spans="1:75" x14ac:dyDescent="0.35">
      <c r="A3785">
        <v>38</v>
      </c>
      <c r="B3785" t="s">
        <v>725</v>
      </c>
      <c r="C3785" t="s">
        <v>70</v>
      </c>
      <c r="D3785">
        <v>14</v>
      </c>
      <c r="E3785">
        <v>38.4</v>
      </c>
      <c r="F3785">
        <v>2017</v>
      </c>
      <c r="G3785">
        <v>2</v>
      </c>
      <c r="H3785">
        <v>16</v>
      </c>
      <c r="I3785">
        <v>22</v>
      </c>
      <c r="K3785">
        <v>149</v>
      </c>
      <c r="M3785">
        <v>1</v>
      </c>
      <c r="N3785">
        <v>1</v>
      </c>
      <c r="O3785">
        <v>2</v>
      </c>
      <c r="P3785">
        <v>2</v>
      </c>
      <c r="Q3785">
        <v>2</v>
      </c>
      <c r="S3785">
        <v>3</v>
      </c>
      <c r="T3785">
        <v>1.7</v>
      </c>
      <c r="U3785">
        <v>0.62</v>
      </c>
      <c r="V3785">
        <v>2.3199999999999998</v>
      </c>
      <c r="W3785">
        <v>2.3199999999999998</v>
      </c>
      <c r="X3785">
        <v>2.29</v>
      </c>
      <c r="Z3785">
        <v>26</v>
      </c>
      <c r="AA3785">
        <v>4</v>
      </c>
      <c r="AB3785">
        <v>97</v>
      </c>
      <c r="AC3785">
        <v>4</v>
      </c>
      <c r="AD3785">
        <v>26</v>
      </c>
      <c r="AE3785">
        <v>32</v>
      </c>
      <c r="AF3785">
        <v>19</v>
      </c>
      <c r="AG3785">
        <v>13.79</v>
      </c>
      <c r="AH3785">
        <v>12.09</v>
      </c>
      <c r="AI3785">
        <v>12.47</v>
      </c>
      <c r="AJ3785">
        <v>6.6799999999999998E-2</v>
      </c>
      <c r="AK3785">
        <v>7.7700000000000005E-2</v>
      </c>
      <c r="AL3785">
        <v>0.74</v>
      </c>
      <c r="AM3785">
        <v>0.97</v>
      </c>
      <c r="AN3785">
        <v>14</v>
      </c>
      <c r="AO3785">
        <v>16</v>
      </c>
      <c r="AP3785">
        <v>0.7</v>
      </c>
      <c r="AQ3785">
        <v>0.8</v>
      </c>
      <c r="AR3785">
        <v>2.09</v>
      </c>
      <c r="AS3785">
        <v>2.09</v>
      </c>
      <c r="AT3785">
        <v>0.03</v>
      </c>
      <c r="AU3785">
        <v>4.7E-2</v>
      </c>
      <c r="BN3785">
        <v>0</v>
      </c>
      <c r="BO3785">
        <v>0</v>
      </c>
      <c r="BP3785">
        <v>0</v>
      </c>
      <c r="BQ3785">
        <v>0</v>
      </c>
      <c r="BS3785">
        <v>6</v>
      </c>
      <c r="BT3785">
        <f t="shared" si="236"/>
        <v>6.6799999999999998E-2</v>
      </c>
      <c r="BU3785">
        <f t="shared" si="237"/>
        <v>7.7700000000000005E-2</v>
      </c>
      <c r="BV3785">
        <f t="shared" si="238"/>
        <v>0.03</v>
      </c>
      <c r="BW3785">
        <f t="shared" si="239"/>
        <v>4.7E-2</v>
      </c>
    </row>
    <row r="3786" spans="1:75" x14ac:dyDescent="0.35">
      <c r="A3786">
        <v>39</v>
      </c>
      <c r="B3786" t="s">
        <v>638</v>
      </c>
      <c r="C3786" t="s">
        <v>70</v>
      </c>
      <c r="D3786">
        <v>15</v>
      </c>
      <c r="E3786">
        <v>38.700000000000003</v>
      </c>
      <c r="F3786">
        <v>2017</v>
      </c>
      <c r="G3786">
        <v>2</v>
      </c>
      <c r="H3786">
        <v>21</v>
      </c>
      <c r="M3786">
        <v>1</v>
      </c>
      <c r="N3786">
        <v>0</v>
      </c>
      <c r="O3786">
        <v>1</v>
      </c>
      <c r="P3786">
        <v>1</v>
      </c>
      <c r="Q3786">
        <v>1</v>
      </c>
      <c r="S3786">
        <v>4</v>
      </c>
      <c r="T3786">
        <v>1.73</v>
      </c>
      <c r="V3786">
        <v>1.73</v>
      </c>
      <c r="W3786">
        <v>1.73</v>
      </c>
      <c r="X3786">
        <v>1.73</v>
      </c>
      <c r="Z3786">
        <v>29</v>
      </c>
      <c r="AA3786">
        <v>3</v>
      </c>
      <c r="AB3786">
        <v>71</v>
      </c>
      <c r="AC3786">
        <v>4</v>
      </c>
      <c r="AD3786">
        <v>80</v>
      </c>
      <c r="AF3786">
        <v>5</v>
      </c>
      <c r="AG3786">
        <v>18.21</v>
      </c>
      <c r="AH3786">
        <v>11.57</v>
      </c>
      <c r="AJ3786">
        <v>0.13850000000000001</v>
      </c>
      <c r="AK3786">
        <v>9.4600000000000004E-2</v>
      </c>
      <c r="AL3786">
        <v>1.06</v>
      </c>
      <c r="AM3786">
        <v>0.91</v>
      </c>
      <c r="AN3786">
        <v>16</v>
      </c>
      <c r="AO3786">
        <v>15</v>
      </c>
      <c r="AP3786">
        <v>0.4</v>
      </c>
      <c r="AR3786">
        <v>1.63</v>
      </c>
      <c r="AS3786">
        <v>1.63</v>
      </c>
      <c r="AT3786">
        <v>4.4999999999999998E-2</v>
      </c>
      <c r="AU3786" t="s">
        <v>1710</v>
      </c>
      <c r="BN3786">
        <v>0</v>
      </c>
      <c r="BO3786">
        <v>0</v>
      </c>
      <c r="BP3786">
        <v>0</v>
      </c>
      <c r="BQ3786">
        <v>0</v>
      </c>
      <c r="BS3786">
        <v>7</v>
      </c>
      <c r="BT3786">
        <f t="shared" si="236"/>
        <v>0.13850000000000001</v>
      </c>
      <c r="BU3786">
        <f t="shared" si="237"/>
        <v>9.4600000000000004E-2</v>
      </c>
      <c r="BV3786">
        <f t="shared" si="238"/>
        <v>4.4999999999999998E-2</v>
      </c>
      <c r="BW3786" t="str">
        <f t="shared" si="239"/>
        <v/>
      </c>
    </row>
    <row r="3787" spans="1:75" x14ac:dyDescent="0.35">
      <c r="A3787">
        <v>40</v>
      </c>
      <c r="B3787" t="s">
        <v>529</v>
      </c>
      <c r="C3787" t="s">
        <v>83</v>
      </c>
      <c r="D3787">
        <v>21</v>
      </c>
      <c r="E3787">
        <v>40.1</v>
      </c>
      <c r="F3787">
        <v>2017</v>
      </c>
      <c r="G3787">
        <v>3</v>
      </c>
      <c r="H3787">
        <v>16</v>
      </c>
      <c r="I3787">
        <v>38</v>
      </c>
      <c r="J3787">
        <v>83</v>
      </c>
      <c r="M3787">
        <v>1</v>
      </c>
      <c r="N3787">
        <v>0</v>
      </c>
      <c r="O3787">
        <v>1</v>
      </c>
      <c r="P3787">
        <v>1</v>
      </c>
      <c r="Q3787">
        <v>1</v>
      </c>
      <c r="S3787">
        <v>5</v>
      </c>
      <c r="T3787">
        <v>0.47</v>
      </c>
      <c r="U3787">
        <v>0</v>
      </c>
      <c r="V3787">
        <v>0.47</v>
      </c>
      <c r="W3787">
        <v>0.28999999999999998</v>
      </c>
      <c r="X3787">
        <v>0.28999999999999998</v>
      </c>
      <c r="Z3787">
        <v>30</v>
      </c>
      <c r="AA3787">
        <v>1</v>
      </c>
      <c r="AB3787">
        <v>22</v>
      </c>
      <c r="AC3787">
        <v>4</v>
      </c>
      <c r="AD3787">
        <v>26</v>
      </c>
      <c r="AE3787">
        <v>143</v>
      </c>
      <c r="AF3787">
        <v>15</v>
      </c>
      <c r="AG3787">
        <v>14.27</v>
      </c>
      <c r="AH3787">
        <v>12.99</v>
      </c>
      <c r="AI3787">
        <v>10.45</v>
      </c>
      <c r="AJ3787">
        <v>0.26910000000000001</v>
      </c>
      <c r="AK3787">
        <v>0.27589999999999998</v>
      </c>
      <c r="AL3787">
        <v>1.97</v>
      </c>
      <c r="AM3787">
        <v>1.74</v>
      </c>
      <c r="AN3787">
        <v>16</v>
      </c>
      <c r="AO3787">
        <v>16</v>
      </c>
      <c r="AP3787">
        <v>10.8</v>
      </c>
      <c r="AQ3787">
        <v>10.7</v>
      </c>
      <c r="AR3787">
        <v>1.62</v>
      </c>
      <c r="AS3787">
        <v>1.53</v>
      </c>
      <c r="AT3787">
        <v>0.20699999999999999</v>
      </c>
      <c r="AU3787">
        <v>0.33100000000000002</v>
      </c>
      <c r="BN3787">
        <v>0</v>
      </c>
      <c r="BO3787">
        <v>0</v>
      </c>
      <c r="BP3787">
        <v>0</v>
      </c>
      <c r="BQ3787">
        <v>0</v>
      </c>
      <c r="BS3787">
        <v>8</v>
      </c>
      <c r="BT3787">
        <f t="shared" si="236"/>
        <v>0.26910000000000001</v>
      </c>
      <c r="BU3787">
        <f t="shared" si="237"/>
        <v>0.27589999999999998</v>
      </c>
      <c r="BV3787">
        <f t="shared" si="238"/>
        <v>0.20699999999999999</v>
      </c>
      <c r="BW3787">
        <f t="shared" si="239"/>
        <v>0.33100000000000002</v>
      </c>
    </row>
    <row r="3788" spans="1:75" x14ac:dyDescent="0.35">
      <c r="A3788">
        <v>41</v>
      </c>
      <c r="B3788" t="s">
        <v>1149</v>
      </c>
      <c r="C3788" t="s">
        <v>70</v>
      </c>
      <c r="D3788">
        <v>16</v>
      </c>
      <c r="E3788">
        <v>44.2</v>
      </c>
      <c r="F3788">
        <v>2017</v>
      </c>
      <c r="G3788">
        <v>2</v>
      </c>
      <c r="H3788">
        <v>37</v>
      </c>
      <c r="I3788">
        <v>19</v>
      </c>
      <c r="J3788">
        <v>5</v>
      </c>
      <c r="K3788">
        <v>3</v>
      </c>
      <c r="M3788">
        <v>0</v>
      </c>
      <c r="N3788">
        <v>1</v>
      </c>
      <c r="O3788">
        <v>1</v>
      </c>
      <c r="P3788">
        <v>2</v>
      </c>
      <c r="Q3788">
        <v>3</v>
      </c>
      <c r="S3788">
        <v>0</v>
      </c>
      <c r="T3788">
        <v>0.96</v>
      </c>
      <c r="U3788">
        <v>0.04</v>
      </c>
      <c r="V3788">
        <v>1</v>
      </c>
      <c r="W3788">
        <v>2.39</v>
      </c>
      <c r="X3788">
        <v>3.82</v>
      </c>
      <c r="Z3788">
        <v>23</v>
      </c>
      <c r="AA3788">
        <v>2</v>
      </c>
      <c r="AB3788">
        <v>45</v>
      </c>
      <c r="AC3788">
        <v>4</v>
      </c>
      <c r="AD3788">
        <v>17</v>
      </c>
      <c r="AE3788">
        <v>17</v>
      </c>
      <c r="AF3788">
        <v>45</v>
      </c>
      <c r="AG3788">
        <v>7.05</v>
      </c>
      <c r="AH3788">
        <v>8.44</v>
      </c>
      <c r="AI3788">
        <v>11.99</v>
      </c>
      <c r="AJ3788">
        <v>3.0300000000000001E-2</v>
      </c>
      <c r="AK3788">
        <v>3.0099999999999998E-2</v>
      </c>
      <c r="AL3788">
        <v>1.65</v>
      </c>
      <c r="AM3788">
        <v>1.07</v>
      </c>
      <c r="AN3788">
        <v>15</v>
      </c>
      <c r="AO3788">
        <v>16</v>
      </c>
      <c r="AP3788">
        <v>0.6</v>
      </c>
      <c r="AQ3788">
        <v>-0.9</v>
      </c>
      <c r="AR3788">
        <v>2.19</v>
      </c>
      <c r="AS3788">
        <v>2.19</v>
      </c>
      <c r="AT3788">
        <v>8.0000000000000002E-3</v>
      </c>
      <c r="AU3788">
        <v>4.5999999999999999E-2</v>
      </c>
      <c r="BN3788">
        <v>0</v>
      </c>
      <c r="BO3788">
        <v>0</v>
      </c>
      <c r="BP3788">
        <v>1</v>
      </c>
      <c r="BQ3788">
        <v>2</v>
      </c>
      <c r="BS3788">
        <v>2</v>
      </c>
      <c r="BT3788">
        <f t="shared" si="236"/>
        <v>3.0300000000000001E-2</v>
      </c>
      <c r="BU3788">
        <f t="shared" si="237"/>
        <v>3.0099999999999998E-2</v>
      </c>
      <c r="BV3788">
        <f t="shared" si="238"/>
        <v>8.0000000000000002E-3</v>
      </c>
      <c r="BW3788">
        <f t="shared" si="239"/>
        <v>4.5999999999999999E-2</v>
      </c>
    </row>
    <row r="3789" spans="1:75" x14ac:dyDescent="0.35">
      <c r="A3789">
        <v>42</v>
      </c>
      <c r="B3789" t="s">
        <v>1061</v>
      </c>
      <c r="C3789" t="s">
        <v>83</v>
      </c>
      <c r="D3789">
        <v>22</v>
      </c>
      <c r="E3789">
        <v>44.4</v>
      </c>
      <c r="F3789">
        <v>2017</v>
      </c>
      <c r="G3789">
        <v>3</v>
      </c>
      <c r="H3789">
        <v>19</v>
      </c>
      <c r="I3789">
        <v>11</v>
      </c>
      <c r="J3789">
        <v>21</v>
      </c>
      <c r="K3789">
        <v>3</v>
      </c>
      <c r="M3789">
        <v>1</v>
      </c>
      <c r="N3789">
        <v>1</v>
      </c>
      <c r="O3789">
        <v>2</v>
      </c>
      <c r="P3789">
        <v>3</v>
      </c>
      <c r="Q3789">
        <v>4</v>
      </c>
      <c r="S3789">
        <v>0</v>
      </c>
      <c r="T3789">
        <v>0.57999999999999996</v>
      </c>
      <c r="U3789">
        <v>1.1100000000000001</v>
      </c>
      <c r="V3789">
        <v>1.69</v>
      </c>
      <c r="W3789">
        <v>2.4300000000000002</v>
      </c>
      <c r="X3789">
        <v>3.41</v>
      </c>
      <c r="Z3789">
        <v>24</v>
      </c>
      <c r="AA3789">
        <v>5</v>
      </c>
      <c r="AB3789">
        <v>146</v>
      </c>
      <c r="AC3789">
        <v>4</v>
      </c>
      <c r="AD3789">
        <v>13</v>
      </c>
      <c r="AE3789">
        <v>14</v>
      </c>
      <c r="AF3789">
        <v>31</v>
      </c>
      <c r="AG3789">
        <v>14.87</v>
      </c>
      <c r="AH3789">
        <v>14.16</v>
      </c>
      <c r="AI3789">
        <v>17.62</v>
      </c>
      <c r="AJ3789">
        <v>0.20150000000000001</v>
      </c>
      <c r="AK3789">
        <v>0.19070000000000001</v>
      </c>
      <c r="AL3789">
        <v>1.91</v>
      </c>
      <c r="AM3789">
        <v>1.9</v>
      </c>
      <c r="AN3789">
        <v>13</v>
      </c>
      <c r="AO3789">
        <v>14</v>
      </c>
      <c r="AP3789">
        <v>8.6999999999999993</v>
      </c>
      <c r="AQ3789">
        <v>9.8000000000000007</v>
      </c>
      <c r="AR3789">
        <v>1.76</v>
      </c>
      <c r="AS3789">
        <v>2.09</v>
      </c>
      <c r="AT3789">
        <v>0.629</v>
      </c>
      <c r="AU3789">
        <v>0.223</v>
      </c>
      <c r="BN3789">
        <v>0</v>
      </c>
      <c r="BO3789">
        <v>1</v>
      </c>
      <c r="BP3789">
        <v>1</v>
      </c>
      <c r="BQ3789">
        <v>2</v>
      </c>
      <c r="BS3789">
        <v>3</v>
      </c>
      <c r="BT3789">
        <f t="shared" si="236"/>
        <v>0.20150000000000001</v>
      </c>
      <c r="BU3789">
        <f t="shared" si="237"/>
        <v>0.19070000000000001</v>
      </c>
      <c r="BV3789">
        <f t="shared" si="238"/>
        <v>0.629</v>
      </c>
      <c r="BW3789">
        <f t="shared" si="239"/>
        <v>0.223</v>
      </c>
    </row>
    <row r="3790" spans="1:75" x14ac:dyDescent="0.35">
      <c r="A3790">
        <v>43</v>
      </c>
      <c r="B3790" t="s">
        <v>679</v>
      </c>
      <c r="C3790" t="s">
        <v>83</v>
      </c>
      <c r="D3790">
        <v>23</v>
      </c>
      <c r="E3790">
        <v>46</v>
      </c>
      <c r="F3790">
        <v>2017</v>
      </c>
      <c r="G3790">
        <v>3</v>
      </c>
      <c r="H3790">
        <v>101</v>
      </c>
      <c r="I3790">
        <v>116</v>
      </c>
      <c r="M3790">
        <v>0</v>
      </c>
      <c r="N3790">
        <v>0</v>
      </c>
      <c r="O3790">
        <v>0</v>
      </c>
      <c r="P3790">
        <v>0</v>
      </c>
      <c r="Q3790">
        <v>0</v>
      </c>
      <c r="S3790">
        <v>1</v>
      </c>
      <c r="T3790">
        <v>-0.21</v>
      </c>
      <c r="U3790">
        <v>0</v>
      </c>
      <c r="V3790">
        <v>-0.21</v>
      </c>
      <c r="W3790">
        <v>-0.21</v>
      </c>
      <c r="X3790">
        <v>-0.21</v>
      </c>
      <c r="Z3790">
        <v>28</v>
      </c>
      <c r="AA3790">
        <v>8</v>
      </c>
      <c r="AB3790">
        <v>300</v>
      </c>
      <c r="AC3790">
        <v>4</v>
      </c>
      <c r="AD3790">
        <v>128</v>
      </c>
      <c r="AF3790">
        <v>21</v>
      </c>
      <c r="AG3790">
        <v>13.11</v>
      </c>
      <c r="AH3790">
        <v>5.56</v>
      </c>
      <c r="AI3790">
        <v>6.64</v>
      </c>
      <c r="AJ3790">
        <v>0.25879999999999997</v>
      </c>
      <c r="AK3790">
        <v>6.9199999999999998E-2</v>
      </c>
      <c r="AL3790">
        <v>1.7</v>
      </c>
      <c r="AM3790">
        <v>1.02</v>
      </c>
      <c r="AN3790">
        <v>16</v>
      </c>
      <c r="AO3790">
        <v>9</v>
      </c>
      <c r="AP3790">
        <v>14.4</v>
      </c>
      <c r="AQ3790">
        <v>13.1</v>
      </c>
      <c r="AR3790">
        <v>1.53</v>
      </c>
      <c r="AS3790">
        <v>1.43</v>
      </c>
      <c r="AT3790">
        <v>0.14799999999999999</v>
      </c>
      <c r="AU3790">
        <v>0.23300000000000001</v>
      </c>
      <c r="BN3790">
        <v>0</v>
      </c>
      <c r="BO3790">
        <v>0</v>
      </c>
      <c r="BP3790">
        <v>0</v>
      </c>
      <c r="BQ3790">
        <v>0</v>
      </c>
      <c r="BS3790">
        <v>7</v>
      </c>
      <c r="BT3790">
        <f t="shared" si="236"/>
        <v>0.25879999999999997</v>
      </c>
      <c r="BU3790">
        <f t="shared" si="237"/>
        <v>6.9199999999999998E-2</v>
      </c>
      <c r="BV3790">
        <f t="shared" si="238"/>
        <v>0.14799999999999999</v>
      </c>
      <c r="BW3790">
        <f t="shared" si="239"/>
        <v>0.23300000000000001</v>
      </c>
    </row>
    <row r="3791" spans="1:75" x14ac:dyDescent="0.35">
      <c r="A3791">
        <v>44</v>
      </c>
      <c r="B3791" t="s">
        <v>860</v>
      </c>
      <c r="C3791" t="s">
        <v>116</v>
      </c>
      <c r="D3791">
        <v>3</v>
      </c>
      <c r="E3791">
        <v>47.5</v>
      </c>
      <c r="F3791">
        <v>2017</v>
      </c>
      <c r="G3791">
        <v>4</v>
      </c>
      <c r="H3791">
        <v>36</v>
      </c>
      <c r="I3791">
        <v>14</v>
      </c>
      <c r="K3791">
        <v>34</v>
      </c>
      <c r="M3791">
        <v>0</v>
      </c>
      <c r="N3791">
        <v>0</v>
      </c>
      <c r="O3791">
        <v>0</v>
      </c>
      <c r="P3791">
        <v>0</v>
      </c>
      <c r="Q3791">
        <v>0</v>
      </c>
      <c r="S3791">
        <v>2</v>
      </c>
      <c r="T3791">
        <v>0.09</v>
      </c>
      <c r="U3791">
        <v>0.3</v>
      </c>
      <c r="V3791">
        <v>0.39</v>
      </c>
      <c r="W3791">
        <v>0.39</v>
      </c>
      <c r="X3791">
        <v>0.38</v>
      </c>
      <c r="Z3791">
        <v>27</v>
      </c>
      <c r="AA3791">
        <v>3</v>
      </c>
      <c r="AB3791">
        <v>85</v>
      </c>
      <c r="AC3791">
        <v>4</v>
      </c>
      <c r="AD3791">
        <v>13</v>
      </c>
      <c r="AE3791">
        <v>21</v>
      </c>
      <c r="AF3791">
        <v>9</v>
      </c>
      <c r="AG3791">
        <v>14.13</v>
      </c>
      <c r="AH3791">
        <v>10.02</v>
      </c>
      <c r="AI3791">
        <v>9.3699999999999992</v>
      </c>
      <c r="AJ3791">
        <v>0.1515</v>
      </c>
      <c r="AK3791">
        <v>6.5199999999999994E-2</v>
      </c>
      <c r="AL3791">
        <v>1.97</v>
      </c>
      <c r="AM3791">
        <v>1.5</v>
      </c>
      <c r="AN3791">
        <v>12</v>
      </c>
      <c r="AO3791">
        <v>6</v>
      </c>
      <c r="AP3791">
        <v>8.1</v>
      </c>
      <c r="AQ3791">
        <v>6.7</v>
      </c>
      <c r="AR3791">
        <v>2.0099999999999998</v>
      </c>
      <c r="AS3791">
        <v>1.82</v>
      </c>
      <c r="AT3791">
        <v>0.31900000000000001</v>
      </c>
      <c r="AU3791">
        <v>0.441</v>
      </c>
      <c r="BN3791">
        <v>0</v>
      </c>
      <c r="BO3791">
        <v>0</v>
      </c>
      <c r="BP3791">
        <v>0</v>
      </c>
      <c r="BQ3791">
        <v>0</v>
      </c>
      <c r="BS3791">
        <v>5</v>
      </c>
      <c r="BT3791">
        <f t="shared" si="236"/>
        <v>0.1515</v>
      </c>
      <c r="BU3791">
        <f t="shared" si="237"/>
        <v>6.5199999999999994E-2</v>
      </c>
      <c r="BV3791">
        <f t="shared" si="238"/>
        <v>0.31900000000000001</v>
      </c>
      <c r="BW3791">
        <f t="shared" si="239"/>
        <v>0.441</v>
      </c>
    </row>
    <row r="3792" spans="1:75" x14ac:dyDescent="0.35">
      <c r="A3792">
        <v>45</v>
      </c>
      <c r="B3792" t="s">
        <v>945</v>
      </c>
      <c r="C3792" t="s">
        <v>70</v>
      </c>
      <c r="D3792">
        <v>17</v>
      </c>
      <c r="E3792">
        <v>47.8</v>
      </c>
      <c r="F3792">
        <v>2017</v>
      </c>
      <c r="G3792">
        <v>2</v>
      </c>
      <c r="H3792">
        <v>33</v>
      </c>
      <c r="I3792">
        <v>35</v>
      </c>
      <c r="M3792">
        <v>0</v>
      </c>
      <c r="N3792">
        <v>0</v>
      </c>
      <c r="O3792">
        <v>0</v>
      </c>
      <c r="P3792">
        <v>0</v>
      </c>
      <c r="Q3792">
        <v>0</v>
      </c>
      <c r="S3792">
        <v>1</v>
      </c>
      <c r="T3792">
        <v>1.3</v>
      </c>
      <c r="U3792">
        <v>0.46</v>
      </c>
      <c r="V3792">
        <v>1.76</v>
      </c>
      <c r="W3792">
        <v>1.76</v>
      </c>
      <c r="X3792">
        <v>1.76</v>
      </c>
      <c r="Z3792">
        <v>24</v>
      </c>
      <c r="AA3792">
        <v>8</v>
      </c>
      <c r="AB3792">
        <v>300</v>
      </c>
      <c r="AC3792">
        <v>4</v>
      </c>
      <c r="AD3792">
        <v>40</v>
      </c>
      <c r="AE3792">
        <v>61</v>
      </c>
      <c r="AF3792">
        <v>14</v>
      </c>
      <c r="AG3792">
        <v>13.07</v>
      </c>
      <c r="AH3792">
        <v>8.9700000000000006</v>
      </c>
      <c r="AI3792">
        <v>10.82</v>
      </c>
      <c r="AJ3792">
        <v>9.0200000000000002E-2</v>
      </c>
      <c r="AK3792">
        <v>7.9399999999999998E-2</v>
      </c>
      <c r="AL3792">
        <v>1.51</v>
      </c>
      <c r="AM3792">
        <v>0.85</v>
      </c>
      <c r="AN3792">
        <v>16</v>
      </c>
      <c r="AO3792">
        <v>16</v>
      </c>
      <c r="AP3792">
        <v>-0.3</v>
      </c>
      <c r="AQ3792">
        <v>-0.9</v>
      </c>
      <c r="AR3792">
        <v>1.18</v>
      </c>
      <c r="AS3792">
        <v>1.18</v>
      </c>
      <c r="AT3792">
        <v>0.03</v>
      </c>
      <c r="AU3792">
        <v>1.7000000000000001E-2</v>
      </c>
      <c r="BN3792">
        <v>0</v>
      </c>
      <c r="BO3792">
        <v>0</v>
      </c>
      <c r="BP3792">
        <v>0</v>
      </c>
      <c r="BQ3792">
        <v>0</v>
      </c>
      <c r="BS3792">
        <v>4</v>
      </c>
      <c r="BT3792">
        <f t="shared" si="236"/>
        <v>9.0200000000000002E-2</v>
      </c>
      <c r="BU3792">
        <f t="shared" si="237"/>
        <v>7.9399999999999998E-2</v>
      </c>
      <c r="BV3792">
        <f t="shared" si="238"/>
        <v>0.03</v>
      </c>
      <c r="BW3792">
        <f t="shared" si="239"/>
        <v>1.7000000000000001E-2</v>
      </c>
    </row>
    <row r="3793" spans="1:75" x14ac:dyDescent="0.35">
      <c r="A3793">
        <v>46</v>
      </c>
      <c r="B3793" t="s">
        <v>1242</v>
      </c>
      <c r="C3793" t="s">
        <v>83</v>
      </c>
      <c r="D3793">
        <v>24</v>
      </c>
      <c r="E3793">
        <v>48.1</v>
      </c>
      <c r="F3793">
        <v>2017</v>
      </c>
      <c r="G3793">
        <v>3</v>
      </c>
      <c r="H3793">
        <v>9</v>
      </c>
      <c r="I3793">
        <v>3</v>
      </c>
      <c r="J3793">
        <v>33</v>
      </c>
      <c r="K3793">
        <v>2</v>
      </c>
      <c r="M3793">
        <v>1</v>
      </c>
      <c r="N3793">
        <v>1</v>
      </c>
      <c r="O3793">
        <v>2</v>
      </c>
      <c r="P3793">
        <v>2</v>
      </c>
      <c r="Q3793">
        <v>3</v>
      </c>
      <c r="S3793">
        <v>1</v>
      </c>
      <c r="T3793">
        <v>0.96</v>
      </c>
      <c r="U3793">
        <v>1.52</v>
      </c>
      <c r="V3793">
        <v>2.48</v>
      </c>
      <c r="W3793">
        <v>2.74</v>
      </c>
      <c r="X3793">
        <v>4.3899999999999997</v>
      </c>
      <c r="Z3793">
        <v>23</v>
      </c>
      <c r="AA3793">
        <v>5</v>
      </c>
      <c r="AB3793">
        <v>165</v>
      </c>
      <c r="AC3793">
        <v>5</v>
      </c>
      <c r="AD3793">
        <v>11</v>
      </c>
      <c r="AE3793">
        <v>10</v>
      </c>
      <c r="AF3793">
        <v>23</v>
      </c>
      <c r="AG3793">
        <v>12.56</v>
      </c>
      <c r="AH3793">
        <v>16.079999999999998</v>
      </c>
      <c r="AI3793">
        <v>20.5</v>
      </c>
      <c r="AJ3793">
        <v>0.15579999999999999</v>
      </c>
      <c r="AK3793">
        <v>0.2069</v>
      </c>
      <c r="AL3793">
        <v>2.2799999999999998</v>
      </c>
      <c r="AM3793">
        <v>2.35</v>
      </c>
      <c r="AN3793">
        <v>16</v>
      </c>
      <c r="AO3793">
        <v>15</v>
      </c>
      <c r="AP3793">
        <v>7.9</v>
      </c>
      <c r="AQ3793">
        <v>15.5</v>
      </c>
      <c r="AR3793">
        <v>1.93</v>
      </c>
      <c r="AS3793">
        <v>2.31</v>
      </c>
      <c r="AT3793">
        <v>0.37</v>
      </c>
      <c r="AU3793">
        <v>0.434</v>
      </c>
      <c r="BN3793">
        <v>1</v>
      </c>
      <c r="BO3793">
        <v>2</v>
      </c>
      <c r="BP3793">
        <v>2</v>
      </c>
      <c r="BQ3793">
        <v>3</v>
      </c>
      <c r="BS3793">
        <v>2</v>
      </c>
      <c r="BT3793">
        <f t="shared" si="236"/>
        <v>0.15579999999999999</v>
      </c>
      <c r="BU3793">
        <f t="shared" si="237"/>
        <v>0.2069</v>
      </c>
      <c r="BV3793">
        <f t="shared" si="238"/>
        <v>0.37</v>
      </c>
      <c r="BW3793">
        <f t="shared" si="239"/>
        <v>0.434</v>
      </c>
    </row>
    <row r="3794" spans="1:75" x14ac:dyDescent="0.35">
      <c r="A3794">
        <v>47</v>
      </c>
      <c r="B3794" t="s">
        <v>923</v>
      </c>
      <c r="C3794" t="s">
        <v>70</v>
      </c>
      <c r="D3794">
        <v>18</v>
      </c>
      <c r="E3794">
        <v>49.6</v>
      </c>
      <c r="F3794">
        <v>2017</v>
      </c>
      <c r="G3794">
        <v>2</v>
      </c>
      <c r="H3794">
        <v>8</v>
      </c>
      <c r="I3794">
        <v>49</v>
      </c>
      <c r="J3794">
        <v>28</v>
      </c>
      <c r="K3794">
        <v>59</v>
      </c>
      <c r="M3794">
        <v>1</v>
      </c>
      <c r="N3794">
        <v>0</v>
      </c>
      <c r="O3794">
        <v>1</v>
      </c>
      <c r="P3794">
        <v>1</v>
      </c>
      <c r="Q3794">
        <v>1</v>
      </c>
      <c r="S3794">
        <v>1</v>
      </c>
      <c r="T3794">
        <v>1.72</v>
      </c>
      <c r="U3794">
        <v>0</v>
      </c>
      <c r="V3794">
        <v>1.72</v>
      </c>
      <c r="W3794">
        <v>1.95</v>
      </c>
      <c r="X3794">
        <v>2</v>
      </c>
      <c r="Z3794">
        <v>26</v>
      </c>
      <c r="AA3794">
        <v>2</v>
      </c>
      <c r="AB3794">
        <v>57</v>
      </c>
      <c r="AC3794">
        <v>5</v>
      </c>
      <c r="AD3794">
        <v>32</v>
      </c>
      <c r="AE3794">
        <v>57</v>
      </c>
      <c r="AF3794">
        <v>18</v>
      </c>
      <c r="AG3794">
        <v>15.08</v>
      </c>
      <c r="AH3794">
        <v>14.75</v>
      </c>
      <c r="AI3794">
        <v>7.17</v>
      </c>
      <c r="AJ3794">
        <v>7.0000000000000007E-2</v>
      </c>
      <c r="AK3794">
        <v>0.1469</v>
      </c>
      <c r="AL3794">
        <v>0.71</v>
      </c>
      <c r="AM3794">
        <v>0.93</v>
      </c>
      <c r="AN3794">
        <v>13</v>
      </c>
      <c r="AO3794">
        <v>16</v>
      </c>
      <c r="AP3794">
        <v>2.2999999999999998</v>
      </c>
      <c r="AQ3794">
        <v>-0.7</v>
      </c>
      <c r="AR3794">
        <v>1.1299999999999999</v>
      </c>
      <c r="AS3794">
        <v>1.1299999999999999</v>
      </c>
      <c r="AT3794">
        <v>1.4E-2</v>
      </c>
      <c r="AU3794">
        <v>1.4999999999999999E-2</v>
      </c>
      <c r="BN3794">
        <v>1</v>
      </c>
      <c r="BO3794">
        <v>1</v>
      </c>
      <c r="BP3794">
        <v>1</v>
      </c>
      <c r="BQ3794">
        <v>1</v>
      </c>
      <c r="BS3794">
        <v>4</v>
      </c>
      <c r="BT3794">
        <f t="shared" si="236"/>
        <v>7.0000000000000007E-2</v>
      </c>
      <c r="BU3794">
        <f t="shared" si="237"/>
        <v>0.1469</v>
      </c>
      <c r="BV3794">
        <f t="shared" si="238"/>
        <v>1.4E-2</v>
      </c>
      <c r="BW3794">
        <f t="shared" si="239"/>
        <v>1.4999999999999999E-2</v>
      </c>
    </row>
    <row r="3795" spans="1:75" x14ac:dyDescent="0.35">
      <c r="A3795">
        <v>48</v>
      </c>
      <c r="B3795" t="s">
        <v>937</v>
      </c>
      <c r="C3795" t="s">
        <v>83</v>
      </c>
      <c r="D3795">
        <v>25</v>
      </c>
      <c r="E3795">
        <v>56.2</v>
      </c>
      <c r="F3795">
        <v>2017</v>
      </c>
      <c r="G3795">
        <v>3</v>
      </c>
      <c r="H3795">
        <v>79</v>
      </c>
      <c r="I3795">
        <v>53</v>
      </c>
      <c r="J3795">
        <v>182</v>
      </c>
      <c r="K3795">
        <v>203</v>
      </c>
      <c r="M3795">
        <v>0</v>
      </c>
      <c r="N3795">
        <v>0</v>
      </c>
      <c r="O3795">
        <v>0</v>
      </c>
      <c r="P3795">
        <v>0</v>
      </c>
      <c r="Q3795">
        <v>0</v>
      </c>
      <c r="S3795">
        <v>0</v>
      </c>
      <c r="T3795">
        <v>-0.28999999999999998</v>
      </c>
      <c r="U3795">
        <v>0.02</v>
      </c>
      <c r="V3795">
        <v>-0.27</v>
      </c>
      <c r="W3795">
        <v>-1.2</v>
      </c>
      <c r="X3795">
        <v>-1.2</v>
      </c>
      <c r="Z3795">
        <v>24</v>
      </c>
      <c r="AA3795">
        <v>3</v>
      </c>
      <c r="AB3795">
        <v>90</v>
      </c>
      <c r="AC3795">
        <v>5</v>
      </c>
      <c r="AD3795">
        <v>103</v>
      </c>
      <c r="AE3795">
        <v>85</v>
      </c>
      <c r="AF3795">
        <v>75</v>
      </c>
      <c r="AG3795">
        <v>11.4</v>
      </c>
      <c r="AH3795">
        <v>6.43</v>
      </c>
      <c r="AI3795">
        <v>8.3000000000000007</v>
      </c>
      <c r="AJ3795">
        <v>0.10059999999999999</v>
      </c>
      <c r="AK3795">
        <v>9.1700000000000004E-2</v>
      </c>
      <c r="AL3795">
        <v>1.04</v>
      </c>
      <c r="AM3795">
        <v>1.02</v>
      </c>
      <c r="AN3795">
        <v>9</v>
      </c>
      <c r="AO3795">
        <v>12</v>
      </c>
      <c r="AP3795">
        <v>11</v>
      </c>
      <c r="AQ3795">
        <v>13.5</v>
      </c>
      <c r="AR3795">
        <v>1.9</v>
      </c>
      <c r="AS3795">
        <v>1.88</v>
      </c>
      <c r="AT3795">
        <v>0.23599999999999999</v>
      </c>
      <c r="AU3795">
        <v>7.1999999999999995E-2</v>
      </c>
      <c r="BN3795">
        <v>0</v>
      </c>
      <c r="BO3795">
        <v>0</v>
      </c>
      <c r="BP3795">
        <v>0</v>
      </c>
      <c r="BQ3795">
        <v>0</v>
      </c>
      <c r="BS3795">
        <v>4</v>
      </c>
      <c r="BT3795">
        <f t="shared" si="236"/>
        <v>0.10059999999999999</v>
      </c>
      <c r="BU3795">
        <f t="shared" si="237"/>
        <v>9.1700000000000004E-2</v>
      </c>
      <c r="BV3795">
        <f t="shared" si="238"/>
        <v>0.23599999999999999</v>
      </c>
      <c r="BW3795">
        <f t="shared" si="239"/>
        <v>7.1999999999999995E-2</v>
      </c>
    </row>
    <row r="3796" spans="1:75" x14ac:dyDescent="0.35">
      <c r="A3796">
        <v>49</v>
      </c>
      <c r="B3796" t="s">
        <v>1032</v>
      </c>
      <c r="C3796" t="s">
        <v>83</v>
      </c>
      <c r="D3796">
        <v>26</v>
      </c>
      <c r="E3796">
        <v>57.5</v>
      </c>
      <c r="F3796">
        <v>2017</v>
      </c>
      <c r="G3796">
        <v>3</v>
      </c>
      <c r="H3796">
        <v>50</v>
      </c>
      <c r="I3796">
        <v>106</v>
      </c>
      <c r="J3796">
        <v>11</v>
      </c>
      <c r="K3796">
        <v>40</v>
      </c>
      <c r="M3796">
        <v>0</v>
      </c>
      <c r="N3796">
        <v>0</v>
      </c>
      <c r="O3796">
        <v>0</v>
      </c>
      <c r="P3796">
        <v>1</v>
      </c>
      <c r="Q3796">
        <v>1</v>
      </c>
      <c r="S3796">
        <v>0</v>
      </c>
      <c r="T3796">
        <v>-0.17</v>
      </c>
      <c r="U3796">
        <v>-0.14000000000000001</v>
      </c>
      <c r="V3796">
        <v>-0.31</v>
      </c>
      <c r="W3796">
        <v>0.42</v>
      </c>
      <c r="X3796">
        <v>0.78</v>
      </c>
      <c r="Z3796">
        <v>24</v>
      </c>
      <c r="AA3796">
        <v>1</v>
      </c>
      <c r="AB3796">
        <v>14</v>
      </c>
      <c r="AC3796">
        <v>5</v>
      </c>
      <c r="AD3796">
        <v>40</v>
      </c>
      <c r="AE3796">
        <v>114</v>
      </c>
      <c r="AF3796">
        <v>50</v>
      </c>
      <c r="AG3796">
        <v>10.29</v>
      </c>
      <c r="AH3796">
        <v>10</v>
      </c>
      <c r="AI3796">
        <v>5.54</v>
      </c>
      <c r="AJ3796">
        <v>0.18759999999999999</v>
      </c>
      <c r="AK3796">
        <v>0.1658</v>
      </c>
      <c r="AL3796">
        <v>1.72</v>
      </c>
      <c r="AM3796">
        <v>1.46</v>
      </c>
      <c r="AN3796">
        <v>15</v>
      </c>
      <c r="AO3796">
        <v>13</v>
      </c>
      <c r="AP3796">
        <v>12</v>
      </c>
      <c r="AQ3796">
        <v>13.5</v>
      </c>
      <c r="AR3796">
        <v>1.88</v>
      </c>
      <c r="AS3796">
        <v>1.37</v>
      </c>
      <c r="AT3796">
        <v>0.20699999999999999</v>
      </c>
      <c r="AU3796">
        <v>0.2</v>
      </c>
      <c r="BN3796">
        <v>0</v>
      </c>
      <c r="BO3796">
        <v>0</v>
      </c>
      <c r="BP3796">
        <v>1</v>
      </c>
      <c r="BQ3796">
        <v>1</v>
      </c>
      <c r="BS3796">
        <v>3</v>
      </c>
      <c r="BT3796">
        <f t="shared" si="236"/>
        <v>0.18759999999999999</v>
      </c>
      <c r="BU3796">
        <f t="shared" si="237"/>
        <v>0.1658</v>
      </c>
      <c r="BV3796">
        <f t="shared" si="238"/>
        <v>0.20699999999999999</v>
      </c>
      <c r="BW3796">
        <f t="shared" si="239"/>
        <v>0.2</v>
      </c>
    </row>
    <row r="3797" spans="1:75" x14ac:dyDescent="0.35">
      <c r="A3797">
        <v>50</v>
      </c>
      <c r="B3797" t="s">
        <v>1083</v>
      </c>
      <c r="C3797" t="s">
        <v>83</v>
      </c>
      <c r="D3797">
        <v>27</v>
      </c>
      <c r="E3797">
        <v>58.5</v>
      </c>
      <c r="F3797">
        <v>2017</v>
      </c>
      <c r="G3797">
        <v>3</v>
      </c>
      <c r="H3797">
        <v>32</v>
      </c>
      <c r="I3797">
        <v>87</v>
      </c>
      <c r="J3797">
        <v>26</v>
      </c>
      <c r="K3797">
        <v>39</v>
      </c>
      <c r="M3797">
        <v>0</v>
      </c>
      <c r="N3797">
        <v>0</v>
      </c>
      <c r="O3797">
        <v>0</v>
      </c>
      <c r="P3797">
        <v>0</v>
      </c>
      <c r="Q3797">
        <v>0</v>
      </c>
      <c r="S3797">
        <v>0</v>
      </c>
      <c r="T3797">
        <v>0.56999999999999995</v>
      </c>
      <c r="U3797">
        <v>-0.04</v>
      </c>
      <c r="V3797">
        <v>0.53</v>
      </c>
      <c r="W3797">
        <v>0.85</v>
      </c>
      <c r="X3797">
        <v>1.3</v>
      </c>
      <c r="Z3797">
        <v>24</v>
      </c>
      <c r="AA3797">
        <v>4</v>
      </c>
      <c r="AB3797">
        <v>105</v>
      </c>
      <c r="AC3797">
        <v>5</v>
      </c>
      <c r="AD3797">
        <v>47</v>
      </c>
      <c r="AE3797">
        <v>111</v>
      </c>
      <c r="AF3797">
        <v>30</v>
      </c>
      <c r="AG3797">
        <v>12.09</v>
      </c>
      <c r="AH3797">
        <v>11.09</v>
      </c>
      <c r="AI3797">
        <v>9.1999999999999993</v>
      </c>
      <c r="AJ3797">
        <v>0.16400000000000001</v>
      </c>
      <c r="AK3797">
        <v>0.18970000000000001</v>
      </c>
      <c r="AL3797">
        <v>1.62</v>
      </c>
      <c r="AM3797">
        <v>1.74</v>
      </c>
      <c r="AN3797">
        <v>16</v>
      </c>
      <c r="AO3797">
        <v>15</v>
      </c>
      <c r="AP3797">
        <v>8.1999999999999993</v>
      </c>
      <c r="AQ3797">
        <v>9.9</v>
      </c>
      <c r="AR3797">
        <v>2.11</v>
      </c>
      <c r="AS3797">
        <v>1.7</v>
      </c>
      <c r="AT3797">
        <v>0.754</v>
      </c>
      <c r="AU3797">
        <v>0.76600000000000001</v>
      </c>
      <c r="BN3797">
        <v>0</v>
      </c>
      <c r="BO3797">
        <v>0</v>
      </c>
      <c r="BP3797">
        <v>0</v>
      </c>
      <c r="BQ3797">
        <v>0</v>
      </c>
      <c r="BS3797">
        <v>3</v>
      </c>
      <c r="BT3797">
        <f t="shared" si="236"/>
        <v>0.16400000000000001</v>
      </c>
      <c r="BU3797">
        <f t="shared" si="237"/>
        <v>0.18970000000000001</v>
      </c>
      <c r="BV3797">
        <f t="shared" si="238"/>
        <v>0.754</v>
      </c>
      <c r="BW3797">
        <f t="shared" si="239"/>
        <v>0.76600000000000001</v>
      </c>
    </row>
    <row r="3798" spans="1:75" x14ac:dyDescent="0.35">
      <c r="A3798">
        <v>51</v>
      </c>
      <c r="B3798" t="s">
        <v>442</v>
      </c>
      <c r="C3798" t="s">
        <v>83</v>
      </c>
      <c r="D3798">
        <v>28</v>
      </c>
      <c r="E3798">
        <v>58.6</v>
      </c>
      <c r="F3798">
        <v>2017</v>
      </c>
      <c r="G3798">
        <v>3</v>
      </c>
      <c r="H3798">
        <v>31</v>
      </c>
      <c r="I3798">
        <v>54</v>
      </c>
      <c r="J3798">
        <v>179</v>
      </c>
      <c r="M3798">
        <v>0</v>
      </c>
      <c r="N3798">
        <v>0</v>
      </c>
      <c r="O3798">
        <v>0</v>
      </c>
      <c r="P3798">
        <v>0</v>
      </c>
      <c r="Q3798">
        <v>0</v>
      </c>
      <c r="S3798">
        <v>3</v>
      </c>
      <c r="T3798">
        <v>0.11</v>
      </c>
      <c r="U3798">
        <v>0.11</v>
      </c>
      <c r="V3798">
        <v>0.22</v>
      </c>
      <c r="W3798">
        <v>0.17</v>
      </c>
      <c r="X3798">
        <v>0.17</v>
      </c>
      <c r="Z3798">
        <v>30</v>
      </c>
      <c r="AA3798">
        <v>1</v>
      </c>
      <c r="AB3798">
        <v>10</v>
      </c>
      <c r="AC3798">
        <v>5</v>
      </c>
      <c r="AD3798">
        <v>39</v>
      </c>
      <c r="AE3798">
        <v>158</v>
      </c>
      <c r="AF3798">
        <v>12</v>
      </c>
      <c r="AG3798">
        <v>14.83</v>
      </c>
      <c r="AH3798">
        <v>11.99</v>
      </c>
      <c r="AI3798">
        <v>8.2899999999999991</v>
      </c>
      <c r="AJ3798">
        <v>0.25090000000000001</v>
      </c>
      <c r="AK3798">
        <v>0.18640000000000001</v>
      </c>
      <c r="AL3798">
        <v>1.85</v>
      </c>
      <c r="AM3798">
        <v>1.62</v>
      </c>
      <c r="AN3798">
        <v>16</v>
      </c>
      <c r="AO3798">
        <v>14</v>
      </c>
      <c r="AP3798">
        <v>11.2</v>
      </c>
      <c r="AQ3798">
        <v>11</v>
      </c>
      <c r="AR3798">
        <v>1.67</v>
      </c>
      <c r="AS3798">
        <v>1.69</v>
      </c>
      <c r="AT3798">
        <v>0.28899999999999998</v>
      </c>
      <c r="AU3798">
        <v>0.13400000000000001</v>
      </c>
      <c r="BN3798">
        <v>0</v>
      </c>
      <c r="BO3798">
        <v>0</v>
      </c>
      <c r="BP3798">
        <v>0</v>
      </c>
      <c r="BQ3798">
        <v>0</v>
      </c>
      <c r="BS3798">
        <v>9</v>
      </c>
      <c r="BT3798">
        <f t="shared" si="236"/>
        <v>0.25090000000000001</v>
      </c>
      <c r="BU3798">
        <f t="shared" si="237"/>
        <v>0.18640000000000001</v>
      </c>
      <c r="BV3798">
        <f t="shared" si="238"/>
        <v>0.28899999999999998</v>
      </c>
      <c r="BW3798">
        <f t="shared" si="239"/>
        <v>0.13400000000000001</v>
      </c>
    </row>
    <row r="3799" spans="1:75" x14ac:dyDescent="0.35">
      <c r="A3799">
        <v>52</v>
      </c>
      <c r="B3799" t="s">
        <v>1043</v>
      </c>
      <c r="C3799" t="s">
        <v>79</v>
      </c>
      <c r="D3799">
        <v>3</v>
      </c>
      <c r="E3799">
        <v>58.8</v>
      </c>
      <c r="F3799">
        <v>2017</v>
      </c>
      <c r="G3799">
        <v>1</v>
      </c>
      <c r="H3799">
        <v>19</v>
      </c>
      <c r="I3799">
        <v>22</v>
      </c>
      <c r="J3799">
        <v>4</v>
      </c>
      <c r="K3799">
        <v>69</v>
      </c>
      <c r="M3799">
        <v>0</v>
      </c>
      <c r="N3799">
        <v>0</v>
      </c>
      <c r="O3799">
        <v>0</v>
      </c>
      <c r="P3799">
        <v>1</v>
      </c>
      <c r="Q3799">
        <v>1</v>
      </c>
      <c r="S3799">
        <v>1</v>
      </c>
      <c r="T3799">
        <v>0.1</v>
      </c>
      <c r="U3799">
        <v>0.31</v>
      </c>
      <c r="V3799">
        <v>0.41</v>
      </c>
      <c r="W3799">
        <v>0.41</v>
      </c>
      <c r="X3799">
        <v>-0.1</v>
      </c>
      <c r="Z3799">
        <v>23</v>
      </c>
      <c r="AA3799">
        <v>1</v>
      </c>
      <c r="AB3799">
        <v>1</v>
      </c>
      <c r="AC3799">
        <v>5</v>
      </c>
      <c r="AD3799">
        <v>20</v>
      </c>
      <c r="AE3799">
        <v>14</v>
      </c>
      <c r="AF3799">
        <v>11</v>
      </c>
      <c r="AG3799">
        <v>19.899999999999999</v>
      </c>
      <c r="AH3799">
        <v>19.36</v>
      </c>
      <c r="AI3799">
        <v>21.82</v>
      </c>
      <c r="AJ3799" t="s">
        <v>1710</v>
      </c>
      <c r="AK3799" t="s">
        <v>1710</v>
      </c>
      <c r="AN3799">
        <v>16</v>
      </c>
      <c r="AO3799">
        <v>13</v>
      </c>
      <c r="AT3799" t="s">
        <v>1710</v>
      </c>
      <c r="AU3799" t="s">
        <v>1710</v>
      </c>
      <c r="AV3799">
        <v>10.8</v>
      </c>
      <c r="AW3799">
        <v>11</v>
      </c>
      <c r="AX3799" s="2">
        <v>3.7999999999999999E-2</v>
      </c>
      <c r="AY3799" s="2">
        <v>5.2999999999999999E-2</v>
      </c>
      <c r="AZ3799">
        <v>7.2</v>
      </c>
      <c r="BA3799">
        <v>7.9</v>
      </c>
      <c r="BB3799">
        <v>9.4</v>
      </c>
      <c r="BC3799">
        <v>10.199999999999999</v>
      </c>
      <c r="BD3799">
        <v>7.9</v>
      </c>
      <c r="BE3799">
        <v>8.5</v>
      </c>
      <c r="BF3799">
        <v>5.9</v>
      </c>
      <c r="BG3799">
        <v>6.4</v>
      </c>
      <c r="BH3799">
        <v>2</v>
      </c>
      <c r="BI3799">
        <v>2.1</v>
      </c>
      <c r="BJ3799">
        <v>567</v>
      </c>
      <c r="BK3799">
        <v>442</v>
      </c>
      <c r="BL3799" s="2">
        <v>4.9399999999999999E-2</v>
      </c>
      <c r="BM3799" t="e">
        <v>#N/A</v>
      </c>
      <c r="BN3799">
        <v>0</v>
      </c>
      <c r="BO3799">
        <v>0</v>
      </c>
      <c r="BP3799">
        <v>1</v>
      </c>
      <c r="BQ3799">
        <v>1</v>
      </c>
      <c r="BS3799">
        <v>3</v>
      </c>
      <c r="BT3799" t="str">
        <f t="shared" si="236"/>
        <v/>
      </c>
      <c r="BU3799" t="str">
        <f t="shared" si="237"/>
        <v/>
      </c>
      <c r="BV3799" t="str">
        <f t="shared" si="238"/>
        <v/>
      </c>
      <c r="BW3799" t="str">
        <f t="shared" si="239"/>
        <v/>
      </c>
    </row>
    <row r="3800" spans="1:75" x14ac:dyDescent="0.35">
      <c r="A3800">
        <v>53</v>
      </c>
      <c r="B3800" t="s">
        <v>925</v>
      </c>
      <c r="C3800" t="s">
        <v>83</v>
      </c>
      <c r="D3800">
        <v>29</v>
      </c>
      <c r="E3800">
        <v>58.9</v>
      </c>
      <c r="F3800">
        <v>2017</v>
      </c>
      <c r="G3800">
        <v>3</v>
      </c>
      <c r="I3800">
        <v>97</v>
      </c>
      <c r="M3800">
        <v>0</v>
      </c>
      <c r="N3800">
        <v>0</v>
      </c>
      <c r="O3800">
        <v>0</v>
      </c>
      <c r="P3800">
        <v>0</v>
      </c>
      <c r="Q3800">
        <v>0</v>
      </c>
      <c r="S3800">
        <v>1</v>
      </c>
      <c r="U3800">
        <v>0</v>
      </c>
      <c r="V3800">
        <v>0</v>
      </c>
      <c r="W3800">
        <v>0</v>
      </c>
      <c r="X3800">
        <v>0</v>
      </c>
      <c r="Z3800">
        <v>26</v>
      </c>
      <c r="AA3800">
        <v>1</v>
      </c>
      <c r="AB3800">
        <v>28</v>
      </c>
      <c r="AC3800">
        <v>5</v>
      </c>
      <c r="AD3800">
        <v>71</v>
      </c>
      <c r="AF3800">
        <v>25</v>
      </c>
      <c r="AG3800">
        <v>12.44</v>
      </c>
      <c r="AI3800">
        <v>4.5999999999999996</v>
      </c>
      <c r="AJ3800">
        <v>0.21879999999999999</v>
      </c>
      <c r="AK3800">
        <v>0.15229999999999999</v>
      </c>
      <c r="AL3800">
        <v>1.99</v>
      </c>
      <c r="AM3800">
        <v>1.91</v>
      </c>
      <c r="AN3800">
        <v>16</v>
      </c>
      <c r="AP3800">
        <v>12.6</v>
      </c>
      <c r="AQ3800">
        <v>16.600000000000001</v>
      </c>
      <c r="AR3800">
        <v>1.78</v>
      </c>
      <c r="AS3800">
        <v>1.73</v>
      </c>
      <c r="AT3800">
        <v>0.23599999999999999</v>
      </c>
      <c r="AU3800">
        <v>9.0999999999999998E-2</v>
      </c>
      <c r="BN3800">
        <v>0</v>
      </c>
      <c r="BO3800">
        <v>0</v>
      </c>
      <c r="BP3800">
        <v>0</v>
      </c>
      <c r="BQ3800">
        <v>0</v>
      </c>
      <c r="BS3800">
        <v>4</v>
      </c>
      <c r="BT3800">
        <f t="shared" si="236"/>
        <v>0.21879999999999999</v>
      </c>
      <c r="BU3800">
        <f t="shared" si="237"/>
        <v>0.15229999999999999</v>
      </c>
      <c r="BV3800">
        <f t="shared" si="238"/>
        <v>0.23599999999999999</v>
      </c>
      <c r="BW3800">
        <f t="shared" si="239"/>
        <v>9.0999999999999998E-2</v>
      </c>
    </row>
    <row r="3801" spans="1:75" x14ac:dyDescent="0.35">
      <c r="A3801">
        <v>54</v>
      </c>
      <c r="B3801" t="s">
        <v>947</v>
      </c>
      <c r="C3801" t="s">
        <v>83</v>
      </c>
      <c r="D3801">
        <v>30</v>
      </c>
      <c r="E3801">
        <v>59</v>
      </c>
      <c r="F3801">
        <v>2017</v>
      </c>
      <c r="G3801">
        <v>3</v>
      </c>
      <c r="H3801">
        <v>49</v>
      </c>
      <c r="I3801">
        <v>120</v>
      </c>
      <c r="M3801">
        <v>0</v>
      </c>
      <c r="N3801">
        <v>0</v>
      </c>
      <c r="O3801">
        <v>0</v>
      </c>
      <c r="P3801">
        <v>0</v>
      </c>
      <c r="Q3801">
        <v>0</v>
      </c>
      <c r="S3801">
        <v>0</v>
      </c>
      <c r="T3801">
        <v>-0.06</v>
      </c>
      <c r="U3801">
        <v>-0.27</v>
      </c>
      <c r="V3801">
        <v>-0.33</v>
      </c>
      <c r="W3801">
        <v>-0.33</v>
      </c>
      <c r="X3801">
        <v>-0.33</v>
      </c>
      <c r="Z3801">
        <v>26</v>
      </c>
      <c r="AA3801">
        <v>4</v>
      </c>
      <c r="AB3801">
        <v>118</v>
      </c>
      <c r="AC3801">
        <v>5</v>
      </c>
      <c r="AD3801">
        <v>81</v>
      </c>
      <c r="AH3801">
        <v>8.6999999999999993</v>
      </c>
      <c r="AI3801">
        <v>5.99</v>
      </c>
      <c r="AJ3801" t="s">
        <v>1710</v>
      </c>
      <c r="AK3801">
        <v>0.1444</v>
      </c>
      <c r="AM3801">
        <v>1.35</v>
      </c>
      <c r="AO3801">
        <v>15</v>
      </c>
      <c r="AQ3801">
        <v>12</v>
      </c>
      <c r="AS3801">
        <v>1.58</v>
      </c>
      <c r="AT3801" t="s">
        <v>1710</v>
      </c>
      <c r="AU3801">
        <v>0.124</v>
      </c>
      <c r="BN3801">
        <v>0</v>
      </c>
      <c r="BO3801">
        <v>0</v>
      </c>
      <c r="BP3801">
        <v>0</v>
      </c>
      <c r="BQ3801">
        <v>0</v>
      </c>
      <c r="BS3801">
        <v>4</v>
      </c>
      <c r="BT3801" t="str">
        <f t="shared" si="236"/>
        <v/>
      </c>
      <c r="BU3801">
        <f t="shared" si="237"/>
        <v>0.1444</v>
      </c>
      <c r="BV3801" t="str">
        <f t="shared" si="238"/>
        <v/>
      </c>
      <c r="BW3801">
        <f t="shared" si="239"/>
        <v>0.124</v>
      </c>
    </row>
    <row r="3802" spans="1:75" x14ac:dyDescent="0.35">
      <c r="A3802">
        <v>55</v>
      </c>
      <c r="B3802" t="s">
        <v>959</v>
      </c>
      <c r="C3802" t="s">
        <v>79</v>
      </c>
      <c r="D3802">
        <v>4</v>
      </c>
      <c r="E3802">
        <v>59.5</v>
      </c>
      <c r="F3802">
        <v>2017</v>
      </c>
      <c r="G3802">
        <v>1</v>
      </c>
      <c r="H3802">
        <v>18</v>
      </c>
      <c r="I3802">
        <v>18</v>
      </c>
      <c r="J3802">
        <v>16</v>
      </c>
      <c r="K3802">
        <v>13</v>
      </c>
      <c r="M3802">
        <v>0</v>
      </c>
      <c r="N3802">
        <v>0</v>
      </c>
      <c r="O3802">
        <v>0</v>
      </c>
      <c r="P3802">
        <v>0</v>
      </c>
      <c r="Q3802">
        <v>0</v>
      </c>
      <c r="S3802">
        <v>1</v>
      </c>
      <c r="T3802">
        <v>0.14000000000000001</v>
      </c>
      <c r="U3802">
        <v>0.05</v>
      </c>
      <c r="V3802">
        <v>0.19</v>
      </c>
      <c r="W3802">
        <v>0.19</v>
      </c>
      <c r="X3802">
        <v>0.56000000000000005</v>
      </c>
      <c r="Z3802">
        <v>26</v>
      </c>
      <c r="AA3802">
        <v>2</v>
      </c>
      <c r="AB3802">
        <v>36</v>
      </c>
      <c r="AC3802">
        <v>5</v>
      </c>
      <c r="AD3802">
        <v>19</v>
      </c>
      <c r="AE3802">
        <v>26</v>
      </c>
      <c r="AF3802">
        <v>10</v>
      </c>
      <c r="AG3802">
        <v>21.35</v>
      </c>
      <c r="AH3802">
        <v>16.829999999999998</v>
      </c>
      <c r="AI3802">
        <v>16.670000000000002</v>
      </c>
      <c r="AJ3802" t="s">
        <v>1710</v>
      </c>
      <c r="AK3802" t="s">
        <v>1710</v>
      </c>
      <c r="AN3802">
        <v>15</v>
      </c>
      <c r="AO3802">
        <v>15</v>
      </c>
      <c r="AT3802" t="s">
        <v>1710</v>
      </c>
      <c r="AU3802" t="s">
        <v>1710</v>
      </c>
      <c r="AV3802">
        <v>8.1999999999999993</v>
      </c>
      <c r="AW3802">
        <v>8.4</v>
      </c>
      <c r="AX3802" s="2">
        <v>2.5999999999999999E-2</v>
      </c>
      <c r="AY3802" s="2">
        <v>4.1000000000000002E-2</v>
      </c>
      <c r="AZ3802">
        <v>7</v>
      </c>
      <c r="BA3802">
        <v>6.8</v>
      </c>
      <c r="BB3802">
        <v>15.3</v>
      </c>
      <c r="BC3802">
        <v>11.2</v>
      </c>
      <c r="BD3802">
        <v>7.1</v>
      </c>
      <c r="BE3802">
        <v>7.1</v>
      </c>
      <c r="BF3802">
        <v>6.6</v>
      </c>
      <c r="BG3802">
        <v>5.7</v>
      </c>
      <c r="BH3802">
        <v>0.5</v>
      </c>
      <c r="BI3802">
        <v>1.4</v>
      </c>
      <c r="BJ3802">
        <v>560</v>
      </c>
      <c r="BK3802">
        <v>515</v>
      </c>
      <c r="BL3802" s="2">
        <v>0.05</v>
      </c>
      <c r="BM3802" t="e">
        <v>#N/A</v>
      </c>
      <c r="BN3802">
        <v>0</v>
      </c>
      <c r="BO3802">
        <v>0</v>
      </c>
      <c r="BP3802">
        <v>0</v>
      </c>
      <c r="BQ3802">
        <v>0</v>
      </c>
      <c r="BS3802">
        <v>4</v>
      </c>
      <c r="BT3802" t="str">
        <f t="shared" si="236"/>
        <v/>
      </c>
      <c r="BU3802" t="str">
        <f t="shared" si="237"/>
        <v/>
      </c>
      <c r="BV3802" t="str">
        <f t="shared" si="238"/>
        <v/>
      </c>
      <c r="BW3802" t="str">
        <f t="shared" si="239"/>
        <v/>
      </c>
    </row>
    <row r="3803" spans="1:75" x14ac:dyDescent="0.35">
      <c r="A3803">
        <v>56.5</v>
      </c>
      <c r="B3803" t="s">
        <v>739</v>
      </c>
      <c r="C3803" t="s">
        <v>79</v>
      </c>
      <c r="D3803">
        <v>5</v>
      </c>
      <c r="E3803">
        <v>59.6</v>
      </c>
      <c r="F3803">
        <v>2017</v>
      </c>
      <c r="G3803">
        <v>1</v>
      </c>
      <c r="I3803">
        <v>7</v>
      </c>
      <c r="J3803">
        <v>3</v>
      </c>
      <c r="K3803">
        <v>6</v>
      </c>
      <c r="M3803">
        <v>0</v>
      </c>
      <c r="N3803">
        <v>1</v>
      </c>
      <c r="O3803">
        <v>1</v>
      </c>
      <c r="P3803">
        <v>2</v>
      </c>
      <c r="Q3803">
        <v>3</v>
      </c>
      <c r="S3803">
        <v>4</v>
      </c>
      <c r="T3803">
        <v>1.36</v>
      </c>
      <c r="U3803">
        <v>0.89</v>
      </c>
      <c r="V3803">
        <v>2.25</v>
      </c>
      <c r="W3803">
        <v>3.5</v>
      </c>
      <c r="X3803">
        <v>4.8499999999999996</v>
      </c>
      <c r="Z3803">
        <v>29</v>
      </c>
      <c r="AA3803">
        <v>3</v>
      </c>
      <c r="AB3803">
        <v>75</v>
      </c>
      <c r="AC3803">
        <v>5</v>
      </c>
      <c r="AD3803">
        <v>3</v>
      </c>
      <c r="AE3803">
        <v>7</v>
      </c>
      <c r="AF3803">
        <v>16</v>
      </c>
      <c r="AG3803">
        <v>19.04</v>
      </c>
      <c r="AH3803">
        <v>26.12</v>
      </c>
      <c r="AI3803">
        <v>23.22</v>
      </c>
      <c r="AJ3803" t="s">
        <v>1710</v>
      </c>
      <c r="AK3803" t="s">
        <v>1710</v>
      </c>
      <c r="AN3803">
        <v>16</v>
      </c>
      <c r="AO3803">
        <v>16</v>
      </c>
      <c r="AT3803" t="s">
        <v>1710</v>
      </c>
      <c r="AU3803" t="s">
        <v>1710</v>
      </c>
      <c r="AV3803">
        <v>9.1</v>
      </c>
      <c r="AW3803">
        <v>10.5</v>
      </c>
      <c r="AX3803" s="2">
        <v>2.9000000000000001E-2</v>
      </c>
      <c r="AY3803" s="2">
        <v>3.5999999999999997E-2</v>
      </c>
      <c r="AZ3803">
        <v>7.7</v>
      </c>
      <c r="BA3803">
        <v>7.2</v>
      </c>
      <c r="BB3803">
        <v>16.2</v>
      </c>
      <c r="BC3803">
        <v>12.5</v>
      </c>
      <c r="BD3803">
        <v>7.6</v>
      </c>
      <c r="BE3803">
        <v>7.6</v>
      </c>
      <c r="BF3803">
        <v>7.9</v>
      </c>
      <c r="BG3803">
        <v>6.4</v>
      </c>
      <c r="BH3803">
        <v>-0.3</v>
      </c>
      <c r="BI3803">
        <v>1.2</v>
      </c>
      <c r="BJ3803">
        <v>546</v>
      </c>
      <c r="BK3803">
        <v>553</v>
      </c>
      <c r="BL3803" s="2">
        <v>3.85E-2</v>
      </c>
      <c r="BM3803" t="e">
        <v>#N/A</v>
      </c>
      <c r="BN3803">
        <v>0</v>
      </c>
      <c r="BO3803">
        <v>0</v>
      </c>
      <c r="BP3803">
        <v>1</v>
      </c>
      <c r="BQ3803">
        <v>2</v>
      </c>
      <c r="BS3803">
        <v>6</v>
      </c>
      <c r="BT3803" t="str">
        <f t="shared" si="236"/>
        <v/>
      </c>
      <c r="BU3803" t="str">
        <f t="shared" si="237"/>
        <v/>
      </c>
      <c r="BV3803" t="str">
        <f t="shared" si="238"/>
        <v/>
      </c>
      <c r="BW3803" t="str">
        <f t="shared" si="239"/>
        <v/>
      </c>
    </row>
    <row r="3804" spans="1:75" x14ac:dyDescent="0.35">
      <c r="A3804">
        <v>56.5</v>
      </c>
      <c r="B3804" t="s">
        <v>1146</v>
      </c>
      <c r="C3804" t="s">
        <v>83</v>
      </c>
      <c r="D3804">
        <v>31</v>
      </c>
      <c r="E3804">
        <v>59.6</v>
      </c>
      <c r="F3804">
        <v>2017</v>
      </c>
      <c r="G3804">
        <v>3</v>
      </c>
      <c r="H3804">
        <v>89</v>
      </c>
      <c r="I3804">
        <v>164</v>
      </c>
      <c r="M3804">
        <v>0</v>
      </c>
      <c r="N3804">
        <v>0</v>
      </c>
      <c r="O3804">
        <v>0</v>
      </c>
      <c r="P3804">
        <v>0</v>
      </c>
      <c r="Q3804">
        <v>0</v>
      </c>
      <c r="S3804">
        <v>0</v>
      </c>
      <c r="T3804">
        <v>-0.51</v>
      </c>
      <c r="U3804">
        <v>-0.28999999999999998</v>
      </c>
      <c r="V3804">
        <v>-0.8</v>
      </c>
      <c r="W3804">
        <v>-0.8</v>
      </c>
      <c r="X3804">
        <v>-0.8</v>
      </c>
      <c r="Z3804">
        <v>23</v>
      </c>
      <c r="AA3804">
        <v>1</v>
      </c>
      <c r="AB3804">
        <v>15</v>
      </c>
      <c r="AC3804">
        <v>5</v>
      </c>
      <c r="AD3804">
        <v>97</v>
      </c>
      <c r="AE3804">
        <v>201</v>
      </c>
      <c r="AF3804">
        <v>82</v>
      </c>
      <c r="AG3804">
        <v>9.33</v>
      </c>
      <c r="AH3804">
        <v>7.28</v>
      </c>
      <c r="AI3804">
        <v>1.58</v>
      </c>
      <c r="AJ3804">
        <v>0.1216</v>
      </c>
      <c r="AK3804">
        <v>0.1018</v>
      </c>
      <c r="AL3804">
        <v>1.1499999999999999</v>
      </c>
      <c r="AM3804">
        <v>1.04</v>
      </c>
      <c r="AN3804">
        <v>10</v>
      </c>
      <c r="AO3804">
        <v>9</v>
      </c>
      <c r="AP3804">
        <v>15.5</v>
      </c>
      <c r="AQ3804">
        <v>12.8</v>
      </c>
      <c r="AR3804">
        <v>1.49</v>
      </c>
      <c r="AS3804">
        <v>1.31</v>
      </c>
      <c r="AT3804">
        <v>5.2999999999999999E-2</v>
      </c>
      <c r="AU3804">
        <v>0.04</v>
      </c>
      <c r="BN3804">
        <v>0</v>
      </c>
      <c r="BO3804">
        <v>0</v>
      </c>
      <c r="BP3804">
        <v>0</v>
      </c>
      <c r="BQ3804">
        <v>0</v>
      </c>
      <c r="BS3804">
        <v>2</v>
      </c>
      <c r="BT3804">
        <f t="shared" si="236"/>
        <v>0.1216</v>
      </c>
      <c r="BU3804">
        <f t="shared" si="237"/>
        <v>0.1018</v>
      </c>
      <c r="BV3804">
        <f t="shared" si="238"/>
        <v>5.2999999999999999E-2</v>
      </c>
      <c r="BW3804">
        <f t="shared" si="239"/>
        <v>0.04</v>
      </c>
    </row>
    <row r="3805" spans="1:75" x14ac:dyDescent="0.35">
      <c r="A3805">
        <v>58</v>
      </c>
      <c r="B3805" t="s">
        <v>1037</v>
      </c>
      <c r="C3805" t="s">
        <v>70</v>
      </c>
      <c r="D3805">
        <v>19</v>
      </c>
      <c r="E3805">
        <v>60.5</v>
      </c>
      <c r="F3805">
        <v>2017</v>
      </c>
      <c r="G3805">
        <v>2</v>
      </c>
      <c r="H3805">
        <v>22</v>
      </c>
      <c r="I3805">
        <v>17</v>
      </c>
      <c r="J3805">
        <v>39</v>
      </c>
      <c r="K3805">
        <v>125</v>
      </c>
      <c r="M3805">
        <v>1</v>
      </c>
      <c r="N3805">
        <v>1</v>
      </c>
      <c r="O3805">
        <v>2</v>
      </c>
      <c r="P3805">
        <v>2</v>
      </c>
      <c r="Q3805">
        <v>2</v>
      </c>
      <c r="S3805">
        <v>1</v>
      </c>
      <c r="T3805">
        <v>1.55</v>
      </c>
      <c r="U3805">
        <v>0.59</v>
      </c>
      <c r="V3805">
        <v>2.14</v>
      </c>
      <c r="W3805">
        <v>2.46</v>
      </c>
      <c r="X3805">
        <v>2.21</v>
      </c>
      <c r="Z3805">
        <v>24</v>
      </c>
      <c r="AA3805">
        <v>3</v>
      </c>
      <c r="AB3805">
        <v>73</v>
      </c>
      <c r="AC3805">
        <v>6</v>
      </c>
      <c r="AD3805">
        <v>28</v>
      </c>
      <c r="AE3805">
        <v>28</v>
      </c>
      <c r="AF3805">
        <v>20</v>
      </c>
      <c r="AG3805">
        <v>14.7</v>
      </c>
      <c r="AH3805">
        <v>11.19</v>
      </c>
      <c r="AI3805">
        <v>12.1</v>
      </c>
      <c r="AJ3805">
        <v>7.3599999999999999E-2</v>
      </c>
      <c r="AK3805">
        <v>7.3200000000000001E-2</v>
      </c>
      <c r="AL3805">
        <v>2.54</v>
      </c>
      <c r="AM3805">
        <v>1.5</v>
      </c>
      <c r="AN3805">
        <v>13</v>
      </c>
      <c r="AO3805">
        <v>15</v>
      </c>
      <c r="AP3805">
        <v>1.8</v>
      </c>
      <c r="AQ3805">
        <v>1.3</v>
      </c>
      <c r="AR3805">
        <v>2.08</v>
      </c>
      <c r="AS3805">
        <v>2.08</v>
      </c>
      <c r="AT3805">
        <v>4.4999999999999998E-2</v>
      </c>
      <c r="AU3805">
        <v>5.2999999999999999E-2</v>
      </c>
      <c r="BN3805">
        <v>0</v>
      </c>
      <c r="BO3805">
        <v>0</v>
      </c>
      <c r="BP3805">
        <v>0</v>
      </c>
      <c r="BQ3805">
        <v>0</v>
      </c>
      <c r="BS3805">
        <v>3</v>
      </c>
      <c r="BT3805">
        <f t="shared" si="236"/>
        <v>7.3599999999999999E-2</v>
      </c>
      <c r="BU3805">
        <f t="shared" si="237"/>
        <v>7.3200000000000001E-2</v>
      </c>
      <c r="BV3805">
        <f t="shared" si="238"/>
        <v>4.4999999999999998E-2</v>
      </c>
      <c r="BW3805">
        <f t="shared" si="239"/>
        <v>5.2999999999999999E-2</v>
      </c>
    </row>
    <row r="3806" spans="1:75" x14ac:dyDescent="0.35">
      <c r="A3806">
        <v>59</v>
      </c>
      <c r="B3806" t="s">
        <v>533</v>
      </c>
      <c r="C3806" t="s">
        <v>83</v>
      </c>
      <c r="D3806">
        <v>32</v>
      </c>
      <c r="E3806">
        <v>61.5</v>
      </c>
      <c r="F3806">
        <v>2017</v>
      </c>
      <c r="G3806">
        <v>3</v>
      </c>
      <c r="H3806">
        <v>12</v>
      </c>
      <c r="I3806">
        <v>30</v>
      </c>
      <c r="J3806">
        <v>44</v>
      </c>
      <c r="K3806">
        <v>91</v>
      </c>
      <c r="M3806">
        <v>1</v>
      </c>
      <c r="N3806">
        <v>0</v>
      </c>
      <c r="O3806">
        <v>1</v>
      </c>
      <c r="P3806">
        <v>1</v>
      </c>
      <c r="Q3806">
        <v>1</v>
      </c>
      <c r="S3806">
        <v>3</v>
      </c>
      <c r="T3806">
        <v>0.75</v>
      </c>
      <c r="U3806">
        <v>0</v>
      </c>
      <c r="V3806">
        <v>0.75</v>
      </c>
      <c r="W3806">
        <v>1.29</v>
      </c>
      <c r="X3806">
        <v>1.04</v>
      </c>
      <c r="Z3806">
        <v>29</v>
      </c>
      <c r="AA3806">
        <v>2</v>
      </c>
      <c r="AB3806">
        <v>60</v>
      </c>
      <c r="AC3806">
        <v>6</v>
      </c>
      <c r="AD3806">
        <v>30</v>
      </c>
      <c r="AE3806">
        <v>86</v>
      </c>
      <c r="AF3806">
        <v>17</v>
      </c>
      <c r="AG3806">
        <v>13.94</v>
      </c>
      <c r="AH3806">
        <v>14.03</v>
      </c>
      <c r="AI3806">
        <v>12.06</v>
      </c>
      <c r="AJ3806">
        <v>0.23649999999999999</v>
      </c>
      <c r="AK3806">
        <v>0.2175</v>
      </c>
      <c r="AL3806">
        <v>1.78</v>
      </c>
      <c r="AM3806">
        <v>1.88</v>
      </c>
      <c r="AN3806">
        <v>16</v>
      </c>
      <c r="AO3806">
        <v>16</v>
      </c>
      <c r="AP3806">
        <v>8.4</v>
      </c>
      <c r="AQ3806">
        <v>6.8</v>
      </c>
      <c r="AR3806">
        <v>1.7</v>
      </c>
      <c r="AS3806">
        <v>1.9</v>
      </c>
      <c r="AT3806">
        <v>0.26700000000000002</v>
      </c>
      <c r="AU3806">
        <v>0.72599999999999998</v>
      </c>
      <c r="BN3806">
        <v>1</v>
      </c>
      <c r="BO3806">
        <v>1</v>
      </c>
      <c r="BP3806">
        <v>1</v>
      </c>
      <c r="BQ3806">
        <v>1</v>
      </c>
      <c r="BS3806">
        <v>8</v>
      </c>
      <c r="BT3806">
        <f t="shared" si="236"/>
        <v>0.23649999999999999</v>
      </c>
      <c r="BU3806">
        <f t="shared" si="237"/>
        <v>0.2175</v>
      </c>
      <c r="BV3806">
        <f t="shared" si="238"/>
        <v>0.26700000000000002</v>
      </c>
      <c r="BW3806">
        <f t="shared" si="239"/>
        <v>0.72599999999999998</v>
      </c>
    </row>
    <row r="3807" spans="1:75" x14ac:dyDescent="0.35">
      <c r="A3807">
        <v>60</v>
      </c>
      <c r="B3807" t="s">
        <v>78</v>
      </c>
      <c r="C3807" t="s">
        <v>79</v>
      </c>
      <c r="D3807">
        <v>6</v>
      </c>
      <c r="E3807">
        <v>61.7</v>
      </c>
      <c r="F3807">
        <v>2017</v>
      </c>
      <c r="G3807">
        <v>1</v>
      </c>
      <c r="H3807">
        <v>2</v>
      </c>
      <c r="I3807">
        <v>11</v>
      </c>
      <c r="J3807">
        <v>12</v>
      </c>
      <c r="K3807">
        <v>7</v>
      </c>
      <c r="M3807">
        <v>1</v>
      </c>
      <c r="N3807">
        <v>1</v>
      </c>
      <c r="O3807">
        <v>2</v>
      </c>
      <c r="P3807">
        <v>3</v>
      </c>
      <c r="Q3807">
        <v>4</v>
      </c>
      <c r="S3807">
        <v>12</v>
      </c>
      <c r="T3807">
        <v>1.02</v>
      </c>
      <c r="U3807">
        <v>0.43</v>
      </c>
      <c r="V3807">
        <v>1.45</v>
      </c>
      <c r="W3807">
        <v>1.91</v>
      </c>
      <c r="X3807">
        <v>2.68</v>
      </c>
      <c r="Z3807">
        <v>40</v>
      </c>
      <c r="AA3807">
        <v>6</v>
      </c>
      <c r="AB3807">
        <v>199</v>
      </c>
      <c r="AC3807">
        <v>6</v>
      </c>
      <c r="AD3807">
        <v>6</v>
      </c>
      <c r="AE3807">
        <v>16</v>
      </c>
      <c r="AF3807">
        <v>13</v>
      </c>
      <c r="AG3807">
        <v>19.54</v>
      </c>
      <c r="AH3807">
        <v>22.62</v>
      </c>
      <c r="AI3807">
        <v>21.36</v>
      </c>
      <c r="AJ3807" t="s">
        <v>1710</v>
      </c>
      <c r="AK3807" t="s">
        <v>1710</v>
      </c>
      <c r="AN3807">
        <v>16</v>
      </c>
      <c r="AO3807">
        <v>16</v>
      </c>
      <c r="AT3807" t="s">
        <v>1710</v>
      </c>
      <c r="AU3807" t="s">
        <v>1710</v>
      </c>
      <c r="AV3807">
        <v>8.4</v>
      </c>
      <c r="AW3807">
        <v>9.5</v>
      </c>
      <c r="AX3807" s="2">
        <v>8.0000000000000002E-3</v>
      </c>
      <c r="AY3807" s="2">
        <v>2.1999999999999999E-2</v>
      </c>
      <c r="AZ3807">
        <v>8.1999999999999993</v>
      </c>
      <c r="BA3807">
        <v>7.9</v>
      </c>
      <c r="BB3807">
        <v>17</v>
      </c>
      <c r="BC3807">
        <v>13.8</v>
      </c>
      <c r="BD3807">
        <v>8.5</v>
      </c>
      <c r="BE3807">
        <v>7.8</v>
      </c>
      <c r="BF3807">
        <v>7.5</v>
      </c>
      <c r="BG3807">
        <v>8.1999999999999993</v>
      </c>
      <c r="BH3807">
        <v>1</v>
      </c>
      <c r="BI3807">
        <v>-0.4</v>
      </c>
      <c r="BJ3807">
        <v>432</v>
      </c>
      <c r="BK3807">
        <v>581</v>
      </c>
      <c r="BL3807" s="2">
        <v>6.4799999999999996E-2</v>
      </c>
      <c r="BM3807" t="e">
        <v>#N/A</v>
      </c>
      <c r="BN3807">
        <v>1</v>
      </c>
      <c r="BO3807">
        <v>1</v>
      </c>
      <c r="BP3807">
        <v>1</v>
      </c>
      <c r="BQ3807">
        <v>1</v>
      </c>
      <c r="BS3807">
        <v>18</v>
      </c>
      <c r="BT3807" t="str">
        <f t="shared" si="236"/>
        <v/>
      </c>
      <c r="BU3807" t="str">
        <f t="shared" si="237"/>
        <v/>
      </c>
      <c r="BV3807" t="str">
        <f t="shared" si="238"/>
        <v/>
      </c>
      <c r="BW3807" t="str">
        <f t="shared" si="239"/>
        <v/>
      </c>
    </row>
    <row r="3808" spans="1:75" x14ac:dyDescent="0.35">
      <c r="A3808">
        <v>61</v>
      </c>
      <c r="B3808" t="s">
        <v>1068</v>
      </c>
      <c r="C3808" t="s">
        <v>70</v>
      </c>
      <c r="D3808">
        <v>20</v>
      </c>
      <c r="E3808">
        <v>63.9</v>
      </c>
      <c r="F3808">
        <v>2017</v>
      </c>
      <c r="G3808">
        <v>2</v>
      </c>
      <c r="H3808">
        <v>53</v>
      </c>
      <c r="I3808">
        <v>66</v>
      </c>
      <c r="J3808">
        <v>87</v>
      </c>
      <c r="K3808">
        <v>119</v>
      </c>
      <c r="M3808">
        <v>0</v>
      </c>
      <c r="N3808">
        <v>0</v>
      </c>
      <c r="O3808">
        <v>0</v>
      </c>
      <c r="P3808">
        <v>0</v>
      </c>
      <c r="Q3808">
        <v>0</v>
      </c>
      <c r="S3808">
        <v>0</v>
      </c>
      <c r="T3808">
        <v>1.03</v>
      </c>
      <c r="U3808">
        <v>0</v>
      </c>
      <c r="V3808">
        <v>1.03</v>
      </c>
      <c r="W3808">
        <v>0.27</v>
      </c>
      <c r="X3808">
        <v>0.04</v>
      </c>
      <c r="Z3808">
        <v>24</v>
      </c>
      <c r="AA3808">
        <v>3</v>
      </c>
      <c r="AB3808">
        <v>94</v>
      </c>
      <c r="AC3808">
        <v>6</v>
      </c>
      <c r="AD3808">
        <v>50</v>
      </c>
      <c r="AE3808">
        <v>63</v>
      </c>
      <c r="AF3808">
        <v>33</v>
      </c>
      <c r="AG3808">
        <v>10.18</v>
      </c>
      <c r="AH3808">
        <v>13.09</v>
      </c>
      <c r="AI3808">
        <v>5.63</v>
      </c>
      <c r="AJ3808">
        <v>8.1699999999999995E-2</v>
      </c>
      <c r="AK3808">
        <v>5.5199999999999999E-2</v>
      </c>
      <c r="AL3808">
        <v>1.46</v>
      </c>
      <c r="AM3808">
        <v>1.22</v>
      </c>
      <c r="AN3808">
        <v>14</v>
      </c>
      <c r="AO3808">
        <v>7</v>
      </c>
      <c r="AP3808">
        <v>0.7</v>
      </c>
      <c r="AQ3808">
        <v>1.6</v>
      </c>
      <c r="AR3808">
        <v>1.74</v>
      </c>
      <c r="AS3808">
        <v>1.74</v>
      </c>
      <c r="AT3808">
        <v>0.21</v>
      </c>
      <c r="AU3808">
        <v>7.1999999999999995E-2</v>
      </c>
      <c r="BN3808">
        <v>0</v>
      </c>
      <c r="BO3808">
        <v>0</v>
      </c>
      <c r="BP3808">
        <v>0</v>
      </c>
      <c r="BQ3808">
        <v>0</v>
      </c>
      <c r="BS3808">
        <v>3</v>
      </c>
      <c r="BT3808">
        <f t="shared" si="236"/>
        <v>8.1699999999999995E-2</v>
      </c>
      <c r="BU3808">
        <f t="shared" si="237"/>
        <v>5.5199999999999999E-2</v>
      </c>
      <c r="BV3808">
        <f t="shared" si="238"/>
        <v>0.21</v>
      </c>
      <c r="BW3808">
        <f t="shared" si="239"/>
        <v>7.1999999999999995E-2</v>
      </c>
    </row>
    <row r="3809" spans="1:75" x14ac:dyDescent="0.35">
      <c r="A3809">
        <v>62</v>
      </c>
      <c r="B3809" t="s">
        <v>1045</v>
      </c>
      <c r="C3809" t="s">
        <v>79</v>
      </c>
      <c r="D3809">
        <v>7</v>
      </c>
      <c r="E3809">
        <v>65.400000000000006</v>
      </c>
      <c r="F3809">
        <v>2017</v>
      </c>
      <c r="G3809">
        <v>1</v>
      </c>
      <c r="H3809">
        <v>21</v>
      </c>
      <c r="I3809">
        <v>28</v>
      </c>
      <c r="J3809">
        <v>34</v>
      </c>
      <c r="K3809">
        <v>47</v>
      </c>
      <c r="M3809">
        <v>0</v>
      </c>
      <c r="N3809">
        <v>0</v>
      </c>
      <c r="O3809">
        <v>0</v>
      </c>
      <c r="P3809">
        <v>0</v>
      </c>
      <c r="Q3809">
        <v>0</v>
      </c>
      <c r="S3809">
        <v>1</v>
      </c>
      <c r="T3809">
        <v>-0.04</v>
      </c>
      <c r="U3809">
        <v>-0.11</v>
      </c>
      <c r="V3809">
        <v>-0.15</v>
      </c>
      <c r="W3809">
        <v>-0.15</v>
      </c>
      <c r="X3809">
        <v>-0.15</v>
      </c>
      <c r="Z3809">
        <v>24</v>
      </c>
      <c r="AA3809">
        <v>1</v>
      </c>
      <c r="AB3809">
        <v>2</v>
      </c>
      <c r="AC3809">
        <v>6</v>
      </c>
      <c r="AD3809">
        <v>17</v>
      </c>
      <c r="AE3809">
        <v>31</v>
      </c>
      <c r="AF3809">
        <v>9</v>
      </c>
      <c r="AG3809">
        <v>21.52</v>
      </c>
      <c r="AH3809">
        <v>15.9</v>
      </c>
      <c r="AI3809">
        <v>14.2</v>
      </c>
      <c r="AJ3809" t="s">
        <v>1710</v>
      </c>
      <c r="AK3809" t="s">
        <v>1710</v>
      </c>
      <c r="AN3809">
        <v>15</v>
      </c>
      <c r="AO3809">
        <v>15</v>
      </c>
      <c r="AT3809" t="s">
        <v>1710</v>
      </c>
      <c r="AU3809" t="s">
        <v>1710</v>
      </c>
      <c r="AV3809">
        <v>10.1</v>
      </c>
      <c r="AW3809">
        <v>9.3000000000000007</v>
      </c>
      <c r="AX3809" s="2">
        <v>4.1000000000000002E-2</v>
      </c>
      <c r="AY3809" s="2">
        <v>2.8000000000000001E-2</v>
      </c>
      <c r="AZ3809">
        <v>7.6</v>
      </c>
      <c r="BA3809">
        <v>7.1</v>
      </c>
      <c r="BB3809">
        <v>13</v>
      </c>
      <c r="BC3809">
        <v>9.6</v>
      </c>
      <c r="BD3809">
        <v>8.3000000000000007</v>
      </c>
      <c r="BE3809">
        <v>7.2</v>
      </c>
      <c r="BF3809">
        <v>5.5</v>
      </c>
      <c r="BG3809">
        <v>6.8</v>
      </c>
      <c r="BH3809">
        <v>2.8</v>
      </c>
      <c r="BI3809">
        <v>0.4</v>
      </c>
      <c r="BJ3809">
        <v>451</v>
      </c>
      <c r="BK3809">
        <v>453</v>
      </c>
      <c r="BL3809" s="2">
        <v>5.7599999999999998E-2</v>
      </c>
      <c r="BM3809" t="e">
        <v>#N/A</v>
      </c>
      <c r="BN3809">
        <v>0</v>
      </c>
      <c r="BO3809">
        <v>0</v>
      </c>
      <c r="BP3809">
        <v>0</v>
      </c>
      <c r="BQ3809">
        <v>0</v>
      </c>
      <c r="BS3809">
        <v>3</v>
      </c>
      <c r="BT3809" t="str">
        <f t="shared" si="236"/>
        <v/>
      </c>
      <c r="BU3809" t="str">
        <f t="shared" si="237"/>
        <v/>
      </c>
      <c r="BV3809" t="str">
        <f t="shared" si="238"/>
        <v/>
      </c>
      <c r="BW3809" t="str">
        <f t="shared" si="239"/>
        <v/>
      </c>
    </row>
    <row r="3810" spans="1:75" x14ac:dyDescent="0.35">
      <c r="A3810">
        <v>63</v>
      </c>
      <c r="B3810" t="s">
        <v>1036</v>
      </c>
      <c r="C3810" t="s">
        <v>70</v>
      </c>
      <c r="D3810">
        <v>21</v>
      </c>
      <c r="E3810">
        <v>66.3</v>
      </c>
      <c r="F3810">
        <v>2017</v>
      </c>
      <c r="G3810">
        <v>2</v>
      </c>
      <c r="H3810">
        <v>40</v>
      </c>
      <c r="I3810">
        <v>127</v>
      </c>
      <c r="J3810">
        <v>81</v>
      </c>
      <c r="K3810">
        <v>93</v>
      </c>
      <c r="M3810">
        <v>0</v>
      </c>
      <c r="N3810">
        <v>0</v>
      </c>
      <c r="O3810">
        <v>0</v>
      </c>
      <c r="P3810">
        <v>0</v>
      </c>
      <c r="Q3810">
        <v>0</v>
      </c>
      <c r="S3810">
        <v>0</v>
      </c>
      <c r="T3810">
        <v>1.1100000000000001</v>
      </c>
      <c r="U3810">
        <v>0</v>
      </c>
      <c r="V3810">
        <v>1.1100000000000001</v>
      </c>
      <c r="W3810">
        <v>0.39</v>
      </c>
      <c r="X3810">
        <v>0.01</v>
      </c>
      <c r="Z3810">
        <v>24</v>
      </c>
      <c r="AA3810">
        <v>2</v>
      </c>
      <c r="AB3810">
        <v>54</v>
      </c>
      <c r="AC3810">
        <v>6</v>
      </c>
      <c r="AD3810">
        <v>77</v>
      </c>
      <c r="AE3810">
        <v>98</v>
      </c>
      <c r="AF3810">
        <v>96</v>
      </c>
      <c r="AG3810">
        <v>13.4</v>
      </c>
      <c r="AH3810">
        <v>9.0299999999999994</v>
      </c>
      <c r="AI3810">
        <v>0.98</v>
      </c>
      <c r="AJ3810">
        <v>8.9999999999999993E-3</v>
      </c>
      <c r="AK3810">
        <v>5.7599999999999998E-2</v>
      </c>
      <c r="AL3810">
        <v>2.19</v>
      </c>
      <c r="AM3810">
        <v>1.03</v>
      </c>
      <c r="AN3810">
        <v>2</v>
      </c>
      <c r="AO3810">
        <v>14</v>
      </c>
      <c r="AP3810">
        <v>0.4</v>
      </c>
      <c r="AQ3810">
        <v>3.3</v>
      </c>
      <c r="AR3810">
        <v>1.52</v>
      </c>
      <c r="AS3810">
        <v>1.52</v>
      </c>
      <c r="AT3810">
        <v>0</v>
      </c>
      <c r="AU3810">
        <v>7.0999999999999994E-2</v>
      </c>
      <c r="BN3810">
        <v>0</v>
      </c>
      <c r="BO3810">
        <v>0</v>
      </c>
      <c r="BP3810">
        <v>0</v>
      </c>
      <c r="BQ3810">
        <v>0</v>
      </c>
      <c r="BS3810">
        <v>3</v>
      </c>
      <c r="BT3810">
        <f t="shared" si="236"/>
        <v>8.9999999999999993E-3</v>
      </c>
      <c r="BU3810">
        <f t="shared" si="237"/>
        <v>5.7599999999999998E-2</v>
      </c>
      <c r="BV3810">
        <f t="shared" si="238"/>
        <v>0</v>
      </c>
      <c r="BW3810">
        <f t="shared" si="239"/>
        <v>7.0999999999999994E-2</v>
      </c>
    </row>
    <row r="3811" spans="1:75" x14ac:dyDescent="0.35">
      <c r="A3811">
        <v>64</v>
      </c>
      <c r="B3811" t="s">
        <v>1162</v>
      </c>
      <c r="C3811" t="s">
        <v>116</v>
      </c>
      <c r="D3811">
        <v>4</v>
      </c>
      <c r="E3811">
        <v>66.900000000000006</v>
      </c>
      <c r="F3811">
        <v>2017</v>
      </c>
      <c r="G3811">
        <v>4</v>
      </c>
      <c r="H3811">
        <v>14</v>
      </c>
      <c r="J3811">
        <v>9</v>
      </c>
      <c r="K3811">
        <v>12</v>
      </c>
      <c r="M3811">
        <v>0</v>
      </c>
      <c r="N3811">
        <v>0</v>
      </c>
      <c r="O3811">
        <v>0</v>
      </c>
      <c r="P3811">
        <v>1</v>
      </c>
      <c r="Q3811">
        <v>2</v>
      </c>
      <c r="S3811">
        <v>0</v>
      </c>
      <c r="T3811">
        <v>0.11</v>
      </c>
      <c r="V3811">
        <v>0.11</v>
      </c>
      <c r="W3811">
        <v>0.46</v>
      </c>
      <c r="X3811">
        <v>0.6</v>
      </c>
      <c r="Z3811">
        <v>23</v>
      </c>
      <c r="AA3811">
        <v>2</v>
      </c>
      <c r="AB3811">
        <v>35</v>
      </c>
      <c r="AC3811">
        <v>6</v>
      </c>
      <c r="AD3811">
        <v>10</v>
      </c>
      <c r="AE3811">
        <v>6</v>
      </c>
      <c r="AF3811">
        <v>17</v>
      </c>
      <c r="AG3811">
        <v>8.75</v>
      </c>
      <c r="AH3811">
        <v>9.06</v>
      </c>
      <c r="AJ3811">
        <v>9.06E-2</v>
      </c>
      <c r="AK3811">
        <v>0.11360000000000001</v>
      </c>
      <c r="AL3811">
        <v>1.98</v>
      </c>
      <c r="AM3811">
        <v>2.0499999999999998</v>
      </c>
      <c r="AN3811">
        <v>15</v>
      </c>
      <c r="AO3811">
        <v>14</v>
      </c>
      <c r="AP3811">
        <v>10</v>
      </c>
      <c r="AR3811">
        <v>2.8</v>
      </c>
      <c r="AS3811">
        <v>2.12</v>
      </c>
      <c r="AT3811">
        <v>0.40300000000000002</v>
      </c>
      <c r="AU3811" t="s">
        <v>1710</v>
      </c>
      <c r="BN3811">
        <v>0</v>
      </c>
      <c r="BO3811">
        <v>0</v>
      </c>
      <c r="BP3811">
        <v>0</v>
      </c>
      <c r="BQ3811">
        <v>0</v>
      </c>
      <c r="BS3811">
        <v>2</v>
      </c>
      <c r="BT3811">
        <f t="shared" si="236"/>
        <v>9.06E-2</v>
      </c>
      <c r="BU3811">
        <f t="shared" si="237"/>
        <v>0.11360000000000001</v>
      </c>
      <c r="BV3811">
        <f t="shared" si="238"/>
        <v>0.40300000000000002</v>
      </c>
      <c r="BW3811" t="str">
        <f t="shared" si="239"/>
        <v/>
      </c>
    </row>
    <row r="3812" spans="1:75" x14ac:dyDescent="0.35">
      <c r="A3812">
        <v>65</v>
      </c>
      <c r="B3812" t="s">
        <v>827</v>
      </c>
      <c r="C3812" t="s">
        <v>116</v>
      </c>
      <c r="D3812">
        <v>5</v>
      </c>
      <c r="E3812">
        <v>67.599999999999994</v>
      </c>
      <c r="F3812">
        <v>2017</v>
      </c>
      <c r="G3812">
        <v>4</v>
      </c>
      <c r="H3812">
        <v>90</v>
      </c>
      <c r="I3812">
        <v>55</v>
      </c>
      <c r="J3812">
        <v>20</v>
      </c>
      <c r="K3812">
        <v>28</v>
      </c>
      <c r="M3812">
        <v>0</v>
      </c>
      <c r="N3812">
        <v>0</v>
      </c>
      <c r="O3812">
        <v>0</v>
      </c>
      <c r="P3812">
        <v>0</v>
      </c>
      <c r="Q3812">
        <v>0</v>
      </c>
      <c r="S3812">
        <v>1</v>
      </c>
      <c r="T3812">
        <v>-0.08</v>
      </c>
      <c r="U3812">
        <v>0.06</v>
      </c>
      <c r="V3812">
        <v>-0.02</v>
      </c>
      <c r="W3812">
        <v>-0.24</v>
      </c>
      <c r="X3812">
        <v>-0.31</v>
      </c>
      <c r="Z3812">
        <v>27</v>
      </c>
      <c r="AA3812">
        <v>1</v>
      </c>
      <c r="AB3812">
        <v>21</v>
      </c>
      <c r="AC3812">
        <v>6</v>
      </c>
      <c r="AD3812">
        <v>17</v>
      </c>
      <c r="AE3812">
        <v>26</v>
      </c>
      <c r="AF3812">
        <v>25</v>
      </c>
      <c r="AG3812">
        <v>12.68</v>
      </c>
      <c r="AH3812">
        <v>4.3</v>
      </c>
      <c r="AI3812">
        <v>9.73</v>
      </c>
      <c r="AJ3812">
        <v>7.6499999999999999E-2</v>
      </c>
      <c r="AK3812">
        <v>1.0800000000000001E-2</v>
      </c>
      <c r="AL3812">
        <v>1.64</v>
      </c>
      <c r="AM3812">
        <v>0.79</v>
      </c>
      <c r="AN3812">
        <v>8</v>
      </c>
      <c r="AO3812">
        <v>2</v>
      </c>
      <c r="AP3812">
        <v>9.5</v>
      </c>
      <c r="AQ3812">
        <v>10.6</v>
      </c>
      <c r="AR3812">
        <v>2.52</v>
      </c>
      <c r="AS3812">
        <v>1.72</v>
      </c>
      <c r="AT3812">
        <v>0.318</v>
      </c>
      <c r="AU3812">
        <v>0.51900000000000002</v>
      </c>
      <c r="BN3812">
        <v>0</v>
      </c>
      <c r="BO3812">
        <v>0</v>
      </c>
      <c r="BP3812">
        <v>0</v>
      </c>
      <c r="BQ3812">
        <v>0</v>
      </c>
      <c r="BS3812">
        <v>5</v>
      </c>
      <c r="BT3812">
        <f t="shared" si="236"/>
        <v>7.6499999999999999E-2</v>
      </c>
      <c r="BU3812">
        <f t="shared" si="237"/>
        <v>1.0800000000000001E-2</v>
      </c>
      <c r="BV3812">
        <f t="shared" si="238"/>
        <v>0.318</v>
      </c>
      <c r="BW3812">
        <f t="shared" si="239"/>
        <v>0.51900000000000002</v>
      </c>
    </row>
    <row r="3813" spans="1:75" x14ac:dyDescent="0.35">
      <c r="A3813">
        <v>66</v>
      </c>
      <c r="B3813" t="s">
        <v>626</v>
      </c>
      <c r="C3813" t="s">
        <v>70</v>
      </c>
      <c r="D3813">
        <v>22</v>
      </c>
      <c r="E3813">
        <v>69.2</v>
      </c>
      <c r="F3813">
        <v>2017</v>
      </c>
      <c r="G3813">
        <v>2</v>
      </c>
      <c r="H3813">
        <v>6</v>
      </c>
      <c r="I3813">
        <v>32</v>
      </c>
      <c r="J3813">
        <v>11</v>
      </c>
      <c r="K3813">
        <v>76</v>
      </c>
      <c r="M3813">
        <v>1</v>
      </c>
      <c r="N3813">
        <v>0</v>
      </c>
      <c r="O3813">
        <v>1</v>
      </c>
      <c r="P3813">
        <v>2</v>
      </c>
      <c r="Q3813">
        <v>2</v>
      </c>
      <c r="S3813">
        <v>3</v>
      </c>
      <c r="T3813">
        <v>2.4300000000000002</v>
      </c>
      <c r="U3813">
        <v>0.47</v>
      </c>
      <c r="V3813">
        <v>2.9</v>
      </c>
      <c r="W3813">
        <v>3.91</v>
      </c>
      <c r="X3813">
        <v>3.7</v>
      </c>
      <c r="Z3813">
        <v>28</v>
      </c>
      <c r="AA3813">
        <v>1</v>
      </c>
      <c r="AB3813">
        <v>28</v>
      </c>
      <c r="AC3813">
        <v>6</v>
      </c>
      <c r="AD3813">
        <v>27</v>
      </c>
      <c r="AE3813">
        <v>24</v>
      </c>
      <c r="AF3813">
        <v>8</v>
      </c>
      <c r="AG3813">
        <v>15.14</v>
      </c>
      <c r="AH3813">
        <v>17.75</v>
      </c>
      <c r="AI3813">
        <v>12.04</v>
      </c>
      <c r="AJ3813">
        <v>8.2000000000000003E-2</v>
      </c>
      <c r="AK3813">
        <v>0.13100000000000001</v>
      </c>
      <c r="AL3813">
        <v>1.33</v>
      </c>
      <c r="AM3813">
        <v>1.7</v>
      </c>
      <c r="AN3813">
        <v>16</v>
      </c>
      <c r="AO3813">
        <v>16</v>
      </c>
      <c r="AP3813">
        <v>0.7</v>
      </c>
      <c r="AQ3813">
        <v>0.6</v>
      </c>
      <c r="AR3813">
        <v>1.53</v>
      </c>
      <c r="AS3813">
        <v>1.53</v>
      </c>
      <c r="AT3813">
        <v>5.3999999999999999E-2</v>
      </c>
      <c r="AU3813">
        <v>3.4000000000000002E-2</v>
      </c>
      <c r="BN3813">
        <v>1</v>
      </c>
      <c r="BO3813">
        <v>1</v>
      </c>
      <c r="BP3813">
        <v>2</v>
      </c>
      <c r="BQ3813">
        <v>2</v>
      </c>
      <c r="BS3813">
        <v>7</v>
      </c>
      <c r="BT3813">
        <f t="shared" si="236"/>
        <v>8.2000000000000003E-2</v>
      </c>
      <c r="BU3813">
        <f t="shared" si="237"/>
        <v>0.13100000000000001</v>
      </c>
      <c r="BV3813">
        <f t="shared" si="238"/>
        <v>5.3999999999999999E-2</v>
      </c>
      <c r="BW3813">
        <f t="shared" si="239"/>
        <v>3.4000000000000002E-2</v>
      </c>
    </row>
    <row r="3814" spans="1:75" x14ac:dyDescent="0.35">
      <c r="A3814">
        <v>67</v>
      </c>
      <c r="B3814" t="s">
        <v>916</v>
      </c>
      <c r="C3814" t="s">
        <v>70</v>
      </c>
      <c r="D3814">
        <v>23</v>
      </c>
      <c r="E3814">
        <v>69.3</v>
      </c>
      <c r="F3814">
        <v>2017</v>
      </c>
      <c r="G3814">
        <v>2</v>
      </c>
      <c r="H3814">
        <v>18</v>
      </c>
      <c r="I3814">
        <v>70</v>
      </c>
      <c r="J3814">
        <v>127</v>
      </c>
      <c r="M3814">
        <v>1</v>
      </c>
      <c r="N3814">
        <v>0</v>
      </c>
      <c r="O3814">
        <v>1</v>
      </c>
      <c r="P3814">
        <v>1</v>
      </c>
      <c r="Q3814">
        <v>1</v>
      </c>
      <c r="S3814">
        <v>1</v>
      </c>
      <c r="T3814">
        <v>1.27</v>
      </c>
      <c r="U3814">
        <v>0</v>
      </c>
      <c r="V3814">
        <v>1.27</v>
      </c>
      <c r="W3814">
        <v>1.1399999999999999</v>
      </c>
      <c r="X3814">
        <v>1.1399999999999999</v>
      </c>
      <c r="Z3814">
        <v>26</v>
      </c>
      <c r="AA3814">
        <v>8</v>
      </c>
      <c r="AB3814">
        <v>300</v>
      </c>
      <c r="AC3814">
        <v>6</v>
      </c>
      <c r="AF3814">
        <v>46</v>
      </c>
      <c r="AG3814">
        <v>14.64</v>
      </c>
      <c r="AH3814">
        <v>10.94</v>
      </c>
      <c r="AI3814">
        <v>6.74</v>
      </c>
      <c r="AJ3814">
        <v>3.8199999999999998E-2</v>
      </c>
      <c r="AK3814">
        <v>7.0999999999999994E-2</v>
      </c>
      <c r="AL3814">
        <v>0.88</v>
      </c>
      <c r="AM3814">
        <v>0.93</v>
      </c>
      <c r="AN3814">
        <v>7</v>
      </c>
      <c r="AO3814">
        <v>16</v>
      </c>
      <c r="AP3814">
        <v>1.4</v>
      </c>
      <c r="AQ3814">
        <v>0</v>
      </c>
      <c r="AR3814">
        <v>1.61</v>
      </c>
      <c r="AS3814">
        <v>1.61</v>
      </c>
      <c r="AT3814">
        <v>4.2000000000000003E-2</v>
      </c>
      <c r="AU3814">
        <v>4.2999999999999997E-2</v>
      </c>
      <c r="BN3814">
        <v>0</v>
      </c>
      <c r="BO3814">
        <v>0</v>
      </c>
      <c r="BP3814">
        <v>0</v>
      </c>
      <c r="BQ3814">
        <v>0</v>
      </c>
      <c r="BS3814">
        <v>5</v>
      </c>
      <c r="BT3814">
        <f t="shared" si="236"/>
        <v>3.8199999999999998E-2</v>
      </c>
      <c r="BU3814">
        <f t="shared" si="237"/>
        <v>7.0999999999999994E-2</v>
      </c>
      <c r="BV3814">
        <f t="shared" si="238"/>
        <v>4.2000000000000003E-2</v>
      </c>
      <c r="BW3814">
        <f t="shared" si="239"/>
        <v>4.2999999999999997E-2</v>
      </c>
    </row>
    <row r="3815" spans="1:75" x14ac:dyDescent="0.35">
      <c r="A3815">
        <v>68</v>
      </c>
      <c r="B3815" t="s">
        <v>199</v>
      </c>
      <c r="C3815" t="s">
        <v>116</v>
      </c>
      <c r="D3815">
        <v>6</v>
      </c>
      <c r="E3815">
        <v>70.2</v>
      </c>
      <c r="F3815">
        <v>2017</v>
      </c>
      <c r="G3815">
        <v>4</v>
      </c>
      <c r="H3815">
        <v>50</v>
      </c>
      <c r="I3815">
        <v>25</v>
      </c>
      <c r="J3815">
        <v>13</v>
      </c>
      <c r="K3815">
        <v>46</v>
      </c>
      <c r="M3815">
        <v>0</v>
      </c>
      <c r="N3815">
        <v>0</v>
      </c>
      <c r="O3815">
        <v>0</v>
      </c>
      <c r="P3815">
        <v>0</v>
      </c>
      <c r="Q3815">
        <v>0</v>
      </c>
      <c r="S3815">
        <v>7</v>
      </c>
      <c r="T3815">
        <v>-0.16</v>
      </c>
      <c r="U3815">
        <v>0</v>
      </c>
      <c r="V3815">
        <v>-0.16</v>
      </c>
      <c r="W3815">
        <v>0.09</v>
      </c>
      <c r="X3815">
        <v>0</v>
      </c>
      <c r="Z3815">
        <v>32</v>
      </c>
      <c r="AA3815">
        <v>1</v>
      </c>
      <c r="AB3815">
        <v>31</v>
      </c>
      <c r="AC3815">
        <v>6</v>
      </c>
      <c r="AD3815">
        <v>6</v>
      </c>
      <c r="AE3815">
        <v>19</v>
      </c>
      <c r="AF3815">
        <v>3</v>
      </c>
      <c r="AG3815">
        <v>13.33</v>
      </c>
      <c r="AH3815">
        <v>6.44</v>
      </c>
      <c r="AI3815">
        <v>8.9</v>
      </c>
      <c r="AJ3815">
        <v>0.23630000000000001</v>
      </c>
      <c r="AK3815">
        <v>8.1000000000000003E-2</v>
      </c>
      <c r="AL3815">
        <v>2.08</v>
      </c>
      <c r="AM3815">
        <v>1.0900000000000001</v>
      </c>
      <c r="AN3815">
        <v>16</v>
      </c>
      <c r="AO3815">
        <v>7</v>
      </c>
      <c r="AP3815">
        <v>11.3</v>
      </c>
      <c r="AQ3815">
        <v>8.9</v>
      </c>
      <c r="AR3815">
        <v>1.69</v>
      </c>
      <c r="AS3815">
        <v>1.24</v>
      </c>
      <c r="AT3815">
        <v>0.54400000000000004</v>
      </c>
      <c r="AU3815">
        <v>0.56799999999999995</v>
      </c>
      <c r="BN3815">
        <v>0</v>
      </c>
      <c r="BO3815">
        <v>0</v>
      </c>
      <c r="BP3815">
        <v>0</v>
      </c>
      <c r="BQ3815">
        <v>0</v>
      </c>
      <c r="BS3815">
        <v>11</v>
      </c>
      <c r="BT3815">
        <f t="shared" si="236"/>
        <v>0.23630000000000001</v>
      </c>
      <c r="BU3815">
        <f t="shared" si="237"/>
        <v>8.1000000000000003E-2</v>
      </c>
      <c r="BV3815">
        <f t="shared" si="238"/>
        <v>0.54400000000000004</v>
      </c>
      <c r="BW3815">
        <f t="shared" si="239"/>
        <v>0.56799999999999995</v>
      </c>
    </row>
    <row r="3816" spans="1:75" x14ac:dyDescent="0.35">
      <c r="A3816">
        <v>69</v>
      </c>
      <c r="B3816" t="s">
        <v>1155</v>
      </c>
      <c r="C3816" t="s">
        <v>83</v>
      </c>
      <c r="D3816">
        <v>33</v>
      </c>
      <c r="E3816">
        <v>71.8</v>
      </c>
      <c r="F3816">
        <v>2017</v>
      </c>
      <c r="G3816">
        <v>3</v>
      </c>
      <c r="H3816">
        <v>133</v>
      </c>
      <c r="I3816">
        <v>52</v>
      </c>
      <c r="J3816">
        <v>75</v>
      </c>
      <c r="K3816">
        <v>84</v>
      </c>
      <c r="M3816">
        <v>0</v>
      </c>
      <c r="N3816">
        <v>0</v>
      </c>
      <c r="O3816">
        <v>0</v>
      </c>
      <c r="P3816">
        <v>0</v>
      </c>
      <c r="Q3816">
        <v>0</v>
      </c>
      <c r="S3816">
        <v>0</v>
      </c>
      <c r="T3816">
        <v>-0.3</v>
      </c>
      <c r="U3816">
        <v>0</v>
      </c>
      <c r="V3816">
        <v>-0.3</v>
      </c>
      <c r="W3816">
        <v>-0.56000000000000005</v>
      </c>
      <c r="X3816">
        <v>-0.66</v>
      </c>
      <c r="Z3816">
        <v>25</v>
      </c>
      <c r="AA3816">
        <v>8</v>
      </c>
      <c r="AB3816">
        <v>300</v>
      </c>
      <c r="AC3816">
        <v>6</v>
      </c>
      <c r="AD3816">
        <v>134</v>
      </c>
      <c r="AE3816">
        <v>150</v>
      </c>
      <c r="AF3816">
        <v>35</v>
      </c>
      <c r="AG3816">
        <v>12.37</v>
      </c>
      <c r="AH3816">
        <v>1.56</v>
      </c>
      <c r="AI3816">
        <v>8.4</v>
      </c>
      <c r="AJ3816">
        <v>0.15140000000000001</v>
      </c>
      <c r="AK3816">
        <v>2.6200000000000001E-2</v>
      </c>
      <c r="AL3816">
        <v>1.84</v>
      </c>
      <c r="AM3816">
        <v>0.7</v>
      </c>
      <c r="AN3816">
        <v>15</v>
      </c>
      <c r="AO3816">
        <v>11</v>
      </c>
      <c r="AP3816">
        <v>7.6</v>
      </c>
      <c r="AQ3816">
        <v>8.9</v>
      </c>
      <c r="AR3816">
        <v>1.93</v>
      </c>
      <c r="AS3816">
        <v>1.32</v>
      </c>
      <c r="AT3816">
        <v>0.76400000000000001</v>
      </c>
      <c r="AU3816">
        <v>0.83399999999999996</v>
      </c>
      <c r="BN3816">
        <v>0</v>
      </c>
      <c r="BO3816">
        <v>0</v>
      </c>
      <c r="BP3816">
        <v>0</v>
      </c>
      <c r="BQ3816">
        <v>0</v>
      </c>
      <c r="BS3816">
        <v>2</v>
      </c>
      <c r="BT3816">
        <f t="shared" si="236"/>
        <v>0.15140000000000001</v>
      </c>
      <c r="BU3816">
        <f t="shared" si="237"/>
        <v>2.6200000000000001E-2</v>
      </c>
      <c r="BV3816">
        <f t="shared" si="238"/>
        <v>0.76400000000000001</v>
      </c>
      <c r="BW3816">
        <f t="shared" si="239"/>
        <v>0.83399999999999996</v>
      </c>
    </row>
    <row r="3817" spans="1:75" x14ac:dyDescent="0.35">
      <c r="A3817">
        <v>70</v>
      </c>
      <c r="B3817" t="s">
        <v>534</v>
      </c>
      <c r="C3817" t="s">
        <v>83</v>
      </c>
      <c r="D3817">
        <v>34</v>
      </c>
      <c r="E3817">
        <v>72.3</v>
      </c>
      <c r="F3817">
        <v>2017</v>
      </c>
      <c r="G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S3817">
        <v>2</v>
      </c>
      <c r="V3817">
        <v>0</v>
      </c>
      <c r="W3817">
        <v>0</v>
      </c>
      <c r="X3817">
        <v>0</v>
      </c>
      <c r="Z3817">
        <v>30</v>
      </c>
      <c r="AA3817">
        <v>4</v>
      </c>
      <c r="AB3817">
        <v>101</v>
      </c>
      <c r="AC3817">
        <v>7</v>
      </c>
      <c r="AJ3817" t="s">
        <v>1710</v>
      </c>
      <c r="AK3817" t="s">
        <v>1710</v>
      </c>
      <c r="AT3817" t="s">
        <v>1710</v>
      </c>
      <c r="AU3817" t="s">
        <v>1710</v>
      </c>
      <c r="BN3817">
        <v>0</v>
      </c>
      <c r="BO3817">
        <v>0</v>
      </c>
      <c r="BP3817">
        <v>0</v>
      </c>
      <c r="BQ3817">
        <v>0</v>
      </c>
      <c r="BS3817">
        <v>8</v>
      </c>
      <c r="BT3817" t="str">
        <f t="shared" si="236"/>
        <v/>
      </c>
      <c r="BU3817" t="str">
        <f t="shared" si="237"/>
        <v/>
      </c>
      <c r="BV3817" t="str">
        <f t="shared" si="238"/>
        <v/>
      </c>
      <c r="BW3817" t="str">
        <f t="shared" si="239"/>
        <v/>
      </c>
    </row>
    <row r="3818" spans="1:75" x14ac:dyDescent="0.35">
      <c r="A3818">
        <v>71</v>
      </c>
      <c r="B3818" t="s">
        <v>205</v>
      </c>
      <c r="C3818" t="s">
        <v>79</v>
      </c>
      <c r="D3818">
        <v>8</v>
      </c>
      <c r="E3818">
        <v>72.599999999999994</v>
      </c>
      <c r="F3818">
        <v>2017</v>
      </c>
      <c r="G3818">
        <v>1</v>
      </c>
      <c r="H3818">
        <v>15</v>
      </c>
      <c r="I3818">
        <v>2</v>
      </c>
      <c r="J3818">
        <v>10</v>
      </c>
      <c r="K3818">
        <v>12</v>
      </c>
      <c r="M3818">
        <v>0</v>
      </c>
      <c r="N3818">
        <v>1</v>
      </c>
      <c r="O3818">
        <v>1</v>
      </c>
      <c r="P3818">
        <v>2</v>
      </c>
      <c r="Q3818">
        <v>3</v>
      </c>
      <c r="S3818">
        <v>5</v>
      </c>
      <c r="T3818">
        <v>0.11</v>
      </c>
      <c r="U3818">
        <v>1.07</v>
      </c>
      <c r="V3818">
        <v>1.18</v>
      </c>
      <c r="W3818">
        <v>1.81</v>
      </c>
      <c r="X3818">
        <v>1.94</v>
      </c>
      <c r="Z3818">
        <v>32</v>
      </c>
      <c r="AA3818">
        <v>1</v>
      </c>
      <c r="AB3818">
        <v>3</v>
      </c>
      <c r="AC3818">
        <v>7</v>
      </c>
      <c r="AD3818">
        <v>14</v>
      </c>
      <c r="AE3818">
        <v>6</v>
      </c>
      <c r="AF3818">
        <v>2</v>
      </c>
      <c r="AG3818">
        <v>26.47</v>
      </c>
      <c r="AH3818">
        <v>17.13</v>
      </c>
      <c r="AI3818">
        <v>26.46</v>
      </c>
      <c r="AJ3818" t="s">
        <v>1710</v>
      </c>
      <c r="AK3818" t="s">
        <v>1710</v>
      </c>
      <c r="AN3818">
        <v>16</v>
      </c>
      <c r="AO3818">
        <v>16</v>
      </c>
      <c r="AT3818" t="s">
        <v>1710</v>
      </c>
      <c r="AU3818" t="s">
        <v>1710</v>
      </c>
      <c r="AV3818">
        <v>9</v>
      </c>
      <c r="AW3818">
        <v>9.1999999999999993</v>
      </c>
      <c r="AX3818" s="2">
        <v>2.5999999999999999E-2</v>
      </c>
      <c r="AY3818" s="2">
        <v>0.01</v>
      </c>
      <c r="AZ3818">
        <v>9.3000000000000007</v>
      </c>
      <c r="BA3818">
        <v>7.7</v>
      </c>
      <c r="BB3818">
        <v>18.2</v>
      </c>
      <c r="BC3818">
        <v>10</v>
      </c>
      <c r="BD3818">
        <v>9.9</v>
      </c>
      <c r="BE3818">
        <v>8.4</v>
      </c>
      <c r="BF3818">
        <v>7.6</v>
      </c>
      <c r="BG3818">
        <v>6.2</v>
      </c>
      <c r="BH3818">
        <v>2.2999999999999998</v>
      </c>
      <c r="BI3818">
        <v>2.2000000000000002</v>
      </c>
      <c r="BJ3818">
        <v>534</v>
      </c>
      <c r="BK3818">
        <v>529</v>
      </c>
      <c r="BL3818" s="2">
        <v>7.1199999999999999E-2</v>
      </c>
      <c r="BM3818" t="e">
        <v>#N/A</v>
      </c>
      <c r="BN3818">
        <v>0</v>
      </c>
      <c r="BO3818">
        <v>1</v>
      </c>
      <c r="BP3818">
        <v>1</v>
      </c>
      <c r="BQ3818">
        <v>1</v>
      </c>
      <c r="BS3818">
        <v>10</v>
      </c>
      <c r="BT3818" t="str">
        <f t="shared" si="236"/>
        <v/>
      </c>
      <c r="BU3818" t="str">
        <f t="shared" si="237"/>
        <v/>
      </c>
      <c r="BV3818" t="str">
        <f t="shared" si="238"/>
        <v/>
      </c>
      <c r="BW3818" t="str">
        <f t="shared" si="239"/>
        <v/>
      </c>
    </row>
    <row r="3819" spans="1:75" x14ac:dyDescent="0.35">
      <c r="A3819">
        <v>72</v>
      </c>
      <c r="B3819" t="s">
        <v>77</v>
      </c>
      <c r="C3819" t="s">
        <v>70</v>
      </c>
      <c r="D3819">
        <v>24</v>
      </c>
      <c r="E3819">
        <v>73.099999999999994</v>
      </c>
      <c r="F3819">
        <v>2017</v>
      </c>
      <c r="G3819">
        <v>2</v>
      </c>
      <c r="H3819">
        <v>23</v>
      </c>
      <c r="I3819">
        <v>63</v>
      </c>
      <c r="J3819">
        <v>118</v>
      </c>
      <c r="M3819">
        <v>1</v>
      </c>
      <c r="N3819">
        <v>0</v>
      </c>
      <c r="O3819">
        <v>1</v>
      </c>
      <c r="P3819">
        <v>1</v>
      </c>
      <c r="Q3819">
        <v>1</v>
      </c>
      <c r="S3819">
        <v>6</v>
      </c>
      <c r="T3819">
        <v>0.98</v>
      </c>
      <c r="U3819">
        <v>0.32</v>
      </c>
      <c r="V3819">
        <v>1.3</v>
      </c>
      <c r="W3819">
        <v>1.3</v>
      </c>
      <c r="X3819">
        <v>1.3</v>
      </c>
      <c r="Z3819">
        <v>31</v>
      </c>
      <c r="AA3819">
        <v>1</v>
      </c>
      <c r="AB3819">
        <v>12</v>
      </c>
      <c r="AC3819">
        <v>7</v>
      </c>
      <c r="AD3819">
        <v>36</v>
      </c>
      <c r="AH3819">
        <v>11.09</v>
      </c>
      <c r="AI3819">
        <v>13.17</v>
      </c>
      <c r="AJ3819" t="s">
        <v>1710</v>
      </c>
      <c r="AK3819">
        <v>5.4600000000000003E-2</v>
      </c>
      <c r="AM3819">
        <v>0.83</v>
      </c>
      <c r="AO3819">
        <v>15</v>
      </c>
      <c r="AQ3819">
        <v>-0.5</v>
      </c>
      <c r="AR3819">
        <v>1.21</v>
      </c>
      <c r="AS3819">
        <v>1.21</v>
      </c>
      <c r="AT3819" t="s">
        <v>1710</v>
      </c>
      <c r="AU3819">
        <v>8.9999999999999993E-3</v>
      </c>
      <c r="BN3819">
        <v>0</v>
      </c>
      <c r="BO3819">
        <v>0</v>
      </c>
      <c r="BP3819">
        <v>0</v>
      </c>
      <c r="BQ3819">
        <v>0</v>
      </c>
      <c r="BS3819">
        <v>11</v>
      </c>
      <c r="BT3819" t="str">
        <f t="shared" si="236"/>
        <v/>
      </c>
      <c r="BU3819">
        <f t="shared" si="237"/>
        <v>5.4600000000000003E-2</v>
      </c>
      <c r="BV3819" t="str">
        <f t="shared" si="238"/>
        <v/>
      </c>
      <c r="BW3819">
        <f t="shared" si="239"/>
        <v>8.9999999999999993E-3</v>
      </c>
    </row>
    <row r="3820" spans="1:75" x14ac:dyDescent="0.35">
      <c r="A3820">
        <v>73</v>
      </c>
      <c r="B3820" t="s">
        <v>637</v>
      </c>
      <c r="C3820" t="s">
        <v>79</v>
      </c>
      <c r="D3820">
        <v>9</v>
      </c>
      <c r="E3820">
        <v>74.099999999999994</v>
      </c>
      <c r="F3820">
        <v>2017</v>
      </c>
      <c r="G3820">
        <v>1</v>
      </c>
      <c r="H3820">
        <v>5</v>
      </c>
      <c r="I3820">
        <v>14</v>
      </c>
      <c r="J3820">
        <v>49</v>
      </c>
      <c r="K3820">
        <v>18</v>
      </c>
      <c r="M3820">
        <v>1</v>
      </c>
      <c r="N3820">
        <v>0</v>
      </c>
      <c r="O3820">
        <v>1</v>
      </c>
      <c r="P3820">
        <v>1</v>
      </c>
      <c r="Q3820">
        <v>1</v>
      </c>
      <c r="S3820">
        <v>4</v>
      </c>
      <c r="T3820">
        <v>0.63</v>
      </c>
      <c r="U3820">
        <v>1.03</v>
      </c>
      <c r="V3820">
        <v>1.66</v>
      </c>
      <c r="W3820">
        <v>1.5</v>
      </c>
      <c r="X3820">
        <v>1.47</v>
      </c>
      <c r="Z3820">
        <v>28</v>
      </c>
      <c r="AA3820">
        <v>1</v>
      </c>
      <c r="AB3820">
        <v>1</v>
      </c>
      <c r="AC3820">
        <v>7</v>
      </c>
      <c r="AD3820">
        <v>5</v>
      </c>
      <c r="AE3820">
        <v>11</v>
      </c>
      <c r="AF3820">
        <v>19</v>
      </c>
      <c r="AG3820">
        <v>19.48</v>
      </c>
      <c r="AH3820">
        <v>21.47</v>
      </c>
      <c r="AI3820">
        <v>23.33</v>
      </c>
      <c r="AJ3820" t="s">
        <v>1710</v>
      </c>
      <c r="AK3820" t="s">
        <v>1710</v>
      </c>
      <c r="AN3820">
        <v>15</v>
      </c>
      <c r="AO3820">
        <v>16</v>
      </c>
      <c r="AT3820" t="s">
        <v>1710</v>
      </c>
      <c r="AU3820" t="s">
        <v>1710</v>
      </c>
      <c r="AV3820">
        <v>11</v>
      </c>
      <c r="AW3820">
        <v>8.9</v>
      </c>
      <c r="AX3820" s="2">
        <v>5.3999999999999999E-2</v>
      </c>
      <c r="AY3820" s="2">
        <v>3.4000000000000002E-2</v>
      </c>
      <c r="AZ3820">
        <v>6.9</v>
      </c>
      <c r="BA3820">
        <v>6.7</v>
      </c>
      <c r="BB3820">
        <v>10.6</v>
      </c>
      <c r="BC3820">
        <v>9.4</v>
      </c>
      <c r="BD3820">
        <v>7.8</v>
      </c>
      <c r="BE3820">
        <v>6.9</v>
      </c>
      <c r="BF3820">
        <v>5</v>
      </c>
      <c r="BG3820">
        <v>6.3</v>
      </c>
      <c r="BH3820">
        <v>2.8</v>
      </c>
      <c r="BI3820">
        <v>0.6</v>
      </c>
      <c r="BJ3820">
        <v>510</v>
      </c>
      <c r="BK3820">
        <v>492</v>
      </c>
      <c r="BL3820" s="2">
        <v>3.73E-2</v>
      </c>
      <c r="BM3820" t="e">
        <v>#N/A</v>
      </c>
      <c r="BN3820">
        <v>1</v>
      </c>
      <c r="BO3820">
        <v>1</v>
      </c>
      <c r="BP3820">
        <v>1</v>
      </c>
      <c r="BQ3820">
        <v>1</v>
      </c>
      <c r="BS3820">
        <v>7</v>
      </c>
      <c r="BT3820" t="str">
        <f t="shared" si="236"/>
        <v/>
      </c>
      <c r="BU3820" t="str">
        <f t="shared" si="237"/>
        <v/>
      </c>
      <c r="BV3820" t="str">
        <f t="shared" si="238"/>
        <v/>
      </c>
      <c r="BW3820" t="str">
        <f t="shared" si="239"/>
        <v/>
      </c>
    </row>
    <row r="3821" spans="1:75" x14ac:dyDescent="0.35">
      <c r="A3821">
        <v>74</v>
      </c>
      <c r="B3821" t="s">
        <v>539</v>
      </c>
      <c r="C3821" t="s">
        <v>83</v>
      </c>
      <c r="D3821">
        <v>35</v>
      </c>
      <c r="E3821">
        <v>74.900000000000006</v>
      </c>
      <c r="F3821">
        <v>2017</v>
      </c>
      <c r="G3821">
        <v>3</v>
      </c>
      <c r="I3821">
        <v>21</v>
      </c>
      <c r="J3821">
        <v>7</v>
      </c>
      <c r="K3821">
        <v>110</v>
      </c>
      <c r="M3821">
        <v>0</v>
      </c>
      <c r="N3821">
        <v>1</v>
      </c>
      <c r="O3821">
        <v>1</v>
      </c>
      <c r="P3821">
        <v>2</v>
      </c>
      <c r="Q3821">
        <v>2</v>
      </c>
      <c r="S3821">
        <v>3</v>
      </c>
      <c r="U3821">
        <v>0.6</v>
      </c>
      <c r="V3821">
        <v>0.6</v>
      </c>
      <c r="W3821">
        <v>1.64</v>
      </c>
      <c r="X3821">
        <v>1.63</v>
      </c>
      <c r="Z3821">
        <v>31</v>
      </c>
      <c r="AA3821">
        <v>7</v>
      </c>
      <c r="AB3821">
        <v>232</v>
      </c>
      <c r="AC3821">
        <v>7</v>
      </c>
      <c r="AD3821">
        <v>42</v>
      </c>
      <c r="AE3821">
        <v>22</v>
      </c>
      <c r="AF3821">
        <v>14</v>
      </c>
      <c r="AG3821">
        <v>14.52</v>
      </c>
      <c r="AI3821">
        <v>17.32</v>
      </c>
      <c r="AJ3821">
        <v>0.25519999999999998</v>
      </c>
      <c r="AK3821" t="s">
        <v>1710</v>
      </c>
      <c r="AL3821">
        <v>1.98</v>
      </c>
      <c r="AN3821">
        <v>16</v>
      </c>
      <c r="AP3821">
        <v>9.1</v>
      </c>
      <c r="AQ3821">
        <v>8</v>
      </c>
      <c r="AR3821">
        <v>1.55</v>
      </c>
      <c r="AT3821">
        <v>0.53100000000000003</v>
      </c>
      <c r="AU3821">
        <v>0.65700000000000003</v>
      </c>
      <c r="BN3821">
        <v>0</v>
      </c>
      <c r="BO3821">
        <v>0</v>
      </c>
      <c r="BP3821">
        <v>1</v>
      </c>
      <c r="BQ3821">
        <v>1</v>
      </c>
      <c r="BS3821">
        <v>9</v>
      </c>
      <c r="BT3821">
        <f t="shared" si="236"/>
        <v>0.25519999999999998</v>
      </c>
      <c r="BU3821" t="str">
        <f t="shared" si="237"/>
        <v/>
      </c>
      <c r="BV3821">
        <f t="shared" si="238"/>
        <v>0.53100000000000003</v>
      </c>
      <c r="BW3821">
        <f t="shared" si="239"/>
        <v>0.65700000000000003</v>
      </c>
    </row>
    <row r="3822" spans="1:75" x14ac:dyDescent="0.35">
      <c r="A3822">
        <v>75</v>
      </c>
      <c r="B3822" t="s">
        <v>886</v>
      </c>
      <c r="C3822" t="s">
        <v>70</v>
      </c>
      <c r="D3822">
        <v>25</v>
      </c>
      <c r="E3822">
        <v>77.3</v>
      </c>
      <c r="F3822">
        <v>2017</v>
      </c>
      <c r="G3822">
        <v>2</v>
      </c>
      <c r="I3822">
        <v>63</v>
      </c>
      <c r="J3822">
        <v>108</v>
      </c>
      <c r="M3822">
        <v>0</v>
      </c>
      <c r="N3822">
        <v>0</v>
      </c>
      <c r="O3822">
        <v>0</v>
      </c>
      <c r="P3822">
        <v>0</v>
      </c>
      <c r="Q3822">
        <v>0</v>
      </c>
      <c r="S3822">
        <v>1</v>
      </c>
      <c r="U3822">
        <v>-0.31</v>
      </c>
      <c r="V3822">
        <v>-0.31</v>
      </c>
      <c r="W3822">
        <v>-0.31</v>
      </c>
      <c r="X3822">
        <v>-0.31</v>
      </c>
      <c r="Z3822">
        <v>26</v>
      </c>
      <c r="AA3822">
        <v>6</v>
      </c>
      <c r="AB3822">
        <v>194</v>
      </c>
      <c r="AC3822">
        <v>7</v>
      </c>
      <c r="AD3822">
        <v>64</v>
      </c>
      <c r="AE3822">
        <v>96</v>
      </c>
      <c r="AF3822">
        <v>16</v>
      </c>
      <c r="AG3822">
        <v>14.28</v>
      </c>
      <c r="AI3822">
        <v>6.08</v>
      </c>
      <c r="AJ3822">
        <v>8.0799999999999997E-2</v>
      </c>
      <c r="AK3822" t="s">
        <v>1710</v>
      </c>
      <c r="AL3822">
        <v>1.76</v>
      </c>
      <c r="AN3822">
        <v>14</v>
      </c>
      <c r="AP3822">
        <v>2.7</v>
      </c>
      <c r="AQ3822">
        <v>-0.9</v>
      </c>
      <c r="AT3822">
        <v>2.4E-2</v>
      </c>
      <c r="AU3822">
        <v>2.8000000000000001E-2</v>
      </c>
      <c r="BN3822">
        <v>0</v>
      </c>
      <c r="BO3822">
        <v>0</v>
      </c>
      <c r="BP3822">
        <v>0</v>
      </c>
      <c r="BQ3822">
        <v>0</v>
      </c>
      <c r="BS3822">
        <v>5</v>
      </c>
      <c r="BT3822">
        <f t="shared" si="236"/>
        <v>8.0799999999999997E-2</v>
      </c>
      <c r="BU3822" t="str">
        <f t="shared" si="237"/>
        <v/>
      </c>
      <c r="BV3822">
        <f t="shared" si="238"/>
        <v>2.4E-2</v>
      </c>
      <c r="BW3822">
        <f t="shared" si="239"/>
        <v>2.8000000000000001E-2</v>
      </c>
    </row>
    <row r="3823" spans="1:75" x14ac:dyDescent="0.35">
      <c r="A3823">
        <v>76</v>
      </c>
      <c r="B3823" t="s">
        <v>1255</v>
      </c>
      <c r="C3823" t="s">
        <v>70</v>
      </c>
      <c r="D3823">
        <v>26</v>
      </c>
      <c r="E3823">
        <v>78.5</v>
      </c>
      <c r="F3823">
        <v>2017</v>
      </c>
      <c r="G3823">
        <v>2</v>
      </c>
      <c r="H3823">
        <v>4</v>
      </c>
      <c r="I3823">
        <v>12</v>
      </c>
      <c r="J3823">
        <v>48</v>
      </c>
      <c r="K3823">
        <v>10</v>
      </c>
      <c r="M3823">
        <v>1</v>
      </c>
      <c r="N3823">
        <v>1</v>
      </c>
      <c r="O3823">
        <v>2</v>
      </c>
      <c r="P3823">
        <v>2</v>
      </c>
      <c r="Q3823">
        <v>3</v>
      </c>
      <c r="S3823">
        <v>0</v>
      </c>
      <c r="T3823">
        <v>2.0099999999999998</v>
      </c>
      <c r="U3823">
        <v>1.53</v>
      </c>
      <c r="V3823">
        <v>3.54</v>
      </c>
      <c r="W3823">
        <v>3.82</v>
      </c>
      <c r="X3823">
        <v>4.57</v>
      </c>
      <c r="Z3823">
        <v>22</v>
      </c>
      <c r="AA3823">
        <v>3</v>
      </c>
      <c r="AB3823">
        <v>86</v>
      </c>
      <c r="AC3823">
        <v>7</v>
      </c>
      <c r="AD3823">
        <v>7</v>
      </c>
      <c r="AE3823">
        <v>35</v>
      </c>
      <c r="AH3823">
        <v>18.579999999999998</v>
      </c>
      <c r="AI3823">
        <v>20.93</v>
      </c>
      <c r="AJ3823" t="s">
        <v>1710</v>
      </c>
      <c r="AK3823">
        <v>0.1258</v>
      </c>
      <c r="AM3823">
        <v>1.5</v>
      </c>
      <c r="AO3823">
        <v>16</v>
      </c>
      <c r="AQ3823">
        <v>1.7</v>
      </c>
      <c r="AR3823">
        <v>1.88</v>
      </c>
      <c r="AS3823">
        <v>1.88</v>
      </c>
      <c r="AT3823" t="s">
        <v>1710</v>
      </c>
      <c r="AU3823">
        <v>3.7999999999999999E-2</v>
      </c>
      <c r="BN3823">
        <v>1</v>
      </c>
      <c r="BO3823">
        <v>2</v>
      </c>
      <c r="BP3823">
        <v>2</v>
      </c>
      <c r="BQ3823">
        <v>3</v>
      </c>
      <c r="BS3823">
        <v>1</v>
      </c>
      <c r="BT3823" t="str">
        <f t="shared" si="236"/>
        <v/>
      </c>
      <c r="BU3823">
        <f t="shared" si="237"/>
        <v>0.1258</v>
      </c>
      <c r="BV3823" t="str">
        <f t="shared" si="238"/>
        <v/>
      </c>
      <c r="BW3823">
        <f t="shared" si="239"/>
        <v>3.7999999999999999E-2</v>
      </c>
    </row>
    <row r="3824" spans="1:75" x14ac:dyDescent="0.35">
      <c r="A3824">
        <v>77</v>
      </c>
      <c r="B3824" t="s">
        <v>1199</v>
      </c>
      <c r="C3824" t="s">
        <v>79</v>
      </c>
      <c r="D3824">
        <v>10</v>
      </c>
      <c r="E3824">
        <v>79</v>
      </c>
      <c r="F3824">
        <v>2017</v>
      </c>
      <c r="G3824">
        <v>1</v>
      </c>
      <c r="H3824">
        <v>11</v>
      </c>
      <c r="I3824">
        <v>13</v>
      </c>
      <c r="J3824">
        <v>2</v>
      </c>
      <c r="K3824">
        <v>32</v>
      </c>
      <c r="M3824">
        <v>1</v>
      </c>
      <c r="N3824">
        <v>0</v>
      </c>
      <c r="O3824">
        <v>1</v>
      </c>
      <c r="P3824">
        <v>2</v>
      </c>
      <c r="Q3824">
        <v>2</v>
      </c>
      <c r="S3824">
        <v>1</v>
      </c>
      <c r="T3824">
        <v>0.46</v>
      </c>
      <c r="U3824">
        <v>0.31</v>
      </c>
      <c r="V3824">
        <v>0.77</v>
      </c>
      <c r="W3824">
        <v>1.89</v>
      </c>
      <c r="X3824">
        <v>2.4</v>
      </c>
      <c r="Z3824">
        <v>24</v>
      </c>
      <c r="AA3824">
        <v>4</v>
      </c>
      <c r="AB3824">
        <v>135</v>
      </c>
      <c r="AC3824">
        <v>7</v>
      </c>
      <c r="AD3824">
        <v>18</v>
      </c>
      <c r="AE3824">
        <v>15</v>
      </c>
      <c r="AF3824">
        <v>6</v>
      </c>
      <c r="AG3824">
        <v>21.31</v>
      </c>
      <c r="AH3824">
        <v>19.420000000000002</v>
      </c>
      <c r="AI3824">
        <v>21.12</v>
      </c>
      <c r="AJ3824" t="s">
        <v>1710</v>
      </c>
      <c r="AK3824" t="s">
        <v>1710</v>
      </c>
      <c r="AN3824">
        <v>16</v>
      </c>
      <c r="AO3824">
        <v>16</v>
      </c>
      <c r="AT3824" t="s">
        <v>1710</v>
      </c>
      <c r="AU3824" t="s">
        <v>1710</v>
      </c>
      <c r="AV3824">
        <v>8.6</v>
      </c>
      <c r="AW3824">
        <v>8.8000000000000007</v>
      </c>
      <c r="AX3824" s="2">
        <v>2.4E-2</v>
      </c>
      <c r="AY3824" s="2">
        <v>2.8000000000000001E-2</v>
      </c>
      <c r="AZ3824">
        <v>8</v>
      </c>
      <c r="BA3824">
        <v>6.8</v>
      </c>
      <c r="BB3824">
        <v>12.7</v>
      </c>
      <c r="BC3824">
        <v>12.4</v>
      </c>
      <c r="BD3824">
        <v>9.1</v>
      </c>
      <c r="BE3824">
        <v>6.7</v>
      </c>
      <c r="BF3824">
        <v>5.6</v>
      </c>
      <c r="BG3824">
        <v>7</v>
      </c>
      <c r="BH3824">
        <v>3.5</v>
      </c>
      <c r="BI3824">
        <v>-0.3</v>
      </c>
      <c r="BJ3824">
        <v>459</v>
      </c>
      <c r="BK3824">
        <v>490</v>
      </c>
      <c r="BL3824" s="2">
        <v>5.0099999999999999E-2</v>
      </c>
      <c r="BM3824" t="e">
        <v>#N/A</v>
      </c>
      <c r="BN3824">
        <v>0</v>
      </c>
      <c r="BO3824">
        <v>0</v>
      </c>
      <c r="BP3824">
        <v>1</v>
      </c>
      <c r="BQ3824">
        <v>1</v>
      </c>
      <c r="BS3824">
        <v>2</v>
      </c>
      <c r="BT3824" t="str">
        <f t="shared" si="236"/>
        <v/>
      </c>
      <c r="BU3824" t="str">
        <f t="shared" si="237"/>
        <v/>
      </c>
      <c r="BV3824" t="str">
        <f t="shared" si="238"/>
        <v/>
      </c>
      <c r="BW3824" t="str">
        <f t="shared" si="239"/>
        <v/>
      </c>
    </row>
    <row r="3825" spans="1:75" x14ac:dyDescent="0.35">
      <c r="A3825">
        <v>78</v>
      </c>
      <c r="B3825" t="s">
        <v>1256</v>
      </c>
      <c r="C3825" t="s">
        <v>116</v>
      </c>
      <c r="D3825">
        <v>7</v>
      </c>
      <c r="E3825">
        <v>79.3</v>
      </c>
      <c r="F3825">
        <v>2017</v>
      </c>
      <c r="G3825">
        <v>4</v>
      </c>
      <c r="H3825">
        <v>20</v>
      </c>
      <c r="I3825">
        <v>15</v>
      </c>
      <c r="J3825">
        <v>28</v>
      </c>
      <c r="K3825">
        <v>58</v>
      </c>
      <c r="M3825">
        <v>0</v>
      </c>
      <c r="N3825">
        <v>0</v>
      </c>
      <c r="O3825">
        <v>0</v>
      </c>
      <c r="P3825">
        <v>0</v>
      </c>
      <c r="Q3825">
        <v>0</v>
      </c>
      <c r="S3825">
        <v>0</v>
      </c>
      <c r="T3825">
        <v>-0.16</v>
      </c>
      <c r="U3825">
        <v>0.42</v>
      </c>
      <c r="V3825">
        <v>0.26</v>
      </c>
      <c r="W3825">
        <v>0.26</v>
      </c>
      <c r="X3825">
        <v>0.23</v>
      </c>
      <c r="Z3825">
        <v>23</v>
      </c>
      <c r="AA3825">
        <v>1</v>
      </c>
      <c r="AB3825">
        <v>19</v>
      </c>
      <c r="AC3825">
        <v>7</v>
      </c>
      <c r="AD3825">
        <v>12</v>
      </c>
      <c r="AE3825">
        <v>4</v>
      </c>
      <c r="AH3825">
        <v>7.37</v>
      </c>
      <c r="AI3825">
        <v>12.05</v>
      </c>
      <c r="AJ3825" t="s">
        <v>1710</v>
      </c>
      <c r="AK3825">
        <v>6.3200000000000006E-2</v>
      </c>
      <c r="AM3825">
        <v>1.85</v>
      </c>
      <c r="AO3825">
        <v>14</v>
      </c>
      <c r="AQ3825">
        <v>11.6</v>
      </c>
      <c r="AS3825">
        <v>2.92</v>
      </c>
      <c r="AT3825" t="s">
        <v>1710</v>
      </c>
      <c r="AU3825">
        <v>0.497</v>
      </c>
      <c r="BN3825">
        <v>0</v>
      </c>
      <c r="BO3825">
        <v>0</v>
      </c>
      <c r="BP3825">
        <v>0</v>
      </c>
      <c r="BQ3825">
        <v>0</v>
      </c>
      <c r="BS3825">
        <v>1</v>
      </c>
      <c r="BT3825" t="str">
        <f t="shared" si="236"/>
        <v/>
      </c>
      <c r="BU3825">
        <f t="shared" si="237"/>
        <v>6.3200000000000006E-2</v>
      </c>
      <c r="BV3825" t="str">
        <f t="shared" si="238"/>
        <v/>
      </c>
      <c r="BW3825">
        <f t="shared" si="239"/>
        <v>0.497</v>
      </c>
    </row>
    <row r="3826" spans="1:75" x14ac:dyDescent="0.35">
      <c r="A3826">
        <v>79</v>
      </c>
      <c r="B3826" t="s">
        <v>556</v>
      </c>
      <c r="C3826" t="s">
        <v>83</v>
      </c>
      <c r="D3826">
        <v>36</v>
      </c>
      <c r="E3826">
        <v>79.5</v>
      </c>
      <c r="F3826">
        <v>2017</v>
      </c>
      <c r="G3826">
        <v>3</v>
      </c>
      <c r="H3826">
        <v>59</v>
      </c>
      <c r="I3826">
        <v>23</v>
      </c>
      <c r="J3826">
        <v>32</v>
      </c>
      <c r="K3826">
        <v>41</v>
      </c>
      <c r="M3826">
        <v>0</v>
      </c>
      <c r="N3826">
        <v>1</v>
      </c>
      <c r="O3826">
        <v>1</v>
      </c>
      <c r="P3826">
        <v>1</v>
      </c>
      <c r="Q3826">
        <v>1</v>
      </c>
      <c r="S3826">
        <v>3</v>
      </c>
      <c r="T3826">
        <v>-0.25</v>
      </c>
      <c r="U3826">
        <v>0.87</v>
      </c>
      <c r="V3826">
        <v>0.62</v>
      </c>
      <c r="W3826">
        <v>0.62</v>
      </c>
      <c r="X3826">
        <v>0.71</v>
      </c>
      <c r="Z3826">
        <v>30</v>
      </c>
      <c r="AA3826">
        <v>3</v>
      </c>
      <c r="AB3826">
        <v>82</v>
      </c>
      <c r="AC3826">
        <v>7</v>
      </c>
      <c r="AD3826">
        <v>53</v>
      </c>
      <c r="AE3826">
        <v>57</v>
      </c>
      <c r="AF3826">
        <v>20</v>
      </c>
      <c r="AG3826">
        <v>13.29</v>
      </c>
      <c r="AH3826">
        <v>9.5399999999999991</v>
      </c>
      <c r="AI3826">
        <v>16.54</v>
      </c>
      <c r="AJ3826">
        <v>0.25</v>
      </c>
      <c r="AK3826">
        <v>0.17649999999999999</v>
      </c>
      <c r="AL3826">
        <v>1.91</v>
      </c>
      <c r="AM3826">
        <v>1.35</v>
      </c>
      <c r="AN3826">
        <v>16</v>
      </c>
      <c r="AO3826">
        <v>12</v>
      </c>
      <c r="AP3826">
        <v>13</v>
      </c>
      <c r="AQ3826">
        <v>9.6999999999999993</v>
      </c>
      <c r="AR3826">
        <v>1.62</v>
      </c>
      <c r="AS3826">
        <v>1.32</v>
      </c>
      <c r="AT3826">
        <v>0.23499999999999999</v>
      </c>
      <c r="AU3826">
        <v>0.623</v>
      </c>
      <c r="BN3826">
        <v>0</v>
      </c>
      <c r="BO3826">
        <v>0</v>
      </c>
      <c r="BP3826">
        <v>0</v>
      </c>
      <c r="BQ3826">
        <v>0</v>
      </c>
      <c r="BS3826">
        <v>8</v>
      </c>
      <c r="BT3826">
        <f t="shared" si="236"/>
        <v>0.25</v>
      </c>
      <c r="BU3826">
        <f t="shared" si="237"/>
        <v>0.17649999999999999</v>
      </c>
      <c r="BV3826">
        <f t="shared" si="238"/>
        <v>0.23499999999999999</v>
      </c>
      <c r="BW3826">
        <f t="shared" si="239"/>
        <v>0.623</v>
      </c>
    </row>
    <row r="3827" spans="1:75" x14ac:dyDescent="0.35">
      <c r="A3827">
        <v>80</v>
      </c>
      <c r="B3827" t="s">
        <v>104</v>
      </c>
      <c r="C3827" t="s">
        <v>79</v>
      </c>
      <c r="D3827">
        <v>11</v>
      </c>
      <c r="E3827">
        <v>81.599999999999994</v>
      </c>
      <c r="F3827">
        <v>2017</v>
      </c>
      <c r="G3827">
        <v>1</v>
      </c>
      <c r="H3827">
        <v>12</v>
      </c>
      <c r="I3827">
        <v>8</v>
      </c>
      <c r="J3827">
        <v>21</v>
      </c>
      <c r="K3827">
        <v>21</v>
      </c>
      <c r="M3827">
        <v>1</v>
      </c>
      <c r="N3827">
        <v>1</v>
      </c>
      <c r="O3827">
        <v>2</v>
      </c>
      <c r="P3827">
        <v>2</v>
      </c>
      <c r="Q3827">
        <v>2</v>
      </c>
      <c r="S3827">
        <v>13</v>
      </c>
      <c r="T3827">
        <v>0.37</v>
      </c>
      <c r="U3827">
        <v>1.17</v>
      </c>
      <c r="V3827">
        <v>1.54</v>
      </c>
      <c r="W3827">
        <v>1.54</v>
      </c>
      <c r="X3827">
        <v>1.85</v>
      </c>
      <c r="Z3827">
        <v>38</v>
      </c>
      <c r="AA3827">
        <v>2</v>
      </c>
      <c r="AB3827">
        <v>32</v>
      </c>
      <c r="AC3827">
        <v>7</v>
      </c>
      <c r="AD3827">
        <v>10</v>
      </c>
      <c r="AE3827">
        <v>10</v>
      </c>
      <c r="AF3827">
        <v>3</v>
      </c>
      <c r="AG3827">
        <v>25.9</v>
      </c>
      <c r="AH3827">
        <v>19.29</v>
      </c>
      <c r="AI3827">
        <v>24.53</v>
      </c>
      <c r="AJ3827" t="s">
        <v>1710</v>
      </c>
      <c r="AK3827" t="s">
        <v>1710</v>
      </c>
      <c r="AN3827">
        <v>16</v>
      </c>
      <c r="AO3827">
        <v>16</v>
      </c>
      <c r="AT3827" t="s">
        <v>1710</v>
      </c>
      <c r="AU3827" t="s">
        <v>1710</v>
      </c>
      <c r="AV3827">
        <v>7.7</v>
      </c>
      <c r="AW3827">
        <v>6.9</v>
      </c>
      <c r="AX3827" s="2">
        <v>3.5000000000000003E-2</v>
      </c>
      <c r="AY3827" s="2">
        <v>2.7E-2</v>
      </c>
      <c r="AZ3827">
        <v>7.7</v>
      </c>
      <c r="BA3827">
        <v>8.1</v>
      </c>
      <c r="BB3827">
        <v>18.899999999999999</v>
      </c>
      <c r="BC3827">
        <v>15.8</v>
      </c>
      <c r="BD3827">
        <v>8.1</v>
      </c>
      <c r="BE3827">
        <v>8.4</v>
      </c>
      <c r="BF3827">
        <v>6.4</v>
      </c>
      <c r="BG3827">
        <v>6.9</v>
      </c>
      <c r="BH3827">
        <v>1.7</v>
      </c>
      <c r="BI3827">
        <v>1.5</v>
      </c>
      <c r="BJ3827">
        <v>673</v>
      </c>
      <c r="BK3827">
        <v>536</v>
      </c>
      <c r="BL3827" s="2">
        <v>5.5E-2</v>
      </c>
      <c r="BM3827" t="e">
        <v>#N/A</v>
      </c>
      <c r="BN3827">
        <v>0</v>
      </c>
      <c r="BO3827">
        <v>0</v>
      </c>
      <c r="BP3827">
        <v>0</v>
      </c>
      <c r="BQ3827">
        <v>0</v>
      </c>
      <c r="BS3827">
        <v>17</v>
      </c>
      <c r="BT3827" t="str">
        <f t="shared" si="236"/>
        <v/>
      </c>
      <c r="BU3827" t="str">
        <f t="shared" si="237"/>
        <v/>
      </c>
      <c r="BV3827" t="str">
        <f t="shared" si="238"/>
        <v/>
      </c>
      <c r="BW3827" t="str">
        <f t="shared" si="239"/>
        <v/>
      </c>
    </row>
    <row r="3828" spans="1:75" x14ac:dyDescent="0.35">
      <c r="A3828">
        <v>81</v>
      </c>
      <c r="B3828" t="s">
        <v>548</v>
      </c>
      <c r="C3828" t="s">
        <v>116</v>
      </c>
      <c r="D3828">
        <v>8</v>
      </c>
      <c r="E3828">
        <v>82.6</v>
      </c>
      <c r="F3828">
        <v>2017</v>
      </c>
      <c r="G3828">
        <v>4</v>
      </c>
      <c r="H3828">
        <v>7</v>
      </c>
      <c r="I3828">
        <v>12</v>
      </c>
      <c r="J3828">
        <v>21</v>
      </c>
      <c r="K3828">
        <v>13</v>
      </c>
      <c r="M3828">
        <v>1</v>
      </c>
      <c r="N3828">
        <v>1</v>
      </c>
      <c r="O3828">
        <v>2</v>
      </c>
      <c r="P3828">
        <v>2</v>
      </c>
      <c r="Q3828">
        <v>2</v>
      </c>
      <c r="S3828">
        <v>6</v>
      </c>
      <c r="T3828">
        <v>0.61</v>
      </c>
      <c r="U3828">
        <v>0.15</v>
      </c>
      <c r="V3828">
        <v>0.76</v>
      </c>
      <c r="W3828">
        <v>0.63</v>
      </c>
      <c r="X3828">
        <v>0.56999999999999995</v>
      </c>
      <c r="Z3828">
        <v>31</v>
      </c>
      <c r="AA3828">
        <v>3</v>
      </c>
      <c r="AB3828">
        <v>95</v>
      </c>
      <c r="AC3828">
        <v>7</v>
      </c>
      <c r="AD3828">
        <v>5</v>
      </c>
      <c r="AE3828">
        <v>20</v>
      </c>
      <c r="AF3828">
        <v>4</v>
      </c>
      <c r="AG3828">
        <v>12.52</v>
      </c>
      <c r="AH3828">
        <v>10.69</v>
      </c>
      <c r="AI3828">
        <v>8.16</v>
      </c>
      <c r="AJ3828">
        <v>0.1958</v>
      </c>
      <c r="AK3828">
        <v>0.17949999999999999</v>
      </c>
      <c r="AL3828">
        <v>1.91</v>
      </c>
      <c r="AM3828">
        <v>1.1100000000000001</v>
      </c>
      <c r="AN3828">
        <v>16</v>
      </c>
      <c r="AO3828">
        <v>16</v>
      </c>
      <c r="AP3828">
        <v>10.199999999999999</v>
      </c>
      <c r="AQ3828">
        <v>9.6999999999999993</v>
      </c>
      <c r="AR3828">
        <v>2.08</v>
      </c>
      <c r="AS3828">
        <v>1.85</v>
      </c>
      <c r="AT3828">
        <v>0.28499999999999998</v>
      </c>
      <c r="AU3828">
        <v>0.62</v>
      </c>
      <c r="BN3828">
        <v>0</v>
      </c>
      <c r="BO3828">
        <v>0</v>
      </c>
      <c r="BP3828">
        <v>0</v>
      </c>
      <c r="BQ3828">
        <v>0</v>
      </c>
      <c r="BS3828">
        <v>8</v>
      </c>
      <c r="BT3828">
        <f t="shared" si="236"/>
        <v>0.1958</v>
      </c>
      <c r="BU3828">
        <f t="shared" si="237"/>
        <v>0.17949999999999999</v>
      </c>
      <c r="BV3828">
        <f t="shared" si="238"/>
        <v>0.28499999999999998</v>
      </c>
      <c r="BW3828">
        <f t="shared" si="239"/>
        <v>0.62</v>
      </c>
    </row>
    <row r="3829" spans="1:75" x14ac:dyDescent="0.35">
      <c r="A3829">
        <v>82</v>
      </c>
      <c r="B3829" t="s">
        <v>639</v>
      </c>
      <c r="C3829" t="s">
        <v>83</v>
      </c>
      <c r="D3829">
        <v>37</v>
      </c>
      <c r="E3829">
        <v>82.9</v>
      </c>
      <c r="F3829">
        <v>2017</v>
      </c>
      <c r="G3829">
        <v>3</v>
      </c>
      <c r="H3829">
        <v>36</v>
      </c>
      <c r="I3829">
        <v>84</v>
      </c>
      <c r="J3829">
        <v>42</v>
      </c>
      <c r="K3829">
        <v>75</v>
      </c>
      <c r="M3829">
        <v>0</v>
      </c>
      <c r="N3829">
        <v>0</v>
      </c>
      <c r="O3829">
        <v>0</v>
      </c>
      <c r="P3829">
        <v>0</v>
      </c>
      <c r="Q3829">
        <v>0</v>
      </c>
      <c r="S3829">
        <v>2</v>
      </c>
      <c r="T3829">
        <v>0.35</v>
      </c>
      <c r="U3829">
        <v>0.09</v>
      </c>
      <c r="V3829">
        <v>0.44</v>
      </c>
      <c r="W3829">
        <v>0.67</v>
      </c>
      <c r="X3829">
        <v>0.72</v>
      </c>
      <c r="Z3829">
        <v>27</v>
      </c>
      <c r="AA3829">
        <v>2</v>
      </c>
      <c r="AB3829">
        <v>64</v>
      </c>
      <c r="AC3829">
        <v>7</v>
      </c>
      <c r="AD3829">
        <v>58</v>
      </c>
      <c r="AE3829">
        <v>142</v>
      </c>
      <c r="AF3829">
        <v>54</v>
      </c>
      <c r="AG3829">
        <v>11.41</v>
      </c>
      <c r="AH3829">
        <v>10.47</v>
      </c>
      <c r="AI3829">
        <v>9.82</v>
      </c>
      <c r="AJ3829">
        <v>0.1333</v>
      </c>
      <c r="AK3829">
        <v>0.18049999999999999</v>
      </c>
      <c r="AL3829">
        <v>1.33</v>
      </c>
      <c r="AM3829">
        <v>1.36</v>
      </c>
      <c r="AN3829">
        <v>13</v>
      </c>
      <c r="AO3829">
        <v>15</v>
      </c>
      <c r="AP3829">
        <v>7.1</v>
      </c>
      <c r="AQ3829">
        <v>8</v>
      </c>
      <c r="AR3829">
        <v>1.81</v>
      </c>
      <c r="AS3829">
        <v>1.83</v>
      </c>
      <c r="AT3829">
        <v>0.77700000000000002</v>
      </c>
      <c r="AU3829">
        <v>0.88100000000000001</v>
      </c>
      <c r="BN3829">
        <v>0</v>
      </c>
      <c r="BO3829">
        <v>0</v>
      </c>
      <c r="BP3829">
        <v>0</v>
      </c>
      <c r="BQ3829">
        <v>0</v>
      </c>
      <c r="BS3829">
        <v>7</v>
      </c>
      <c r="BT3829">
        <f t="shared" si="236"/>
        <v>0.1333</v>
      </c>
      <c r="BU3829">
        <f t="shared" si="237"/>
        <v>0.18049999999999999</v>
      </c>
      <c r="BV3829">
        <f t="shared" si="238"/>
        <v>0.77700000000000002</v>
      </c>
      <c r="BW3829">
        <f t="shared" si="239"/>
        <v>0.88100000000000001</v>
      </c>
    </row>
    <row r="3830" spans="1:75" x14ac:dyDescent="0.35">
      <c r="A3830">
        <v>83</v>
      </c>
      <c r="B3830" t="s">
        <v>1147</v>
      </c>
      <c r="C3830" t="s">
        <v>83</v>
      </c>
      <c r="D3830">
        <v>38</v>
      </c>
      <c r="E3830">
        <v>86.2</v>
      </c>
      <c r="F3830">
        <v>2017</v>
      </c>
      <c r="G3830">
        <v>3</v>
      </c>
      <c r="H3830">
        <v>55</v>
      </c>
      <c r="I3830">
        <v>67</v>
      </c>
      <c r="M3830">
        <v>0</v>
      </c>
      <c r="N3830">
        <v>0</v>
      </c>
      <c r="O3830">
        <v>0</v>
      </c>
      <c r="P3830">
        <v>0</v>
      </c>
      <c r="Q3830">
        <v>0</v>
      </c>
      <c r="S3830">
        <v>0</v>
      </c>
      <c r="T3830">
        <v>-0.06</v>
      </c>
      <c r="U3830">
        <v>-0.11</v>
      </c>
      <c r="V3830">
        <v>-0.17</v>
      </c>
      <c r="W3830">
        <v>-0.17</v>
      </c>
      <c r="X3830">
        <v>-0.17</v>
      </c>
      <c r="Z3830">
        <v>25</v>
      </c>
      <c r="AA3830">
        <v>1</v>
      </c>
      <c r="AB3830">
        <v>22</v>
      </c>
      <c r="AC3830">
        <v>8</v>
      </c>
      <c r="AD3830">
        <v>69</v>
      </c>
      <c r="AE3830">
        <v>139</v>
      </c>
      <c r="AH3830">
        <v>7.49</v>
      </c>
      <c r="AI3830">
        <v>7.28</v>
      </c>
      <c r="AJ3830">
        <v>1.0699999999999999E-2</v>
      </c>
      <c r="AK3830">
        <v>0.14230000000000001</v>
      </c>
      <c r="AL3830">
        <v>2.75</v>
      </c>
      <c r="AM3830">
        <v>1.1000000000000001</v>
      </c>
      <c r="AO3830">
        <v>16</v>
      </c>
      <c r="AP3830">
        <v>22.3</v>
      </c>
      <c r="AQ3830">
        <v>15.4</v>
      </c>
      <c r="AR3830">
        <v>1.43</v>
      </c>
      <c r="AS3830">
        <v>1.68</v>
      </c>
      <c r="AT3830">
        <v>0.12</v>
      </c>
      <c r="AU3830">
        <v>0.20399999999999999</v>
      </c>
      <c r="BN3830">
        <v>0</v>
      </c>
      <c r="BO3830">
        <v>0</v>
      </c>
      <c r="BP3830">
        <v>0</v>
      </c>
      <c r="BQ3830">
        <v>0</v>
      </c>
      <c r="BS3830">
        <v>2</v>
      </c>
      <c r="BT3830">
        <f t="shared" si="236"/>
        <v>1.0699999999999999E-2</v>
      </c>
      <c r="BU3830">
        <f t="shared" si="237"/>
        <v>0.14230000000000001</v>
      </c>
      <c r="BV3830">
        <f t="shared" si="238"/>
        <v>0.12</v>
      </c>
      <c r="BW3830">
        <f t="shared" si="239"/>
        <v>0.20399999999999999</v>
      </c>
    </row>
    <row r="3831" spans="1:75" x14ac:dyDescent="0.35">
      <c r="A3831">
        <v>84</v>
      </c>
      <c r="B3831" t="s">
        <v>1257</v>
      </c>
      <c r="C3831" t="s">
        <v>83</v>
      </c>
      <c r="D3831">
        <v>39</v>
      </c>
      <c r="E3831">
        <v>88.2</v>
      </c>
      <c r="F3831">
        <v>2017</v>
      </c>
      <c r="G3831">
        <v>3</v>
      </c>
      <c r="I3831">
        <v>146</v>
      </c>
      <c r="M3831">
        <v>0</v>
      </c>
      <c r="N3831">
        <v>0</v>
      </c>
      <c r="O3831">
        <v>0</v>
      </c>
      <c r="P3831">
        <v>0</v>
      </c>
      <c r="Q3831">
        <v>0</v>
      </c>
      <c r="S3831">
        <v>0</v>
      </c>
      <c r="U3831">
        <v>-0.28999999999999998</v>
      </c>
      <c r="V3831">
        <v>-0.28999999999999998</v>
      </c>
      <c r="W3831">
        <v>-0.28999999999999998</v>
      </c>
      <c r="X3831">
        <v>-0.28999999999999998</v>
      </c>
      <c r="Z3831">
        <v>25</v>
      </c>
      <c r="AA3831">
        <v>8</v>
      </c>
      <c r="AB3831">
        <v>300</v>
      </c>
      <c r="AC3831">
        <v>8</v>
      </c>
      <c r="AD3831">
        <v>80</v>
      </c>
      <c r="AE3831">
        <v>208</v>
      </c>
      <c r="AF3831">
        <v>39</v>
      </c>
      <c r="AG3831">
        <v>12.81</v>
      </c>
      <c r="AI3831">
        <v>4.4000000000000004</v>
      </c>
      <c r="AJ3831">
        <v>0.1782</v>
      </c>
      <c r="AK3831" t="s">
        <v>1710</v>
      </c>
      <c r="AL3831">
        <v>2.0699999999999998</v>
      </c>
      <c r="AN3831">
        <v>14</v>
      </c>
      <c r="AP3831">
        <v>9.9</v>
      </c>
      <c r="AQ3831">
        <v>10.1</v>
      </c>
      <c r="AR3831">
        <v>1.88</v>
      </c>
      <c r="AT3831">
        <v>0.51500000000000001</v>
      </c>
      <c r="AU3831">
        <v>0.78900000000000003</v>
      </c>
      <c r="BN3831">
        <v>0</v>
      </c>
      <c r="BO3831">
        <v>0</v>
      </c>
      <c r="BP3831">
        <v>0</v>
      </c>
      <c r="BQ3831">
        <v>0</v>
      </c>
      <c r="BS3831">
        <v>3</v>
      </c>
      <c r="BT3831">
        <f t="shared" si="236"/>
        <v>0.1782</v>
      </c>
      <c r="BU3831" t="str">
        <f t="shared" si="237"/>
        <v/>
      </c>
      <c r="BV3831">
        <f t="shared" si="238"/>
        <v>0.51500000000000001</v>
      </c>
      <c r="BW3831">
        <f t="shared" si="239"/>
        <v>0.78900000000000003</v>
      </c>
    </row>
    <row r="3832" spans="1:75" x14ac:dyDescent="0.35">
      <c r="A3832">
        <v>85</v>
      </c>
      <c r="B3832" t="s">
        <v>1156</v>
      </c>
      <c r="C3832" t="s">
        <v>70</v>
      </c>
      <c r="D3832">
        <v>27</v>
      </c>
      <c r="E3832">
        <v>88.6</v>
      </c>
      <c r="F3832">
        <v>2017</v>
      </c>
      <c r="G3832">
        <v>2</v>
      </c>
      <c r="H3832">
        <v>106</v>
      </c>
      <c r="I3832">
        <v>129</v>
      </c>
      <c r="J3832">
        <v>92</v>
      </c>
      <c r="K3832">
        <v>122</v>
      </c>
      <c r="M3832">
        <v>0</v>
      </c>
      <c r="N3832">
        <v>0</v>
      </c>
      <c r="O3832">
        <v>0</v>
      </c>
      <c r="P3832">
        <v>0</v>
      </c>
      <c r="Q3832">
        <v>0</v>
      </c>
      <c r="S3832">
        <v>0</v>
      </c>
      <c r="T3832">
        <v>0.18</v>
      </c>
      <c r="U3832">
        <v>-0.41</v>
      </c>
      <c r="V3832">
        <v>-0.23</v>
      </c>
      <c r="W3832">
        <v>-0.73</v>
      </c>
      <c r="X3832">
        <v>-0.99</v>
      </c>
      <c r="Z3832">
        <v>23</v>
      </c>
      <c r="AA3832">
        <v>3</v>
      </c>
      <c r="AB3832">
        <v>90</v>
      </c>
      <c r="AC3832">
        <v>8</v>
      </c>
      <c r="AF3832">
        <v>67</v>
      </c>
      <c r="AG3832">
        <v>10.17</v>
      </c>
      <c r="AH3832">
        <v>3.4</v>
      </c>
      <c r="AI3832">
        <v>1.23</v>
      </c>
      <c r="AJ3832">
        <v>3.7900000000000003E-2</v>
      </c>
      <c r="AK3832">
        <v>1.9699999999999999E-2</v>
      </c>
      <c r="AL3832">
        <v>2.54</v>
      </c>
      <c r="AM3832">
        <v>1.71</v>
      </c>
      <c r="AN3832">
        <v>6</v>
      </c>
      <c r="AO3832">
        <v>5</v>
      </c>
      <c r="AP3832">
        <v>4.9000000000000004</v>
      </c>
      <c r="AQ3832">
        <v>1.7</v>
      </c>
      <c r="AR3832">
        <v>1.47</v>
      </c>
      <c r="AS3832">
        <v>1.47</v>
      </c>
      <c r="AT3832">
        <v>5.2999999999999999E-2</v>
      </c>
      <c r="AU3832">
        <v>0</v>
      </c>
      <c r="BN3832">
        <v>0</v>
      </c>
      <c r="BO3832">
        <v>0</v>
      </c>
      <c r="BP3832">
        <v>0</v>
      </c>
      <c r="BQ3832">
        <v>0</v>
      </c>
      <c r="BS3832">
        <v>2</v>
      </c>
      <c r="BT3832">
        <f t="shared" si="236"/>
        <v>3.7900000000000003E-2</v>
      </c>
      <c r="BU3832">
        <f t="shared" si="237"/>
        <v>1.9699999999999999E-2</v>
      </c>
      <c r="BV3832">
        <f t="shared" si="238"/>
        <v>5.2999999999999999E-2</v>
      </c>
      <c r="BW3832">
        <f t="shared" si="239"/>
        <v>0</v>
      </c>
    </row>
    <row r="3833" spans="1:75" x14ac:dyDescent="0.35">
      <c r="A3833">
        <v>86</v>
      </c>
      <c r="B3833" t="s">
        <v>1158</v>
      </c>
      <c r="C3833" t="s">
        <v>70</v>
      </c>
      <c r="D3833">
        <v>28</v>
      </c>
      <c r="E3833">
        <v>91.1</v>
      </c>
      <c r="F3833">
        <v>2017</v>
      </c>
      <c r="G3833">
        <v>2</v>
      </c>
      <c r="H3833">
        <v>97</v>
      </c>
      <c r="J3833">
        <v>126</v>
      </c>
      <c r="M3833">
        <v>0</v>
      </c>
      <c r="N3833">
        <v>0</v>
      </c>
      <c r="O3833">
        <v>0</v>
      </c>
      <c r="P3833">
        <v>0</v>
      </c>
      <c r="Q3833">
        <v>0</v>
      </c>
      <c r="S3833">
        <v>0</v>
      </c>
      <c r="T3833">
        <v>0.18</v>
      </c>
      <c r="V3833">
        <v>0.18</v>
      </c>
      <c r="W3833">
        <v>-0.27</v>
      </c>
      <c r="X3833">
        <v>-0.27</v>
      </c>
      <c r="Z3833">
        <v>23</v>
      </c>
      <c r="AA3833">
        <v>5</v>
      </c>
      <c r="AB3833">
        <v>149</v>
      </c>
      <c r="AC3833">
        <v>8</v>
      </c>
      <c r="AF3833">
        <v>60</v>
      </c>
      <c r="AG3833">
        <v>5.49</v>
      </c>
      <c r="AH3833">
        <v>3.6</v>
      </c>
      <c r="AJ3833">
        <v>3.5000000000000003E-2</v>
      </c>
      <c r="AK3833">
        <v>1.5699999999999999E-2</v>
      </c>
      <c r="AL3833">
        <v>1.23</v>
      </c>
      <c r="AM3833">
        <v>0.82</v>
      </c>
      <c r="AN3833">
        <v>14</v>
      </c>
      <c r="AO3833">
        <v>6</v>
      </c>
      <c r="AP3833">
        <v>0.6</v>
      </c>
      <c r="AR3833">
        <v>1.4</v>
      </c>
      <c r="AS3833">
        <v>1.4</v>
      </c>
      <c r="AT3833">
        <v>1.2E-2</v>
      </c>
      <c r="AU3833" t="s">
        <v>1710</v>
      </c>
      <c r="BN3833">
        <v>0</v>
      </c>
      <c r="BO3833">
        <v>0</v>
      </c>
      <c r="BP3833">
        <v>0</v>
      </c>
      <c r="BQ3833">
        <v>0</v>
      </c>
      <c r="BS3833">
        <v>2</v>
      </c>
      <c r="BT3833">
        <f t="shared" si="236"/>
        <v>3.5000000000000003E-2</v>
      </c>
      <c r="BU3833">
        <f t="shared" si="237"/>
        <v>1.5699999999999999E-2</v>
      </c>
      <c r="BV3833">
        <f t="shared" si="238"/>
        <v>1.2E-2</v>
      </c>
      <c r="BW3833" t="str">
        <f t="shared" si="239"/>
        <v/>
      </c>
    </row>
    <row r="3834" spans="1:75" x14ac:dyDescent="0.35">
      <c r="A3834">
        <v>87</v>
      </c>
      <c r="B3834" t="s">
        <v>1258</v>
      </c>
      <c r="C3834" t="s">
        <v>70</v>
      </c>
      <c r="D3834">
        <v>29</v>
      </c>
      <c r="E3834">
        <v>91.5</v>
      </c>
      <c r="F3834">
        <v>2017</v>
      </c>
      <c r="G3834">
        <v>2</v>
      </c>
      <c r="H3834">
        <v>43</v>
      </c>
      <c r="I3834">
        <v>123</v>
      </c>
      <c r="J3834">
        <v>136</v>
      </c>
      <c r="K3834">
        <v>67</v>
      </c>
      <c r="M3834">
        <v>0</v>
      </c>
      <c r="N3834">
        <v>0</v>
      </c>
      <c r="O3834">
        <v>0</v>
      </c>
      <c r="P3834">
        <v>0</v>
      </c>
      <c r="Q3834">
        <v>0</v>
      </c>
      <c r="S3834">
        <v>0</v>
      </c>
      <c r="T3834">
        <v>0.93</v>
      </c>
      <c r="U3834">
        <v>-0.28000000000000003</v>
      </c>
      <c r="V3834">
        <v>0.65</v>
      </c>
      <c r="W3834">
        <v>0.65</v>
      </c>
      <c r="X3834">
        <v>0.21</v>
      </c>
      <c r="Z3834">
        <v>22</v>
      </c>
      <c r="AA3834">
        <v>4</v>
      </c>
      <c r="AB3834">
        <v>114</v>
      </c>
      <c r="AC3834">
        <v>8</v>
      </c>
      <c r="AD3834">
        <v>69</v>
      </c>
      <c r="AH3834">
        <v>9.3800000000000008</v>
      </c>
      <c r="AI3834">
        <v>2.23</v>
      </c>
      <c r="AJ3834" t="s">
        <v>1710</v>
      </c>
      <c r="AK3834">
        <v>4.7399999999999998E-2</v>
      </c>
      <c r="AM3834">
        <v>1.34</v>
      </c>
      <c r="AO3834">
        <v>12</v>
      </c>
      <c r="AQ3834">
        <v>-1</v>
      </c>
      <c r="AR3834">
        <v>1.93</v>
      </c>
      <c r="AS3834">
        <v>1.93</v>
      </c>
      <c r="AT3834" t="s">
        <v>1710</v>
      </c>
      <c r="AU3834">
        <v>0.15</v>
      </c>
      <c r="BN3834">
        <v>0</v>
      </c>
      <c r="BO3834">
        <v>0</v>
      </c>
      <c r="BP3834">
        <v>0</v>
      </c>
      <c r="BQ3834">
        <v>0</v>
      </c>
      <c r="BS3834">
        <v>1</v>
      </c>
      <c r="BT3834" t="str">
        <f t="shared" si="236"/>
        <v/>
      </c>
      <c r="BU3834">
        <f t="shared" si="237"/>
        <v>4.7399999999999998E-2</v>
      </c>
      <c r="BV3834" t="str">
        <f t="shared" si="238"/>
        <v/>
      </c>
      <c r="BW3834">
        <f t="shared" si="239"/>
        <v>0.15</v>
      </c>
    </row>
    <row r="3835" spans="1:75" x14ac:dyDescent="0.35">
      <c r="A3835">
        <v>88</v>
      </c>
      <c r="B3835" t="s">
        <v>924</v>
      </c>
      <c r="C3835" t="s">
        <v>83</v>
      </c>
      <c r="D3835">
        <v>40</v>
      </c>
      <c r="E3835">
        <v>91.9</v>
      </c>
      <c r="F3835">
        <v>2017</v>
      </c>
      <c r="G3835">
        <v>3</v>
      </c>
      <c r="H3835">
        <v>95</v>
      </c>
      <c r="I3835">
        <v>104</v>
      </c>
      <c r="J3835">
        <v>173</v>
      </c>
      <c r="K3835">
        <v>223</v>
      </c>
      <c r="M3835">
        <v>0</v>
      </c>
      <c r="N3835">
        <v>0</v>
      </c>
      <c r="O3835">
        <v>0</v>
      </c>
      <c r="P3835">
        <v>0</v>
      </c>
      <c r="Q3835">
        <v>0</v>
      </c>
      <c r="S3835">
        <v>1</v>
      </c>
      <c r="T3835">
        <v>-0.61</v>
      </c>
      <c r="U3835">
        <v>-0.33</v>
      </c>
      <c r="V3835">
        <v>-0.94</v>
      </c>
      <c r="W3835">
        <v>-0.94</v>
      </c>
      <c r="X3835">
        <v>-0.94</v>
      </c>
      <c r="Z3835">
        <v>25</v>
      </c>
      <c r="AA3835">
        <v>2</v>
      </c>
      <c r="AB3835">
        <v>42</v>
      </c>
      <c r="AC3835">
        <v>8</v>
      </c>
      <c r="AD3835">
        <v>105</v>
      </c>
      <c r="AF3835">
        <v>43</v>
      </c>
      <c r="AG3835">
        <v>12.24</v>
      </c>
      <c r="AH3835">
        <v>5.92</v>
      </c>
      <c r="AI3835">
        <v>4.43</v>
      </c>
      <c r="AJ3835">
        <v>0.20219999999999999</v>
      </c>
      <c r="AK3835">
        <v>6.6400000000000001E-2</v>
      </c>
      <c r="AL3835">
        <v>1.64</v>
      </c>
      <c r="AM3835">
        <v>0.91</v>
      </c>
      <c r="AN3835">
        <v>14</v>
      </c>
      <c r="AO3835">
        <v>10</v>
      </c>
      <c r="AP3835">
        <v>10.4</v>
      </c>
      <c r="AQ3835">
        <v>11</v>
      </c>
      <c r="AR3835">
        <v>1.57</v>
      </c>
      <c r="AS3835">
        <v>1.74</v>
      </c>
      <c r="AT3835">
        <v>0.66300000000000003</v>
      </c>
      <c r="AU3835">
        <v>0.20200000000000001</v>
      </c>
      <c r="BN3835">
        <v>0</v>
      </c>
      <c r="BO3835">
        <v>0</v>
      </c>
      <c r="BP3835">
        <v>0</v>
      </c>
      <c r="BQ3835">
        <v>0</v>
      </c>
      <c r="BS3835">
        <v>4</v>
      </c>
      <c r="BT3835">
        <f t="shared" si="236"/>
        <v>0.20219999999999999</v>
      </c>
      <c r="BU3835">
        <f t="shared" si="237"/>
        <v>6.6400000000000001E-2</v>
      </c>
      <c r="BV3835">
        <f t="shared" si="238"/>
        <v>0.66300000000000003</v>
      </c>
      <c r="BW3835">
        <f t="shared" si="239"/>
        <v>0.20200000000000001</v>
      </c>
    </row>
    <row r="3836" spans="1:75" x14ac:dyDescent="0.35">
      <c r="A3836">
        <v>89</v>
      </c>
      <c r="B3836" t="s">
        <v>86</v>
      </c>
      <c r="C3836" t="s">
        <v>83</v>
      </c>
      <c r="D3836">
        <v>41</v>
      </c>
      <c r="E3836">
        <v>92.3</v>
      </c>
      <c r="F3836">
        <v>2017</v>
      </c>
      <c r="G3836">
        <v>3</v>
      </c>
      <c r="H3836">
        <v>5</v>
      </c>
      <c r="I3836">
        <v>27</v>
      </c>
      <c r="J3836">
        <v>35</v>
      </c>
      <c r="K3836">
        <v>74</v>
      </c>
      <c r="M3836">
        <v>1</v>
      </c>
      <c r="N3836">
        <v>0</v>
      </c>
      <c r="O3836">
        <v>1</v>
      </c>
      <c r="P3836">
        <v>1</v>
      </c>
      <c r="Q3836">
        <v>1</v>
      </c>
      <c r="S3836">
        <v>10</v>
      </c>
      <c r="T3836">
        <v>1</v>
      </c>
      <c r="U3836">
        <v>0.2</v>
      </c>
      <c r="V3836">
        <v>1.2</v>
      </c>
      <c r="W3836">
        <v>1.61</v>
      </c>
      <c r="X3836">
        <v>1.42</v>
      </c>
      <c r="Z3836">
        <v>34</v>
      </c>
      <c r="AA3836">
        <v>1</v>
      </c>
      <c r="AB3836">
        <v>3</v>
      </c>
      <c r="AC3836">
        <v>8</v>
      </c>
      <c r="AD3836">
        <v>28</v>
      </c>
      <c r="AE3836">
        <v>58</v>
      </c>
      <c r="AF3836">
        <v>11</v>
      </c>
      <c r="AG3836">
        <v>15.37</v>
      </c>
      <c r="AH3836">
        <v>16.29</v>
      </c>
      <c r="AI3836">
        <v>11.5</v>
      </c>
      <c r="AJ3836">
        <v>0.27789999999999998</v>
      </c>
      <c r="AK3836">
        <v>0.29709999999999998</v>
      </c>
      <c r="AL3836">
        <v>1.59</v>
      </c>
      <c r="AM3836">
        <v>1.78</v>
      </c>
      <c r="AN3836">
        <v>16</v>
      </c>
      <c r="AO3836">
        <v>16</v>
      </c>
      <c r="AP3836">
        <v>8</v>
      </c>
      <c r="AQ3836">
        <v>9.9</v>
      </c>
      <c r="AR3836">
        <v>1.67</v>
      </c>
      <c r="AS3836">
        <v>1.7</v>
      </c>
      <c r="AT3836">
        <v>0.629</v>
      </c>
      <c r="AU3836">
        <v>0.747</v>
      </c>
      <c r="BN3836">
        <v>1</v>
      </c>
      <c r="BO3836">
        <v>1</v>
      </c>
      <c r="BP3836">
        <v>1</v>
      </c>
      <c r="BQ3836">
        <v>1</v>
      </c>
      <c r="BS3836">
        <v>14</v>
      </c>
      <c r="BT3836">
        <f t="shared" si="236"/>
        <v>0.27789999999999998</v>
      </c>
      <c r="BU3836">
        <f t="shared" si="237"/>
        <v>0.29709999999999998</v>
      </c>
      <c r="BV3836">
        <f t="shared" si="238"/>
        <v>0.629</v>
      </c>
      <c r="BW3836">
        <f t="shared" si="239"/>
        <v>0.747</v>
      </c>
    </row>
    <row r="3837" spans="1:75" x14ac:dyDescent="0.35">
      <c r="A3837">
        <v>90</v>
      </c>
      <c r="B3837" t="s">
        <v>822</v>
      </c>
      <c r="C3837" t="s">
        <v>70</v>
      </c>
      <c r="D3837">
        <v>30</v>
      </c>
      <c r="E3837">
        <v>92.5</v>
      </c>
      <c r="F3837">
        <v>2017</v>
      </c>
      <c r="G3837">
        <v>2</v>
      </c>
      <c r="H3837">
        <v>94</v>
      </c>
      <c r="M3837">
        <v>0</v>
      </c>
      <c r="N3837">
        <v>0</v>
      </c>
      <c r="O3837">
        <v>0</v>
      </c>
      <c r="P3837">
        <v>0</v>
      </c>
      <c r="Q3837">
        <v>0</v>
      </c>
      <c r="S3837">
        <v>2</v>
      </c>
      <c r="T3837">
        <v>0.25</v>
      </c>
      <c r="V3837">
        <v>0.25</v>
      </c>
      <c r="W3837">
        <v>0.25</v>
      </c>
      <c r="X3837">
        <v>0.25</v>
      </c>
      <c r="Z3837">
        <v>26</v>
      </c>
      <c r="AA3837">
        <v>2</v>
      </c>
      <c r="AB3837">
        <v>61</v>
      </c>
      <c r="AC3837">
        <v>8</v>
      </c>
      <c r="AF3837">
        <v>76</v>
      </c>
      <c r="AG3837">
        <v>8.56</v>
      </c>
      <c r="AH3837">
        <v>3.18</v>
      </c>
      <c r="AJ3837">
        <v>0.01</v>
      </c>
      <c r="AK3837">
        <v>1.18E-2</v>
      </c>
      <c r="AL3837">
        <v>0.42</v>
      </c>
      <c r="AM3837">
        <v>1</v>
      </c>
      <c r="AN3837">
        <v>5</v>
      </c>
      <c r="AO3837">
        <v>9</v>
      </c>
      <c r="AP3837">
        <v>-4</v>
      </c>
      <c r="AR3837">
        <v>1.78</v>
      </c>
      <c r="AS3837">
        <v>1.78</v>
      </c>
      <c r="AT3837">
        <v>0</v>
      </c>
      <c r="AU3837" t="s">
        <v>1710</v>
      </c>
      <c r="BN3837">
        <v>0</v>
      </c>
      <c r="BO3837">
        <v>0</v>
      </c>
      <c r="BP3837">
        <v>0</v>
      </c>
      <c r="BQ3837">
        <v>0</v>
      </c>
      <c r="BS3837">
        <v>5</v>
      </c>
      <c r="BT3837">
        <f t="shared" si="236"/>
        <v>0.01</v>
      </c>
      <c r="BU3837">
        <f t="shared" si="237"/>
        <v>1.18E-2</v>
      </c>
      <c r="BV3837">
        <f t="shared" si="238"/>
        <v>0</v>
      </c>
      <c r="BW3837" t="str">
        <f t="shared" si="239"/>
        <v/>
      </c>
    </row>
    <row r="3838" spans="1:75" x14ac:dyDescent="0.35">
      <c r="A3838">
        <v>91</v>
      </c>
      <c r="B3838" t="s">
        <v>1259</v>
      </c>
      <c r="C3838" t="s">
        <v>70</v>
      </c>
      <c r="D3838">
        <v>31</v>
      </c>
      <c r="E3838">
        <v>93.2</v>
      </c>
      <c r="F3838">
        <v>2017</v>
      </c>
      <c r="G3838">
        <v>2</v>
      </c>
      <c r="H3838">
        <v>3</v>
      </c>
      <c r="I3838">
        <v>4</v>
      </c>
      <c r="J3838">
        <v>9</v>
      </c>
      <c r="K3838">
        <v>1</v>
      </c>
      <c r="M3838">
        <v>1</v>
      </c>
      <c r="N3838">
        <v>1</v>
      </c>
      <c r="O3838">
        <v>2</v>
      </c>
      <c r="P3838">
        <v>3</v>
      </c>
      <c r="Q3838">
        <v>4</v>
      </c>
      <c r="S3838">
        <v>0</v>
      </c>
      <c r="T3838">
        <v>2.4700000000000002</v>
      </c>
      <c r="U3838">
        <v>1.97</v>
      </c>
      <c r="V3838">
        <v>4.4400000000000004</v>
      </c>
      <c r="W3838">
        <v>5.31</v>
      </c>
      <c r="X3838">
        <v>7.24</v>
      </c>
      <c r="Z3838">
        <v>22</v>
      </c>
      <c r="AA3838">
        <v>3</v>
      </c>
      <c r="AB3838">
        <v>67</v>
      </c>
      <c r="AC3838">
        <v>8</v>
      </c>
      <c r="AD3838">
        <v>6</v>
      </c>
      <c r="AE3838">
        <v>2</v>
      </c>
      <c r="AH3838">
        <v>19.71</v>
      </c>
      <c r="AI3838">
        <v>23.21</v>
      </c>
      <c r="AJ3838" t="s">
        <v>1710</v>
      </c>
      <c r="AK3838">
        <v>0.19350000000000001</v>
      </c>
      <c r="AM3838">
        <v>2.84</v>
      </c>
      <c r="AO3838">
        <v>16</v>
      </c>
      <c r="AQ3838">
        <v>1.9</v>
      </c>
      <c r="AR3838">
        <v>2.02</v>
      </c>
      <c r="AS3838">
        <v>2.02</v>
      </c>
      <c r="AT3838" t="s">
        <v>1710</v>
      </c>
      <c r="AU3838">
        <v>0.17299999999999999</v>
      </c>
      <c r="BN3838">
        <v>1</v>
      </c>
      <c r="BO3838">
        <v>2</v>
      </c>
      <c r="BP3838">
        <v>3</v>
      </c>
      <c r="BQ3838">
        <v>4</v>
      </c>
      <c r="BS3838">
        <v>1</v>
      </c>
      <c r="BT3838" t="str">
        <f t="shared" si="236"/>
        <v/>
      </c>
      <c r="BU3838">
        <f t="shared" si="237"/>
        <v>0.19350000000000001</v>
      </c>
      <c r="BV3838" t="str">
        <f t="shared" si="238"/>
        <v/>
      </c>
      <c r="BW3838">
        <f t="shared" si="239"/>
        <v>0.17299999999999999</v>
      </c>
    </row>
    <row r="3839" spans="1:75" x14ac:dyDescent="0.35">
      <c r="A3839">
        <v>92</v>
      </c>
      <c r="B3839" t="s">
        <v>1260</v>
      </c>
      <c r="C3839" t="s">
        <v>83</v>
      </c>
      <c r="D3839">
        <v>42</v>
      </c>
      <c r="E3839">
        <v>93.5</v>
      </c>
      <c r="F3839">
        <v>2017</v>
      </c>
      <c r="G3839">
        <v>3</v>
      </c>
      <c r="I3839">
        <v>86</v>
      </c>
      <c r="J3839">
        <v>73</v>
      </c>
      <c r="K3839">
        <v>198</v>
      </c>
      <c r="M3839">
        <v>0</v>
      </c>
      <c r="N3839">
        <v>0</v>
      </c>
      <c r="O3839">
        <v>0</v>
      </c>
      <c r="P3839">
        <v>0</v>
      </c>
      <c r="Q3839">
        <v>0</v>
      </c>
      <c r="S3839">
        <v>0</v>
      </c>
      <c r="U3839">
        <v>-0.16</v>
      </c>
      <c r="V3839">
        <v>-0.16</v>
      </c>
      <c r="W3839">
        <v>0.12</v>
      </c>
      <c r="X3839">
        <v>0.12</v>
      </c>
      <c r="Z3839">
        <v>23</v>
      </c>
      <c r="AA3839">
        <v>1</v>
      </c>
      <c r="AB3839">
        <v>9</v>
      </c>
      <c r="AC3839">
        <v>8</v>
      </c>
      <c r="AD3839">
        <v>82</v>
      </c>
      <c r="AE3839">
        <v>135</v>
      </c>
      <c r="AI3839">
        <v>6.53</v>
      </c>
      <c r="AJ3839" t="s">
        <v>1710</v>
      </c>
      <c r="AK3839">
        <v>4.3E-3</v>
      </c>
      <c r="AM3839">
        <v>0</v>
      </c>
      <c r="AQ3839">
        <v>15.1</v>
      </c>
      <c r="AS3839">
        <v>0</v>
      </c>
      <c r="AT3839" t="s">
        <v>1710</v>
      </c>
      <c r="AU3839">
        <v>0.128</v>
      </c>
      <c r="BN3839">
        <v>0</v>
      </c>
      <c r="BO3839">
        <v>0</v>
      </c>
      <c r="BP3839">
        <v>0</v>
      </c>
      <c r="BQ3839">
        <v>0</v>
      </c>
      <c r="BS3839">
        <v>1</v>
      </c>
      <c r="BT3839" t="str">
        <f t="shared" si="236"/>
        <v/>
      </c>
      <c r="BU3839">
        <f t="shared" si="237"/>
        <v>4.3E-3</v>
      </c>
      <c r="BV3839" t="str">
        <f t="shared" si="238"/>
        <v/>
      </c>
      <c r="BW3839">
        <f t="shared" si="239"/>
        <v>0.128</v>
      </c>
    </row>
    <row r="3840" spans="1:75" x14ac:dyDescent="0.35">
      <c r="A3840">
        <v>93</v>
      </c>
      <c r="B3840" t="s">
        <v>783</v>
      </c>
      <c r="C3840" t="s">
        <v>79</v>
      </c>
      <c r="D3840">
        <v>12</v>
      </c>
      <c r="E3840">
        <v>94.6</v>
      </c>
      <c r="F3840">
        <v>2017</v>
      </c>
      <c r="G3840">
        <v>1</v>
      </c>
      <c r="H3840">
        <v>7</v>
      </c>
      <c r="I3840">
        <v>10</v>
      </c>
      <c r="J3840">
        <v>15</v>
      </c>
      <c r="K3840">
        <v>11</v>
      </c>
      <c r="M3840">
        <v>1</v>
      </c>
      <c r="N3840">
        <v>1</v>
      </c>
      <c r="O3840">
        <v>2</v>
      </c>
      <c r="P3840">
        <v>2</v>
      </c>
      <c r="Q3840">
        <v>3</v>
      </c>
      <c r="S3840">
        <v>2</v>
      </c>
      <c r="T3840">
        <v>0.76</v>
      </c>
      <c r="U3840">
        <v>0.67</v>
      </c>
      <c r="V3840">
        <v>1.43</v>
      </c>
      <c r="W3840">
        <v>2.04</v>
      </c>
      <c r="X3840">
        <v>2.46</v>
      </c>
      <c r="Z3840">
        <v>29</v>
      </c>
      <c r="AA3840">
        <v>4</v>
      </c>
      <c r="AB3840">
        <v>102</v>
      </c>
      <c r="AC3840">
        <v>8</v>
      </c>
      <c r="AD3840">
        <v>9</v>
      </c>
      <c r="AE3840">
        <v>18</v>
      </c>
      <c r="AF3840">
        <v>5</v>
      </c>
      <c r="AG3840">
        <v>22.27</v>
      </c>
      <c r="AH3840">
        <v>21.35</v>
      </c>
      <c r="AI3840">
        <v>21.89</v>
      </c>
      <c r="AJ3840" t="s">
        <v>1710</v>
      </c>
      <c r="AK3840" t="s">
        <v>1710</v>
      </c>
      <c r="AN3840">
        <v>16</v>
      </c>
      <c r="AO3840">
        <v>16</v>
      </c>
      <c r="AT3840" t="s">
        <v>1710</v>
      </c>
      <c r="AU3840" t="s">
        <v>1710</v>
      </c>
      <c r="AV3840">
        <v>9.4</v>
      </c>
      <c r="AW3840">
        <v>8.1999999999999993</v>
      </c>
      <c r="AX3840" s="2">
        <v>2.8000000000000001E-2</v>
      </c>
      <c r="AY3840" s="2">
        <v>3.4000000000000002E-2</v>
      </c>
      <c r="AZ3840">
        <v>8.1</v>
      </c>
      <c r="BA3840">
        <v>7.6</v>
      </c>
      <c r="BB3840">
        <v>16.600000000000001</v>
      </c>
      <c r="BC3840">
        <v>12.5</v>
      </c>
      <c r="BD3840">
        <v>8.6999999999999993</v>
      </c>
      <c r="BE3840">
        <v>8.1</v>
      </c>
      <c r="BF3840">
        <v>6.7</v>
      </c>
      <c r="BG3840">
        <v>6.5</v>
      </c>
      <c r="BH3840">
        <v>2</v>
      </c>
      <c r="BI3840">
        <v>1.6</v>
      </c>
      <c r="BJ3840">
        <v>606</v>
      </c>
      <c r="BK3840">
        <v>540</v>
      </c>
      <c r="BL3840" s="2">
        <v>4.1300000000000003E-2</v>
      </c>
      <c r="BM3840" t="e">
        <v>#N/A</v>
      </c>
      <c r="BN3840">
        <v>0</v>
      </c>
      <c r="BO3840">
        <v>0</v>
      </c>
      <c r="BP3840">
        <v>0</v>
      </c>
      <c r="BQ3840">
        <v>0</v>
      </c>
      <c r="BS3840">
        <v>6</v>
      </c>
      <c r="BT3840" t="str">
        <f t="shared" si="236"/>
        <v/>
      </c>
      <c r="BU3840" t="str">
        <f t="shared" si="237"/>
        <v/>
      </c>
      <c r="BV3840" t="str">
        <f t="shared" si="238"/>
        <v/>
      </c>
      <c r="BW3840" t="str">
        <f t="shared" si="239"/>
        <v/>
      </c>
    </row>
    <row r="3841" spans="1:75" x14ac:dyDescent="0.35">
      <c r="A3841">
        <v>94</v>
      </c>
      <c r="B3841" t="s">
        <v>840</v>
      </c>
      <c r="C3841" t="s">
        <v>116</v>
      </c>
      <c r="D3841">
        <v>9</v>
      </c>
      <c r="E3841">
        <v>95.6</v>
      </c>
      <c r="F3841">
        <v>2017</v>
      </c>
      <c r="G3841">
        <v>4</v>
      </c>
      <c r="H3841">
        <v>3</v>
      </c>
      <c r="I3841">
        <v>2</v>
      </c>
      <c r="J3841">
        <v>4</v>
      </c>
      <c r="K3841">
        <v>33</v>
      </c>
      <c r="M3841">
        <v>1</v>
      </c>
      <c r="N3841">
        <v>1</v>
      </c>
      <c r="O3841">
        <v>2</v>
      </c>
      <c r="P3841">
        <v>3</v>
      </c>
      <c r="Q3841">
        <v>3</v>
      </c>
      <c r="S3841">
        <v>3</v>
      </c>
      <c r="T3841">
        <v>0.8</v>
      </c>
      <c r="U3841">
        <v>1.36</v>
      </c>
      <c r="V3841">
        <v>2.16</v>
      </c>
      <c r="W3841">
        <v>2.91</v>
      </c>
      <c r="X3841">
        <v>2.85</v>
      </c>
      <c r="Z3841">
        <v>27</v>
      </c>
      <c r="AA3841">
        <v>2</v>
      </c>
      <c r="AB3841">
        <v>35</v>
      </c>
      <c r="AC3841">
        <v>8</v>
      </c>
      <c r="AD3841">
        <v>3</v>
      </c>
      <c r="AE3841">
        <v>2</v>
      </c>
      <c r="AF3841">
        <v>6</v>
      </c>
      <c r="AG3841">
        <v>13.54</v>
      </c>
      <c r="AH3841">
        <v>14.74</v>
      </c>
      <c r="AI3841">
        <v>17.52</v>
      </c>
      <c r="AJ3841">
        <v>0.18740000000000001</v>
      </c>
      <c r="AK3841">
        <v>0.18720000000000001</v>
      </c>
      <c r="AL3841">
        <v>1.66</v>
      </c>
      <c r="AM3841">
        <v>2</v>
      </c>
      <c r="AN3841">
        <v>14</v>
      </c>
      <c r="AO3841">
        <v>14</v>
      </c>
      <c r="AP3841">
        <v>8.5</v>
      </c>
      <c r="AQ3841">
        <v>7.4</v>
      </c>
      <c r="AR3841">
        <v>1.82</v>
      </c>
      <c r="AS3841">
        <v>2</v>
      </c>
      <c r="AT3841">
        <v>0.499</v>
      </c>
      <c r="AU3841">
        <v>0.49099999999999999</v>
      </c>
      <c r="BN3841">
        <v>1</v>
      </c>
      <c r="BO3841">
        <v>2</v>
      </c>
      <c r="BP3841">
        <v>3</v>
      </c>
      <c r="BQ3841">
        <v>3</v>
      </c>
      <c r="BS3841">
        <v>5</v>
      </c>
      <c r="BT3841">
        <f t="shared" si="236"/>
        <v>0.18740000000000001</v>
      </c>
      <c r="BU3841">
        <f t="shared" si="237"/>
        <v>0.18720000000000001</v>
      </c>
      <c r="BV3841">
        <f t="shared" si="238"/>
        <v>0.499</v>
      </c>
      <c r="BW3841">
        <f t="shared" si="239"/>
        <v>0.49099999999999999</v>
      </c>
    </row>
    <row r="3842" spans="1:75" x14ac:dyDescent="0.35">
      <c r="A3842">
        <v>95</v>
      </c>
      <c r="B3842" t="s">
        <v>848</v>
      </c>
      <c r="C3842" t="s">
        <v>70</v>
      </c>
      <c r="D3842">
        <v>32</v>
      </c>
      <c r="E3842">
        <v>97.7</v>
      </c>
      <c r="F3842">
        <v>2017</v>
      </c>
      <c r="G3842">
        <v>2</v>
      </c>
      <c r="H3842">
        <v>70</v>
      </c>
      <c r="I3842">
        <v>126</v>
      </c>
      <c r="M3842">
        <v>0</v>
      </c>
      <c r="N3842">
        <v>0</v>
      </c>
      <c r="O3842">
        <v>0</v>
      </c>
      <c r="P3842">
        <v>0</v>
      </c>
      <c r="Q3842">
        <v>0</v>
      </c>
      <c r="S3842">
        <v>0</v>
      </c>
      <c r="T3842">
        <v>0.61</v>
      </c>
      <c r="U3842">
        <v>-0.28000000000000003</v>
      </c>
      <c r="V3842">
        <v>0.33</v>
      </c>
      <c r="W3842">
        <v>0.33</v>
      </c>
      <c r="X3842">
        <v>0.33</v>
      </c>
      <c r="Z3842">
        <v>27</v>
      </c>
      <c r="AA3842">
        <v>5</v>
      </c>
      <c r="AB3842">
        <v>164</v>
      </c>
      <c r="AC3842">
        <v>9</v>
      </c>
      <c r="AD3842">
        <v>115</v>
      </c>
      <c r="AF3842">
        <v>40</v>
      </c>
      <c r="AG3842">
        <v>8.3699999999999992</v>
      </c>
      <c r="AH3842">
        <v>7.87</v>
      </c>
      <c r="AI3842">
        <v>1.55</v>
      </c>
      <c r="AJ3842">
        <v>2.5499999999999998E-2</v>
      </c>
      <c r="AK3842">
        <v>1.6000000000000001E-3</v>
      </c>
      <c r="AL3842">
        <v>0.48</v>
      </c>
      <c r="AM3842">
        <v>0.39</v>
      </c>
      <c r="AN3842">
        <v>15</v>
      </c>
      <c r="AO3842">
        <v>9</v>
      </c>
      <c r="AP3842">
        <v>0.5</v>
      </c>
      <c r="AQ3842">
        <v>0</v>
      </c>
      <c r="AR3842">
        <v>2.5</v>
      </c>
      <c r="AS3842">
        <v>2.5</v>
      </c>
      <c r="AT3842">
        <v>1.2999999999999999E-2</v>
      </c>
      <c r="AU3842">
        <v>0</v>
      </c>
      <c r="BN3842">
        <v>0</v>
      </c>
      <c r="BO3842">
        <v>0</v>
      </c>
      <c r="BP3842">
        <v>0</v>
      </c>
      <c r="BQ3842">
        <v>0</v>
      </c>
      <c r="BS3842">
        <v>5</v>
      </c>
      <c r="BT3842">
        <f t="shared" si="236"/>
        <v>2.5499999999999998E-2</v>
      </c>
      <c r="BU3842">
        <f t="shared" si="237"/>
        <v>1.6000000000000001E-3</v>
      </c>
      <c r="BV3842">
        <f t="shared" si="238"/>
        <v>1.2999999999999999E-2</v>
      </c>
      <c r="BW3842">
        <f t="shared" si="239"/>
        <v>0</v>
      </c>
    </row>
    <row r="3843" spans="1:75" x14ac:dyDescent="0.35">
      <c r="A3843">
        <v>96</v>
      </c>
      <c r="B3843" t="s">
        <v>1148</v>
      </c>
      <c r="C3843" t="s">
        <v>83</v>
      </c>
      <c r="D3843">
        <v>43</v>
      </c>
      <c r="E3843">
        <v>98</v>
      </c>
      <c r="F3843">
        <v>2017</v>
      </c>
      <c r="G3843">
        <v>3</v>
      </c>
      <c r="H3843">
        <v>42</v>
      </c>
      <c r="I3843">
        <v>31</v>
      </c>
      <c r="J3843">
        <v>49</v>
      </c>
      <c r="K3843">
        <v>44</v>
      </c>
      <c r="M3843">
        <v>0</v>
      </c>
      <c r="N3843">
        <v>0</v>
      </c>
      <c r="O3843">
        <v>0</v>
      </c>
      <c r="P3843">
        <v>0</v>
      </c>
      <c r="Q3843">
        <v>0</v>
      </c>
      <c r="S3843">
        <v>0</v>
      </c>
      <c r="T3843">
        <v>0.28999999999999998</v>
      </c>
      <c r="U3843">
        <v>0.28999999999999998</v>
      </c>
      <c r="V3843">
        <v>0.57999999999999996</v>
      </c>
      <c r="W3843">
        <v>0.62</v>
      </c>
      <c r="X3843">
        <v>0.66</v>
      </c>
      <c r="Z3843">
        <v>23</v>
      </c>
      <c r="AA3843">
        <v>2</v>
      </c>
      <c r="AB3843">
        <v>40</v>
      </c>
      <c r="AC3843">
        <v>9</v>
      </c>
      <c r="AD3843">
        <v>50</v>
      </c>
      <c r="AE3843">
        <v>46</v>
      </c>
      <c r="AF3843">
        <v>36</v>
      </c>
      <c r="AG3843">
        <v>11.53</v>
      </c>
      <c r="AH3843">
        <v>13.14</v>
      </c>
      <c r="AI3843">
        <v>11.28</v>
      </c>
      <c r="AJ3843">
        <v>0.18010000000000001</v>
      </c>
      <c r="AK3843">
        <v>0.14430000000000001</v>
      </c>
      <c r="AL3843">
        <v>1.1200000000000001</v>
      </c>
      <c r="AM3843">
        <v>1.67</v>
      </c>
      <c r="AN3843">
        <v>16</v>
      </c>
      <c r="AO3843">
        <v>11</v>
      </c>
      <c r="AP3843">
        <v>9.4</v>
      </c>
      <c r="AQ3843">
        <v>10.7</v>
      </c>
      <c r="AR3843">
        <v>1.76</v>
      </c>
      <c r="AS3843">
        <v>1.74</v>
      </c>
      <c r="AT3843">
        <v>0.86</v>
      </c>
      <c r="AU3843">
        <v>0.58699999999999997</v>
      </c>
      <c r="BN3843">
        <v>0</v>
      </c>
      <c r="BO3843">
        <v>0</v>
      </c>
      <c r="BP3843">
        <v>0</v>
      </c>
      <c r="BQ3843">
        <v>0</v>
      </c>
      <c r="BS3843">
        <v>2</v>
      </c>
      <c r="BT3843">
        <f t="shared" ref="BT3843:BT3906" si="240">IF(AJ3843="","",_xlfn.NUMBERVALUE(AJ3843))</f>
        <v>0.18010000000000001</v>
      </c>
      <c r="BU3843">
        <f t="shared" ref="BU3843:BU3906" si="241">IF(AK3843="","",_xlfn.NUMBERVALUE(AK3843))</f>
        <v>0.14430000000000001</v>
      </c>
      <c r="BV3843">
        <f t="shared" ref="BV3843:BV3906" si="242">IF(AT3843="","",_xlfn.NUMBERVALUE(AT3843))</f>
        <v>0.86</v>
      </c>
      <c r="BW3843">
        <f t="shared" ref="BW3843:BW3906" si="243">IF(AU3843="","",_xlfn.NUMBERVALUE(AU3843))</f>
        <v>0.58699999999999997</v>
      </c>
    </row>
    <row r="3844" spans="1:75" x14ac:dyDescent="0.35">
      <c r="A3844">
        <v>97</v>
      </c>
      <c r="B3844" t="s">
        <v>711</v>
      </c>
      <c r="C3844" t="s">
        <v>70</v>
      </c>
      <c r="D3844">
        <v>33</v>
      </c>
      <c r="E3844">
        <v>98.4</v>
      </c>
      <c r="F3844">
        <v>2017</v>
      </c>
      <c r="G3844">
        <v>2</v>
      </c>
      <c r="H3844">
        <v>64</v>
      </c>
      <c r="I3844">
        <v>40</v>
      </c>
      <c r="M3844">
        <v>0</v>
      </c>
      <c r="N3844">
        <v>0</v>
      </c>
      <c r="O3844">
        <v>0</v>
      </c>
      <c r="P3844">
        <v>0</v>
      </c>
      <c r="Q3844">
        <v>0</v>
      </c>
      <c r="S3844">
        <v>2</v>
      </c>
      <c r="T3844">
        <v>0.69</v>
      </c>
      <c r="U3844">
        <v>-0.11</v>
      </c>
      <c r="V3844">
        <v>0.57999999999999996</v>
      </c>
      <c r="W3844">
        <v>0.57999999999999996</v>
      </c>
      <c r="X3844">
        <v>0.57999999999999996</v>
      </c>
      <c r="Z3844">
        <v>28</v>
      </c>
      <c r="AA3844">
        <v>1</v>
      </c>
      <c r="AB3844">
        <v>31</v>
      </c>
      <c r="AC3844">
        <v>9</v>
      </c>
      <c r="AD3844">
        <v>63</v>
      </c>
      <c r="AE3844">
        <v>82</v>
      </c>
      <c r="AF3844">
        <v>55</v>
      </c>
      <c r="AG3844">
        <v>10.94</v>
      </c>
      <c r="AH3844">
        <v>6.91</v>
      </c>
      <c r="AI3844">
        <v>7.87</v>
      </c>
      <c r="AJ3844">
        <v>2.5399999999999999E-2</v>
      </c>
      <c r="AK3844">
        <v>2.98E-2</v>
      </c>
      <c r="AL3844">
        <v>0.92</v>
      </c>
      <c r="AM3844">
        <v>0.92</v>
      </c>
      <c r="AN3844">
        <v>8</v>
      </c>
      <c r="AO3844">
        <v>11</v>
      </c>
      <c r="AP3844">
        <v>1.8</v>
      </c>
      <c r="AQ3844">
        <v>0.9</v>
      </c>
      <c r="AR3844">
        <v>1.02</v>
      </c>
      <c r="AS3844">
        <v>1.02</v>
      </c>
      <c r="AT3844">
        <v>1.9E-2</v>
      </c>
      <c r="AU3844">
        <v>2.3E-2</v>
      </c>
      <c r="BN3844">
        <v>0</v>
      </c>
      <c r="BO3844">
        <v>0</v>
      </c>
      <c r="BP3844">
        <v>0</v>
      </c>
      <c r="BQ3844">
        <v>0</v>
      </c>
      <c r="BS3844">
        <v>6</v>
      </c>
      <c r="BT3844">
        <f t="shared" si="240"/>
        <v>2.5399999999999999E-2</v>
      </c>
      <c r="BU3844">
        <f t="shared" si="241"/>
        <v>2.98E-2</v>
      </c>
      <c r="BV3844">
        <f t="shared" si="242"/>
        <v>1.9E-2</v>
      </c>
      <c r="BW3844">
        <f t="shared" si="243"/>
        <v>2.3E-2</v>
      </c>
    </row>
    <row r="3845" spans="1:75" x14ac:dyDescent="0.35">
      <c r="A3845">
        <v>98</v>
      </c>
      <c r="B3845" t="s">
        <v>1120</v>
      </c>
      <c r="C3845" t="s">
        <v>83</v>
      </c>
      <c r="D3845">
        <v>44</v>
      </c>
      <c r="E3845">
        <v>100.5</v>
      </c>
      <c r="F3845">
        <v>2017</v>
      </c>
      <c r="G3845">
        <v>3</v>
      </c>
      <c r="H3845">
        <v>43</v>
      </c>
      <c r="I3845">
        <v>49</v>
      </c>
      <c r="J3845">
        <v>32</v>
      </c>
      <c r="M3845">
        <v>0</v>
      </c>
      <c r="N3845">
        <v>0</v>
      </c>
      <c r="O3845">
        <v>0</v>
      </c>
      <c r="P3845">
        <v>0</v>
      </c>
      <c r="Q3845">
        <v>0</v>
      </c>
      <c r="S3845">
        <v>1</v>
      </c>
      <c r="T3845">
        <v>-0.1</v>
      </c>
      <c r="U3845">
        <v>7.0000000000000007E-2</v>
      </c>
      <c r="V3845">
        <v>-0.03</v>
      </c>
      <c r="W3845">
        <v>0.22</v>
      </c>
      <c r="X3845">
        <v>0.22</v>
      </c>
      <c r="Z3845">
        <v>25</v>
      </c>
      <c r="AA3845">
        <v>8</v>
      </c>
      <c r="AB3845">
        <v>300</v>
      </c>
      <c r="AC3845">
        <v>9</v>
      </c>
      <c r="AD3845">
        <v>91</v>
      </c>
      <c r="AE3845">
        <v>104</v>
      </c>
      <c r="AF3845">
        <v>18</v>
      </c>
      <c r="AG3845">
        <v>13.56</v>
      </c>
      <c r="AH3845">
        <v>8.74</v>
      </c>
      <c r="AI3845">
        <v>8.61</v>
      </c>
      <c r="AJ3845">
        <v>0.21390000000000001</v>
      </c>
      <c r="AK3845">
        <v>0.1288</v>
      </c>
      <c r="AL3845">
        <v>1.87</v>
      </c>
      <c r="AM3845">
        <v>1.4</v>
      </c>
      <c r="AN3845">
        <v>16</v>
      </c>
      <c r="AO3845">
        <v>16</v>
      </c>
      <c r="AP3845">
        <v>12.2</v>
      </c>
      <c r="AQ3845">
        <v>13.3</v>
      </c>
      <c r="AR3845">
        <v>1.95</v>
      </c>
      <c r="AS3845">
        <v>2.06</v>
      </c>
      <c r="AT3845">
        <v>0.23400000000000001</v>
      </c>
      <c r="AU3845">
        <v>0.41299999999999998</v>
      </c>
      <c r="BN3845">
        <v>0</v>
      </c>
      <c r="BO3845">
        <v>0</v>
      </c>
      <c r="BP3845">
        <v>0</v>
      </c>
      <c r="BQ3845">
        <v>0</v>
      </c>
      <c r="BS3845">
        <v>3</v>
      </c>
      <c r="BT3845">
        <f t="shared" si="240"/>
        <v>0.21390000000000001</v>
      </c>
      <c r="BU3845">
        <f t="shared" si="241"/>
        <v>0.1288</v>
      </c>
      <c r="BV3845">
        <f t="shared" si="242"/>
        <v>0.23400000000000001</v>
      </c>
      <c r="BW3845">
        <f t="shared" si="243"/>
        <v>0.41299999999999998</v>
      </c>
    </row>
    <row r="3846" spans="1:75" x14ac:dyDescent="0.35">
      <c r="A3846">
        <v>99</v>
      </c>
      <c r="B3846" t="s">
        <v>99</v>
      </c>
      <c r="C3846" t="s">
        <v>83</v>
      </c>
      <c r="D3846">
        <v>45</v>
      </c>
      <c r="E3846">
        <v>102.4</v>
      </c>
      <c r="F3846">
        <v>2017</v>
      </c>
      <c r="G3846">
        <v>3</v>
      </c>
      <c r="H3846">
        <v>114</v>
      </c>
      <c r="I3846">
        <v>142</v>
      </c>
      <c r="M3846">
        <v>0</v>
      </c>
      <c r="N3846">
        <v>0</v>
      </c>
      <c r="O3846">
        <v>0</v>
      </c>
      <c r="P3846">
        <v>0</v>
      </c>
      <c r="Q3846">
        <v>0</v>
      </c>
      <c r="S3846">
        <v>8</v>
      </c>
      <c r="T3846">
        <v>-0.49</v>
      </c>
      <c r="U3846">
        <v>-0.39</v>
      </c>
      <c r="V3846">
        <v>-0.88</v>
      </c>
      <c r="W3846">
        <v>-0.88</v>
      </c>
      <c r="X3846">
        <v>-0.88</v>
      </c>
      <c r="Z3846">
        <v>33</v>
      </c>
      <c r="AA3846">
        <v>4</v>
      </c>
      <c r="AB3846">
        <v>119</v>
      </c>
      <c r="AC3846">
        <v>9</v>
      </c>
      <c r="AD3846">
        <v>156</v>
      </c>
      <c r="AF3846">
        <v>49</v>
      </c>
      <c r="AG3846">
        <v>10.45</v>
      </c>
      <c r="AH3846">
        <v>6.68</v>
      </c>
      <c r="AI3846">
        <v>4.37</v>
      </c>
      <c r="AJ3846">
        <v>0.23050000000000001</v>
      </c>
      <c r="AK3846">
        <v>5.57E-2</v>
      </c>
      <c r="AL3846">
        <v>1.44</v>
      </c>
      <c r="AM3846">
        <v>0.91</v>
      </c>
      <c r="AN3846">
        <v>15</v>
      </c>
      <c r="AO3846">
        <v>5</v>
      </c>
      <c r="AP3846">
        <v>13.3</v>
      </c>
      <c r="AQ3846">
        <v>11.9</v>
      </c>
      <c r="AR3846">
        <v>1.29</v>
      </c>
      <c r="AS3846">
        <v>1.04</v>
      </c>
      <c r="AT3846">
        <v>0.19700000000000001</v>
      </c>
      <c r="AU3846">
        <v>9.2999999999999999E-2</v>
      </c>
      <c r="BN3846">
        <v>0</v>
      </c>
      <c r="BO3846">
        <v>0</v>
      </c>
      <c r="BP3846">
        <v>0</v>
      </c>
      <c r="BQ3846">
        <v>0</v>
      </c>
      <c r="BS3846">
        <v>12</v>
      </c>
      <c r="BT3846">
        <f t="shared" si="240"/>
        <v>0.23050000000000001</v>
      </c>
      <c r="BU3846">
        <f t="shared" si="241"/>
        <v>5.57E-2</v>
      </c>
      <c r="BV3846">
        <f t="shared" si="242"/>
        <v>0.19700000000000001</v>
      </c>
      <c r="BW3846">
        <f t="shared" si="243"/>
        <v>9.2999999999999999E-2</v>
      </c>
    </row>
    <row r="3847" spans="1:75" x14ac:dyDescent="0.35">
      <c r="A3847">
        <v>100</v>
      </c>
      <c r="B3847" t="s">
        <v>654</v>
      </c>
      <c r="C3847" t="s">
        <v>116</v>
      </c>
      <c r="D3847">
        <v>10</v>
      </c>
      <c r="E3847">
        <v>102.5</v>
      </c>
      <c r="F3847">
        <v>2017</v>
      </c>
      <c r="G3847">
        <v>4</v>
      </c>
      <c r="H3847">
        <v>8</v>
      </c>
      <c r="I3847">
        <v>7</v>
      </c>
      <c r="J3847">
        <v>16</v>
      </c>
      <c r="K3847">
        <v>38</v>
      </c>
      <c r="M3847">
        <v>1</v>
      </c>
      <c r="N3847">
        <v>1</v>
      </c>
      <c r="O3847">
        <v>2</v>
      </c>
      <c r="P3847">
        <v>2</v>
      </c>
      <c r="Q3847">
        <v>2</v>
      </c>
      <c r="S3847">
        <v>3</v>
      </c>
      <c r="T3847">
        <v>0.39</v>
      </c>
      <c r="U3847">
        <v>0.1</v>
      </c>
      <c r="V3847">
        <v>0.49</v>
      </c>
      <c r="W3847">
        <v>0.6</v>
      </c>
      <c r="X3847">
        <v>0.55000000000000004</v>
      </c>
      <c r="Z3847">
        <v>28</v>
      </c>
      <c r="AA3847">
        <v>2</v>
      </c>
      <c r="AB3847">
        <v>43</v>
      </c>
      <c r="AC3847">
        <v>9</v>
      </c>
      <c r="AD3847">
        <v>7</v>
      </c>
      <c r="AE3847">
        <v>12</v>
      </c>
      <c r="AF3847">
        <v>2</v>
      </c>
      <c r="AG3847">
        <v>13.25</v>
      </c>
      <c r="AH3847">
        <v>9.89</v>
      </c>
      <c r="AI3847">
        <v>9.4600000000000009</v>
      </c>
      <c r="AJ3847">
        <v>0.2218</v>
      </c>
      <c r="AK3847">
        <v>0.1542</v>
      </c>
      <c r="AL3847">
        <v>1.56</v>
      </c>
      <c r="AM3847">
        <v>1.33</v>
      </c>
      <c r="AN3847">
        <v>16</v>
      </c>
      <c r="AO3847">
        <v>16</v>
      </c>
      <c r="AP3847">
        <v>7.2</v>
      </c>
      <c r="AQ3847">
        <v>7.3</v>
      </c>
      <c r="AR3847">
        <v>1.74</v>
      </c>
      <c r="AS3847">
        <v>2.08</v>
      </c>
      <c r="AT3847">
        <v>0.35599999999999998</v>
      </c>
      <c r="AU3847">
        <v>0.45800000000000002</v>
      </c>
      <c r="BN3847">
        <v>0</v>
      </c>
      <c r="BO3847">
        <v>0</v>
      </c>
      <c r="BP3847">
        <v>0</v>
      </c>
      <c r="BQ3847">
        <v>0</v>
      </c>
      <c r="BS3847">
        <v>7</v>
      </c>
      <c r="BT3847">
        <f t="shared" si="240"/>
        <v>0.2218</v>
      </c>
      <c r="BU3847">
        <f t="shared" si="241"/>
        <v>0.1542</v>
      </c>
      <c r="BV3847">
        <f t="shared" si="242"/>
        <v>0.35599999999999998</v>
      </c>
      <c r="BW3847">
        <f t="shared" si="243"/>
        <v>0.45800000000000002</v>
      </c>
    </row>
    <row r="3848" spans="1:75" x14ac:dyDescent="0.35">
      <c r="A3848">
        <v>101</v>
      </c>
      <c r="B3848" t="s">
        <v>649</v>
      </c>
      <c r="C3848" t="s">
        <v>70</v>
      </c>
      <c r="D3848">
        <v>34</v>
      </c>
      <c r="E3848">
        <v>102.6</v>
      </c>
      <c r="F3848">
        <v>2017</v>
      </c>
      <c r="G3848">
        <v>2</v>
      </c>
      <c r="H3848">
        <v>29</v>
      </c>
      <c r="I3848">
        <v>72</v>
      </c>
      <c r="J3848">
        <v>86</v>
      </c>
      <c r="M3848">
        <v>0</v>
      </c>
      <c r="N3848">
        <v>0</v>
      </c>
      <c r="O3848">
        <v>0</v>
      </c>
      <c r="P3848">
        <v>0</v>
      </c>
      <c r="Q3848">
        <v>0</v>
      </c>
      <c r="S3848">
        <v>1</v>
      </c>
      <c r="T3848">
        <v>1.07</v>
      </c>
      <c r="U3848">
        <v>0.08</v>
      </c>
      <c r="V3848">
        <v>1.1499999999999999</v>
      </c>
      <c r="W3848">
        <v>0.46</v>
      </c>
      <c r="X3848">
        <v>0.46</v>
      </c>
      <c r="Z3848">
        <v>29</v>
      </c>
      <c r="AA3848">
        <v>4</v>
      </c>
      <c r="AB3848">
        <v>126</v>
      </c>
      <c r="AC3848">
        <v>9</v>
      </c>
      <c r="AD3848">
        <v>58</v>
      </c>
      <c r="AE3848">
        <v>103</v>
      </c>
      <c r="AF3848">
        <v>17</v>
      </c>
      <c r="AG3848">
        <v>12.44</v>
      </c>
      <c r="AH3848">
        <v>9.81</v>
      </c>
      <c r="AI3848">
        <v>8.9</v>
      </c>
      <c r="AJ3848">
        <v>0.13139999999999999</v>
      </c>
      <c r="AK3848">
        <v>6.2E-2</v>
      </c>
      <c r="AL3848">
        <v>1.22</v>
      </c>
      <c r="AM3848">
        <v>1.08</v>
      </c>
      <c r="AN3848">
        <v>16</v>
      </c>
      <c r="AO3848">
        <v>15</v>
      </c>
      <c r="AP3848">
        <v>-0.5</v>
      </c>
      <c r="AQ3848">
        <v>4.9000000000000004</v>
      </c>
      <c r="AR3848">
        <v>1.38</v>
      </c>
      <c r="AS3848">
        <v>1.38</v>
      </c>
      <c r="AT3848">
        <v>0.106</v>
      </c>
      <c r="AU3848">
        <v>2.5000000000000001E-2</v>
      </c>
      <c r="BN3848">
        <v>0</v>
      </c>
      <c r="BO3848">
        <v>0</v>
      </c>
      <c r="BP3848">
        <v>0</v>
      </c>
      <c r="BQ3848">
        <v>0</v>
      </c>
      <c r="BS3848">
        <v>7</v>
      </c>
      <c r="BT3848">
        <f t="shared" si="240"/>
        <v>0.13139999999999999</v>
      </c>
      <c r="BU3848">
        <f t="shared" si="241"/>
        <v>6.2E-2</v>
      </c>
      <c r="BV3848">
        <f t="shared" si="242"/>
        <v>0.106</v>
      </c>
      <c r="BW3848">
        <f t="shared" si="243"/>
        <v>2.5000000000000001E-2</v>
      </c>
    </row>
    <row r="3849" spans="1:75" x14ac:dyDescent="0.35">
      <c r="A3849">
        <v>102</v>
      </c>
      <c r="B3849" t="s">
        <v>1261</v>
      </c>
      <c r="C3849" t="s">
        <v>116</v>
      </c>
      <c r="D3849">
        <v>11</v>
      </c>
      <c r="E3849">
        <v>106.4</v>
      </c>
      <c r="F3849">
        <v>2017</v>
      </c>
      <c r="G3849">
        <v>4</v>
      </c>
      <c r="H3849">
        <v>24</v>
      </c>
      <c r="I3849">
        <v>9</v>
      </c>
      <c r="J3849">
        <v>85</v>
      </c>
      <c r="K3849">
        <v>47</v>
      </c>
      <c r="M3849">
        <v>0</v>
      </c>
      <c r="N3849">
        <v>1</v>
      </c>
      <c r="O3849">
        <v>1</v>
      </c>
      <c r="P3849">
        <v>1</v>
      </c>
      <c r="Q3849">
        <v>1</v>
      </c>
      <c r="S3849">
        <v>0</v>
      </c>
      <c r="T3849">
        <v>-0.1</v>
      </c>
      <c r="U3849">
        <v>0.11</v>
      </c>
      <c r="V3849">
        <v>0.01</v>
      </c>
      <c r="W3849">
        <v>0.01</v>
      </c>
      <c r="X3849">
        <v>-0.02</v>
      </c>
      <c r="Z3849">
        <v>21</v>
      </c>
      <c r="AA3849">
        <v>1</v>
      </c>
      <c r="AB3849">
        <v>29</v>
      </c>
      <c r="AC3849">
        <v>9</v>
      </c>
      <c r="AD3849">
        <v>9</v>
      </c>
      <c r="AE3849">
        <v>9</v>
      </c>
      <c r="AH3849">
        <v>5.92</v>
      </c>
      <c r="AI3849">
        <v>8.99</v>
      </c>
      <c r="AJ3849" t="s">
        <v>1710</v>
      </c>
      <c r="AK3849">
        <v>0.1181</v>
      </c>
      <c r="AM3849">
        <v>1.36</v>
      </c>
      <c r="AO3849">
        <v>16</v>
      </c>
      <c r="AQ3849">
        <v>9</v>
      </c>
      <c r="AS3849">
        <v>1.63</v>
      </c>
      <c r="AT3849" t="s">
        <v>1710</v>
      </c>
      <c r="AU3849">
        <v>0.2</v>
      </c>
      <c r="BN3849">
        <v>0</v>
      </c>
      <c r="BO3849">
        <v>0</v>
      </c>
      <c r="BP3849">
        <v>0</v>
      </c>
      <c r="BQ3849">
        <v>0</v>
      </c>
      <c r="BS3849">
        <v>1</v>
      </c>
      <c r="BT3849" t="str">
        <f t="shared" si="240"/>
        <v/>
      </c>
      <c r="BU3849">
        <f t="shared" si="241"/>
        <v>0.1181</v>
      </c>
      <c r="BV3849" t="str">
        <f t="shared" si="242"/>
        <v/>
      </c>
      <c r="BW3849">
        <f t="shared" si="243"/>
        <v>0.2</v>
      </c>
    </row>
    <row r="3850" spans="1:75" x14ac:dyDescent="0.35">
      <c r="A3850">
        <v>103.5</v>
      </c>
      <c r="B3850" t="s">
        <v>1031</v>
      </c>
      <c r="C3850" t="s">
        <v>83</v>
      </c>
      <c r="D3850">
        <v>46</v>
      </c>
      <c r="E3850">
        <v>107.8</v>
      </c>
      <c r="F3850">
        <v>2017</v>
      </c>
      <c r="G3850">
        <v>3</v>
      </c>
      <c r="H3850">
        <v>148</v>
      </c>
      <c r="I3850">
        <v>163</v>
      </c>
      <c r="K3850">
        <v>234</v>
      </c>
      <c r="M3850">
        <v>0</v>
      </c>
      <c r="N3850">
        <v>0</v>
      </c>
      <c r="O3850">
        <v>0</v>
      </c>
      <c r="P3850">
        <v>0</v>
      </c>
      <c r="Q3850">
        <v>0</v>
      </c>
      <c r="S3850">
        <v>0</v>
      </c>
      <c r="T3850">
        <v>-0.91</v>
      </c>
      <c r="U3850">
        <v>-0.67</v>
      </c>
      <c r="V3850">
        <v>-1.58</v>
      </c>
      <c r="W3850">
        <v>-1.58</v>
      </c>
      <c r="X3850">
        <v>-1.58</v>
      </c>
      <c r="Z3850">
        <v>25</v>
      </c>
      <c r="AA3850">
        <v>1</v>
      </c>
      <c r="AB3850">
        <v>7</v>
      </c>
      <c r="AC3850">
        <v>9</v>
      </c>
      <c r="AD3850">
        <v>133</v>
      </c>
      <c r="AF3850">
        <v>116</v>
      </c>
      <c r="AG3850">
        <v>9.65</v>
      </c>
      <c r="AH3850">
        <v>2.6</v>
      </c>
      <c r="AI3850">
        <v>1.47</v>
      </c>
      <c r="AJ3850">
        <v>6.3799999999999996E-2</v>
      </c>
      <c r="AK3850">
        <v>9.2999999999999992E-3</v>
      </c>
      <c r="AL3850">
        <v>1.41</v>
      </c>
      <c r="AM3850">
        <v>0.25</v>
      </c>
      <c r="AN3850">
        <v>4</v>
      </c>
      <c r="AO3850">
        <v>1</v>
      </c>
      <c r="AP3850">
        <v>13.4</v>
      </c>
      <c r="AQ3850">
        <v>23.1</v>
      </c>
      <c r="AR3850">
        <v>1.1100000000000001</v>
      </c>
      <c r="AS3850">
        <v>0.65</v>
      </c>
      <c r="AT3850">
        <v>0.246</v>
      </c>
      <c r="AU3850">
        <v>0.14099999999999999</v>
      </c>
      <c r="BN3850">
        <v>0</v>
      </c>
      <c r="BO3850">
        <v>0</v>
      </c>
      <c r="BP3850">
        <v>0</v>
      </c>
      <c r="BQ3850">
        <v>0</v>
      </c>
      <c r="BS3850">
        <v>3</v>
      </c>
      <c r="BT3850">
        <f t="shared" si="240"/>
        <v>6.3799999999999996E-2</v>
      </c>
      <c r="BU3850">
        <f t="shared" si="241"/>
        <v>9.2999999999999992E-3</v>
      </c>
      <c r="BV3850">
        <f t="shared" si="242"/>
        <v>0.246</v>
      </c>
      <c r="BW3850">
        <f t="shared" si="243"/>
        <v>0.14099999999999999</v>
      </c>
    </row>
    <row r="3851" spans="1:75" x14ac:dyDescent="0.35">
      <c r="A3851">
        <v>103.5</v>
      </c>
      <c r="B3851" t="s">
        <v>1152</v>
      </c>
      <c r="C3851" t="s">
        <v>70</v>
      </c>
      <c r="D3851">
        <v>35</v>
      </c>
      <c r="E3851">
        <v>107.8</v>
      </c>
      <c r="F3851">
        <v>2017</v>
      </c>
      <c r="G3851">
        <v>2</v>
      </c>
      <c r="I3851">
        <v>78</v>
      </c>
      <c r="M3851">
        <v>0</v>
      </c>
      <c r="N3851">
        <v>0</v>
      </c>
      <c r="O3851">
        <v>0</v>
      </c>
      <c r="P3851">
        <v>0</v>
      </c>
      <c r="Q3851">
        <v>0</v>
      </c>
      <c r="S3851">
        <v>0</v>
      </c>
      <c r="U3851">
        <v>-0.02</v>
      </c>
      <c r="V3851">
        <v>-0.02</v>
      </c>
      <c r="W3851">
        <v>-0.02</v>
      </c>
      <c r="X3851">
        <v>-0.02</v>
      </c>
      <c r="Z3851">
        <v>23</v>
      </c>
      <c r="AA3851">
        <v>4</v>
      </c>
      <c r="AB3851">
        <v>134</v>
      </c>
      <c r="AC3851">
        <v>9</v>
      </c>
      <c r="AD3851">
        <v>68</v>
      </c>
      <c r="AE3851">
        <v>92</v>
      </c>
      <c r="AF3851">
        <v>47</v>
      </c>
      <c r="AG3851">
        <v>8.5299999999999994</v>
      </c>
      <c r="AI3851">
        <v>9.4</v>
      </c>
      <c r="AJ3851">
        <v>6.4699999999999994E-2</v>
      </c>
      <c r="AK3851" t="s">
        <v>1710</v>
      </c>
      <c r="AL3851">
        <v>1.28</v>
      </c>
      <c r="AN3851">
        <v>12</v>
      </c>
      <c r="AP3851">
        <v>-0.1</v>
      </c>
      <c r="AQ3851">
        <v>-1.4</v>
      </c>
      <c r="AT3851">
        <v>0.03</v>
      </c>
      <c r="AU3851">
        <v>0</v>
      </c>
      <c r="BN3851">
        <v>0</v>
      </c>
      <c r="BO3851">
        <v>0</v>
      </c>
      <c r="BP3851">
        <v>0</v>
      </c>
      <c r="BQ3851">
        <v>0</v>
      </c>
      <c r="BS3851">
        <v>2</v>
      </c>
      <c r="BT3851">
        <f t="shared" si="240"/>
        <v>6.4699999999999994E-2</v>
      </c>
      <c r="BU3851" t="str">
        <f t="shared" si="241"/>
        <v/>
      </c>
      <c r="BV3851">
        <f t="shared" si="242"/>
        <v>0.03</v>
      </c>
      <c r="BW3851">
        <f t="shared" si="243"/>
        <v>0</v>
      </c>
    </row>
    <row r="3852" spans="1:75" x14ac:dyDescent="0.35">
      <c r="A3852">
        <v>105</v>
      </c>
      <c r="B3852" t="s">
        <v>888</v>
      </c>
      <c r="C3852" t="s">
        <v>70</v>
      </c>
      <c r="D3852">
        <v>36</v>
      </c>
      <c r="E3852">
        <v>107.9</v>
      </c>
      <c r="F3852">
        <v>2017</v>
      </c>
      <c r="G3852">
        <v>2</v>
      </c>
      <c r="H3852">
        <v>26</v>
      </c>
      <c r="I3852">
        <v>43</v>
      </c>
      <c r="K3852">
        <v>127</v>
      </c>
      <c r="M3852">
        <v>0</v>
      </c>
      <c r="N3852">
        <v>0</v>
      </c>
      <c r="O3852">
        <v>0</v>
      </c>
      <c r="P3852">
        <v>0</v>
      </c>
      <c r="Q3852">
        <v>0</v>
      </c>
      <c r="S3852">
        <v>1</v>
      </c>
      <c r="T3852">
        <v>1.1399999999999999</v>
      </c>
      <c r="U3852">
        <v>0.12</v>
      </c>
      <c r="V3852">
        <v>1.26</v>
      </c>
      <c r="W3852">
        <v>1.26</v>
      </c>
      <c r="X3852">
        <v>1.1200000000000001</v>
      </c>
      <c r="Z3852">
        <v>26</v>
      </c>
      <c r="AA3852">
        <v>6</v>
      </c>
      <c r="AB3852">
        <v>199</v>
      </c>
      <c r="AC3852">
        <v>9</v>
      </c>
      <c r="AD3852">
        <v>59</v>
      </c>
      <c r="AE3852">
        <v>83</v>
      </c>
      <c r="AF3852">
        <v>25</v>
      </c>
      <c r="AG3852">
        <v>16.18</v>
      </c>
      <c r="AH3852">
        <v>9.75</v>
      </c>
      <c r="AI3852">
        <v>8.32</v>
      </c>
      <c r="AJ3852">
        <v>0.1119</v>
      </c>
      <c r="AK3852">
        <v>0.12640000000000001</v>
      </c>
      <c r="AL3852">
        <v>1.46</v>
      </c>
      <c r="AM3852">
        <v>1.64</v>
      </c>
      <c r="AN3852">
        <v>10</v>
      </c>
      <c r="AO3852">
        <v>16</v>
      </c>
      <c r="AP3852">
        <v>0.6</v>
      </c>
      <c r="AQ3852">
        <v>0.6</v>
      </c>
      <c r="AR3852">
        <v>1.61</v>
      </c>
      <c r="AS3852">
        <v>1.61</v>
      </c>
      <c r="AT3852">
        <v>6.6000000000000003E-2</v>
      </c>
      <c r="AU3852">
        <v>0.115</v>
      </c>
      <c r="BN3852">
        <v>0</v>
      </c>
      <c r="BO3852">
        <v>0</v>
      </c>
      <c r="BP3852">
        <v>0</v>
      </c>
      <c r="BQ3852">
        <v>0</v>
      </c>
      <c r="BS3852">
        <v>5</v>
      </c>
      <c r="BT3852">
        <f t="shared" si="240"/>
        <v>0.1119</v>
      </c>
      <c r="BU3852">
        <f t="shared" si="241"/>
        <v>0.12640000000000001</v>
      </c>
      <c r="BV3852">
        <f t="shared" si="242"/>
        <v>6.6000000000000003E-2</v>
      </c>
      <c r="BW3852">
        <f t="shared" si="243"/>
        <v>0.115</v>
      </c>
    </row>
    <row r="3853" spans="1:75" x14ac:dyDescent="0.35">
      <c r="A3853">
        <v>106</v>
      </c>
      <c r="B3853" t="s">
        <v>1262</v>
      </c>
      <c r="C3853" t="s">
        <v>116</v>
      </c>
      <c r="D3853">
        <v>12</v>
      </c>
      <c r="E3853">
        <v>108.1</v>
      </c>
      <c r="F3853">
        <v>2017</v>
      </c>
      <c r="G3853">
        <v>4</v>
      </c>
      <c r="H3853">
        <v>6</v>
      </c>
      <c r="I3853">
        <v>13</v>
      </c>
      <c r="J3853">
        <v>18</v>
      </c>
      <c r="K3853">
        <v>14</v>
      </c>
      <c r="M3853">
        <v>1</v>
      </c>
      <c r="N3853">
        <v>0</v>
      </c>
      <c r="O3853">
        <v>1</v>
      </c>
      <c r="P3853">
        <v>1</v>
      </c>
      <c r="Q3853">
        <v>1</v>
      </c>
      <c r="S3853">
        <v>1</v>
      </c>
      <c r="T3853">
        <v>0.49</v>
      </c>
      <c r="U3853">
        <v>7.0000000000000007E-2</v>
      </c>
      <c r="V3853">
        <v>0.56000000000000005</v>
      </c>
      <c r="W3853">
        <v>1.07</v>
      </c>
      <c r="X3853">
        <v>0.97</v>
      </c>
      <c r="Z3853">
        <v>23</v>
      </c>
      <c r="AA3853">
        <v>1</v>
      </c>
      <c r="AB3853">
        <v>23</v>
      </c>
      <c r="AC3853">
        <v>10</v>
      </c>
      <c r="AD3853">
        <v>4</v>
      </c>
      <c r="AE3853">
        <v>5</v>
      </c>
      <c r="AH3853">
        <v>11.57</v>
      </c>
      <c r="AI3853">
        <v>11.3</v>
      </c>
      <c r="AJ3853" t="s">
        <v>1710</v>
      </c>
      <c r="AK3853">
        <v>0.18779999999999999</v>
      </c>
      <c r="AM3853">
        <v>1.45</v>
      </c>
      <c r="AO3853">
        <v>15</v>
      </c>
      <c r="AQ3853">
        <v>5.5</v>
      </c>
      <c r="AS3853">
        <v>1.59</v>
      </c>
      <c r="AT3853" t="s">
        <v>1710</v>
      </c>
      <c r="AU3853">
        <v>0.45</v>
      </c>
      <c r="BN3853">
        <v>1</v>
      </c>
      <c r="BO3853">
        <v>1</v>
      </c>
      <c r="BP3853">
        <v>1</v>
      </c>
      <c r="BQ3853">
        <v>1</v>
      </c>
      <c r="BS3853">
        <v>1</v>
      </c>
      <c r="BT3853" t="str">
        <f t="shared" si="240"/>
        <v/>
      </c>
      <c r="BU3853">
        <f t="shared" si="241"/>
        <v>0.18779999999999999</v>
      </c>
      <c r="BV3853" t="str">
        <f t="shared" si="242"/>
        <v/>
      </c>
      <c r="BW3853">
        <f t="shared" si="243"/>
        <v>0.45</v>
      </c>
    </row>
    <row r="3854" spans="1:75" x14ac:dyDescent="0.35">
      <c r="A3854">
        <v>107</v>
      </c>
      <c r="B3854" t="s">
        <v>204</v>
      </c>
      <c r="C3854" t="s">
        <v>83</v>
      </c>
      <c r="D3854">
        <v>47</v>
      </c>
      <c r="E3854">
        <v>108.8</v>
      </c>
      <c r="F3854">
        <v>2017</v>
      </c>
      <c r="G3854">
        <v>3</v>
      </c>
      <c r="H3854">
        <v>45</v>
      </c>
      <c r="I3854">
        <v>43</v>
      </c>
      <c r="J3854">
        <v>129</v>
      </c>
      <c r="K3854">
        <v>124</v>
      </c>
      <c r="M3854">
        <v>0</v>
      </c>
      <c r="N3854">
        <v>0</v>
      </c>
      <c r="O3854">
        <v>0</v>
      </c>
      <c r="P3854">
        <v>0</v>
      </c>
      <c r="Q3854">
        <v>0</v>
      </c>
      <c r="S3854">
        <v>4</v>
      </c>
      <c r="T3854">
        <v>0.18</v>
      </c>
      <c r="U3854">
        <v>0.51</v>
      </c>
      <c r="V3854">
        <v>0.69</v>
      </c>
      <c r="W3854">
        <v>0.25</v>
      </c>
      <c r="X3854">
        <v>0.15</v>
      </c>
      <c r="Z3854">
        <v>31</v>
      </c>
      <c r="AA3854">
        <v>2</v>
      </c>
      <c r="AB3854">
        <v>49</v>
      </c>
      <c r="AC3854">
        <v>10</v>
      </c>
      <c r="AD3854">
        <v>96</v>
      </c>
      <c r="AE3854">
        <v>88</v>
      </c>
      <c r="AF3854">
        <v>37</v>
      </c>
      <c r="AG3854">
        <v>12.03</v>
      </c>
      <c r="AH3854">
        <v>9.9</v>
      </c>
      <c r="AI3854">
        <v>12.61</v>
      </c>
      <c r="AJ3854">
        <v>0.15859999999999999</v>
      </c>
      <c r="AK3854">
        <v>0.15260000000000001</v>
      </c>
      <c r="AL3854">
        <v>2.04</v>
      </c>
      <c r="AM3854">
        <v>1.53</v>
      </c>
      <c r="AN3854">
        <v>15</v>
      </c>
      <c r="AO3854">
        <v>14</v>
      </c>
      <c r="AP3854">
        <v>16.899999999999999</v>
      </c>
      <c r="AQ3854">
        <v>19.600000000000001</v>
      </c>
      <c r="AR3854">
        <v>2.0299999999999998</v>
      </c>
      <c r="AS3854">
        <v>1.55</v>
      </c>
      <c r="AT3854">
        <v>0.30599999999999999</v>
      </c>
      <c r="AU3854">
        <v>0.16300000000000001</v>
      </c>
      <c r="BN3854">
        <v>0</v>
      </c>
      <c r="BO3854">
        <v>0</v>
      </c>
      <c r="BP3854">
        <v>0</v>
      </c>
      <c r="BQ3854">
        <v>0</v>
      </c>
      <c r="BS3854">
        <v>10</v>
      </c>
      <c r="BT3854">
        <f t="shared" si="240"/>
        <v>0.15859999999999999</v>
      </c>
      <c r="BU3854">
        <f t="shared" si="241"/>
        <v>0.15260000000000001</v>
      </c>
      <c r="BV3854">
        <f t="shared" si="242"/>
        <v>0.30599999999999999</v>
      </c>
      <c r="BW3854">
        <f t="shared" si="243"/>
        <v>0.16300000000000001</v>
      </c>
    </row>
    <row r="3855" spans="1:75" x14ac:dyDescent="0.35">
      <c r="A3855">
        <v>108</v>
      </c>
      <c r="B3855" t="s">
        <v>926</v>
      </c>
      <c r="C3855" t="s">
        <v>116</v>
      </c>
      <c r="D3855">
        <v>13</v>
      </c>
      <c r="E3855">
        <v>109.6</v>
      </c>
      <c r="F3855">
        <v>2017</v>
      </c>
      <c r="G3855">
        <v>4</v>
      </c>
      <c r="H3855">
        <v>13</v>
      </c>
      <c r="I3855">
        <v>4</v>
      </c>
      <c r="J3855">
        <v>27</v>
      </c>
      <c r="K3855">
        <v>15</v>
      </c>
      <c r="M3855">
        <v>0</v>
      </c>
      <c r="N3855">
        <v>1</v>
      </c>
      <c r="O3855">
        <v>1</v>
      </c>
      <c r="P3855">
        <v>1</v>
      </c>
      <c r="Q3855">
        <v>1</v>
      </c>
      <c r="S3855">
        <v>0</v>
      </c>
      <c r="T3855">
        <v>-0.13</v>
      </c>
      <c r="U3855">
        <v>0.86</v>
      </c>
      <c r="V3855">
        <v>0.73</v>
      </c>
      <c r="W3855">
        <v>0.73</v>
      </c>
      <c r="X3855">
        <v>0.75</v>
      </c>
      <c r="Z3855">
        <v>24</v>
      </c>
      <c r="AA3855">
        <v>1</v>
      </c>
      <c r="AB3855">
        <v>10</v>
      </c>
      <c r="AC3855">
        <v>10</v>
      </c>
      <c r="AD3855">
        <v>20</v>
      </c>
      <c r="AE3855">
        <v>8</v>
      </c>
      <c r="AF3855">
        <v>14</v>
      </c>
      <c r="AG3855">
        <v>11.09</v>
      </c>
      <c r="AH3855">
        <v>8.34</v>
      </c>
      <c r="AI3855">
        <v>14.01</v>
      </c>
      <c r="AJ3855">
        <v>0.15340000000000001</v>
      </c>
      <c r="AK3855">
        <v>0.15060000000000001</v>
      </c>
      <c r="AL3855">
        <v>1.54</v>
      </c>
      <c r="AM3855">
        <v>1.43</v>
      </c>
      <c r="AN3855">
        <v>13</v>
      </c>
      <c r="AO3855">
        <v>16</v>
      </c>
      <c r="AP3855">
        <v>8.3000000000000007</v>
      </c>
      <c r="AQ3855">
        <v>10.5</v>
      </c>
      <c r="AR3855">
        <v>1.62</v>
      </c>
      <c r="AS3855">
        <v>1.66</v>
      </c>
      <c r="AT3855">
        <v>0.28999999999999998</v>
      </c>
      <c r="AU3855">
        <v>0.57899999999999996</v>
      </c>
      <c r="BN3855">
        <v>0</v>
      </c>
      <c r="BO3855">
        <v>1</v>
      </c>
      <c r="BP3855">
        <v>1</v>
      </c>
      <c r="BQ3855">
        <v>1</v>
      </c>
      <c r="BS3855">
        <v>4</v>
      </c>
      <c r="BT3855">
        <f t="shared" si="240"/>
        <v>0.15340000000000001</v>
      </c>
      <c r="BU3855">
        <f t="shared" si="241"/>
        <v>0.15060000000000001</v>
      </c>
      <c r="BV3855">
        <f t="shared" si="242"/>
        <v>0.28999999999999998</v>
      </c>
      <c r="BW3855">
        <f t="shared" si="243"/>
        <v>0.57899999999999996</v>
      </c>
    </row>
    <row r="3856" spans="1:75" x14ac:dyDescent="0.35">
      <c r="A3856">
        <v>109</v>
      </c>
      <c r="B3856" t="s">
        <v>450</v>
      </c>
      <c r="C3856" t="s">
        <v>79</v>
      </c>
      <c r="D3856">
        <v>13</v>
      </c>
      <c r="E3856">
        <v>109.9</v>
      </c>
      <c r="F3856">
        <v>2017</v>
      </c>
      <c r="G3856">
        <v>1</v>
      </c>
      <c r="H3856">
        <v>6</v>
      </c>
      <c r="I3856">
        <v>19</v>
      </c>
      <c r="J3856">
        <v>29</v>
      </c>
      <c r="K3856">
        <v>15</v>
      </c>
      <c r="M3856">
        <v>1</v>
      </c>
      <c r="N3856">
        <v>0</v>
      </c>
      <c r="O3856">
        <v>1</v>
      </c>
      <c r="P3856">
        <v>1</v>
      </c>
      <c r="Q3856">
        <v>1</v>
      </c>
      <c r="S3856">
        <v>5</v>
      </c>
      <c r="T3856">
        <v>0.64</v>
      </c>
      <c r="U3856">
        <v>0.05</v>
      </c>
      <c r="V3856">
        <v>0.69</v>
      </c>
      <c r="W3856">
        <v>1.44</v>
      </c>
      <c r="X3856">
        <v>1.67</v>
      </c>
      <c r="Z3856">
        <v>29</v>
      </c>
      <c r="AA3856">
        <v>1</v>
      </c>
      <c r="AB3856">
        <v>1</v>
      </c>
      <c r="AC3856">
        <v>10</v>
      </c>
      <c r="AD3856">
        <v>12</v>
      </c>
      <c r="AE3856">
        <v>25</v>
      </c>
      <c r="AF3856">
        <v>8</v>
      </c>
      <c r="AG3856">
        <v>20.61</v>
      </c>
      <c r="AH3856">
        <v>21.35</v>
      </c>
      <c r="AI3856">
        <v>16.39</v>
      </c>
      <c r="AJ3856" t="s">
        <v>1710</v>
      </c>
      <c r="AK3856" t="s">
        <v>1710</v>
      </c>
      <c r="AN3856">
        <v>16</v>
      </c>
      <c r="AO3856">
        <v>16</v>
      </c>
      <c r="AT3856" t="s">
        <v>1710</v>
      </c>
      <c r="AU3856" t="s">
        <v>1710</v>
      </c>
      <c r="AV3856">
        <v>7.9</v>
      </c>
      <c r="AW3856">
        <v>8.8000000000000007</v>
      </c>
      <c r="AX3856" s="2">
        <v>3.1E-2</v>
      </c>
      <c r="AY3856" s="2">
        <v>3.6999999999999998E-2</v>
      </c>
      <c r="AZ3856">
        <v>7.3</v>
      </c>
      <c r="BA3856">
        <v>7.9</v>
      </c>
      <c r="BB3856">
        <v>14.9</v>
      </c>
      <c r="BC3856">
        <v>16.2</v>
      </c>
      <c r="BD3856">
        <v>7.3</v>
      </c>
      <c r="BE3856">
        <v>8.1999999999999993</v>
      </c>
      <c r="BF3856">
        <v>7.1</v>
      </c>
      <c r="BG3856">
        <v>7.2</v>
      </c>
      <c r="BH3856">
        <v>0.2</v>
      </c>
      <c r="BI3856">
        <v>1</v>
      </c>
      <c r="BJ3856">
        <v>594</v>
      </c>
      <c r="BK3856">
        <v>565</v>
      </c>
      <c r="BL3856" s="2">
        <v>4.0399999999999998E-2</v>
      </c>
      <c r="BM3856" t="e">
        <v>#N/A</v>
      </c>
      <c r="BN3856">
        <v>1</v>
      </c>
      <c r="BO3856">
        <v>1</v>
      </c>
      <c r="BP3856">
        <v>1</v>
      </c>
      <c r="BQ3856">
        <v>1</v>
      </c>
      <c r="BS3856">
        <v>9</v>
      </c>
      <c r="BT3856" t="str">
        <f t="shared" si="240"/>
        <v/>
      </c>
      <c r="BU3856" t="str">
        <f t="shared" si="241"/>
        <v/>
      </c>
      <c r="BV3856" t="str">
        <f t="shared" si="242"/>
        <v/>
      </c>
      <c r="BW3856" t="str">
        <f t="shared" si="243"/>
        <v/>
      </c>
    </row>
    <row r="3857" spans="1:75" x14ac:dyDescent="0.35">
      <c r="A3857">
        <v>110</v>
      </c>
      <c r="B3857" t="s">
        <v>953</v>
      </c>
      <c r="C3857" t="s">
        <v>83</v>
      </c>
      <c r="D3857">
        <v>48</v>
      </c>
      <c r="E3857">
        <v>110.7</v>
      </c>
      <c r="F3857">
        <v>2017</v>
      </c>
      <c r="G3857">
        <v>3</v>
      </c>
      <c r="H3857">
        <v>86</v>
      </c>
      <c r="I3857">
        <v>45</v>
      </c>
      <c r="J3857">
        <v>20</v>
      </c>
      <c r="K3857">
        <v>83</v>
      </c>
      <c r="M3857">
        <v>0</v>
      </c>
      <c r="N3857">
        <v>0</v>
      </c>
      <c r="O3857">
        <v>0</v>
      </c>
      <c r="P3857">
        <v>1</v>
      </c>
      <c r="Q3857">
        <v>1</v>
      </c>
      <c r="S3857">
        <v>0</v>
      </c>
      <c r="T3857">
        <v>-0.46</v>
      </c>
      <c r="U3857">
        <v>0.17</v>
      </c>
      <c r="V3857">
        <v>-0.28999999999999998</v>
      </c>
      <c r="W3857">
        <v>0.49</v>
      </c>
      <c r="X3857">
        <v>0.55000000000000004</v>
      </c>
      <c r="Z3857">
        <v>27</v>
      </c>
      <c r="AA3857">
        <v>3</v>
      </c>
      <c r="AB3857">
        <v>91</v>
      </c>
      <c r="AC3857">
        <v>10</v>
      </c>
      <c r="AD3857">
        <v>104</v>
      </c>
      <c r="AE3857">
        <v>87</v>
      </c>
      <c r="AF3857">
        <v>73</v>
      </c>
      <c r="AG3857">
        <v>6.91</v>
      </c>
      <c r="AH3857">
        <v>6.99</v>
      </c>
      <c r="AI3857">
        <v>8.99</v>
      </c>
      <c r="AJ3857">
        <v>0.12479999999999999</v>
      </c>
      <c r="AK3857">
        <v>9.9000000000000005E-2</v>
      </c>
      <c r="AL3857">
        <v>1.31</v>
      </c>
      <c r="AM3857">
        <v>0.96</v>
      </c>
      <c r="AN3857">
        <v>15</v>
      </c>
      <c r="AO3857">
        <v>10</v>
      </c>
      <c r="AP3857">
        <v>14.6</v>
      </c>
      <c r="AQ3857">
        <v>17</v>
      </c>
      <c r="AR3857">
        <v>1.56</v>
      </c>
      <c r="AS3857">
        <v>1.35</v>
      </c>
      <c r="AT3857">
        <v>0.45500000000000002</v>
      </c>
      <c r="AU3857">
        <v>0.23699999999999999</v>
      </c>
      <c r="BN3857">
        <v>0</v>
      </c>
      <c r="BO3857">
        <v>0</v>
      </c>
      <c r="BP3857">
        <v>0</v>
      </c>
      <c r="BQ3857">
        <v>0</v>
      </c>
      <c r="BS3857">
        <v>4</v>
      </c>
      <c r="BT3857">
        <f t="shared" si="240"/>
        <v>0.12479999999999999</v>
      </c>
      <c r="BU3857">
        <f t="shared" si="241"/>
        <v>9.9000000000000005E-2</v>
      </c>
      <c r="BV3857">
        <f t="shared" si="242"/>
        <v>0.45500000000000002</v>
      </c>
      <c r="BW3857">
        <f t="shared" si="243"/>
        <v>0.23699999999999999</v>
      </c>
    </row>
    <row r="3858" spans="1:75" x14ac:dyDescent="0.35">
      <c r="A3858">
        <v>111</v>
      </c>
      <c r="B3858" t="s">
        <v>69</v>
      </c>
      <c r="C3858" t="s">
        <v>70</v>
      </c>
      <c r="D3858">
        <v>37</v>
      </c>
      <c r="E3858">
        <v>111</v>
      </c>
      <c r="F3858">
        <v>2017</v>
      </c>
      <c r="G3858">
        <v>2</v>
      </c>
      <c r="H3858">
        <v>61</v>
      </c>
      <c r="I3858">
        <v>18</v>
      </c>
      <c r="J3858">
        <v>32</v>
      </c>
      <c r="K3858">
        <v>39</v>
      </c>
      <c r="M3858">
        <v>0</v>
      </c>
      <c r="N3858">
        <v>1</v>
      </c>
      <c r="O3858">
        <v>1</v>
      </c>
      <c r="P3858">
        <v>1</v>
      </c>
      <c r="Q3858">
        <v>1</v>
      </c>
      <c r="S3858">
        <v>8</v>
      </c>
      <c r="T3858">
        <v>0.72</v>
      </c>
      <c r="U3858">
        <v>0.76</v>
      </c>
      <c r="V3858">
        <v>1.48</v>
      </c>
      <c r="W3858">
        <v>1.48</v>
      </c>
      <c r="X3858">
        <v>1.61</v>
      </c>
      <c r="Z3858">
        <v>32</v>
      </c>
      <c r="AA3858">
        <v>1</v>
      </c>
      <c r="AB3858">
        <v>7</v>
      </c>
      <c r="AC3858">
        <v>10</v>
      </c>
      <c r="AD3858">
        <v>42</v>
      </c>
      <c r="AE3858">
        <v>47</v>
      </c>
      <c r="AF3858">
        <v>119</v>
      </c>
      <c r="AG3858">
        <v>3.67</v>
      </c>
      <c r="AH3858">
        <v>8.2899999999999991</v>
      </c>
      <c r="AI3858">
        <v>12.06</v>
      </c>
      <c r="AJ3858">
        <v>7.4000000000000003E-3</v>
      </c>
      <c r="AK3858">
        <v>3.3000000000000002E-2</v>
      </c>
      <c r="AL3858">
        <v>0.21</v>
      </c>
      <c r="AM3858">
        <v>0.71</v>
      </c>
      <c r="AN3858">
        <v>3</v>
      </c>
      <c r="AO3858">
        <v>10</v>
      </c>
      <c r="AP3858">
        <v>-1</v>
      </c>
      <c r="AQ3858">
        <v>0</v>
      </c>
      <c r="AR3858">
        <v>1.06</v>
      </c>
      <c r="AS3858">
        <v>1.06</v>
      </c>
      <c r="AT3858">
        <v>2.1999999999999999E-2</v>
      </c>
      <c r="AU3858">
        <v>5.0000000000000001E-3</v>
      </c>
      <c r="BN3858">
        <v>0</v>
      </c>
      <c r="BO3858">
        <v>0</v>
      </c>
      <c r="BP3858">
        <v>0</v>
      </c>
      <c r="BQ3858">
        <v>0</v>
      </c>
      <c r="BS3858">
        <v>11</v>
      </c>
      <c r="BT3858">
        <f t="shared" si="240"/>
        <v>7.4000000000000003E-3</v>
      </c>
      <c r="BU3858">
        <f t="shared" si="241"/>
        <v>3.3000000000000002E-2</v>
      </c>
      <c r="BV3858">
        <f t="shared" si="242"/>
        <v>2.1999999999999999E-2</v>
      </c>
      <c r="BW3858">
        <f t="shared" si="243"/>
        <v>5.0000000000000001E-3</v>
      </c>
    </row>
    <row r="3859" spans="1:75" x14ac:dyDescent="0.35">
      <c r="A3859">
        <v>112</v>
      </c>
      <c r="B3859" t="s">
        <v>1041</v>
      </c>
      <c r="C3859" t="s">
        <v>70</v>
      </c>
      <c r="D3859">
        <v>38</v>
      </c>
      <c r="E3859">
        <v>112.1</v>
      </c>
      <c r="F3859">
        <v>2017</v>
      </c>
      <c r="G3859">
        <v>2</v>
      </c>
      <c r="H3859">
        <v>11</v>
      </c>
      <c r="I3859">
        <v>38</v>
      </c>
      <c r="J3859">
        <v>30</v>
      </c>
      <c r="K3859">
        <v>55</v>
      </c>
      <c r="M3859">
        <v>1</v>
      </c>
      <c r="N3859">
        <v>0</v>
      </c>
      <c r="O3859">
        <v>1</v>
      </c>
      <c r="P3859">
        <v>1</v>
      </c>
      <c r="Q3859">
        <v>1</v>
      </c>
      <c r="S3859">
        <v>1</v>
      </c>
      <c r="T3859">
        <v>1.69</v>
      </c>
      <c r="U3859">
        <v>0.09</v>
      </c>
      <c r="V3859">
        <v>1.78</v>
      </c>
      <c r="W3859">
        <v>2.04</v>
      </c>
      <c r="X3859">
        <v>2.09</v>
      </c>
      <c r="Z3859">
        <v>24</v>
      </c>
      <c r="AA3859">
        <v>3</v>
      </c>
      <c r="AB3859">
        <v>77</v>
      </c>
      <c r="AC3859">
        <v>10</v>
      </c>
      <c r="AD3859">
        <v>35</v>
      </c>
      <c r="AE3859">
        <v>36</v>
      </c>
      <c r="AF3859">
        <v>31</v>
      </c>
      <c r="AG3859">
        <v>9.14</v>
      </c>
      <c r="AH3859">
        <v>13.76</v>
      </c>
      <c r="AI3859">
        <v>8</v>
      </c>
      <c r="AJ3859">
        <v>0.1333</v>
      </c>
      <c r="AK3859">
        <v>0.18129999999999999</v>
      </c>
      <c r="AL3859">
        <v>1.86</v>
      </c>
      <c r="AM3859">
        <v>2.0499999999999998</v>
      </c>
      <c r="AN3859">
        <v>16</v>
      </c>
      <c r="AO3859">
        <v>16</v>
      </c>
      <c r="AP3859">
        <v>1.8</v>
      </c>
      <c r="AQ3859">
        <v>2.5</v>
      </c>
      <c r="AR3859">
        <v>1.8</v>
      </c>
      <c r="AS3859">
        <v>1.8</v>
      </c>
      <c r="AT3859">
        <v>7.0000000000000007E-2</v>
      </c>
      <c r="AU3859">
        <v>0.13400000000000001</v>
      </c>
      <c r="BN3859">
        <v>1</v>
      </c>
      <c r="BO3859">
        <v>1</v>
      </c>
      <c r="BP3859">
        <v>1</v>
      </c>
      <c r="BQ3859">
        <v>1</v>
      </c>
      <c r="BS3859">
        <v>3</v>
      </c>
      <c r="BT3859">
        <f t="shared" si="240"/>
        <v>0.1333</v>
      </c>
      <c r="BU3859">
        <f t="shared" si="241"/>
        <v>0.18129999999999999</v>
      </c>
      <c r="BV3859">
        <f t="shared" si="242"/>
        <v>7.0000000000000007E-2</v>
      </c>
      <c r="BW3859">
        <f t="shared" si="243"/>
        <v>0.13400000000000001</v>
      </c>
    </row>
    <row r="3860" spans="1:75" x14ac:dyDescent="0.35">
      <c r="A3860">
        <v>113</v>
      </c>
      <c r="B3860" t="s">
        <v>447</v>
      </c>
      <c r="C3860" t="s">
        <v>83</v>
      </c>
      <c r="D3860">
        <v>49</v>
      </c>
      <c r="E3860">
        <v>112.3</v>
      </c>
      <c r="F3860">
        <v>2017</v>
      </c>
      <c r="G3860">
        <v>3</v>
      </c>
      <c r="H3860">
        <v>64</v>
      </c>
      <c r="M3860">
        <v>0</v>
      </c>
      <c r="N3860">
        <v>0</v>
      </c>
      <c r="O3860">
        <v>0</v>
      </c>
      <c r="P3860">
        <v>0</v>
      </c>
      <c r="Q3860">
        <v>0</v>
      </c>
      <c r="S3860">
        <v>4</v>
      </c>
      <c r="T3860">
        <v>-0.17</v>
      </c>
      <c r="V3860">
        <v>-0.17</v>
      </c>
      <c r="W3860">
        <v>-0.17</v>
      </c>
      <c r="X3860">
        <v>-0.17</v>
      </c>
      <c r="Z3860">
        <v>29</v>
      </c>
      <c r="AA3860">
        <v>1</v>
      </c>
      <c r="AB3860">
        <v>19</v>
      </c>
      <c r="AC3860">
        <v>10</v>
      </c>
      <c r="AD3860">
        <v>227</v>
      </c>
      <c r="AF3860">
        <v>70</v>
      </c>
      <c r="AG3860">
        <v>9.1300000000000008</v>
      </c>
      <c r="AH3860">
        <v>8.5</v>
      </c>
      <c r="AJ3860">
        <v>0.13850000000000001</v>
      </c>
      <c r="AK3860">
        <v>0.12859999999999999</v>
      </c>
      <c r="AL3860">
        <v>1.39</v>
      </c>
      <c r="AM3860">
        <v>1.43</v>
      </c>
      <c r="AN3860">
        <v>12</v>
      </c>
      <c r="AO3860">
        <v>12</v>
      </c>
      <c r="AP3860">
        <v>11.8</v>
      </c>
      <c r="AR3860">
        <v>1.52</v>
      </c>
      <c r="AS3860">
        <v>1.52</v>
      </c>
      <c r="AT3860">
        <v>0.46899999999999997</v>
      </c>
      <c r="AU3860" t="s">
        <v>1710</v>
      </c>
      <c r="BN3860">
        <v>0</v>
      </c>
      <c r="BO3860">
        <v>0</v>
      </c>
      <c r="BP3860">
        <v>0</v>
      </c>
      <c r="BQ3860">
        <v>0</v>
      </c>
      <c r="BS3860">
        <v>9</v>
      </c>
      <c r="BT3860">
        <f t="shared" si="240"/>
        <v>0.13850000000000001</v>
      </c>
      <c r="BU3860">
        <f t="shared" si="241"/>
        <v>0.12859999999999999</v>
      </c>
      <c r="BV3860">
        <f t="shared" si="242"/>
        <v>0.46899999999999997</v>
      </c>
      <c r="BW3860" t="str">
        <f t="shared" si="243"/>
        <v/>
      </c>
    </row>
    <row r="3861" spans="1:75" x14ac:dyDescent="0.35">
      <c r="A3861">
        <v>114</v>
      </c>
      <c r="B3861" t="s">
        <v>1172</v>
      </c>
      <c r="C3861" t="s">
        <v>79</v>
      </c>
      <c r="D3861">
        <v>14</v>
      </c>
      <c r="E3861">
        <v>112.7</v>
      </c>
      <c r="F3861">
        <v>2017</v>
      </c>
      <c r="G3861">
        <v>1</v>
      </c>
      <c r="H3861">
        <v>4</v>
      </c>
      <c r="I3861">
        <v>21</v>
      </c>
      <c r="J3861">
        <v>7</v>
      </c>
      <c r="K3861">
        <v>22</v>
      </c>
      <c r="M3861">
        <v>1</v>
      </c>
      <c r="N3861">
        <v>0</v>
      </c>
      <c r="O3861">
        <v>1</v>
      </c>
      <c r="P3861">
        <v>2</v>
      </c>
      <c r="Q3861">
        <v>2</v>
      </c>
      <c r="S3861">
        <v>0</v>
      </c>
      <c r="T3861">
        <v>1.17</v>
      </c>
      <c r="U3861">
        <v>0.43</v>
      </c>
      <c r="V3861">
        <v>1.6</v>
      </c>
      <c r="W3861">
        <v>2.04</v>
      </c>
      <c r="X3861">
        <v>2.13</v>
      </c>
      <c r="Z3861">
        <v>25</v>
      </c>
      <c r="AA3861">
        <v>1</v>
      </c>
      <c r="AB3861">
        <v>2</v>
      </c>
      <c r="AC3861">
        <v>10</v>
      </c>
      <c r="AD3861">
        <v>4</v>
      </c>
      <c r="AE3861">
        <v>8</v>
      </c>
      <c r="AF3861">
        <v>24</v>
      </c>
      <c r="AG3861">
        <v>15.39</v>
      </c>
      <c r="AH3861">
        <v>26.6</v>
      </c>
      <c r="AI3861">
        <v>22.21</v>
      </c>
      <c r="AJ3861" t="s">
        <v>1710</v>
      </c>
      <c r="AK3861" t="s">
        <v>1710</v>
      </c>
      <c r="AN3861">
        <v>16</v>
      </c>
      <c r="AO3861">
        <v>13</v>
      </c>
      <c r="AT3861" t="s">
        <v>1710</v>
      </c>
      <c r="AU3861" t="s">
        <v>1710</v>
      </c>
      <c r="AV3861">
        <v>7.9</v>
      </c>
      <c r="AW3861">
        <v>10.3</v>
      </c>
      <c r="AX3861" s="2">
        <v>3.9E-2</v>
      </c>
      <c r="AY3861" s="2">
        <v>3.2000000000000001E-2</v>
      </c>
      <c r="AZ3861">
        <v>6.2</v>
      </c>
      <c r="BA3861">
        <v>7.5</v>
      </c>
      <c r="BB3861">
        <v>10.199999999999999</v>
      </c>
      <c r="BC3861">
        <v>14</v>
      </c>
      <c r="BD3861">
        <v>6.9</v>
      </c>
      <c r="BE3861">
        <v>8</v>
      </c>
      <c r="BF3861">
        <v>4.2</v>
      </c>
      <c r="BG3861">
        <v>6.3</v>
      </c>
      <c r="BH3861">
        <v>2.7</v>
      </c>
      <c r="BI3861">
        <v>1.7</v>
      </c>
      <c r="BJ3861">
        <v>607</v>
      </c>
      <c r="BK3861">
        <v>440</v>
      </c>
      <c r="BL3861" s="2">
        <v>2.64E-2</v>
      </c>
      <c r="BM3861" t="e">
        <v>#N/A</v>
      </c>
      <c r="BN3861">
        <v>1</v>
      </c>
      <c r="BO3861">
        <v>1</v>
      </c>
      <c r="BP3861">
        <v>1</v>
      </c>
      <c r="BQ3861">
        <v>1</v>
      </c>
      <c r="BS3861">
        <v>2</v>
      </c>
      <c r="BT3861" t="str">
        <f t="shared" si="240"/>
        <v/>
      </c>
      <c r="BU3861" t="str">
        <f t="shared" si="241"/>
        <v/>
      </c>
      <c r="BV3861" t="str">
        <f t="shared" si="242"/>
        <v/>
      </c>
      <c r="BW3861" t="str">
        <f t="shared" si="243"/>
        <v/>
      </c>
    </row>
    <row r="3862" spans="1:75" x14ac:dyDescent="0.35">
      <c r="A3862">
        <v>115</v>
      </c>
      <c r="B3862" t="s">
        <v>413</v>
      </c>
      <c r="C3862" t="s">
        <v>116</v>
      </c>
      <c r="D3862">
        <v>14</v>
      </c>
      <c r="E3862">
        <v>114</v>
      </c>
      <c r="F3862">
        <v>2017</v>
      </c>
      <c r="G3862">
        <v>4</v>
      </c>
      <c r="H3862">
        <v>38</v>
      </c>
      <c r="M3862">
        <v>0</v>
      </c>
      <c r="N3862">
        <v>0</v>
      </c>
      <c r="O3862">
        <v>0</v>
      </c>
      <c r="P3862">
        <v>0</v>
      </c>
      <c r="Q3862">
        <v>0</v>
      </c>
      <c r="S3862">
        <v>4</v>
      </c>
      <c r="T3862">
        <v>-0.16</v>
      </c>
      <c r="V3862">
        <v>-0.16</v>
      </c>
      <c r="W3862">
        <v>-0.16</v>
      </c>
      <c r="X3862">
        <v>-0.16</v>
      </c>
      <c r="Z3862">
        <v>30</v>
      </c>
      <c r="AA3862">
        <v>2</v>
      </c>
      <c r="AB3862">
        <v>61</v>
      </c>
      <c r="AC3862">
        <v>10</v>
      </c>
      <c r="AF3862">
        <v>10</v>
      </c>
      <c r="AG3862">
        <v>11.07</v>
      </c>
      <c r="AH3862">
        <v>6.51</v>
      </c>
      <c r="AJ3862">
        <v>0.1171</v>
      </c>
      <c r="AK3862">
        <v>6.5699999999999995E-2</v>
      </c>
      <c r="AL3862">
        <v>1.96</v>
      </c>
      <c r="AM3862">
        <v>1.22</v>
      </c>
      <c r="AN3862">
        <v>16</v>
      </c>
      <c r="AO3862">
        <v>9</v>
      </c>
      <c r="AP3862">
        <v>5.9</v>
      </c>
      <c r="AR3862">
        <v>2.4900000000000002</v>
      </c>
      <c r="AS3862">
        <v>1.43</v>
      </c>
      <c r="AT3862">
        <v>0.36599999999999999</v>
      </c>
      <c r="AU3862" t="s">
        <v>1710</v>
      </c>
      <c r="BN3862">
        <v>0</v>
      </c>
      <c r="BO3862">
        <v>0</v>
      </c>
      <c r="BP3862">
        <v>0</v>
      </c>
      <c r="BQ3862">
        <v>0</v>
      </c>
      <c r="BS3862">
        <v>10</v>
      </c>
      <c r="BT3862">
        <f t="shared" si="240"/>
        <v>0.1171</v>
      </c>
      <c r="BU3862">
        <f t="shared" si="241"/>
        <v>6.5699999999999995E-2</v>
      </c>
      <c r="BV3862">
        <f t="shared" si="242"/>
        <v>0.36599999999999999</v>
      </c>
      <c r="BW3862" t="str">
        <f t="shared" si="243"/>
        <v/>
      </c>
    </row>
    <row r="3863" spans="1:75" x14ac:dyDescent="0.35">
      <c r="A3863">
        <v>116</v>
      </c>
      <c r="B3863" t="s">
        <v>377</v>
      </c>
      <c r="C3863" t="s">
        <v>83</v>
      </c>
      <c r="D3863">
        <v>50</v>
      </c>
      <c r="E3863">
        <v>114.4</v>
      </c>
      <c r="F3863">
        <v>2017</v>
      </c>
      <c r="G3863">
        <v>3</v>
      </c>
      <c r="H3863">
        <v>73</v>
      </c>
      <c r="I3863">
        <v>112</v>
      </c>
      <c r="M3863">
        <v>0</v>
      </c>
      <c r="N3863">
        <v>0</v>
      </c>
      <c r="O3863">
        <v>0</v>
      </c>
      <c r="P3863">
        <v>0</v>
      </c>
      <c r="Q3863">
        <v>0</v>
      </c>
      <c r="S3863">
        <v>3</v>
      </c>
      <c r="T3863">
        <v>-0.31</v>
      </c>
      <c r="U3863">
        <v>-0.17</v>
      </c>
      <c r="V3863">
        <v>-0.48</v>
      </c>
      <c r="W3863">
        <v>-0.48</v>
      </c>
      <c r="X3863">
        <v>-0.48</v>
      </c>
      <c r="Z3863">
        <v>31</v>
      </c>
      <c r="AA3863">
        <v>6</v>
      </c>
      <c r="AB3863">
        <v>205</v>
      </c>
      <c r="AC3863">
        <v>10</v>
      </c>
      <c r="AD3863">
        <v>61</v>
      </c>
      <c r="AF3863">
        <v>22</v>
      </c>
      <c r="AG3863">
        <v>12.57</v>
      </c>
      <c r="AH3863">
        <v>11.25</v>
      </c>
      <c r="AI3863">
        <v>7.33</v>
      </c>
      <c r="AJ3863">
        <v>0.1961</v>
      </c>
      <c r="AK3863">
        <v>0.115</v>
      </c>
      <c r="AL3863">
        <v>1.96</v>
      </c>
      <c r="AM3863">
        <v>1.79</v>
      </c>
      <c r="AN3863">
        <v>16</v>
      </c>
      <c r="AO3863">
        <v>8</v>
      </c>
      <c r="AP3863">
        <v>10.4</v>
      </c>
      <c r="AQ3863">
        <v>9.5</v>
      </c>
      <c r="AR3863">
        <v>1.83</v>
      </c>
      <c r="AS3863">
        <v>1.38</v>
      </c>
      <c r="AT3863">
        <v>0.184</v>
      </c>
      <c r="AU3863">
        <v>0.24199999999999999</v>
      </c>
      <c r="BN3863">
        <v>0</v>
      </c>
      <c r="BO3863">
        <v>0</v>
      </c>
      <c r="BP3863">
        <v>0</v>
      </c>
      <c r="BQ3863">
        <v>0</v>
      </c>
      <c r="BS3863">
        <v>10</v>
      </c>
      <c r="BT3863">
        <f t="shared" si="240"/>
        <v>0.1961</v>
      </c>
      <c r="BU3863">
        <f t="shared" si="241"/>
        <v>0.115</v>
      </c>
      <c r="BV3863">
        <f t="shared" si="242"/>
        <v>0.184</v>
      </c>
      <c r="BW3863">
        <f t="shared" si="243"/>
        <v>0.24199999999999999</v>
      </c>
    </row>
    <row r="3864" spans="1:75" x14ac:dyDescent="0.35">
      <c r="A3864">
        <v>117</v>
      </c>
      <c r="B3864" t="s">
        <v>697</v>
      </c>
      <c r="C3864" t="s">
        <v>116</v>
      </c>
      <c r="D3864">
        <v>15</v>
      </c>
      <c r="E3864">
        <v>114.7</v>
      </c>
      <c r="F3864">
        <v>2017</v>
      </c>
      <c r="G3864">
        <v>4</v>
      </c>
      <c r="H3864">
        <v>5</v>
      </c>
      <c r="I3864">
        <v>96</v>
      </c>
      <c r="J3864">
        <v>43</v>
      </c>
      <c r="M3864">
        <v>1</v>
      </c>
      <c r="N3864">
        <v>0</v>
      </c>
      <c r="O3864">
        <v>1</v>
      </c>
      <c r="P3864">
        <v>1</v>
      </c>
      <c r="Q3864">
        <v>1</v>
      </c>
      <c r="S3864">
        <v>5</v>
      </c>
      <c r="T3864">
        <v>0.42</v>
      </c>
      <c r="U3864">
        <v>0.04</v>
      </c>
      <c r="V3864">
        <v>0.46</v>
      </c>
      <c r="W3864">
        <v>0.51</v>
      </c>
      <c r="X3864">
        <v>0.51</v>
      </c>
      <c r="Z3864">
        <v>33</v>
      </c>
      <c r="AA3864">
        <v>6</v>
      </c>
      <c r="AB3864">
        <v>175</v>
      </c>
      <c r="AC3864">
        <v>10</v>
      </c>
      <c r="AD3864">
        <v>11</v>
      </c>
      <c r="AE3864">
        <v>15</v>
      </c>
      <c r="AF3864">
        <v>5</v>
      </c>
      <c r="AG3864">
        <v>12.74</v>
      </c>
      <c r="AH3864">
        <v>11.03</v>
      </c>
      <c r="AI3864">
        <v>9.1999999999999993</v>
      </c>
      <c r="AJ3864">
        <v>0.20780000000000001</v>
      </c>
      <c r="AK3864">
        <v>0.22370000000000001</v>
      </c>
      <c r="AL3864">
        <v>1.87</v>
      </c>
      <c r="AM3864">
        <v>1.83</v>
      </c>
      <c r="AN3864">
        <v>15</v>
      </c>
      <c r="AO3864">
        <v>16</v>
      </c>
      <c r="AP3864">
        <v>10.199999999999999</v>
      </c>
      <c r="AQ3864">
        <v>7.1</v>
      </c>
      <c r="AR3864">
        <v>1.95</v>
      </c>
      <c r="AS3864">
        <v>1.66</v>
      </c>
      <c r="AT3864">
        <v>0.56399999999999995</v>
      </c>
      <c r="AU3864">
        <v>0.33300000000000002</v>
      </c>
      <c r="BN3864">
        <v>1</v>
      </c>
      <c r="BO3864">
        <v>1</v>
      </c>
      <c r="BP3864">
        <v>1</v>
      </c>
      <c r="BQ3864">
        <v>1</v>
      </c>
      <c r="BS3864">
        <v>12</v>
      </c>
      <c r="BT3864">
        <f t="shared" si="240"/>
        <v>0.20780000000000001</v>
      </c>
      <c r="BU3864">
        <f t="shared" si="241"/>
        <v>0.22370000000000001</v>
      </c>
      <c r="BV3864">
        <f t="shared" si="242"/>
        <v>0.56399999999999995</v>
      </c>
      <c r="BW3864">
        <f t="shared" si="243"/>
        <v>0.33300000000000002</v>
      </c>
    </row>
    <row r="3865" spans="1:75" x14ac:dyDescent="0.35">
      <c r="A3865">
        <v>118</v>
      </c>
      <c r="B3865" t="s">
        <v>1263</v>
      </c>
      <c r="C3865" t="s">
        <v>83</v>
      </c>
      <c r="D3865">
        <v>51</v>
      </c>
      <c r="E3865">
        <v>116.9</v>
      </c>
      <c r="F3865">
        <v>2017</v>
      </c>
      <c r="G3865">
        <v>3</v>
      </c>
      <c r="H3865">
        <v>84</v>
      </c>
      <c r="I3865">
        <v>35</v>
      </c>
      <c r="J3865">
        <v>110</v>
      </c>
      <c r="K3865">
        <v>131</v>
      </c>
      <c r="M3865">
        <v>0</v>
      </c>
      <c r="N3865">
        <v>0</v>
      </c>
      <c r="O3865">
        <v>0</v>
      </c>
      <c r="P3865">
        <v>0</v>
      </c>
      <c r="Q3865">
        <v>0</v>
      </c>
      <c r="S3865">
        <v>0</v>
      </c>
      <c r="T3865">
        <v>0.4</v>
      </c>
      <c r="U3865">
        <v>0.02</v>
      </c>
      <c r="V3865">
        <v>0.42</v>
      </c>
      <c r="W3865">
        <v>0.42</v>
      </c>
      <c r="X3865">
        <v>-0.46</v>
      </c>
      <c r="Z3865">
        <v>22</v>
      </c>
      <c r="AA3865">
        <v>2</v>
      </c>
      <c r="AB3865">
        <v>37</v>
      </c>
      <c r="AC3865">
        <v>10</v>
      </c>
      <c r="AD3865">
        <v>115</v>
      </c>
      <c r="AE3865">
        <v>117</v>
      </c>
      <c r="AH3865">
        <v>4.71</v>
      </c>
      <c r="AI3865">
        <v>10.199999999999999</v>
      </c>
      <c r="AJ3865" t="s">
        <v>1710</v>
      </c>
      <c r="AK3865">
        <v>0.127</v>
      </c>
      <c r="AM3865">
        <v>0.69</v>
      </c>
      <c r="AO3865">
        <v>15</v>
      </c>
      <c r="AQ3865">
        <v>13.1</v>
      </c>
      <c r="AS3865">
        <v>1.0900000000000001</v>
      </c>
      <c r="AT3865" t="s">
        <v>1710</v>
      </c>
      <c r="AU3865">
        <v>0.48599999999999999</v>
      </c>
      <c r="BN3865">
        <v>0</v>
      </c>
      <c r="BO3865">
        <v>0</v>
      </c>
      <c r="BP3865">
        <v>0</v>
      </c>
      <c r="BQ3865">
        <v>0</v>
      </c>
      <c r="BS3865">
        <v>1</v>
      </c>
      <c r="BT3865" t="str">
        <f t="shared" si="240"/>
        <v/>
      </c>
      <c r="BU3865">
        <f t="shared" si="241"/>
        <v>0.127</v>
      </c>
      <c r="BV3865" t="str">
        <f t="shared" si="242"/>
        <v/>
      </c>
      <c r="BW3865">
        <f t="shared" si="243"/>
        <v>0.48599999999999999</v>
      </c>
    </row>
    <row r="3866" spans="1:75" x14ac:dyDescent="0.35">
      <c r="A3866">
        <v>119</v>
      </c>
      <c r="B3866" t="s">
        <v>550</v>
      </c>
      <c r="C3866" t="s">
        <v>83</v>
      </c>
      <c r="D3866">
        <v>52</v>
      </c>
      <c r="E3866">
        <v>117.5</v>
      </c>
      <c r="F3866">
        <v>2017</v>
      </c>
      <c r="G3866">
        <v>3</v>
      </c>
      <c r="H3866">
        <v>57</v>
      </c>
      <c r="M3866">
        <v>0</v>
      </c>
      <c r="N3866">
        <v>0</v>
      </c>
      <c r="O3866">
        <v>0</v>
      </c>
      <c r="P3866">
        <v>0</v>
      </c>
      <c r="Q3866">
        <v>0</v>
      </c>
      <c r="S3866">
        <v>3</v>
      </c>
      <c r="T3866">
        <v>0.02</v>
      </c>
      <c r="V3866">
        <v>0.02</v>
      </c>
      <c r="W3866">
        <v>0.02</v>
      </c>
      <c r="X3866">
        <v>0.02</v>
      </c>
      <c r="Z3866">
        <v>30</v>
      </c>
      <c r="AA3866">
        <v>3</v>
      </c>
      <c r="AB3866">
        <v>87</v>
      </c>
      <c r="AC3866">
        <v>10</v>
      </c>
      <c r="AD3866">
        <v>130</v>
      </c>
      <c r="AF3866">
        <v>114</v>
      </c>
      <c r="AG3866">
        <v>13.47</v>
      </c>
      <c r="AH3866">
        <v>7.27</v>
      </c>
      <c r="AJ3866">
        <v>3.8100000000000002E-2</v>
      </c>
      <c r="AK3866">
        <v>0.17849999999999999</v>
      </c>
      <c r="AL3866">
        <v>1.6</v>
      </c>
      <c r="AM3866">
        <v>1.34</v>
      </c>
      <c r="AN3866">
        <v>3</v>
      </c>
      <c r="AO3866">
        <v>16</v>
      </c>
      <c r="AP3866">
        <v>17.100000000000001</v>
      </c>
      <c r="AR3866">
        <v>2.02</v>
      </c>
      <c r="AS3866">
        <v>1.4</v>
      </c>
      <c r="AT3866">
        <v>0.61099999999999999</v>
      </c>
      <c r="AU3866" t="s">
        <v>1710</v>
      </c>
      <c r="BN3866">
        <v>0</v>
      </c>
      <c r="BO3866">
        <v>0</v>
      </c>
      <c r="BP3866">
        <v>0</v>
      </c>
      <c r="BQ3866">
        <v>0</v>
      </c>
      <c r="BS3866">
        <v>8</v>
      </c>
      <c r="BT3866">
        <f t="shared" si="240"/>
        <v>3.8100000000000002E-2</v>
      </c>
      <c r="BU3866">
        <f t="shared" si="241"/>
        <v>0.17849999999999999</v>
      </c>
      <c r="BV3866">
        <f t="shared" si="242"/>
        <v>0.61099999999999999</v>
      </c>
      <c r="BW3866" t="str">
        <f t="shared" si="243"/>
        <v/>
      </c>
    </row>
    <row r="3867" spans="1:75" x14ac:dyDescent="0.35">
      <c r="A3867">
        <v>120</v>
      </c>
      <c r="B3867" t="s">
        <v>646</v>
      </c>
      <c r="C3867" t="s">
        <v>70</v>
      </c>
      <c r="D3867">
        <v>39</v>
      </c>
      <c r="E3867">
        <v>119.6</v>
      </c>
      <c r="F3867">
        <v>2017</v>
      </c>
      <c r="G3867">
        <v>2</v>
      </c>
      <c r="H3867">
        <v>76</v>
      </c>
      <c r="M3867">
        <v>0</v>
      </c>
      <c r="N3867">
        <v>0</v>
      </c>
      <c r="O3867">
        <v>0</v>
      </c>
      <c r="P3867">
        <v>0</v>
      </c>
      <c r="Q3867">
        <v>0</v>
      </c>
      <c r="S3867">
        <v>3</v>
      </c>
      <c r="T3867">
        <v>0.28000000000000003</v>
      </c>
      <c r="V3867">
        <v>0.28000000000000003</v>
      </c>
      <c r="W3867">
        <v>0.28000000000000003</v>
      </c>
      <c r="X3867">
        <v>0.28000000000000003</v>
      </c>
      <c r="Z3867">
        <v>32</v>
      </c>
      <c r="AA3867">
        <v>8</v>
      </c>
      <c r="AB3867">
        <v>300</v>
      </c>
      <c r="AC3867">
        <v>10</v>
      </c>
      <c r="AD3867">
        <v>90</v>
      </c>
      <c r="AF3867">
        <v>95</v>
      </c>
      <c r="AG3867">
        <v>13.55</v>
      </c>
      <c r="AH3867">
        <v>7.33</v>
      </c>
      <c r="AJ3867">
        <v>1.1599999999999999E-2</v>
      </c>
      <c r="AK3867">
        <v>7.0999999999999994E-2</v>
      </c>
      <c r="AL3867">
        <v>1.17</v>
      </c>
      <c r="AM3867">
        <v>1.77</v>
      </c>
      <c r="AN3867">
        <v>2</v>
      </c>
      <c r="AO3867">
        <v>8</v>
      </c>
      <c r="AP3867">
        <v>1.3</v>
      </c>
      <c r="AR3867">
        <v>1.43</v>
      </c>
      <c r="AS3867">
        <v>1.43</v>
      </c>
      <c r="AT3867">
        <v>5.6000000000000001E-2</v>
      </c>
      <c r="AU3867" t="s">
        <v>1710</v>
      </c>
      <c r="BN3867">
        <v>0</v>
      </c>
      <c r="BO3867">
        <v>0</v>
      </c>
      <c r="BP3867">
        <v>0</v>
      </c>
      <c r="BQ3867">
        <v>0</v>
      </c>
      <c r="BS3867">
        <v>10</v>
      </c>
      <c r="BT3867">
        <f t="shared" si="240"/>
        <v>1.1599999999999999E-2</v>
      </c>
      <c r="BU3867">
        <f t="shared" si="241"/>
        <v>7.0999999999999994E-2</v>
      </c>
      <c r="BV3867">
        <f t="shared" si="242"/>
        <v>5.6000000000000001E-2</v>
      </c>
      <c r="BW3867" t="str">
        <f t="shared" si="243"/>
        <v/>
      </c>
    </row>
    <row r="3868" spans="1:75" x14ac:dyDescent="0.35">
      <c r="A3868">
        <v>121</v>
      </c>
      <c r="B3868" t="s">
        <v>1038</v>
      </c>
      <c r="C3868" t="s">
        <v>83</v>
      </c>
      <c r="D3868">
        <v>53</v>
      </c>
      <c r="E3868">
        <v>120.2</v>
      </c>
      <c r="F3868">
        <v>2017</v>
      </c>
      <c r="G3868">
        <v>3</v>
      </c>
      <c r="H3868">
        <v>131</v>
      </c>
      <c r="I3868">
        <v>102</v>
      </c>
      <c r="J3868">
        <v>51</v>
      </c>
      <c r="K3868">
        <v>78</v>
      </c>
      <c r="M3868">
        <v>0</v>
      </c>
      <c r="N3868">
        <v>0</v>
      </c>
      <c r="O3868">
        <v>0</v>
      </c>
      <c r="P3868">
        <v>0</v>
      </c>
      <c r="Q3868">
        <v>0</v>
      </c>
      <c r="S3868">
        <v>0</v>
      </c>
      <c r="T3868">
        <v>-0.2</v>
      </c>
      <c r="U3868">
        <v>-0.32</v>
      </c>
      <c r="V3868">
        <v>-0.52</v>
      </c>
      <c r="W3868">
        <v>-1.02</v>
      </c>
      <c r="X3868">
        <v>-1</v>
      </c>
      <c r="Z3868">
        <v>24</v>
      </c>
      <c r="AA3868">
        <v>1</v>
      </c>
      <c r="AB3868">
        <v>26</v>
      </c>
      <c r="AC3868">
        <v>11</v>
      </c>
      <c r="AD3868">
        <v>258</v>
      </c>
      <c r="AE3868">
        <v>188</v>
      </c>
      <c r="AF3868">
        <v>76</v>
      </c>
      <c r="AG3868">
        <v>6.32</v>
      </c>
      <c r="AH3868">
        <v>1.61</v>
      </c>
      <c r="AI3868">
        <v>6.22</v>
      </c>
      <c r="AJ3868">
        <v>0.1036</v>
      </c>
      <c r="AK3868">
        <v>5.9499999999999997E-2</v>
      </c>
      <c r="AL3868">
        <v>1.53</v>
      </c>
      <c r="AM3868">
        <v>0.36</v>
      </c>
      <c r="AN3868">
        <v>16</v>
      </c>
      <c r="AO3868">
        <v>11</v>
      </c>
      <c r="AP3868">
        <v>14.3</v>
      </c>
      <c r="AQ3868">
        <v>18.8</v>
      </c>
      <c r="AR3868">
        <v>1.58</v>
      </c>
      <c r="AS3868">
        <v>0.56999999999999995</v>
      </c>
      <c r="AT3868">
        <v>0.115</v>
      </c>
      <c r="AU3868">
        <v>0.248</v>
      </c>
      <c r="BN3868">
        <v>0</v>
      </c>
      <c r="BO3868">
        <v>0</v>
      </c>
      <c r="BP3868">
        <v>0</v>
      </c>
      <c r="BQ3868">
        <v>0</v>
      </c>
      <c r="BS3868">
        <v>3</v>
      </c>
      <c r="BT3868">
        <f t="shared" si="240"/>
        <v>0.1036</v>
      </c>
      <c r="BU3868">
        <f t="shared" si="241"/>
        <v>5.9499999999999997E-2</v>
      </c>
      <c r="BV3868">
        <f t="shared" si="242"/>
        <v>0.115</v>
      </c>
      <c r="BW3868">
        <f t="shared" si="243"/>
        <v>0.248</v>
      </c>
    </row>
    <row r="3869" spans="1:75" x14ac:dyDescent="0.35">
      <c r="A3869">
        <v>122</v>
      </c>
      <c r="B3869" t="s">
        <v>1264</v>
      </c>
      <c r="C3869" t="s">
        <v>70</v>
      </c>
      <c r="D3869">
        <v>40</v>
      </c>
      <c r="E3869">
        <v>122.7</v>
      </c>
      <c r="F3869">
        <v>2017</v>
      </c>
      <c r="G3869">
        <v>2</v>
      </c>
      <c r="I3869">
        <v>113</v>
      </c>
      <c r="K3869">
        <v>114</v>
      </c>
      <c r="M3869">
        <v>0</v>
      </c>
      <c r="N3869">
        <v>0</v>
      </c>
      <c r="O3869">
        <v>0</v>
      </c>
      <c r="P3869">
        <v>0</v>
      </c>
      <c r="Q3869">
        <v>0</v>
      </c>
      <c r="S3869">
        <v>0</v>
      </c>
      <c r="U3869">
        <v>0</v>
      </c>
      <c r="V3869">
        <v>0</v>
      </c>
      <c r="W3869">
        <v>0</v>
      </c>
      <c r="X3869">
        <v>-0.28000000000000003</v>
      </c>
      <c r="Z3869">
        <v>21</v>
      </c>
      <c r="AA3869">
        <v>3</v>
      </c>
      <c r="AB3869">
        <v>89</v>
      </c>
      <c r="AC3869">
        <v>11</v>
      </c>
      <c r="AD3869">
        <v>44</v>
      </c>
      <c r="AE3869">
        <v>51</v>
      </c>
      <c r="AH3869">
        <v>0</v>
      </c>
      <c r="AI3869">
        <v>10.7</v>
      </c>
      <c r="AJ3869" t="s">
        <v>1710</v>
      </c>
      <c r="AK3869">
        <v>1.3299999999999999E-2</v>
      </c>
      <c r="AM3869">
        <v>1.77</v>
      </c>
      <c r="AO3869">
        <v>10</v>
      </c>
      <c r="AQ3869">
        <v>8.5</v>
      </c>
      <c r="AR3869">
        <v>2.04</v>
      </c>
      <c r="AS3869">
        <v>2.04</v>
      </c>
      <c r="AT3869" t="s">
        <v>1710</v>
      </c>
      <c r="AU3869">
        <v>4.2999999999999997E-2</v>
      </c>
      <c r="BN3869">
        <v>0</v>
      </c>
      <c r="BO3869">
        <v>0</v>
      </c>
      <c r="BP3869">
        <v>0</v>
      </c>
      <c r="BQ3869">
        <v>0</v>
      </c>
      <c r="BS3869">
        <v>1</v>
      </c>
      <c r="BT3869" t="str">
        <f t="shared" si="240"/>
        <v/>
      </c>
      <c r="BU3869">
        <f t="shared" si="241"/>
        <v>1.3299999999999999E-2</v>
      </c>
      <c r="BV3869" t="str">
        <f t="shared" si="242"/>
        <v/>
      </c>
      <c r="BW3869">
        <f t="shared" si="243"/>
        <v>4.2999999999999997E-2</v>
      </c>
    </row>
    <row r="3870" spans="1:75" x14ac:dyDescent="0.35">
      <c r="A3870">
        <v>123</v>
      </c>
      <c r="B3870" t="s">
        <v>1265</v>
      </c>
      <c r="C3870" t="s">
        <v>83</v>
      </c>
      <c r="D3870">
        <v>54</v>
      </c>
      <c r="E3870">
        <v>124.6</v>
      </c>
      <c r="F3870">
        <v>2017</v>
      </c>
      <c r="G3870">
        <v>3</v>
      </c>
      <c r="H3870">
        <v>22</v>
      </c>
      <c r="I3870">
        <v>8</v>
      </c>
      <c r="J3870">
        <v>63</v>
      </c>
      <c r="K3870">
        <v>16</v>
      </c>
      <c r="M3870">
        <v>1</v>
      </c>
      <c r="N3870">
        <v>1</v>
      </c>
      <c r="O3870">
        <v>2</v>
      </c>
      <c r="P3870">
        <v>2</v>
      </c>
      <c r="Q3870">
        <v>3</v>
      </c>
      <c r="S3870">
        <v>0</v>
      </c>
      <c r="T3870">
        <v>0.49</v>
      </c>
      <c r="U3870">
        <v>1.1399999999999999</v>
      </c>
      <c r="V3870">
        <v>1.63</v>
      </c>
      <c r="W3870">
        <v>1.86</v>
      </c>
      <c r="X3870">
        <v>2.44</v>
      </c>
      <c r="Z3870">
        <v>21</v>
      </c>
      <c r="AA3870">
        <v>2</v>
      </c>
      <c r="AB3870">
        <v>62</v>
      </c>
      <c r="AC3870">
        <v>11</v>
      </c>
      <c r="AD3870">
        <v>16</v>
      </c>
      <c r="AE3870">
        <v>7</v>
      </c>
      <c r="AH3870">
        <v>13.69</v>
      </c>
      <c r="AI3870">
        <v>18.559999999999999</v>
      </c>
      <c r="AJ3870" t="s">
        <v>1710</v>
      </c>
      <c r="AK3870">
        <v>0.13730000000000001</v>
      </c>
      <c r="AM3870">
        <v>2.16</v>
      </c>
      <c r="AO3870">
        <v>14</v>
      </c>
      <c r="AQ3870">
        <v>9.3000000000000007</v>
      </c>
      <c r="AS3870">
        <v>2.4900000000000002</v>
      </c>
      <c r="AT3870" t="s">
        <v>1710</v>
      </c>
      <c r="AU3870">
        <v>0.61</v>
      </c>
      <c r="BN3870">
        <v>0</v>
      </c>
      <c r="BO3870">
        <v>1</v>
      </c>
      <c r="BP3870">
        <v>1</v>
      </c>
      <c r="BQ3870">
        <v>1</v>
      </c>
      <c r="BS3870">
        <v>1</v>
      </c>
      <c r="BT3870" t="str">
        <f t="shared" si="240"/>
        <v/>
      </c>
      <c r="BU3870">
        <f t="shared" si="241"/>
        <v>0.13730000000000001</v>
      </c>
      <c r="BV3870" t="str">
        <f t="shared" si="242"/>
        <v/>
      </c>
      <c r="BW3870">
        <f t="shared" si="243"/>
        <v>0.61</v>
      </c>
    </row>
    <row r="3871" spans="1:75" x14ac:dyDescent="0.35">
      <c r="A3871">
        <v>124</v>
      </c>
      <c r="B3871" t="s">
        <v>563</v>
      </c>
      <c r="C3871" t="s">
        <v>70</v>
      </c>
      <c r="D3871">
        <v>41</v>
      </c>
      <c r="E3871">
        <v>125.1</v>
      </c>
      <c r="F3871">
        <v>2017</v>
      </c>
      <c r="G3871">
        <v>2</v>
      </c>
      <c r="H3871">
        <v>45</v>
      </c>
      <c r="I3871">
        <v>58</v>
      </c>
      <c r="M3871">
        <v>0</v>
      </c>
      <c r="N3871">
        <v>0</v>
      </c>
      <c r="O3871">
        <v>0</v>
      </c>
      <c r="P3871">
        <v>0</v>
      </c>
      <c r="Q3871">
        <v>0</v>
      </c>
      <c r="S3871">
        <v>1</v>
      </c>
      <c r="T3871">
        <v>0.92</v>
      </c>
      <c r="U3871">
        <v>-0.2</v>
      </c>
      <c r="V3871">
        <v>0.72</v>
      </c>
      <c r="W3871">
        <v>0.72</v>
      </c>
      <c r="X3871">
        <v>0.72</v>
      </c>
      <c r="Z3871">
        <v>31</v>
      </c>
      <c r="AA3871">
        <v>8</v>
      </c>
      <c r="AB3871">
        <v>300</v>
      </c>
      <c r="AC3871">
        <v>11</v>
      </c>
      <c r="AD3871">
        <v>67</v>
      </c>
      <c r="AF3871">
        <v>9</v>
      </c>
      <c r="AG3871">
        <v>14.68</v>
      </c>
      <c r="AH3871">
        <v>6.73</v>
      </c>
      <c r="AI3871">
        <v>5.53</v>
      </c>
      <c r="AJ3871">
        <v>1.2200000000000001E-2</v>
      </c>
      <c r="AK3871">
        <v>1.47E-2</v>
      </c>
      <c r="AL3871">
        <v>0.28999999999999998</v>
      </c>
      <c r="AM3871">
        <v>0.45</v>
      </c>
      <c r="AN3871">
        <v>16</v>
      </c>
      <c r="AO3871">
        <v>16</v>
      </c>
      <c r="AP3871">
        <v>-0.7</v>
      </c>
      <c r="AQ3871">
        <v>-1.6</v>
      </c>
      <c r="AR3871">
        <v>2.38</v>
      </c>
      <c r="AS3871">
        <v>2.38</v>
      </c>
      <c r="AT3871">
        <v>1.0999999999999999E-2</v>
      </c>
      <c r="AU3871">
        <v>0</v>
      </c>
      <c r="BN3871">
        <v>0</v>
      </c>
      <c r="BO3871">
        <v>0</v>
      </c>
      <c r="BP3871">
        <v>0</v>
      </c>
      <c r="BQ3871">
        <v>0</v>
      </c>
      <c r="BS3871">
        <v>9</v>
      </c>
      <c r="BT3871">
        <f t="shared" si="240"/>
        <v>1.2200000000000001E-2</v>
      </c>
      <c r="BU3871">
        <f t="shared" si="241"/>
        <v>1.47E-2</v>
      </c>
      <c r="BV3871">
        <f t="shared" si="242"/>
        <v>1.0999999999999999E-2</v>
      </c>
      <c r="BW3871">
        <f t="shared" si="243"/>
        <v>0</v>
      </c>
    </row>
    <row r="3872" spans="1:75" x14ac:dyDescent="0.35">
      <c r="A3872">
        <v>125.5</v>
      </c>
      <c r="B3872" t="s">
        <v>1266</v>
      </c>
      <c r="C3872" t="s">
        <v>70</v>
      </c>
      <c r="D3872">
        <v>42</v>
      </c>
      <c r="E3872">
        <v>125.9</v>
      </c>
      <c r="F3872">
        <v>2017</v>
      </c>
      <c r="G3872">
        <v>2</v>
      </c>
      <c r="H3872">
        <v>84</v>
      </c>
      <c r="M3872">
        <v>0</v>
      </c>
      <c r="N3872">
        <v>0</v>
      </c>
      <c r="O3872">
        <v>0</v>
      </c>
      <c r="P3872">
        <v>0</v>
      </c>
      <c r="Q3872">
        <v>0</v>
      </c>
      <c r="S3872">
        <v>0</v>
      </c>
      <c r="T3872">
        <v>0.34</v>
      </c>
      <c r="V3872">
        <v>0.34</v>
      </c>
      <c r="W3872">
        <v>0.34</v>
      </c>
      <c r="X3872">
        <v>0.34</v>
      </c>
      <c r="Z3872">
        <v>25</v>
      </c>
      <c r="AA3872">
        <v>8</v>
      </c>
      <c r="AB3872">
        <v>300</v>
      </c>
      <c r="AC3872">
        <v>11</v>
      </c>
      <c r="AD3872">
        <v>60</v>
      </c>
      <c r="AF3872">
        <v>38</v>
      </c>
      <c r="AG3872">
        <v>11.05</v>
      </c>
      <c r="AH3872">
        <v>6.17</v>
      </c>
      <c r="AJ3872">
        <v>3.0300000000000001E-2</v>
      </c>
      <c r="AK3872">
        <v>9.9000000000000008E-3</v>
      </c>
      <c r="AL3872">
        <v>0.75</v>
      </c>
      <c r="AM3872">
        <v>0.39</v>
      </c>
      <c r="AN3872">
        <v>12</v>
      </c>
      <c r="AO3872">
        <v>7</v>
      </c>
      <c r="AP3872">
        <v>0.8</v>
      </c>
      <c r="AR3872">
        <v>1.1599999999999999</v>
      </c>
      <c r="AS3872">
        <v>1.1599999999999999</v>
      </c>
      <c r="AT3872">
        <v>2.5999999999999999E-2</v>
      </c>
      <c r="AU3872" t="s">
        <v>1710</v>
      </c>
      <c r="BN3872">
        <v>0</v>
      </c>
      <c r="BO3872">
        <v>0</v>
      </c>
      <c r="BP3872">
        <v>0</v>
      </c>
      <c r="BQ3872">
        <v>0</v>
      </c>
      <c r="BS3872">
        <v>2</v>
      </c>
      <c r="BT3872">
        <f t="shared" si="240"/>
        <v>3.0300000000000001E-2</v>
      </c>
      <c r="BU3872">
        <f t="shared" si="241"/>
        <v>9.9000000000000008E-3</v>
      </c>
      <c r="BV3872">
        <f t="shared" si="242"/>
        <v>2.5999999999999999E-2</v>
      </c>
      <c r="BW3872" t="str">
        <f t="shared" si="243"/>
        <v/>
      </c>
    </row>
    <row r="3873" spans="1:75" x14ac:dyDescent="0.35">
      <c r="A3873">
        <v>125.5</v>
      </c>
      <c r="B3873" t="s">
        <v>1153</v>
      </c>
      <c r="C3873" t="s">
        <v>83</v>
      </c>
      <c r="D3873">
        <v>55</v>
      </c>
      <c r="E3873">
        <v>125.9</v>
      </c>
      <c r="F3873">
        <v>2017</v>
      </c>
      <c r="G3873">
        <v>3</v>
      </c>
      <c r="H3873">
        <v>60</v>
      </c>
      <c r="I3873">
        <v>69</v>
      </c>
      <c r="J3873">
        <v>53</v>
      </c>
      <c r="K3873">
        <v>32</v>
      </c>
      <c r="M3873">
        <v>0</v>
      </c>
      <c r="N3873">
        <v>0</v>
      </c>
      <c r="O3873">
        <v>0</v>
      </c>
      <c r="P3873">
        <v>0</v>
      </c>
      <c r="Q3873">
        <v>0</v>
      </c>
      <c r="S3873">
        <v>0</v>
      </c>
      <c r="T3873">
        <v>0.11</v>
      </c>
      <c r="U3873">
        <v>0.4</v>
      </c>
      <c r="V3873">
        <v>0.51</v>
      </c>
      <c r="W3873">
        <v>0.84</v>
      </c>
      <c r="X3873">
        <v>1.67</v>
      </c>
      <c r="Z3873">
        <v>23</v>
      </c>
      <c r="AA3873">
        <v>1</v>
      </c>
      <c r="AB3873">
        <v>21</v>
      </c>
      <c r="AC3873">
        <v>11</v>
      </c>
      <c r="AD3873">
        <v>32</v>
      </c>
      <c r="AE3873">
        <v>44</v>
      </c>
      <c r="AF3873">
        <v>65</v>
      </c>
      <c r="AG3873">
        <v>8.73</v>
      </c>
      <c r="AH3873">
        <v>11.32</v>
      </c>
      <c r="AI3873">
        <v>15.19</v>
      </c>
      <c r="AJ3873">
        <v>0.16139999999999999</v>
      </c>
      <c r="AK3873">
        <v>8.8999999999999996E-2</v>
      </c>
      <c r="AL3873">
        <v>1.23</v>
      </c>
      <c r="AM3873">
        <v>1.41</v>
      </c>
      <c r="AN3873">
        <v>14</v>
      </c>
      <c r="AO3873">
        <v>10</v>
      </c>
      <c r="AP3873">
        <v>15.8</v>
      </c>
      <c r="AQ3873">
        <v>15</v>
      </c>
      <c r="AR3873">
        <v>1.41</v>
      </c>
      <c r="AS3873">
        <v>2.39</v>
      </c>
      <c r="AT3873">
        <v>0.184</v>
      </c>
      <c r="AU3873">
        <v>0.224</v>
      </c>
      <c r="BN3873">
        <v>0</v>
      </c>
      <c r="BO3873">
        <v>0</v>
      </c>
      <c r="BP3873">
        <v>0</v>
      </c>
      <c r="BQ3873">
        <v>0</v>
      </c>
      <c r="BS3873">
        <v>2</v>
      </c>
      <c r="BT3873">
        <f t="shared" si="240"/>
        <v>0.16139999999999999</v>
      </c>
      <c r="BU3873">
        <f t="shared" si="241"/>
        <v>8.8999999999999996E-2</v>
      </c>
      <c r="BV3873">
        <f t="shared" si="242"/>
        <v>0.184</v>
      </c>
      <c r="BW3873">
        <f t="shared" si="243"/>
        <v>0.224</v>
      </c>
    </row>
    <row r="3874" spans="1:75" x14ac:dyDescent="0.35">
      <c r="A3874">
        <v>127</v>
      </c>
      <c r="B3874" t="s">
        <v>1137</v>
      </c>
      <c r="C3874" t="s">
        <v>83</v>
      </c>
      <c r="D3874">
        <v>56</v>
      </c>
      <c r="E3874">
        <v>127.3</v>
      </c>
      <c r="F3874">
        <v>2017</v>
      </c>
      <c r="G3874">
        <v>3</v>
      </c>
      <c r="H3874">
        <v>8</v>
      </c>
      <c r="I3874">
        <v>7</v>
      </c>
      <c r="J3874">
        <v>65</v>
      </c>
      <c r="K3874">
        <v>10</v>
      </c>
      <c r="M3874">
        <v>1</v>
      </c>
      <c r="N3874">
        <v>1</v>
      </c>
      <c r="O3874">
        <v>2</v>
      </c>
      <c r="P3874">
        <v>2</v>
      </c>
      <c r="Q3874">
        <v>3</v>
      </c>
      <c r="S3874">
        <v>0</v>
      </c>
      <c r="T3874">
        <v>1.08</v>
      </c>
      <c r="U3874">
        <v>1.67</v>
      </c>
      <c r="V3874">
        <v>2.75</v>
      </c>
      <c r="W3874">
        <v>3.04</v>
      </c>
      <c r="X3874">
        <v>4.0599999999999996</v>
      </c>
      <c r="Z3874">
        <v>27</v>
      </c>
      <c r="AA3874">
        <v>8</v>
      </c>
      <c r="AB3874">
        <v>300</v>
      </c>
      <c r="AC3874">
        <v>11</v>
      </c>
      <c r="AD3874">
        <v>18</v>
      </c>
      <c r="AE3874">
        <v>13</v>
      </c>
      <c r="AF3874">
        <v>29</v>
      </c>
      <c r="AG3874">
        <v>12.33</v>
      </c>
      <c r="AH3874">
        <v>15.24</v>
      </c>
      <c r="AI3874">
        <v>19.21</v>
      </c>
      <c r="AJ3874">
        <v>0.16270000000000001</v>
      </c>
      <c r="AK3874">
        <v>0.27379999999999999</v>
      </c>
      <c r="AL3874">
        <v>1.94</v>
      </c>
      <c r="AM3874">
        <v>2.33</v>
      </c>
      <c r="AN3874">
        <v>16</v>
      </c>
      <c r="AO3874">
        <v>16</v>
      </c>
      <c r="AP3874">
        <v>11.2</v>
      </c>
      <c r="AQ3874">
        <v>10</v>
      </c>
      <c r="AR3874">
        <v>2.2200000000000002</v>
      </c>
      <c r="AS3874">
        <v>1.8</v>
      </c>
      <c r="AT3874">
        <v>0.29099999999999998</v>
      </c>
      <c r="AU3874">
        <v>0.56599999999999995</v>
      </c>
      <c r="BN3874">
        <v>1</v>
      </c>
      <c r="BO3874">
        <v>2</v>
      </c>
      <c r="BP3874">
        <v>2</v>
      </c>
      <c r="BQ3874">
        <v>3</v>
      </c>
      <c r="BS3874">
        <v>5</v>
      </c>
      <c r="BT3874">
        <f t="shared" si="240"/>
        <v>0.16270000000000001</v>
      </c>
      <c r="BU3874">
        <f t="shared" si="241"/>
        <v>0.27379999999999999</v>
      </c>
      <c r="BV3874">
        <f t="shared" si="242"/>
        <v>0.29099999999999998</v>
      </c>
      <c r="BW3874">
        <f t="shared" si="243"/>
        <v>0.56599999999999995</v>
      </c>
    </row>
    <row r="3875" spans="1:75" x14ac:dyDescent="0.35">
      <c r="A3875">
        <v>128</v>
      </c>
      <c r="B3875" t="s">
        <v>117</v>
      </c>
      <c r="C3875" t="s">
        <v>79</v>
      </c>
      <c r="D3875">
        <v>15</v>
      </c>
      <c r="E3875">
        <v>127.9</v>
      </c>
      <c r="F3875">
        <v>2017</v>
      </c>
      <c r="G3875">
        <v>1</v>
      </c>
      <c r="H3875">
        <v>10</v>
      </c>
      <c r="I3875">
        <v>3</v>
      </c>
      <c r="J3875">
        <v>53</v>
      </c>
      <c r="K3875">
        <v>14</v>
      </c>
      <c r="M3875">
        <v>1</v>
      </c>
      <c r="N3875">
        <v>1</v>
      </c>
      <c r="O3875">
        <v>2</v>
      </c>
      <c r="P3875">
        <v>2</v>
      </c>
      <c r="Q3875">
        <v>2</v>
      </c>
      <c r="S3875">
        <v>4</v>
      </c>
      <c r="T3875">
        <v>0.44</v>
      </c>
      <c r="U3875">
        <v>1.07</v>
      </c>
      <c r="V3875">
        <v>1.51</v>
      </c>
      <c r="W3875">
        <v>1.27</v>
      </c>
      <c r="X3875">
        <v>1.78</v>
      </c>
      <c r="Z3875">
        <v>35</v>
      </c>
      <c r="AA3875">
        <v>1</v>
      </c>
      <c r="AB3875">
        <v>11</v>
      </c>
      <c r="AC3875">
        <v>11</v>
      </c>
      <c r="AD3875">
        <v>16</v>
      </c>
      <c r="AE3875">
        <v>13</v>
      </c>
      <c r="AF3875">
        <v>14</v>
      </c>
      <c r="AG3875">
        <v>22.01</v>
      </c>
      <c r="AH3875">
        <v>20.98</v>
      </c>
      <c r="AI3875">
        <v>25.31</v>
      </c>
      <c r="AJ3875" t="s">
        <v>1710</v>
      </c>
      <c r="AK3875" t="s">
        <v>1710</v>
      </c>
      <c r="AN3875">
        <v>14</v>
      </c>
      <c r="AO3875">
        <v>15</v>
      </c>
      <c r="AT3875" t="s">
        <v>1710</v>
      </c>
      <c r="AU3875" t="s">
        <v>1710</v>
      </c>
      <c r="AV3875">
        <v>9.5</v>
      </c>
      <c r="AW3875">
        <v>9.8000000000000007</v>
      </c>
      <c r="AX3875" s="2">
        <v>4.7E-2</v>
      </c>
      <c r="AY3875" s="2">
        <v>2.8000000000000001E-2</v>
      </c>
      <c r="AZ3875">
        <v>7.5</v>
      </c>
      <c r="BA3875">
        <v>7.6</v>
      </c>
      <c r="BB3875">
        <v>12.3</v>
      </c>
      <c r="BC3875">
        <v>10</v>
      </c>
      <c r="BD3875">
        <v>7.8</v>
      </c>
      <c r="BE3875">
        <v>7.8</v>
      </c>
      <c r="BF3875">
        <v>6.4</v>
      </c>
      <c r="BG3875">
        <v>6.8</v>
      </c>
      <c r="BH3875">
        <v>1.4</v>
      </c>
      <c r="BI3875">
        <v>1</v>
      </c>
      <c r="BJ3875">
        <v>509</v>
      </c>
      <c r="BK3875">
        <v>561</v>
      </c>
      <c r="BL3875" s="2">
        <v>5.7000000000000002E-2</v>
      </c>
      <c r="BM3875" t="e">
        <v>#N/A</v>
      </c>
      <c r="BN3875">
        <v>0</v>
      </c>
      <c r="BO3875">
        <v>1</v>
      </c>
      <c r="BP3875">
        <v>1</v>
      </c>
      <c r="BQ3875">
        <v>1</v>
      </c>
      <c r="BS3875">
        <v>14</v>
      </c>
      <c r="BT3875" t="str">
        <f t="shared" si="240"/>
        <v/>
      </c>
      <c r="BU3875" t="str">
        <f t="shared" si="241"/>
        <v/>
      </c>
      <c r="BV3875" t="str">
        <f t="shared" si="242"/>
        <v/>
      </c>
      <c r="BW3875" t="str">
        <f t="shared" si="243"/>
        <v/>
      </c>
    </row>
    <row r="3876" spans="1:75" x14ac:dyDescent="0.35">
      <c r="A3876">
        <v>129</v>
      </c>
      <c r="B3876" t="s">
        <v>743</v>
      </c>
      <c r="C3876" t="s">
        <v>83</v>
      </c>
      <c r="D3876">
        <v>57</v>
      </c>
      <c r="E3876">
        <v>128.19999999999999</v>
      </c>
      <c r="F3876">
        <v>2017</v>
      </c>
      <c r="G3876">
        <v>3</v>
      </c>
      <c r="H3876">
        <v>11</v>
      </c>
      <c r="I3876">
        <v>62</v>
      </c>
      <c r="J3876">
        <v>28</v>
      </c>
      <c r="K3876">
        <v>18</v>
      </c>
      <c r="M3876">
        <v>1</v>
      </c>
      <c r="N3876">
        <v>0</v>
      </c>
      <c r="O3876">
        <v>1</v>
      </c>
      <c r="P3876">
        <v>1</v>
      </c>
      <c r="Q3876">
        <v>2</v>
      </c>
      <c r="S3876">
        <v>0</v>
      </c>
      <c r="T3876">
        <v>0.79</v>
      </c>
      <c r="U3876">
        <v>0.35</v>
      </c>
      <c r="V3876">
        <v>1.1399999999999999</v>
      </c>
      <c r="W3876">
        <v>2</v>
      </c>
      <c r="X3876">
        <v>2.38</v>
      </c>
      <c r="Z3876">
        <v>27</v>
      </c>
      <c r="AA3876">
        <v>5</v>
      </c>
      <c r="AB3876">
        <v>166</v>
      </c>
      <c r="AC3876">
        <v>11</v>
      </c>
      <c r="AD3876">
        <v>29</v>
      </c>
      <c r="AE3876">
        <v>54</v>
      </c>
      <c r="AF3876">
        <v>42</v>
      </c>
      <c r="AG3876">
        <v>11.49</v>
      </c>
      <c r="AH3876">
        <v>14.07</v>
      </c>
      <c r="AI3876">
        <v>12.87</v>
      </c>
      <c r="AJ3876">
        <v>0.18229999999999999</v>
      </c>
      <c r="AK3876">
        <v>0.19520000000000001</v>
      </c>
      <c r="AL3876">
        <v>1.6</v>
      </c>
      <c r="AM3876">
        <v>1.76</v>
      </c>
      <c r="AN3876">
        <v>15</v>
      </c>
      <c r="AO3876">
        <v>16</v>
      </c>
      <c r="AP3876">
        <v>14.3</v>
      </c>
      <c r="AQ3876">
        <v>15.8</v>
      </c>
      <c r="AR3876">
        <v>1.7</v>
      </c>
      <c r="AS3876">
        <v>2.14</v>
      </c>
      <c r="AT3876">
        <v>9.2999999999999999E-2</v>
      </c>
      <c r="AU3876">
        <v>0.16200000000000001</v>
      </c>
      <c r="BN3876">
        <v>1</v>
      </c>
      <c r="BO3876">
        <v>1</v>
      </c>
      <c r="BP3876">
        <v>1</v>
      </c>
      <c r="BQ3876">
        <v>1</v>
      </c>
      <c r="BS3876">
        <v>6</v>
      </c>
      <c r="BT3876">
        <f t="shared" si="240"/>
        <v>0.18229999999999999</v>
      </c>
      <c r="BU3876">
        <f t="shared" si="241"/>
        <v>0.19520000000000001</v>
      </c>
      <c r="BV3876">
        <f t="shared" si="242"/>
        <v>9.2999999999999999E-2</v>
      </c>
      <c r="BW3876">
        <f t="shared" si="243"/>
        <v>0.16200000000000001</v>
      </c>
    </row>
    <row r="3877" spans="1:75" x14ac:dyDescent="0.35">
      <c r="A3877">
        <v>130</v>
      </c>
      <c r="B3877" t="s">
        <v>812</v>
      </c>
      <c r="C3877" t="s">
        <v>83</v>
      </c>
      <c r="D3877">
        <v>58</v>
      </c>
      <c r="E3877">
        <v>128.4</v>
      </c>
      <c r="F3877">
        <v>2017</v>
      </c>
      <c r="G3877">
        <v>3</v>
      </c>
      <c r="H3877">
        <v>37</v>
      </c>
      <c r="I3877">
        <v>177</v>
      </c>
      <c r="M3877">
        <v>0</v>
      </c>
      <c r="N3877">
        <v>0</v>
      </c>
      <c r="O3877">
        <v>0</v>
      </c>
      <c r="P3877">
        <v>0</v>
      </c>
      <c r="Q3877">
        <v>0</v>
      </c>
      <c r="S3877">
        <v>1</v>
      </c>
      <c r="T3877">
        <v>0.31</v>
      </c>
      <c r="U3877">
        <v>0</v>
      </c>
      <c r="V3877">
        <v>0.31</v>
      </c>
      <c r="W3877">
        <v>0.31</v>
      </c>
      <c r="X3877">
        <v>0.31</v>
      </c>
      <c r="Z3877">
        <v>28</v>
      </c>
      <c r="AA3877">
        <v>7</v>
      </c>
      <c r="AB3877">
        <v>227</v>
      </c>
      <c r="AC3877">
        <v>11</v>
      </c>
      <c r="AD3877">
        <v>90</v>
      </c>
      <c r="AF3877">
        <v>19</v>
      </c>
      <c r="AG3877">
        <v>13.34</v>
      </c>
      <c r="AH3877">
        <v>11.16</v>
      </c>
      <c r="AI3877">
        <v>0.93</v>
      </c>
      <c r="AJ3877">
        <v>0.22509999999999999</v>
      </c>
      <c r="AK3877">
        <v>0.18060000000000001</v>
      </c>
      <c r="AL3877">
        <v>2.13</v>
      </c>
      <c r="AM3877">
        <v>1.73</v>
      </c>
      <c r="AN3877">
        <v>16</v>
      </c>
      <c r="AO3877">
        <v>14</v>
      </c>
      <c r="AP3877">
        <v>13.9</v>
      </c>
      <c r="AQ3877">
        <v>5</v>
      </c>
      <c r="AR3877">
        <v>2.0499999999999998</v>
      </c>
      <c r="AS3877">
        <v>1.86</v>
      </c>
      <c r="AT3877">
        <v>0.26100000000000001</v>
      </c>
      <c r="AU3877">
        <v>0.51400000000000001</v>
      </c>
      <c r="BN3877">
        <v>0</v>
      </c>
      <c r="BO3877">
        <v>0</v>
      </c>
      <c r="BP3877">
        <v>0</v>
      </c>
      <c r="BQ3877">
        <v>0</v>
      </c>
      <c r="BS3877">
        <v>6</v>
      </c>
      <c r="BT3877">
        <f t="shared" si="240"/>
        <v>0.22509999999999999</v>
      </c>
      <c r="BU3877">
        <f t="shared" si="241"/>
        <v>0.18060000000000001</v>
      </c>
      <c r="BV3877">
        <f t="shared" si="242"/>
        <v>0.26100000000000001</v>
      </c>
      <c r="BW3877">
        <f t="shared" si="243"/>
        <v>0.51400000000000001</v>
      </c>
    </row>
    <row r="3878" spans="1:75" x14ac:dyDescent="0.35">
      <c r="A3878">
        <v>131</v>
      </c>
      <c r="B3878" t="s">
        <v>1078</v>
      </c>
      <c r="C3878" t="s">
        <v>70</v>
      </c>
      <c r="D3878">
        <v>43</v>
      </c>
      <c r="E3878">
        <v>130.30000000000001</v>
      </c>
      <c r="F3878">
        <v>2017</v>
      </c>
      <c r="G3878">
        <v>2</v>
      </c>
      <c r="H3878">
        <v>88</v>
      </c>
      <c r="M3878">
        <v>0</v>
      </c>
      <c r="N3878">
        <v>0</v>
      </c>
      <c r="O3878">
        <v>0</v>
      </c>
      <c r="P3878">
        <v>0</v>
      </c>
      <c r="Q3878">
        <v>0</v>
      </c>
      <c r="S3878">
        <v>0</v>
      </c>
      <c r="T3878">
        <v>0.25</v>
      </c>
      <c r="V3878">
        <v>0.25</v>
      </c>
      <c r="W3878">
        <v>0.25</v>
      </c>
      <c r="X3878">
        <v>0.25</v>
      </c>
      <c r="Z3878">
        <v>24</v>
      </c>
      <c r="AA3878">
        <v>8</v>
      </c>
      <c r="AB3878">
        <v>300</v>
      </c>
      <c r="AC3878">
        <v>11</v>
      </c>
      <c r="AD3878">
        <v>133</v>
      </c>
      <c r="AF3878">
        <v>61</v>
      </c>
      <c r="AG3878">
        <v>8.39</v>
      </c>
      <c r="AH3878">
        <v>3.1</v>
      </c>
      <c r="AJ3878">
        <v>3.5799999999999998E-2</v>
      </c>
      <c r="AK3878">
        <v>2.5600000000000001E-2</v>
      </c>
      <c r="AL3878">
        <v>0.88</v>
      </c>
      <c r="AM3878">
        <v>0.9</v>
      </c>
      <c r="AN3878">
        <v>9</v>
      </c>
      <c r="AO3878">
        <v>11</v>
      </c>
      <c r="AP3878">
        <v>0</v>
      </c>
      <c r="AR3878">
        <v>1.42</v>
      </c>
      <c r="AS3878">
        <v>1.42</v>
      </c>
      <c r="AT3878">
        <v>1.2E-2</v>
      </c>
      <c r="AU3878" t="s">
        <v>1710</v>
      </c>
      <c r="BN3878">
        <v>0</v>
      </c>
      <c r="BO3878">
        <v>0</v>
      </c>
      <c r="BP3878">
        <v>0</v>
      </c>
      <c r="BQ3878">
        <v>0</v>
      </c>
      <c r="BS3878">
        <v>3</v>
      </c>
      <c r="BT3878">
        <f t="shared" si="240"/>
        <v>3.5799999999999998E-2</v>
      </c>
      <c r="BU3878">
        <f t="shared" si="241"/>
        <v>2.5600000000000001E-2</v>
      </c>
      <c r="BV3878">
        <f t="shared" si="242"/>
        <v>1.2E-2</v>
      </c>
      <c r="BW3878" t="str">
        <f t="shared" si="243"/>
        <v/>
      </c>
    </row>
    <row r="3879" spans="1:75" x14ac:dyDescent="0.35">
      <c r="A3879">
        <v>132</v>
      </c>
      <c r="B3879" t="s">
        <v>1051</v>
      </c>
      <c r="C3879" t="s">
        <v>83</v>
      </c>
      <c r="D3879">
        <v>59</v>
      </c>
      <c r="E3879">
        <v>131.19999999999999</v>
      </c>
      <c r="F3879">
        <v>2017</v>
      </c>
      <c r="G3879">
        <v>3</v>
      </c>
      <c r="H3879">
        <v>56</v>
      </c>
      <c r="I3879">
        <v>17</v>
      </c>
      <c r="J3879">
        <v>13</v>
      </c>
      <c r="K3879">
        <v>8</v>
      </c>
      <c r="M3879">
        <v>0</v>
      </c>
      <c r="N3879">
        <v>1</v>
      </c>
      <c r="O3879">
        <v>1</v>
      </c>
      <c r="P3879">
        <v>2</v>
      </c>
      <c r="Q3879">
        <v>3</v>
      </c>
      <c r="S3879">
        <v>0</v>
      </c>
      <c r="T3879">
        <v>-0.01</v>
      </c>
      <c r="U3879">
        <v>0.69</v>
      </c>
      <c r="V3879">
        <v>0.68</v>
      </c>
      <c r="W3879">
        <v>1.49</v>
      </c>
      <c r="X3879">
        <v>2.4500000000000002</v>
      </c>
      <c r="Z3879">
        <v>25</v>
      </c>
      <c r="AA3879">
        <v>3</v>
      </c>
      <c r="AB3879">
        <v>69</v>
      </c>
      <c r="AC3879">
        <v>11</v>
      </c>
      <c r="AD3879">
        <v>86</v>
      </c>
      <c r="AE3879">
        <v>24</v>
      </c>
      <c r="AF3879">
        <v>64</v>
      </c>
      <c r="AG3879">
        <v>8.27</v>
      </c>
      <c r="AH3879">
        <v>7.39</v>
      </c>
      <c r="AI3879">
        <v>13.78</v>
      </c>
      <c r="AJ3879">
        <v>0.1305</v>
      </c>
      <c r="AK3879">
        <v>0.1341</v>
      </c>
      <c r="AL3879">
        <v>1.52</v>
      </c>
      <c r="AM3879">
        <v>1.1499999999999999</v>
      </c>
      <c r="AN3879">
        <v>15</v>
      </c>
      <c r="AO3879">
        <v>16</v>
      </c>
      <c r="AP3879">
        <v>11.3</v>
      </c>
      <c r="AQ3879">
        <v>14.5</v>
      </c>
      <c r="AR3879">
        <v>1.72</v>
      </c>
      <c r="AS3879">
        <v>1.65</v>
      </c>
      <c r="AT3879">
        <v>0.311</v>
      </c>
      <c r="AU3879">
        <v>0.502</v>
      </c>
      <c r="BN3879">
        <v>0</v>
      </c>
      <c r="BO3879">
        <v>0</v>
      </c>
      <c r="BP3879">
        <v>0</v>
      </c>
      <c r="BQ3879">
        <v>1</v>
      </c>
      <c r="BS3879">
        <v>3</v>
      </c>
      <c r="BT3879">
        <f t="shared" si="240"/>
        <v>0.1305</v>
      </c>
      <c r="BU3879">
        <f t="shared" si="241"/>
        <v>0.1341</v>
      </c>
      <c r="BV3879">
        <f t="shared" si="242"/>
        <v>0.311</v>
      </c>
      <c r="BW3879">
        <f t="shared" si="243"/>
        <v>0.502</v>
      </c>
    </row>
    <row r="3880" spans="1:75" x14ac:dyDescent="0.35">
      <c r="A3880">
        <v>133</v>
      </c>
      <c r="B3880" t="s">
        <v>1267</v>
      </c>
      <c r="C3880" t="s">
        <v>70</v>
      </c>
      <c r="D3880">
        <v>44</v>
      </c>
      <c r="E3880">
        <v>131.6</v>
      </c>
      <c r="F3880">
        <v>2017</v>
      </c>
      <c r="G3880">
        <v>2</v>
      </c>
      <c r="H3880">
        <v>48</v>
      </c>
      <c r="I3880">
        <v>28</v>
      </c>
      <c r="J3880">
        <v>23</v>
      </c>
      <c r="K3880">
        <v>131</v>
      </c>
      <c r="M3880">
        <v>0</v>
      </c>
      <c r="N3880">
        <v>0</v>
      </c>
      <c r="O3880">
        <v>0</v>
      </c>
      <c r="P3880">
        <v>1</v>
      </c>
      <c r="Q3880">
        <v>1</v>
      </c>
      <c r="S3880">
        <v>0</v>
      </c>
      <c r="T3880">
        <v>0.8</v>
      </c>
      <c r="U3880">
        <v>0.51</v>
      </c>
      <c r="V3880">
        <v>1.31</v>
      </c>
      <c r="W3880">
        <v>1.8</v>
      </c>
      <c r="X3880">
        <v>1.79</v>
      </c>
      <c r="Z3880">
        <v>21</v>
      </c>
      <c r="AA3880">
        <v>4</v>
      </c>
      <c r="AB3880">
        <v>143</v>
      </c>
      <c r="AC3880">
        <v>11</v>
      </c>
      <c r="AD3880">
        <v>37</v>
      </c>
      <c r="AE3880">
        <v>18</v>
      </c>
      <c r="AH3880">
        <v>7.38</v>
      </c>
      <c r="AI3880">
        <v>13.11</v>
      </c>
      <c r="AJ3880" t="s">
        <v>1710</v>
      </c>
      <c r="AK3880">
        <v>6.7100000000000007E-2</v>
      </c>
      <c r="AM3880">
        <v>1.4</v>
      </c>
      <c r="AO3880">
        <v>14</v>
      </c>
      <c r="AQ3880">
        <v>-0.8</v>
      </c>
      <c r="AR3880">
        <v>1.65</v>
      </c>
      <c r="AS3880">
        <v>1.65</v>
      </c>
      <c r="AT3880" t="s">
        <v>1710</v>
      </c>
      <c r="AU3880">
        <v>5.0000000000000001E-3</v>
      </c>
      <c r="BN3880">
        <v>0</v>
      </c>
      <c r="BO3880">
        <v>0</v>
      </c>
      <c r="BP3880">
        <v>0</v>
      </c>
      <c r="BQ3880">
        <v>0</v>
      </c>
      <c r="BS3880">
        <v>1</v>
      </c>
      <c r="BT3880" t="str">
        <f t="shared" si="240"/>
        <v/>
      </c>
      <c r="BU3880">
        <f t="shared" si="241"/>
        <v>6.7100000000000007E-2</v>
      </c>
      <c r="BV3880" t="str">
        <f t="shared" si="242"/>
        <v/>
      </c>
      <c r="BW3880">
        <f t="shared" si="243"/>
        <v>5.0000000000000001E-3</v>
      </c>
    </row>
    <row r="3881" spans="1:75" x14ac:dyDescent="0.35">
      <c r="A3881">
        <v>134</v>
      </c>
      <c r="B3881" t="s">
        <v>1175</v>
      </c>
      <c r="C3881" t="s">
        <v>116</v>
      </c>
      <c r="D3881">
        <v>16</v>
      </c>
      <c r="E3881">
        <v>132.30000000000001</v>
      </c>
      <c r="F3881">
        <v>2017</v>
      </c>
      <c r="G3881">
        <v>4</v>
      </c>
      <c r="H3881">
        <v>17</v>
      </c>
      <c r="I3881">
        <v>6</v>
      </c>
      <c r="J3881">
        <v>6</v>
      </c>
      <c r="K3881">
        <v>21</v>
      </c>
      <c r="M3881">
        <v>0</v>
      </c>
      <c r="N3881">
        <v>1</v>
      </c>
      <c r="O3881">
        <v>1</v>
      </c>
      <c r="P3881">
        <v>2</v>
      </c>
      <c r="Q3881">
        <v>2</v>
      </c>
      <c r="S3881">
        <v>0</v>
      </c>
      <c r="T3881">
        <v>0.06</v>
      </c>
      <c r="U3881">
        <v>0.43</v>
      </c>
      <c r="V3881">
        <v>0.49</v>
      </c>
      <c r="W3881">
        <v>1.38</v>
      </c>
      <c r="X3881">
        <v>1.29</v>
      </c>
      <c r="Z3881">
        <v>23</v>
      </c>
      <c r="AA3881">
        <v>3</v>
      </c>
      <c r="AB3881">
        <v>81</v>
      </c>
      <c r="AC3881">
        <v>12</v>
      </c>
      <c r="AD3881">
        <v>23</v>
      </c>
      <c r="AE3881">
        <v>11</v>
      </c>
      <c r="AF3881">
        <v>38</v>
      </c>
      <c r="AG3881">
        <v>4.58</v>
      </c>
      <c r="AH3881">
        <v>7.66</v>
      </c>
      <c r="AI3881">
        <v>10.06</v>
      </c>
      <c r="AJ3881">
        <v>4.9700000000000001E-2</v>
      </c>
      <c r="AK3881">
        <v>0.126</v>
      </c>
      <c r="AL3881">
        <v>1.33</v>
      </c>
      <c r="AM3881">
        <v>1.35</v>
      </c>
      <c r="AN3881">
        <v>14</v>
      </c>
      <c r="AO3881">
        <v>16</v>
      </c>
      <c r="AP3881">
        <v>9.9</v>
      </c>
      <c r="AQ3881">
        <v>7</v>
      </c>
      <c r="AR3881">
        <v>2.56</v>
      </c>
      <c r="AS3881">
        <v>1.93</v>
      </c>
      <c r="AT3881">
        <v>0.19800000000000001</v>
      </c>
      <c r="AU3881">
        <v>0.37</v>
      </c>
      <c r="BN3881">
        <v>0</v>
      </c>
      <c r="BO3881">
        <v>1</v>
      </c>
      <c r="BP3881">
        <v>2</v>
      </c>
      <c r="BQ3881">
        <v>2</v>
      </c>
      <c r="BS3881">
        <v>2</v>
      </c>
      <c r="BT3881">
        <f t="shared" si="240"/>
        <v>4.9700000000000001E-2</v>
      </c>
      <c r="BU3881">
        <f t="shared" si="241"/>
        <v>0.126</v>
      </c>
      <c r="BV3881">
        <f t="shared" si="242"/>
        <v>0.19800000000000001</v>
      </c>
      <c r="BW3881">
        <f t="shared" si="243"/>
        <v>0.37</v>
      </c>
    </row>
    <row r="3882" spans="1:75" x14ac:dyDescent="0.35">
      <c r="A3882">
        <v>135</v>
      </c>
      <c r="B3882" t="s">
        <v>819</v>
      </c>
      <c r="C3882" t="s">
        <v>70</v>
      </c>
      <c r="D3882">
        <v>45</v>
      </c>
      <c r="E3882">
        <v>132.80000000000001</v>
      </c>
      <c r="F3882">
        <v>2017</v>
      </c>
      <c r="G3882">
        <v>2</v>
      </c>
      <c r="H3882">
        <v>28</v>
      </c>
      <c r="I3882">
        <v>52</v>
      </c>
      <c r="J3882">
        <v>60</v>
      </c>
      <c r="K3882">
        <v>30</v>
      </c>
      <c r="M3882">
        <v>0</v>
      </c>
      <c r="N3882">
        <v>0</v>
      </c>
      <c r="O3882">
        <v>0</v>
      </c>
      <c r="P3882">
        <v>0</v>
      </c>
      <c r="Q3882">
        <v>0</v>
      </c>
      <c r="S3882">
        <v>3</v>
      </c>
      <c r="T3882">
        <v>0.89</v>
      </c>
      <c r="U3882">
        <v>0.16</v>
      </c>
      <c r="V3882">
        <v>1.05</v>
      </c>
      <c r="W3882">
        <v>0.63</v>
      </c>
      <c r="X3882">
        <v>0.83</v>
      </c>
      <c r="Z3882">
        <v>26</v>
      </c>
      <c r="AA3882">
        <v>2</v>
      </c>
      <c r="AB3882">
        <v>37</v>
      </c>
      <c r="AC3882">
        <v>12</v>
      </c>
      <c r="AD3882">
        <v>48</v>
      </c>
      <c r="AE3882">
        <v>62</v>
      </c>
      <c r="AF3882">
        <v>41</v>
      </c>
      <c r="AG3882">
        <v>12.43</v>
      </c>
      <c r="AH3882">
        <v>9.48</v>
      </c>
      <c r="AI3882">
        <v>7.99</v>
      </c>
      <c r="AJ3882">
        <v>9.4100000000000003E-2</v>
      </c>
      <c r="AK3882">
        <v>0.1147</v>
      </c>
      <c r="AL3882">
        <v>1.54</v>
      </c>
      <c r="AM3882">
        <v>1.52</v>
      </c>
      <c r="AN3882">
        <v>10</v>
      </c>
      <c r="AO3882">
        <v>16</v>
      </c>
      <c r="AP3882">
        <v>1.8</v>
      </c>
      <c r="AQ3882">
        <v>0.1</v>
      </c>
      <c r="AR3882">
        <v>1.77</v>
      </c>
      <c r="AS3882">
        <v>1.77</v>
      </c>
      <c r="AT3882">
        <v>5.3999999999999999E-2</v>
      </c>
      <c r="AU3882">
        <v>4.5999999999999999E-2</v>
      </c>
      <c r="BN3882">
        <v>0</v>
      </c>
      <c r="BO3882">
        <v>0</v>
      </c>
      <c r="BP3882">
        <v>0</v>
      </c>
      <c r="BQ3882">
        <v>0</v>
      </c>
      <c r="BS3882">
        <v>5</v>
      </c>
      <c r="BT3882">
        <f t="shared" si="240"/>
        <v>9.4100000000000003E-2</v>
      </c>
      <c r="BU3882">
        <f t="shared" si="241"/>
        <v>0.1147</v>
      </c>
      <c r="BV3882">
        <f t="shared" si="242"/>
        <v>5.3999999999999999E-2</v>
      </c>
      <c r="BW3882">
        <f t="shared" si="243"/>
        <v>4.5999999999999999E-2</v>
      </c>
    </row>
    <row r="3883" spans="1:75" x14ac:dyDescent="0.35">
      <c r="A3883">
        <v>136</v>
      </c>
      <c r="B3883" t="s">
        <v>1268</v>
      </c>
      <c r="C3883" t="s">
        <v>70</v>
      </c>
      <c r="D3883">
        <v>46</v>
      </c>
      <c r="E3883">
        <v>133.80000000000001</v>
      </c>
      <c r="F3883">
        <v>2017</v>
      </c>
      <c r="G3883">
        <v>2</v>
      </c>
      <c r="M3883">
        <v>0</v>
      </c>
      <c r="N3883">
        <v>0</v>
      </c>
      <c r="O3883">
        <v>0</v>
      </c>
      <c r="P3883">
        <v>0</v>
      </c>
      <c r="Q3883">
        <v>0</v>
      </c>
      <c r="S3883">
        <v>0</v>
      </c>
      <c r="V3883">
        <v>0</v>
      </c>
      <c r="W3883">
        <v>0</v>
      </c>
      <c r="X3883">
        <v>0</v>
      </c>
      <c r="Z3883">
        <v>24</v>
      </c>
      <c r="AA3883">
        <v>4</v>
      </c>
      <c r="AB3883">
        <v>121</v>
      </c>
      <c r="AC3883">
        <v>12</v>
      </c>
      <c r="AD3883">
        <v>98</v>
      </c>
      <c r="AJ3883" t="s">
        <v>1710</v>
      </c>
      <c r="AK3883" t="s">
        <v>1710</v>
      </c>
      <c r="AT3883" t="s">
        <v>1710</v>
      </c>
      <c r="AU3883" t="s">
        <v>1710</v>
      </c>
      <c r="BN3883">
        <v>0</v>
      </c>
      <c r="BO3883">
        <v>0</v>
      </c>
      <c r="BP3883">
        <v>0</v>
      </c>
      <c r="BQ3883">
        <v>0</v>
      </c>
      <c r="BS3883">
        <v>1</v>
      </c>
      <c r="BT3883" t="str">
        <f t="shared" si="240"/>
        <v/>
      </c>
      <c r="BU3883" t="str">
        <f t="shared" si="241"/>
        <v/>
      </c>
      <c r="BV3883" t="str">
        <f t="shared" si="242"/>
        <v/>
      </c>
      <c r="BW3883" t="str">
        <f t="shared" si="243"/>
        <v/>
      </c>
    </row>
    <row r="3884" spans="1:75" x14ac:dyDescent="0.35">
      <c r="A3884">
        <v>137</v>
      </c>
      <c r="B3884" t="s">
        <v>843</v>
      </c>
      <c r="C3884" t="s">
        <v>70</v>
      </c>
      <c r="D3884">
        <v>47</v>
      </c>
      <c r="E3884">
        <v>133.9</v>
      </c>
      <c r="F3884">
        <v>2017</v>
      </c>
      <c r="G3884">
        <v>2</v>
      </c>
      <c r="H3884">
        <v>25</v>
      </c>
      <c r="I3884">
        <v>37</v>
      </c>
      <c r="J3884">
        <v>28</v>
      </c>
      <c r="K3884">
        <v>34</v>
      </c>
      <c r="M3884">
        <v>0</v>
      </c>
      <c r="N3884">
        <v>0</v>
      </c>
      <c r="O3884">
        <v>0</v>
      </c>
      <c r="P3884">
        <v>0</v>
      </c>
      <c r="Q3884">
        <v>0</v>
      </c>
      <c r="S3884">
        <v>2</v>
      </c>
      <c r="T3884">
        <v>1.19</v>
      </c>
      <c r="U3884">
        <v>0.19</v>
      </c>
      <c r="V3884">
        <v>1.38</v>
      </c>
      <c r="W3884">
        <v>1.7</v>
      </c>
      <c r="X3884">
        <v>1.88</v>
      </c>
      <c r="Z3884">
        <v>26</v>
      </c>
      <c r="AA3884">
        <v>6</v>
      </c>
      <c r="AB3884">
        <v>181</v>
      </c>
      <c r="AC3884">
        <v>12</v>
      </c>
      <c r="AD3884">
        <v>55</v>
      </c>
      <c r="AE3884">
        <v>37</v>
      </c>
      <c r="AF3884">
        <v>13</v>
      </c>
      <c r="AG3884">
        <v>15.01</v>
      </c>
      <c r="AH3884">
        <v>9.84</v>
      </c>
      <c r="AI3884">
        <v>8.1199999999999992</v>
      </c>
      <c r="AJ3884">
        <v>6.54E-2</v>
      </c>
      <c r="AK3884">
        <v>3.4500000000000003E-2</v>
      </c>
      <c r="AL3884">
        <v>1.2</v>
      </c>
      <c r="AM3884">
        <v>0.8</v>
      </c>
      <c r="AN3884">
        <v>14</v>
      </c>
      <c r="AO3884">
        <v>16</v>
      </c>
      <c r="AP3884">
        <v>-0.2</v>
      </c>
      <c r="AQ3884">
        <v>1.1000000000000001</v>
      </c>
      <c r="AR3884">
        <v>1.49</v>
      </c>
      <c r="AS3884">
        <v>1.49</v>
      </c>
      <c r="AT3884">
        <v>1.2999999999999999E-2</v>
      </c>
      <c r="AU3884">
        <v>7.0000000000000001E-3</v>
      </c>
      <c r="BN3884">
        <v>0</v>
      </c>
      <c r="BO3884">
        <v>0</v>
      </c>
      <c r="BP3884">
        <v>0</v>
      </c>
      <c r="BQ3884">
        <v>0</v>
      </c>
      <c r="BS3884">
        <v>5</v>
      </c>
      <c r="BT3884">
        <f t="shared" si="240"/>
        <v>6.54E-2</v>
      </c>
      <c r="BU3884">
        <f t="shared" si="241"/>
        <v>3.4500000000000003E-2</v>
      </c>
      <c r="BV3884">
        <f t="shared" si="242"/>
        <v>1.2999999999999999E-2</v>
      </c>
      <c r="BW3884">
        <f t="shared" si="243"/>
        <v>7.0000000000000001E-3</v>
      </c>
    </row>
    <row r="3885" spans="1:75" x14ac:dyDescent="0.35">
      <c r="A3885">
        <v>138</v>
      </c>
      <c r="B3885" t="s">
        <v>1269</v>
      </c>
      <c r="C3885" t="s">
        <v>70</v>
      </c>
      <c r="D3885">
        <v>48</v>
      </c>
      <c r="E3885">
        <v>134.69999999999999</v>
      </c>
      <c r="F3885">
        <v>2017</v>
      </c>
      <c r="G3885">
        <v>2</v>
      </c>
      <c r="H3885">
        <v>34</v>
      </c>
      <c r="I3885">
        <v>45</v>
      </c>
      <c r="J3885">
        <v>35</v>
      </c>
      <c r="K3885">
        <v>40</v>
      </c>
      <c r="M3885">
        <v>0</v>
      </c>
      <c r="N3885">
        <v>0</v>
      </c>
      <c r="O3885">
        <v>0</v>
      </c>
      <c r="P3885">
        <v>0</v>
      </c>
      <c r="Q3885">
        <v>0</v>
      </c>
      <c r="S3885">
        <v>0</v>
      </c>
      <c r="T3885">
        <v>0.89</v>
      </c>
      <c r="U3885">
        <v>-0.36</v>
      </c>
      <c r="V3885">
        <v>0.53</v>
      </c>
      <c r="W3885">
        <v>0.92</v>
      </c>
      <c r="X3885">
        <v>1.21</v>
      </c>
      <c r="Z3885">
        <v>22</v>
      </c>
      <c r="AA3885">
        <v>4</v>
      </c>
      <c r="AB3885">
        <v>134</v>
      </c>
      <c r="AC3885">
        <v>12</v>
      </c>
      <c r="AD3885">
        <v>31</v>
      </c>
      <c r="AE3885">
        <v>59</v>
      </c>
      <c r="AH3885">
        <v>10.199999999999999</v>
      </c>
      <c r="AI3885">
        <v>7.03</v>
      </c>
      <c r="AJ3885" t="s">
        <v>1710</v>
      </c>
      <c r="AK3885">
        <v>7.0099999999999996E-2</v>
      </c>
      <c r="AM3885">
        <v>1.31</v>
      </c>
      <c r="AO3885">
        <v>14</v>
      </c>
      <c r="AQ3885">
        <v>-0.7</v>
      </c>
      <c r="AR3885">
        <v>1.92</v>
      </c>
      <c r="AS3885">
        <v>1.92</v>
      </c>
      <c r="AT3885" t="s">
        <v>1710</v>
      </c>
      <c r="AU3885">
        <v>2.5999999999999999E-2</v>
      </c>
      <c r="BN3885">
        <v>0</v>
      </c>
      <c r="BO3885">
        <v>0</v>
      </c>
      <c r="BP3885">
        <v>0</v>
      </c>
      <c r="BQ3885">
        <v>0</v>
      </c>
      <c r="BS3885">
        <v>1</v>
      </c>
      <c r="BT3885" t="str">
        <f t="shared" si="240"/>
        <v/>
      </c>
      <c r="BU3885">
        <f t="shared" si="241"/>
        <v>7.0099999999999996E-2</v>
      </c>
      <c r="BV3885" t="str">
        <f t="shared" si="242"/>
        <v/>
      </c>
      <c r="BW3885">
        <f t="shared" si="243"/>
        <v>2.5999999999999999E-2</v>
      </c>
    </row>
    <row r="3886" spans="1:75" x14ac:dyDescent="0.35">
      <c r="A3886">
        <v>139</v>
      </c>
      <c r="B3886" t="s">
        <v>1243</v>
      </c>
      <c r="C3886" t="s">
        <v>116</v>
      </c>
      <c r="D3886">
        <v>17</v>
      </c>
      <c r="E3886">
        <v>135</v>
      </c>
      <c r="F3886">
        <v>2017</v>
      </c>
      <c r="G3886">
        <v>4</v>
      </c>
      <c r="H3886">
        <v>4</v>
      </c>
      <c r="I3886">
        <v>35</v>
      </c>
      <c r="J3886">
        <v>15</v>
      </c>
      <c r="K3886">
        <v>39</v>
      </c>
      <c r="M3886">
        <v>1</v>
      </c>
      <c r="N3886">
        <v>0</v>
      </c>
      <c r="O3886">
        <v>1</v>
      </c>
      <c r="P3886">
        <v>1</v>
      </c>
      <c r="Q3886">
        <v>1</v>
      </c>
      <c r="S3886">
        <v>1</v>
      </c>
      <c r="T3886">
        <v>0.43</v>
      </c>
      <c r="U3886">
        <v>0</v>
      </c>
      <c r="V3886">
        <v>0.43</v>
      </c>
      <c r="W3886">
        <v>0.5</v>
      </c>
      <c r="X3886">
        <v>0.46</v>
      </c>
      <c r="Z3886">
        <v>27</v>
      </c>
      <c r="AA3886">
        <v>8</v>
      </c>
      <c r="AB3886">
        <v>300</v>
      </c>
      <c r="AC3886">
        <v>12</v>
      </c>
      <c r="AD3886">
        <v>14</v>
      </c>
      <c r="AE3886">
        <v>25</v>
      </c>
      <c r="AF3886">
        <v>13</v>
      </c>
      <c r="AG3886">
        <v>9.15</v>
      </c>
      <c r="AH3886">
        <v>11.6</v>
      </c>
      <c r="AI3886">
        <v>10.42</v>
      </c>
      <c r="AJ3886">
        <v>0.1341</v>
      </c>
      <c r="AK3886">
        <v>0.22819999999999999</v>
      </c>
      <c r="AL3886">
        <v>1.57</v>
      </c>
      <c r="AM3886">
        <v>1.52</v>
      </c>
      <c r="AN3886">
        <v>16</v>
      </c>
      <c r="AO3886">
        <v>15</v>
      </c>
      <c r="AP3886">
        <v>6.6</v>
      </c>
      <c r="AQ3886">
        <v>5.6</v>
      </c>
      <c r="AR3886">
        <v>2.0499999999999998</v>
      </c>
      <c r="AS3886">
        <v>1.7</v>
      </c>
      <c r="AT3886">
        <v>0.46300000000000002</v>
      </c>
      <c r="AU3886">
        <v>0.42099999999999999</v>
      </c>
      <c r="BN3886">
        <v>1</v>
      </c>
      <c r="BO3886">
        <v>1</v>
      </c>
      <c r="BP3886">
        <v>1</v>
      </c>
      <c r="BQ3886">
        <v>1</v>
      </c>
      <c r="BS3886">
        <v>5</v>
      </c>
      <c r="BT3886">
        <f t="shared" si="240"/>
        <v>0.1341</v>
      </c>
      <c r="BU3886">
        <f t="shared" si="241"/>
        <v>0.22819999999999999</v>
      </c>
      <c r="BV3886">
        <f t="shared" si="242"/>
        <v>0.46300000000000002</v>
      </c>
      <c r="BW3886">
        <f t="shared" si="243"/>
        <v>0.42099999999999999</v>
      </c>
    </row>
    <row r="3887" spans="1:75" x14ac:dyDescent="0.35">
      <c r="A3887">
        <v>140</v>
      </c>
      <c r="B3887" t="s">
        <v>174</v>
      </c>
      <c r="C3887" t="s">
        <v>79</v>
      </c>
      <c r="D3887">
        <v>16</v>
      </c>
      <c r="E3887">
        <v>137.5</v>
      </c>
      <c r="F3887">
        <v>2017</v>
      </c>
      <c r="G3887">
        <v>1</v>
      </c>
      <c r="H3887">
        <v>8</v>
      </c>
      <c r="I3887">
        <v>12</v>
      </c>
      <c r="J3887">
        <v>17</v>
      </c>
      <c r="K3887">
        <v>20</v>
      </c>
      <c r="M3887">
        <v>1</v>
      </c>
      <c r="N3887">
        <v>1</v>
      </c>
      <c r="O3887">
        <v>2</v>
      </c>
      <c r="P3887">
        <v>2</v>
      </c>
      <c r="Q3887">
        <v>2</v>
      </c>
      <c r="S3887">
        <v>9</v>
      </c>
      <c r="T3887">
        <v>0.48</v>
      </c>
      <c r="U3887">
        <v>0.84</v>
      </c>
      <c r="V3887">
        <v>1.32</v>
      </c>
      <c r="W3887">
        <v>1.41</v>
      </c>
      <c r="X3887">
        <v>1.38</v>
      </c>
      <c r="Z3887">
        <v>36</v>
      </c>
      <c r="AA3887">
        <v>1</v>
      </c>
      <c r="AB3887">
        <v>4</v>
      </c>
      <c r="AC3887">
        <v>12</v>
      </c>
      <c r="AD3887">
        <v>15</v>
      </c>
      <c r="AE3887">
        <v>19</v>
      </c>
      <c r="AF3887">
        <v>7</v>
      </c>
      <c r="AG3887">
        <v>20.94</v>
      </c>
      <c r="AH3887">
        <v>20.53</v>
      </c>
      <c r="AI3887">
        <v>21.31</v>
      </c>
      <c r="AJ3887" t="s">
        <v>1710</v>
      </c>
      <c r="AK3887" t="s">
        <v>1710</v>
      </c>
      <c r="AN3887">
        <v>16</v>
      </c>
      <c r="AO3887">
        <v>16</v>
      </c>
      <c r="AT3887" t="s">
        <v>1710</v>
      </c>
      <c r="AU3887" t="s">
        <v>1710</v>
      </c>
      <c r="AV3887">
        <v>9</v>
      </c>
      <c r="AW3887">
        <v>9.1999999999999993</v>
      </c>
      <c r="AX3887" s="2">
        <v>3.5000000000000003E-2</v>
      </c>
      <c r="AY3887" s="2">
        <v>3.5999999999999997E-2</v>
      </c>
      <c r="AZ3887">
        <v>7.6</v>
      </c>
      <c r="BA3887">
        <v>7.9</v>
      </c>
      <c r="BB3887">
        <v>13</v>
      </c>
      <c r="BC3887">
        <v>12.8</v>
      </c>
      <c r="BD3887">
        <v>8.1999999999999993</v>
      </c>
      <c r="BE3887">
        <v>8.1999999999999993</v>
      </c>
      <c r="BF3887">
        <v>6.5</v>
      </c>
      <c r="BG3887">
        <v>7.2</v>
      </c>
      <c r="BH3887">
        <v>1.7</v>
      </c>
      <c r="BI3887">
        <v>1</v>
      </c>
      <c r="BJ3887">
        <v>578</v>
      </c>
      <c r="BK3887">
        <v>575</v>
      </c>
      <c r="BL3887" s="2">
        <v>5.7099999999999998E-2</v>
      </c>
      <c r="BM3887" t="e">
        <v>#N/A</v>
      </c>
      <c r="BN3887">
        <v>0</v>
      </c>
      <c r="BO3887">
        <v>0</v>
      </c>
      <c r="BP3887">
        <v>0</v>
      </c>
      <c r="BQ3887">
        <v>0</v>
      </c>
      <c r="BS3887">
        <v>14</v>
      </c>
      <c r="BT3887" t="str">
        <f t="shared" si="240"/>
        <v/>
      </c>
      <c r="BU3887" t="str">
        <f t="shared" si="241"/>
        <v/>
      </c>
      <c r="BV3887" t="str">
        <f t="shared" si="242"/>
        <v/>
      </c>
      <c r="BW3887" t="str">
        <f t="shared" si="243"/>
        <v/>
      </c>
    </row>
    <row r="3888" spans="1:75" x14ac:dyDescent="0.35">
      <c r="A3888">
        <v>141</v>
      </c>
      <c r="B3888" t="s">
        <v>75</v>
      </c>
      <c r="C3888" t="s">
        <v>70</v>
      </c>
      <c r="D3888">
        <v>49</v>
      </c>
      <c r="E3888">
        <v>138.9</v>
      </c>
      <c r="F3888">
        <v>2017</v>
      </c>
      <c r="G3888">
        <v>2</v>
      </c>
      <c r="H3888">
        <v>20</v>
      </c>
      <c r="I3888">
        <v>47</v>
      </c>
      <c r="J3888">
        <v>50</v>
      </c>
      <c r="K3888">
        <v>46</v>
      </c>
      <c r="M3888">
        <v>1</v>
      </c>
      <c r="N3888">
        <v>0</v>
      </c>
      <c r="O3888">
        <v>1</v>
      </c>
      <c r="P3888">
        <v>1</v>
      </c>
      <c r="Q3888">
        <v>1</v>
      </c>
      <c r="S3888">
        <v>11</v>
      </c>
      <c r="T3888">
        <v>1.18</v>
      </c>
      <c r="U3888">
        <v>-0.06</v>
      </c>
      <c r="V3888">
        <v>1.1200000000000001</v>
      </c>
      <c r="W3888">
        <v>1.01</v>
      </c>
      <c r="X3888">
        <v>0.85</v>
      </c>
      <c r="Z3888">
        <v>34</v>
      </c>
      <c r="AA3888">
        <v>3</v>
      </c>
      <c r="AB3888">
        <v>65</v>
      </c>
      <c r="AC3888">
        <v>12</v>
      </c>
      <c r="AD3888">
        <v>73</v>
      </c>
      <c r="AE3888">
        <v>70</v>
      </c>
      <c r="AF3888">
        <v>12</v>
      </c>
      <c r="AG3888">
        <v>13.52</v>
      </c>
      <c r="AH3888">
        <v>10.85</v>
      </c>
      <c r="AI3888">
        <v>7.33</v>
      </c>
      <c r="AJ3888">
        <v>8.1900000000000001E-2</v>
      </c>
      <c r="AK3888">
        <v>8.0500000000000002E-2</v>
      </c>
      <c r="AL3888">
        <v>1.05</v>
      </c>
      <c r="AM3888">
        <v>1.24</v>
      </c>
      <c r="AN3888">
        <v>16</v>
      </c>
      <c r="AO3888">
        <v>16</v>
      </c>
      <c r="AP3888">
        <v>-0.2</v>
      </c>
      <c r="AQ3888">
        <v>1.1000000000000001</v>
      </c>
      <c r="AR3888">
        <v>1.65</v>
      </c>
      <c r="AS3888">
        <v>1.65</v>
      </c>
      <c r="AT3888">
        <v>3.1E-2</v>
      </c>
      <c r="AU3888">
        <v>0.05</v>
      </c>
      <c r="BN3888">
        <v>0</v>
      </c>
      <c r="BO3888">
        <v>0</v>
      </c>
      <c r="BP3888">
        <v>0</v>
      </c>
      <c r="BQ3888">
        <v>0</v>
      </c>
      <c r="BS3888">
        <v>13</v>
      </c>
      <c r="BT3888">
        <f t="shared" si="240"/>
        <v>8.1900000000000001E-2</v>
      </c>
      <c r="BU3888">
        <f t="shared" si="241"/>
        <v>8.0500000000000002E-2</v>
      </c>
      <c r="BV3888">
        <f t="shared" si="242"/>
        <v>3.1E-2</v>
      </c>
      <c r="BW3888">
        <f t="shared" si="243"/>
        <v>0.05</v>
      </c>
    </row>
    <row r="3889" spans="1:75" x14ac:dyDescent="0.35">
      <c r="A3889">
        <v>142</v>
      </c>
      <c r="B3889" t="s">
        <v>1145</v>
      </c>
      <c r="C3889" t="s">
        <v>83</v>
      </c>
      <c r="D3889">
        <v>60</v>
      </c>
      <c r="E3889">
        <v>139</v>
      </c>
      <c r="F3889">
        <v>2017</v>
      </c>
      <c r="G3889">
        <v>3</v>
      </c>
      <c r="H3889">
        <v>111</v>
      </c>
      <c r="I3889">
        <v>93</v>
      </c>
      <c r="J3889">
        <v>134</v>
      </c>
      <c r="K3889">
        <v>153</v>
      </c>
      <c r="M3889">
        <v>0</v>
      </c>
      <c r="N3889">
        <v>0</v>
      </c>
      <c r="O3889">
        <v>0</v>
      </c>
      <c r="P3889">
        <v>0</v>
      </c>
      <c r="Q3889">
        <v>0</v>
      </c>
      <c r="S3889">
        <v>0</v>
      </c>
      <c r="T3889">
        <v>-0.69</v>
      </c>
      <c r="U3889">
        <v>-0.45</v>
      </c>
      <c r="V3889">
        <v>-1.1399999999999999</v>
      </c>
      <c r="W3889">
        <v>-1.35</v>
      </c>
      <c r="X3889">
        <v>-1.44</v>
      </c>
      <c r="Z3889">
        <v>22</v>
      </c>
      <c r="AA3889">
        <v>1</v>
      </c>
      <c r="AB3889">
        <v>23</v>
      </c>
      <c r="AC3889">
        <v>12</v>
      </c>
      <c r="AD3889">
        <v>139</v>
      </c>
      <c r="AF3889">
        <v>151</v>
      </c>
      <c r="AG3889">
        <v>0.28000000000000003</v>
      </c>
      <c r="AH3889">
        <v>2.5</v>
      </c>
      <c r="AI3889">
        <v>4.75</v>
      </c>
      <c r="AJ3889">
        <v>5.4999999999999997E-3</v>
      </c>
      <c r="AK3889">
        <v>6.6900000000000001E-2</v>
      </c>
      <c r="AL3889">
        <v>0.33</v>
      </c>
      <c r="AM3889">
        <v>0.67</v>
      </c>
      <c r="AN3889">
        <v>9</v>
      </c>
      <c r="AO3889">
        <v>16</v>
      </c>
      <c r="AP3889">
        <v>21</v>
      </c>
      <c r="AQ3889">
        <v>6</v>
      </c>
      <c r="AR3889">
        <v>0.83</v>
      </c>
      <c r="AS3889">
        <v>1.21</v>
      </c>
      <c r="AT3889">
        <v>0.20399999999999999</v>
      </c>
      <c r="AU3889">
        <v>0.21199999999999999</v>
      </c>
      <c r="BN3889">
        <v>0</v>
      </c>
      <c r="BO3889">
        <v>0</v>
      </c>
      <c r="BP3889">
        <v>0</v>
      </c>
      <c r="BQ3889">
        <v>0</v>
      </c>
      <c r="BS3889">
        <v>2</v>
      </c>
      <c r="BT3889">
        <f t="shared" si="240"/>
        <v>5.4999999999999997E-3</v>
      </c>
      <c r="BU3889">
        <f t="shared" si="241"/>
        <v>6.6900000000000001E-2</v>
      </c>
      <c r="BV3889">
        <f t="shared" si="242"/>
        <v>0.20399999999999999</v>
      </c>
      <c r="BW3889">
        <f t="shared" si="243"/>
        <v>0.21199999999999999</v>
      </c>
    </row>
    <row r="3890" spans="1:75" x14ac:dyDescent="0.35">
      <c r="A3890">
        <v>143</v>
      </c>
      <c r="B3890" t="s">
        <v>453</v>
      </c>
      <c r="C3890" t="s">
        <v>83</v>
      </c>
      <c r="D3890">
        <v>61</v>
      </c>
      <c r="E3890">
        <v>140.19999999999999</v>
      </c>
      <c r="F3890">
        <v>2017</v>
      </c>
      <c r="G3890">
        <v>3</v>
      </c>
      <c r="M3890">
        <v>0</v>
      </c>
      <c r="N3890">
        <v>0</v>
      </c>
      <c r="O3890">
        <v>0</v>
      </c>
      <c r="P3890">
        <v>0</v>
      </c>
      <c r="Q3890">
        <v>0</v>
      </c>
      <c r="S3890">
        <v>0</v>
      </c>
      <c r="V3890">
        <v>0</v>
      </c>
      <c r="W3890">
        <v>0</v>
      </c>
      <c r="X3890">
        <v>0</v>
      </c>
      <c r="Z3890">
        <v>29</v>
      </c>
      <c r="AA3890">
        <v>1</v>
      </c>
      <c r="AB3890">
        <v>30</v>
      </c>
      <c r="AC3890">
        <v>12</v>
      </c>
      <c r="AD3890">
        <v>234</v>
      </c>
      <c r="AF3890">
        <v>26</v>
      </c>
      <c r="AG3890">
        <v>13.21</v>
      </c>
      <c r="AJ3890">
        <v>0.218</v>
      </c>
      <c r="AK3890">
        <v>6.4100000000000004E-2</v>
      </c>
      <c r="AL3890">
        <v>2</v>
      </c>
      <c r="AM3890">
        <v>1.01</v>
      </c>
      <c r="AN3890">
        <v>15</v>
      </c>
      <c r="AP3890">
        <v>12.3</v>
      </c>
      <c r="AR3890">
        <v>1.82</v>
      </c>
      <c r="AS3890">
        <v>1.44</v>
      </c>
      <c r="AT3890">
        <v>0.13800000000000001</v>
      </c>
      <c r="AU3890" t="s">
        <v>1710</v>
      </c>
      <c r="BN3890">
        <v>0</v>
      </c>
      <c r="BO3890">
        <v>0</v>
      </c>
      <c r="BP3890">
        <v>0</v>
      </c>
      <c r="BQ3890">
        <v>0</v>
      </c>
      <c r="BS3890">
        <v>9</v>
      </c>
      <c r="BT3890">
        <f t="shared" si="240"/>
        <v>0.218</v>
      </c>
      <c r="BU3890">
        <f t="shared" si="241"/>
        <v>6.4100000000000004E-2</v>
      </c>
      <c r="BV3890">
        <f t="shared" si="242"/>
        <v>0.13800000000000001</v>
      </c>
      <c r="BW3890" t="str">
        <f t="shared" si="243"/>
        <v/>
      </c>
    </row>
    <row r="3891" spans="1:75" x14ac:dyDescent="0.35">
      <c r="A3891">
        <v>144</v>
      </c>
      <c r="B3891" t="s">
        <v>929</v>
      </c>
      <c r="C3891" t="s">
        <v>70</v>
      </c>
      <c r="D3891">
        <v>50</v>
      </c>
      <c r="E3891">
        <v>142.30000000000001</v>
      </c>
      <c r="F3891">
        <v>2017</v>
      </c>
      <c r="G3891">
        <v>2</v>
      </c>
      <c r="H3891">
        <v>105</v>
      </c>
      <c r="I3891">
        <v>130</v>
      </c>
      <c r="M3891">
        <v>0</v>
      </c>
      <c r="N3891">
        <v>0</v>
      </c>
      <c r="O3891">
        <v>0</v>
      </c>
      <c r="P3891">
        <v>0</v>
      </c>
      <c r="Q3891">
        <v>0</v>
      </c>
      <c r="S3891">
        <v>3</v>
      </c>
      <c r="T3891">
        <v>0.18</v>
      </c>
      <c r="U3891">
        <v>-0.05</v>
      </c>
      <c r="V3891">
        <v>0.13</v>
      </c>
      <c r="W3891">
        <v>0.13</v>
      </c>
      <c r="X3891">
        <v>0.13</v>
      </c>
      <c r="Z3891">
        <v>25</v>
      </c>
      <c r="AA3891">
        <v>2</v>
      </c>
      <c r="AB3891">
        <v>55</v>
      </c>
      <c r="AC3891">
        <v>12</v>
      </c>
      <c r="AD3891">
        <v>83</v>
      </c>
      <c r="AF3891">
        <v>22</v>
      </c>
      <c r="AG3891">
        <v>11.75</v>
      </c>
      <c r="AH3891">
        <v>2.46</v>
      </c>
      <c r="AI3891">
        <v>4.0999999999999996</v>
      </c>
      <c r="AJ3891">
        <v>4.9000000000000002E-2</v>
      </c>
      <c r="AK3891">
        <v>8.6999999999999994E-3</v>
      </c>
      <c r="AL3891">
        <v>1.0900000000000001</v>
      </c>
      <c r="AM3891">
        <v>0.52</v>
      </c>
      <c r="AN3891">
        <v>15</v>
      </c>
      <c r="AO3891">
        <v>7</v>
      </c>
      <c r="AP3891">
        <v>-0.2</v>
      </c>
      <c r="AQ3891">
        <v>1</v>
      </c>
      <c r="AR3891">
        <v>1.4</v>
      </c>
      <c r="AS3891">
        <v>1.4</v>
      </c>
      <c r="AT3891">
        <v>0.03</v>
      </c>
      <c r="AU3891">
        <v>0</v>
      </c>
      <c r="BN3891">
        <v>0</v>
      </c>
      <c r="BO3891">
        <v>0</v>
      </c>
      <c r="BP3891">
        <v>0</v>
      </c>
      <c r="BQ3891">
        <v>0</v>
      </c>
      <c r="BS3891">
        <v>4</v>
      </c>
      <c r="BT3891">
        <f t="shared" si="240"/>
        <v>4.9000000000000002E-2</v>
      </c>
      <c r="BU3891">
        <f t="shared" si="241"/>
        <v>8.6999999999999994E-3</v>
      </c>
      <c r="BV3891">
        <f t="shared" si="242"/>
        <v>0.03</v>
      </c>
      <c r="BW3891">
        <f t="shared" si="243"/>
        <v>0</v>
      </c>
    </row>
    <row r="3892" spans="1:75" x14ac:dyDescent="0.35">
      <c r="A3892">
        <v>145</v>
      </c>
      <c r="B3892" t="s">
        <v>656</v>
      </c>
      <c r="C3892" t="s">
        <v>79</v>
      </c>
      <c r="D3892">
        <v>17</v>
      </c>
      <c r="E3892">
        <v>143.5</v>
      </c>
      <c r="F3892">
        <v>2017</v>
      </c>
      <c r="G3892">
        <v>1</v>
      </c>
      <c r="H3892">
        <v>16</v>
      </c>
      <c r="I3892">
        <v>24</v>
      </c>
      <c r="J3892">
        <v>25</v>
      </c>
      <c r="K3892">
        <v>31</v>
      </c>
      <c r="M3892">
        <v>0</v>
      </c>
      <c r="N3892">
        <v>0</v>
      </c>
      <c r="O3892">
        <v>0</v>
      </c>
      <c r="P3892">
        <v>0</v>
      </c>
      <c r="Q3892">
        <v>0</v>
      </c>
      <c r="S3892">
        <v>2</v>
      </c>
      <c r="T3892">
        <v>0.19</v>
      </c>
      <c r="U3892">
        <v>0.24</v>
      </c>
      <c r="V3892">
        <v>0.43</v>
      </c>
      <c r="W3892">
        <v>0.56000000000000005</v>
      </c>
      <c r="X3892">
        <v>0.06</v>
      </c>
      <c r="Z3892">
        <v>30</v>
      </c>
      <c r="AA3892">
        <v>2</v>
      </c>
      <c r="AB3892">
        <v>35</v>
      </c>
      <c r="AC3892">
        <v>12</v>
      </c>
      <c r="AD3892">
        <v>30</v>
      </c>
      <c r="AE3892">
        <v>29</v>
      </c>
      <c r="AF3892">
        <v>17</v>
      </c>
      <c r="AG3892">
        <v>18.920000000000002</v>
      </c>
      <c r="AH3892">
        <v>16.79</v>
      </c>
      <c r="AI3892">
        <v>19.690000000000001</v>
      </c>
      <c r="AJ3892" t="s">
        <v>1710</v>
      </c>
      <c r="AK3892" t="s">
        <v>1710</v>
      </c>
      <c r="AN3892">
        <v>16</v>
      </c>
      <c r="AO3892">
        <v>16</v>
      </c>
      <c r="AT3892" t="s">
        <v>1710</v>
      </c>
      <c r="AU3892" t="s">
        <v>1710</v>
      </c>
      <c r="AV3892">
        <v>8.4</v>
      </c>
      <c r="AW3892">
        <v>8.8000000000000007</v>
      </c>
      <c r="AX3892" s="2">
        <v>2.9000000000000001E-2</v>
      </c>
      <c r="AY3892" s="2">
        <v>3.6999999999999998E-2</v>
      </c>
      <c r="AZ3892">
        <v>7.5</v>
      </c>
      <c r="BA3892">
        <v>6.7</v>
      </c>
      <c r="BB3892">
        <v>16</v>
      </c>
      <c r="BC3892">
        <v>8.3000000000000007</v>
      </c>
      <c r="BD3892">
        <v>8</v>
      </c>
      <c r="BE3892">
        <v>6.8</v>
      </c>
      <c r="BF3892">
        <v>5.6</v>
      </c>
      <c r="BG3892">
        <v>6.4</v>
      </c>
      <c r="BH3892">
        <v>2.4</v>
      </c>
      <c r="BI3892">
        <v>0.4</v>
      </c>
      <c r="BJ3892">
        <v>563</v>
      </c>
      <c r="BK3892">
        <v>496</v>
      </c>
      <c r="BL3892" s="2">
        <v>3.2000000000000001E-2</v>
      </c>
      <c r="BM3892" t="e">
        <v>#N/A</v>
      </c>
      <c r="BN3892">
        <v>0</v>
      </c>
      <c r="BO3892">
        <v>0</v>
      </c>
      <c r="BP3892">
        <v>0</v>
      </c>
      <c r="BQ3892">
        <v>0</v>
      </c>
      <c r="BS3892">
        <v>7</v>
      </c>
      <c r="BT3892" t="str">
        <f t="shared" si="240"/>
        <v/>
      </c>
      <c r="BU3892" t="str">
        <f t="shared" si="241"/>
        <v/>
      </c>
      <c r="BV3892" t="str">
        <f t="shared" si="242"/>
        <v/>
      </c>
      <c r="BW3892" t="str">
        <f t="shared" si="243"/>
        <v/>
      </c>
    </row>
    <row r="3893" spans="1:75" x14ac:dyDescent="0.35">
      <c r="A3893">
        <v>146</v>
      </c>
      <c r="B3893" t="s">
        <v>992</v>
      </c>
      <c r="C3893" t="s">
        <v>83</v>
      </c>
      <c r="D3893">
        <v>62</v>
      </c>
      <c r="E3893">
        <v>144.4</v>
      </c>
      <c r="F3893">
        <v>2017</v>
      </c>
      <c r="G3893">
        <v>3</v>
      </c>
      <c r="I3893">
        <v>83</v>
      </c>
      <c r="J3893">
        <v>212</v>
      </c>
      <c r="M3893">
        <v>0</v>
      </c>
      <c r="N3893">
        <v>0</v>
      </c>
      <c r="O3893">
        <v>0</v>
      </c>
      <c r="P3893">
        <v>0</v>
      </c>
      <c r="Q3893">
        <v>0</v>
      </c>
      <c r="S3893">
        <v>0</v>
      </c>
      <c r="U3893">
        <v>-7.0000000000000007E-2</v>
      </c>
      <c r="V3893">
        <v>-7.0000000000000007E-2</v>
      </c>
      <c r="W3893">
        <v>-7.0000000000000007E-2</v>
      </c>
      <c r="X3893">
        <v>-7.0000000000000007E-2</v>
      </c>
      <c r="Z3893">
        <v>25</v>
      </c>
      <c r="AA3893">
        <v>6</v>
      </c>
      <c r="AB3893">
        <v>209</v>
      </c>
      <c r="AC3893">
        <v>13</v>
      </c>
      <c r="AD3893">
        <v>109</v>
      </c>
      <c r="AE3893">
        <v>141</v>
      </c>
      <c r="AF3893">
        <v>45</v>
      </c>
      <c r="AG3893">
        <v>10.56</v>
      </c>
      <c r="AI3893">
        <v>8.08</v>
      </c>
      <c r="AJ3893">
        <v>0.18859999999999999</v>
      </c>
      <c r="AK3893" t="s">
        <v>1710</v>
      </c>
      <c r="AL3893">
        <v>1.59</v>
      </c>
      <c r="AN3893">
        <v>16</v>
      </c>
      <c r="AP3893">
        <v>9.5</v>
      </c>
      <c r="AQ3893">
        <v>8.1999999999999993</v>
      </c>
      <c r="AR3893">
        <v>1.69</v>
      </c>
      <c r="AT3893">
        <v>0.746</v>
      </c>
      <c r="AU3893">
        <v>0.47799999999999998</v>
      </c>
      <c r="BN3893">
        <v>0</v>
      </c>
      <c r="BO3893">
        <v>0</v>
      </c>
      <c r="BP3893">
        <v>0</v>
      </c>
      <c r="BQ3893">
        <v>0</v>
      </c>
      <c r="BS3893">
        <v>4</v>
      </c>
      <c r="BT3893">
        <f t="shared" si="240"/>
        <v>0.18859999999999999</v>
      </c>
      <c r="BU3893" t="str">
        <f t="shared" si="241"/>
        <v/>
      </c>
      <c r="BV3893">
        <f t="shared" si="242"/>
        <v>0.746</v>
      </c>
      <c r="BW3893">
        <f t="shared" si="243"/>
        <v>0.47799999999999998</v>
      </c>
    </row>
    <row r="3894" spans="1:75" x14ac:dyDescent="0.35">
      <c r="A3894">
        <v>147</v>
      </c>
      <c r="B3894" t="s">
        <v>1270</v>
      </c>
      <c r="C3894" t="s">
        <v>83</v>
      </c>
      <c r="D3894">
        <v>63</v>
      </c>
      <c r="E3894">
        <v>144.6</v>
      </c>
      <c r="F3894">
        <v>2017</v>
      </c>
      <c r="G3894">
        <v>3</v>
      </c>
      <c r="H3894">
        <v>115</v>
      </c>
      <c r="I3894">
        <v>47</v>
      </c>
      <c r="J3894">
        <v>36</v>
      </c>
      <c r="K3894">
        <v>23</v>
      </c>
      <c r="M3894">
        <v>0</v>
      </c>
      <c r="N3894">
        <v>0</v>
      </c>
      <c r="O3894">
        <v>0</v>
      </c>
      <c r="P3894">
        <v>0</v>
      </c>
      <c r="Q3894">
        <v>1</v>
      </c>
      <c r="S3894">
        <v>0</v>
      </c>
      <c r="T3894">
        <v>-0.64</v>
      </c>
      <c r="U3894">
        <v>0.21</v>
      </c>
      <c r="V3894">
        <v>-0.43</v>
      </c>
      <c r="W3894">
        <v>-0.03</v>
      </c>
      <c r="X3894">
        <v>0.42</v>
      </c>
      <c r="Z3894">
        <v>21</v>
      </c>
      <c r="AA3894">
        <v>2</v>
      </c>
      <c r="AB3894">
        <v>40</v>
      </c>
      <c r="AC3894">
        <v>13</v>
      </c>
      <c r="AD3894">
        <v>131</v>
      </c>
      <c r="AE3894">
        <v>59</v>
      </c>
      <c r="AH3894">
        <v>3.66</v>
      </c>
      <c r="AI3894">
        <v>10.68</v>
      </c>
      <c r="AJ3894" t="s">
        <v>1710</v>
      </c>
      <c r="AK3894">
        <v>6.1899999999999997E-2</v>
      </c>
      <c r="AM3894">
        <v>0.85</v>
      </c>
      <c r="AO3894">
        <v>9</v>
      </c>
      <c r="AQ3894">
        <v>12.2</v>
      </c>
      <c r="AS3894">
        <v>1.02</v>
      </c>
      <c r="AT3894" t="s">
        <v>1710</v>
      </c>
      <c r="AU3894">
        <v>0.248</v>
      </c>
      <c r="BN3894">
        <v>0</v>
      </c>
      <c r="BO3894">
        <v>0</v>
      </c>
      <c r="BP3894">
        <v>0</v>
      </c>
      <c r="BQ3894">
        <v>0</v>
      </c>
      <c r="BS3894">
        <v>1</v>
      </c>
      <c r="BT3894" t="str">
        <f t="shared" si="240"/>
        <v/>
      </c>
      <c r="BU3894">
        <f t="shared" si="241"/>
        <v>6.1899999999999997E-2</v>
      </c>
      <c r="BV3894" t="str">
        <f t="shared" si="242"/>
        <v/>
      </c>
      <c r="BW3894">
        <f t="shared" si="243"/>
        <v>0.248</v>
      </c>
    </row>
    <row r="3895" spans="1:75" x14ac:dyDescent="0.35">
      <c r="A3895">
        <v>148</v>
      </c>
      <c r="B3895" t="s">
        <v>948</v>
      </c>
      <c r="C3895" t="s">
        <v>70</v>
      </c>
      <c r="D3895">
        <v>51</v>
      </c>
      <c r="E3895">
        <v>147</v>
      </c>
      <c r="F3895">
        <v>2017</v>
      </c>
      <c r="G3895">
        <v>2</v>
      </c>
      <c r="H3895">
        <v>38</v>
      </c>
      <c r="I3895">
        <v>7</v>
      </c>
      <c r="J3895">
        <v>19</v>
      </c>
      <c r="K3895">
        <v>42</v>
      </c>
      <c r="M3895">
        <v>0</v>
      </c>
      <c r="N3895">
        <v>1</v>
      </c>
      <c r="O3895">
        <v>1</v>
      </c>
      <c r="P3895">
        <v>2</v>
      </c>
      <c r="Q3895">
        <v>2</v>
      </c>
      <c r="S3895">
        <v>0</v>
      </c>
      <c r="T3895">
        <v>1.36</v>
      </c>
      <c r="U3895">
        <v>1.43</v>
      </c>
      <c r="V3895">
        <v>2.79</v>
      </c>
      <c r="W3895">
        <v>3.37</v>
      </c>
      <c r="X3895">
        <v>3.47</v>
      </c>
      <c r="Z3895">
        <v>25</v>
      </c>
      <c r="AA3895">
        <v>4</v>
      </c>
      <c r="AB3895">
        <v>130</v>
      </c>
      <c r="AC3895">
        <v>13</v>
      </c>
      <c r="AD3895">
        <v>49</v>
      </c>
      <c r="AE3895">
        <v>27</v>
      </c>
      <c r="AF3895">
        <v>26</v>
      </c>
      <c r="AG3895">
        <v>10.11</v>
      </c>
      <c r="AH3895">
        <v>9.57</v>
      </c>
      <c r="AI3895">
        <v>17.29</v>
      </c>
      <c r="AJ3895">
        <v>0.13289999999999999</v>
      </c>
      <c r="AK3895">
        <v>0.109</v>
      </c>
      <c r="AL3895">
        <v>1.9</v>
      </c>
      <c r="AM3895">
        <v>1.59</v>
      </c>
      <c r="AN3895">
        <v>16</v>
      </c>
      <c r="AO3895">
        <v>14</v>
      </c>
      <c r="AP3895">
        <v>1.3</v>
      </c>
      <c r="AQ3895">
        <v>2.4</v>
      </c>
      <c r="AR3895">
        <v>1.72</v>
      </c>
      <c r="AS3895">
        <v>1.72</v>
      </c>
      <c r="AT3895">
        <v>5.0999999999999997E-2</v>
      </c>
      <c r="AU3895">
        <v>7.3999999999999996E-2</v>
      </c>
      <c r="BN3895">
        <v>0</v>
      </c>
      <c r="BO3895">
        <v>1</v>
      </c>
      <c r="BP3895">
        <v>1</v>
      </c>
      <c r="BQ3895">
        <v>1</v>
      </c>
      <c r="BS3895">
        <v>4</v>
      </c>
      <c r="BT3895">
        <f t="shared" si="240"/>
        <v>0.13289999999999999</v>
      </c>
      <c r="BU3895">
        <f t="shared" si="241"/>
        <v>0.109</v>
      </c>
      <c r="BV3895">
        <f t="shared" si="242"/>
        <v>5.0999999999999997E-2</v>
      </c>
      <c r="BW3895">
        <f t="shared" si="243"/>
        <v>7.3999999999999996E-2</v>
      </c>
    </row>
    <row r="3896" spans="1:75" x14ac:dyDescent="0.35">
      <c r="A3896">
        <v>149</v>
      </c>
      <c r="B3896" t="s">
        <v>1271</v>
      </c>
      <c r="C3896" t="s">
        <v>79</v>
      </c>
      <c r="D3896">
        <v>18</v>
      </c>
      <c r="E3896">
        <v>147.19999999999999</v>
      </c>
      <c r="F3896">
        <v>2017</v>
      </c>
      <c r="G3896">
        <v>1</v>
      </c>
      <c r="H3896">
        <v>26</v>
      </c>
      <c r="I3896">
        <v>5</v>
      </c>
      <c r="J3896">
        <v>5</v>
      </c>
      <c r="K3896">
        <v>4</v>
      </c>
      <c r="M3896">
        <v>0</v>
      </c>
      <c r="N3896">
        <v>1</v>
      </c>
      <c r="O3896">
        <v>1</v>
      </c>
      <c r="P3896">
        <v>2</v>
      </c>
      <c r="Q3896">
        <v>3</v>
      </c>
      <c r="S3896">
        <v>0</v>
      </c>
      <c r="T3896">
        <v>1</v>
      </c>
      <c r="U3896">
        <v>0.7</v>
      </c>
      <c r="V3896">
        <v>1.7</v>
      </c>
      <c r="W3896">
        <v>2.81</v>
      </c>
      <c r="X3896">
        <v>3.84</v>
      </c>
      <c r="Z3896">
        <v>22</v>
      </c>
      <c r="AA3896">
        <v>1</v>
      </c>
      <c r="AB3896">
        <v>12</v>
      </c>
      <c r="AC3896">
        <v>13</v>
      </c>
      <c r="AD3896">
        <v>2</v>
      </c>
      <c r="AE3896">
        <v>2</v>
      </c>
      <c r="AH3896">
        <v>29.27</v>
      </c>
      <c r="AI3896">
        <v>24.36</v>
      </c>
      <c r="AJ3896" t="s">
        <v>1710</v>
      </c>
      <c r="AK3896" t="s">
        <v>1710</v>
      </c>
      <c r="AO3896">
        <v>7</v>
      </c>
      <c r="AT3896" t="s">
        <v>1710</v>
      </c>
      <c r="AU3896" t="s">
        <v>1710</v>
      </c>
      <c r="AW3896">
        <v>11.5</v>
      </c>
      <c r="AY3896" s="2">
        <v>4.4999999999999998E-2</v>
      </c>
      <c r="BA3896">
        <v>8.3000000000000007</v>
      </c>
      <c r="BC3896">
        <v>14</v>
      </c>
      <c r="BE3896">
        <v>9</v>
      </c>
      <c r="BG3896">
        <v>7.4</v>
      </c>
      <c r="BI3896">
        <v>1.6</v>
      </c>
      <c r="BK3896">
        <v>204</v>
      </c>
      <c r="BM3896" t="e">
        <v>#N/A</v>
      </c>
      <c r="BN3896">
        <v>0</v>
      </c>
      <c r="BO3896">
        <v>1</v>
      </c>
      <c r="BP3896">
        <v>2</v>
      </c>
      <c r="BQ3896">
        <v>3</v>
      </c>
      <c r="BS3896">
        <v>1</v>
      </c>
      <c r="BT3896" t="str">
        <f t="shared" si="240"/>
        <v/>
      </c>
      <c r="BU3896" t="str">
        <f t="shared" si="241"/>
        <v/>
      </c>
      <c r="BV3896" t="str">
        <f t="shared" si="242"/>
        <v/>
      </c>
      <c r="BW3896" t="str">
        <f t="shared" si="243"/>
        <v/>
      </c>
    </row>
    <row r="3897" spans="1:75" x14ac:dyDescent="0.35">
      <c r="A3897">
        <v>150</v>
      </c>
      <c r="B3897" t="s">
        <v>1272</v>
      </c>
      <c r="C3897" t="s">
        <v>83</v>
      </c>
      <c r="D3897">
        <v>64</v>
      </c>
      <c r="E3897">
        <v>148.6</v>
      </c>
      <c r="F3897">
        <v>2017</v>
      </c>
      <c r="G3897">
        <v>3</v>
      </c>
      <c r="H3897">
        <v>68</v>
      </c>
      <c r="I3897">
        <v>22</v>
      </c>
      <c r="J3897">
        <v>9</v>
      </c>
      <c r="K3897">
        <v>103</v>
      </c>
      <c r="M3897">
        <v>0</v>
      </c>
      <c r="N3897">
        <v>1</v>
      </c>
      <c r="O3897">
        <v>1</v>
      </c>
      <c r="P3897">
        <v>2</v>
      </c>
      <c r="Q3897">
        <v>2</v>
      </c>
      <c r="S3897">
        <v>0</v>
      </c>
      <c r="T3897">
        <v>-0.22</v>
      </c>
      <c r="U3897">
        <v>0.67</v>
      </c>
      <c r="V3897">
        <v>0.45</v>
      </c>
      <c r="W3897">
        <v>1.41</v>
      </c>
      <c r="X3897">
        <v>1.61</v>
      </c>
      <c r="Z3897">
        <v>24</v>
      </c>
      <c r="AA3897">
        <v>3</v>
      </c>
      <c r="AB3897">
        <v>96</v>
      </c>
      <c r="AC3897">
        <v>13</v>
      </c>
      <c r="AD3897">
        <v>63</v>
      </c>
      <c r="AE3897">
        <v>20</v>
      </c>
      <c r="AH3897">
        <v>8.6</v>
      </c>
      <c r="AI3897">
        <v>13.81</v>
      </c>
      <c r="AJ3897" t="s">
        <v>1710</v>
      </c>
      <c r="AK3897">
        <v>8.9200000000000002E-2</v>
      </c>
      <c r="AM3897">
        <v>1.66</v>
      </c>
      <c r="AO3897">
        <v>11</v>
      </c>
      <c r="AQ3897">
        <v>12.5</v>
      </c>
      <c r="AS3897">
        <v>1.95</v>
      </c>
      <c r="AT3897" t="s">
        <v>1710</v>
      </c>
      <c r="AU3897">
        <v>0.29799999999999999</v>
      </c>
      <c r="BN3897">
        <v>0</v>
      </c>
      <c r="BO3897">
        <v>0</v>
      </c>
      <c r="BP3897">
        <v>1</v>
      </c>
      <c r="BQ3897">
        <v>1</v>
      </c>
      <c r="BS3897">
        <v>1</v>
      </c>
      <c r="BT3897" t="str">
        <f t="shared" si="240"/>
        <v/>
      </c>
      <c r="BU3897">
        <f t="shared" si="241"/>
        <v>8.9200000000000002E-2</v>
      </c>
      <c r="BV3897" t="str">
        <f t="shared" si="242"/>
        <v/>
      </c>
      <c r="BW3897">
        <f t="shared" si="243"/>
        <v>0.29799999999999999</v>
      </c>
    </row>
    <row r="3898" spans="1:75" x14ac:dyDescent="0.35">
      <c r="A3898">
        <v>151</v>
      </c>
      <c r="B3898" t="s">
        <v>930</v>
      </c>
      <c r="C3898" t="s">
        <v>70</v>
      </c>
      <c r="D3898">
        <v>52</v>
      </c>
      <c r="E3898">
        <v>149.19999999999999</v>
      </c>
      <c r="F3898">
        <v>2017</v>
      </c>
      <c r="G3898">
        <v>2</v>
      </c>
      <c r="H3898">
        <v>92</v>
      </c>
      <c r="M3898">
        <v>0</v>
      </c>
      <c r="N3898">
        <v>0</v>
      </c>
      <c r="O3898">
        <v>0</v>
      </c>
      <c r="P3898">
        <v>0</v>
      </c>
      <c r="Q3898">
        <v>0</v>
      </c>
      <c r="S3898">
        <v>1</v>
      </c>
      <c r="T3898">
        <v>0.31</v>
      </c>
      <c r="V3898">
        <v>0.31</v>
      </c>
      <c r="W3898">
        <v>0.31</v>
      </c>
      <c r="X3898">
        <v>0.31</v>
      </c>
      <c r="Z3898">
        <v>26</v>
      </c>
      <c r="AA3898">
        <v>3</v>
      </c>
      <c r="AB3898">
        <v>94</v>
      </c>
      <c r="AC3898">
        <v>13</v>
      </c>
      <c r="AD3898">
        <v>120</v>
      </c>
      <c r="AF3898">
        <v>23</v>
      </c>
      <c r="AG3898">
        <v>10.69</v>
      </c>
      <c r="AH3898">
        <v>6.02</v>
      </c>
      <c r="AJ3898">
        <v>6.4699999999999994E-2</v>
      </c>
      <c r="AK3898">
        <v>7.7000000000000002E-3</v>
      </c>
      <c r="AL3898">
        <v>1.53</v>
      </c>
      <c r="AM3898">
        <v>1.35</v>
      </c>
      <c r="AN3898">
        <v>16</v>
      </c>
      <c r="AO3898">
        <v>5</v>
      </c>
      <c r="AP3898">
        <v>0.7</v>
      </c>
      <c r="AR3898">
        <v>1.08</v>
      </c>
      <c r="AS3898">
        <v>1.08</v>
      </c>
      <c r="AT3898">
        <v>8.9999999999999993E-3</v>
      </c>
      <c r="AU3898" t="s">
        <v>1710</v>
      </c>
      <c r="BN3898">
        <v>0</v>
      </c>
      <c r="BO3898">
        <v>0</v>
      </c>
      <c r="BP3898">
        <v>0</v>
      </c>
      <c r="BQ3898">
        <v>0</v>
      </c>
      <c r="BS3898">
        <v>4</v>
      </c>
      <c r="BT3898">
        <f t="shared" si="240"/>
        <v>6.4699999999999994E-2</v>
      </c>
      <c r="BU3898">
        <f t="shared" si="241"/>
        <v>7.7000000000000002E-3</v>
      </c>
      <c r="BV3898">
        <f t="shared" si="242"/>
        <v>8.9999999999999993E-3</v>
      </c>
      <c r="BW3898" t="str">
        <f t="shared" si="243"/>
        <v/>
      </c>
    </row>
    <row r="3899" spans="1:75" x14ac:dyDescent="0.35">
      <c r="A3899">
        <v>152</v>
      </c>
      <c r="B3899" t="s">
        <v>1273</v>
      </c>
      <c r="C3899" t="s">
        <v>83</v>
      </c>
      <c r="D3899">
        <v>65</v>
      </c>
      <c r="E3899">
        <v>153.6</v>
      </c>
      <c r="F3899">
        <v>2017</v>
      </c>
      <c r="G3899">
        <v>3</v>
      </c>
      <c r="H3899">
        <v>70</v>
      </c>
      <c r="I3899">
        <v>26</v>
      </c>
      <c r="J3899">
        <v>2</v>
      </c>
      <c r="K3899">
        <v>31</v>
      </c>
      <c r="M3899">
        <v>0</v>
      </c>
      <c r="N3899">
        <v>0</v>
      </c>
      <c r="O3899">
        <v>0</v>
      </c>
      <c r="P3899">
        <v>1</v>
      </c>
      <c r="Q3899">
        <v>1</v>
      </c>
      <c r="S3899">
        <v>0</v>
      </c>
      <c r="T3899">
        <v>0.01</v>
      </c>
      <c r="U3899">
        <v>0.41</v>
      </c>
      <c r="V3899">
        <v>0.42</v>
      </c>
      <c r="W3899">
        <v>1.84</v>
      </c>
      <c r="X3899">
        <v>2.35</v>
      </c>
      <c r="Z3899">
        <v>21</v>
      </c>
      <c r="AA3899">
        <v>3</v>
      </c>
      <c r="AB3899">
        <v>84</v>
      </c>
      <c r="AC3899">
        <v>13</v>
      </c>
      <c r="AD3899">
        <v>67</v>
      </c>
      <c r="AE3899">
        <v>27</v>
      </c>
      <c r="AH3899">
        <v>5.78</v>
      </c>
      <c r="AI3899">
        <v>11.58</v>
      </c>
      <c r="AJ3899" t="s">
        <v>1710</v>
      </c>
      <c r="AK3899">
        <v>9.4700000000000006E-2</v>
      </c>
      <c r="AM3899">
        <v>2.0299999999999998</v>
      </c>
      <c r="AO3899">
        <v>16</v>
      </c>
      <c r="AQ3899">
        <v>12.8</v>
      </c>
      <c r="AS3899">
        <v>1.71</v>
      </c>
      <c r="AT3899" t="s">
        <v>1710</v>
      </c>
      <c r="AU3899">
        <v>0.27500000000000002</v>
      </c>
      <c r="BN3899">
        <v>0</v>
      </c>
      <c r="BO3899">
        <v>0</v>
      </c>
      <c r="BP3899">
        <v>1</v>
      </c>
      <c r="BQ3899">
        <v>1</v>
      </c>
      <c r="BS3899">
        <v>1</v>
      </c>
      <c r="BT3899" t="str">
        <f t="shared" si="240"/>
        <v/>
      </c>
      <c r="BU3899">
        <f t="shared" si="241"/>
        <v>9.4700000000000006E-2</v>
      </c>
      <c r="BV3899" t="str">
        <f t="shared" si="242"/>
        <v/>
      </c>
      <c r="BW3899">
        <f t="shared" si="243"/>
        <v>0.27500000000000002</v>
      </c>
    </row>
    <row r="3900" spans="1:75" x14ac:dyDescent="0.35">
      <c r="A3900">
        <v>153</v>
      </c>
      <c r="B3900" t="s">
        <v>1274</v>
      </c>
      <c r="C3900" t="s">
        <v>70</v>
      </c>
      <c r="D3900">
        <v>53</v>
      </c>
      <c r="E3900">
        <v>153.80000000000001</v>
      </c>
      <c r="F3900">
        <v>2017</v>
      </c>
      <c r="G3900">
        <v>2</v>
      </c>
      <c r="H3900">
        <v>112</v>
      </c>
      <c r="I3900">
        <v>6</v>
      </c>
      <c r="J3900">
        <v>34</v>
      </c>
      <c r="K3900">
        <v>27</v>
      </c>
      <c r="M3900">
        <v>0</v>
      </c>
      <c r="N3900">
        <v>1</v>
      </c>
      <c r="O3900">
        <v>1</v>
      </c>
      <c r="P3900">
        <v>1</v>
      </c>
      <c r="Q3900">
        <v>1</v>
      </c>
      <c r="S3900">
        <v>0</v>
      </c>
      <c r="T3900">
        <v>0.14000000000000001</v>
      </c>
      <c r="U3900">
        <v>1.79</v>
      </c>
      <c r="V3900">
        <v>1.93</v>
      </c>
      <c r="W3900">
        <v>2.56</v>
      </c>
      <c r="X3900">
        <v>3.16</v>
      </c>
      <c r="Z3900">
        <v>22</v>
      </c>
      <c r="AA3900">
        <v>3</v>
      </c>
      <c r="AB3900">
        <v>105</v>
      </c>
      <c r="AC3900">
        <v>13</v>
      </c>
      <c r="AD3900">
        <v>61</v>
      </c>
      <c r="AE3900">
        <v>5</v>
      </c>
      <c r="AI3900">
        <v>21.54</v>
      </c>
      <c r="AJ3900" t="s">
        <v>1710</v>
      </c>
      <c r="AK3900" t="s">
        <v>1710</v>
      </c>
      <c r="AQ3900">
        <v>-0.4</v>
      </c>
      <c r="AT3900" t="s">
        <v>1710</v>
      </c>
      <c r="AU3900">
        <v>9.5000000000000001E-2</v>
      </c>
      <c r="BN3900">
        <v>0</v>
      </c>
      <c r="BO3900">
        <v>1</v>
      </c>
      <c r="BP3900">
        <v>1</v>
      </c>
      <c r="BQ3900">
        <v>1</v>
      </c>
      <c r="BS3900">
        <v>1</v>
      </c>
      <c r="BT3900" t="str">
        <f t="shared" si="240"/>
        <v/>
      </c>
      <c r="BU3900" t="str">
        <f t="shared" si="241"/>
        <v/>
      </c>
      <c r="BV3900" t="str">
        <f t="shared" si="242"/>
        <v/>
      </c>
      <c r="BW3900">
        <f t="shared" si="243"/>
        <v>9.5000000000000001E-2</v>
      </c>
    </row>
    <row r="3901" spans="1:75" x14ac:dyDescent="0.35">
      <c r="A3901">
        <v>154</v>
      </c>
      <c r="B3901" t="s">
        <v>1170</v>
      </c>
      <c r="C3901" t="s">
        <v>70</v>
      </c>
      <c r="D3901">
        <v>54</v>
      </c>
      <c r="E3901">
        <v>153.9</v>
      </c>
      <c r="F3901">
        <v>2017</v>
      </c>
      <c r="G3901">
        <v>2</v>
      </c>
      <c r="J3901">
        <v>82</v>
      </c>
      <c r="K3901">
        <v>139</v>
      </c>
      <c r="M3901">
        <v>0</v>
      </c>
      <c r="N3901">
        <v>0</v>
      </c>
      <c r="O3901">
        <v>0</v>
      </c>
      <c r="P3901">
        <v>0</v>
      </c>
      <c r="Q3901">
        <v>0</v>
      </c>
      <c r="S3901">
        <v>0</v>
      </c>
      <c r="V3901">
        <v>0</v>
      </c>
      <c r="W3901">
        <v>-0.49</v>
      </c>
      <c r="X3901">
        <v>-0.71</v>
      </c>
      <c r="Z3901">
        <v>23</v>
      </c>
      <c r="AA3901">
        <v>5</v>
      </c>
      <c r="AB3901">
        <v>156</v>
      </c>
      <c r="AC3901">
        <v>13</v>
      </c>
      <c r="AD3901">
        <v>96</v>
      </c>
      <c r="AF3901">
        <v>109</v>
      </c>
      <c r="AG3901">
        <v>1.49</v>
      </c>
      <c r="AI3901">
        <v>0</v>
      </c>
      <c r="AJ3901">
        <v>4.5999999999999999E-3</v>
      </c>
      <c r="AK3901" t="s">
        <v>1710</v>
      </c>
      <c r="AL3901">
        <v>0</v>
      </c>
      <c r="AN3901">
        <v>11</v>
      </c>
      <c r="AP3901">
        <v>0</v>
      </c>
      <c r="AQ3901">
        <v>1</v>
      </c>
      <c r="AT3901">
        <v>5.2999999999999999E-2</v>
      </c>
      <c r="AU3901">
        <v>0</v>
      </c>
      <c r="BN3901">
        <v>0</v>
      </c>
      <c r="BO3901">
        <v>0</v>
      </c>
      <c r="BP3901">
        <v>0</v>
      </c>
      <c r="BQ3901">
        <v>0</v>
      </c>
      <c r="BS3901">
        <v>2</v>
      </c>
      <c r="BT3901">
        <f t="shared" si="240"/>
        <v>4.5999999999999999E-3</v>
      </c>
      <c r="BU3901" t="str">
        <f t="shared" si="241"/>
        <v/>
      </c>
      <c r="BV3901">
        <f t="shared" si="242"/>
        <v>5.2999999999999999E-2</v>
      </c>
      <c r="BW3901">
        <f t="shared" si="243"/>
        <v>0</v>
      </c>
    </row>
    <row r="3902" spans="1:75" x14ac:dyDescent="0.35">
      <c r="A3902">
        <v>155</v>
      </c>
      <c r="B3902" t="s">
        <v>125</v>
      </c>
      <c r="C3902" t="s">
        <v>70</v>
      </c>
      <c r="D3902">
        <v>55</v>
      </c>
      <c r="E3902">
        <v>154.30000000000001</v>
      </c>
      <c r="F3902">
        <v>2017</v>
      </c>
      <c r="G3902">
        <v>2</v>
      </c>
      <c r="H3902">
        <v>41</v>
      </c>
      <c r="M3902">
        <v>0</v>
      </c>
      <c r="N3902">
        <v>0</v>
      </c>
      <c r="O3902">
        <v>0</v>
      </c>
      <c r="P3902">
        <v>0</v>
      </c>
      <c r="Q3902">
        <v>0</v>
      </c>
      <c r="S3902">
        <v>9</v>
      </c>
      <c r="T3902">
        <v>0.86</v>
      </c>
      <c r="V3902">
        <v>0.86</v>
      </c>
      <c r="W3902">
        <v>0.86</v>
      </c>
      <c r="X3902">
        <v>0.86</v>
      </c>
      <c r="Z3902">
        <v>32</v>
      </c>
      <c r="AA3902">
        <v>2</v>
      </c>
      <c r="AB3902">
        <v>44</v>
      </c>
      <c r="AC3902">
        <v>13</v>
      </c>
      <c r="AF3902">
        <v>21</v>
      </c>
      <c r="AG3902">
        <v>13.26</v>
      </c>
      <c r="AH3902">
        <v>10.28</v>
      </c>
      <c r="AJ3902">
        <v>7.0499999999999993E-2</v>
      </c>
      <c r="AK3902">
        <v>9.1899999999999996E-2</v>
      </c>
      <c r="AL3902">
        <v>1.36</v>
      </c>
      <c r="AM3902">
        <v>1.53</v>
      </c>
      <c r="AN3902">
        <v>14</v>
      </c>
      <c r="AO3902">
        <v>12</v>
      </c>
      <c r="AP3902">
        <v>-0.4</v>
      </c>
      <c r="AR3902">
        <v>1.66</v>
      </c>
      <c r="AS3902">
        <v>1.66</v>
      </c>
      <c r="AT3902">
        <v>0.105</v>
      </c>
      <c r="AU3902" t="s">
        <v>1710</v>
      </c>
      <c r="BN3902">
        <v>0</v>
      </c>
      <c r="BO3902">
        <v>0</v>
      </c>
      <c r="BP3902">
        <v>0</v>
      </c>
      <c r="BQ3902">
        <v>0</v>
      </c>
      <c r="BS3902">
        <v>10</v>
      </c>
      <c r="BT3902">
        <f t="shared" si="240"/>
        <v>7.0499999999999993E-2</v>
      </c>
      <c r="BU3902">
        <f t="shared" si="241"/>
        <v>9.1899999999999996E-2</v>
      </c>
      <c r="BV3902">
        <f t="shared" si="242"/>
        <v>0.105</v>
      </c>
      <c r="BW3902" t="str">
        <f t="shared" si="243"/>
        <v/>
      </c>
    </row>
    <row r="3903" spans="1:75" x14ac:dyDescent="0.35">
      <c r="A3903">
        <v>156</v>
      </c>
      <c r="B3903" t="s">
        <v>1275</v>
      </c>
      <c r="C3903" t="s">
        <v>83</v>
      </c>
      <c r="D3903">
        <v>66</v>
      </c>
      <c r="E3903">
        <v>154.4</v>
      </c>
      <c r="F3903">
        <v>2017</v>
      </c>
      <c r="G3903">
        <v>3</v>
      </c>
      <c r="H3903">
        <v>25</v>
      </c>
      <c r="I3903">
        <v>51</v>
      </c>
      <c r="J3903">
        <v>4</v>
      </c>
      <c r="K3903">
        <v>26</v>
      </c>
      <c r="M3903">
        <v>0</v>
      </c>
      <c r="N3903">
        <v>0</v>
      </c>
      <c r="O3903">
        <v>0</v>
      </c>
      <c r="P3903">
        <v>1</v>
      </c>
      <c r="Q3903">
        <v>1</v>
      </c>
      <c r="S3903">
        <v>0</v>
      </c>
      <c r="T3903">
        <v>0.34</v>
      </c>
      <c r="U3903">
        <v>0.63</v>
      </c>
      <c r="V3903">
        <v>0.97</v>
      </c>
      <c r="W3903">
        <v>2.0099999999999998</v>
      </c>
      <c r="X3903">
        <v>2.63</v>
      </c>
      <c r="Z3903">
        <v>24</v>
      </c>
      <c r="AA3903">
        <v>3</v>
      </c>
      <c r="AB3903">
        <v>69</v>
      </c>
      <c r="AC3903">
        <v>13</v>
      </c>
      <c r="AD3903">
        <v>35</v>
      </c>
      <c r="AE3903">
        <v>29</v>
      </c>
      <c r="AH3903">
        <v>11.93</v>
      </c>
      <c r="AI3903">
        <v>16.89</v>
      </c>
      <c r="AJ3903" t="s">
        <v>1710</v>
      </c>
      <c r="AK3903">
        <v>0.1908</v>
      </c>
      <c r="AM3903">
        <v>2.0499999999999998</v>
      </c>
      <c r="AO3903">
        <v>15</v>
      </c>
      <c r="AQ3903">
        <v>8.8000000000000007</v>
      </c>
      <c r="AS3903">
        <v>1.97</v>
      </c>
      <c r="AT3903" t="s">
        <v>1710</v>
      </c>
      <c r="AU3903">
        <v>0.70099999999999996</v>
      </c>
      <c r="BN3903">
        <v>0</v>
      </c>
      <c r="BO3903">
        <v>0</v>
      </c>
      <c r="BP3903">
        <v>1</v>
      </c>
      <c r="BQ3903">
        <v>1</v>
      </c>
      <c r="BS3903">
        <v>1</v>
      </c>
      <c r="BT3903" t="str">
        <f t="shared" si="240"/>
        <v/>
      </c>
      <c r="BU3903">
        <f t="shared" si="241"/>
        <v>0.1908</v>
      </c>
      <c r="BV3903" t="str">
        <f t="shared" si="242"/>
        <v/>
      </c>
      <c r="BW3903">
        <f t="shared" si="243"/>
        <v>0.70099999999999996</v>
      </c>
    </row>
    <row r="3904" spans="1:75" x14ac:dyDescent="0.35">
      <c r="A3904">
        <v>157</v>
      </c>
      <c r="B3904" t="s">
        <v>708</v>
      </c>
      <c r="C3904" t="s">
        <v>79</v>
      </c>
      <c r="D3904">
        <v>19</v>
      </c>
      <c r="E3904">
        <v>155.19999999999999</v>
      </c>
      <c r="F3904">
        <v>2017</v>
      </c>
      <c r="G3904">
        <v>1</v>
      </c>
      <c r="H3904">
        <v>17</v>
      </c>
      <c r="I3904">
        <v>42</v>
      </c>
      <c r="J3904">
        <v>56</v>
      </c>
      <c r="K3904">
        <v>63</v>
      </c>
      <c r="M3904">
        <v>0</v>
      </c>
      <c r="N3904">
        <v>0</v>
      </c>
      <c r="O3904">
        <v>0</v>
      </c>
      <c r="P3904">
        <v>0</v>
      </c>
      <c r="Q3904">
        <v>0</v>
      </c>
      <c r="S3904">
        <v>0</v>
      </c>
      <c r="T3904">
        <v>-0.01</v>
      </c>
      <c r="U3904">
        <v>-0.26</v>
      </c>
      <c r="V3904">
        <v>-0.27</v>
      </c>
      <c r="W3904">
        <v>-0.27</v>
      </c>
      <c r="X3904">
        <v>-0.62</v>
      </c>
      <c r="Z3904">
        <v>28</v>
      </c>
      <c r="AA3904">
        <v>6</v>
      </c>
      <c r="AB3904">
        <v>180</v>
      </c>
      <c r="AC3904">
        <v>13</v>
      </c>
      <c r="AD3904">
        <v>34</v>
      </c>
      <c r="AF3904">
        <v>15</v>
      </c>
      <c r="AG3904">
        <v>20.329999999999998</v>
      </c>
      <c r="AH3904">
        <v>16.98</v>
      </c>
      <c r="AI3904">
        <v>11.36</v>
      </c>
      <c r="AJ3904" t="s">
        <v>1710</v>
      </c>
      <c r="AK3904" t="s">
        <v>1710</v>
      </c>
      <c r="AN3904">
        <v>15</v>
      </c>
      <c r="AO3904">
        <v>15</v>
      </c>
      <c r="AT3904" t="s">
        <v>1710</v>
      </c>
      <c r="AU3904" t="s">
        <v>1710</v>
      </c>
      <c r="AV3904">
        <v>9.8000000000000007</v>
      </c>
      <c r="AW3904">
        <v>8.9</v>
      </c>
      <c r="AX3904" s="2">
        <v>1.6E-2</v>
      </c>
      <c r="AY3904" s="2">
        <v>1.4999999999999999E-2</v>
      </c>
      <c r="AZ3904">
        <v>6.9</v>
      </c>
      <c r="BA3904">
        <v>6.7</v>
      </c>
      <c r="BB3904">
        <v>12.2</v>
      </c>
      <c r="BC3904">
        <v>9.5</v>
      </c>
      <c r="BD3904">
        <v>6.9</v>
      </c>
      <c r="BE3904">
        <v>6.4</v>
      </c>
      <c r="BF3904">
        <v>7</v>
      </c>
      <c r="BG3904">
        <v>7.4</v>
      </c>
      <c r="BH3904">
        <v>-0.1</v>
      </c>
      <c r="BI3904">
        <v>-1</v>
      </c>
      <c r="BJ3904">
        <v>436</v>
      </c>
      <c r="BK3904">
        <v>420</v>
      </c>
      <c r="BL3904" s="2">
        <v>3.9E-2</v>
      </c>
      <c r="BM3904" t="e">
        <v>#N/A</v>
      </c>
      <c r="BN3904">
        <v>0</v>
      </c>
      <c r="BO3904">
        <v>0</v>
      </c>
      <c r="BP3904">
        <v>0</v>
      </c>
      <c r="BQ3904">
        <v>0</v>
      </c>
      <c r="BS3904">
        <v>7</v>
      </c>
      <c r="BT3904" t="str">
        <f t="shared" si="240"/>
        <v/>
      </c>
      <c r="BU3904" t="str">
        <f t="shared" si="241"/>
        <v/>
      </c>
      <c r="BV3904" t="str">
        <f t="shared" si="242"/>
        <v/>
      </c>
      <c r="BW3904" t="str">
        <f t="shared" si="243"/>
        <v/>
      </c>
    </row>
    <row r="3905" spans="1:75" x14ac:dyDescent="0.35">
      <c r="A3905">
        <v>158</v>
      </c>
      <c r="B3905" t="s">
        <v>501</v>
      </c>
      <c r="C3905" t="s">
        <v>83</v>
      </c>
      <c r="D3905">
        <v>67</v>
      </c>
      <c r="E3905">
        <v>155.80000000000001</v>
      </c>
      <c r="F3905">
        <v>2017</v>
      </c>
      <c r="G3905">
        <v>3</v>
      </c>
      <c r="H3905">
        <v>38</v>
      </c>
      <c r="I3905">
        <v>207</v>
      </c>
      <c r="M3905">
        <v>0</v>
      </c>
      <c r="N3905">
        <v>0</v>
      </c>
      <c r="O3905">
        <v>0</v>
      </c>
      <c r="P3905">
        <v>0</v>
      </c>
      <c r="Q3905">
        <v>0</v>
      </c>
      <c r="S3905">
        <v>5</v>
      </c>
      <c r="T3905">
        <v>7.0000000000000007E-2</v>
      </c>
      <c r="U3905">
        <v>0</v>
      </c>
      <c r="V3905">
        <v>7.0000000000000007E-2</v>
      </c>
      <c r="W3905">
        <v>7.0000000000000007E-2</v>
      </c>
      <c r="X3905">
        <v>7.0000000000000007E-2</v>
      </c>
      <c r="Z3905">
        <v>31</v>
      </c>
      <c r="AA3905">
        <v>3</v>
      </c>
      <c r="AB3905">
        <v>84</v>
      </c>
      <c r="AC3905">
        <v>13</v>
      </c>
      <c r="AD3905">
        <v>136</v>
      </c>
      <c r="AF3905">
        <v>24</v>
      </c>
      <c r="AG3905">
        <v>12.55</v>
      </c>
      <c r="AH3905">
        <v>10.08</v>
      </c>
      <c r="AI3905">
        <v>0</v>
      </c>
      <c r="AJ3905">
        <v>0.1764</v>
      </c>
      <c r="AK3905">
        <v>0.16700000000000001</v>
      </c>
      <c r="AL3905">
        <v>1.74</v>
      </c>
      <c r="AM3905">
        <v>1.64</v>
      </c>
      <c r="AN3905">
        <v>16</v>
      </c>
      <c r="AO3905">
        <v>15</v>
      </c>
      <c r="AP3905">
        <v>12.3</v>
      </c>
      <c r="AQ3905">
        <v>35.700000000000003</v>
      </c>
      <c r="AR3905">
        <v>1.81</v>
      </c>
      <c r="AS3905">
        <v>1.73</v>
      </c>
      <c r="AT3905">
        <v>0.193</v>
      </c>
      <c r="AU3905">
        <v>0.22700000000000001</v>
      </c>
      <c r="BN3905">
        <v>0</v>
      </c>
      <c r="BO3905">
        <v>0</v>
      </c>
      <c r="BP3905">
        <v>0</v>
      </c>
      <c r="BQ3905">
        <v>0</v>
      </c>
      <c r="BS3905">
        <v>9</v>
      </c>
      <c r="BT3905">
        <f t="shared" si="240"/>
        <v>0.1764</v>
      </c>
      <c r="BU3905">
        <f t="shared" si="241"/>
        <v>0.16700000000000001</v>
      </c>
      <c r="BV3905">
        <f t="shared" si="242"/>
        <v>0.193</v>
      </c>
      <c r="BW3905">
        <f t="shared" si="243"/>
        <v>0.22700000000000001</v>
      </c>
    </row>
    <row r="3906" spans="1:75" x14ac:dyDescent="0.35">
      <c r="A3906">
        <v>159</v>
      </c>
      <c r="B3906" t="s">
        <v>1167</v>
      </c>
      <c r="C3906" t="s">
        <v>83</v>
      </c>
      <c r="D3906">
        <v>68</v>
      </c>
      <c r="E3906">
        <v>158</v>
      </c>
      <c r="F3906">
        <v>2017</v>
      </c>
      <c r="G3906">
        <v>3</v>
      </c>
      <c r="M3906">
        <v>0</v>
      </c>
      <c r="N3906">
        <v>0</v>
      </c>
      <c r="O3906">
        <v>0</v>
      </c>
      <c r="P3906">
        <v>0</v>
      </c>
      <c r="Q3906">
        <v>0</v>
      </c>
      <c r="V3906">
        <v>0</v>
      </c>
      <c r="W3906">
        <v>0</v>
      </c>
      <c r="X3906">
        <v>0</v>
      </c>
      <c r="Z3906">
        <v>25</v>
      </c>
      <c r="AA3906">
        <v>4</v>
      </c>
      <c r="AB3906">
        <v>112</v>
      </c>
      <c r="AC3906">
        <v>14</v>
      </c>
      <c r="AD3906">
        <v>153</v>
      </c>
      <c r="AJ3906">
        <v>7.8700000000000006E-2</v>
      </c>
      <c r="AK3906" t="s">
        <v>1710</v>
      </c>
      <c r="AL3906">
        <v>1.3</v>
      </c>
      <c r="AP3906">
        <v>10.6</v>
      </c>
      <c r="AR3906">
        <v>2.14</v>
      </c>
      <c r="AT3906">
        <v>0.14899999999999999</v>
      </c>
      <c r="AU3906" t="s">
        <v>1710</v>
      </c>
      <c r="BN3906">
        <v>0</v>
      </c>
      <c r="BO3906">
        <v>0</v>
      </c>
      <c r="BP3906">
        <v>0</v>
      </c>
      <c r="BQ3906">
        <v>0</v>
      </c>
      <c r="BS3906">
        <v>2</v>
      </c>
      <c r="BT3906">
        <f t="shared" si="240"/>
        <v>7.8700000000000006E-2</v>
      </c>
      <c r="BU3906" t="str">
        <f t="shared" si="241"/>
        <v/>
      </c>
      <c r="BV3906">
        <f t="shared" si="242"/>
        <v>0.14899999999999999</v>
      </c>
      <c r="BW3906" t="str">
        <f t="shared" si="243"/>
        <v/>
      </c>
    </row>
    <row r="3907" spans="1:75" x14ac:dyDescent="0.35">
      <c r="A3907">
        <v>160</v>
      </c>
      <c r="B3907" t="s">
        <v>103</v>
      </c>
      <c r="C3907" t="s">
        <v>70</v>
      </c>
      <c r="D3907">
        <v>56</v>
      </c>
      <c r="E3907">
        <v>159.1</v>
      </c>
      <c r="F3907">
        <v>2017</v>
      </c>
      <c r="G3907">
        <v>2</v>
      </c>
      <c r="H3907">
        <v>42</v>
      </c>
      <c r="I3907">
        <v>144</v>
      </c>
      <c r="M3907">
        <v>0</v>
      </c>
      <c r="N3907">
        <v>0</v>
      </c>
      <c r="O3907">
        <v>0</v>
      </c>
      <c r="P3907">
        <v>0</v>
      </c>
      <c r="Q3907">
        <v>0</v>
      </c>
      <c r="S3907">
        <v>4</v>
      </c>
      <c r="T3907">
        <v>0.99</v>
      </c>
      <c r="U3907">
        <v>0</v>
      </c>
      <c r="V3907">
        <v>0.99</v>
      </c>
      <c r="W3907">
        <v>0.99</v>
      </c>
      <c r="X3907">
        <v>0.99</v>
      </c>
      <c r="Z3907">
        <v>30</v>
      </c>
      <c r="AA3907">
        <v>1</v>
      </c>
      <c r="AB3907">
        <v>13</v>
      </c>
      <c r="AC3907">
        <v>14</v>
      </c>
      <c r="AD3907">
        <v>88</v>
      </c>
      <c r="AF3907">
        <v>27</v>
      </c>
      <c r="AG3907">
        <v>11.57</v>
      </c>
      <c r="AH3907">
        <v>8.2100000000000009</v>
      </c>
      <c r="AJ3907">
        <v>3.1300000000000001E-2</v>
      </c>
      <c r="AK3907">
        <v>3.1E-2</v>
      </c>
      <c r="AL3907">
        <v>0.34</v>
      </c>
      <c r="AM3907">
        <v>0.51</v>
      </c>
      <c r="AN3907">
        <v>13</v>
      </c>
      <c r="AO3907">
        <v>15</v>
      </c>
      <c r="AP3907">
        <v>-0.1</v>
      </c>
      <c r="AR3907">
        <v>1.48</v>
      </c>
      <c r="AS3907">
        <v>1.48</v>
      </c>
      <c r="AT3907">
        <v>6.6000000000000003E-2</v>
      </c>
      <c r="AU3907" t="s">
        <v>1710</v>
      </c>
      <c r="BN3907">
        <v>0</v>
      </c>
      <c r="BO3907">
        <v>0</v>
      </c>
      <c r="BP3907">
        <v>0</v>
      </c>
      <c r="BQ3907">
        <v>0</v>
      </c>
      <c r="BS3907">
        <v>10</v>
      </c>
      <c r="BT3907">
        <f t="shared" ref="BT3907:BT3970" si="244">IF(AJ3907="","",_xlfn.NUMBERVALUE(AJ3907))</f>
        <v>3.1300000000000001E-2</v>
      </c>
      <c r="BU3907">
        <f t="shared" ref="BU3907:BU3970" si="245">IF(AK3907="","",_xlfn.NUMBERVALUE(AK3907))</f>
        <v>3.1E-2</v>
      </c>
      <c r="BV3907">
        <f t="shared" ref="BV3907:BV3970" si="246">IF(AT3907="","",_xlfn.NUMBERVALUE(AT3907))</f>
        <v>6.6000000000000003E-2</v>
      </c>
      <c r="BW3907" t="str">
        <f t="shared" ref="BW3907:BW3970" si="247">IF(AU3907="","",_xlfn.NUMBERVALUE(AU3907))</f>
        <v/>
      </c>
    </row>
    <row r="3908" spans="1:75" x14ac:dyDescent="0.35">
      <c r="A3908">
        <v>161</v>
      </c>
      <c r="B3908" t="s">
        <v>157</v>
      </c>
      <c r="C3908" t="s">
        <v>79</v>
      </c>
      <c r="D3908">
        <v>20</v>
      </c>
      <c r="E3908">
        <v>159.5</v>
      </c>
      <c r="F3908">
        <v>2017</v>
      </c>
      <c r="G3908">
        <v>1</v>
      </c>
      <c r="H3908">
        <v>23</v>
      </c>
      <c r="I3908">
        <v>17</v>
      </c>
      <c r="J3908">
        <v>37</v>
      </c>
      <c r="M3908">
        <v>0</v>
      </c>
      <c r="N3908">
        <v>0</v>
      </c>
      <c r="O3908">
        <v>0</v>
      </c>
      <c r="P3908">
        <v>0</v>
      </c>
      <c r="Q3908">
        <v>0</v>
      </c>
      <c r="S3908">
        <v>7</v>
      </c>
      <c r="T3908">
        <v>-0.1</v>
      </c>
      <c r="U3908">
        <v>-0.05</v>
      </c>
      <c r="V3908">
        <v>-0.15</v>
      </c>
      <c r="W3908">
        <v>-0.2</v>
      </c>
      <c r="X3908">
        <v>-0.2</v>
      </c>
      <c r="Z3908">
        <v>36</v>
      </c>
      <c r="AA3908">
        <v>1</v>
      </c>
      <c r="AB3908">
        <v>1</v>
      </c>
      <c r="AC3908">
        <v>14</v>
      </c>
      <c r="AD3908">
        <v>29</v>
      </c>
      <c r="AE3908">
        <v>33</v>
      </c>
      <c r="AF3908">
        <v>20</v>
      </c>
      <c r="AG3908">
        <v>17.760000000000002</v>
      </c>
      <c r="AH3908">
        <v>15.69</v>
      </c>
      <c r="AI3908">
        <v>17.75</v>
      </c>
      <c r="AJ3908" t="s">
        <v>1710</v>
      </c>
      <c r="AK3908" t="s">
        <v>1710</v>
      </c>
      <c r="AN3908">
        <v>16</v>
      </c>
      <c r="AO3908">
        <v>15</v>
      </c>
      <c r="AT3908" t="s">
        <v>1710</v>
      </c>
      <c r="AU3908" t="s">
        <v>1710</v>
      </c>
      <c r="AV3908">
        <v>8.3000000000000007</v>
      </c>
      <c r="AW3908">
        <v>7.6</v>
      </c>
      <c r="AX3908" s="2">
        <v>0.05</v>
      </c>
      <c r="AY3908" s="2">
        <v>3.6999999999999998E-2</v>
      </c>
      <c r="AZ3908">
        <v>6.7</v>
      </c>
      <c r="BA3908">
        <v>6.1</v>
      </c>
      <c r="BB3908">
        <v>9.6</v>
      </c>
      <c r="BC3908">
        <v>7</v>
      </c>
      <c r="BD3908">
        <v>7.3</v>
      </c>
      <c r="BE3908">
        <v>6.2</v>
      </c>
      <c r="BF3908">
        <v>5.0999999999999996</v>
      </c>
      <c r="BG3908">
        <v>5.6</v>
      </c>
      <c r="BH3908">
        <v>2.2000000000000002</v>
      </c>
      <c r="BI3908">
        <v>0.6</v>
      </c>
      <c r="BJ3908">
        <v>598</v>
      </c>
      <c r="BK3908">
        <v>571</v>
      </c>
      <c r="BL3908" s="2">
        <v>4.3499999999999997E-2</v>
      </c>
      <c r="BM3908" t="e">
        <v>#N/A</v>
      </c>
      <c r="BN3908">
        <v>0</v>
      </c>
      <c r="BO3908">
        <v>0</v>
      </c>
      <c r="BP3908">
        <v>0</v>
      </c>
      <c r="BQ3908">
        <v>0</v>
      </c>
      <c r="BS3908">
        <v>14</v>
      </c>
      <c r="BT3908" t="str">
        <f t="shared" si="244"/>
        <v/>
      </c>
      <c r="BU3908" t="str">
        <f t="shared" si="245"/>
        <v/>
      </c>
      <c r="BV3908" t="str">
        <f t="shared" si="246"/>
        <v/>
      </c>
      <c r="BW3908" t="str">
        <f t="shared" si="247"/>
        <v/>
      </c>
    </row>
    <row r="3909" spans="1:75" x14ac:dyDescent="0.35">
      <c r="A3909">
        <v>162</v>
      </c>
      <c r="B3909" t="s">
        <v>931</v>
      </c>
      <c r="C3909" t="s">
        <v>83</v>
      </c>
      <c r="D3909">
        <v>69</v>
      </c>
      <c r="E3909">
        <v>160.19999999999999</v>
      </c>
      <c r="F3909">
        <v>2017</v>
      </c>
      <c r="G3909">
        <v>3</v>
      </c>
      <c r="H3909">
        <v>41</v>
      </c>
      <c r="J3909">
        <v>192</v>
      </c>
      <c r="M3909">
        <v>0</v>
      </c>
      <c r="N3909">
        <v>0</v>
      </c>
      <c r="O3909">
        <v>0</v>
      </c>
      <c r="P3909">
        <v>0</v>
      </c>
      <c r="Q3909">
        <v>0</v>
      </c>
      <c r="S3909">
        <v>0</v>
      </c>
      <c r="T3909">
        <v>0.33</v>
      </c>
      <c r="V3909">
        <v>0.33</v>
      </c>
      <c r="W3909">
        <v>-0.36</v>
      </c>
      <c r="X3909">
        <v>-0.36</v>
      </c>
      <c r="Z3909">
        <v>26</v>
      </c>
      <c r="AA3909">
        <v>2</v>
      </c>
      <c r="AB3909">
        <v>39</v>
      </c>
      <c r="AC3909">
        <v>14</v>
      </c>
      <c r="AD3909">
        <v>78</v>
      </c>
      <c r="AE3909">
        <v>123</v>
      </c>
      <c r="AF3909">
        <v>44</v>
      </c>
      <c r="AG3909">
        <v>10.6</v>
      </c>
      <c r="AH3909">
        <v>10.42</v>
      </c>
      <c r="AJ3909">
        <v>0.1744</v>
      </c>
      <c r="AK3909">
        <v>0.19159999999999999</v>
      </c>
      <c r="AL3909">
        <v>1.55</v>
      </c>
      <c r="AM3909">
        <v>1.67</v>
      </c>
      <c r="AN3909">
        <v>16</v>
      </c>
      <c r="AO3909">
        <v>14</v>
      </c>
      <c r="AP3909">
        <v>11.7</v>
      </c>
      <c r="AR3909">
        <v>1.64</v>
      </c>
      <c r="AS3909">
        <v>1.58</v>
      </c>
      <c r="AT3909">
        <v>0.1</v>
      </c>
      <c r="AU3909" t="s">
        <v>1710</v>
      </c>
      <c r="BN3909">
        <v>0</v>
      </c>
      <c r="BO3909">
        <v>0</v>
      </c>
      <c r="BP3909">
        <v>0</v>
      </c>
      <c r="BQ3909">
        <v>0</v>
      </c>
      <c r="BS3909">
        <v>4</v>
      </c>
      <c r="BT3909">
        <f t="shared" si="244"/>
        <v>0.1744</v>
      </c>
      <c r="BU3909">
        <f t="shared" si="245"/>
        <v>0.19159999999999999</v>
      </c>
      <c r="BV3909">
        <f t="shared" si="246"/>
        <v>0.1</v>
      </c>
      <c r="BW3909" t="str">
        <f t="shared" si="247"/>
        <v/>
      </c>
    </row>
    <row r="3910" spans="1:75" x14ac:dyDescent="0.35">
      <c r="A3910">
        <v>163</v>
      </c>
      <c r="B3910" t="s">
        <v>718</v>
      </c>
      <c r="C3910" t="s">
        <v>116</v>
      </c>
      <c r="D3910">
        <v>18</v>
      </c>
      <c r="E3910">
        <v>160.6</v>
      </c>
      <c r="F3910">
        <v>2017</v>
      </c>
      <c r="G3910">
        <v>4</v>
      </c>
      <c r="H3910">
        <v>34</v>
      </c>
      <c r="M3910">
        <v>0</v>
      </c>
      <c r="N3910">
        <v>0</v>
      </c>
      <c r="O3910">
        <v>0</v>
      </c>
      <c r="P3910">
        <v>0</v>
      </c>
      <c r="Q3910">
        <v>0</v>
      </c>
      <c r="S3910">
        <v>1</v>
      </c>
      <c r="T3910">
        <v>-0.25</v>
      </c>
      <c r="V3910">
        <v>-0.25</v>
      </c>
      <c r="W3910">
        <v>-0.25</v>
      </c>
      <c r="X3910">
        <v>-0.25</v>
      </c>
      <c r="Z3910">
        <v>29</v>
      </c>
      <c r="AA3910">
        <v>2</v>
      </c>
      <c r="AB3910">
        <v>34</v>
      </c>
      <c r="AC3910">
        <v>14</v>
      </c>
      <c r="AF3910">
        <v>18</v>
      </c>
      <c r="AG3910">
        <v>8.77</v>
      </c>
      <c r="AH3910">
        <v>5.77</v>
      </c>
      <c r="AJ3910">
        <v>0.12620000000000001</v>
      </c>
      <c r="AK3910">
        <v>5.8500000000000003E-2</v>
      </c>
      <c r="AL3910">
        <v>1.33</v>
      </c>
      <c r="AM3910">
        <v>1.54</v>
      </c>
      <c r="AN3910">
        <v>16</v>
      </c>
      <c r="AO3910">
        <v>11</v>
      </c>
      <c r="AP3910">
        <v>9.8000000000000007</v>
      </c>
      <c r="AR3910">
        <v>1.64</v>
      </c>
      <c r="AS3910">
        <v>2.19</v>
      </c>
      <c r="AT3910">
        <v>0.57099999999999995</v>
      </c>
      <c r="AU3910" t="s">
        <v>1710</v>
      </c>
      <c r="BN3910">
        <v>0</v>
      </c>
      <c r="BO3910">
        <v>0</v>
      </c>
      <c r="BP3910">
        <v>0</v>
      </c>
      <c r="BQ3910">
        <v>0</v>
      </c>
      <c r="BS3910">
        <v>6</v>
      </c>
      <c r="BT3910">
        <f t="shared" si="244"/>
        <v>0.12620000000000001</v>
      </c>
      <c r="BU3910">
        <f t="shared" si="245"/>
        <v>5.8500000000000003E-2</v>
      </c>
      <c r="BV3910">
        <f t="shared" si="246"/>
        <v>0.57099999999999995</v>
      </c>
      <c r="BW3910" t="str">
        <f t="shared" si="247"/>
        <v/>
      </c>
    </row>
    <row r="3911" spans="1:75" x14ac:dyDescent="0.35">
      <c r="A3911">
        <v>164</v>
      </c>
      <c r="B3911" t="s">
        <v>200</v>
      </c>
      <c r="C3911" t="s">
        <v>70</v>
      </c>
      <c r="D3911">
        <v>57</v>
      </c>
      <c r="E3911">
        <v>162.30000000000001</v>
      </c>
      <c r="F3911">
        <v>2017</v>
      </c>
      <c r="G3911">
        <v>2</v>
      </c>
      <c r="H3911">
        <v>69</v>
      </c>
      <c r="I3911">
        <v>136</v>
      </c>
      <c r="M3911">
        <v>0</v>
      </c>
      <c r="N3911">
        <v>0</v>
      </c>
      <c r="O3911">
        <v>0</v>
      </c>
      <c r="P3911">
        <v>0</v>
      </c>
      <c r="Q3911">
        <v>0</v>
      </c>
      <c r="S3911">
        <v>5</v>
      </c>
      <c r="T3911">
        <v>0.67</v>
      </c>
      <c r="U3911">
        <v>0</v>
      </c>
      <c r="V3911">
        <v>0.67</v>
      </c>
      <c r="W3911">
        <v>0.67</v>
      </c>
      <c r="X3911">
        <v>0.67</v>
      </c>
      <c r="Z3911">
        <v>31</v>
      </c>
      <c r="AA3911">
        <v>3</v>
      </c>
      <c r="AB3911">
        <v>73</v>
      </c>
      <c r="AC3911">
        <v>14</v>
      </c>
      <c r="AF3911">
        <v>112</v>
      </c>
      <c r="AG3911">
        <v>4.47</v>
      </c>
      <c r="AH3911">
        <v>5.1100000000000003</v>
      </c>
      <c r="AI3911">
        <v>1.7</v>
      </c>
      <c r="AJ3911">
        <v>5.7999999999999996E-3</v>
      </c>
      <c r="AK3911">
        <v>5.4800000000000001E-2</v>
      </c>
      <c r="AL3911">
        <v>1.17</v>
      </c>
      <c r="AM3911">
        <v>1.24</v>
      </c>
      <c r="AN3911">
        <v>3</v>
      </c>
      <c r="AO3911">
        <v>14</v>
      </c>
      <c r="AP3911">
        <v>-2.7</v>
      </c>
      <c r="AQ3911">
        <v>1.3</v>
      </c>
      <c r="AR3911">
        <v>1.33</v>
      </c>
      <c r="AS3911">
        <v>1.33</v>
      </c>
      <c r="AT3911">
        <v>0</v>
      </c>
      <c r="AU3911">
        <v>0</v>
      </c>
      <c r="BN3911">
        <v>0</v>
      </c>
      <c r="BO3911">
        <v>0</v>
      </c>
      <c r="BP3911">
        <v>0</v>
      </c>
      <c r="BQ3911">
        <v>0</v>
      </c>
      <c r="BS3911">
        <v>10</v>
      </c>
      <c r="BT3911">
        <f t="shared" si="244"/>
        <v>5.7999999999999996E-3</v>
      </c>
      <c r="BU3911">
        <f t="shared" si="245"/>
        <v>5.4800000000000001E-2</v>
      </c>
      <c r="BV3911">
        <f t="shared" si="246"/>
        <v>0</v>
      </c>
      <c r="BW3911">
        <f t="shared" si="247"/>
        <v>0</v>
      </c>
    </row>
    <row r="3912" spans="1:75" x14ac:dyDescent="0.35">
      <c r="A3912">
        <v>165</v>
      </c>
      <c r="B3912" t="s">
        <v>946</v>
      </c>
      <c r="C3912" t="s">
        <v>79</v>
      </c>
      <c r="D3912">
        <v>21</v>
      </c>
      <c r="E3912">
        <v>164.3</v>
      </c>
      <c r="F3912">
        <v>2017</v>
      </c>
      <c r="G3912">
        <v>1</v>
      </c>
      <c r="H3912">
        <v>13</v>
      </c>
      <c r="I3912">
        <v>25</v>
      </c>
      <c r="J3912">
        <v>72</v>
      </c>
      <c r="M3912">
        <v>0</v>
      </c>
      <c r="N3912">
        <v>0</v>
      </c>
      <c r="O3912">
        <v>0</v>
      </c>
      <c r="P3912">
        <v>0</v>
      </c>
      <c r="Q3912">
        <v>0</v>
      </c>
      <c r="S3912">
        <v>2</v>
      </c>
      <c r="T3912">
        <v>0.09</v>
      </c>
      <c r="U3912">
        <v>0.06</v>
      </c>
      <c r="V3912">
        <v>0.15</v>
      </c>
      <c r="W3912">
        <v>-0.39</v>
      </c>
      <c r="X3912">
        <v>-0.39</v>
      </c>
      <c r="Z3912">
        <v>26</v>
      </c>
      <c r="AA3912">
        <v>1</v>
      </c>
      <c r="AB3912">
        <v>3</v>
      </c>
      <c r="AC3912">
        <v>14</v>
      </c>
      <c r="AD3912">
        <v>28</v>
      </c>
      <c r="AF3912">
        <v>12</v>
      </c>
      <c r="AG3912">
        <v>19.760000000000002</v>
      </c>
      <c r="AH3912">
        <v>18.23</v>
      </c>
      <c r="AI3912">
        <v>15.94</v>
      </c>
      <c r="AJ3912" t="s">
        <v>1710</v>
      </c>
      <c r="AK3912" t="s">
        <v>1710</v>
      </c>
      <c r="AN3912">
        <v>16</v>
      </c>
      <c r="AO3912">
        <v>16</v>
      </c>
      <c r="AT3912" t="s">
        <v>1710</v>
      </c>
      <c r="AU3912" t="s">
        <v>1710</v>
      </c>
      <c r="AV3912">
        <v>8.6999999999999993</v>
      </c>
      <c r="AW3912">
        <v>8.3000000000000007</v>
      </c>
      <c r="AX3912" s="2">
        <v>3.5000000000000003E-2</v>
      </c>
      <c r="AY3912" s="2">
        <v>3.3000000000000002E-2</v>
      </c>
      <c r="AZ3912">
        <v>6.2</v>
      </c>
      <c r="BA3912">
        <v>7</v>
      </c>
      <c r="BB3912">
        <v>6</v>
      </c>
      <c r="BC3912">
        <v>10.1</v>
      </c>
      <c r="BD3912">
        <v>6.6</v>
      </c>
      <c r="BE3912">
        <v>7.8</v>
      </c>
      <c r="BF3912">
        <v>5.4</v>
      </c>
      <c r="BG3912">
        <v>5.5</v>
      </c>
      <c r="BH3912">
        <v>1.2</v>
      </c>
      <c r="BI3912">
        <v>2.2999999999999998</v>
      </c>
      <c r="BJ3912">
        <v>625</v>
      </c>
      <c r="BK3912">
        <v>523</v>
      </c>
      <c r="BL3912" s="2">
        <v>3.6799999999999999E-2</v>
      </c>
      <c r="BM3912" t="e">
        <v>#N/A</v>
      </c>
      <c r="BN3912">
        <v>0</v>
      </c>
      <c r="BO3912">
        <v>0</v>
      </c>
      <c r="BP3912">
        <v>0</v>
      </c>
      <c r="BQ3912">
        <v>0</v>
      </c>
      <c r="BS3912">
        <v>4</v>
      </c>
      <c r="BT3912" t="str">
        <f t="shared" si="244"/>
        <v/>
      </c>
      <c r="BU3912" t="str">
        <f t="shared" si="245"/>
        <v/>
      </c>
      <c r="BV3912" t="str">
        <f t="shared" si="246"/>
        <v/>
      </c>
      <c r="BW3912" t="str">
        <f t="shared" si="247"/>
        <v/>
      </c>
    </row>
    <row r="3913" spans="1:75" x14ac:dyDescent="0.35">
      <c r="A3913">
        <v>166</v>
      </c>
      <c r="B3913" t="s">
        <v>1202</v>
      </c>
      <c r="C3913" t="s">
        <v>116</v>
      </c>
      <c r="D3913">
        <v>19</v>
      </c>
      <c r="E3913">
        <v>165.1</v>
      </c>
      <c r="F3913">
        <v>2017</v>
      </c>
      <c r="G3913">
        <v>4</v>
      </c>
      <c r="H3913">
        <v>10</v>
      </c>
      <c r="I3913">
        <v>19</v>
      </c>
      <c r="J3913">
        <v>24</v>
      </c>
      <c r="K3913">
        <v>37</v>
      </c>
      <c r="M3913">
        <v>1</v>
      </c>
      <c r="N3913">
        <v>0</v>
      </c>
      <c r="O3913">
        <v>1</v>
      </c>
      <c r="P3913">
        <v>1</v>
      </c>
      <c r="Q3913">
        <v>1</v>
      </c>
      <c r="S3913">
        <v>2</v>
      </c>
      <c r="T3913">
        <v>0.26</v>
      </c>
      <c r="U3913">
        <v>-0.27</v>
      </c>
      <c r="V3913">
        <v>-0.01</v>
      </c>
      <c r="W3913">
        <v>-0.01</v>
      </c>
      <c r="X3913">
        <v>-0.06</v>
      </c>
      <c r="Z3913">
        <v>26</v>
      </c>
      <c r="AA3913">
        <v>8</v>
      </c>
      <c r="AB3913">
        <v>300</v>
      </c>
      <c r="AC3913">
        <v>14</v>
      </c>
      <c r="AD3913">
        <v>24</v>
      </c>
      <c r="AE3913">
        <v>33</v>
      </c>
      <c r="AF3913">
        <v>7</v>
      </c>
      <c r="AG3913">
        <v>11.4</v>
      </c>
      <c r="AH3913">
        <v>8.94</v>
      </c>
      <c r="AI3913">
        <v>5.93</v>
      </c>
      <c r="AJ3913">
        <v>0.1416</v>
      </c>
      <c r="AK3913">
        <v>0.12809999999999999</v>
      </c>
      <c r="AL3913">
        <v>1.64</v>
      </c>
      <c r="AM3913">
        <v>1.5</v>
      </c>
      <c r="AN3913">
        <v>15</v>
      </c>
      <c r="AO3913">
        <v>16</v>
      </c>
      <c r="AP3913">
        <v>10.1</v>
      </c>
      <c r="AQ3913">
        <v>9</v>
      </c>
      <c r="AR3913">
        <v>2.19</v>
      </c>
      <c r="AS3913">
        <v>1.96</v>
      </c>
      <c r="AT3913">
        <v>0.60799999999999998</v>
      </c>
      <c r="AU3913">
        <v>0.55900000000000005</v>
      </c>
      <c r="BN3913">
        <v>0</v>
      </c>
      <c r="BO3913">
        <v>0</v>
      </c>
      <c r="BP3913">
        <v>0</v>
      </c>
      <c r="BQ3913">
        <v>0</v>
      </c>
      <c r="BS3913">
        <v>4</v>
      </c>
      <c r="BT3913">
        <f t="shared" si="244"/>
        <v>0.1416</v>
      </c>
      <c r="BU3913">
        <f t="shared" si="245"/>
        <v>0.12809999999999999</v>
      </c>
      <c r="BV3913">
        <f t="shared" si="246"/>
        <v>0.60799999999999998</v>
      </c>
      <c r="BW3913">
        <f t="shared" si="247"/>
        <v>0.55900000000000005</v>
      </c>
    </row>
    <row r="3914" spans="1:75" x14ac:dyDescent="0.35">
      <c r="A3914">
        <v>167</v>
      </c>
      <c r="B3914" t="s">
        <v>853</v>
      </c>
      <c r="C3914" t="s">
        <v>83</v>
      </c>
      <c r="D3914">
        <v>70</v>
      </c>
      <c r="E3914">
        <v>166.6</v>
      </c>
      <c r="F3914">
        <v>2017</v>
      </c>
      <c r="G3914">
        <v>3</v>
      </c>
      <c r="H3914">
        <v>26</v>
      </c>
      <c r="I3914">
        <v>55</v>
      </c>
      <c r="J3914">
        <v>60</v>
      </c>
      <c r="K3914">
        <v>140</v>
      </c>
      <c r="M3914">
        <v>0</v>
      </c>
      <c r="N3914">
        <v>0</v>
      </c>
      <c r="O3914">
        <v>0</v>
      </c>
      <c r="P3914">
        <v>0</v>
      </c>
      <c r="Q3914">
        <v>0</v>
      </c>
      <c r="S3914">
        <v>0</v>
      </c>
      <c r="T3914">
        <v>0.59</v>
      </c>
      <c r="U3914">
        <v>-0.09</v>
      </c>
      <c r="V3914">
        <v>0.5</v>
      </c>
      <c r="W3914">
        <v>0.42</v>
      </c>
      <c r="X3914">
        <v>-0.14000000000000001</v>
      </c>
      <c r="Z3914">
        <v>25</v>
      </c>
      <c r="AA3914">
        <v>5</v>
      </c>
      <c r="AB3914">
        <v>144</v>
      </c>
      <c r="AC3914">
        <v>14</v>
      </c>
      <c r="AD3914">
        <v>62</v>
      </c>
      <c r="AE3914">
        <v>108</v>
      </c>
      <c r="AF3914">
        <v>46</v>
      </c>
      <c r="AG3914">
        <v>10.54</v>
      </c>
      <c r="AH3914">
        <v>11.17</v>
      </c>
      <c r="AI3914">
        <v>8.83</v>
      </c>
      <c r="AJ3914">
        <v>0.1716</v>
      </c>
      <c r="AK3914">
        <v>0.17630000000000001</v>
      </c>
      <c r="AL3914">
        <v>1.53</v>
      </c>
      <c r="AM3914">
        <v>1.36</v>
      </c>
      <c r="AN3914">
        <v>16</v>
      </c>
      <c r="AO3914">
        <v>16</v>
      </c>
      <c r="AP3914">
        <v>15.4</v>
      </c>
      <c r="AQ3914">
        <v>16.899999999999999</v>
      </c>
      <c r="AR3914">
        <v>2.25</v>
      </c>
      <c r="AS3914">
        <v>1.77</v>
      </c>
      <c r="AT3914">
        <v>0.39800000000000002</v>
      </c>
      <c r="AU3914">
        <v>0.35799999999999998</v>
      </c>
      <c r="BN3914">
        <v>0</v>
      </c>
      <c r="BO3914">
        <v>0</v>
      </c>
      <c r="BP3914">
        <v>0</v>
      </c>
      <c r="BQ3914">
        <v>0</v>
      </c>
      <c r="BS3914">
        <v>5</v>
      </c>
      <c r="BT3914">
        <f t="shared" si="244"/>
        <v>0.1716</v>
      </c>
      <c r="BU3914">
        <f t="shared" si="245"/>
        <v>0.17630000000000001</v>
      </c>
      <c r="BV3914">
        <f t="shared" si="246"/>
        <v>0.39800000000000002</v>
      </c>
      <c r="BW3914">
        <f t="shared" si="247"/>
        <v>0.35799999999999998</v>
      </c>
    </row>
    <row r="3915" spans="1:75" x14ac:dyDescent="0.35">
      <c r="A3915">
        <v>168.5</v>
      </c>
      <c r="B3915" t="s">
        <v>1276</v>
      </c>
      <c r="C3915" t="s">
        <v>83</v>
      </c>
      <c r="D3915">
        <v>71</v>
      </c>
      <c r="E3915">
        <v>166.7</v>
      </c>
      <c r="F3915">
        <v>2017</v>
      </c>
      <c r="G3915">
        <v>3</v>
      </c>
      <c r="M3915">
        <v>0</v>
      </c>
      <c r="N3915">
        <v>0</v>
      </c>
      <c r="O3915">
        <v>0</v>
      </c>
      <c r="P3915">
        <v>0</v>
      </c>
      <c r="Q3915">
        <v>0</v>
      </c>
      <c r="V3915">
        <v>0</v>
      </c>
      <c r="W3915">
        <v>0</v>
      </c>
      <c r="X3915">
        <v>0</v>
      </c>
      <c r="Z3915">
        <v>23</v>
      </c>
      <c r="AA3915">
        <v>3</v>
      </c>
      <c r="AB3915">
        <v>82</v>
      </c>
      <c r="AC3915">
        <v>14</v>
      </c>
      <c r="AD3915">
        <v>146</v>
      </c>
      <c r="AJ3915" t="s">
        <v>1710</v>
      </c>
      <c r="AK3915" t="s">
        <v>1710</v>
      </c>
      <c r="AT3915" t="s">
        <v>1710</v>
      </c>
      <c r="AU3915" t="s">
        <v>1710</v>
      </c>
      <c r="BN3915">
        <v>0</v>
      </c>
      <c r="BO3915">
        <v>0</v>
      </c>
      <c r="BP3915">
        <v>0</v>
      </c>
      <c r="BQ3915">
        <v>0</v>
      </c>
      <c r="BS3915">
        <v>1</v>
      </c>
      <c r="BT3915" t="str">
        <f t="shared" si="244"/>
        <v/>
      </c>
      <c r="BU3915" t="str">
        <f t="shared" si="245"/>
        <v/>
      </c>
      <c r="BV3915" t="str">
        <f t="shared" si="246"/>
        <v/>
      </c>
      <c r="BW3915" t="str">
        <f t="shared" si="247"/>
        <v/>
      </c>
    </row>
    <row r="3916" spans="1:75" x14ac:dyDescent="0.35">
      <c r="A3916">
        <v>168.5</v>
      </c>
      <c r="B3916" t="s">
        <v>680</v>
      </c>
      <c r="C3916" t="s">
        <v>116</v>
      </c>
      <c r="D3916">
        <v>20</v>
      </c>
      <c r="E3916">
        <v>166.7</v>
      </c>
      <c r="F3916">
        <v>2017</v>
      </c>
      <c r="G3916">
        <v>4</v>
      </c>
      <c r="H3916">
        <v>23</v>
      </c>
      <c r="M3916">
        <v>0</v>
      </c>
      <c r="N3916">
        <v>0</v>
      </c>
      <c r="O3916">
        <v>0</v>
      </c>
      <c r="P3916">
        <v>0</v>
      </c>
      <c r="Q3916">
        <v>0</v>
      </c>
      <c r="S3916">
        <v>2</v>
      </c>
      <c r="T3916">
        <v>-0.05</v>
      </c>
      <c r="V3916">
        <v>-0.05</v>
      </c>
      <c r="W3916">
        <v>-0.05</v>
      </c>
      <c r="X3916">
        <v>-0.05</v>
      </c>
      <c r="Z3916">
        <v>29</v>
      </c>
      <c r="AA3916">
        <v>4</v>
      </c>
      <c r="AB3916">
        <v>129</v>
      </c>
      <c r="AC3916">
        <v>14</v>
      </c>
      <c r="AF3916">
        <v>32</v>
      </c>
      <c r="AG3916">
        <v>9.1199999999999992</v>
      </c>
      <c r="AH3916">
        <v>6.99</v>
      </c>
      <c r="AJ3916">
        <v>8.1199999999999994E-2</v>
      </c>
      <c r="AK3916">
        <v>0.10299999999999999</v>
      </c>
      <c r="AL3916">
        <v>0.95</v>
      </c>
      <c r="AM3916">
        <v>1.23</v>
      </c>
      <c r="AN3916">
        <v>9</v>
      </c>
      <c r="AO3916">
        <v>14</v>
      </c>
      <c r="AP3916">
        <v>8</v>
      </c>
      <c r="AR3916">
        <v>1.75</v>
      </c>
      <c r="AS3916">
        <v>1.66</v>
      </c>
      <c r="AT3916">
        <v>0.32200000000000001</v>
      </c>
      <c r="AU3916" t="s">
        <v>1710</v>
      </c>
      <c r="BN3916">
        <v>0</v>
      </c>
      <c r="BO3916">
        <v>0</v>
      </c>
      <c r="BP3916">
        <v>0</v>
      </c>
      <c r="BQ3916">
        <v>0</v>
      </c>
      <c r="BS3916">
        <v>7</v>
      </c>
      <c r="BT3916">
        <f t="shared" si="244"/>
        <v>8.1199999999999994E-2</v>
      </c>
      <c r="BU3916">
        <f t="shared" si="245"/>
        <v>0.10299999999999999</v>
      </c>
      <c r="BV3916">
        <f t="shared" si="246"/>
        <v>0.32200000000000001</v>
      </c>
      <c r="BW3916" t="str">
        <f t="shared" si="247"/>
        <v/>
      </c>
    </row>
    <row r="3917" spans="1:75" x14ac:dyDescent="0.35">
      <c r="A3917">
        <v>170</v>
      </c>
      <c r="B3917" t="s">
        <v>1277</v>
      </c>
      <c r="C3917" t="s">
        <v>79</v>
      </c>
      <c r="D3917">
        <v>22</v>
      </c>
      <c r="E3917">
        <v>168.6</v>
      </c>
      <c r="F3917">
        <v>2017</v>
      </c>
      <c r="G3917">
        <v>1</v>
      </c>
      <c r="H3917">
        <v>55</v>
      </c>
      <c r="I3917">
        <v>1</v>
      </c>
      <c r="J3917">
        <v>6</v>
      </c>
      <c r="K3917">
        <v>5</v>
      </c>
      <c r="M3917">
        <v>0</v>
      </c>
      <c r="N3917">
        <v>1</v>
      </c>
      <c r="O3917">
        <v>1</v>
      </c>
      <c r="P3917">
        <v>2</v>
      </c>
      <c r="Q3917">
        <v>3</v>
      </c>
      <c r="S3917">
        <v>0</v>
      </c>
      <c r="T3917">
        <v>0</v>
      </c>
      <c r="U3917">
        <v>2.14</v>
      </c>
      <c r="V3917">
        <v>2.14</v>
      </c>
      <c r="W3917">
        <v>3.07</v>
      </c>
      <c r="X3917">
        <v>4.51</v>
      </c>
      <c r="Z3917">
        <v>22</v>
      </c>
      <c r="AA3917">
        <v>1</v>
      </c>
      <c r="AB3917">
        <v>10</v>
      </c>
      <c r="AC3917">
        <v>15</v>
      </c>
      <c r="AD3917">
        <v>13</v>
      </c>
      <c r="AE3917">
        <v>1</v>
      </c>
      <c r="AH3917">
        <v>10.36</v>
      </c>
      <c r="AI3917">
        <v>32.44</v>
      </c>
      <c r="AJ3917" t="s">
        <v>1710</v>
      </c>
      <c r="AK3917" t="s">
        <v>1710</v>
      </c>
      <c r="AO3917">
        <v>1</v>
      </c>
      <c r="AT3917" t="s">
        <v>1710</v>
      </c>
      <c r="AU3917" t="s">
        <v>1710</v>
      </c>
      <c r="AW3917">
        <v>7.7</v>
      </c>
      <c r="AY3917" s="2">
        <v>2.5000000000000001E-2</v>
      </c>
      <c r="BA3917">
        <v>8.1</v>
      </c>
      <c r="BC3917">
        <v>17</v>
      </c>
      <c r="BE3917">
        <v>9.1999999999999993</v>
      </c>
      <c r="BG3917">
        <v>6.9</v>
      </c>
      <c r="BI3917">
        <v>2.2999999999999998</v>
      </c>
      <c r="BK3917">
        <v>35</v>
      </c>
      <c r="BM3917" t="e">
        <v>#N/A</v>
      </c>
      <c r="BN3917">
        <v>0</v>
      </c>
      <c r="BO3917">
        <v>1</v>
      </c>
      <c r="BP3917">
        <v>2</v>
      </c>
      <c r="BQ3917">
        <v>3</v>
      </c>
      <c r="BS3917">
        <v>1</v>
      </c>
      <c r="BT3917" t="str">
        <f t="shared" si="244"/>
        <v/>
      </c>
      <c r="BU3917" t="str">
        <f t="shared" si="245"/>
        <v/>
      </c>
      <c r="BV3917" t="str">
        <f t="shared" si="246"/>
        <v/>
      </c>
      <c r="BW3917" t="str">
        <f t="shared" si="247"/>
        <v/>
      </c>
    </row>
    <row r="3918" spans="1:75" x14ac:dyDescent="0.35">
      <c r="A3918">
        <v>171</v>
      </c>
      <c r="B3918" t="s">
        <v>1157</v>
      </c>
      <c r="C3918" t="s">
        <v>70</v>
      </c>
      <c r="D3918">
        <v>58</v>
      </c>
      <c r="E3918">
        <v>168.7</v>
      </c>
      <c r="F3918">
        <v>2017</v>
      </c>
      <c r="G3918">
        <v>2</v>
      </c>
      <c r="H3918">
        <v>50</v>
      </c>
      <c r="I3918">
        <v>56</v>
      </c>
      <c r="J3918">
        <v>107</v>
      </c>
      <c r="K3918">
        <v>57</v>
      </c>
      <c r="M3918">
        <v>0</v>
      </c>
      <c r="N3918">
        <v>0</v>
      </c>
      <c r="O3918">
        <v>0</v>
      </c>
      <c r="P3918">
        <v>0</v>
      </c>
      <c r="Q3918">
        <v>0</v>
      </c>
      <c r="S3918">
        <v>0</v>
      </c>
      <c r="T3918">
        <v>0.65</v>
      </c>
      <c r="U3918">
        <v>-0.25</v>
      </c>
      <c r="V3918">
        <v>0.4</v>
      </c>
      <c r="W3918">
        <v>-0.48</v>
      </c>
      <c r="X3918">
        <v>-0.68</v>
      </c>
      <c r="Z3918">
        <v>25</v>
      </c>
      <c r="AA3918">
        <v>4</v>
      </c>
      <c r="AB3918">
        <v>136</v>
      </c>
      <c r="AC3918">
        <v>15</v>
      </c>
      <c r="AD3918">
        <v>47</v>
      </c>
      <c r="AE3918">
        <v>102</v>
      </c>
      <c r="AF3918">
        <v>29</v>
      </c>
      <c r="AG3918">
        <v>9.2899999999999991</v>
      </c>
      <c r="AH3918">
        <v>7.18</v>
      </c>
      <c r="AI3918">
        <v>5.61</v>
      </c>
      <c r="AJ3918">
        <v>7.0599999999999996E-2</v>
      </c>
      <c r="AK3918">
        <v>7.2999999999999995E-2</v>
      </c>
      <c r="AL3918">
        <v>1.17</v>
      </c>
      <c r="AM3918">
        <v>1.64</v>
      </c>
      <c r="AN3918">
        <v>16</v>
      </c>
      <c r="AO3918">
        <v>13</v>
      </c>
      <c r="AP3918">
        <v>1.4</v>
      </c>
      <c r="AQ3918">
        <v>2.1</v>
      </c>
      <c r="AR3918">
        <v>1.6</v>
      </c>
      <c r="AS3918">
        <v>1.6</v>
      </c>
      <c r="AT3918">
        <v>1.7000000000000001E-2</v>
      </c>
      <c r="AU3918">
        <v>7.5999999999999998E-2</v>
      </c>
      <c r="BN3918">
        <v>0</v>
      </c>
      <c r="BO3918">
        <v>0</v>
      </c>
      <c r="BP3918">
        <v>0</v>
      </c>
      <c r="BQ3918">
        <v>0</v>
      </c>
      <c r="BS3918">
        <v>2</v>
      </c>
      <c r="BT3918">
        <f t="shared" si="244"/>
        <v>7.0599999999999996E-2</v>
      </c>
      <c r="BU3918">
        <f t="shared" si="245"/>
        <v>7.2999999999999995E-2</v>
      </c>
      <c r="BV3918">
        <f t="shared" si="246"/>
        <v>1.7000000000000001E-2</v>
      </c>
      <c r="BW3918">
        <f t="shared" si="247"/>
        <v>7.5999999999999998E-2</v>
      </c>
    </row>
    <row r="3919" spans="1:75" x14ac:dyDescent="0.35">
      <c r="A3919">
        <v>172</v>
      </c>
      <c r="B3919" t="s">
        <v>89</v>
      </c>
      <c r="C3919" t="s">
        <v>70</v>
      </c>
      <c r="D3919">
        <v>59</v>
      </c>
      <c r="E3919">
        <v>169.5</v>
      </c>
      <c r="F3919">
        <v>2017</v>
      </c>
      <c r="G3919">
        <v>2</v>
      </c>
      <c r="H3919">
        <v>161</v>
      </c>
      <c r="M3919">
        <v>0</v>
      </c>
      <c r="N3919">
        <v>0</v>
      </c>
      <c r="O3919">
        <v>0</v>
      </c>
      <c r="P3919">
        <v>0</v>
      </c>
      <c r="Q3919">
        <v>0</v>
      </c>
      <c r="S3919">
        <v>2</v>
      </c>
      <c r="T3919">
        <v>0</v>
      </c>
      <c r="V3919">
        <v>0</v>
      </c>
      <c r="W3919">
        <v>0</v>
      </c>
      <c r="X3919">
        <v>0</v>
      </c>
      <c r="Z3919">
        <v>30</v>
      </c>
      <c r="AA3919">
        <v>1</v>
      </c>
      <c r="AB3919">
        <v>4</v>
      </c>
      <c r="AC3919">
        <v>15</v>
      </c>
      <c r="AF3919">
        <v>113</v>
      </c>
      <c r="AG3919">
        <v>4.47</v>
      </c>
      <c r="AJ3919">
        <v>1.11E-2</v>
      </c>
      <c r="AK3919" t="s">
        <v>1710</v>
      </c>
      <c r="AL3919">
        <v>0.94</v>
      </c>
      <c r="AN3919">
        <v>3</v>
      </c>
      <c r="AP3919">
        <v>-2</v>
      </c>
      <c r="AT3919">
        <v>0.13600000000000001</v>
      </c>
      <c r="AU3919" t="s">
        <v>1710</v>
      </c>
      <c r="BN3919">
        <v>0</v>
      </c>
      <c r="BO3919">
        <v>0</v>
      </c>
      <c r="BP3919">
        <v>0</v>
      </c>
      <c r="BQ3919">
        <v>0</v>
      </c>
      <c r="BS3919">
        <v>10</v>
      </c>
      <c r="BT3919">
        <f t="shared" si="244"/>
        <v>1.11E-2</v>
      </c>
      <c r="BU3919" t="str">
        <f t="shared" si="245"/>
        <v/>
      </c>
      <c r="BV3919">
        <f t="shared" si="246"/>
        <v>0.13600000000000001</v>
      </c>
      <c r="BW3919" t="str">
        <f t="shared" si="247"/>
        <v/>
      </c>
    </row>
    <row r="3920" spans="1:75" x14ac:dyDescent="0.35">
      <c r="A3920">
        <v>173</v>
      </c>
      <c r="B3920" t="s">
        <v>965</v>
      </c>
      <c r="C3920" t="s">
        <v>116</v>
      </c>
      <c r="D3920">
        <v>21</v>
      </c>
      <c r="E3920">
        <v>169.7</v>
      </c>
      <c r="F3920">
        <v>2017</v>
      </c>
      <c r="G3920">
        <v>4</v>
      </c>
      <c r="H3920">
        <v>65</v>
      </c>
      <c r="M3920">
        <v>0</v>
      </c>
      <c r="N3920">
        <v>0</v>
      </c>
      <c r="O3920">
        <v>0</v>
      </c>
      <c r="P3920">
        <v>0</v>
      </c>
      <c r="Q3920">
        <v>0</v>
      </c>
      <c r="S3920">
        <v>0</v>
      </c>
      <c r="T3920">
        <v>-0.1</v>
      </c>
      <c r="V3920">
        <v>-0.1</v>
      </c>
      <c r="W3920">
        <v>-0.1</v>
      </c>
      <c r="X3920">
        <v>-0.1</v>
      </c>
      <c r="Z3920">
        <v>26</v>
      </c>
      <c r="AA3920">
        <v>3</v>
      </c>
      <c r="AB3920">
        <v>65</v>
      </c>
      <c r="AC3920">
        <v>15</v>
      </c>
      <c r="AF3920">
        <v>16</v>
      </c>
      <c r="AG3920">
        <v>8.93</v>
      </c>
      <c r="AH3920">
        <v>5.34</v>
      </c>
      <c r="AJ3920">
        <v>0.15210000000000001</v>
      </c>
      <c r="AK3920">
        <v>3.9800000000000002E-2</v>
      </c>
      <c r="AL3920">
        <v>1.99</v>
      </c>
      <c r="AM3920">
        <v>1.1499999999999999</v>
      </c>
      <c r="AN3920">
        <v>15</v>
      </c>
      <c r="AO3920">
        <v>5</v>
      </c>
      <c r="AP3920">
        <v>7.4</v>
      </c>
      <c r="AR3920">
        <v>1.63</v>
      </c>
      <c r="AS3920">
        <v>1.27</v>
      </c>
      <c r="AT3920">
        <v>0.41899999999999998</v>
      </c>
      <c r="AU3920" t="s">
        <v>1710</v>
      </c>
      <c r="BN3920">
        <v>0</v>
      </c>
      <c r="BO3920">
        <v>0</v>
      </c>
      <c r="BP3920">
        <v>0</v>
      </c>
      <c r="BQ3920">
        <v>0</v>
      </c>
      <c r="BS3920">
        <v>4</v>
      </c>
      <c r="BT3920">
        <f t="shared" si="244"/>
        <v>0.15210000000000001</v>
      </c>
      <c r="BU3920">
        <f t="shared" si="245"/>
        <v>3.9800000000000002E-2</v>
      </c>
      <c r="BV3920">
        <f t="shared" si="246"/>
        <v>0.41899999999999998</v>
      </c>
      <c r="BW3920" t="str">
        <f t="shared" si="247"/>
        <v/>
      </c>
    </row>
    <row r="3921" spans="1:75" x14ac:dyDescent="0.35">
      <c r="A3921">
        <v>174</v>
      </c>
      <c r="B3921" t="s">
        <v>1080</v>
      </c>
      <c r="C3921" t="s">
        <v>83</v>
      </c>
      <c r="D3921">
        <v>72</v>
      </c>
      <c r="E3921">
        <v>170</v>
      </c>
      <c r="F3921">
        <v>2017</v>
      </c>
      <c r="G3921">
        <v>3</v>
      </c>
      <c r="H3921">
        <v>77</v>
      </c>
      <c r="I3921">
        <v>41</v>
      </c>
      <c r="J3921">
        <v>78</v>
      </c>
      <c r="M3921">
        <v>0</v>
      </c>
      <c r="N3921">
        <v>0</v>
      </c>
      <c r="O3921">
        <v>0</v>
      </c>
      <c r="P3921">
        <v>0</v>
      </c>
      <c r="Q3921">
        <v>0</v>
      </c>
      <c r="S3921">
        <v>0</v>
      </c>
      <c r="T3921">
        <v>-0.31</v>
      </c>
      <c r="U3921">
        <v>0.2</v>
      </c>
      <c r="V3921">
        <v>-0.11</v>
      </c>
      <c r="W3921">
        <v>-0.16</v>
      </c>
      <c r="X3921">
        <v>-0.16</v>
      </c>
      <c r="Z3921">
        <v>26</v>
      </c>
      <c r="AA3921">
        <v>8</v>
      </c>
      <c r="AB3921">
        <v>300</v>
      </c>
      <c r="AC3921">
        <v>15</v>
      </c>
      <c r="AD3921">
        <v>143</v>
      </c>
      <c r="AE3921">
        <v>167</v>
      </c>
      <c r="AF3921">
        <v>57</v>
      </c>
      <c r="AG3921">
        <v>10.77</v>
      </c>
      <c r="AH3921">
        <v>5.1100000000000003</v>
      </c>
      <c r="AI3921">
        <v>9.6199999999999992</v>
      </c>
      <c r="AJ3921">
        <v>9.1499999999999998E-2</v>
      </c>
      <c r="AK3921">
        <v>9.7600000000000006E-2</v>
      </c>
      <c r="AL3921">
        <v>2.4500000000000002</v>
      </c>
      <c r="AM3921">
        <v>1.0900000000000001</v>
      </c>
      <c r="AN3921">
        <v>13</v>
      </c>
      <c r="AO3921">
        <v>16</v>
      </c>
      <c r="AP3921">
        <v>11.5</v>
      </c>
      <c r="AQ3921">
        <v>11</v>
      </c>
      <c r="AR3921">
        <v>2.8</v>
      </c>
      <c r="AS3921">
        <v>1.6</v>
      </c>
      <c r="AT3921">
        <v>0.19800000000000001</v>
      </c>
      <c r="AU3921">
        <v>0.223</v>
      </c>
      <c r="BN3921">
        <v>0</v>
      </c>
      <c r="BO3921">
        <v>0</v>
      </c>
      <c r="BP3921">
        <v>0</v>
      </c>
      <c r="BQ3921">
        <v>0</v>
      </c>
      <c r="BS3921">
        <v>4</v>
      </c>
      <c r="BT3921">
        <f t="shared" si="244"/>
        <v>9.1499999999999998E-2</v>
      </c>
      <c r="BU3921">
        <f t="shared" si="245"/>
        <v>9.7600000000000006E-2</v>
      </c>
      <c r="BV3921">
        <f t="shared" si="246"/>
        <v>0.19800000000000001</v>
      </c>
      <c r="BW3921">
        <f t="shared" si="247"/>
        <v>0.223</v>
      </c>
    </row>
    <row r="3922" spans="1:75" x14ac:dyDescent="0.35">
      <c r="A3922">
        <v>175</v>
      </c>
      <c r="B3922" t="s">
        <v>1278</v>
      </c>
      <c r="C3922" t="s">
        <v>70</v>
      </c>
      <c r="D3922">
        <v>60</v>
      </c>
      <c r="E3922">
        <v>170.9</v>
      </c>
      <c r="F3922">
        <v>2017</v>
      </c>
      <c r="G3922">
        <v>2</v>
      </c>
      <c r="H3922">
        <v>152</v>
      </c>
      <c r="J3922">
        <v>151</v>
      </c>
      <c r="K3922">
        <v>81</v>
      </c>
      <c r="M3922">
        <v>0</v>
      </c>
      <c r="N3922">
        <v>0</v>
      </c>
      <c r="O3922">
        <v>0</v>
      </c>
      <c r="P3922">
        <v>0</v>
      </c>
      <c r="Q3922">
        <v>0</v>
      </c>
      <c r="S3922">
        <v>0</v>
      </c>
      <c r="T3922">
        <v>0</v>
      </c>
      <c r="V3922">
        <v>0</v>
      </c>
      <c r="W3922">
        <v>0</v>
      </c>
      <c r="X3922">
        <v>-0.53</v>
      </c>
      <c r="Z3922">
        <v>22</v>
      </c>
      <c r="AA3922">
        <v>5</v>
      </c>
      <c r="AB3922">
        <v>162</v>
      </c>
      <c r="AC3922">
        <v>15</v>
      </c>
      <c r="AD3922">
        <v>132</v>
      </c>
      <c r="AJ3922" t="s">
        <v>1710</v>
      </c>
      <c r="AK3922" t="s">
        <v>1710</v>
      </c>
      <c r="AT3922" t="s">
        <v>1710</v>
      </c>
      <c r="AU3922" t="s">
        <v>1710</v>
      </c>
      <c r="BN3922">
        <v>0</v>
      </c>
      <c r="BO3922">
        <v>0</v>
      </c>
      <c r="BP3922">
        <v>0</v>
      </c>
      <c r="BQ3922">
        <v>0</v>
      </c>
      <c r="BS3922">
        <v>1</v>
      </c>
      <c r="BT3922" t="str">
        <f t="shared" si="244"/>
        <v/>
      </c>
      <c r="BU3922" t="str">
        <f t="shared" si="245"/>
        <v/>
      </c>
      <c r="BV3922" t="str">
        <f t="shared" si="246"/>
        <v/>
      </c>
      <c r="BW3922" t="str">
        <f t="shared" si="247"/>
        <v/>
      </c>
    </row>
    <row r="3923" spans="1:75" x14ac:dyDescent="0.35">
      <c r="A3923">
        <v>176</v>
      </c>
      <c r="B3923" t="s">
        <v>1160</v>
      </c>
      <c r="C3923" t="s">
        <v>70</v>
      </c>
      <c r="D3923">
        <v>61</v>
      </c>
      <c r="E3923">
        <v>171.4</v>
      </c>
      <c r="F3923">
        <v>2017</v>
      </c>
      <c r="G3923">
        <v>2</v>
      </c>
      <c r="H3923">
        <v>59</v>
      </c>
      <c r="I3923">
        <v>107</v>
      </c>
      <c r="J3923">
        <v>41</v>
      </c>
      <c r="K3923">
        <v>113</v>
      </c>
      <c r="M3923">
        <v>0</v>
      </c>
      <c r="N3923">
        <v>0</v>
      </c>
      <c r="O3923">
        <v>0</v>
      </c>
      <c r="P3923">
        <v>0</v>
      </c>
      <c r="Q3923">
        <v>0</v>
      </c>
      <c r="S3923">
        <v>0</v>
      </c>
      <c r="T3923">
        <v>0.77</v>
      </c>
      <c r="U3923">
        <v>-0.36</v>
      </c>
      <c r="V3923">
        <v>0.41</v>
      </c>
      <c r="W3923">
        <v>-0.01</v>
      </c>
      <c r="X3923">
        <v>-0.01</v>
      </c>
      <c r="Z3923">
        <v>24</v>
      </c>
      <c r="AA3923">
        <v>5</v>
      </c>
      <c r="AB3923">
        <v>143</v>
      </c>
      <c r="AC3923">
        <v>15</v>
      </c>
      <c r="AD3923">
        <v>128</v>
      </c>
      <c r="AF3923">
        <v>56</v>
      </c>
      <c r="AG3923">
        <v>6.23</v>
      </c>
      <c r="AH3923">
        <v>5.8</v>
      </c>
      <c r="AI3923">
        <v>1.68</v>
      </c>
      <c r="AJ3923">
        <v>3.8899999999999997E-2</v>
      </c>
      <c r="AK3923">
        <v>8.1000000000000003E-2</v>
      </c>
      <c r="AL3923">
        <v>0.98</v>
      </c>
      <c r="AM3923">
        <v>1.6</v>
      </c>
      <c r="AN3923">
        <v>14</v>
      </c>
      <c r="AO3923">
        <v>15</v>
      </c>
      <c r="AP3923">
        <v>0</v>
      </c>
      <c r="AQ3923">
        <v>2</v>
      </c>
      <c r="AR3923">
        <v>1.39</v>
      </c>
      <c r="AS3923">
        <v>1.39</v>
      </c>
      <c r="AT3923">
        <v>5.6000000000000001E-2</v>
      </c>
      <c r="AU3923">
        <v>0.03</v>
      </c>
      <c r="BN3923">
        <v>0</v>
      </c>
      <c r="BO3923">
        <v>0</v>
      </c>
      <c r="BP3923">
        <v>0</v>
      </c>
      <c r="BQ3923">
        <v>0</v>
      </c>
      <c r="BS3923">
        <v>2</v>
      </c>
      <c r="BT3923">
        <f t="shared" si="244"/>
        <v>3.8899999999999997E-2</v>
      </c>
      <c r="BU3923">
        <f t="shared" si="245"/>
        <v>8.1000000000000003E-2</v>
      </c>
      <c r="BV3923">
        <f t="shared" si="246"/>
        <v>5.6000000000000001E-2</v>
      </c>
      <c r="BW3923">
        <f t="shared" si="247"/>
        <v>0.03</v>
      </c>
    </row>
    <row r="3924" spans="1:75" x14ac:dyDescent="0.35">
      <c r="A3924">
        <v>177</v>
      </c>
      <c r="B3924" t="s">
        <v>1279</v>
      </c>
      <c r="C3924" t="s">
        <v>83</v>
      </c>
      <c r="D3924">
        <v>73</v>
      </c>
      <c r="E3924">
        <v>171.7</v>
      </c>
      <c r="F3924">
        <v>2017</v>
      </c>
      <c r="G3924">
        <v>3</v>
      </c>
      <c r="M3924">
        <v>0</v>
      </c>
      <c r="N3924">
        <v>0</v>
      </c>
      <c r="O3924">
        <v>0</v>
      </c>
      <c r="P3924">
        <v>0</v>
      </c>
      <c r="Q3924">
        <v>0</v>
      </c>
      <c r="V3924">
        <v>0</v>
      </c>
      <c r="W3924">
        <v>0</v>
      </c>
      <c r="X3924">
        <v>0</v>
      </c>
      <c r="Z3924">
        <v>22</v>
      </c>
      <c r="AA3924">
        <v>8</v>
      </c>
      <c r="AB3924">
        <v>300</v>
      </c>
      <c r="AC3924">
        <v>15</v>
      </c>
      <c r="AD3924">
        <v>278</v>
      </c>
      <c r="AJ3924" t="s">
        <v>1710</v>
      </c>
      <c r="AK3924" t="s">
        <v>1710</v>
      </c>
      <c r="AT3924" t="s">
        <v>1710</v>
      </c>
      <c r="AU3924" t="s">
        <v>1710</v>
      </c>
      <c r="BN3924">
        <v>0</v>
      </c>
      <c r="BO3924">
        <v>0</v>
      </c>
      <c r="BP3924">
        <v>0</v>
      </c>
      <c r="BQ3924">
        <v>0</v>
      </c>
      <c r="BS3924" t="e">
        <v>#REF!</v>
      </c>
      <c r="BT3924" t="str">
        <f t="shared" si="244"/>
        <v/>
      </c>
      <c r="BU3924" t="str">
        <f t="shared" si="245"/>
        <v/>
      </c>
      <c r="BV3924" t="str">
        <f t="shared" si="246"/>
        <v/>
      </c>
      <c r="BW3924" t="str">
        <f t="shared" si="247"/>
        <v/>
      </c>
    </row>
    <row r="3925" spans="1:75" x14ac:dyDescent="0.35">
      <c r="A3925">
        <v>178</v>
      </c>
      <c r="B3925" t="s">
        <v>961</v>
      </c>
      <c r="C3925" t="s">
        <v>83</v>
      </c>
      <c r="D3925">
        <v>74</v>
      </c>
      <c r="E3925">
        <v>172.5</v>
      </c>
      <c r="F3925">
        <v>2017</v>
      </c>
      <c r="G3925">
        <v>3</v>
      </c>
      <c r="H3925">
        <v>65</v>
      </c>
      <c r="I3925">
        <v>105</v>
      </c>
      <c r="J3925">
        <v>82</v>
      </c>
      <c r="M3925">
        <v>0</v>
      </c>
      <c r="N3925">
        <v>0</v>
      </c>
      <c r="O3925">
        <v>0</v>
      </c>
      <c r="P3925">
        <v>0</v>
      </c>
      <c r="Q3925">
        <v>0</v>
      </c>
      <c r="S3925">
        <v>1</v>
      </c>
      <c r="T3925">
        <v>-0.2</v>
      </c>
      <c r="U3925">
        <v>-0.56999999999999995</v>
      </c>
      <c r="V3925">
        <v>-0.77</v>
      </c>
      <c r="W3925">
        <v>-1.1599999999999999</v>
      </c>
      <c r="X3925">
        <v>-1.1599999999999999</v>
      </c>
      <c r="Z3925">
        <v>26</v>
      </c>
      <c r="AA3925">
        <v>8</v>
      </c>
      <c r="AB3925">
        <v>300</v>
      </c>
      <c r="AC3925">
        <v>15</v>
      </c>
      <c r="AD3925">
        <v>77</v>
      </c>
      <c r="AF3925">
        <v>77</v>
      </c>
      <c r="AG3925">
        <v>9.15</v>
      </c>
      <c r="AH3925">
        <v>9.94</v>
      </c>
      <c r="AI3925">
        <v>3.84</v>
      </c>
      <c r="AJ3925">
        <v>0.1157</v>
      </c>
      <c r="AK3925">
        <v>0.1137</v>
      </c>
      <c r="AL3925">
        <v>1.1399999999999999</v>
      </c>
      <c r="AM3925">
        <v>1.57</v>
      </c>
      <c r="AN3925">
        <v>11</v>
      </c>
      <c r="AO3925">
        <v>10</v>
      </c>
      <c r="AP3925">
        <v>10.9</v>
      </c>
      <c r="AQ3925">
        <v>14.5</v>
      </c>
      <c r="AR3925">
        <v>1.5</v>
      </c>
      <c r="AS3925">
        <v>1.84</v>
      </c>
      <c r="AT3925">
        <v>0.69699999999999995</v>
      </c>
      <c r="AU3925">
        <v>0.16700000000000001</v>
      </c>
      <c r="BN3925">
        <v>0</v>
      </c>
      <c r="BO3925">
        <v>0</v>
      </c>
      <c r="BP3925">
        <v>0</v>
      </c>
      <c r="BQ3925">
        <v>0</v>
      </c>
      <c r="BS3925">
        <v>4</v>
      </c>
      <c r="BT3925">
        <f t="shared" si="244"/>
        <v>0.1157</v>
      </c>
      <c r="BU3925">
        <f t="shared" si="245"/>
        <v>0.1137</v>
      </c>
      <c r="BV3925">
        <f t="shared" si="246"/>
        <v>0.69699999999999995</v>
      </c>
      <c r="BW3925">
        <f t="shared" si="247"/>
        <v>0.16700000000000001</v>
      </c>
    </row>
    <row r="3926" spans="1:75" x14ac:dyDescent="0.35">
      <c r="A3926">
        <v>179</v>
      </c>
      <c r="B3926" t="s">
        <v>780</v>
      </c>
      <c r="C3926" t="s">
        <v>83</v>
      </c>
      <c r="D3926">
        <v>75</v>
      </c>
      <c r="E3926">
        <v>173.1</v>
      </c>
      <c r="F3926">
        <v>2017</v>
      </c>
      <c r="G3926">
        <v>3</v>
      </c>
      <c r="H3926">
        <v>71</v>
      </c>
      <c r="I3926">
        <v>44</v>
      </c>
      <c r="J3926">
        <v>34</v>
      </c>
      <c r="K3926">
        <v>27</v>
      </c>
      <c r="M3926">
        <v>0</v>
      </c>
      <c r="N3926">
        <v>0</v>
      </c>
      <c r="O3926">
        <v>0</v>
      </c>
      <c r="P3926">
        <v>0</v>
      </c>
      <c r="Q3926">
        <v>0</v>
      </c>
      <c r="S3926">
        <v>0</v>
      </c>
      <c r="T3926">
        <v>-0.28999999999999998</v>
      </c>
      <c r="U3926">
        <v>0</v>
      </c>
      <c r="V3926">
        <v>-0.28999999999999998</v>
      </c>
      <c r="W3926">
        <v>0.16</v>
      </c>
      <c r="X3926">
        <v>0.7</v>
      </c>
      <c r="Z3926">
        <v>28</v>
      </c>
      <c r="AA3926">
        <v>8</v>
      </c>
      <c r="AB3926">
        <v>300</v>
      </c>
      <c r="AC3926">
        <v>15</v>
      </c>
      <c r="AD3926">
        <v>124</v>
      </c>
      <c r="AE3926">
        <v>134</v>
      </c>
      <c r="AF3926">
        <v>32</v>
      </c>
      <c r="AG3926">
        <v>11.81</v>
      </c>
      <c r="AH3926">
        <v>6.09</v>
      </c>
      <c r="AI3926">
        <v>9.39</v>
      </c>
      <c r="AJ3926">
        <v>0.20349999999999999</v>
      </c>
      <c r="AK3926">
        <v>0.1258</v>
      </c>
      <c r="AL3926">
        <v>2.0699999999999998</v>
      </c>
      <c r="AM3926">
        <v>0.85</v>
      </c>
      <c r="AN3926">
        <v>16</v>
      </c>
      <c r="AO3926">
        <v>15</v>
      </c>
      <c r="AP3926">
        <v>6.5</v>
      </c>
      <c r="AQ3926">
        <v>7.5</v>
      </c>
      <c r="AR3926">
        <v>2.0499999999999998</v>
      </c>
      <c r="AS3926">
        <v>1.6</v>
      </c>
      <c r="AT3926">
        <v>0.85699999999999998</v>
      </c>
      <c r="AU3926">
        <v>0.88100000000000001</v>
      </c>
      <c r="BN3926">
        <v>0</v>
      </c>
      <c r="BO3926">
        <v>0</v>
      </c>
      <c r="BP3926">
        <v>0</v>
      </c>
      <c r="BQ3926">
        <v>0</v>
      </c>
      <c r="BS3926">
        <v>6</v>
      </c>
      <c r="BT3926">
        <f t="shared" si="244"/>
        <v>0.20349999999999999</v>
      </c>
      <c r="BU3926">
        <f t="shared" si="245"/>
        <v>0.1258</v>
      </c>
      <c r="BV3926">
        <f t="shared" si="246"/>
        <v>0.85699999999999998</v>
      </c>
      <c r="BW3926">
        <f t="shared" si="247"/>
        <v>0.88100000000000001</v>
      </c>
    </row>
    <row r="3927" spans="1:75" x14ac:dyDescent="0.35">
      <c r="A3927">
        <v>180</v>
      </c>
      <c r="B3927" t="s">
        <v>669</v>
      </c>
      <c r="C3927" t="s">
        <v>70</v>
      </c>
      <c r="D3927">
        <v>62</v>
      </c>
      <c r="E3927">
        <v>173.2</v>
      </c>
      <c r="F3927">
        <v>2017</v>
      </c>
      <c r="G3927">
        <v>2</v>
      </c>
      <c r="H3927">
        <v>15</v>
      </c>
      <c r="I3927">
        <v>27</v>
      </c>
      <c r="J3927">
        <v>63</v>
      </c>
      <c r="K3927">
        <v>71</v>
      </c>
      <c r="M3927">
        <v>1</v>
      </c>
      <c r="N3927">
        <v>0</v>
      </c>
      <c r="O3927">
        <v>1</v>
      </c>
      <c r="P3927">
        <v>1</v>
      </c>
      <c r="Q3927">
        <v>1</v>
      </c>
      <c r="S3927">
        <v>0</v>
      </c>
      <c r="T3927">
        <v>1.22</v>
      </c>
      <c r="U3927">
        <v>0.42</v>
      </c>
      <c r="V3927">
        <v>1.64</v>
      </c>
      <c r="W3927">
        <v>1.1299999999999999</v>
      </c>
      <c r="X3927">
        <v>0.68</v>
      </c>
      <c r="Z3927">
        <v>27</v>
      </c>
      <c r="AA3927">
        <v>5</v>
      </c>
      <c r="AB3927">
        <v>149</v>
      </c>
      <c r="AC3927">
        <v>15</v>
      </c>
      <c r="AD3927">
        <v>30</v>
      </c>
      <c r="AE3927">
        <v>56</v>
      </c>
      <c r="AF3927">
        <v>71</v>
      </c>
      <c r="AG3927">
        <v>7.81</v>
      </c>
      <c r="AH3927">
        <v>12.31</v>
      </c>
      <c r="AI3927">
        <v>9.84</v>
      </c>
      <c r="AJ3927">
        <v>3.85E-2</v>
      </c>
      <c r="AK3927">
        <v>5.2900000000000003E-2</v>
      </c>
      <c r="AL3927">
        <v>1.25</v>
      </c>
      <c r="AM3927">
        <v>1.35</v>
      </c>
      <c r="AN3927">
        <v>7</v>
      </c>
      <c r="AO3927">
        <v>16</v>
      </c>
      <c r="AP3927">
        <v>4</v>
      </c>
      <c r="AQ3927">
        <v>-1.3</v>
      </c>
      <c r="AR3927">
        <v>2.16</v>
      </c>
      <c r="AS3927">
        <v>2.16</v>
      </c>
      <c r="AT3927">
        <v>1.0999999999999999E-2</v>
      </c>
      <c r="AU3927">
        <v>5.7000000000000002E-2</v>
      </c>
      <c r="BN3927">
        <v>0</v>
      </c>
      <c r="BO3927">
        <v>0</v>
      </c>
      <c r="BP3927">
        <v>0</v>
      </c>
      <c r="BQ3927">
        <v>0</v>
      </c>
      <c r="BS3927">
        <v>7</v>
      </c>
      <c r="BT3927">
        <f t="shared" si="244"/>
        <v>3.85E-2</v>
      </c>
      <c r="BU3927">
        <f t="shared" si="245"/>
        <v>5.2900000000000003E-2</v>
      </c>
      <c r="BV3927">
        <f t="shared" si="246"/>
        <v>1.0999999999999999E-2</v>
      </c>
      <c r="BW3927">
        <f t="shared" si="247"/>
        <v>5.7000000000000002E-2</v>
      </c>
    </row>
    <row r="3928" spans="1:75" x14ac:dyDescent="0.35">
      <c r="A3928">
        <v>181</v>
      </c>
      <c r="B3928" t="s">
        <v>645</v>
      </c>
      <c r="C3928" t="s">
        <v>70</v>
      </c>
      <c r="D3928">
        <v>63</v>
      </c>
      <c r="E3928">
        <v>173.6</v>
      </c>
      <c r="F3928">
        <v>2017</v>
      </c>
      <c r="G3928">
        <v>2</v>
      </c>
      <c r="H3928">
        <v>79</v>
      </c>
      <c r="I3928">
        <v>60</v>
      </c>
      <c r="M3928">
        <v>0</v>
      </c>
      <c r="N3928">
        <v>0</v>
      </c>
      <c r="O3928">
        <v>0</v>
      </c>
      <c r="P3928">
        <v>0</v>
      </c>
      <c r="Q3928">
        <v>0</v>
      </c>
      <c r="S3928">
        <v>0</v>
      </c>
      <c r="T3928">
        <v>0.45</v>
      </c>
      <c r="U3928">
        <v>-0.39</v>
      </c>
      <c r="V3928">
        <v>0.06</v>
      </c>
      <c r="W3928">
        <v>0.06</v>
      </c>
      <c r="X3928">
        <v>0.06</v>
      </c>
      <c r="Z3928">
        <v>27</v>
      </c>
      <c r="AA3928">
        <v>5</v>
      </c>
      <c r="AB3928">
        <v>145</v>
      </c>
      <c r="AC3928">
        <v>15</v>
      </c>
      <c r="AD3928">
        <v>102</v>
      </c>
      <c r="AF3928">
        <v>54</v>
      </c>
      <c r="AG3928">
        <v>9.08</v>
      </c>
      <c r="AH3928">
        <v>3.6</v>
      </c>
      <c r="AI3928">
        <v>5.31</v>
      </c>
      <c r="AJ3928">
        <v>2.7199999999999998E-2</v>
      </c>
      <c r="AK3928">
        <v>1.9300000000000001E-2</v>
      </c>
      <c r="AL3928">
        <v>0.69</v>
      </c>
      <c r="AM3928">
        <v>1.0900000000000001</v>
      </c>
      <c r="AN3928">
        <v>10</v>
      </c>
      <c r="AO3928">
        <v>13</v>
      </c>
      <c r="AP3928">
        <v>0.1</v>
      </c>
      <c r="AQ3928">
        <v>1.7</v>
      </c>
      <c r="AR3928">
        <v>1.49</v>
      </c>
      <c r="AS3928">
        <v>1.49</v>
      </c>
      <c r="AT3928">
        <v>0.01</v>
      </c>
      <c r="AU3928">
        <v>0</v>
      </c>
      <c r="BN3928">
        <v>0</v>
      </c>
      <c r="BO3928">
        <v>0</v>
      </c>
      <c r="BP3928">
        <v>0</v>
      </c>
      <c r="BQ3928">
        <v>0</v>
      </c>
      <c r="BS3928">
        <v>7</v>
      </c>
      <c r="BT3928">
        <f t="shared" si="244"/>
        <v>2.7199999999999998E-2</v>
      </c>
      <c r="BU3928">
        <f t="shared" si="245"/>
        <v>1.9300000000000001E-2</v>
      </c>
      <c r="BV3928">
        <f t="shared" si="246"/>
        <v>0.01</v>
      </c>
      <c r="BW3928">
        <f t="shared" si="247"/>
        <v>0</v>
      </c>
    </row>
    <row r="3929" spans="1:75" x14ac:dyDescent="0.35">
      <c r="A3929">
        <v>182</v>
      </c>
      <c r="B3929" t="s">
        <v>939</v>
      </c>
      <c r="C3929" t="s">
        <v>70</v>
      </c>
      <c r="D3929">
        <v>64</v>
      </c>
      <c r="E3929">
        <v>174</v>
      </c>
      <c r="F3929">
        <v>2017</v>
      </c>
      <c r="G3929">
        <v>2</v>
      </c>
      <c r="M3929">
        <v>0</v>
      </c>
      <c r="N3929">
        <v>0</v>
      </c>
      <c r="O3929">
        <v>0</v>
      </c>
      <c r="P3929">
        <v>0</v>
      </c>
      <c r="Q3929">
        <v>0</v>
      </c>
      <c r="S3929">
        <v>0</v>
      </c>
      <c r="V3929">
        <v>0</v>
      </c>
      <c r="W3929">
        <v>0</v>
      </c>
      <c r="X3929">
        <v>0</v>
      </c>
      <c r="Z3929">
        <v>25</v>
      </c>
      <c r="AA3929">
        <v>4</v>
      </c>
      <c r="AB3929">
        <v>117</v>
      </c>
      <c r="AC3929">
        <v>15</v>
      </c>
      <c r="AG3929">
        <v>0</v>
      </c>
      <c r="AJ3929">
        <v>1.3100000000000001E-2</v>
      </c>
      <c r="AK3929" t="s">
        <v>1710</v>
      </c>
      <c r="AL3929">
        <v>1.22</v>
      </c>
      <c r="AN3929">
        <v>11</v>
      </c>
      <c r="AP3929">
        <v>-0.7</v>
      </c>
      <c r="AT3929">
        <v>3.2000000000000001E-2</v>
      </c>
      <c r="AU3929" t="s">
        <v>1710</v>
      </c>
      <c r="BN3929">
        <v>0</v>
      </c>
      <c r="BO3929">
        <v>0</v>
      </c>
      <c r="BP3929">
        <v>0</v>
      </c>
      <c r="BQ3929">
        <v>0</v>
      </c>
      <c r="BS3929">
        <v>4</v>
      </c>
      <c r="BT3929">
        <f t="shared" si="244"/>
        <v>1.3100000000000001E-2</v>
      </c>
      <c r="BU3929" t="str">
        <f t="shared" si="245"/>
        <v/>
      </c>
      <c r="BV3929">
        <f t="shared" si="246"/>
        <v>3.2000000000000001E-2</v>
      </c>
      <c r="BW3929" t="str">
        <f t="shared" si="247"/>
        <v/>
      </c>
    </row>
    <row r="3930" spans="1:75" x14ac:dyDescent="0.35">
      <c r="A3930">
        <v>183</v>
      </c>
      <c r="B3930" t="s">
        <v>1042</v>
      </c>
      <c r="C3930" t="s">
        <v>83</v>
      </c>
      <c r="D3930">
        <v>76</v>
      </c>
      <c r="E3930">
        <v>174.7</v>
      </c>
      <c r="F3930">
        <v>2017</v>
      </c>
      <c r="G3930">
        <v>3</v>
      </c>
      <c r="H3930">
        <v>20</v>
      </c>
      <c r="I3930">
        <v>59</v>
      </c>
      <c r="J3930">
        <v>165</v>
      </c>
      <c r="M3930">
        <v>1</v>
      </c>
      <c r="N3930">
        <v>0</v>
      </c>
      <c r="O3930">
        <v>1</v>
      </c>
      <c r="P3930">
        <v>1</v>
      </c>
      <c r="Q3930">
        <v>1</v>
      </c>
      <c r="S3930">
        <v>0</v>
      </c>
      <c r="T3930">
        <v>0.61</v>
      </c>
      <c r="U3930">
        <v>0.22</v>
      </c>
      <c r="V3930">
        <v>0.83</v>
      </c>
      <c r="W3930">
        <v>0.56999999999999995</v>
      </c>
      <c r="X3930">
        <v>0.56999999999999995</v>
      </c>
      <c r="Z3930">
        <v>23</v>
      </c>
      <c r="AA3930">
        <v>2</v>
      </c>
      <c r="AB3930">
        <v>41</v>
      </c>
      <c r="AC3930">
        <v>15</v>
      </c>
      <c r="AD3930">
        <v>37</v>
      </c>
      <c r="AE3930">
        <v>101</v>
      </c>
      <c r="AF3930">
        <v>87</v>
      </c>
      <c r="AG3930">
        <v>5.61</v>
      </c>
      <c r="AH3930">
        <v>12.19</v>
      </c>
      <c r="AI3930">
        <v>8.7799999999999994</v>
      </c>
      <c r="AJ3930">
        <v>0.1055</v>
      </c>
      <c r="AK3930">
        <v>0.25950000000000001</v>
      </c>
      <c r="AL3930">
        <v>1.39</v>
      </c>
      <c r="AM3930">
        <v>1.63</v>
      </c>
      <c r="AN3930">
        <v>15</v>
      </c>
      <c r="AO3930">
        <v>16</v>
      </c>
      <c r="AP3930">
        <v>14.1</v>
      </c>
      <c r="AQ3930">
        <v>13.3</v>
      </c>
      <c r="AR3930">
        <v>1.56</v>
      </c>
      <c r="AS3930">
        <v>1.79</v>
      </c>
      <c r="AT3930">
        <v>0.25800000000000001</v>
      </c>
      <c r="AU3930">
        <v>0.20499999999999999</v>
      </c>
      <c r="BN3930">
        <v>0</v>
      </c>
      <c r="BO3930">
        <v>0</v>
      </c>
      <c r="BP3930">
        <v>0</v>
      </c>
      <c r="BQ3930">
        <v>0</v>
      </c>
      <c r="BS3930">
        <v>3</v>
      </c>
      <c r="BT3930">
        <f t="shared" si="244"/>
        <v>0.1055</v>
      </c>
      <c r="BU3930">
        <f t="shared" si="245"/>
        <v>0.25950000000000001</v>
      </c>
      <c r="BV3930">
        <f t="shared" si="246"/>
        <v>0.25800000000000001</v>
      </c>
      <c r="BW3930">
        <f t="shared" si="247"/>
        <v>0.20499999999999999</v>
      </c>
    </row>
    <row r="3931" spans="1:75" x14ac:dyDescent="0.35">
      <c r="A3931">
        <v>184</v>
      </c>
      <c r="B3931" t="s">
        <v>1033</v>
      </c>
      <c r="C3931" t="s">
        <v>70</v>
      </c>
      <c r="D3931">
        <v>65</v>
      </c>
      <c r="E3931">
        <v>174.9</v>
      </c>
      <c r="F3931">
        <v>2017</v>
      </c>
      <c r="G3931">
        <v>2</v>
      </c>
      <c r="H3931">
        <v>55</v>
      </c>
      <c r="I3931">
        <v>21</v>
      </c>
      <c r="J3931">
        <v>89</v>
      </c>
      <c r="K3931">
        <v>117</v>
      </c>
      <c r="M3931">
        <v>0</v>
      </c>
      <c r="N3931">
        <v>1</v>
      </c>
      <c r="O3931">
        <v>1</v>
      </c>
      <c r="P3931">
        <v>1</v>
      </c>
      <c r="Q3931">
        <v>1</v>
      </c>
      <c r="S3931">
        <v>0</v>
      </c>
      <c r="T3931">
        <v>0.63</v>
      </c>
      <c r="U3931">
        <v>0.8</v>
      </c>
      <c r="V3931">
        <v>1.43</v>
      </c>
      <c r="W3931">
        <v>1.08</v>
      </c>
      <c r="X3931">
        <v>0.99</v>
      </c>
      <c r="Z3931">
        <v>24</v>
      </c>
      <c r="AA3931">
        <v>2</v>
      </c>
      <c r="AB3931">
        <v>36</v>
      </c>
      <c r="AC3931">
        <v>15</v>
      </c>
      <c r="AF3931">
        <v>34</v>
      </c>
      <c r="AG3931">
        <v>9.31</v>
      </c>
      <c r="AH3931">
        <v>8.9700000000000006</v>
      </c>
      <c r="AI3931">
        <v>12.51</v>
      </c>
      <c r="AJ3931">
        <v>0.1036</v>
      </c>
      <c r="AK3931">
        <v>7.3700000000000002E-2</v>
      </c>
      <c r="AL3931">
        <v>1.02</v>
      </c>
      <c r="AM3931">
        <v>1.75</v>
      </c>
      <c r="AN3931">
        <v>15</v>
      </c>
      <c r="AO3931">
        <v>10</v>
      </c>
      <c r="AP3931">
        <v>-0.9</v>
      </c>
      <c r="AQ3931">
        <v>0.9</v>
      </c>
      <c r="AR3931">
        <v>1.5</v>
      </c>
      <c r="AS3931">
        <v>1.5</v>
      </c>
      <c r="AT3931">
        <v>7.0000000000000001E-3</v>
      </c>
      <c r="AU3931">
        <v>1.2999999999999999E-2</v>
      </c>
      <c r="BN3931">
        <v>0</v>
      </c>
      <c r="BO3931">
        <v>0</v>
      </c>
      <c r="BP3931">
        <v>0</v>
      </c>
      <c r="BQ3931">
        <v>0</v>
      </c>
      <c r="BS3931">
        <v>3</v>
      </c>
      <c r="BT3931">
        <f t="shared" si="244"/>
        <v>0.1036</v>
      </c>
      <c r="BU3931">
        <f t="shared" si="245"/>
        <v>7.3700000000000002E-2</v>
      </c>
      <c r="BV3931">
        <f t="shared" si="246"/>
        <v>7.0000000000000001E-3</v>
      </c>
      <c r="BW3931">
        <f t="shared" si="247"/>
        <v>1.2999999999999999E-2</v>
      </c>
    </row>
    <row r="3932" spans="1:75" x14ac:dyDescent="0.35">
      <c r="A3932">
        <v>185</v>
      </c>
      <c r="B3932" t="s">
        <v>732</v>
      </c>
      <c r="C3932" t="s">
        <v>79</v>
      </c>
      <c r="D3932">
        <v>23</v>
      </c>
      <c r="E3932">
        <v>175.1</v>
      </c>
      <c r="F3932">
        <v>2017</v>
      </c>
      <c r="G3932">
        <v>1</v>
      </c>
      <c r="I3932">
        <v>30</v>
      </c>
      <c r="J3932">
        <v>23</v>
      </c>
      <c r="K3932">
        <v>8</v>
      </c>
      <c r="M3932">
        <v>0</v>
      </c>
      <c r="N3932">
        <v>0</v>
      </c>
      <c r="O3932">
        <v>0</v>
      </c>
      <c r="P3932">
        <v>0</v>
      </c>
      <c r="Q3932">
        <v>1</v>
      </c>
      <c r="S3932">
        <v>1</v>
      </c>
      <c r="U3932">
        <v>0.05</v>
      </c>
      <c r="V3932">
        <v>0.05</v>
      </c>
      <c r="W3932">
        <v>0.05</v>
      </c>
      <c r="X3932">
        <v>0.76</v>
      </c>
      <c r="Z3932">
        <v>29</v>
      </c>
      <c r="AA3932">
        <v>1</v>
      </c>
      <c r="AB3932">
        <v>8</v>
      </c>
      <c r="AC3932">
        <v>15</v>
      </c>
      <c r="AD3932">
        <v>36</v>
      </c>
      <c r="AF3932">
        <v>26</v>
      </c>
      <c r="AG3932">
        <v>17.86</v>
      </c>
      <c r="AI3932">
        <v>16.149999999999999</v>
      </c>
      <c r="AJ3932" t="s">
        <v>1710</v>
      </c>
      <c r="AK3932" t="s">
        <v>1710</v>
      </c>
      <c r="AN3932">
        <v>13</v>
      </c>
      <c r="AT3932" t="s">
        <v>1710</v>
      </c>
      <c r="AU3932" t="s">
        <v>1710</v>
      </c>
      <c r="AV3932">
        <v>8.1999999999999993</v>
      </c>
      <c r="AX3932" s="2">
        <v>3.5000000000000003E-2</v>
      </c>
      <c r="AZ3932">
        <v>7.7</v>
      </c>
      <c r="BB3932">
        <v>16.899999999999999</v>
      </c>
      <c r="BD3932">
        <v>8.4</v>
      </c>
      <c r="BF3932">
        <v>6.3</v>
      </c>
      <c r="BH3932">
        <v>2.1</v>
      </c>
      <c r="BJ3932">
        <v>389</v>
      </c>
      <c r="BL3932" s="2">
        <v>4.8800000000000003E-2</v>
      </c>
      <c r="BM3932" t="e">
        <v>#N/A</v>
      </c>
      <c r="BN3932">
        <v>0</v>
      </c>
      <c r="BO3932">
        <v>0</v>
      </c>
      <c r="BP3932">
        <v>0</v>
      </c>
      <c r="BQ3932">
        <v>0</v>
      </c>
      <c r="BS3932">
        <v>6</v>
      </c>
      <c r="BT3932" t="str">
        <f t="shared" si="244"/>
        <v/>
      </c>
      <c r="BU3932" t="str">
        <f t="shared" si="245"/>
        <v/>
      </c>
      <c r="BV3932" t="str">
        <f t="shared" si="246"/>
        <v/>
      </c>
      <c r="BW3932" t="str">
        <f t="shared" si="247"/>
        <v/>
      </c>
    </row>
    <row r="3933" spans="1:75" x14ac:dyDescent="0.35">
      <c r="A3933">
        <v>186</v>
      </c>
      <c r="B3933" t="s">
        <v>901</v>
      </c>
      <c r="C3933" t="s">
        <v>70</v>
      </c>
      <c r="D3933">
        <v>66</v>
      </c>
      <c r="E3933">
        <v>175.9</v>
      </c>
      <c r="F3933">
        <v>2017</v>
      </c>
      <c r="G3933">
        <v>2</v>
      </c>
      <c r="H3933">
        <v>39</v>
      </c>
      <c r="I3933">
        <v>79</v>
      </c>
      <c r="J3933">
        <v>47</v>
      </c>
      <c r="K3933">
        <v>44</v>
      </c>
      <c r="M3933">
        <v>0</v>
      </c>
      <c r="N3933">
        <v>0</v>
      </c>
      <c r="O3933">
        <v>0</v>
      </c>
      <c r="P3933">
        <v>0</v>
      </c>
      <c r="Q3933">
        <v>0</v>
      </c>
      <c r="S3933">
        <v>0</v>
      </c>
      <c r="T3933">
        <v>1.24</v>
      </c>
      <c r="U3933">
        <v>-0.16</v>
      </c>
      <c r="V3933">
        <v>1.08</v>
      </c>
      <c r="W3933">
        <v>0.71</v>
      </c>
      <c r="X3933">
        <v>1.02</v>
      </c>
      <c r="Z3933">
        <v>27</v>
      </c>
      <c r="AA3933">
        <v>6</v>
      </c>
      <c r="AB3933">
        <v>190</v>
      </c>
      <c r="AC3933">
        <v>15</v>
      </c>
      <c r="AD3933">
        <v>38</v>
      </c>
      <c r="AE3933">
        <v>77</v>
      </c>
      <c r="AF3933">
        <v>58</v>
      </c>
      <c r="AG3933">
        <v>8.66</v>
      </c>
      <c r="AH3933">
        <v>12.98</v>
      </c>
      <c r="AI3933">
        <v>6.46</v>
      </c>
      <c r="AJ3933">
        <v>3.73E-2</v>
      </c>
      <c r="AK3933">
        <v>5.7700000000000001E-2</v>
      </c>
      <c r="AL3933">
        <v>1.23</v>
      </c>
      <c r="AM3933">
        <v>2.37</v>
      </c>
      <c r="AN3933">
        <v>9</v>
      </c>
      <c r="AO3933">
        <v>10</v>
      </c>
      <c r="AP3933">
        <v>0.2</v>
      </c>
      <c r="AQ3933">
        <v>3</v>
      </c>
      <c r="AR3933">
        <v>2.04</v>
      </c>
      <c r="AS3933">
        <v>2.04</v>
      </c>
      <c r="AT3933">
        <v>3.1E-2</v>
      </c>
      <c r="AU3933">
        <v>0.106</v>
      </c>
      <c r="BN3933">
        <v>0</v>
      </c>
      <c r="BO3933">
        <v>0</v>
      </c>
      <c r="BP3933">
        <v>0</v>
      </c>
      <c r="BQ3933">
        <v>0</v>
      </c>
      <c r="BS3933">
        <v>5</v>
      </c>
      <c r="BT3933">
        <f t="shared" si="244"/>
        <v>3.73E-2</v>
      </c>
      <c r="BU3933">
        <f t="shared" si="245"/>
        <v>5.7700000000000001E-2</v>
      </c>
      <c r="BV3933">
        <f t="shared" si="246"/>
        <v>3.1E-2</v>
      </c>
      <c r="BW3933">
        <f t="shared" si="247"/>
        <v>0.106</v>
      </c>
    </row>
    <row r="3934" spans="1:75" x14ac:dyDescent="0.35">
      <c r="A3934">
        <v>187</v>
      </c>
      <c r="B3934" t="s">
        <v>834</v>
      </c>
      <c r="C3934" t="s">
        <v>83</v>
      </c>
      <c r="D3934">
        <v>77</v>
      </c>
      <c r="E3934">
        <v>177.5</v>
      </c>
      <c r="F3934">
        <v>2017</v>
      </c>
      <c r="G3934">
        <v>3</v>
      </c>
      <c r="H3934">
        <v>33</v>
      </c>
      <c r="I3934">
        <v>10</v>
      </c>
      <c r="J3934">
        <v>14</v>
      </c>
      <c r="K3934">
        <v>13</v>
      </c>
      <c r="M3934">
        <v>0</v>
      </c>
      <c r="N3934">
        <v>1</v>
      </c>
      <c r="O3934">
        <v>1</v>
      </c>
      <c r="P3934">
        <v>2</v>
      </c>
      <c r="Q3934">
        <v>3</v>
      </c>
      <c r="S3934">
        <v>0</v>
      </c>
      <c r="T3934">
        <v>0.38</v>
      </c>
      <c r="U3934">
        <v>0.98</v>
      </c>
      <c r="V3934">
        <v>1.36</v>
      </c>
      <c r="W3934">
        <v>2.04</v>
      </c>
      <c r="X3934">
        <v>2.95</v>
      </c>
      <c r="Z3934">
        <v>25</v>
      </c>
      <c r="AA3934">
        <v>2</v>
      </c>
      <c r="AB3934">
        <v>41</v>
      </c>
      <c r="AC3934">
        <v>15</v>
      </c>
      <c r="AD3934">
        <v>38</v>
      </c>
      <c r="AE3934">
        <v>19</v>
      </c>
      <c r="AF3934">
        <v>66</v>
      </c>
      <c r="AG3934">
        <v>9.15</v>
      </c>
      <c r="AH3934">
        <v>13.78</v>
      </c>
      <c r="AI3934">
        <v>16.600000000000001</v>
      </c>
      <c r="AJ3934">
        <v>0.16470000000000001</v>
      </c>
      <c r="AK3934">
        <v>0.16769999999999999</v>
      </c>
      <c r="AL3934">
        <v>1.73</v>
      </c>
      <c r="AM3934">
        <v>2.17</v>
      </c>
      <c r="AN3934">
        <v>13</v>
      </c>
      <c r="AO3934">
        <v>12</v>
      </c>
      <c r="AP3934">
        <v>11.3</v>
      </c>
      <c r="AQ3934">
        <v>11.8</v>
      </c>
      <c r="AR3934">
        <v>1.67</v>
      </c>
      <c r="AS3934">
        <v>2.0499999999999998</v>
      </c>
      <c r="AT3934">
        <v>0.505</v>
      </c>
      <c r="AU3934">
        <v>0.54700000000000004</v>
      </c>
      <c r="BN3934">
        <v>0</v>
      </c>
      <c r="BO3934">
        <v>1</v>
      </c>
      <c r="BP3934">
        <v>1</v>
      </c>
      <c r="BQ3934">
        <v>1</v>
      </c>
      <c r="BS3934">
        <v>5</v>
      </c>
      <c r="BT3934">
        <f t="shared" si="244"/>
        <v>0.16470000000000001</v>
      </c>
      <c r="BU3934">
        <f t="shared" si="245"/>
        <v>0.16769999999999999</v>
      </c>
      <c r="BV3934">
        <f t="shared" si="246"/>
        <v>0.505</v>
      </c>
      <c r="BW3934">
        <f t="shared" si="247"/>
        <v>0.54700000000000004</v>
      </c>
    </row>
    <row r="3935" spans="1:75" x14ac:dyDescent="0.35">
      <c r="A3935">
        <v>188</v>
      </c>
      <c r="B3935" t="s">
        <v>1151</v>
      </c>
      <c r="C3935" t="s">
        <v>83</v>
      </c>
      <c r="D3935">
        <v>78</v>
      </c>
      <c r="E3935">
        <v>178.6</v>
      </c>
      <c r="F3935">
        <v>2017</v>
      </c>
      <c r="G3935">
        <v>3</v>
      </c>
      <c r="H3935">
        <v>99</v>
      </c>
      <c r="I3935">
        <v>16</v>
      </c>
      <c r="J3935">
        <v>17</v>
      </c>
      <c r="K3935">
        <v>30</v>
      </c>
      <c r="M3935">
        <v>0</v>
      </c>
      <c r="N3935">
        <v>1</v>
      </c>
      <c r="O3935">
        <v>1</v>
      </c>
      <c r="P3935">
        <v>2</v>
      </c>
      <c r="Q3935">
        <v>2</v>
      </c>
      <c r="S3935">
        <v>0</v>
      </c>
      <c r="T3935">
        <v>-0.12</v>
      </c>
      <c r="U3935">
        <v>0.93</v>
      </c>
      <c r="V3935">
        <v>0.81</v>
      </c>
      <c r="W3935">
        <v>1.43</v>
      </c>
      <c r="X3935">
        <v>2.14</v>
      </c>
      <c r="Z3935">
        <v>23</v>
      </c>
      <c r="AA3935">
        <v>2</v>
      </c>
      <c r="AB3935">
        <v>55</v>
      </c>
      <c r="AC3935">
        <v>15</v>
      </c>
      <c r="AD3935">
        <v>157</v>
      </c>
      <c r="AE3935">
        <v>35</v>
      </c>
      <c r="AF3935">
        <v>62</v>
      </c>
      <c r="AG3935">
        <v>7.88</v>
      </c>
      <c r="AH3935">
        <v>5.65</v>
      </c>
      <c r="AI3935">
        <v>15.79</v>
      </c>
      <c r="AJ3935">
        <v>0.14899999999999999</v>
      </c>
      <c r="AK3935">
        <v>6.7100000000000007E-2</v>
      </c>
      <c r="AL3935">
        <v>1.25</v>
      </c>
      <c r="AM3935">
        <v>1.0900000000000001</v>
      </c>
      <c r="AN3935">
        <v>16</v>
      </c>
      <c r="AO3935">
        <v>10</v>
      </c>
      <c r="AP3935">
        <v>9</v>
      </c>
      <c r="AQ3935">
        <v>9.6</v>
      </c>
      <c r="AR3935">
        <v>1.58</v>
      </c>
      <c r="AS3935">
        <v>1.82</v>
      </c>
      <c r="AT3935">
        <v>0.88400000000000001</v>
      </c>
      <c r="AU3935">
        <v>0.73199999999999998</v>
      </c>
      <c r="BN3935">
        <v>0</v>
      </c>
      <c r="BO3935">
        <v>0</v>
      </c>
      <c r="BP3935">
        <v>0</v>
      </c>
      <c r="BQ3935">
        <v>0</v>
      </c>
      <c r="BS3935">
        <v>2</v>
      </c>
      <c r="BT3935">
        <f t="shared" si="244"/>
        <v>0.14899999999999999</v>
      </c>
      <c r="BU3935">
        <f t="shared" si="245"/>
        <v>6.7100000000000007E-2</v>
      </c>
      <c r="BV3935">
        <f t="shared" si="246"/>
        <v>0.88400000000000001</v>
      </c>
      <c r="BW3935">
        <f t="shared" si="247"/>
        <v>0.73199999999999998</v>
      </c>
    </row>
    <row r="3936" spans="1:75" x14ac:dyDescent="0.35">
      <c r="A3936">
        <v>189</v>
      </c>
      <c r="B3936" t="s">
        <v>973</v>
      </c>
      <c r="C3936" t="s">
        <v>79</v>
      </c>
      <c r="D3936">
        <v>24</v>
      </c>
      <c r="E3936">
        <v>178.7</v>
      </c>
      <c r="F3936">
        <v>2017</v>
      </c>
      <c r="G3936">
        <v>1</v>
      </c>
      <c r="H3936">
        <v>33</v>
      </c>
      <c r="I3936">
        <v>39</v>
      </c>
      <c r="J3936">
        <v>13</v>
      </c>
      <c r="K3936">
        <v>39</v>
      </c>
      <c r="M3936">
        <v>0</v>
      </c>
      <c r="N3936">
        <v>0</v>
      </c>
      <c r="O3936">
        <v>0</v>
      </c>
      <c r="P3936">
        <v>0</v>
      </c>
      <c r="Q3936">
        <v>0</v>
      </c>
      <c r="S3936">
        <v>0</v>
      </c>
      <c r="T3936">
        <v>-0.19</v>
      </c>
      <c r="U3936">
        <v>0.03</v>
      </c>
      <c r="V3936">
        <v>-0.16</v>
      </c>
      <c r="W3936">
        <v>-0.16</v>
      </c>
      <c r="X3936">
        <v>-0.51</v>
      </c>
      <c r="Z3936">
        <v>26</v>
      </c>
      <c r="AA3936">
        <v>2</v>
      </c>
      <c r="AB3936">
        <v>62</v>
      </c>
      <c r="AC3936">
        <v>15</v>
      </c>
      <c r="AD3936">
        <v>7</v>
      </c>
      <c r="AE3936">
        <v>20</v>
      </c>
      <c r="AF3936">
        <v>40</v>
      </c>
      <c r="AG3936">
        <v>7.45</v>
      </c>
      <c r="AH3936">
        <v>16.920000000000002</v>
      </c>
      <c r="AI3936">
        <v>18.670000000000002</v>
      </c>
      <c r="AJ3936" t="s">
        <v>1710</v>
      </c>
      <c r="AK3936" t="s">
        <v>1710</v>
      </c>
      <c r="AN3936">
        <v>6</v>
      </c>
      <c r="AO3936">
        <v>6</v>
      </c>
      <c r="AT3936" t="s">
        <v>1710</v>
      </c>
      <c r="AU3936" t="s">
        <v>1710</v>
      </c>
      <c r="AV3936">
        <v>8.1</v>
      </c>
      <c r="AW3936">
        <v>9.4</v>
      </c>
      <c r="AX3936" s="2">
        <v>1.2999999999999999E-2</v>
      </c>
      <c r="AY3936" s="2">
        <v>0.02</v>
      </c>
      <c r="AZ3936">
        <v>8</v>
      </c>
      <c r="BA3936">
        <v>8.8000000000000007</v>
      </c>
      <c r="BB3936">
        <v>14.1</v>
      </c>
      <c r="BC3936">
        <v>8.4</v>
      </c>
      <c r="BD3936">
        <v>8</v>
      </c>
      <c r="BE3936">
        <v>9</v>
      </c>
      <c r="BF3936">
        <v>8</v>
      </c>
      <c r="BG3936">
        <v>8.3000000000000007</v>
      </c>
      <c r="BH3936">
        <v>0</v>
      </c>
      <c r="BI3936">
        <v>0.7</v>
      </c>
      <c r="BJ3936">
        <v>63</v>
      </c>
      <c r="BK3936">
        <v>178</v>
      </c>
      <c r="BL3936" s="2">
        <v>6.3500000000000001E-2</v>
      </c>
      <c r="BM3936" t="e">
        <v>#N/A</v>
      </c>
      <c r="BN3936">
        <v>0</v>
      </c>
      <c r="BO3936">
        <v>0</v>
      </c>
      <c r="BP3936">
        <v>0</v>
      </c>
      <c r="BQ3936">
        <v>0</v>
      </c>
      <c r="BS3936">
        <v>4</v>
      </c>
      <c r="BT3936" t="str">
        <f t="shared" si="244"/>
        <v/>
      </c>
      <c r="BU3936" t="str">
        <f t="shared" si="245"/>
        <v/>
      </c>
      <c r="BV3936" t="str">
        <f t="shared" si="246"/>
        <v/>
      </c>
      <c r="BW3936" t="str">
        <f t="shared" si="247"/>
        <v/>
      </c>
    </row>
    <row r="3937" spans="1:75" x14ac:dyDescent="0.35">
      <c r="A3937">
        <v>190</v>
      </c>
      <c r="B3937" t="s">
        <v>944</v>
      </c>
      <c r="C3937" t="s">
        <v>70</v>
      </c>
      <c r="D3937">
        <v>67</v>
      </c>
      <c r="E3937">
        <v>178.9</v>
      </c>
      <c r="F3937">
        <v>2017</v>
      </c>
      <c r="G3937">
        <v>2</v>
      </c>
      <c r="H3937">
        <v>65</v>
      </c>
      <c r="M3937">
        <v>0</v>
      </c>
      <c r="N3937">
        <v>0</v>
      </c>
      <c r="O3937">
        <v>0</v>
      </c>
      <c r="P3937">
        <v>0</v>
      </c>
      <c r="Q3937">
        <v>0</v>
      </c>
      <c r="S3937">
        <v>1</v>
      </c>
      <c r="T3937">
        <v>0.74</v>
      </c>
      <c r="V3937">
        <v>0.74</v>
      </c>
      <c r="W3937">
        <v>0.74</v>
      </c>
      <c r="X3937">
        <v>0.74</v>
      </c>
      <c r="Z3937">
        <v>27</v>
      </c>
      <c r="AA3937">
        <v>3</v>
      </c>
      <c r="AB3937">
        <v>69</v>
      </c>
      <c r="AC3937">
        <v>15</v>
      </c>
      <c r="AD3937">
        <v>124</v>
      </c>
      <c r="AF3937">
        <v>64</v>
      </c>
      <c r="AG3937">
        <v>9.99</v>
      </c>
      <c r="AH3937">
        <v>4.71</v>
      </c>
      <c r="AJ3937">
        <v>5.0799999999999998E-2</v>
      </c>
      <c r="AK3937">
        <v>7.7200000000000005E-2</v>
      </c>
      <c r="AL3937">
        <v>1.44</v>
      </c>
      <c r="AM3937">
        <v>1.03</v>
      </c>
      <c r="AN3937">
        <v>7</v>
      </c>
      <c r="AO3937">
        <v>16</v>
      </c>
      <c r="AP3937">
        <v>1.9</v>
      </c>
      <c r="AR3937">
        <v>1.48</v>
      </c>
      <c r="AS3937">
        <v>1.48</v>
      </c>
      <c r="AT3937">
        <v>4.3999999999999997E-2</v>
      </c>
      <c r="AU3937" t="s">
        <v>1710</v>
      </c>
      <c r="BN3937">
        <v>0</v>
      </c>
      <c r="BO3937">
        <v>0</v>
      </c>
      <c r="BP3937">
        <v>0</v>
      </c>
      <c r="BQ3937">
        <v>0</v>
      </c>
      <c r="BS3937">
        <v>4</v>
      </c>
      <c r="BT3937">
        <f t="shared" si="244"/>
        <v>5.0799999999999998E-2</v>
      </c>
      <c r="BU3937">
        <f t="shared" si="245"/>
        <v>7.7200000000000005E-2</v>
      </c>
      <c r="BV3937">
        <f t="shared" si="246"/>
        <v>4.3999999999999997E-2</v>
      </c>
      <c r="BW3937" t="str">
        <f t="shared" si="247"/>
        <v/>
      </c>
    </row>
    <row r="3938" spans="1:75" x14ac:dyDescent="0.35">
      <c r="A3938">
        <v>191</v>
      </c>
      <c r="B3938" t="s">
        <v>736</v>
      </c>
      <c r="C3938" t="s">
        <v>116</v>
      </c>
      <c r="D3938">
        <v>22</v>
      </c>
      <c r="E3938">
        <v>179.1</v>
      </c>
      <c r="F3938">
        <v>2017</v>
      </c>
      <c r="G3938">
        <v>4</v>
      </c>
      <c r="M3938">
        <v>0</v>
      </c>
      <c r="N3938">
        <v>0</v>
      </c>
      <c r="O3938">
        <v>0</v>
      </c>
      <c r="P3938">
        <v>0</v>
      </c>
      <c r="Q3938">
        <v>0</v>
      </c>
      <c r="S3938">
        <v>0</v>
      </c>
      <c r="V3938">
        <v>0</v>
      </c>
      <c r="W3938">
        <v>0</v>
      </c>
      <c r="X3938">
        <v>0</v>
      </c>
      <c r="Z3938">
        <v>27</v>
      </c>
      <c r="AA3938">
        <v>4</v>
      </c>
      <c r="AB3938">
        <v>110</v>
      </c>
      <c r="AC3938">
        <v>15</v>
      </c>
      <c r="AF3938">
        <v>40.5</v>
      </c>
      <c r="AG3938">
        <v>5.74</v>
      </c>
      <c r="AJ3938">
        <v>5.6000000000000001E-2</v>
      </c>
      <c r="AK3938" t="s">
        <v>1710</v>
      </c>
      <c r="AL3938">
        <v>3.01</v>
      </c>
      <c r="AN3938">
        <v>10</v>
      </c>
      <c r="AP3938">
        <v>12.5</v>
      </c>
      <c r="AR3938">
        <v>1.7</v>
      </c>
      <c r="AT3938">
        <v>0.29599999999999999</v>
      </c>
      <c r="AU3938" t="s">
        <v>1710</v>
      </c>
      <c r="BN3938">
        <v>0</v>
      </c>
      <c r="BO3938">
        <v>0</v>
      </c>
      <c r="BP3938">
        <v>0</v>
      </c>
      <c r="BQ3938">
        <v>0</v>
      </c>
      <c r="BS3938">
        <v>6</v>
      </c>
      <c r="BT3938">
        <f t="shared" si="244"/>
        <v>5.6000000000000001E-2</v>
      </c>
      <c r="BU3938" t="str">
        <f t="shared" si="245"/>
        <v/>
      </c>
      <c r="BV3938">
        <f t="shared" si="246"/>
        <v>0.29599999999999999</v>
      </c>
      <c r="BW3938" t="str">
        <f t="shared" si="247"/>
        <v/>
      </c>
    </row>
    <row r="3939" spans="1:75" x14ac:dyDescent="0.35">
      <c r="A3939">
        <v>192</v>
      </c>
      <c r="B3939" t="s">
        <v>728</v>
      </c>
      <c r="C3939" t="s">
        <v>83</v>
      </c>
      <c r="D3939">
        <v>79</v>
      </c>
      <c r="E3939">
        <v>180.6</v>
      </c>
      <c r="F3939">
        <v>2017</v>
      </c>
      <c r="G3939">
        <v>3</v>
      </c>
      <c r="H3939">
        <v>97</v>
      </c>
      <c r="I3939">
        <v>48</v>
      </c>
      <c r="J3939">
        <v>89</v>
      </c>
      <c r="M3939">
        <v>0</v>
      </c>
      <c r="N3939">
        <v>0</v>
      </c>
      <c r="O3939">
        <v>0</v>
      </c>
      <c r="P3939">
        <v>0</v>
      </c>
      <c r="Q3939">
        <v>0</v>
      </c>
      <c r="S3939">
        <v>1</v>
      </c>
      <c r="T3939">
        <v>-0.42</v>
      </c>
      <c r="U3939">
        <v>0</v>
      </c>
      <c r="V3939">
        <v>-0.42</v>
      </c>
      <c r="W3939">
        <v>-0.42</v>
      </c>
      <c r="X3939">
        <v>-0.42</v>
      </c>
      <c r="Z3939">
        <v>26</v>
      </c>
      <c r="AA3939">
        <v>8</v>
      </c>
      <c r="AB3939">
        <v>300</v>
      </c>
      <c r="AC3939">
        <v>16</v>
      </c>
      <c r="AD3939">
        <v>25</v>
      </c>
      <c r="AE3939">
        <v>61</v>
      </c>
      <c r="AH3939">
        <v>11.5</v>
      </c>
      <c r="AI3939">
        <v>11.56</v>
      </c>
      <c r="AJ3939" t="s">
        <v>1710</v>
      </c>
      <c r="AK3939">
        <v>8.3500000000000005E-2</v>
      </c>
      <c r="AM3939">
        <v>2.0099999999999998</v>
      </c>
      <c r="AO3939">
        <v>5</v>
      </c>
      <c r="AQ3939">
        <v>14.4</v>
      </c>
      <c r="AS3939">
        <v>1.4</v>
      </c>
      <c r="AT3939" t="s">
        <v>1710</v>
      </c>
      <c r="AU3939">
        <v>0.10199999999999999</v>
      </c>
      <c r="BN3939">
        <v>0</v>
      </c>
      <c r="BO3939">
        <v>0</v>
      </c>
      <c r="BP3939">
        <v>0</v>
      </c>
      <c r="BQ3939">
        <v>0</v>
      </c>
      <c r="BS3939">
        <v>6</v>
      </c>
      <c r="BT3939" t="str">
        <f t="shared" si="244"/>
        <v/>
      </c>
      <c r="BU3939">
        <f t="shared" si="245"/>
        <v>8.3500000000000005E-2</v>
      </c>
      <c r="BV3939" t="str">
        <f t="shared" si="246"/>
        <v/>
      </c>
      <c r="BW3939">
        <f t="shared" si="247"/>
        <v>0.10199999999999999</v>
      </c>
    </row>
    <row r="3940" spans="1:75" x14ac:dyDescent="0.35">
      <c r="A3940">
        <v>193</v>
      </c>
      <c r="B3940" t="s">
        <v>1280</v>
      </c>
      <c r="C3940" t="s">
        <v>116</v>
      </c>
      <c r="D3940">
        <v>23</v>
      </c>
      <c r="E3940">
        <v>180.8</v>
      </c>
      <c r="F3940">
        <v>2017</v>
      </c>
      <c r="G3940">
        <v>4</v>
      </c>
      <c r="H3940">
        <v>43</v>
      </c>
      <c r="I3940">
        <v>22</v>
      </c>
      <c r="J3940">
        <v>26</v>
      </c>
      <c r="K3940">
        <v>24</v>
      </c>
      <c r="M3940">
        <v>0</v>
      </c>
      <c r="N3940">
        <v>0</v>
      </c>
      <c r="O3940">
        <v>0</v>
      </c>
      <c r="P3940">
        <v>0</v>
      </c>
      <c r="Q3940">
        <v>0</v>
      </c>
      <c r="S3940">
        <v>0</v>
      </c>
      <c r="T3940">
        <v>-0.52</v>
      </c>
      <c r="U3940">
        <v>-0.36</v>
      </c>
      <c r="V3940">
        <v>-0.88</v>
      </c>
      <c r="W3940">
        <v>-0.88</v>
      </c>
      <c r="X3940">
        <v>-0.9</v>
      </c>
      <c r="Z3940">
        <v>23</v>
      </c>
      <c r="AA3940">
        <v>2</v>
      </c>
      <c r="AB3940">
        <v>44</v>
      </c>
      <c r="AC3940">
        <v>16</v>
      </c>
      <c r="AD3940">
        <v>33</v>
      </c>
      <c r="AE3940">
        <v>32</v>
      </c>
      <c r="AH3940">
        <v>3.29</v>
      </c>
      <c r="AI3940">
        <v>5.29</v>
      </c>
      <c r="AJ3940" t="s">
        <v>1710</v>
      </c>
      <c r="AK3940">
        <v>6.2899999999999998E-2</v>
      </c>
      <c r="AM3940">
        <v>1.25</v>
      </c>
      <c r="AO3940">
        <v>16</v>
      </c>
      <c r="AQ3940">
        <v>7</v>
      </c>
      <c r="AS3940">
        <v>1.75</v>
      </c>
      <c r="AT3940" t="s">
        <v>1710</v>
      </c>
      <c r="AU3940">
        <v>0.129</v>
      </c>
      <c r="BN3940">
        <v>0</v>
      </c>
      <c r="BO3940">
        <v>0</v>
      </c>
      <c r="BP3940">
        <v>0</v>
      </c>
      <c r="BQ3940">
        <v>0</v>
      </c>
      <c r="BS3940">
        <v>1</v>
      </c>
      <c r="BT3940" t="str">
        <f t="shared" si="244"/>
        <v/>
      </c>
      <c r="BU3940">
        <f t="shared" si="245"/>
        <v>6.2899999999999998E-2</v>
      </c>
      <c r="BV3940" t="str">
        <f t="shared" si="246"/>
        <v/>
      </c>
      <c r="BW3940">
        <f t="shared" si="247"/>
        <v>0.129</v>
      </c>
    </row>
    <row r="3941" spans="1:75" x14ac:dyDescent="0.35">
      <c r="A3941">
        <v>194</v>
      </c>
      <c r="B3941" t="s">
        <v>115</v>
      </c>
      <c r="C3941" t="s">
        <v>116</v>
      </c>
      <c r="D3941">
        <v>24</v>
      </c>
      <c r="E3941">
        <v>181.3</v>
      </c>
      <c r="F3941">
        <v>2017</v>
      </c>
      <c r="G3941">
        <v>4</v>
      </c>
      <c r="H3941">
        <v>9</v>
      </c>
      <c r="J3941">
        <v>11</v>
      </c>
      <c r="K3941">
        <v>62</v>
      </c>
      <c r="M3941">
        <v>1</v>
      </c>
      <c r="N3941">
        <v>0</v>
      </c>
      <c r="O3941">
        <v>1</v>
      </c>
      <c r="P3941">
        <v>2</v>
      </c>
      <c r="Q3941">
        <v>2</v>
      </c>
      <c r="S3941">
        <v>14</v>
      </c>
      <c r="T3941">
        <v>0.25</v>
      </c>
      <c r="V3941">
        <v>0.25</v>
      </c>
      <c r="W3941">
        <v>0.44</v>
      </c>
      <c r="X3941">
        <v>0.39</v>
      </c>
      <c r="Z3941">
        <v>35</v>
      </c>
      <c r="AA3941">
        <v>3</v>
      </c>
      <c r="AB3941">
        <v>69</v>
      </c>
      <c r="AC3941">
        <v>16</v>
      </c>
      <c r="AD3941">
        <v>36</v>
      </c>
      <c r="AE3941">
        <v>22</v>
      </c>
      <c r="AF3941">
        <v>11</v>
      </c>
      <c r="AG3941">
        <v>9.77</v>
      </c>
      <c r="AH3941">
        <v>9.25</v>
      </c>
      <c r="AJ3941">
        <v>0.20130000000000001</v>
      </c>
      <c r="AK3941">
        <v>0.17660000000000001</v>
      </c>
      <c r="AL3941">
        <v>1.54</v>
      </c>
      <c r="AM3941">
        <v>1.17</v>
      </c>
      <c r="AN3941">
        <v>16</v>
      </c>
      <c r="AO3941">
        <v>16</v>
      </c>
      <c r="AP3941">
        <v>6.8</v>
      </c>
      <c r="AR3941">
        <v>1.7</v>
      </c>
      <c r="AS3941">
        <v>1.86</v>
      </c>
      <c r="AT3941">
        <v>0.46100000000000002</v>
      </c>
      <c r="AU3941" t="s">
        <v>1710</v>
      </c>
      <c r="BN3941">
        <v>0</v>
      </c>
      <c r="BO3941">
        <v>0</v>
      </c>
      <c r="BP3941">
        <v>0</v>
      </c>
      <c r="BQ3941">
        <v>0</v>
      </c>
      <c r="BS3941">
        <v>15</v>
      </c>
      <c r="BT3941">
        <f t="shared" si="244"/>
        <v>0.20130000000000001</v>
      </c>
      <c r="BU3941">
        <f t="shared" si="245"/>
        <v>0.17660000000000001</v>
      </c>
      <c r="BV3941">
        <f t="shared" si="246"/>
        <v>0.46100000000000002</v>
      </c>
      <c r="BW3941" t="str">
        <f t="shared" si="247"/>
        <v/>
      </c>
    </row>
    <row r="3942" spans="1:75" x14ac:dyDescent="0.35">
      <c r="A3942">
        <v>195</v>
      </c>
      <c r="B3942" t="s">
        <v>170</v>
      </c>
      <c r="C3942" t="s">
        <v>83</v>
      </c>
      <c r="D3942">
        <v>80</v>
      </c>
      <c r="E3942">
        <v>181.5</v>
      </c>
      <c r="F3942">
        <v>2017</v>
      </c>
      <c r="G3942">
        <v>3</v>
      </c>
      <c r="H3942">
        <v>34</v>
      </c>
      <c r="I3942">
        <v>117</v>
      </c>
      <c r="J3942">
        <v>81</v>
      </c>
      <c r="K3942">
        <v>187</v>
      </c>
      <c r="M3942">
        <v>0</v>
      </c>
      <c r="N3942">
        <v>0</v>
      </c>
      <c r="O3942">
        <v>0</v>
      </c>
      <c r="P3942">
        <v>0</v>
      </c>
      <c r="Q3942">
        <v>0</v>
      </c>
      <c r="S3942">
        <v>0</v>
      </c>
      <c r="T3942">
        <v>0.11</v>
      </c>
      <c r="U3942">
        <v>0.01</v>
      </c>
      <c r="V3942">
        <v>0.12</v>
      </c>
      <c r="W3942">
        <v>-0.2</v>
      </c>
      <c r="X3942">
        <v>-0.2</v>
      </c>
      <c r="Z3942">
        <v>32</v>
      </c>
      <c r="AA3942">
        <v>1</v>
      </c>
      <c r="AB3942">
        <v>9</v>
      </c>
      <c r="AC3942">
        <v>16</v>
      </c>
      <c r="AD3942">
        <v>92</v>
      </c>
      <c r="AE3942">
        <v>113</v>
      </c>
      <c r="AF3942">
        <v>47</v>
      </c>
      <c r="AG3942">
        <v>10.19</v>
      </c>
      <c r="AH3942">
        <v>10.64</v>
      </c>
      <c r="AI3942">
        <v>10.5</v>
      </c>
      <c r="AJ3942">
        <v>0.17380000000000001</v>
      </c>
      <c r="AK3942">
        <v>0.1391</v>
      </c>
      <c r="AL3942">
        <v>1.74</v>
      </c>
      <c r="AM3942">
        <v>1.93</v>
      </c>
      <c r="AN3942">
        <v>16</v>
      </c>
      <c r="AO3942">
        <v>15</v>
      </c>
      <c r="AP3942">
        <v>13.5</v>
      </c>
      <c r="AQ3942">
        <v>17.7</v>
      </c>
      <c r="AR3942">
        <v>1.72</v>
      </c>
      <c r="AS3942">
        <v>2.2599999999999998</v>
      </c>
      <c r="AT3942">
        <v>0.18</v>
      </c>
      <c r="AU3942">
        <v>0.377</v>
      </c>
      <c r="BN3942">
        <v>0</v>
      </c>
      <c r="BO3942">
        <v>0</v>
      </c>
      <c r="BP3942">
        <v>0</v>
      </c>
      <c r="BQ3942">
        <v>0</v>
      </c>
      <c r="BS3942">
        <v>11</v>
      </c>
      <c r="BT3942">
        <f t="shared" si="244"/>
        <v>0.17380000000000001</v>
      </c>
      <c r="BU3942">
        <f t="shared" si="245"/>
        <v>0.1391</v>
      </c>
      <c r="BV3942">
        <f t="shared" si="246"/>
        <v>0.18</v>
      </c>
      <c r="BW3942">
        <f t="shared" si="247"/>
        <v>0.377</v>
      </c>
    </row>
    <row r="3943" spans="1:75" x14ac:dyDescent="0.35">
      <c r="A3943">
        <v>196</v>
      </c>
      <c r="B3943" t="s">
        <v>1281</v>
      </c>
      <c r="C3943" t="s">
        <v>79</v>
      </c>
      <c r="D3943">
        <v>25</v>
      </c>
      <c r="E3943">
        <v>182.9</v>
      </c>
      <c r="F3943">
        <v>2017</v>
      </c>
      <c r="G3943">
        <v>1</v>
      </c>
      <c r="H3943">
        <v>30</v>
      </c>
      <c r="I3943">
        <v>15</v>
      </c>
      <c r="J3943">
        <v>26</v>
      </c>
      <c r="K3943">
        <v>27</v>
      </c>
      <c r="M3943">
        <v>0</v>
      </c>
      <c r="N3943">
        <v>0</v>
      </c>
      <c r="O3943">
        <v>0</v>
      </c>
      <c r="P3943">
        <v>0</v>
      </c>
      <c r="Q3943">
        <v>0</v>
      </c>
      <c r="S3943">
        <v>0</v>
      </c>
      <c r="T3943">
        <v>-0.57999999999999996</v>
      </c>
      <c r="U3943">
        <v>0.82</v>
      </c>
      <c r="V3943">
        <v>0.24</v>
      </c>
      <c r="W3943">
        <v>0.24</v>
      </c>
      <c r="X3943">
        <v>0.11</v>
      </c>
      <c r="Z3943">
        <v>23</v>
      </c>
      <c r="AA3943">
        <v>1</v>
      </c>
      <c r="AB3943">
        <v>2</v>
      </c>
      <c r="AC3943">
        <v>16</v>
      </c>
      <c r="AD3943">
        <v>23</v>
      </c>
      <c r="AE3943">
        <v>21</v>
      </c>
      <c r="AH3943">
        <v>11.73</v>
      </c>
      <c r="AI3943">
        <v>22.07</v>
      </c>
      <c r="AJ3943" t="s">
        <v>1710</v>
      </c>
      <c r="AK3943" t="s">
        <v>1710</v>
      </c>
      <c r="AO3943">
        <v>13</v>
      </c>
      <c r="AT3943" t="s">
        <v>1710</v>
      </c>
      <c r="AU3943" t="s">
        <v>1710</v>
      </c>
      <c r="AW3943">
        <v>8.1</v>
      </c>
      <c r="AY3943" s="2">
        <v>2.9000000000000001E-2</v>
      </c>
      <c r="BA3943">
        <v>6.6</v>
      </c>
      <c r="BC3943">
        <v>10.8</v>
      </c>
      <c r="BE3943">
        <v>7.4</v>
      </c>
      <c r="BG3943">
        <v>4.8</v>
      </c>
      <c r="BI3943">
        <v>2.6</v>
      </c>
      <c r="BK3943">
        <v>330</v>
      </c>
      <c r="BM3943" t="e">
        <v>#N/A</v>
      </c>
      <c r="BN3943">
        <v>0</v>
      </c>
      <c r="BO3943">
        <v>0</v>
      </c>
      <c r="BP3943">
        <v>0</v>
      </c>
      <c r="BQ3943">
        <v>0</v>
      </c>
      <c r="BS3943">
        <v>1</v>
      </c>
      <c r="BT3943" t="str">
        <f t="shared" si="244"/>
        <v/>
      </c>
      <c r="BU3943" t="str">
        <f t="shared" si="245"/>
        <v/>
      </c>
      <c r="BV3943" t="str">
        <f t="shared" si="246"/>
        <v/>
      </c>
      <c r="BW3943" t="str">
        <f t="shared" si="247"/>
        <v/>
      </c>
    </row>
    <row r="3944" spans="1:75" x14ac:dyDescent="0.35">
      <c r="A3944">
        <v>197</v>
      </c>
      <c r="B3944" t="s">
        <v>1282</v>
      </c>
      <c r="C3944" t="s">
        <v>83</v>
      </c>
      <c r="D3944">
        <v>81</v>
      </c>
      <c r="E3944">
        <v>183.4</v>
      </c>
      <c r="F3944">
        <v>2017</v>
      </c>
      <c r="G3944">
        <v>3</v>
      </c>
      <c r="H3944">
        <v>18</v>
      </c>
      <c r="I3944">
        <v>37</v>
      </c>
      <c r="J3944">
        <v>41</v>
      </c>
      <c r="K3944">
        <v>20</v>
      </c>
      <c r="M3944">
        <v>1</v>
      </c>
      <c r="N3944">
        <v>0</v>
      </c>
      <c r="O3944">
        <v>1</v>
      </c>
      <c r="P3944">
        <v>1</v>
      </c>
      <c r="Q3944">
        <v>2</v>
      </c>
      <c r="S3944">
        <v>0</v>
      </c>
      <c r="T3944">
        <v>0.75</v>
      </c>
      <c r="U3944">
        <v>-0.06</v>
      </c>
      <c r="V3944">
        <v>0.69</v>
      </c>
      <c r="W3944">
        <v>0.75</v>
      </c>
      <c r="X3944">
        <v>1.44</v>
      </c>
      <c r="Z3944">
        <v>24</v>
      </c>
      <c r="AA3944">
        <v>8</v>
      </c>
      <c r="AB3944">
        <v>300</v>
      </c>
      <c r="AC3944">
        <v>16</v>
      </c>
      <c r="AD3944">
        <v>52</v>
      </c>
      <c r="AE3944">
        <v>42</v>
      </c>
      <c r="AF3944">
        <v>67</v>
      </c>
      <c r="AG3944">
        <v>7.31</v>
      </c>
      <c r="AH3944">
        <v>12.5</v>
      </c>
      <c r="AI3944">
        <v>11.46</v>
      </c>
      <c r="AJ3944">
        <v>0.1429</v>
      </c>
      <c r="AK3944">
        <v>0.23719999999999999</v>
      </c>
      <c r="AL3944">
        <v>1.29</v>
      </c>
      <c r="AM3944">
        <v>1.91</v>
      </c>
      <c r="AN3944">
        <v>16</v>
      </c>
      <c r="AO3944">
        <v>16</v>
      </c>
      <c r="AP3944">
        <v>16.899999999999999</v>
      </c>
      <c r="AQ3944">
        <v>17.3</v>
      </c>
      <c r="AR3944">
        <v>1.5</v>
      </c>
      <c r="AS3944">
        <v>1.79</v>
      </c>
      <c r="AT3944">
        <v>0.111</v>
      </c>
      <c r="AU3944">
        <v>0.23499999999999999</v>
      </c>
      <c r="BN3944">
        <v>0</v>
      </c>
      <c r="BO3944">
        <v>0</v>
      </c>
      <c r="BP3944">
        <v>0</v>
      </c>
      <c r="BQ3944">
        <v>0</v>
      </c>
      <c r="BS3944">
        <v>2</v>
      </c>
      <c r="BT3944">
        <f t="shared" si="244"/>
        <v>0.1429</v>
      </c>
      <c r="BU3944">
        <f t="shared" si="245"/>
        <v>0.23719999999999999</v>
      </c>
      <c r="BV3944">
        <f t="shared" si="246"/>
        <v>0.111</v>
      </c>
      <c r="BW3944">
        <f t="shared" si="247"/>
        <v>0.23499999999999999</v>
      </c>
    </row>
    <row r="3945" spans="1:75" x14ac:dyDescent="0.35">
      <c r="A3945">
        <v>198</v>
      </c>
      <c r="B3945" t="s">
        <v>1283</v>
      </c>
      <c r="C3945" t="s">
        <v>70</v>
      </c>
      <c r="D3945">
        <v>68</v>
      </c>
      <c r="E3945">
        <v>183.8</v>
      </c>
      <c r="F3945">
        <v>2017</v>
      </c>
      <c r="G3945">
        <v>2</v>
      </c>
      <c r="H3945">
        <v>46</v>
      </c>
      <c r="I3945">
        <v>82</v>
      </c>
      <c r="J3945">
        <v>75</v>
      </c>
      <c r="K3945">
        <v>33</v>
      </c>
      <c r="M3945">
        <v>0</v>
      </c>
      <c r="N3945">
        <v>0</v>
      </c>
      <c r="O3945">
        <v>0</v>
      </c>
      <c r="P3945">
        <v>0</v>
      </c>
      <c r="Q3945">
        <v>0</v>
      </c>
      <c r="S3945">
        <v>0</v>
      </c>
      <c r="T3945">
        <v>0.55000000000000004</v>
      </c>
      <c r="U3945">
        <v>-0.71</v>
      </c>
      <c r="V3945">
        <v>-0.16</v>
      </c>
      <c r="W3945">
        <v>-0.53</v>
      </c>
      <c r="X3945">
        <v>-0.25</v>
      </c>
      <c r="Z3945">
        <v>23</v>
      </c>
      <c r="AA3945">
        <v>4</v>
      </c>
      <c r="AB3945">
        <v>140</v>
      </c>
      <c r="AC3945">
        <v>16</v>
      </c>
      <c r="AD3945">
        <v>89</v>
      </c>
      <c r="AE3945">
        <v>93</v>
      </c>
      <c r="AH3945">
        <v>8.2200000000000006</v>
      </c>
      <c r="AI3945">
        <v>3.1</v>
      </c>
      <c r="AJ3945" t="s">
        <v>1710</v>
      </c>
      <c r="AK3945">
        <v>7.2999999999999995E-2</v>
      </c>
      <c r="AM3945">
        <v>1.17</v>
      </c>
      <c r="AO3945">
        <v>13</v>
      </c>
      <c r="AQ3945">
        <v>1.5</v>
      </c>
      <c r="AR3945">
        <v>1.41</v>
      </c>
      <c r="AS3945">
        <v>1.41</v>
      </c>
      <c r="AT3945" t="s">
        <v>1710</v>
      </c>
      <c r="AU3945">
        <v>1.0999999999999999E-2</v>
      </c>
      <c r="BN3945">
        <v>0</v>
      </c>
      <c r="BO3945">
        <v>0</v>
      </c>
      <c r="BP3945">
        <v>0</v>
      </c>
      <c r="BQ3945">
        <v>0</v>
      </c>
      <c r="BS3945">
        <v>1</v>
      </c>
      <c r="BT3945" t="str">
        <f t="shared" si="244"/>
        <v/>
      </c>
      <c r="BU3945">
        <f t="shared" si="245"/>
        <v>7.2999999999999995E-2</v>
      </c>
      <c r="BV3945" t="str">
        <f t="shared" si="246"/>
        <v/>
      </c>
      <c r="BW3945">
        <f t="shared" si="247"/>
        <v>1.0999999999999999E-2</v>
      </c>
    </row>
    <row r="3946" spans="1:75" x14ac:dyDescent="0.35">
      <c r="A3946">
        <v>199</v>
      </c>
      <c r="B3946" t="s">
        <v>823</v>
      </c>
      <c r="C3946" t="s">
        <v>83</v>
      </c>
      <c r="D3946">
        <v>82</v>
      </c>
      <c r="E3946">
        <v>184.2</v>
      </c>
      <c r="F3946">
        <v>2017</v>
      </c>
      <c r="G3946">
        <v>3</v>
      </c>
      <c r="H3946">
        <v>100</v>
      </c>
      <c r="I3946">
        <v>130</v>
      </c>
      <c r="J3946">
        <v>113</v>
      </c>
      <c r="M3946">
        <v>0</v>
      </c>
      <c r="N3946">
        <v>0</v>
      </c>
      <c r="O3946">
        <v>0</v>
      </c>
      <c r="P3946">
        <v>0</v>
      </c>
      <c r="Q3946">
        <v>0</v>
      </c>
      <c r="S3946">
        <v>0</v>
      </c>
      <c r="T3946">
        <v>-0.85</v>
      </c>
      <c r="U3946">
        <v>-0.22</v>
      </c>
      <c r="V3946">
        <v>-1.07</v>
      </c>
      <c r="W3946">
        <v>-1.8</v>
      </c>
      <c r="X3946">
        <v>-1.8</v>
      </c>
      <c r="Z3946">
        <v>26</v>
      </c>
      <c r="AA3946">
        <v>1</v>
      </c>
      <c r="AB3946">
        <v>8</v>
      </c>
      <c r="AC3946">
        <v>16</v>
      </c>
      <c r="AD3946">
        <v>137</v>
      </c>
      <c r="AF3946">
        <v>51</v>
      </c>
      <c r="AG3946">
        <v>9.92</v>
      </c>
      <c r="AH3946">
        <v>3.29</v>
      </c>
      <c r="AI3946">
        <v>5.64</v>
      </c>
      <c r="AJ3946">
        <v>0.20200000000000001</v>
      </c>
      <c r="AK3946">
        <v>4.3999999999999997E-2</v>
      </c>
      <c r="AL3946">
        <v>1.08</v>
      </c>
      <c r="AM3946">
        <v>0.61</v>
      </c>
      <c r="AN3946">
        <v>15</v>
      </c>
      <c r="AO3946">
        <v>16</v>
      </c>
      <c r="AP3946">
        <v>7.4</v>
      </c>
      <c r="AQ3946">
        <v>16.5</v>
      </c>
      <c r="AR3946">
        <v>1.26</v>
      </c>
      <c r="AS3946">
        <v>0.84</v>
      </c>
      <c r="AT3946">
        <v>0.55100000000000005</v>
      </c>
      <c r="AU3946">
        <v>0.27600000000000002</v>
      </c>
      <c r="BN3946">
        <v>0</v>
      </c>
      <c r="BO3946">
        <v>0</v>
      </c>
      <c r="BP3946">
        <v>0</v>
      </c>
      <c r="BQ3946">
        <v>0</v>
      </c>
      <c r="BS3946">
        <v>5</v>
      </c>
      <c r="BT3946">
        <f t="shared" si="244"/>
        <v>0.20200000000000001</v>
      </c>
      <c r="BU3946">
        <f t="shared" si="245"/>
        <v>4.3999999999999997E-2</v>
      </c>
      <c r="BV3946">
        <f t="shared" si="246"/>
        <v>0.55100000000000005</v>
      </c>
      <c r="BW3946">
        <f t="shared" si="247"/>
        <v>0.27600000000000002</v>
      </c>
    </row>
    <row r="3947" spans="1:75" x14ac:dyDescent="0.35">
      <c r="A3947">
        <v>200</v>
      </c>
      <c r="B3947" t="s">
        <v>1284</v>
      </c>
      <c r="C3947" t="s">
        <v>116</v>
      </c>
      <c r="D3947">
        <v>25</v>
      </c>
      <c r="E3947">
        <v>184.3</v>
      </c>
      <c r="F3947">
        <v>2017</v>
      </c>
      <c r="G3947">
        <v>4</v>
      </c>
      <c r="H3947">
        <v>49</v>
      </c>
      <c r="I3947">
        <v>80</v>
      </c>
      <c r="J3947">
        <v>80</v>
      </c>
      <c r="K3947">
        <v>49</v>
      </c>
      <c r="M3947">
        <v>0</v>
      </c>
      <c r="N3947">
        <v>0</v>
      </c>
      <c r="O3947">
        <v>0</v>
      </c>
      <c r="P3947">
        <v>0</v>
      </c>
      <c r="Q3947">
        <v>0</v>
      </c>
      <c r="S3947">
        <v>0</v>
      </c>
      <c r="T3947">
        <v>-0.69</v>
      </c>
      <c r="U3947">
        <v>-0.33</v>
      </c>
      <c r="V3947">
        <v>-1.02</v>
      </c>
      <c r="W3947">
        <v>-1.46</v>
      </c>
      <c r="X3947">
        <v>-1.47</v>
      </c>
      <c r="Z3947">
        <v>24</v>
      </c>
      <c r="AA3947">
        <v>2</v>
      </c>
      <c r="AB3947">
        <v>45</v>
      </c>
      <c r="AC3947">
        <v>16</v>
      </c>
      <c r="AD3947">
        <v>37</v>
      </c>
      <c r="AE3947">
        <v>41</v>
      </c>
      <c r="AH3947">
        <v>3.28</v>
      </c>
      <c r="AI3947">
        <v>3.16</v>
      </c>
      <c r="AJ3947" t="s">
        <v>1710</v>
      </c>
      <c r="AK3947">
        <v>3.2599999999999997E-2</v>
      </c>
      <c r="AM3947">
        <v>1.92</v>
      </c>
      <c r="AO3947">
        <v>13</v>
      </c>
      <c r="AQ3947">
        <v>10.5</v>
      </c>
      <c r="AS3947">
        <v>3.05</v>
      </c>
      <c r="AT3947" t="s">
        <v>1710</v>
      </c>
      <c r="AU3947">
        <v>0.22500000000000001</v>
      </c>
      <c r="BN3947">
        <v>0</v>
      </c>
      <c r="BO3947">
        <v>0</v>
      </c>
      <c r="BP3947">
        <v>0</v>
      </c>
      <c r="BQ3947">
        <v>0</v>
      </c>
      <c r="BS3947">
        <v>1</v>
      </c>
      <c r="BT3947" t="str">
        <f t="shared" si="244"/>
        <v/>
      </c>
      <c r="BU3947">
        <f t="shared" si="245"/>
        <v>3.2599999999999997E-2</v>
      </c>
      <c r="BV3947" t="str">
        <f t="shared" si="246"/>
        <v/>
      </c>
      <c r="BW3947">
        <f t="shared" si="247"/>
        <v>0.22500000000000001</v>
      </c>
    </row>
    <row r="3948" spans="1:75" x14ac:dyDescent="0.35">
      <c r="A3948">
        <v>201</v>
      </c>
      <c r="B3948" t="s">
        <v>1093</v>
      </c>
      <c r="C3948" t="s">
        <v>83</v>
      </c>
      <c r="D3948">
        <v>83</v>
      </c>
      <c r="E3948">
        <v>184.7</v>
      </c>
      <c r="F3948">
        <v>2017</v>
      </c>
      <c r="G3948">
        <v>3</v>
      </c>
      <c r="H3948">
        <v>62</v>
      </c>
      <c r="I3948">
        <v>70</v>
      </c>
      <c r="J3948">
        <v>155</v>
      </c>
      <c r="K3948">
        <v>149</v>
      </c>
      <c r="M3948">
        <v>0</v>
      </c>
      <c r="N3948">
        <v>0</v>
      </c>
      <c r="O3948">
        <v>0</v>
      </c>
      <c r="P3948">
        <v>0</v>
      </c>
      <c r="Q3948">
        <v>0</v>
      </c>
      <c r="S3948">
        <v>0</v>
      </c>
      <c r="T3948">
        <v>-0.12</v>
      </c>
      <c r="U3948">
        <v>-0.3</v>
      </c>
      <c r="V3948">
        <v>-0.42</v>
      </c>
      <c r="W3948">
        <v>-0.77</v>
      </c>
      <c r="X3948">
        <v>-1.01</v>
      </c>
      <c r="Z3948">
        <v>29</v>
      </c>
      <c r="AA3948">
        <v>8</v>
      </c>
      <c r="AB3948">
        <v>300</v>
      </c>
      <c r="AC3948">
        <v>16</v>
      </c>
      <c r="AD3948">
        <v>34</v>
      </c>
      <c r="AE3948">
        <v>203</v>
      </c>
      <c r="AF3948">
        <v>60</v>
      </c>
      <c r="AG3948">
        <v>8.73</v>
      </c>
      <c r="AH3948">
        <v>12.18</v>
      </c>
      <c r="AI3948">
        <v>6.64</v>
      </c>
      <c r="AJ3948">
        <v>9.4399999999999998E-2</v>
      </c>
      <c r="AK3948">
        <v>9.2899999999999996E-2</v>
      </c>
      <c r="AL3948">
        <v>1.48</v>
      </c>
      <c r="AM3948">
        <v>1.21</v>
      </c>
      <c r="AN3948">
        <v>15</v>
      </c>
      <c r="AO3948">
        <v>9</v>
      </c>
      <c r="AP3948">
        <v>14</v>
      </c>
      <c r="AQ3948">
        <v>13.1</v>
      </c>
      <c r="AR3948">
        <v>2.41</v>
      </c>
      <c r="AS3948">
        <v>1.86</v>
      </c>
      <c r="AT3948">
        <v>0.379</v>
      </c>
      <c r="AU3948">
        <v>0.48299999999999998</v>
      </c>
      <c r="BN3948">
        <v>0</v>
      </c>
      <c r="BO3948">
        <v>0</v>
      </c>
      <c r="BP3948">
        <v>0</v>
      </c>
      <c r="BQ3948">
        <v>0</v>
      </c>
      <c r="BS3948">
        <v>5</v>
      </c>
      <c r="BT3948">
        <f t="shared" si="244"/>
        <v>9.4399999999999998E-2</v>
      </c>
      <c r="BU3948">
        <f t="shared" si="245"/>
        <v>9.2899999999999996E-2</v>
      </c>
      <c r="BV3948">
        <f t="shared" si="246"/>
        <v>0.379</v>
      </c>
      <c r="BW3948">
        <f t="shared" si="247"/>
        <v>0.48299999999999998</v>
      </c>
    </row>
    <row r="3949" spans="1:75" x14ac:dyDescent="0.35">
      <c r="A3949">
        <v>202.5</v>
      </c>
      <c r="B3949" t="s">
        <v>1285</v>
      </c>
      <c r="C3949" t="s">
        <v>83</v>
      </c>
      <c r="D3949">
        <v>84</v>
      </c>
      <c r="E3949">
        <v>184.8</v>
      </c>
      <c r="F3949">
        <v>2017</v>
      </c>
      <c r="G3949">
        <v>3</v>
      </c>
      <c r="H3949">
        <v>103</v>
      </c>
      <c r="I3949">
        <v>82</v>
      </c>
      <c r="J3949">
        <v>213</v>
      </c>
      <c r="K3949">
        <v>231</v>
      </c>
      <c r="M3949">
        <v>0</v>
      </c>
      <c r="N3949">
        <v>0</v>
      </c>
      <c r="O3949">
        <v>0</v>
      </c>
      <c r="P3949">
        <v>0</v>
      </c>
      <c r="Q3949">
        <v>0</v>
      </c>
      <c r="S3949">
        <v>0</v>
      </c>
      <c r="T3949">
        <v>-0.64</v>
      </c>
      <c r="U3949">
        <v>-0.23</v>
      </c>
      <c r="V3949">
        <v>-0.87</v>
      </c>
      <c r="W3949">
        <v>-0.87</v>
      </c>
      <c r="X3949">
        <v>-0.87</v>
      </c>
      <c r="Z3949">
        <v>22</v>
      </c>
      <c r="AA3949">
        <v>3</v>
      </c>
      <c r="AB3949">
        <v>72</v>
      </c>
      <c r="AC3949">
        <v>16</v>
      </c>
      <c r="AD3949">
        <v>110</v>
      </c>
      <c r="AE3949">
        <v>186</v>
      </c>
      <c r="AH3949">
        <v>3.09</v>
      </c>
      <c r="AI3949">
        <v>6.89</v>
      </c>
      <c r="AJ3949" t="s">
        <v>1710</v>
      </c>
      <c r="AK3949">
        <v>5.5899999999999998E-2</v>
      </c>
      <c r="AM3949">
        <v>1.31</v>
      </c>
      <c r="AO3949">
        <v>16</v>
      </c>
      <c r="AQ3949">
        <v>13.6</v>
      </c>
      <c r="AS3949">
        <v>1.73</v>
      </c>
      <c r="AT3949" t="s">
        <v>1710</v>
      </c>
      <c r="AU3949">
        <v>0.17199999999999999</v>
      </c>
      <c r="BN3949">
        <v>0</v>
      </c>
      <c r="BO3949">
        <v>0</v>
      </c>
      <c r="BP3949">
        <v>0</v>
      </c>
      <c r="BQ3949">
        <v>0</v>
      </c>
      <c r="BS3949">
        <v>1</v>
      </c>
      <c r="BT3949" t="str">
        <f t="shared" si="244"/>
        <v/>
      </c>
      <c r="BU3949">
        <f t="shared" si="245"/>
        <v>5.5899999999999998E-2</v>
      </c>
      <c r="BV3949" t="str">
        <f t="shared" si="246"/>
        <v/>
      </c>
      <c r="BW3949">
        <f t="shared" si="247"/>
        <v>0.17199999999999999</v>
      </c>
    </row>
    <row r="3950" spans="1:75" x14ac:dyDescent="0.35">
      <c r="A3950">
        <v>202.5</v>
      </c>
      <c r="B3950" t="s">
        <v>114</v>
      </c>
      <c r="C3950" t="s">
        <v>79</v>
      </c>
      <c r="D3950">
        <v>26</v>
      </c>
      <c r="E3950">
        <v>184.8</v>
      </c>
      <c r="F3950">
        <v>2017</v>
      </c>
      <c r="G3950">
        <v>1</v>
      </c>
      <c r="H3950">
        <v>32</v>
      </c>
      <c r="M3950">
        <v>0</v>
      </c>
      <c r="N3950">
        <v>0</v>
      </c>
      <c r="O3950">
        <v>0</v>
      </c>
      <c r="P3950">
        <v>0</v>
      </c>
      <c r="Q3950">
        <v>0</v>
      </c>
      <c r="S3950">
        <v>4</v>
      </c>
      <c r="T3950">
        <v>0.08</v>
      </c>
      <c r="V3950">
        <v>0.08</v>
      </c>
      <c r="W3950">
        <v>0.08</v>
      </c>
      <c r="X3950">
        <v>0.08</v>
      </c>
      <c r="Z3950">
        <v>38</v>
      </c>
      <c r="AA3950">
        <v>1</v>
      </c>
      <c r="AB3950">
        <v>1</v>
      </c>
      <c r="AC3950">
        <v>16</v>
      </c>
      <c r="AF3950">
        <v>18</v>
      </c>
      <c r="AG3950">
        <v>20.07</v>
      </c>
      <c r="AH3950">
        <v>17.190000000000001</v>
      </c>
      <c r="AJ3950" t="s">
        <v>1710</v>
      </c>
      <c r="AK3950" t="s">
        <v>1710</v>
      </c>
      <c r="AN3950">
        <v>15</v>
      </c>
      <c r="AO3950">
        <v>7</v>
      </c>
      <c r="AT3950" t="s">
        <v>1710</v>
      </c>
      <c r="AU3950" t="s">
        <v>1710</v>
      </c>
      <c r="AV3950">
        <v>10</v>
      </c>
      <c r="AW3950">
        <v>9.8000000000000007</v>
      </c>
      <c r="AX3950" s="2">
        <v>4.2999999999999997E-2</v>
      </c>
      <c r="AY3950" s="2">
        <v>5.8000000000000003E-2</v>
      </c>
      <c r="AZ3950">
        <v>7.1</v>
      </c>
      <c r="BA3950">
        <v>7.4</v>
      </c>
      <c r="BB3950">
        <v>9.8000000000000007</v>
      </c>
      <c r="BC3950">
        <v>9.6</v>
      </c>
      <c r="BD3950">
        <v>7.9</v>
      </c>
      <c r="BE3950">
        <v>8.1</v>
      </c>
      <c r="BF3950">
        <v>5.5</v>
      </c>
      <c r="BG3950">
        <v>6.2</v>
      </c>
      <c r="BH3950">
        <v>2.4</v>
      </c>
      <c r="BI3950">
        <v>1.9</v>
      </c>
      <c r="BJ3950">
        <v>597</v>
      </c>
      <c r="BK3950">
        <v>267</v>
      </c>
      <c r="BL3950" s="2">
        <v>4.36E-2</v>
      </c>
      <c r="BM3950" t="e">
        <v>#N/A</v>
      </c>
      <c r="BN3950">
        <v>0</v>
      </c>
      <c r="BO3950">
        <v>0</v>
      </c>
      <c r="BP3950">
        <v>0</v>
      </c>
      <c r="BQ3950">
        <v>0</v>
      </c>
      <c r="BS3950">
        <v>15</v>
      </c>
      <c r="BT3950" t="str">
        <f t="shared" si="244"/>
        <v/>
      </c>
      <c r="BU3950" t="str">
        <f t="shared" si="245"/>
        <v/>
      </c>
      <c r="BV3950" t="str">
        <f t="shared" si="246"/>
        <v/>
      </c>
      <c r="BW3950" t="str">
        <f t="shared" si="247"/>
        <v/>
      </c>
    </row>
    <row r="3951" spans="1:75" x14ac:dyDescent="0.35">
      <c r="A3951">
        <v>204</v>
      </c>
      <c r="B3951" t="s">
        <v>951</v>
      </c>
      <c r="C3951" t="s">
        <v>70</v>
      </c>
      <c r="D3951">
        <v>69</v>
      </c>
      <c r="E3951">
        <v>184.9</v>
      </c>
      <c r="F3951">
        <v>2017</v>
      </c>
      <c r="G3951">
        <v>2</v>
      </c>
      <c r="H3951">
        <v>17</v>
      </c>
      <c r="K3951">
        <v>38</v>
      </c>
      <c r="M3951">
        <v>1</v>
      </c>
      <c r="N3951">
        <v>0</v>
      </c>
      <c r="O3951">
        <v>1</v>
      </c>
      <c r="P3951">
        <v>1</v>
      </c>
      <c r="Q3951">
        <v>1</v>
      </c>
      <c r="S3951">
        <v>0</v>
      </c>
      <c r="T3951">
        <v>1.53</v>
      </c>
      <c r="V3951">
        <v>1.53</v>
      </c>
      <c r="W3951">
        <v>1.53</v>
      </c>
      <c r="X3951">
        <v>1.77</v>
      </c>
      <c r="Z3951">
        <v>25</v>
      </c>
      <c r="AA3951">
        <v>3</v>
      </c>
      <c r="AB3951">
        <v>96</v>
      </c>
      <c r="AC3951">
        <v>16</v>
      </c>
      <c r="AD3951">
        <v>15</v>
      </c>
      <c r="AE3951">
        <v>48</v>
      </c>
      <c r="AF3951">
        <v>30</v>
      </c>
      <c r="AG3951">
        <v>9.76</v>
      </c>
      <c r="AH3951">
        <v>11.26</v>
      </c>
      <c r="AJ3951">
        <v>9.4299999999999995E-2</v>
      </c>
      <c r="AK3951">
        <v>0.1237</v>
      </c>
      <c r="AL3951">
        <v>1</v>
      </c>
      <c r="AM3951">
        <v>1.52</v>
      </c>
      <c r="AN3951">
        <v>15</v>
      </c>
      <c r="AO3951">
        <v>16</v>
      </c>
      <c r="AP3951">
        <v>-0.1</v>
      </c>
      <c r="AR3951">
        <v>1.72</v>
      </c>
      <c r="AS3951">
        <v>1.72</v>
      </c>
      <c r="AT3951">
        <v>1.6E-2</v>
      </c>
      <c r="AU3951" t="s">
        <v>1710</v>
      </c>
      <c r="BN3951">
        <v>0</v>
      </c>
      <c r="BO3951">
        <v>0</v>
      </c>
      <c r="BP3951">
        <v>0</v>
      </c>
      <c r="BQ3951">
        <v>0</v>
      </c>
      <c r="BS3951">
        <v>4</v>
      </c>
      <c r="BT3951">
        <f t="shared" si="244"/>
        <v>9.4299999999999995E-2</v>
      </c>
      <c r="BU3951">
        <f t="shared" si="245"/>
        <v>0.1237</v>
      </c>
      <c r="BV3951">
        <f t="shared" si="246"/>
        <v>1.6E-2</v>
      </c>
      <c r="BW3951" t="str">
        <f t="shared" si="247"/>
        <v/>
      </c>
    </row>
    <row r="3952" spans="1:75" x14ac:dyDescent="0.35">
      <c r="A3952">
        <v>205</v>
      </c>
      <c r="B3952" t="s">
        <v>1111</v>
      </c>
      <c r="C3952" t="s">
        <v>83</v>
      </c>
      <c r="D3952">
        <v>85</v>
      </c>
      <c r="E3952">
        <v>185.7</v>
      </c>
      <c r="F3952">
        <v>2017</v>
      </c>
      <c r="G3952">
        <v>3</v>
      </c>
      <c r="I3952">
        <v>162</v>
      </c>
      <c r="J3952">
        <v>156</v>
      </c>
      <c r="M3952">
        <v>0</v>
      </c>
      <c r="N3952">
        <v>0</v>
      </c>
      <c r="O3952">
        <v>0</v>
      </c>
      <c r="P3952">
        <v>0</v>
      </c>
      <c r="Q3952">
        <v>0</v>
      </c>
      <c r="S3952">
        <v>0</v>
      </c>
      <c r="U3952">
        <v>-1.05</v>
      </c>
      <c r="V3952">
        <v>-1.05</v>
      </c>
      <c r="W3952">
        <v>-1.32</v>
      </c>
      <c r="X3952">
        <v>-1.32</v>
      </c>
      <c r="Z3952">
        <v>18</v>
      </c>
      <c r="AA3952">
        <v>8</v>
      </c>
      <c r="AB3952">
        <v>300</v>
      </c>
      <c r="AC3952">
        <v>16</v>
      </c>
      <c r="AI3952">
        <v>0.96</v>
      </c>
      <c r="AJ3952">
        <v>0.12670000000000001</v>
      </c>
      <c r="AK3952">
        <v>0.11459999999999999</v>
      </c>
      <c r="AL3952">
        <v>1.7</v>
      </c>
      <c r="AM3952">
        <v>1.4</v>
      </c>
      <c r="AP3952">
        <v>17.7</v>
      </c>
      <c r="AQ3952">
        <v>19.5</v>
      </c>
      <c r="AR3952">
        <v>1.89</v>
      </c>
      <c r="AS3952">
        <v>1.56</v>
      </c>
      <c r="AT3952">
        <v>0.253</v>
      </c>
      <c r="AU3952">
        <v>0.10100000000000001</v>
      </c>
      <c r="BN3952">
        <v>0</v>
      </c>
      <c r="BO3952">
        <v>0</v>
      </c>
      <c r="BP3952">
        <v>0</v>
      </c>
      <c r="BQ3952">
        <v>0</v>
      </c>
      <c r="BS3952" t="e">
        <v>#REF!</v>
      </c>
      <c r="BT3952">
        <f t="shared" si="244"/>
        <v>0.12670000000000001</v>
      </c>
      <c r="BU3952">
        <f t="shared" si="245"/>
        <v>0.11459999999999999</v>
      </c>
      <c r="BV3952">
        <f t="shared" si="246"/>
        <v>0.253</v>
      </c>
      <c r="BW3952">
        <f t="shared" si="247"/>
        <v>0.10100000000000001</v>
      </c>
    </row>
    <row r="3953" spans="1:75" x14ac:dyDescent="0.35">
      <c r="A3953">
        <v>206</v>
      </c>
      <c r="B3953" t="s">
        <v>1286</v>
      </c>
      <c r="C3953" t="s">
        <v>70</v>
      </c>
      <c r="D3953">
        <v>70</v>
      </c>
      <c r="E3953">
        <v>185.8</v>
      </c>
      <c r="F3953">
        <v>2017</v>
      </c>
      <c r="G3953">
        <v>2</v>
      </c>
      <c r="H3953">
        <v>86</v>
      </c>
      <c r="I3953">
        <v>15</v>
      </c>
      <c r="J3953">
        <v>12</v>
      </c>
      <c r="K3953">
        <v>20</v>
      </c>
      <c r="M3953">
        <v>0</v>
      </c>
      <c r="N3953">
        <v>1</v>
      </c>
      <c r="O3953">
        <v>1</v>
      </c>
      <c r="P3953">
        <v>2</v>
      </c>
      <c r="Q3953">
        <v>3</v>
      </c>
      <c r="S3953">
        <v>0</v>
      </c>
      <c r="T3953">
        <v>0.41</v>
      </c>
      <c r="U3953">
        <v>0.43</v>
      </c>
      <c r="V3953">
        <v>0.84</v>
      </c>
      <c r="W3953">
        <v>1.88</v>
      </c>
      <c r="X3953">
        <v>2.65</v>
      </c>
      <c r="Z3953">
        <v>23</v>
      </c>
      <c r="AA3953">
        <v>7</v>
      </c>
      <c r="AB3953">
        <v>249</v>
      </c>
      <c r="AC3953">
        <v>16</v>
      </c>
      <c r="AD3953">
        <v>43</v>
      </c>
      <c r="AE3953">
        <v>23</v>
      </c>
      <c r="AH3953">
        <v>9.93</v>
      </c>
      <c r="AI3953">
        <v>14.67</v>
      </c>
      <c r="AJ3953" t="s">
        <v>1710</v>
      </c>
      <c r="AK3953">
        <v>1.38E-2</v>
      </c>
      <c r="AM3953">
        <v>0.82</v>
      </c>
      <c r="AO3953">
        <v>4</v>
      </c>
      <c r="AQ3953">
        <v>-0.2</v>
      </c>
      <c r="AR3953">
        <v>2.7</v>
      </c>
      <c r="AS3953">
        <v>2.7</v>
      </c>
      <c r="AT3953" t="s">
        <v>1710</v>
      </c>
      <c r="AU3953">
        <v>0</v>
      </c>
      <c r="BN3953">
        <v>0</v>
      </c>
      <c r="BO3953">
        <v>0</v>
      </c>
      <c r="BP3953">
        <v>1</v>
      </c>
      <c r="BQ3953">
        <v>1</v>
      </c>
      <c r="BS3953">
        <v>1</v>
      </c>
      <c r="BT3953" t="str">
        <f t="shared" si="244"/>
        <v/>
      </c>
      <c r="BU3953">
        <f t="shared" si="245"/>
        <v>1.38E-2</v>
      </c>
      <c r="BV3953" t="str">
        <f t="shared" si="246"/>
        <v/>
      </c>
      <c r="BW3953">
        <f t="shared" si="247"/>
        <v>0</v>
      </c>
    </row>
    <row r="3954" spans="1:75" x14ac:dyDescent="0.35">
      <c r="A3954">
        <v>207</v>
      </c>
      <c r="B3954" t="s">
        <v>1287</v>
      </c>
      <c r="C3954" t="s">
        <v>70</v>
      </c>
      <c r="D3954">
        <v>71</v>
      </c>
      <c r="E3954">
        <v>186</v>
      </c>
      <c r="F3954">
        <v>2017</v>
      </c>
      <c r="G3954">
        <v>2</v>
      </c>
      <c r="H3954">
        <v>52</v>
      </c>
      <c r="I3954">
        <v>26</v>
      </c>
      <c r="J3954">
        <v>56</v>
      </c>
      <c r="K3954">
        <v>79</v>
      </c>
      <c r="M3954">
        <v>0</v>
      </c>
      <c r="N3954">
        <v>0</v>
      </c>
      <c r="O3954">
        <v>0</v>
      </c>
      <c r="P3954">
        <v>0</v>
      </c>
      <c r="Q3954">
        <v>0</v>
      </c>
      <c r="S3954">
        <v>0</v>
      </c>
      <c r="T3954">
        <v>0.8</v>
      </c>
      <c r="U3954">
        <v>0.33</v>
      </c>
      <c r="V3954">
        <v>1.1299999999999999</v>
      </c>
      <c r="W3954">
        <v>0.71</v>
      </c>
      <c r="X3954">
        <v>0.28999999999999998</v>
      </c>
      <c r="Z3954">
        <v>24</v>
      </c>
      <c r="AA3954">
        <v>8</v>
      </c>
      <c r="AB3954">
        <v>300</v>
      </c>
      <c r="AC3954">
        <v>16</v>
      </c>
      <c r="AD3954">
        <v>114</v>
      </c>
      <c r="AE3954">
        <v>68</v>
      </c>
      <c r="AF3954">
        <v>42</v>
      </c>
      <c r="AG3954">
        <v>7.23</v>
      </c>
      <c r="AH3954">
        <v>5.76</v>
      </c>
      <c r="AI3954">
        <v>10.039999999999999</v>
      </c>
      <c r="AJ3954">
        <v>6.8900000000000003E-2</v>
      </c>
      <c r="AK3954">
        <v>5.8400000000000001E-2</v>
      </c>
      <c r="AL3954">
        <v>1.55</v>
      </c>
      <c r="AM3954">
        <v>1.97</v>
      </c>
      <c r="AN3954">
        <v>16</v>
      </c>
      <c r="AO3954">
        <v>16</v>
      </c>
      <c r="AP3954">
        <v>2.7</v>
      </c>
      <c r="AQ3954">
        <v>1.7</v>
      </c>
      <c r="AR3954">
        <v>1.89</v>
      </c>
      <c r="AS3954">
        <v>1.89</v>
      </c>
      <c r="AT3954">
        <v>9.1999999999999998E-2</v>
      </c>
      <c r="AU3954">
        <v>3.3000000000000002E-2</v>
      </c>
      <c r="BN3954">
        <v>0</v>
      </c>
      <c r="BO3954">
        <v>0</v>
      </c>
      <c r="BP3954">
        <v>0</v>
      </c>
      <c r="BQ3954">
        <v>0</v>
      </c>
      <c r="BS3954">
        <v>2</v>
      </c>
      <c r="BT3954">
        <f t="shared" si="244"/>
        <v>6.8900000000000003E-2</v>
      </c>
      <c r="BU3954">
        <f t="shared" si="245"/>
        <v>5.8400000000000001E-2</v>
      </c>
      <c r="BV3954">
        <f t="shared" si="246"/>
        <v>9.1999999999999998E-2</v>
      </c>
      <c r="BW3954">
        <f t="shared" si="247"/>
        <v>3.3000000000000002E-2</v>
      </c>
    </row>
    <row r="3955" spans="1:75" x14ac:dyDescent="0.35">
      <c r="A3955">
        <v>208</v>
      </c>
      <c r="B3955" t="s">
        <v>1169</v>
      </c>
      <c r="C3955" t="s">
        <v>79</v>
      </c>
      <c r="D3955">
        <v>27</v>
      </c>
      <c r="E3955">
        <v>186.7</v>
      </c>
      <c r="F3955">
        <v>2017</v>
      </c>
      <c r="G3955">
        <v>1</v>
      </c>
      <c r="H3955">
        <v>9</v>
      </c>
      <c r="I3955">
        <v>6</v>
      </c>
      <c r="J3955">
        <v>14</v>
      </c>
      <c r="K3955">
        <v>16</v>
      </c>
      <c r="M3955">
        <v>1</v>
      </c>
      <c r="N3955">
        <v>1</v>
      </c>
      <c r="O3955">
        <v>2</v>
      </c>
      <c r="P3955">
        <v>2</v>
      </c>
      <c r="Q3955">
        <v>2</v>
      </c>
      <c r="S3955">
        <v>0</v>
      </c>
      <c r="T3955">
        <v>0.46</v>
      </c>
      <c r="U3955">
        <v>1.05</v>
      </c>
      <c r="V3955">
        <v>1.51</v>
      </c>
      <c r="W3955">
        <v>1.57</v>
      </c>
      <c r="X3955">
        <v>1.78</v>
      </c>
      <c r="Z3955">
        <v>23</v>
      </c>
      <c r="AA3955">
        <v>1</v>
      </c>
      <c r="AB3955">
        <v>1</v>
      </c>
      <c r="AC3955">
        <v>16</v>
      </c>
      <c r="AD3955">
        <v>11</v>
      </c>
      <c r="AE3955">
        <v>9</v>
      </c>
      <c r="AF3955">
        <v>38</v>
      </c>
      <c r="AG3955">
        <v>7.46</v>
      </c>
      <c r="AH3955">
        <v>21.16</v>
      </c>
      <c r="AI3955">
        <v>23.52</v>
      </c>
      <c r="AJ3955" t="s">
        <v>1710</v>
      </c>
      <c r="AK3955" t="s">
        <v>1710</v>
      </c>
      <c r="AN3955">
        <v>9</v>
      </c>
      <c r="AO3955">
        <v>15</v>
      </c>
      <c r="AT3955" t="s">
        <v>1710</v>
      </c>
      <c r="AU3955" t="s">
        <v>1710</v>
      </c>
      <c r="AV3955">
        <v>7.3</v>
      </c>
      <c r="AW3955">
        <v>8.5</v>
      </c>
      <c r="AX3955" s="2">
        <v>4.7E-2</v>
      </c>
      <c r="AY3955" s="2">
        <v>3.2000000000000001E-2</v>
      </c>
      <c r="AZ3955">
        <v>5.3</v>
      </c>
      <c r="BA3955">
        <v>8</v>
      </c>
      <c r="BB3955">
        <v>8.4</v>
      </c>
      <c r="BC3955">
        <v>13.7</v>
      </c>
      <c r="BD3955">
        <v>5.8</v>
      </c>
      <c r="BE3955">
        <v>8.6999999999999993</v>
      </c>
      <c r="BF3955">
        <v>4.5</v>
      </c>
      <c r="BG3955">
        <v>6.4</v>
      </c>
      <c r="BH3955">
        <v>1.3</v>
      </c>
      <c r="BI3955">
        <v>2.2999999999999998</v>
      </c>
      <c r="BJ3955">
        <v>205</v>
      </c>
      <c r="BK3955">
        <v>477</v>
      </c>
      <c r="BL3955" s="2">
        <v>2.4400000000000002E-2</v>
      </c>
      <c r="BM3955" t="e">
        <v>#N/A</v>
      </c>
      <c r="BN3955">
        <v>0</v>
      </c>
      <c r="BO3955">
        <v>1</v>
      </c>
      <c r="BP3955">
        <v>1</v>
      </c>
      <c r="BQ3955">
        <v>1</v>
      </c>
      <c r="BS3955">
        <v>2</v>
      </c>
      <c r="BT3955" t="str">
        <f t="shared" si="244"/>
        <v/>
      </c>
      <c r="BU3955" t="str">
        <f t="shared" si="245"/>
        <v/>
      </c>
      <c r="BV3955" t="str">
        <f t="shared" si="246"/>
        <v/>
      </c>
      <c r="BW3955" t="str">
        <f t="shared" si="247"/>
        <v/>
      </c>
    </row>
    <row r="3956" spans="1:75" x14ac:dyDescent="0.35">
      <c r="A3956">
        <v>209</v>
      </c>
      <c r="B3956" t="s">
        <v>730</v>
      </c>
      <c r="C3956" t="s">
        <v>83</v>
      </c>
      <c r="D3956">
        <v>86</v>
      </c>
      <c r="E3956">
        <v>186.8</v>
      </c>
      <c r="F3956">
        <v>2017</v>
      </c>
      <c r="G3956">
        <v>3</v>
      </c>
      <c r="H3956">
        <v>30</v>
      </c>
      <c r="I3956">
        <v>29</v>
      </c>
      <c r="J3956">
        <v>58</v>
      </c>
      <c r="K3956">
        <v>126</v>
      </c>
      <c r="M3956">
        <v>0</v>
      </c>
      <c r="N3956">
        <v>0</v>
      </c>
      <c r="O3956">
        <v>0</v>
      </c>
      <c r="P3956">
        <v>0</v>
      </c>
      <c r="Q3956">
        <v>0</v>
      </c>
      <c r="S3956">
        <v>0</v>
      </c>
      <c r="T3956">
        <v>0.28999999999999998</v>
      </c>
      <c r="U3956">
        <v>0.15</v>
      </c>
      <c r="V3956">
        <v>0.44</v>
      </c>
      <c r="W3956">
        <v>0.44</v>
      </c>
      <c r="X3956">
        <v>0.44</v>
      </c>
      <c r="Z3956">
        <v>28</v>
      </c>
      <c r="AA3956">
        <v>3</v>
      </c>
      <c r="AB3956">
        <v>83</v>
      </c>
      <c r="AC3956">
        <v>16</v>
      </c>
      <c r="AD3956">
        <v>89</v>
      </c>
      <c r="AE3956">
        <v>112</v>
      </c>
      <c r="AF3956">
        <v>51</v>
      </c>
      <c r="AG3956">
        <v>9.92</v>
      </c>
      <c r="AH3956">
        <v>11.22</v>
      </c>
      <c r="AI3956">
        <v>11.4</v>
      </c>
      <c r="AJ3956">
        <v>0.15509999999999999</v>
      </c>
      <c r="AK3956">
        <v>0.19109999999999999</v>
      </c>
      <c r="AL3956">
        <v>1.45</v>
      </c>
      <c r="AM3956">
        <v>1.57</v>
      </c>
      <c r="AN3956">
        <v>15</v>
      </c>
      <c r="AO3956">
        <v>15</v>
      </c>
      <c r="AP3956">
        <v>8.3000000000000007</v>
      </c>
      <c r="AQ3956">
        <v>8.1999999999999993</v>
      </c>
      <c r="AR3956">
        <v>1.9</v>
      </c>
      <c r="AS3956">
        <v>1.78</v>
      </c>
      <c r="AT3956">
        <v>0.59099999999999997</v>
      </c>
      <c r="AU3956">
        <v>0.753</v>
      </c>
      <c r="BN3956">
        <v>0</v>
      </c>
      <c r="BO3956">
        <v>0</v>
      </c>
      <c r="BP3956">
        <v>0</v>
      </c>
      <c r="BQ3956">
        <v>0</v>
      </c>
      <c r="BS3956">
        <v>6</v>
      </c>
      <c r="BT3956">
        <f t="shared" si="244"/>
        <v>0.15509999999999999</v>
      </c>
      <c r="BU3956">
        <f t="shared" si="245"/>
        <v>0.19109999999999999</v>
      </c>
      <c r="BV3956">
        <f t="shared" si="246"/>
        <v>0.59099999999999997</v>
      </c>
      <c r="BW3956">
        <f t="shared" si="247"/>
        <v>0.753</v>
      </c>
    </row>
    <row r="3957" spans="1:75" x14ac:dyDescent="0.35">
      <c r="A3957">
        <v>210</v>
      </c>
      <c r="B3957" t="s">
        <v>1288</v>
      </c>
      <c r="C3957" t="s">
        <v>83</v>
      </c>
      <c r="D3957">
        <v>87</v>
      </c>
      <c r="E3957">
        <v>187.4</v>
      </c>
      <c r="F3957">
        <v>2017</v>
      </c>
      <c r="G3957">
        <v>3</v>
      </c>
      <c r="H3957">
        <v>141</v>
      </c>
      <c r="I3957">
        <v>127</v>
      </c>
      <c r="J3957">
        <v>213</v>
      </c>
      <c r="M3957">
        <v>0</v>
      </c>
      <c r="N3957">
        <v>0</v>
      </c>
      <c r="O3957">
        <v>0</v>
      </c>
      <c r="P3957">
        <v>0</v>
      </c>
      <c r="Q3957">
        <v>0</v>
      </c>
      <c r="S3957">
        <v>0</v>
      </c>
      <c r="T3957">
        <v>-0.35</v>
      </c>
      <c r="U3957">
        <v>-0.5</v>
      </c>
      <c r="V3957">
        <v>-0.85</v>
      </c>
      <c r="W3957">
        <v>-0.85</v>
      </c>
      <c r="X3957">
        <v>-0.85</v>
      </c>
      <c r="Z3957">
        <v>23</v>
      </c>
      <c r="AA3957">
        <v>3</v>
      </c>
      <c r="AB3957">
        <v>98</v>
      </c>
      <c r="AC3957">
        <v>16</v>
      </c>
      <c r="AD3957">
        <v>160</v>
      </c>
      <c r="AH3957">
        <v>1.57</v>
      </c>
      <c r="AI3957">
        <v>4.0999999999999996</v>
      </c>
      <c r="AJ3957" t="s">
        <v>1710</v>
      </c>
      <c r="AK3957">
        <v>9.7000000000000003E-3</v>
      </c>
      <c r="AM3957">
        <v>0.46</v>
      </c>
      <c r="AO3957">
        <v>6</v>
      </c>
      <c r="AQ3957">
        <v>13.6</v>
      </c>
      <c r="AS3957">
        <v>1.22</v>
      </c>
      <c r="AT3957" t="s">
        <v>1710</v>
      </c>
      <c r="AU3957">
        <v>7.6999999999999999E-2</v>
      </c>
      <c r="BN3957">
        <v>0</v>
      </c>
      <c r="BO3957">
        <v>0</v>
      </c>
      <c r="BP3957">
        <v>0</v>
      </c>
      <c r="BQ3957">
        <v>0</v>
      </c>
      <c r="BS3957">
        <v>1</v>
      </c>
      <c r="BT3957" t="str">
        <f t="shared" si="244"/>
        <v/>
      </c>
      <c r="BU3957">
        <f t="shared" si="245"/>
        <v>9.7000000000000003E-3</v>
      </c>
      <c r="BV3957" t="str">
        <f t="shared" si="246"/>
        <v/>
      </c>
      <c r="BW3957">
        <f t="shared" si="247"/>
        <v>7.6999999999999999E-2</v>
      </c>
    </row>
    <row r="3958" spans="1:75" x14ac:dyDescent="0.35">
      <c r="A3958">
        <v>211</v>
      </c>
      <c r="B3958" t="s">
        <v>280</v>
      </c>
      <c r="C3958" t="s">
        <v>70</v>
      </c>
      <c r="D3958">
        <v>72</v>
      </c>
      <c r="E3958">
        <v>188.1</v>
      </c>
      <c r="F3958">
        <v>2017</v>
      </c>
      <c r="G3958">
        <v>2</v>
      </c>
      <c r="H3958">
        <v>101</v>
      </c>
      <c r="I3958">
        <v>75</v>
      </c>
      <c r="J3958">
        <v>104</v>
      </c>
      <c r="M3958">
        <v>0</v>
      </c>
      <c r="N3958">
        <v>0</v>
      </c>
      <c r="O3958">
        <v>0</v>
      </c>
      <c r="P3958">
        <v>0</v>
      </c>
      <c r="Q3958">
        <v>0</v>
      </c>
      <c r="S3958">
        <v>4</v>
      </c>
      <c r="T3958">
        <v>0.21</v>
      </c>
      <c r="U3958">
        <v>-0.02</v>
      </c>
      <c r="V3958">
        <v>0.19</v>
      </c>
      <c r="W3958">
        <v>-0.42</v>
      </c>
      <c r="X3958">
        <v>-0.42</v>
      </c>
      <c r="Z3958">
        <v>34</v>
      </c>
      <c r="AA3958">
        <v>4</v>
      </c>
      <c r="AB3958">
        <v>130</v>
      </c>
      <c r="AC3958">
        <v>16</v>
      </c>
      <c r="AD3958">
        <v>91</v>
      </c>
      <c r="AE3958">
        <v>73</v>
      </c>
      <c r="AF3958">
        <v>24</v>
      </c>
      <c r="AG3958">
        <v>10.83</v>
      </c>
      <c r="AH3958">
        <v>6.8</v>
      </c>
      <c r="AI3958">
        <v>10.17</v>
      </c>
      <c r="AJ3958">
        <v>0.1169</v>
      </c>
      <c r="AK3958">
        <v>2.1999999999999999E-2</v>
      </c>
      <c r="AL3958">
        <v>1.34</v>
      </c>
      <c r="AM3958">
        <v>1.22</v>
      </c>
      <c r="AN3958">
        <v>15</v>
      </c>
      <c r="AO3958">
        <v>3</v>
      </c>
      <c r="AP3958">
        <v>0.5</v>
      </c>
      <c r="AQ3958">
        <v>1</v>
      </c>
      <c r="AR3958">
        <v>1.19</v>
      </c>
      <c r="AS3958">
        <v>1.19</v>
      </c>
      <c r="AT3958">
        <v>7.9000000000000001E-2</v>
      </c>
      <c r="AU3958">
        <v>3.5000000000000003E-2</v>
      </c>
      <c r="BN3958">
        <v>0</v>
      </c>
      <c r="BO3958">
        <v>0</v>
      </c>
      <c r="BP3958">
        <v>0</v>
      </c>
      <c r="BQ3958">
        <v>0</v>
      </c>
      <c r="BS3958">
        <v>13</v>
      </c>
      <c r="BT3958">
        <f t="shared" si="244"/>
        <v>0.1169</v>
      </c>
      <c r="BU3958">
        <f t="shared" si="245"/>
        <v>2.1999999999999999E-2</v>
      </c>
      <c r="BV3958">
        <f t="shared" si="246"/>
        <v>7.9000000000000001E-2</v>
      </c>
      <c r="BW3958">
        <f t="shared" si="247"/>
        <v>3.5000000000000003E-2</v>
      </c>
    </row>
    <row r="3959" spans="1:75" x14ac:dyDescent="0.35">
      <c r="A3959">
        <v>212</v>
      </c>
      <c r="B3959" t="s">
        <v>236</v>
      </c>
      <c r="C3959" t="s">
        <v>79</v>
      </c>
      <c r="D3959">
        <v>28</v>
      </c>
      <c r="E3959">
        <v>188.5</v>
      </c>
      <c r="F3959">
        <v>2017</v>
      </c>
      <c r="G3959">
        <v>1</v>
      </c>
      <c r="H3959">
        <v>24</v>
      </c>
      <c r="I3959">
        <v>31</v>
      </c>
      <c r="J3959">
        <v>33</v>
      </c>
      <c r="K3959">
        <v>41</v>
      </c>
      <c r="M3959">
        <v>0</v>
      </c>
      <c r="N3959">
        <v>0</v>
      </c>
      <c r="O3959">
        <v>0</v>
      </c>
      <c r="P3959">
        <v>0</v>
      </c>
      <c r="Q3959">
        <v>0</v>
      </c>
      <c r="S3959">
        <v>1</v>
      </c>
      <c r="T3959">
        <v>-0.64</v>
      </c>
      <c r="U3959">
        <v>0.05</v>
      </c>
      <c r="V3959">
        <v>-0.59</v>
      </c>
      <c r="W3959">
        <v>-0.59</v>
      </c>
      <c r="X3959">
        <v>-0.87</v>
      </c>
      <c r="Z3959">
        <v>32</v>
      </c>
      <c r="AA3959">
        <v>1</v>
      </c>
      <c r="AB3959">
        <v>18</v>
      </c>
      <c r="AC3959">
        <v>16</v>
      </c>
      <c r="AD3959">
        <v>37</v>
      </c>
      <c r="AE3959">
        <v>30</v>
      </c>
      <c r="AF3959">
        <v>21</v>
      </c>
      <c r="AG3959">
        <v>17.53</v>
      </c>
      <c r="AH3959">
        <v>13.69</v>
      </c>
      <c r="AI3959">
        <v>18.12</v>
      </c>
      <c r="AJ3959" t="s">
        <v>1710</v>
      </c>
      <c r="AK3959" t="s">
        <v>1710</v>
      </c>
      <c r="AN3959">
        <v>16</v>
      </c>
      <c r="AO3959">
        <v>16</v>
      </c>
      <c r="AT3959" t="s">
        <v>1710</v>
      </c>
      <c r="AU3959" t="s">
        <v>1710</v>
      </c>
      <c r="AV3959">
        <v>7.8</v>
      </c>
      <c r="AW3959">
        <v>7</v>
      </c>
      <c r="AX3959" s="2">
        <v>3.2000000000000001E-2</v>
      </c>
      <c r="AY3959" s="2">
        <v>3.1E-2</v>
      </c>
      <c r="AZ3959">
        <v>6.4</v>
      </c>
      <c r="BA3959">
        <v>5.7</v>
      </c>
      <c r="BB3959">
        <v>8.4</v>
      </c>
      <c r="BC3959">
        <v>10.199999999999999</v>
      </c>
      <c r="BD3959">
        <v>7</v>
      </c>
      <c r="BE3959">
        <v>5.8</v>
      </c>
      <c r="BF3959">
        <v>5</v>
      </c>
      <c r="BG3959">
        <v>5.3</v>
      </c>
      <c r="BH3959">
        <v>2</v>
      </c>
      <c r="BI3959">
        <v>0.5</v>
      </c>
      <c r="BJ3959">
        <v>672</v>
      </c>
      <c r="BK3959">
        <v>549</v>
      </c>
      <c r="BL3959" s="2">
        <v>2.98E-2</v>
      </c>
      <c r="BM3959" t="e">
        <v>#N/A</v>
      </c>
      <c r="BN3959">
        <v>0</v>
      </c>
      <c r="BO3959">
        <v>0</v>
      </c>
      <c r="BP3959">
        <v>0</v>
      </c>
      <c r="BQ3959">
        <v>0</v>
      </c>
      <c r="BS3959">
        <v>10</v>
      </c>
      <c r="BT3959" t="str">
        <f t="shared" si="244"/>
        <v/>
      </c>
      <c r="BU3959" t="str">
        <f t="shared" si="245"/>
        <v/>
      </c>
      <c r="BV3959" t="str">
        <f t="shared" si="246"/>
        <v/>
      </c>
      <c r="BW3959" t="str">
        <f t="shared" si="247"/>
        <v/>
      </c>
    </row>
    <row r="3960" spans="1:75" x14ac:dyDescent="0.35">
      <c r="A3960">
        <v>213</v>
      </c>
      <c r="B3960" t="s">
        <v>1289</v>
      </c>
      <c r="C3960" t="s">
        <v>83</v>
      </c>
      <c r="D3960">
        <v>88</v>
      </c>
      <c r="E3960">
        <v>188.7</v>
      </c>
      <c r="F3960">
        <v>2017</v>
      </c>
      <c r="G3960">
        <v>3</v>
      </c>
      <c r="H3960">
        <v>134</v>
      </c>
      <c r="M3960">
        <v>0</v>
      </c>
      <c r="N3960">
        <v>0</v>
      </c>
      <c r="O3960">
        <v>0</v>
      </c>
      <c r="P3960">
        <v>0</v>
      </c>
      <c r="Q3960">
        <v>0</v>
      </c>
      <c r="S3960">
        <v>0</v>
      </c>
      <c r="T3960">
        <v>-0.21</v>
      </c>
      <c r="V3960">
        <v>-0.21</v>
      </c>
      <c r="W3960">
        <v>-0.21</v>
      </c>
      <c r="X3960">
        <v>-0.21</v>
      </c>
      <c r="Z3960">
        <v>24</v>
      </c>
      <c r="AA3960">
        <v>3</v>
      </c>
      <c r="AB3960">
        <v>79</v>
      </c>
      <c r="AC3960">
        <v>16</v>
      </c>
      <c r="AD3960">
        <v>224</v>
      </c>
      <c r="AH3960">
        <v>1.1299999999999999</v>
      </c>
      <c r="AJ3960" t="s">
        <v>1710</v>
      </c>
      <c r="AK3960">
        <v>2.5600000000000001E-2</v>
      </c>
      <c r="AM3960">
        <v>0.79</v>
      </c>
      <c r="AO3960">
        <v>15</v>
      </c>
      <c r="AS3960">
        <v>1.18</v>
      </c>
      <c r="AT3960" t="s">
        <v>1710</v>
      </c>
      <c r="AU3960" t="s">
        <v>1710</v>
      </c>
      <c r="BN3960">
        <v>0</v>
      </c>
      <c r="BO3960">
        <v>0</v>
      </c>
      <c r="BP3960">
        <v>0</v>
      </c>
      <c r="BQ3960">
        <v>0</v>
      </c>
      <c r="BS3960">
        <v>1</v>
      </c>
      <c r="BT3960" t="str">
        <f t="shared" si="244"/>
        <v/>
      </c>
      <c r="BU3960">
        <f t="shared" si="245"/>
        <v>2.5600000000000001E-2</v>
      </c>
      <c r="BV3960" t="str">
        <f t="shared" si="246"/>
        <v/>
      </c>
      <c r="BW3960" t="str">
        <f t="shared" si="247"/>
        <v/>
      </c>
    </row>
    <row r="3961" spans="1:75" x14ac:dyDescent="0.35">
      <c r="A3961">
        <v>214</v>
      </c>
      <c r="B3961" t="s">
        <v>1290</v>
      </c>
      <c r="C3961" t="s">
        <v>79</v>
      </c>
      <c r="D3961">
        <v>29</v>
      </c>
      <c r="E3961">
        <v>190.4</v>
      </c>
      <c r="F3961">
        <v>2017</v>
      </c>
      <c r="G3961">
        <v>1</v>
      </c>
      <c r="H3961">
        <v>25</v>
      </c>
      <c r="I3961">
        <v>56</v>
      </c>
      <c r="M3961">
        <v>0</v>
      </c>
      <c r="N3961">
        <v>0</v>
      </c>
      <c r="O3961">
        <v>0</v>
      </c>
      <c r="P3961">
        <v>0</v>
      </c>
      <c r="Q3961">
        <v>0</v>
      </c>
      <c r="S3961">
        <v>0</v>
      </c>
      <c r="T3961">
        <v>-0.34</v>
      </c>
      <c r="U3961">
        <v>0</v>
      </c>
      <c r="V3961">
        <v>-0.34</v>
      </c>
      <c r="W3961">
        <v>-0.34</v>
      </c>
      <c r="X3961">
        <v>-0.34</v>
      </c>
      <c r="Z3961">
        <v>21</v>
      </c>
      <c r="AA3961">
        <v>2</v>
      </c>
      <c r="AB3961">
        <v>52</v>
      </c>
      <c r="AC3961">
        <v>16</v>
      </c>
      <c r="AD3961">
        <v>47</v>
      </c>
      <c r="AH3961">
        <v>13.98</v>
      </c>
      <c r="AI3961">
        <v>2.46</v>
      </c>
      <c r="AJ3961" t="s">
        <v>1710</v>
      </c>
      <c r="AK3961" t="s">
        <v>1710</v>
      </c>
      <c r="AO3961">
        <v>15</v>
      </c>
      <c r="AT3961" t="s">
        <v>1710</v>
      </c>
      <c r="AU3961" t="s">
        <v>1710</v>
      </c>
      <c r="AW3961">
        <v>9.6999999999999993</v>
      </c>
      <c r="AY3961" s="2">
        <v>5.0999999999999997E-2</v>
      </c>
      <c r="BA3961">
        <v>6.1</v>
      </c>
      <c r="BC3961">
        <v>10.6</v>
      </c>
      <c r="BE3961">
        <v>6.7</v>
      </c>
      <c r="BG3961">
        <v>4.8</v>
      </c>
      <c r="BI3961">
        <v>1.9</v>
      </c>
      <c r="BK3961">
        <v>476</v>
      </c>
      <c r="BM3961" t="e">
        <v>#N/A</v>
      </c>
      <c r="BN3961">
        <v>0</v>
      </c>
      <c r="BO3961">
        <v>0</v>
      </c>
      <c r="BP3961">
        <v>0</v>
      </c>
      <c r="BQ3961">
        <v>0</v>
      </c>
      <c r="BS3961">
        <v>1</v>
      </c>
      <c r="BT3961" t="str">
        <f t="shared" si="244"/>
        <v/>
      </c>
      <c r="BU3961" t="str">
        <f t="shared" si="245"/>
        <v/>
      </c>
      <c r="BV3961" t="str">
        <f t="shared" si="246"/>
        <v/>
      </c>
      <c r="BW3961" t="str">
        <f t="shared" si="247"/>
        <v/>
      </c>
    </row>
    <row r="3962" spans="1:75" x14ac:dyDescent="0.35">
      <c r="A3962">
        <v>215</v>
      </c>
      <c r="B3962" t="s">
        <v>1052</v>
      </c>
      <c r="C3962" t="s">
        <v>83</v>
      </c>
      <c r="D3962">
        <v>89</v>
      </c>
      <c r="E3962">
        <v>190.6</v>
      </c>
      <c r="F3962">
        <v>2017</v>
      </c>
      <c r="G3962">
        <v>3</v>
      </c>
      <c r="H3962">
        <v>117</v>
      </c>
      <c r="I3962">
        <v>79</v>
      </c>
      <c r="J3962">
        <v>43</v>
      </c>
      <c r="K3962">
        <v>77</v>
      </c>
      <c r="M3962">
        <v>0</v>
      </c>
      <c r="N3962">
        <v>0</v>
      </c>
      <c r="O3962">
        <v>0</v>
      </c>
      <c r="P3962">
        <v>0</v>
      </c>
      <c r="Q3962">
        <v>0</v>
      </c>
      <c r="S3962">
        <v>0</v>
      </c>
      <c r="T3962">
        <v>-0.6</v>
      </c>
      <c r="U3962">
        <v>-0.28999999999999998</v>
      </c>
      <c r="V3962">
        <v>-0.89</v>
      </c>
      <c r="W3962">
        <v>-0.82</v>
      </c>
      <c r="X3962">
        <v>-1.19</v>
      </c>
      <c r="Z3962">
        <v>25</v>
      </c>
      <c r="AA3962">
        <v>3</v>
      </c>
      <c r="AB3962">
        <v>76</v>
      </c>
      <c r="AC3962">
        <v>16</v>
      </c>
      <c r="AD3962">
        <v>207</v>
      </c>
      <c r="AE3962">
        <v>200</v>
      </c>
      <c r="AF3962">
        <v>80</v>
      </c>
      <c r="AG3962">
        <v>6.06</v>
      </c>
      <c r="AH3962">
        <v>5.7</v>
      </c>
      <c r="AI3962">
        <v>5.96</v>
      </c>
      <c r="AJ3962">
        <v>0.125</v>
      </c>
      <c r="AK3962">
        <v>3.2500000000000001E-2</v>
      </c>
      <c r="AL3962">
        <v>1.03</v>
      </c>
      <c r="AM3962">
        <v>1.04</v>
      </c>
      <c r="AN3962">
        <v>16</v>
      </c>
      <c r="AO3962">
        <v>5</v>
      </c>
      <c r="AP3962">
        <v>10.3</v>
      </c>
      <c r="AQ3962">
        <v>9</v>
      </c>
      <c r="AR3962">
        <v>1.49</v>
      </c>
      <c r="AS3962">
        <v>1.78</v>
      </c>
      <c r="AT3962">
        <v>0.13400000000000001</v>
      </c>
      <c r="AU3962">
        <v>0.51700000000000002</v>
      </c>
      <c r="BN3962">
        <v>0</v>
      </c>
      <c r="BO3962">
        <v>0</v>
      </c>
      <c r="BP3962">
        <v>0</v>
      </c>
      <c r="BQ3962">
        <v>0</v>
      </c>
      <c r="BS3962">
        <v>3</v>
      </c>
      <c r="BT3962">
        <f t="shared" si="244"/>
        <v>0.125</v>
      </c>
      <c r="BU3962">
        <f t="shared" si="245"/>
        <v>3.2500000000000001E-2</v>
      </c>
      <c r="BV3962">
        <f t="shared" si="246"/>
        <v>0.13400000000000001</v>
      </c>
      <c r="BW3962">
        <f t="shared" si="247"/>
        <v>0.51700000000000002</v>
      </c>
    </row>
    <row r="3963" spans="1:75" x14ac:dyDescent="0.35">
      <c r="A3963">
        <v>216</v>
      </c>
      <c r="B3963" t="s">
        <v>1231</v>
      </c>
      <c r="C3963" t="s">
        <v>70</v>
      </c>
      <c r="D3963">
        <v>73</v>
      </c>
      <c r="E3963">
        <v>191</v>
      </c>
      <c r="F3963">
        <v>2017</v>
      </c>
      <c r="G3963">
        <v>2</v>
      </c>
      <c r="M3963">
        <v>0</v>
      </c>
      <c r="N3963">
        <v>0</v>
      </c>
      <c r="O3963">
        <v>0</v>
      </c>
      <c r="P3963">
        <v>0</v>
      </c>
      <c r="Q3963">
        <v>0</v>
      </c>
      <c r="S3963">
        <v>0</v>
      </c>
      <c r="V3963">
        <v>0</v>
      </c>
      <c r="W3963">
        <v>0</v>
      </c>
      <c r="X3963">
        <v>0</v>
      </c>
      <c r="Z3963">
        <v>24</v>
      </c>
      <c r="AA3963">
        <v>8</v>
      </c>
      <c r="AB3963">
        <v>300</v>
      </c>
      <c r="AC3963">
        <v>16</v>
      </c>
      <c r="AF3963">
        <v>81</v>
      </c>
      <c r="AG3963">
        <v>4.3600000000000003</v>
      </c>
      <c r="AJ3963">
        <v>2.8899999999999999E-2</v>
      </c>
      <c r="AK3963" t="s">
        <v>1710</v>
      </c>
      <c r="AL3963">
        <v>0.77</v>
      </c>
      <c r="AN3963">
        <v>9</v>
      </c>
      <c r="AP3963">
        <v>-1.3</v>
      </c>
      <c r="AT3963">
        <v>8.0000000000000002E-3</v>
      </c>
      <c r="AU3963" t="s">
        <v>1710</v>
      </c>
      <c r="BN3963">
        <v>0</v>
      </c>
      <c r="BO3963">
        <v>0</v>
      </c>
      <c r="BP3963">
        <v>0</v>
      </c>
      <c r="BQ3963">
        <v>0</v>
      </c>
      <c r="BS3963">
        <v>2</v>
      </c>
      <c r="BT3963">
        <f t="shared" si="244"/>
        <v>2.8899999999999999E-2</v>
      </c>
      <c r="BU3963" t="str">
        <f t="shared" si="245"/>
        <v/>
      </c>
      <c r="BV3963">
        <f t="shared" si="246"/>
        <v>8.0000000000000002E-3</v>
      </c>
      <c r="BW3963" t="str">
        <f t="shared" si="247"/>
        <v/>
      </c>
    </row>
    <row r="3964" spans="1:75" x14ac:dyDescent="0.35">
      <c r="A3964">
        <v>217</v>
      </c>
      <c r="B3964" t="s">
        <v>1291</v>
      </c>
      <c r="C3964" t="s">
        <v>70</v>
      </c>
      <c r="D3964">
        <v>74</v>
      </c>
      <c r="E3964">
        <v>191.1</v>
      </c>
      <c r="F3964">
        <v>2017</v>
      </c>
      <c r="G3964">
        <v>2</v>
      </c>
      <c r="H3964">
        <v>62</v>
      </c>
      <c r="I3964">
        <v>23</v>
      </c>
      <c r="J3964">
        <v>2</v>
      </c>
      <c r="K3964">
        <v>5</v>
      </c>
      <c r="M3964">
        <v>0</v>
      </c>
      <c r="N3964">
        <v>1</v>
      </c>
      <c r="O3964">
        <v>1</v>
      </c>
      <c r="P3964">
        <v>2</v>
      </c>
      <c r="Q3964">
        <v>3</v>
      </c>
      <c r="S3964">
        <v>0</v>
      </c>
      <c r="T3964">
        <v>0.74</v>
      </c>
      <c r="U3964">
        <v>0.79</v>
      </c>
      <c r="V3964">
        <v>1.53</v>
      </c>
      <c r="W3964">
        <v>2.87</v>
      </c>
      <c r="X3964">
        <v>4.07</v>
      </c>
      <c r="Z3964">
        <v>23</v>
      </c>
      <c r="AA3964">
        <v>5</v>
      </c>
      <c r="AB3964">
        <v>182</v>
      </c>
      <c r="AC3964">
        <v>16</v>
      </c>
      <c r="AD3964">
        <v>41</v>
      </c>
      <c r="AE3964">
        <v>15</v>
      </c>
      <c r="AH3964">
        <v>8</v>
      </c>
      <c r="AI3964">
        <v>14.46</v>
      </c>
      <c r="AJ3964" t="s">
        <v>1710</v>
      </c>
      <c r="AK3964">
        <v>2.76E-2</v>
      </c>
      <c r="AM3964">
        <v>0.2</v>
      </c>
      <c r="AO3964">
        <v>10</v>
      </c>
      <c r="AQ3964">
        <v>-0.4</v>
      </c>
      <c r="AR3964">
        <v>0.86</v>
      </c>
      <c r="AS3964">
        <v>0.86</v>
      </c>
      <c r="AT3964" t="s">
        <v>1710</v>
      </c>
      <c r="AU3964">
        <v>3.3000000000000002E-2</v>
      </c>
      <c r="BN3964">
        <v>0</v>
      </c>
      <c r="BO3964">
        <v>0</v>
      </c>
      <c r="BP3964">
        <v>1</v>
      </c>
      <c r="BQ3964">
        <v>2</v>
      </c>
      <c r="BS3964">
        <v>1</v>
      </c>
      <c r="BT3964" t="str">
        <f t="shared" si="244"/>
        <v/>
      </c>
      <c r="BU3964">
        <f t="shared" si="245"/>
        <v>2.76E-2</v>
      </c>
      <c r="BV3964" t="str">
        <f t="shared" si="246"/>
        <v/>
      </c>
      <c r="BW3964">
        <f t="shared" si="247"/>
        <v>3.3000000000000002E-2</v>
      </c>
    </row>
    <row r="3965" spans="1:75" x14ac:dyDescent="0.35">
      <c r="A3965">
        <v>218</v>
      </c>
      <c r="B3965" t="s">
        <v>1165</v>
      </c>
      <c r="C3965" t="s">
        <v>70</v>
      </c>
      <c r="D3965">
        <v>75</v>
      </c>
      <c r="E3965">
        <v>191.5</v>
      </c>
      <c r="F3965">
        <v>2017</v>
      </c>
      <c r="G3965">
        <v>2</v>
      </c>
      <c r="H3965">
        <v>80</v>
      </c>
      <c r="I3965">
        <v>42</v>
      </c>
      <c r="J3965">
        <v>96</v>
      </c>
      <c r="K3965">
        <v>173</v>
      </c>
      <c r="M3965">
        <v>0</v>
      </c>
      <c r="N3965">
        <v>0</v>
      </c>
      <c r="O3965">
        <v>0</v>
      </c>
      <c r="P3965">
        <v>0</v>
      </c>
      <c r="Q3965">
        <v>0</v>
      </c>
      <c r="S3965">
        <v>0</v>
      </c>
      <c r="T3965">
        <v>0.39</v>
      </c>
      <c r="U3965">
        <v>-0.15</v>
      </c>
      <c r="V3965">
        <v>0.24</v>
      </c>
      <c r="W3965">
        <v>-0.44</v>
      </c>
      <c r="X3965">
        <v>-0.44</v>
      </c>
      <c r="Z3965">
        <v>23</v>
      </c>
      <c r="AA3965">
        <v>5</v>
      </c>
      <c r="AB3965">
        <v>153</v>
      </c>
      <c r="AC3965">
        <v>16</v>
      </c>
      <c r="AD3965">
        <v>104</v>
      </c>
      <c r="AE3965">
        <v>88</v>
      </c>
      <c r="AF3965">
        <v>72</v>
      </c>
      <c r="AG3965">
        <v>4.87</v>
      </c>
      <c r="AH3965">
        <v>6.67</v>
      </c>
      <c r="AI3965">
        <v>7.83</v>
      </c>
      <c r="AJ3965">
        <v>2.23E-2</v>
      </c>
      <c r="AK3965">
        <v>2.9399999999999999E-2</v>
      </c>
      <c r="AL3965">
        <v>0.83</v>
      </c>
      <c r="AM3965">
        <v>1.24</v>
      </c>
      <c r="AN3965">
        <v>10</v>
      </c>
      <c r="AO3965">
        <v>7</v>
      </c>
      <c r="AP3965">
        <v>0.6</v>
      </c>
      <c r="AQ3965">
        <v>0.2</v>
      </c>
      <c r="AR3965">
        <v>1.46</v>
      </c>
      <c r="AS3965">
        <v>1.46</v>
      </c>
      <c r="AT3965">
        <v>3.5999999999999997E-2</v>
      </c>
      <c r="AU3965">
        <v>0.04</v>
      </c>
      <c r="BN3965">
        <v>0</v>
      </c>
      <c r="BO3965">
        <v>0</v>
      </c>
      <c r="BP3965">
        <v>0</v>
      </c>
      <c r="BQ3965">
        <v>0</v>
      </c>
      <c r="BS3965">
        <v>2</v>
      </c>
      <c r="BT3965">
        <f t="shared" si="244"/>
        <v>2.23E-2</v>
      </c>
      <c r="BU3965">
        <f t="shared" si="245"/>
        <v>2.9399999999999999E-2</v>
      </c>
      <c r="BV3965">
        <f t="shared" si="246"/>
        <v>3.5999999999999997E-2</v>
      </c>
      <c r="BW3965">
        <f t="shared" si="247"/>
        <v>0.04</v>
      </c>
    </row>
    <row r="3966" spans="1:75" x14ac:dyDescent="0.35">
      <c r="A3966">
        <v>219</v>
      </c>
      <c r="B3966" t="s">
        <v>95</v>
      </c>
      <c r="C3966" t="s">
        <v>79</v>
      </c>
      <c r="D3966">
        <v>30</v>
      </c>
      <c r="E3966">
        <v>193.7</v>
      </c>
      <c r="F3966">
        <v>2017</v>
      </c>
      <c r="G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S3966">
        <v>7</v>
      </c>
      <c r="V3966">
        <v>0</v>
      </c>
      <c r="W3966">
        <v>0</v>
      </c>
      <c r="X3966">
        <v>0</v>
      </c>
      <c r="AA3966">
        <v>8</v>
      </c>
      <c r="AB3966">
        <v>300</v>
      </c>
      <c r="AC3966">
        <v>17</v>
      </c>
      <c r="AF3966">
        <v>59</v>
      </c>
      <c r="AG3966">
        <v>7.16</v>
      </c>
      <c r="AJ3966" t="s">
        <v>1710</v>
      </c>
      <c r="AK3966" t="s">
        <v>1710</v>
      </c>
      <c r="AN3966">
        <v>1</v>
      </c>
      <c r="AT3966" t="s">
        <v>1710</v>
      </c>
      <c r="AU3966" t="s">
        <v>1710</v>
      </c>
      <c r="AV3966">
        <v>16.5</v>
      </c>
      <c r="AX3966" s="2">
        <v>0.2</v>
      </c>
      <c r="AZ3966">
        <v>7.3</v>
      </c>
      <c r="BB3966">
        <v>0</v>
      </c>
      <c r="BD3966">
        <v>7.3</v>
      </c>
      <c r="BJ3966">
        <v>4</v>
      </c>
      <c r="BL3966" s="2">
        <v>0.25</v>
      </c>
      <c r="BM3966" t="e">
        <v>#N/A</v>
      </c>
      <c r="BN3966">
        <v>0</v>
      </c>
      <c r="BO3966">
        <v>0</v>
      </c>
      <c r="BP3966">
        <v>0</v>
      </c>
      <c r="BQ3966">
        <v>0</v>
      </c>
      <c r="BS3966">
        <v>13</v>
      </c>
      <c r="BT3966" t="str">
        <f t="shared" si="244"/>
        <v/>
      </c>
      <c r="BU3966" t="str">
        <f t="shared" si="245"/>
        <v/>
      </c>
      <c r="BV3966" t="str">
        <f t="shared" si="246"/>
        <v/>
      </c>
      <c r="BW3966" t="str">
        <f t="shared" si="247"/>
        <v/>
      </c>
    </row>
    <row r="3967" spans="1:75" x14ac:dyDescent="0.35">
      <c r="A3967">
        <v>220</v>
      </c>
      <c r="B3967" t="s">
        <v>740</v>
      </c>
      <c r="C3967" t="s">
        <v>116</v>
      </c>
      <c r="D3967">
        <v>26</v>
      </c>
      <c r="E3967">
        <v>193.9</v>
      </c>
      <c r="F3967">
        <v>2017</v>
      </c>
      <c r="G3967">
        <v>4</v>
      </c>
      <c r="H3967">
        <v>71</v>
      </c>
      <c r="I3967">
        <v>106</v>
      </c>
      <c r="M3967">
        <v>0</v>
      </c>
      <c r="N3967">
        <v>0</v>
      </c>
      <c r="O3967">
        <v>0</v>
      </c>
      <c r="P3967">
        <v>0</v>
      </c>
      <c r="Q3967">
        <v>0</v>
      </c>
      <c r="S3967">
        <v>0</v>
      </c>
      <c r="T3967">
        <v>-0.83</v>
      </c>
      <c r="U3967">
        <v>-0.76</v>
      </c>
      <c r="V3967">
        <v>-1.59</v>
      </c>
      <c r="W3967">
        <v>-1.59</v>
      </c>
      <c r="X3967">
        <v>-1.59</v>
      </c>
      <c r="Z3967">
        <v>27</v>
      </c>
      <c r="AA3967">
        <v>3</v>
      </c>
      <c r="AB3967">
        <v>64</v>
      </c>
      <c r="AC3967">
        <v>17</v>
      </c>
      <c r="AD3967">
        <v>54</v>
      </c>
      <c r="AF3967">
        <v>23</v>
      </c>
      <c r="AG3967">
        <v>8.11</v>
      </c>
      <c r="AH3967">
        <v>1.54</v>
      </c>
      <c r="AI3967">
        <v>0.44</v>
      </c>
      <c r="AJ3967">
        <v>8.9399999999999993E-2</v>
      </c>
      <c r="AK3967">
        <v>3.04E-2</v>
      </c>
      <c r="AL3967">
        <v>1.38</v>
      </c>
      <c r="AM3967">
        <v>0.55000000000000004</v>
      </c>
      <c r="AN3967">
        <v>14</v>
      </c>
      <c r="AO3967">
        <v>16</v>
      </c>
      <c r="AP3967">
        <v>9</v>
      </c>
      <c r="AQ3967">
        <v>7.8</v>
      </c>
      <c r="AR3967">
        <v>2.33</v>
      </c>
      <c r="AS3967">
        <v>1.29</v>
      </c>
      <c r="AT3967">
        <v>0.435</v>
      </c>
      <c r="AU3967">
        <v>0.44400000000000001</v>
      </c>
      <c r="BN3967">
        <v>0</v>
      </c>
      <c r="BO3967">
        <v>0</v>
      </c>
      <c r="BP3967">
        <v>0</v>
      </c>
      <c r="BQ3967">
        <v>0</v>
      </c>
      <c r="BS3967">
        <v>6</v>
      </c>
      <c r="BT3967">
        <f t="shared" si="244"/>
        <v>8.9399999999999993E-2</v>
      </c>
      <c r="BU3967">
        <f t="shared" si="245"/>
        <v>3.04E-2</v>
      </c>
      <c r="BV3967">
        <f t="shared" si="246"/>
        <v>0.435</v>
      </c>
      <c r="BW3967">
        <f t="shared" si="247"/>
        <v>0.44400000000000001</v>
      </c>
    </row>
    <row r="3968" spans="1:75" x14ac:dyDescent="0.35">
      <c r="A3968">
        <v>221</v>
      </c>
      <c r="B3968" t="s">
        <v>1075</v>
      </c>
      <c r="C3968" t="s">
        <v>116</v>
      </c>
      <c r="D3968">
        <v>27</v>
      </c>
      <c r="E3968">
        <v>194.5</v>
      </c>
      <c r="F3968">
        <v>2017</v>
      </c>
      <c r="G3968">
        <v>4</v>
      </c>
      <c r="H3968">
        <v>22</v>
      </c>
      <c r="I3968">
        <v>23</v>
      </c>
      <c r="J3968">
        <v>60</v>
      </c>
      <c r="K3968">
        <v>55</v>
      </c>
      <c r="M3968">
        <v>0</v>
      </c>
      <c r="N3968">
        <v>0</v>
      </c>
      <c r="O3968">
        <v>0</v>
      </c>
      <c r="P3968">
        <v>0</v>
      </c>
      <c r="Q3968">
        <v>0</v>
      </c>
      <c r="S3968">
        <v>0</v>
      </c>
      <c r="T3968">
        <v>-0.23</v>
      </c>
      <c r="U3968">
        <v>0</v>
      </c>
      <c r="V3968">
        <v>-0.23</v>
      </c>
      <c r="W3968">
        <v>-1</v>
      </c>
      <c r="X3968">
        <v>-1.04</v>
      </c>
      <c r="Z3968">
        <v>23</v>
      </c>
      <c r="AA3968">
        <v>5</v>
      </c>
      <c r="AB3968">
        <v>160</v>
      </c>
      <c r="AC3968">
        <v>17</v>
      </c>
      <c r="AD3968">
        <v>49</v>
      </c>
      <c r="AE3968">
        <v>35</v>
      </c>
      <c r="AF3968">
        <v>28</v>
      </c>
      <c r="AG3968">
        <v>5.68</v>
      </c>
      <c r="AH3968">
        <v>6.14</v>
      </c>
      <c r="AI3968">
        <v>5.27</v>
      </c>
      <c r="AJ3968">
        <v>9.98E-2</v>
      </c>
      <c r="AK3968">
        <v>0.1087</v>
      </c>
      <c r="AL3968">
        <v>0.88</v>
      </c>
      <c r="AM3968">
        <v>0.83</v>
      </c>
      <c r="AN3968">
        <v>16</v>
      </c>
      <c r="AO3968">
        <v>16</v>
      </c>
      <c r="AP3968">
        <v>7.2</v>
      </c>
      <c r="AQ3968">
        <v>7.9</v>
      </c>
      <c r="AR3968">
        <v>1.59</v>
      </c>
      <c r="AS3968">
        <v>1.61</v>
      </c>
      <c r="AT3968">
        <v>0.26400000000000001</v>
      </c>
      <c r="AU3968">
        <v>0.21299999999999999</v>
      </c>
      <c r="BN3968">
        <v>0</v>
      </c>
      <c r="BO3968">
        <v>0</v>
      </c>
      <c r="BP3968">
        <v>0</v>
      </c>
      <c r="BQ3968">
        <v>0</v>
      </c>
      <c r="BS3968">
        <v>3</v>
      </c>
      <c r="BT3968">
        <f t="shared" si="244"/>
        <v>9.98E-2</v>
      </c>
      <c r="BU3968">
        <f t="shared" si="245"/>
        <v>0.1087</v>
      </c>
      <c r="BV3968">
        <f t="shared" si="246"/>
        <v>0.26400000000000001</v>
      </c>
      <c r="BW3968">
        <f t="shared" si="247"/>
        <v>0.21299999999999999</v>
      </c>
    </row>
    <row r="3969" spans="1:75" x14ac:dyDescent="0.35">
      <c r="A3969">
        <v>222</v>
      </c>
      <c r="B3969" t="s">
        <v>469</v>
      </c>
      <c r="C3969" t="s">
        <v>116</v>
      </c>
      <c r="D3969">
        <v>28</v>
      </c>
      <c r="E3969">
        <v>194.7</v>
      </c>
      <c r="F3969">
        <v>2017</v>
      </c>
      <c r="G3969">
        <v>4</v>
      </c>
      <c r="H3969">
        <v>12</v>
      </c>
      <c r="I3969">
        <v>5</v>
      </c>
      <c r="J3969">
        <v>7</v>
      </c>
      <c r="K3969">
        <v>17</v>
      </c>
      <c r="M3969">
        <v>1</v>
      </c>
      <c r="N3969">
        <v>1</v>
      </c>
      <c r="O3969">
        <v>2</v>
      </c>
      <c r="P3969">
        <v>3</v>
      </c>
      <c r="Q3969">
        <v>3</v>
      </c>
      <c r="S3969">
        <v>2</v>
      </c>
      <c r="T3969">
        <v>0.09</v>
      </c>
      <c r="U3969">
        <v>0.68</v>
      </c>
      <c r="V3969">
        <v>0.77</v>
      </c>
      <c r="W3969">
        <v>1.05</v>
      </c>
      <c r="X3969">
        <v>1.05</v>
      </c>
      <c r="Z3969">
        <v>30</v>
      </c>
      <c r="AA3969">
        <v>3</v>
      </c>
      <c r="AB3969">
        <v>89</v>
      </c>
      <c r="AC3969">
        <v>17</v>
      </c>
      <c r="AD3969">
        <v>27</v>
      </c>
      <c r="AE3969">
        <v>7</v>
      </c>
      <c r="AF3969">
        <v>36</v>
      </c>
      <c r="AG3969">
        <v>7.57</v>
      </c>
      <c r="AH3969">
        <v>8.73</v>
      </c>
      <c r="AI3969">
        <v>12.1</v>
      </c>
      <c r="AJ3969">
        <v>8.1699999999999995E-2</v>
      </c>
      <c r="AK3969">
        <v>0.15629999999999999</v>
      </c>
      <c r="AL3969">
        <v>1.85</v>
      </c>
      <c r="AM3969">
        <v>1.51</v>
      </c>
      <c r="AN3969">
        <v>10</v>
      </c>
      <c r="AO3969">
        <v>16</v>
      </c>
      <c r="AP3969">
        <v>10.199999999999999</v>
      </c>
      <c r="AQ3969">
        <v>8.6</v>
      </c>
      <c r="AR3969">
        <v>1.5</v>
      </c>
      <c r="AS3969">
        <v>1.62</v>
      </c>
      <c r="AT3969">
        <v>0.45300000000000001</v>
      </c>
      <c r="AU3969">
        <v>0.33100000000000002</v>
      </c>
      <c r="BN3969">
        <v>0</v>
      </c>
      <c r="BO3969">
        <v>1</v>
      </c>
      <c r="BP3969">
        <v>1</v>
      </c>
      <c r="BQ3969">
        <v>1</v>
      </c>
      <c r="BS3969">
        <v>9</v>
      </c>
      <c r="BT3969">
        <f t="shared" si="244"/>
        <v>8.1699999999999995E-2</v>
      </c>
      <c r="BU3969">
        <f t="shared" si="245"/>
        <v>0.15629999999999999</v>
      </c>
      <c r="BV3969">
        <f t="shared" si="246"/>
        <v>0.45300000000000001</v>
      </c>
      <c r="BW3969">
        <f t="shared" si="247"/>
        <v>0.33100000000000002</v>
      </c>
    </row>
    <row r="3970" spans="1:75" x14ac:dyDescent="0.35">
      <c r="A3970">
        <v>223</v>
      </c>
      <c r="B3970" t="s">
        <v>134</v>
      </c>
      <c r="C3970" t="s">
        <v>79</v>
      </c>
      <c r="D3970">
        <v>31</v>
      </c>
      <c r="E3970">
        <v>195.5</v>
      </c>
      <c r="F3970">
        <v>2017</v>
      </c>
      <c r="G3970">
        <v>1</v>
      </c>
      <c r="H3970">
        <v>27</v>
      </c>
      <c r="M3970">
        <v>0</v>
      </c>
      <c r="N3970">
        <v>0</v>
      </c>
      <c r="O3970">
        <v>0</v>
      </c>
      <c r="P3970">
        <v>0</v>
      </c>
      <c r="Q3970">
        <v>0</v>
      </c>
      <c r="S3970">
        <v>2</v>
      </c>
      <c r="T3970">
        <v>-0.24</v>
      </c>
      <c r="V3970">
        <v>-0.24</v>
      </c>
      <c r="W3970">
        <v>-0.24</v>
      </c>
      <c r="X3970">
        <v>-0.24</v>
      </c>
      <c r="Z3970">
        <v>34</v>
      </c>
      <c r="AA3970">
        <v>1</v>
      </c>
      <c r="AB3970">
        <v>11</v>
      </c>
      <c r="AC3970">
        <v>17</v>
      </c>
      <c r="AF3970">
        <v>39</v>
      </c>
      <c r="AG3970">
        <v>11.75</v>
      </c>
      <c r="AH3970">
        <v>13.99</v>
      </c>
      <c r="AJ3970" t="s">
        <v>1710</v>
      </c>
      <c r="AK3970" t="s">
        <v>1710</v>
      </c>
      <c r="AN3970">
        <v>5</v>
      </c>
      <c r="AO3970">
        <v>14</v>
      </c>
      <c r="AT3970" t="s">
        <v>1710</v>
      </c>
      <c r="AU3970" t="s">
        <v>1710</v>
      </c>
      <c r="AV3970">
        <v>9.5</v>
      </c>
      <c r="AW3970">
        <v>8.6999999999999993</v>
      </c>
      <c r="AX3970" s="2">
        <v>6.6000000000000003E-2</v>
      </c>
      <c r="AY3970" s="2">
        <v>4.2000000000000003E-2</v>
      </c>
      <c r="AZ3970">
        <v>7.7</v>
      </c>
      <c r="BA3970">
        <v>6.2</v>
      </c>
      <c r="BB3970">
        <v>19.5</v>
      </c>
      <c r="BC3970">
        <v>8.4</v>
      </c>
      <c r="BD3970">
        <v>7.9</v>
      </c>
      <c r="BE3970">
        <v>6.5</v>
      </c>
      <c r="BF3970">
        <v>7.4</v>
      </c>
      <c r="BG3970">
        <v>5.6</v>
      </c>
      <c r="BH3970">
        <v>0.5</v>
      </c>
      <c r="BI3970">
        <v>0.9</v>
      </c>
      <c r="BJ3970">
        <v>137</v>
      </c>
      <c r="BK3970">
        <v>429</v>
      </c>
      <c r="BL3970" s="2">
        <v>2.92E-2</v>
      </c>
      <c r="BM3970" t="e">
        <v>#N/A</v>
      </c>
      <c r="BN3970">
        <v>0</v>
      </c>
      <c r="BO3970">
        <v>0</v>
      </c>
      <c r="BP3970">
        <v>0</v>
      </c>
      <c r="BQ3970">
        <v>0</v>
      </c>
      <c r="BS3970">
        <v>12</v>
      </c>
      <c r="BT3970" t="str">
        <f t="shared" si="244"/>
        <v/>
      </c>
      <c r="BU3970" t="str">
        <f t="shared" si="245"/>
        <v/>
      </c>
      <c r="BV3970" t="str">
        <f t="shared" si="246"/>
        <v/>
      </c>
      <c r="BW3970" t="str">
        <f t="shared" si="247"/>
        <v/>
      </c>
    </row>
    <row r="3971" spans="1:75" x14ac:dyDescent="0.35">
      <c r="A3971">
        <v>224</v>
      </c>
      <c r="B3971" t="s">
        <v>1168</v>
      </c>
      <c r="C3971" t="s">
        <v>83</v>
      </c>
      <c r="D3971">
        <v>90</v>
      </c>
      <c r="E3971">
        <v>195.7</v>
      </c>
      <c r="F3971">
        <v>2017</v>
      </c>
      <c r="G3971">
        <v>3</v>
      </c>
      <c r="I3971">
        <v>93</v>
      </c>
      <c r="J3971">
        <v>85</v>
      </c>
      <c r="K3971">
        <v>229</v>
      </c>
      <c r="M3971">
        <v>0</v>
      </c>
      <c r="N3971">
        <v>0</v>
      </c>
      <c r="O3971">
        <v>0</v>
      </c>
      <c r="P3971">
        <v>0</v>
      </c>
      <c r="Q3971">
        <v>0</v>
      </c>
      <c r="S3971">
        <v>0</v>
      </c>
      <c r="U3971">
        <v>-0.39</v>
      </c>
      <c r="V3971">
        <v>-0.39</v>
      </c>
      <c r="W3971">
        <v>-0.9</v>
      </c>
      <c r="X3971">
        <v>-0.9</v>
      </c>
      <c r="Z3971">
        <v>23</v>
      </c>
      <c r="AA3971">
        <v>5</v>
      </c>
      <c r="AB3971">
        <v>140</v>
      </c>
      <c r="AC3971">
        <v>17</v>
      </c>
      <c r="AD3971">
        <v>235</v>
      </c>
      <c r="AF3971">
        <v>72</v>
      </c>
      <c r="AG3971">
        <v>6.58</v>
      </c>
      <c r="AI3971">
        <v>4.45</v>
      </c>
      <c r="AJ3971">
        <v>0.16669999999999999</v>
      </c>
      <c r="AK3971" t="s">
        <v>1710</v>
      </c>
      <c r="AL3971">
        <v>1.08</v>
      </c>
      <c r="AN3971">
        <v>16</v>
      </c>
      <c r="AP3971">
        <v>13.4</v>
      </c>
      <c r="AQ3971">
        <v>11.9</v>
      </c>
      <c r="AR3971">
        <v>1.37</v>
      </c>
      <c r="AT3971">
        <v>0.08</v>
      </c>
      <c r="AU3971">
        <v>0.49</v>
      </c>
      <c r="BN3971">
        <v>0</v>
      </c>
      <c r="BO3971">
        <v>0</v>
      </c>
      <c r="BP3971">
        <v>0</v>
      </c>
      <c r="BQ3971">
        <v>0</v>
      </c>
      <c r="BS3971">
        <v>2</v>
      </c>
      <c r="BT3971">
        <f t="shared" ref="BT3971:BT4034" si="248">IF(AJ3971="","",_xlfn.NUMBERVALUE(AJ3971))</f>
        <v>0.16669999999999999</v>
      </c>
      <c r="BU3971" t="str">
        <f t="shared" ref="BU3971:BU4034" si="249">IF(AK3971="","",_xlfn.NUMBERVALUE(AK3971))</f>
        <v/>
      </c>
      <c r="BV3971">
        <f t="shared" ref="BV3971:BV4034" si="250">IF(AT3971="","",_xlfn.NUMBERVALUE(AT3971))</f>
        <v>0.08</v>
      </c>
      <c r="BW3971">
        <f t="shared" ref="BW3971:BW4034" si="251">IF(AU3971="","",_xlfn.NUMBERVALUE(AU3971))</f>
        <v>0.49</v>
      </c>
    </row>
    <row r="3972" spans="1:75" x14ac:dyDescent="0.35">
      <c r="A3972">
        <v>225</v>
      </c>
      <c r="B3972" t="s">
        <v>537</v>
      </c>
      <c r="C3972" t="s">
        <v>79</v>
      </c>
      <c r="D3972">
        <v>32</v>
      </c>
      <c r="E3972">
        <v>195.8</v>
      </c>
      <c r="F3972">
        <v>2017</v>
      </c>
      <c r="G3972">
        <v>1</v>
      </c>
      <c r="H3972">
        <v>46</v>
      </c>
      <c r="I3972">
        <v>50</v>
      </c>
      <c r="M3972">
        <v>0</v>
      </c>
      <c r="N3972">
        <v>0</v>
      </c>
      <c r="O3972">
        <v>0</v>
      </c>
      <c r="P3972">
        <v>0</v>
      </c>
      <c r="Q3972">
        <v>0</v>
      </c>
      <c r="S3972">
        <v>0</v>
      </c>
      <c r="T3972">
        <v>0.03</v>
      </c>
      <c r="U3972">
        <v>0</v>
      </c>
      <c r="V3972">
        <v>0.03</v>
      </c>
      <c r="W3972">
        <v>0.03</v>
      </c>
      <c r="X3972">
        <v>0.03</v>
      </c>
      <c r="Z3972">
        <v>30</v>
      </c>
      <c r="AA3972">
        <v>1</v>
      </c>
      <c r="AB3972">
        <v>1</v>
      </c>
      <c r="AC3972">
        <v>17</v>
      </c>
      <c r="AD3972">
        <v>39</v>
      </c>
      <c r="AF3972">
        <v>22</v>
      </c>
      <c r="AG3972">
        <v>18.03</v>
      </c>
      <c r="AH3972">
        <v>16.489999999999998</v>
      </c>
      <c r="AI3972">
        <v>6.9</v>
      </c>
      <c r="AJ3972" t="s">
        <v>1710</v>
      </c>
      <c r="AK3972" t="s">
        <v>1710</v>
      </c>
      <c r="AN3972">
        <v>15</v>
      </c>
      <c r="AO3972">
        <v>2</v>
      </c>
      <c r="AT3972" t="s">
        <v>1710</v>
      </c>
      <c r="AU3972" t="s">
        <v>1710</v>
      </c>
      <c r="AV3972">
        <v>6.6</v>
      </c>
      <c r="AW3972">
        <v>8.4</v>
      </c>
      <c r="AX3972" s="2">
        <v>2.1000000000000001E-2</v>
      </c>
      <c r="AY3972" s="2">
        <v>0.08</v>
      </c>
      <c r="AZ3972">
        <v>7</v>
      </c>
      <c r="BA3972">
        <v>8.9</v>
      </c>
      <c r="BB3972">
        <v>16</v>
      </c>
      <c r="BC3972">
        <v>18.600000000000001</v>
      </c>
      <c r="BD3972">
        <v>7.1</v>
      </c>
      <c r="BE3972">
        <v>8.6</v>
      </c>
      <c r="BF3972">
        <v>6.9</v>
      </c>
      <c r="BG3972">
        <v>10</v>
      </c>
      <c r="BH3972">
        <v>0.2</v>
      </c>
      <c r="BI3972">
        <v>-1.4</v>
      </c>
      <c r="BJ3972">
        <v>552</v>
      </c>
      <c r="BK3972">
        <v>43</v>
      </c>
      <c r="BL3972" s="2">
        <v>3.6200000000000003E-2</v>
      </c>
      <c r="BM3972" t="e">
        <v>#N/A</v>
      </c>
      <c r="BN3972">
        <v>0</v>
      </c>
      <c r="BO3972">
        <v>0</v>
      </c>
      <c r="BP3972">
        <v>0</v>
      </c>
      <c r="BQ3972">
        <v>0</v>
      </c>
      <c r="BS3972">
        <v>8</v>
      </c>
      <c r="BT3972" t="str">
        <f t="shared" si="248"/>
        <v/>
      </c>
      <c r="BU3972" t="str">
        <f t="shared" si="249"/>
        <v/>
      </c>
      <c r="BV3972" t="str">
        <f t="shared" si="250"/>
        <v/>
      </c>
      <c r="BW3972" t="str">
        <f t="shared" si="251"/>
        <v/>
      </c>
    </row>
    <row r="3973" spans="1:75" x14ac:dyDescent="0.35">
      <c r="A3973">
        <v>226</v>
      </c>
      <c r="B3973" t="s">
        <v>855</v>
      </c>
      <c r="C3973" t="s">
        <v>70</v>
      </c>
      <c r="D3973">
        <v>76</v>
      </c>
      <c r="E3973">
        <v>196.2</v>
      </c>
      <c r="F3973">
        <v>2017</v>
      </c>
      <c r="G3973">
        <v>2</v>
      </c>
      <c r="H3973">
        <v>96</v>
      </c>
      <c r="I3973">
        <v>117</v>
      </c>
      <c r="J3973">
        <v>114</v>
      </c>
      <c r="K3973">
        <v>162</v>
      </c>
      <c r="M3973">
        <v>0</v>
      </c>
      <c r="N3973">
        <v>0</v>
      </c>
      <c r="O3973">
        <v>0</v>
      </c>
      <c r="P3973">
        <v>0</v>
      </c>
      <c r="Q3973">
        <v>0</v>
      </c>
      <c r="S3973">
        <v>0</v>
      </c>
      <c r="T3973">
        <v>0.19</v>
      </c>
      <c r="U3973">
        <v>0</v>
      </c>
      <c r="V3973">
        <v>0.19</v>
      </c>
      <c r="W3973">
        <v>-0.69</v>
      </c>
      <c r="X3973">
        <v>-0.78</v>
      </c>
      <c r="Z3973">
        <v>28</v>
      </c>
      <c r="AA3973">
        <v>6</v>
      </c>
      <c r="AB3973">
        <v>182</v>
      </c>
      <c r="AC3973">
        <v>17</v>
      </c>
      <c r="AF3973">
        <v>88</v>
      </c>
      <c r="AG3973">
        <v>2.84</v>
      </c>
      <c r="AH3973">
        <v>1.86</v>
      </c>
      <c r="AI3973">
        <v>1.4</v>
      </c>
      <c r="AJ3973">
        <v>1.4800000000000001E-2</v>
      </c>
      <c r="AK3973">
        <v>1.47E-2</v>
      </c>
      <c r="AL3973">
        <v>0.81</v>
      </c>
      <c r="AM3973">
        <v>1.22</v>
      </c>
      <c r="AN3973">
        <v>12</v>
      </c>
      <c r="AO3973">
        <v>12</v>
      </c>
      <c r="AP3973">
        <v>-0.4</v>
      </c>
      <c r="AQ3973">
        <v>2</v>
      </c>
      <c r="AR3973">
        <v>1.33</v>
      </c>
      <c r="AS3973">
        <v>1.33</v>
      </c>
      <c r="AT3973">
        <v>1.6E-2</v>
      </c>
      <c r="AU3973">
        <v>0.13600000000000001</v>
      </c>
      <c r="BN3973">
        <v>0</v>
      </c>
      <c r="BO3973">
        <v>0</v>
      </c>
      <c r="BP3973">
        <v>0</v>
      </c>
      <c r="BQ3973">
        <v>0</v>
      </c>
      <c r="BS3973">
        <v>5</v>
      </c>
      <c r="BT3973">
        <f t="shared" si="248"/>
        <v>1.4800000000000001E-2</v>
      </c>
      <c r="BU3973">
        <f t="shared" si="249"/>
        <v>1.47E-2</v>
      </c>
      <c r="BV3973">
        <f t="shared" si="250"/>
        <v>1.6E-2</v>
      </c>
      <c r="BW3973">
        <f t="shared" si="251"/>
        <v>0.13600000000000001</v>
      </c>
    </row>
    <row r="3974" spans="1:75" x14ac:dyDescent="0.35">
      <c r="A3974">
        <v>227</v>
      </c>
      <c r="B3974" t="s">
        <v>875</v>
      </c>
      <c r="C3974" t="s">
        <v>70</v>
      </c>
      <c r="D3974">
        <v>77</v>
      </c>
      <c r="E3974">
        <v>197.8</v>
      </c>
      <c r="F3974">
        <v>2017</v>
      </c>
      <c r="G3974">
        <v>2</v>
      </c>
      <c r="H3974">
        <v>27</v>
      </c>
      <c r="I3974">
        <v>54</v>
      </c>
      <c r="J3974">
        <v>52</v>
      </c>
      <c r="K3974">
        <v>82</v>
      </c>
      <c r="M3974">
        <v>0</v>
      </c>
      <c r="N3974">
        <v>0</v>
      </c>
      <c r="O3974">
        <v>0</v>
      </c>
      <c r="P3974">
        <v>0</v>
      </c>
      <c r="Q3974">
        <v>0</v>
      </c>
      <c r="S3974">
        <v>0</v>
      </c>
      <c r="T3974">
        <v>1.63</v>
      </c>
      <c r="U3974">
        <v>0.14000000000000001</v>
      </c>
      <c r="V3974">
        <v>1.77</v>
      </c>
      <c r="W3974">
        <v>1.6</v>
      </c>
      <c r="X3974">
        <v>1.4</v>
      </c>
      <c r="Z3974">
        <v>27</v>
      </c>
      <c r="AA3974">
        <v>5</v>
      </c>
      <c r="AB3974">
        <v>154</v>
      </c>
      <c r="AC3974">
        <v>17</v>
      </c>
      <c r="AD3974">
        <v>39</v>
      </c>
      <c r="AE3974">
        <v>60</v>
      </c>
      <c r="AF3974">
        <v>28</v>
      </c>
      <c r="AG3974">
        <v>9.34</v>
      </c>
      <c r="AH3974">
        <v>15.54</v>
      </c>
      <c r="AI3974">
        <v>9.16</v>
      </c>
      <c r="AJ3974">
        <v>0.1052</v>
      </c>
      <c r="AK3974">
        <v>0.1008</v>
      </c>
      <c r="AL3974">
        <v>1.1299999999999999</v>
      </c>
      <c r="AM3974">
        <v>2.34</v>
      </c>
      <c r="AN3974">
        <v>16</v>
      </c>
      <c r="AO3974">
        <v>10</v>
      </c>
      <c r="AP3974">
        <v>1.8</v>
      </c>
      <c r="AQ3974">
        <v>1.1000000000000001</v>
      </c>
      <c r="AR3974">
        <v>2.2400000000000002</v>
      </c>
      <c r="AS3974">
        <v>2.2400000000000002</v>
      </c>
      <c r="AT3974">
        <v>2.9000000000000001E-2</v>
      </c>
      <c r="AU3974">
        <v>5.8999999999999997E-2</v>
      </c>
      <c r="BN3974">
        <v>0</v>
      </c>
      <c r="BO3974">
        <v>0</v>
      </c>
      <c r="BP3974">
        <v>0</v>
      </c>
      <c r="BQ3974">
        <v>0</v>
      </c>
      <c r="BS3974">
        <v>5</v>
      </c>
      <c r="BT3974">
        <f t="shared" si="248"/>
        <v>0.1052</v>
      </c>
      <c r="BU3974">
        <f t="shared" si="249"/>
        <v>0.1008</v>
      </c>
      <c r="BV3974">
        <f t="shared" si="250"/>
        <v>2.9000000000000001E-2</v>
      </c>
      <c r="BW3974">
        <f t="shared" si="251"/>
        <v>5.8999999999999997E-2</v>
      </c>
    </row>
    <row r="3975" spans="1:75" x14ac:dyDescent="0.35">
      <c r="A3975">
        <v>228</v>
      </c>
      <c r="B3975" t="s">
        <v>1292</v>
      </c>
      <c r="C3975" t="s">
        <v>83</v>
      </c>
      <c r="D3975">
        <v>91</v>
      </c>
      <c r="E3975">
        <v>198.8</v>
      </c>
      <c r="F3975">
        <v>2017</v>
      </c>
      <c r="G3975">
        <v>3</v>
      </c>
      <c r="I3975">
        <v>180</v>
      </c>
      <c r="M3975">
        <v>0</v>
      </c>
      <c r="N3975">
        <v>0</v>
      </c>
      <c r="O3975">
        <v>0</v>
      </c>
      <c r="P3975">
        <v>0</v>
      </c>
      <c r="Q3975">
        <v>0</v>
      </c>
      <c r="S3975">
        <v>0</v>
      </c>
      <c r="U3975">
        <v>-1.06</v>
      </c>
      <c r="V3975">
        <v>-1.06</v>
      </c>
      <c r="W3975">
        <v>-1.06</v>
      </c>
      <c r="X3975">
        <v>-1.06</v>
      </c>
      <c r="Z3975">
        <v>18</v>
      </c>
      <c r="AA3975">
        <v>5</v>
      </c>
      <c r="AB3975">
        <v>166</v>
      </c>
      <c r="AC3975">
        <v>17</v>
      </c>
      <c r="AD3975">
        <v>209</v>
      </c>
      <c r="AI3975">
        <v>0.39</v>
      </c>
      <c r="AJ3975" t="s">
        <v>1710</v>
      </c>
      <c r="AK3975">
        <v>5.4999999999999997E-3</v>
      </c>
      <c r="AM3975">
        <v>1.1000000000000001</v>
      </c>
      <c r="AQ3975">
        <v>30.7</v>
      </c>
      <c r="AS3975">
        <v>1.03</v>
      </c>
      <c r="AT3975" t="s">
        <v>1710</v>
      </c>
      <c r="AU3975">
        <v>4.4999999999999998E-2</v>
      </c>
      <c r="BN3975">
        <v>0</v>
      </c>
      <c r="BO3975">
        <v>0</v>
      </c>
      <c r="BP3975">
        <v>0</v>
      </c>
      <c r="BQ3975">
        <v>0</v>
      </c>
      <c r="BS3975">
        <v>1</v>
      </c>
      <c r="BT3975" t="str">
        <f t="shared" si="248"/>
        <v/>
      </c>
      <c r="BU3975">
        <f t="shared" si="249"/>
        <v>5.4999999999999997E-3</v>
      </c>
      <c r="BV3975" t="str">
        <f t="shared" si="250"/>
        <v/>
      </c>
      <c r="BW3975">
        <f t="shared" si="251"/>
        <v>4.4999999999999998E-2</v>
      </c>
    </row>
    <row r="3976" spans="1:75" x14ac:dyDescent="0.35">
      <c r="A3976">
        <v>229</v>
      </c>
      <c r="B3976" t="s">
        <v>574</v>
      </c>
      <c r="C3976" t="s">
        <v>83</v>
      </c>
      <c r="D3976">
        <v>92</v>
      </c>
      <c r="E3976">
        <v>198.9</v>
      </c>
      <c r="F3976">
        <v>2017</v>
      </c>
      <c r="G3976">
        <v>3</v>
      </c>
      <c r="H3976">
        <v>44</v>
      </c>
      <c r="I3976">
        <v>57</v>
      </c>
      <c r="J3976">
        <v>48</v>
      </c>
      <c r="K3976">
        <v>71</v>
      </c>
      <c r="M3976">
        <v>0</v>
      </c>
      <c r="N3976">
        <v>0</v>
      </c>
      <c r="O3976">
        <v>0</v>
      </c>
      <c r="P3976">
        <v>0</v>
      </c>
      <c r="Q3976">
        <v>0</v>
      </c>
      <c r="S3976">
        <v>0</v>
      </c>
      <c r="T3976">
        <v>0.22</v>
      </c>
      <c r="U3976">
        <v>0.01</v>
      </c>
      <c r="V3976">
        <v>0.23</v>
      </c>
      <c r="W3976">
        <v>0.21</v>
      </c>
      <c r="X3976">
        <v>-0.05</v>
      </c>
      <c r="Z3976">
        <v>32</v>
      </c>
      <c r="AA3976">
        <v>8</v>
      </c>
      <c r="AB3976">
        <v>300</v>
      </c>
      <c r="AC3976">
        <v>17</v>
      </c>
      <c r="AD3976">
        <v>114</v>
      </c>
      <c r="AE3976">
        <v>152</v>
      </c>
      <c r="AF3976">
        <v>95</v>
      </c>
      <c r="AG3976">
        <v>5.94</v>
      </c>
      <c r="AH3976">
        <v>9.26</v>
      </c>
      <c r="AI3976">
        <v>8.51</v>
      </c>
      <c r="AJ3976">
        <v>4.9000000000000002E-2</v>
      </c>
      <c r="AK3976">
        <v>0.12820000000000001</v>
      </c>
      <c r="AL3976">
        <v>1.25</v>
      </c>
      <c r="AM3976">
        <v>1.69</v>
      </c>
      <c r="AN3976">
        <v>12</v>
      </c>
      <c r="AO3976">
        <v>15</v>
      </c>
      <c r="AP3976">
        <v>10</v>
      </c>
      <c r="AQ3976">
        <v>7.3</v>
      </c>
      <c r="AR3976">
        <v>2.5499999999999998</v>
      </c>
      <c r="AS3976">
        <v>1.74</v>
      </c>
      <c r="AT3976">
        <v>0.9</v>
      </c>
      <c r="AU3976">
        <v>0.79600000000000004</v>
      </c>
      <c r="BN3976">
        <v>0</v>
      </c>
      <c r="BO3976">
        <v>0</v>
      </c>
      <c r="BP3976">
        <v>0</v>
      </c>
      <c r="BQ3976">
        <v>0</v>
      </c>
      <c r="BS3976">
        <v>9</v>
      </c>
      <c r="BT3976">
        <f t="shared" si="248"/>
        <v>4.9000000000000002E-2</v>
      </c>
      <c r="BU3976">
        <f t="shared" si="249"/>
        <v>0.12820000000000001</v>
      </c>
      <c r="BV3976">
        <f t="shared" si="250"/>
        <v>0.9</v>
      </c>
      <c r="BW3976">
        <f t="shared" si="251"/>
        <v>0.79600000000000004</v>
      </c>
    </row>
    <row r="3977" spans="1:75" x14ac:dyDescent="0.35">
      <c r="A3977">
        <v>230</v>
      </c>
      <c r="B3977" t="s">
        <v>950</v>
      </c>
      <c r="C3977" t="s">
        <v>83</v>
      </c>
      <c r="D3977">
        <v>93</v>
      </c>
      <c r="E3977">
        <v>200.2</v>
      </c>
      <c r="F3977">
        <v>2017</v>
      </c>
      <c r="G3977">
        <v>3</v>
      </c>
      <c r="H3977">
        <v>39</v>
      </c>
      <c r="I3977">
        <v>111</v>
      </c>
      <c r="J3977">
        <v>94</v>
      </c>
      <c r="M3977">
        <v>0</v>
      </c>
      <c r="N3977">
        <v>0</v>
      </c>
      <c r="O3977">
        <v>0</v>
      </c>
      <c r="P3977">
        <v>0</v>
      </c>
      <c r="Q3977">
        <v>0</v>
      </c>
      <c r="S3977">
        <v>0</v>
      </c>
      <c r="T3977">
        <v>0.26</v>
      </c>
      <c r="U3977">
        <v>-0.06</v>
      </c>
      <c r="V3977">
        <v>0.2</v>
      </c>
      <c r="W3977">
        <v>-0.03</v>
      </c>
      <c r="X3977">
        <v>-0.03</v>
      </c>
      <c r="Z3977">
        <v>25</v>
      </c>
      <c r="AA3977">
        <v>2</v>
      </c>
      <c r="AB3977">
        <v>45</v>
      </c>
      <c r="AC3977">
        <v>17</v>
      </c>
      <c r="AD3977">
        <v>95</v>
      </c>
      <c r="AE3977">
        <v>159</v>
      </c>
      <c r="AH3977">
        <v>9.39</v>
      </c>
      <c r="AI3977">
        <v>8.44</v>
      </c>
      <c r="AJ3977">
        <v>6.7400000000000002E-2</v>
      </c>
      <c r="AK3977">
        <v>0.1578</v>
      </c>
      <c r="AL3977">
        <v>1.4</v>
      </c>
      <c r="AM3977">
        <v>1.29</v>
      </c>
      <c r="AO3977">
        <v>16</v>
      </c>
      <c r="AP3977">
        <v>13.4</v>
      </c>
      <c r="AQ3977">
        <v>13.1</v>
      </c>
      <c r="AR3977">
        <v>1.74</v>
      </c>
      <c r="AS3977">
        <v>1.88</v>
      </c>
      <c r="AT3977">
        <v>0.14899999999999999</v>
      </c>
      <c r="AU3977">
        <v>0.30299999999999999</v>
      </c>
      <c r="BN3977">
        <v>0</v>
      </c>
      <c r="BO3977">
        <v>0</v>
      </c>
      <c r="BP3977">
        <v>0</v>
      </c>
      <c r="BQ3977">
        <v>0</v>
      </c>
      <c r="BS3977">
        <v>4</v>
      </c>
      <c r="BT3977">
        <f t="shared" si="248"/>
        <v>6.7400000000000002E-2</v>
      </c>
      <c r="BU3977">
        <f t="shared" si="249"/>
        <v>0.1578</v>
      </c>
      <c r="BV3977">
        <f t="shared" si="250"/>
        <v>0.14899999999999999</v>
      </c>
      <c r="BW3977">
        <f t="shared" si="251"/>
        <v>0.30299999999999999</v>
      </c>
    </row>
    <row r="3978" spans="1:75" x14ac:dyDescent="0.35">
      <c r="A3978">
        <v>231</v>
      </c>
      <c r="B3978" t="s">
        <v>1293</v>
      </c>
      <c r="C3978" t="s">
        <v>83</v>
      </c>
      <c r="D3978">
        <v>94</v>
      </c>
      <c r="E3978">
        <v>200.5</v>
      </c>
      <c r="F3978">
        <v>2017</v>
      </c>
      <c r="G3978">
        <v>3</v>
      </c>
      <c r="H3978">
        <v>88</v>
      </c>
      <c r="I3978">
        <v>33</v>
      </c>
      <c r="J3978">
        <v>45</v>
      </c>
      <c r="K3978">
        <v>213</v>
      </c>
      <c r="M3978">
        <v>0</v>
      </c>
      <c r="N3978">
        <v>0</v>
      </c>
      <c r="O3978">
        <v>0</v>
      </c>
      <c r="P3978">
        <v>0</v>
      </c>
      <c r="Q3978">
        <v>0</v>
      </c>
      <c r="S3978">
        <v>0</v>
      </c>
      <c r="T3978">
        <v>-0.1</v>
      </c>
      <c r="U3978">
        <v>0.24</v>
      </c>
      <c r="V3978">
        <v>0.14000000000000001</v>
      </c>
      <c r="W3978">
        <v>0.36</v>
      </c>
      <c r="X3978">
        <v>0.36</v>
      </c>
      <c r="Z3978">
        <v>24</v>
      </c>
      <c r="AA3978">
        <v>4</v>
      </c>
      <c r="AB3978">
        <v>110</v>
      </c>
      <c r="AC3978">
        <v>17</v>
      </c>
      <c r="AD3978">
        <v>87</v>
      </c>
      <c r="AE3978">
        <v>55</v>
      </c>
      <c r="AH3978">
        <v>9.56</v>
      </c>
      <c r="AI3978">
        <v>11.1</v>
      </c>
      <c r="AJ3978" t="s">
        <v>1710</v>
      </c>
      <c r="AK3978">
        <v>0.1032</v>
      </c>
      <c r="AM3978">
        <v>1.45</v>
      </c>
      <c r="AO3978">
        <v>7</v>
      </c>
      <c r="AQ3978">
        <v>9.1</v>
      </c>
      <c r="AS3978">
        <v>1.37</v>
      </c>
      <c r="AT3978" t="s">
        <v>1710</v>
      </c>
      <c r="AU3978">
        <v>0.88400000000000001</v>
      </c>
      <c r="BN3978">
        <v>0</v>
      </c>
      <c r="BO3978">
        <v>0</v>
      </c>
      <c r="BP3978">
        <v>0</v>
      </c>
      <c r="BQ3978">
        <v>0</v>
      </c>
      <c r="BS3978">
        <v>1</v>
      </c>
      <c r="BT3978" t="str">
        <f t="shared" si="248"/>
        <v/>
      </c>
      <c r="BU3978">
        <f t="shared" si="249"/>
        <v>0.1032</v>
      </c>
      <c r="BV3978" t="str">
        <f t="shared" si="250"/>
        <v/>
      </c>
      <c r="BW3978">
        <f t="shared" si="251"/>
        <v>0.88400000000000001</v>
      </c>
    </row>
    <row r="3979" spans="1:75" x14ac:dyDescent="0.35">
      <c r="A3979">
        <v>232</v>
      </c>
      <c r="B3979" t="s">
        <v>1058</v>
      </c>
      <c r="C3979" t="s">
        <v>70</v>
      </c>
      <c r="D3979">
        <v>78</v>
      </c>
      <c r="E3979">
        <v>200.6</v>
      </c>
      <c r="F3979">
        <v>2017</v>
      </c>
      <c r="G3979">
        <v>2</v>
      </c>
      <c r="H3979">
        <v>109</v>
      </c>
      <c r="I3979">
        <v>101</v>
      </c>
      <c r="M3979">
        <v>0</v>
      </c>
      <c r="N3979">
        <v>0</v>
      </c>
      <c r="O3979">
        <v>0</v>
      </c>
      <c r="P3979">
        <v>0</v>
      </c>
      <c r="Q3979">
        <v>0</v>
      </c>
      <c r="S3979">
        <v>0</v>
      </c>
      <c r="T3979">
        <v>0.28000000000000003</v>
      </c>
      <c r="U3979">
        <v>-0.87</v>
      </c>
      <c r="V3979">
        <v>-0.59</v>
      </c>
      <c r="W3979">
        <v>-0.59</v>
      </c>
      <c r="X3979">
        <v>-0.59</v>
      </c>
      <c r="Z3979">
        <v>25</v>
      </c>
      <c r="AA3979">
        <v>5</v>
      </c>
      <c r="AB3979">
        <v>174</v>
      </c>
      <c r="AC3979">
        <v>17</v>
      </c>
      <c r="AD3979">
        <v>118</v>
      </c>
      <c r="AE3979">
        <v>97</v>
      </c>
      <c r="AF3979">
        <v>93</v>
      </c>
      <c r="AG3979">
        <v>9.5</v>
      </c>
      <c r="AH3979">
        <v>4.18</v>
      </c>
      <c r="AI3979">
        <v>5.8</v>
      </c>
      <c r="AJ3979">
        <v>2E-3</v>
      </c>
      <c r="AK3979">
        <v>2.3999999999999998E-3</v>
      </c>
      <c r="AL3979">
        <v>0.41</v>
      </c>
      <c r="AM3979">
        <v>0.4</v>
      </c>
      <c r="AN3979">
        <v>3</v>
      </c>
      <c r="AO3979">
        <v>4</v>
      </c>
      <c r="AP3979">
        <v>-4</v>
      </c>
      <c r="AQ3979">
        <v>-1.8</v>
      </c>
      <c r="AR3979">
        <v>1.2</v>
      </c>
      <c r="AS3979">
        <v>1.2</v>
      </c>
      <c r="AT3979">
        <v>5.2999999999999999E-2</v>
      </c>
      <c r="AU3979">
        <v>4.2999999999999997E-2</v>
      </c>
      <c r="BN3979">
        <v>0</v>
      </c>
      <c r="BO3979">
        <v>0</v>
      </c>
      <c r="BP3979">
        <v>0</v>
      </c>
      <c r="BQ3979">
        <v>0</v>
      </c>
      <c r="BS3979">
        <v>3</v>
      </c>
      <c r="BT3979">
        <f t="shared" si="248"/>
        <v>2E-3</v>
      </c>
      <c r="BU3979">
        <f t="shared" si="249"/>
        <v>2.3999999999999998E-3</v>
      </c>
      <c r="BV3979">
        <f t="shared" si="250"/>
        <v>5.2999999999999999E-2</v>
      </c>
      <c r="BW3979">
        <f t="shared" si="251"/>
        <v>4.2999999999999997E-2</v>
      </c>
    </row>
    <row r="3980" spans="1:75" x14ac:dyDescent="0.35">
      <c r="A3980">
        <v>233</v>
      </c>
      <c r="B3980" t="s">
        <v>1154</v>
      </c>
      <c r="C3980" t="s">
        <v>83</v>
      </c>
      <c r="D3980">
        <v>95</v>
      </c>
      <c r="E3980">
        <v>200.8</v>
      </c>
      <c r="F3980">
        <v>2017</v>
      </c>
      <c r="G3980">
        <v>3</v>
      </c>
      <c r="I3980">
        <v>158</v>
      </c>
      <c r="M3980">
        <v>0</v>
      </c>
      <c r="N3980">
        <v>0</v>
      </c>
      <c r="O3980">
        <v>0</v>
      </c>
      <c r="P3980">
        <v>0</v>
      </c>
      <c r="Q3980">
        <v>0</v>
      </c>
      <c r="S3980">
        <v>0</v>
      </c>
      <c r="U3980">
        <v>-0.23</v>
      </c>
      <c r="V3980">
        <v>-0.23</v>
      </c>
      <c r="W3980">
        <v>-0.23</v>
      </c>
      <c r="X3980">
        <v>-0.23</v>
      </c>
      <c r="Z3980">
        <v>23</v>
      </c>
      <c r="AA3980">
        <v>3</v>
      </c>
      <c r="AB3980">
        <v>86</v>
      </c>
      <c r="AC3980">
        <v>17</v>
      </c>
      <c r="AD3980">
        <v>187</v>
      </c>
      <c r="AF3980">
        <v>147</v>
      </c>
      <c r="AG3980">
        <v>0.85</v>
      </c>
      <c r="AI3980">
        <v>2.09</v>
      </c>
      <c r="AJ3980">
        <v>1.37E-2</v>
      </c>
      <c r="AK3980">
        <v>2.0899999999999998E-2</v>
      </c>
      <c r="AL3980">
        <v>0.43</v>
      </c>
      <c r="AM3980">
        <v>0.69</v>
      </c>
      <c r="AN3980">
        <v>14</v>
      </c>
      <c r="AP3980">
        <v>18.2</v>
      </c>
      <c r="AQ3980">
        <v>26.3</v>
      </c>
      <c r="AR3980">
        <v>1.98</v>
      </c>
      <c r="AS3980">
        <v>1.1599999999999999</v>
      </c>
      <c r="AT3980">
        <v>0.36799999999999999</v>
      </c>
      <c r="AU3980">
        <v>0.26900000000000002</v>
      </c>
      <c r="BN3980">
        <v>0</v>
      </c>
      <c r="BO3980">
        <v>0</v>
      </c>
      <c r="BP3980">
        <v>0</v>
      </c>
      <c r="BQ3980">
        <v>0</v>
      </c>
      <c r="BS3980">
        <v>2</v>
      </c>
      <c r="BT3980">
        <f t="shared" si="248"/>
        <v>1.37E-2</v>
      </c>
      <c r="BU3980">
        <f t="shared" si="249"/>
        <v>2.0899999999999998E-2</v>
      </c>
      <c r="BV3980">
        <f t="shared" si="250"/>
        <v>0.36799999999999999</v>
      </c>
      <c r="BW3980">
        <f t="shared" si="251"/>
        <v>0.26900000000000002</v>
      </c>
    </row>
    <row r="3981" spans="1:75" x14ac:dyDescent="0.35">
      <c r="A3981">
        <v>234</v>
      </c>
      <c r="B3981" t="s">
        <v>1294</v>
      </c>
      <c r="C3981" t="s">
        <v>70</v>
      </c>
      <c r="D3981">
        <v>79</v>
      </c>
      <c r="E3981">
        <v>201.1</v>
      </c>
      <c r="F3981">
        <v>2017</v>
      </c>
      <c r="G3981">
        <v>2</v>
      </c>
      <c r="M3981">
        <v>0</v>
      </c>
      <c r="N3981">
        <v>0</v>
      </c>
      <c r="O3981">
        <v>0</v>
      </c>
      <c r="P3981">
        <v>0</v>
      </c>
      <c r="Q3981">
        <v>0</v>
      </c>
      <c r="S3981">
        <v>0</v>
      </c>
      <c r="V3981">
        <v>0</v>
      </c>
      <c r="W3981">
        <v>0</v>
      </c>
      <c r="X3981">
        <v>0</v>
      </c>
      <c r="Z3981">
        <v>18</v>
      </c>
      <c r="AA3981">
        <v>4</v>
      </c>
      <c r="AB3981">
        <v>132</v>
      </c>
      <c r="AC3981">
        <v>17</v>
      </c>
      <c r="AD3981">
        <v>135</v>
      </c>
      <c r="AJ3981" t="s">
        <v>1710</v>
      </c>
      <c r="AK3981" t="s">
        <v>1710</v>
      </c>
      <c r="AT3981" t="s">
        <v>1710</v>
      </c>
      <c r="AU3981" t="s">
        <v>1710</v>
      </c>
      <c r="BN3981">
        <v>0</v>
      </c>
      <c r="BO3981">
        <v>0</v>
      </c>
      <c r="BP3981">
        <v>0</v>
      </c>
      <c r="BQ3981">
        <v>0</v>
      </c>
      <c r="BS3981">
        <v>1</v>
      </c>
      <c r="BT3981" t="str">
        <f t="shared" si="248"/>
        <v/>
      </c>
      <c r="BU3981" t="str">
        <f t="shared" si="249"/>
        <v/>
      </c>
      <c r="BV3981" t="str">
        <f t="shared" si="250"/>
        <v/>
      </c>
      <c r="BW3981" t="str">
        <f t="shared" si="251"/>
        <v/>
      </c>
    </row>
    <row r="3982" spans="1:75" x14ac:dyDescent="0.35">
      <c r="A3982">
        <v>235</v>
      </c>
      <c r="B3982" t="s">
        <v>1182</v>
      </c>
      <c r="C3982" t="s">
        <v>116</v>
      </c>
      <c r="D3982">
        <v>29</v>
      </c>
      <c r="E3982">
        <v>201.3</v>
      </c>
      <c r="F3982">
        <v>2017</v>
      </c>
      <c r="G3982">
        <v>4</v>
      </c>
      <c r="H3982">
        <v>35</v>
      </c>
      <c r="I3982">
        <v>33</v>
      </c>
      <c r="J3982">
        <v>8</v>
      </c>
      <c r="K3982">
        <v>18</v>
      </c>
      <c r="M3982">
        <v>0</v>
      </c>
      <c r="N3982">
        <v>0</v>
      </c>
      <c r="O3982">
        <v>0</v>
      </c>
      <c r="P3982">
        <v>1</v>
      </c>
      <c r="Q3982">
        <v>1</v>
      </c>
      <c r="S3982">
        <v>0</v>
      </c>
      <c r="T3982">
        <v>-0.43</v>
      </c>
      <c r="U3982">
        <v>0</v>
      </c>
      <c r="V3982">
        <v>-0.43</v>
      </c>
      <c r="W3982">
        <v>-0.55000000000000004</v>
      </c>
      <c r="X3982">
        <v>-0.59</v>
      </c>
      <c r="Z3982">
        <v>24</v>
      </c>
      <c r="AA3982">
        <v>4</v>
      </c>
      <c r="AB3982">
        <v>110</v>
      </c>
      <c r="AC3982">
        <v>17</v>
      </c>
      <c r="AD3982">
        <v>59</v>
      </c>
      <c r="AF3982">
        <v>65</v>
      </c>
      <c r="AG3982">
        <v>1.59</v>
      </c>
      <c r="AH3982">
        <v>3.78</v>
      </c>
      <c r="AI3982">
        <v>4.08</v>
      </c>
      <c r="AJ3982">
        <v>5.1999999999999998E-2</v>
      </c>
      <c r="AK3982">
        <v>8.8099999999999998E-2</v>
      </c>
      <c r="AL3982">
        <v>0.45</v>
      </c>
      <c r="AM3982">
        <v>1.17</v>
      </c>
      <c r="AN3982">
        <v>16</v>
      </c>
      <c r="AO3982">
        <v>16</v>
      </c>
      <c r="AP3982">
        <v>6.9</v>
      </c>
      <c r="AQ3982">
        <v>7.4</v>
      </c>
      <c r="AR3982">
        <v>0.98</v>
      </c>
      <c r="AS3982">
        <v>1.44</v>
      </c>
      <c r="AT3982">
        <v>0.19900000000000001</v>
      </c>
      <c r="AU3982">
        <v>9.0999999999999998E-2</v>
      </c>
      <c r="BN3982">
        <v>0</v>
      </c>
      <c r="BO3982">
        <v>0</v>
      </c>
      <c r="BP3982">
        <v>0</v>
      </c>
      <c r="BQ3982">
        <v>0</v>
      </c>
      <c r="BS3982">
        <v>2</v>
      </c>
      <c r="BT3982">
        <f t="shared" si="248"/>
        <v>5.1999999999999998E-2</v>
      </c>
      <c r="BU3982">
        <f t="shared" si="249"/>
        <v>8.8099999999999998E-2</v>
      </c>
      <c r="BV3982">
        <f t="shared" si="250"/>
        <v>0.19900000000000001</v>
      </c>
      <c r="BW3982">
        <f t="shared" si="251"/>
        <v>9.0999999999999998E-2</v>
      </c>
    </row>
    <row r="3983" spans="1:75" x14ac:dyDescent="0.35">
      <c r="A3983">
        <v>236</v>
      </c>
      <c r="B3983" t="s">
        <v>1295</v>
      </c>
      <c r="C3983" t="s">
        <v>116</v>
      </c>
      <c r="D3983">
        <v>30</v>
      </c>
      <c r="E3983">
        <v>202.1</v>
      </c>
      <c r="F3983">
        <v>2017</v>
      </c>
      <c r="G3983">
        <v>4</v>
      </c>
      <c r="K3983">
        <v>102</v>
      </c>
      <c r="M3983">
        <v>0</v>
      </c>
      <c r="N3983">
        <v>0</v>
      </c>
      <c r="O3983">
        <v>0</v>
      </c>
      <c r="P3983">
        <v>0</v>
      </c>
      <c r="Q3983">
        <v>0</v>
      </c>
      <c r="S3983">
        <v>0</v>
      </c>
      <c r="V3983">
        <v>0</v>
      </c>
      <c r="W3983">
        <v>0</v>
      </c>
      <c r="X3983">
        <v>-0.03</v>
      </c>
      <c r="Z3983">
        <v>22</v>
      </c>
      <c r="AA3983">
        <v>5</v>
      </c>
      <c r="AB3983">
        <v>145</v>
      </c>
      <c r="AC3983">
        <v>17</v>
      </c>
      <c r="AD3983">
        <v>31</v>
      </c>
      <c r="AJ3983" t="s">
        <v>1710</v>
      </c>
      <c r="AK3983" t="s">
        <v>1710</v>
      </c>
      <c r="AQ3983">
        <v>7</v>
      </c>
      <c r="AT3983" t="s">
        <v>1710</v>
      </c>
      <c r="AU3983">
        <v>0.317</v>
      </c>
      <c r="BN3983">
        <v>0</v>
      </c>
      <c r="BO3983">
        <v>0</v>
      </c>
      <c r="BP3983">
        <v>0</v>
      </c>
      <c r="BQ3983">
        <v>0</v>
      </c>
      <c r="BS3983">
        <v>1</v>
      </c>
      <c r="BT3983" t="str">
        <f t="shared" si="248"/>
        <v/>
      </c>
      <c r="BU3983" t="str">
        <f t="shared" si="249"/>
        <v/>
      </c>
      <c r="BV3983" t="str">
        <f t="shared" si="250"/>
        <v/>
      </c>
      <c r="BW3983">
        <f t="shared" si="251"/>
        <v>0.317</v>
      </c>
    </row>
    <row r="3984" spans="1:75" x14ac:dyDescent="0.35">
      <c r="A3984">
        <v>237.5</v>
      </c>
      <c r="B3984" t="s">
        <v>1296</v>
      </c>
      <c r="C3984" t="s">
        <v>70</v>
      </c>
      <c r="D3984">
        <v>80</v>
      </c>
      <c r="E3984">
        <v>203</v>
      </c>
      <c r="F3984">
        <v>2017</v>
      </c>
      <c r="G3984">
        <v>2</v>
      </c>
      <c r="I3984">
        <v>142</v>
      </c>
      <c r="M3984">
        <v>0</v>
      </c>
      <c r="N3984">
        <v>0</v>
      </c>
      <c r="O3984">
        <v>0</v>
      </c>
      <c r="P3984">
        <v>0</v>
      </c>
      <c r="Q3984">
        <v>0</v>
      </c>
      <c r="S3984">
        <v>0</v>
      </c>
      <c r="U3984">
        <v>0</v>
      </c>
      <c r="V3984">
        <v>0</v>
      </c>
      <c r="W3984">
        <v>0</v>
      </c>
      <c r="X3984">
        <v>0</v>
      </c>
      <c r="Z3984">
        <v>18</v>
      </c>
      <c r="AA3984">
        <v>6</v>
      </c>
      <c r="AB3984">
        <v>203</v>
      </c>
      <c r="AC3984">
        <v>17</v>
      </c>
      <c r="AD3984">
        <v>103</v>
      </c>
      <c r="AH3984">
        <v>0</v>
      </c>
      <c r="AJ3984" t="s">
        <v>1710</v>
      </c>
      <c r="AK3984">
        <v>4.1000000000000003E-3</v>
      </c>
      <c r="AM3984">
        <v>2.57</v>
      </c>
      <c r="AO3984">
        <v>2</v>
      </c>
      <c r="AR3984">
        <v>5.8</v>
      </c>
      <c r="AS3984">
        <v>5.8</v>
      </c>
      <c r="AT3984" t="s">
        <v>1710</v>
      </c>
      <c r="AU3984" t="s">
        <v>1710</v>
      </c>
      <c r="BN3984">
        <v>0</v>
      </c>
      <c r="BO3984">
        <v>0</v>
      </c>
      <c r="BP3984">
        <v>0</v>
      </c>
      <c r="BQ3984">
        <v>0</v>
      </c>
      <c r="BS3984">
        <v>0</v>
      </c>
      <c r="BT3984" t="str">
        <f t="shared" si="248"/>
        <v/>
      </c>
      <c r="BU3984">
        <f t="shared" si="249"/>
        <v>4.1000000000000003E-3</v>
      </c>
      <c r="BV3984" t="str">
        <f t="shared" si="250"/>
        <v/>
      </c>
      <c r="BW3984" t="str">
        <f t="shared" si="251"/>
        <v/>
      </c>
    </row>
    <row r="3985" spans="1:75" x14ac:dyDescent="0.35">
      <c r="A3985">
        <v>237.5</v>
      </c>
      <c r="B3985" t="s">
        <v>1034</v>
      </c>
      <c r="C3985" t="s">
        <v>83</v>
      </c>
      <c r="D3985">
        <v>96</v>
      </c>
      <c r="E3985">
        <v>203</v>
      </c>
      <c r="F3985">
        <v>2017</v>
      </c>
      <c r="G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S3985">
        <v>0</v>
      </c>
      <c r="V3985">
        <v>0</v>
      </c>
      <c r="W3985">
        <v>0</v>
      </c>
      <c r="X3985">
        <v>0</v>
      </c>
      <c r="Z3985">
        <v>24</v>
      </c>
      <c r="AA3985">
        <v>2</v>
      </c>
      <c r="AB3985">
        <v>40</v>
      </c>
      <c r="AC3985">
        <v>17</v>
      </c>
      <c r="AF3985">
        <v>85</v>
      </c>
      <c r="AG3985">
        <v>5.81</v>
      </c>
      <c r="AJ3985">
        <v>0.12429999999999999</v>
      </c>
      <c r="AK3985" t="s">
        <v>1710</v>
      </c>
      <c r="AL3985">
        <v>0.93</v>
      </c>
      <c r="AN3985">
        <v>15</v>
      </c>
      <c r="AP3985">
        <v>10.199999999999999</v>
      </c>
      <c r="AR3985">
        <v>1.3</v>
      </c>
      <c r="AT3985">
        <v>6.5000000000000002E-2</v>
      </c>
      <c r="AU3985" t="s">
        <v>1710</v>
      </c>
      <c r="BN3985">
        <v>0</v>
      </c>
      <c r="BO3985">
        <v>0</v>
      </c>
      <c r="BP3985">
        <v>0</v>
      </c>
      <c r="BQ3985">
        <v>0</v>
      </c>
      <c r="BS3985">
        <v>3</v>
      </c>
      <c r="BT3985">
        <f t="shared" si="248"/>
        <v>0.12429999999999999</v>
      </c>
      <c r="BU3985" t="str">
        <f t="shared" si="249"/>
        <v/>
      </c>
      <c r="BV3985">
        <f t="shared" si="250"/>
        <v>6.5000000000000002E-2</v>
      </c>
      <c r="BW3985" t="str">
        <f t="shared" si="251"/>
        <v/>
      </c>
    </row>
    <row r="3986" spans="1:75" x14ac:dyDescent="0.35">
      <c r="A3986">
        <v>239</v>
      </c>
      <c r="B3986" t="s">
        <v>1297</v>
      </c>
      <c r="C3986" t="s">
        <v>83</v>
      </c>
      <c r="D3986">
        <v>97</v>
      </c>
      <c r="E3986">
        <v>203.6</v>
      </c>
      <c r="F3986">
        <v>2017</v>
      </c>
      <c r="G3986">
        <v>3</v>
      </c>
      <c r="I3986">
        <v>113</v>
      </c>
      <c r="J3986">
        <v>96</v>
      </c>
      <c r="K3986">
        <v>85</v>
      </c>
      <c r="M3986">
        <v>0</v>
      </c>
      <c r="N3986">
        <v>0</v>
      </c>
      <c r="O3986">
        <v>0</v>
      </c>
      <c r="P3986">
        <v>0</v>
      </c>
      <c r="Q3986">
        <v>0</v>
      </c>
      <c r="S3986">
        <v>0</v>
      </c>
      <c r="U3986">
        <v>0</v>
      </c>
      <c r="V3986">
        <v>0</v>
      </c>
      <c r="W3986">
        <v>-0.46</v>
      </c>
      <c r="X3986">
        <v>-1.1299999999999999</v>
      </c>
      <c r="Z3986">
        <v>18</v>
      </c>
      <c r="AA3986">
        <v>5</v>
      </c>
      <c r="AB3986">
        <v>172</v>
      </c>
      <c r="AC3986">
        <v>17</v>
      </c>
      <c r="AI3986">
        <v>6.81</v>
      </c>
      <c r="AJ3986" t="s">
        <v>1710</v>
      </c>
      <c r="AK3986">
        <v>2.4299999999999999E-2</v>
      </c>
      <c r="AM3986">
        <v>0.35</v>
      </c>
      <c r="AQ3986">
        <v>8.1</v>
      </c>
      <c r="AS3986">
        <v>0.57999999999999996</v>
      </c>
      <c r="AT3986" t="s">
        <v>1710</v>
      </c>
      <c r="AU3986">
        <v>0.76700000000000002</v>
      </c>
      <c r="BN3986">
        <v>0</v>
      </c>
      <c r="BO3986">
        <v>0</v>
      </c>
      <c r="BP3986">
        <v>0</v>
      </c>
      <c r="BQ3986">
        <v>0</v>
      </c>
      <c r="BS3986">
        <v>1</v>
      </c>
      <c r="BT3986" t="str">
        <f t="shared" si="248"/>
        <v/>
      </c>
      <c r="BU3986">
        <f t="shared" si="249"/>
        <v>2.4299999999999999E-2</v>
      </c>
      <c r="BV3986" t="str">
        <f t="shared" si="250"/>
        <v/>
      </c>
      <c r="BW3986">
        <f t="shared" si="251"/>
        <v>0.76700000000000002</v>
      </c>
    </row>
    <row r="3987" spans="1:75" x14ac:dyDescent="0.35">
      <c r="A3987">
        <v>240</v>
      </c>
      <c r="B3987" t="s">
        <v>256</v>
      </c>
      <c r="C3987" t="s">
        <v>79</v>
      </c>
      <c r="D3987">
        <v>33</v>
      </c>
      <c r="E3987">
        <v>204.5</v>
      </c>
      <c r="F3987">
        <v>2017</v>
      </c>
      <c r="G3987">
        <v>1</v>
      </c>
      <c r="H3987">
        <v>3</v>
      </c>
      <c r="I3987">
        <v>32</v>
      </c>
      <c r="K3987">
        <v>38</v>
      </c>
      <c r="M3987">
        <v>1</v>
      </c>
      <c r="N3987">
        <v>0</v>
      </c>
      <c r="O3987">
        <v>1</v>
      </c>
      <c r="P3987">
        <v>1</v>
      </c>
      <c r="Q3987">
        <v>1</v>
      </c>
      <c r="S3987">
        <v>0</v>
      </c>
      <c r="T3987">
        <v>1.02</v>
      </c>
      <c r="U3987">
        <v>-0.16</v>
      </c>
      <c r="V3987">
        <v>0.86</v>
      </c>
      <c r="W3987">
        <v>0.86</v>
      </c>
      <c r="X3987">
        <v>0.46</v>
      </c>
      <c r="Z3987">
        <v>33</v>
      </c>
      <c r="AA3987">
        <v>1</v>
      </c>
      <c r="AB3987">
        <v>1</v>
      </c>
      <c r="AC3987">
        <v>18</v>
      </c>
      <c r="AD3987">
        <v>21</v>
      </c>
      <c r="AF3987">
        <v>23</v>
      </c>
      <c r="AG3987">
        <v>17.170000000000002</v>
      </c>
      <c r="AH3987">
        <v>23.28</v>
      </c>
      <c r="AI3987">
        <v>16</v>
      </c>
      <c r="AJ3987" t="s">
        <v>1710</v>
      </c>
      <c r="AK3987" t="s">
        <v>1710</v>
      </c>
      <c r="AN3987">
        <v>15</v>
      </c>
      <c r="AO3987">
        <v>15</v>
      </c>
      <c r="AT3987" t="s">
        <v>1710</v>
      </c>
      <c r="AU3987" t="s">
        <v>1710</v>
      </c>
      <c r="AV3987">
        <v>6.9</v>
      </c>
      <c r="AW3987">
        <v>7.9</v>
      </c>
      <c r="AX3987" s="2">
        <v>0.03</v>
      </c>
      <c r="AY3987" s="2">
        <v>1.7999999999999999E-2</v>
      </c>
      <c r="AZ3987">
        <v>7.2</v>
      </c>
      <c r="BA3987">
        <v>8</v>
      </c>
      <c r="BB3987">
        <v>11.3</v>
      </c>
      <c r="BC3987">
        <v>21.7</v>
      </c>
      <c r="BD3987">
        <v>7.7</v>
      </c>
      <c r="BE3987">
        <v>8.5</v>
      </c>
      <c r="BF3987">
        <v>5.3</v>
      </c>
      <c r="BG3987">
        <v>6.8</v>
      </c>
      <c r="BH3987">
        <v>2.4</v>
      </c>
      <c r="BI3987">
        <v>1.7</v>
      </c>
      <c r="BJ3987">
        <v>489</v>
      </c>
      <c r="BK3987">
        <v>505</v>
      </c>
      <c r="BL3987" s="2">
        <v>3.0700000000000002E-2</v>
      </c>
      <c r="BM3987" t="e">
        <v>#N/A</v>
      </c>
      <c r="BN3987">
        <v>1</v>
      </c>
      <c r="BO3987">
        <v>1</v>
      </c>
      <c r="BP3987">
        <v>1</v>
      </c>
      <c r="BQ3987">
        <v>1</v>
      </c>
      <c r="BS3987">
        <v>13</v>
      </c>
      <c r="BT3987" t="str">
        <f t="shared" si="248"/>
        <v/>
      </c>
      <c r="BU3987" t="str">
        <f t="shared" si="249"/>
        <v/>
      </c>
      <c r="BV3987" t="str">
        <f t="shared" si="250"/>
        <v/>
      </c>
      <c r="BW3987" t="str">
        <f t="shared" si="251"/>
        <v/>
      </c>
    </row>
    <row r="3988" spans="1:75" x14ac:dyDescent="0.35">
      <c r="A3988">
        <v>241</v>
      </c>
      <c r="B3988" t="s">
        <v>938</v>
      </c>
      <c r="C3988" t="s">
        <v>116</v>
      </c>
      <c r="D3988">
        <v>31</v>
      </c>
      <c r="E3988">
        <v>205.9</v>
      </c>
      <c r="F3988">
        <v>2017</v>
      </c>
      <c r="G3988">
        <v>4</v>
      </c>
      <c r="H3988">
        <v>21</v>
      </c>
      <c r="I3988">
        <v>65</v>
      </c>
      <c r="M3988">
        <v>0</v>
      </c>
      <c r="N3988">
        <v>0</v>
      </c>
      <c r="O3988">
        <v>0</v>
      </c>
      <c r="P3988">
        <v>0</v>
      </c>
      <c r="Q3988">
        <v>0</v>
      </c>
      <c r="S3988">
        <v>0</v>
      </c>
      <c r="T3988">
        <v>0.14000000000000001</v>
      </c>
      <c r="U3988">
        <v>-0.15</v>
      </c>
      <c r="V3988">
        <v>-0.01</v>
      </c>
      <c r="W3988">
        <v>-0.01</v>
      </c>
      <c r="X3988">
        <v>-0.01</v>
      </c>
      <c r="Z3988">
        <v>25</v>
      </c>
      <c r="AA3988">
        <v>2</v>
      </c>
      <c r="AB3988">
        <v>38</v>
      </c>
      <c r="AC3988">
        <v>18</v>
      </c>
      <c r="AD3988">
        <v>21</v>
      </c>
      <c r="AE3988">
        <v>34</v>
      </c>
      <c r="AF3988">
        <v>54.5</v>
      </c>
      <c r="AG3988">
        <v>3.82</v>
      </c>
      <c r="AH3988">
        <v>7.9</v>
      </c>
      <c r="AI3988">
        <v>5.2</v>
      </c>
      <c r="AJ3988">
        <v>0.04</v>
      </c>
      <c r="AK3988">
        <v>0.1517</v>
      </c>
      <c r="AL3988">
        <v>1.43</v>
      </c>
      <c r="AM3988">
        <v>0.95</v>
      </c>
      <c r="AN3988">
        <v>9</v>
      </c>
      <c r="AO3988">
        <v>13</v>
      </c>
      <c r="AP3988">
        <v>10</v>
      </c>
      <c r="AQ3988">
        <v>6.7</v>
      </c>
      <c r="AR3988">
        <v>1.64</v>
      </c>
      <c r="AS3988">
        <v>1.46</v>
      </c>
      <c r="AT3988">
        <v>0.42099999999999999</v>
      </c>
      <c r="AU3988">
        <v>0.193</v>
      </c>
      <c r="BN3988">
        <v>0</v>
      </c>
      <c r="BO3988">
        <v>0</v>
      </c>
      <c r="BP3988">
        <v>0</v>
      </c>
      <c r="BQ3988">
        <v>0</v>
      </c>
      <c r="BS3988">
        <v>4</v>
      </c>
      <c r="BT3988">
        <f t="shared" si="248"/>
        <v>0.04</v>
      </c>
      <c r="BU3988">
        <f t="shared" si="249"/>
        <v>0.1517</v>
      </c>
      <c r="BV3988">
        <f t="shared" si="250"/>
        <v>0.42099999999999999</v>
      </c>
      <c r="BW3988">
        <f t="shared" si="251"/>
        <v>0.193</v>
      </c>
    </row>
    <row r="3989" spans="1:75" x14ac:dyDescent="0.35">
      <c r="A3989">
        <v>242</v>
      </c>
      <c r="B3989" t="s">
        <v>808</v>
      </c>
      <c r="C3989" t="s">
        <v>116</v>
      </c>
      <c r="D3989">
        <v>32</v>
      </c>
      <c r="E3989">
        <v>206.1</v>
      </c>
      <c r="F3989">
        <v>2017</v>
      </c>
      <c r="G3989">
        <v>4</v>
      </c>
      <c r="H3989">
        <v>18</v>
      </c>
      <c r="I3989">
        <v>54</v>
      </c>
      <c r="J3989">
        <v>45</v>
      </c>
      <c r="M3989">
        <v>0</v>
      </c>
      <c r="N3989">
        <v>0</v>
      </c>
      <c r="O3989">
        <v>0</v>
      </c>
      <c r="P3989">
        <v>0</v>
      </c>
      <c r="Q3989">
        <v>0</v>
      </c>
      <c r="S3989">
        <v>1</v>
      </c>
      <c r="T3989">
        <v>0.12</v>
      </c>
      <c r="U3989">
        <v>-0.42</v>
      </c>
      <c r="V3989">
        <v>-0.3</v>
      </c>
      <c r="W3989">
        <v>-0.85</v>
      </c>
      <c r="X3989">
        <v>-0.85</v>
      </c>
      <c r="Z3989">
        <v>28</v>
      </c>
      <c r="AA3989">
        <v>6</v>
      </c>
      <c r="AB3989">
        <v>174</v>
      </c>
      <c r="AC3989">
        <v>18</v>
      </c>
      <c r="AD3989">
        <v>28</v>
      </c>
      <c r="AF3989">
        <v>15</v>
      </c>
      <c r="AG3989">
        <v>9.08</v>
      </c>
      <c r="AH3989">
        <v>9.2200000000000006</v>
      </c>
      <c r="AI3989">
        <v>3.03</v>
      </c>
      <c r="AJ3989">
        <v>0.18790000000000001</v>
      </c>
      <c r="AK3989">
        <v>0.1406</v>
      </c>
      <c r="AL3989">
        <v>1.32</v>
      </c>
      <c r="AM3989">
        <v>1.83</v>
      </c>
      <c r="AN3989">
        <v>15</v>
      </c>
      <c r="AO3989">
        <v>13</v>
      </c>
      <c r="AP3989">
        <v>8.6</v>
      </c>
      <c r="AQ3989">
        <v>9.5</v>
      </c>
      <c r="AR3989">
        <v>1.68</v>
      </c>
      <c r="AS3989">
        <v>1.62</v>
      </c>
      <c r="AT3989">
        <v>0.23100000000000001</v>
      </c>
      <c r="AU3989">
        <v>0.47399999999999998</v>
      </c>
      <c r="BN3989">
        <v>0</v>
      </c>
      <c r="BO3989">
        <v>0</v>
      </c>
      <c r="BP3989">
        <v>0</v>
      </c>
      <c r="BQ3989">
        <v>0</v>
      </c>
      <c r="BS3989">
        <v>7</v>
      </c>
      <c r="BT3989">
        <f t="shared" si="248"/>
        <v>0.18790000000000001</v>
      </c>
      <c r="BU3989">
        <f t="shared" si="249"/>
        <v>0.1406</v>
      </c>
      <c r="BV3989">
        <f t="shared" si="250"/>
        <v>0.23100000000000001</v>
      </c>
      <c r="BW3989">
        <f t="shared" si="251"/>
        <v>0.47399999999999998</v>
      </c>
    </row>
    <row r="3990" spans="1:75" x14ac:dyDescent="0.35">
      <c r="A3990">
        <v>243</v>
      </c>
      <c r="B3990" t="s">
        <v>1298</v>
      </c>
      <c r="C3990" t="s">
        <v>83</v>
      </c>
      <c r="D3990">
        <v>98</v>
      </c>
      <c r="E3990">
        <v>206.4</v>
      </c>
      <c r="F3990">
        <v>2017</v>
      </c>
      <c r="G3990">
        <v>3</v>
      </c>
      <c r="H3990">
        <v>119</v>
      </c>
      <c r="I3990">
        <v>74</v>
      </c>
      <c r="J3990">
        <v>97</v>
      </c>
      <c r="K3990">
        <v>61</v>
      </c>
      <c r="M3990">
        <v>0</v>
      </c>
      <c r="N3990">
        <v>0</v>
      </c>
      <c r="O3990">
        <v>0</v>
      </c>
      <c r="P3990">
        <v>0</v>
      </c>
      <c r="Q3990">
        <v>0</v>
      </c>
      <c r="S3990">
        <v>0</v>
      </c>
      <c r="T3990">
        <v>-0.43</v>
      </c>
      <c r="U3990">
        <v>-0.56000000000000005</v>
      </c>
      <c r="V3990">
        <v>-0.99</v>
      </c>
      <c r="W3990">
        <v>-1.56</v>
      </c>
      <c r="X3990">
        <v>-1.67</v>
      </c>
      <c r="Z3990">
        <v>22</v>
      </c>
      <c r="AA3990">
        <v>4</v>
      </c>
      <c r="AB3990">
        <v>117</v>
      </c>
      <c r="AC3990">
        <v>18</v>
      </c>
      <c r="AD3990">
        <v>166</v>
      </c>
      <c r="AE3990">
        <v>177</v>
      </c>
      <c r="AH3990">
        <v>1.71</v>
      </c>
      <c r="AI3990">
        <v>6.25</v>
      </c>
      <c r="AJ3990" t="s">
        <v>1710</v>
      </c>
      <c r="AK3990">
        <v>4.82E-2</v>
      </c>
      <c r="AM3990">
        <v>0.68</v>
      </c>
      <c r="AO3990">
        <v>16</v>
      </c>
      <c r="AQ3990">
        <v>13.9</v>
      </c>
      <c r="AS3990">
        <v>1.19</v>
      </c>
      <c r="AT3990" t="s">
        <v>1710</v>
      </c>
      <c r="AU3990">
        <v>0.29899999999999999</v>
      </c>
      <c r="BN3990">
        <v>0</v>
      </c>
      <c r="BO3990">
        <v>0</v>
      </c>
      <c r="BP3990">
        <v>0</v>
      </c>
      <c r="BQ3990">
        <v>0</v>
      </c>
      <c r="BS3990">
        <v>1</v>
      </c>
      <c r="BT3990" t="str">
        <f t="shared" si="248"/>
        <v/>
      </c>
      <c r="BU3990">
        <f t="shared" si="249"/>
        <v>4.82E-2</v>
      </c>
      <c r="BV3990" t="str">
        <f t="shared" si="250"/>
        <v/>
      </c>
      <c r="BW3990">
        <f t="shared" si="251"/>
        <v>0.29899999999999999</v>
      </c>
    </row>
    <row r="3991" spans="1:75" x14ac:dyDescent="0.35">
      <c r="A3991">
        <v>244</v>
      </c>
      <c r="B3991" t="s">
        <v>1166</v>
      </c>
      <c r="C3991" t="s">
        <v>70</v>
      </c>
      <c r="D3991">
        <v>81</v>
      </c>
      <c r="E3991">
        <v>206.5</v>
      </c>
      <c r="F3991">
        <v>2017</v>
      </c>
      <c r="G3991">
        <v>2</v>
      </c>
      <c r="H3991">
        <v>31</v>
      </c>
      <c r="I3991">
        <v>14</v>
      </c>
      <c r="J3991">
        <v>17</v>
      </c>
      <c r="K3991">
        <v>15</v>
      </c>
      <c r="M3991">
        <v>0</v>
      </c>
      <c r="N3991">
        <v>1</v>
      </c>
      <c r="O3991">
        <v>1</v>
      </c>
      <c r="P3991">
        <v>2</v>
      </c>
      <c r="Q3991">
        <v>3</v>
      </c>
      <c r="S3991">
        <v>0</v>
      </c>
      <c r="T3991">
        <v>0.82</v>
      </c>
      <c r="U3991">
        <v>0.71</v>
      </c>
      <c r="V3991">
        <v>1.53</v>
      </c>
      <c r="W3991">
        <v>1.88</v>
      </c>
      <c r="X3991">
        <v>2.58</v>
      </c>
      <c r="Z3991">
        <v>23</v>
      </c>
      <c r="AA3991">
        <v>3</v>
      </c>
      <c r="AB3991">
        <v>73</v>
      </c>
      <c r="AC3991">
        <v>18</v>
      </c>
      <c r="AD3991">
        <v>18</v>
      </c>
      <c r="AE3991">
        <v>30</v>
      </c>
      <c r="AF3991">
        <v>75</v>
      </c>
      <c r="AG3991">
        <v>3.63</v>
      </c>
      <c r="AH3991">
        <v>11.1</v>
      </c>
      <c r="AI3991">
        <v>13.01</v>
      </c>
      <c r="AJ3991">
        <v>2.29E-2</v>
      </c>
      <c r="AK3991">
        <v>7.4999999999999997E-2</v>
      </c>
      <c r="AL3991">
        <v>0.77</v>
      </c>
      <c r="AM3991">
        <v>0.91</v>
      </c>
      <c r="AN3991">
        <v>12</v>
      </c>
      <c r="AO3991">
        <v>13</v>
      </c>
      <c r="AP3991">
        <v>-2</v>
      </c>
      <c r="AQ3991">
        <v>2.1</v>
      </c>
      <c r="AR3991">
        <v>1.44</v>
      </c>
      <c r="AS3991">
        <v>1.44</v>
      </c>
      <c r="AT3991">
        <v>4.2000000000000003E-2</v>
      </c>
      <c r="AU3991">
        <v>5.3999999999999999E-2</v>
      </c>
      <c r="BN3991">
        <v>0</v>
      </c>
      <c r="BO3991">
        <v>0</v>
      </c>
      <c r="BP3991">
        <v>0</v>
      </c>
      <c r="BQ3991">
        <v>0</v>
      </c>
      <c r="BS3991">
        <v>2</v>
      </c>
      <c r="BT3991">
        <f t="shared" si="248"/>
        <v>2.29E-2</v>
      </c>
      <c r="BU3991">
        <f t="shared" si="249"/>
        <v>7.4999999999999997E-2</v>
      </c>
      <c r="BV3991">
        <f t="shared" si="250"/>
        <v>4.2000000000000003E-2</v>
      </c>
      <c r="BW3991">
        <f t="shared" si="251"/>
        <v>5.3999999999999999E-2</v>
      </c>
    </row>
    <row r="3992" spans="1:75" x14ac:dyDescent="0.35">
      <c r="A3992">
        <v>245</v>
      </c>
      <c r="B3992" t="s">
        <v>1070</v>
      </c>
      <c r="C3992" t="s">
        <v>70</v>
      </c>
      <c r="D3992">
        <v>82</v>
      </c>
      <c r="E3992">
        <v>206.6</v>
      </c>
      <c r="F3992">
        <v>2017</v>
      </c>
      <c r="G3992">
        <v>2</v>
      </c>
      <c r="M3992">
        <v>0</v>
      </c>
      <c r="N3992">
        <v>0</v>
      </c>
      <c r="O3992">
        <v>0</v>
      </c>
      <c r="P3992">
        <v>0</v>
      </c>
      <c r="Q3992">
        <v>0</v>
      </c>
      <c r="S3992">
        <v>0</v>
      </c>
      <c r="V3992">
        <v>0</v>
      </c>
      <c r="W3992">
        <v>0</v>
      </c>
      <c r="X3992">
        <v>0</v>
      </c>
      <c r="Z3992">
        <v>24</v>
      </c>
      <c r="AA3992">
        <v>5</v>
      </c>
      <c r="AB3992">
        <v>155</v>
      </c>
      <c r="AC3992">
        <v>18</v>
      </c>
      <c r="AJ3992" t="s">
        <v>1710</v>
      </c>
      <c r="AK3992" t="s">
        <v>1710</v>
      </c>
      <c r="AT3992" t="s">
        <v>1710</v>
      </c>
      <c r="AU3992" t="s">
        <v>1710</v>
      </c>
      <c r="BN3992">
        <v>0</v>
      </c>
      <c r="BO3992">
        <v>0</v>
      </c>
      <c r="BP3992">
        <v>0</v>
      </c>
      <c r="BQ3992">
        <v>0</v>
      </c>
      <c r="BS3992">
        <v>3</v>
      </c>
      <c r="BT3992" t="str">
        <f t="shared" si="248"/>
        <v/>
      </c>
      <c r="BU3992" t="str">
        <f t="shared" si="249"/>
        <v/>
      </c>
      <c r="BV3992" t="str">
        <f t="shared" si="250"/>
        <v/>
      </c>
      <c r="BW3992" t="str">
        <f t="shared" si="251"/>
        <v/>
      </c>
    </row>
    <row r="3993" spans="1:75" x14ac:dyDescent="0.35">
      <c r="A3993">
        <v>246</v>
      </c>
      <c r="B3993" t="s">
        <v>121</v>
      </c>
      <c r="C3993" t="s">
        <v>116</v>
      </c>
      <c r="D3993">
        <v>33</v>
      </c>
      <c r="E3993">
        <v>207.7</v>
      </c>
      <c r="F3993">
        <v>2017</v>
      </c>
      <c r="G3993">
        <v>4</v>
      </c>
      <c r="H3993">
        <v>27</v>
      </c>
      <c r="I3993">
        <v>30</v>
      </c>
      <c r="M3993">
        <v>0</v>
      </c>
      <c r="N3993">
        <v>0</v>
      </c>
      <c r="O3993">
        <v>0</v>
      </c>
      <c r="P3993">
        <v>0</v>
      </c>
      <c r="Q3993">
        <v>0</v>
      </c>
      <c r="S3993">
        <v>12</v>
      </c>
      <c r="T3993">
        <v>-0.54</v>
      </c>
      <c r="U3993">
        <v>0</v>
      </c>
      <c r="V3993">
        <v>-0.54</v>
      </c>
      <c r="W3993">
        <v>-0.54</v>
      </c>
      <c r="X3993">
        <v>-0.54</v>
      </c>
      <c r="Z3993">
        <v>37</v>
      </c>
      <c r="AA3993">
        <v>8</v>
      </c>
      <c r="AB3993">
        <v>300</v>
      </c>
      <c r="AC3993">
        <v>18</v>
      </c>
      <c r="AD3993">
        <v>38</v>
      </c>
      <c r="AF3993">
        <v>12</v>
      </c>
      <c r="AG3993">
        <v>10.63</v>
      </c>
      <c r="AH3993">
        <v>4.9800000000000004</v>
      </c>
      <c r="AI3993">
        <v>4.58</v>
      </c>
      <c r="AJ3993">
        <v>0.1638</v>
      </c>
      <c r="AK3993">
        <v>8.3299999999999999E-2</v>
      </c>
      <c r="AL3993">
        <v>1.41</v>
      </c>
      <c r="AM3993">
        <v>0.99</v>
      </c>
      <c r="AN3993">
        <v>14</v>
      </c>
      <c r="AO3993">
        <v>16</v>
      </c>
      <c r="AP3993">
        <v>8.6</v>
      </c>
      <c r="AQ3993">
        <v>8.6999999999999993</v>
      </c>
      <c r="AR3993">
        <v>1.76</v>
      </c>
      <c r="AS3993">
        <v>1.81</v>
      </c>
      <c r="AT3993">
        <v>0.57499999999999996</v>
      </c>
      <c r="AU3993">
        <v>0.60399999999999998</v>
      </c>
      <c r="BN3993">
        <v>0</v>
      </c>
      <c r="BO3993">
        <v>0</v>
      </c>
      <c r="BP3993">
        <v>0</v>
      </c>
      <c r="BQ3993">
        <v>0</v>
      </c>
      <c r="BS3993">
        <v>15</v>
      </c>
      <c r="BT3993">
        <f t="shared" si="248"/>
        <v>0.1638</v>
      </c>
      <c r="BU3993">
        <f t="shared" si="249"/>
        <v>8.3299999999999999E-2</v>
      </c>
      <c r="BV3993">
        <f t="shared" si="250"/>
        <v>0.57499999999999996</v>
      </c>
      <c r="BW3993">
        <f t="shared" si="251"/>
        <v>0.60399999999999998</v>
      </c>
    </row>
    <row r="3994" spans="1:75" x14ac:dyDescent="0.35">
      <c r="A3994">
        <v>247</v>
      </c>
      <c r="B3994" t="s">
        <v>636</v>
      </c>
      <c r="C3994" t="s">
        <v>70</v>
      </c>
      <c r="D3994">
        <v>83</v>
      </c>
      <c r="E3994">
        <v>208</v>
      </c>
      <c r="F3994">
        <v>2017</v>
      </c>
      <c r="G3994">
        <v>2</v>
      </c>
      <c r="H3994">
        <v>60</v>
      </c>
      <c r="M3994">
        <v>0</v>
      </c>
      <c r="N3994">
        <v>0</v>
      </c>
      <c r="O3994">
        <v>0</v>
      </c>
      <c r="P3994">
        <v>0</v>
      </c>
      <c r="Q3994">
        <v>0</v>
      </c>
      <c r="S3994">
        <v>1</v>
      </c>
      <c r="T3994">
        <v>0.74</v>
      </c>
      <c r="V3994">
        <v>0.74</v>
      </c>
      <c r="W3994">
        <v>0.74</v>
      </c>
      <c r="X3994">
        <v>0.74</v>
      </c>
      <c r="Z3994">
        <v>28</v>
      </c>
      <c r="AA3994">
        <v>2</v>
      </c>
      <c r="AB3994">
        <v>56</v>
      </c>
      <c r="AC3994">
        <v>18</v>
      </c>
      <c r="AD3994">
        <v>109</v>
      </c>
      <c r="AF3994">
        <v>77</v>
      </c>
      <c r="AG3994">
        <v>8.44</v>
      </c>
      <c r="AH3994">
        <v>5.36</v>
      </c>
      <c r="AJ3994">
        <v>3.32E-2</v>
      </c>
      <c r="AK3994">
        <v>9.0399999999999994E-2</v>
      </c>
      <c r="AL3994">
        <v>1.54</v>
      </c>
      <c r="AM3994">
        <v>1.1100000000000001</v>
      </c>
      <c r="AN3994">
        <v>5</v>
      </c>
      <c r="AO3994">
        <v>16</v>
      </c>
      <c r="AP3994">
        <v>2.2999999999999998</v>
      </c>
      <c r="AR3994">
        <v>1.33</v>
      </c>
      <c r="AS3994">
        <v>1.33</v>
      </c>
      <c r="AT3994">
        <v>1.2E-2</v>
      </c>
      <c r="AU3994" t="s">
        <v>1710</v>
      </c>
      <c r="BN3994">
        <v>0</v>
      </c>
      <c r="BO3994">
        <v>0</v>
      </c>
      <c r="BP3994">
        <v>0</v>
      </c>
      <c r="BQ3994">
        <v>0</v>
      </c>
      <c r="BS3994">
        <v>7</v>
      </c>
      <c r="BT3994">
        <f t="shared" si="248"/>
        <v>3.32E-2</v>
      </c>
      <c r="BU3994">
        <f t="shared" si="249"/>
        <v>9.0399999999999994E-2</v>
      </c>
      <c r="BV3994">
        <f t="shared" si="250"/>
        <v>1.2E-2</v>
      </c>
      <c r="BW3994" t="str">
        <f t="shared" si="251"/>
        <v/>
      </c>
    </row>
    <row r="3995" spans="1:75" x14ac:dyDescent="0.35">
      <c r="A3995">
        <v>248.5</v>
      </c>
      <c r="B3995" t="s">
        <v>1046</v>
      </c>
      <c r="C3995" t="s">
        <v>83</v>
      </c>
      <c r="D3995">
        <v>99</v>
      </c>
      <c r="E3995">
        <v>208.8</v>
      </c>
      <c r="F3995">
        <v>2017</v>
      </c>
      <c r="G3995">
        <v>3</v>
      </c>
      <c r="H3995">
        <v>116</v>
      </c>
      <c r="I3995">
        <v>88</v>
      </c>
      <c r="J3995">
        <v>70</v>
      </c>
      <c r="M3995">
        <v>0</v>
      </c>
      <c r="N3995">
        <v>0</v>
      </c>
      <c r="O3995">
        <v>0</v>
      </c>
      <c r="P3995">
        <v>0</v>
      </c>
      <c r="Q3995">
        <v>0</v>
      </c>
      <c r="S3995">
        <v>0</v>
      </c>
      <c r="T3995">
        <v>-0.63</v>
      </c>
      <c r="U3995">
        <v>-0.45</v>
      </c>
      <c r="V3995">
        <v>-1.08</v>
      </c>
      <c r="W3995">
        <v>-1.1000000000000001</v>
      </c>
      <c r="X3995">
        <v>-1.1000000000000001</v>
      </c>
      <c r="Z3995">
        <v>24</v>
      </c>
      <c r="AA3995">
        <v>1</v>
      </c>
      <c r="AB3995">
        <v>29</v>
      </c>
      <c r="AC3995">
        <v>18</v>
      </c>
      <c r="AD3995">
        <v>135</v>
      </c>
      <c r="AE3995">
        <v>151</v>
      </c>
      <c r="AF3995">
        <v>78</v>
      </c>
      <c r="AG3995">
        <v>6.59</v>
      </c>
      <c r="AH3995">
        <v>2.14</v>
      </c>
      <c r="AI3995">
        <v>5.12</v>
      </c>
      <c r="AJ3995">
        <v>0.1043</v>
      </c>
      <c r="AK3995">
        <v>2.7199999999999998E-2</v>
      </c>
      <c r="AL3995">
        <v>1</v>
      </c>
      <c r="AM3995">
        <v>0.95</v>
      </c>
      <c r="AN3995">
        <v>15</v>
      </c>
      <c r="AO3995">
        <v>15</v>
      </c>
      <c r="AP3995">
        <v>13.5</v>
      </c>
      <c r="AQ3995">
        <v>12.1</v>
      </c>
      <c r="AR3995">
        <v>1.75</v>
      </c>
      <c r="AS3995">
        <v>1.85</v>
      </c>
      <c r="AT3995">
        <v>0.28399999999999997</v>
      </c>
      <c r="AU3995">
        <v>0.19400000000000001</v>
      </c>
      <c r="BN3995">
        <v>0</v>
      </c>
      <c r="BO3995">
        <v>0</v>
      </c>
      <c r="BP3995">
        <v>0</v>
      </c>
      <c r="BQ3995">
        <v>0</v>
      </c>
      <c r="BS3995">
        <v>3</v>
      </c>
      <c r="BT3995">
        <f t="shared" si="248"/>
        <v>0.1043</v>
      </c>
      <c r="BU3995">
        <f t="shared" si="249"/>
        <v>2.7199999999999998E-2</v>
      </c>
      <c r="BV3995">
        <f t="shared" si="250"/>
        <v>0.28399999999999997</v>
      </c>
      <c r="BW3995">
        <f t="shared" si="251"/>
        <v>0.19400000000000001</v>
      </c>
    </row>
    <row r="3996" spans="1:75" x14ac:dyDescent="0.35">
      <c r="A3996">
        <v>248.5</v>
      </c>
      <c r="B3996" t="s">
        <v>1299</v>
      </c>
      <c r="C3996" t="s">
        <v>116</v>
      </c>
      <c r="D3996">
        <v>34</v>
      </c>
      <c r="E3996">
        <v>208.8</v>
      </c>
      <c r="F3996">
        <v>2017</v>
      </c>
      <c r="G3996">
        <v>4</v>
      </c>
      <c r="H3996">
        <v>47</v>
      </c>
      <c r="I3996">
        <v>34</v>
      </c>
      <c r="J3996">
        <v>19</v>
      </c>
      <c r="K3996">
        <v>16</v>
      </c>
      <c r="M3996">
        <v>0</v>
      </c>
      <c r="N3996">
        <v>0</v>
      </c>
      <c r="O3996">
        <v>0</v>
      </c>
      <c r="P3996">
        <v>0</v>
      </c>
      <c r="Q3996">
        <v>0</v>
      </c>
      <c r="S3996">
        <v>0</v>
      </c>
      <c r="T3996">
        <v>-0.61</v>
      </c>
      <c r="U3996">
        <v>0</v>
      </c>
      <c r="V3996">
        <v>-0.61</v>
      </c>
      <c r="W3996">
        <v>-0.96</v>
      </c>
      <c r="X3996">
        <v>-0.86</v>
      </c>
      <c r="Z3996">
        <v>22</v>
      </c>
      <c r="AA3996">
        <v>3</v>
      </c>
      <c r="AB3996">
        <v>100</v>
      </c>
      <c r="AC3996">
        <v>18</v>
      </c>
      <c r="AD3996">
        <v>32</v>
      </c>
      <c r="AE3996">
        <v>39</v>
      </c>
      <c r="AH3996">
        <v>2.86</v>
      </c>
      <c r="AI3996">
        <v>4.91</v>
      </c>
      <c r="AJ3996" t="s">
        <v>1710</v>
      </c>
      <c r="AK3996">
        <v>6.0199999999999997E-2</v>
      </c>
      <c r="AM3996">
        <v>0.99</v>
      </c>
      <c r="AO3996">
        <v>16</v>
      </c>
      <c r="AQ3996">
        <v>5.9</v>
      </c>
      <c r="AS3996">
        <v>1.63</v>
      </c>
      <c r="AT3996" t="s">
        <v>1710</v>
      </c>
      <c r="AU3996">
        <v>0.19700000000000001</v>
      </c>
      <c r="BN3996">
        <v>0</v>
      </c>
      <c r="BO3996">
        <v>0</v>
      </c>
      <c r="BP3996">
        <v>0</v>
      </c>
      <c r="BQ3996">
        <v>0</v>
      </c>
      <c r="BS3996">
        <v>1</v>
      </c>
      <c r="BT3996" t="str">
        <f t="shared" si="248"/>
        <v/>
      </c>
      <c r="BU3996">
        <f t="shared" si="249"/>
        <v>6.0199999999999997E-2</v>
      </c>
      <c r="BV3996" t="str">
        <f t="shared" si="250"/>
        <v/>
      </c>
      <c r="BW3996">
        <f t="shared" si="251"/>
        <v>0.19700000000000001</v>
      </c>
    </row>
    <row r="3997" spans="1:75" x14ac:dyDescent="0.35">
      <c r="A3997">
        <v>250</v>
      </c>
      <c r="B3997" t="s">
        <v>1035</v>
      </c>
      <c r="C3997" t="s">
        <v>83</v>
      </c>
      <c r="D3997">
        <v>100</v>
      </c>
      <c r="E3997">
        <v>208.9</v>
      </c>
      <c r="F3997">
        <v>2017</v>
      </c>
      <c r="G3997">
        <v>3</v>
      </c>
      <c r="H3997">
        <v>21</v>
      </c>
      <c r="I3997">
        <v>34</v>
      </c>
      <c r="J3997">
        <v>76</v>
      </c>
      <c r="K3997">
        <v>34</v>
      </c>
      <c r="M3997">
        <v>1</v>
      </c>
      <c r="N3997">
        <v>0</v>
      </c>
      <c r="O3997">
        <v>1</v>
      </c>
      <c r="P3997">
        <v>1</v>
      </c>
      <c r="Q3997">
        <v>1</v>
      </c>
      <c r="S3997">
        <v>0</v>
      </c>
      <c r="T3997">
        <v>0.52</v>
      </c>
      <c r="U3997">
        <v>0.04</v>
      </c>
      <c r="V3997">
        <v>0.56000000000000005</v>
      </c>
      <c r="W3997">
        <v>0.53</v>
      </c>
      <c r="X3997">
        <v>0.61</v>
      </c>
      <c r="Z3997">
        <v>24</v>
      </c>
      <c r="AA3997">
        <v>1</v>
      </c>
      <c r="AB3997">
        <v>20</v>
      </c>
      <c r="AC3997">
        <v>18</v>
      </c>
      <c r="AD3997">
        <v>49</v>
      </c>
      <c r="AE3997">
        <v>126</v>
      </c>
      <c r="AF3997">
        <v>86</v>
      </c>
      <c r="AG3997">
        <v>5.73</v>
      </c>
      <c r="AH3997">
        <v>12.09</v>
      </c>
      <c r="AI3997">
        <v>10.35</v>
      </c>
      <c r="AJ3997">
        <v>0.115</v>
      </c>
      <c r="AK3997">
        <v>0.16700000000000001</v>
      </c>
      <c r="AL3997">
        <v>0.69</v>
      </c>
      <c r="AM3997">
        <v>1.6</v>
      </c>
      <c r="AN3997">
        <v>15</v>
      </c>
      <c r="AO3997">
        <v>16</v>
      </c>
      <c r="AP3997">
        <v>11.1</v>
      </c>
      <c r="AQ3997">
        <v>10.199999999999999</v>
      </c>
      <c r="AR3997">
        <v>1.36</v>
      </c>
      <c r="AS3997">
        <v>2.0499999999999998</v>
      </c>
      <c r="AT3997">
        <v>0.221</v>
      </c>
      <c r="AU3997">
        <v>0.55800000000000005</v>
      </c>
      <c r="BN3997">
        <v>0</v>
      </c>
      <c r="BO3997">
        <v>0</v>
      </c>
      <c r="BP3997">
        <v>0</v>
      </c>
      <c r="BQ3997">
        <v>0</v>
      </c>
      <c r="BS3997">
        <v>3</v>
      </c>
      <c r="BT3997">
        <f t="shared" si="248"/>
        <v>0.115</v>
      </c>
      <c r="BU3997">
        <f t="shared" si="249"/>
        <v>0.16700000000000001</v>
      </c>
      <c r="BV3997">
        <f t="shared" si="250"/>
        <v>0.221</v>
      </c>
      <c r="BW3997">
        <f t="shared" si="251"/>
        <v>0.55800000000000005</v>
      </c>
    </row>
    <row r="3998" spans="1:75" x14ac:dyDescent="0.35">
      <c r="A3998">
        <v>251.5</v>
      </c>
      <c r="B3998" t="s">
        <v>1300</v>
      </c>
      <c r="C3998" t="s">
        <v>83</v>
      </c>
      <c r="D3998">
        <v>101</v>
      </c>
      <c r="E3998">
        <v>209.5</v>
      </c>
      <c r="F3998">
        <v>2017</v>
      </c>
      <c r="G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V3998">
        <v>0</v>
      </c>
      <c r="W3998">
        <v>0</v>
      </c>
      <c r="X3998">
        <v>0</v>
      </c>
      <c r="Z3998">
        <v>18</v>
      </c>
      <c r="AA3998">
        <v>7</v>
      </c>
      <c r="AB3998">
        <v>247</v>
      </c>
      <c r="AC3998">
        <v>18</v>
      </c>
      <c r="AD3998">
        <v>272</v>
      </c>
      <c r="AJ3998" t="s">
        <v>1710</v>
      </c>
      <c r="AK3998" t="s">
        <v>1710</v>
      </c>
      <c r="AT3998" t="s">
        <v>1710</v>
      </c>
      <c r="AU3998" t="s">
        <v>1710</v>
      </c>
      <c r="BN3998">
        <v>0</v>
      </c>
      <c r="BO3998">
        <v>0</v>
      </c>
      <c r="BP3998">
        <v>0</v>
      </c>
      <c r="BQ3998">
        <v>0</v>
      </c>
      <c r="BS3998" t="e">
        <v>#REF!</v>
      </c>
      <c r="BT3998" t="str">
        <f t="shared" si="248"/>
        <v/>
      </c>
      <c r="BU3998" t="str">
        <f t="shared" si="249"/>
        <v/>
      </c>
      <c r="BV3998" t="str">
        <f t="shared" si="250"/>
        <v/>
      </c>
      <c r="BW3998" t="str">
        <f t="shared" si="251"/>
        <v/>
      </c>
    </row>
    <row r="3999" spans="1:75" x14ac:dyDescent="0.35">
      <c r="A3999">
        <v>251.5</v>
      </c>
      <c r="B3999" t="s">
        <v>1226</v>
      </c>
      <c r="C3999" t="s">
        <v>116</v>
      </c>
      <c r="D3999">
        <v>35</v>
      </c>
      <c r="E3999">
        <v>209.5</v>
      </c>
      <c r="F3999">
        <v>2017</v>
      </c>
      <c r="G3999">
        <v>4</v>
      </c>
      <c r="M3999">
        <v>0</v>
      </c>
      <c r="N3999">
        <v>0</v>
      </c>
      <c r="O3999">
        <v>0</v>
      </c>
      <c r="P3999">
        <v>0</v>
      </c>
      <c r="Q3999">
        <v>0</v>
      </c>
      <c r="V3999">
        <v>0</v>
      </c>
      <c r="W3999">
        <v>0</v>
      </c>
      <c r="X3999">
        <v>0</v>
      </c>
      <c r="Z3999" t="e">
        <v>#N/A</v>
      </c>
      <c r="AA3999">
        <v>6</v>
      </c>
      <c r="AB3999">
        <v>217</v>
      </c>
      <c r="AC3999">
        <v>18</v>
      </c>
      <c r="AD3999">
        <v>43</v>
      </c>
      <c r="AG3999" t="e">
        <v>#N/A</v>
      </c>
      <c r="AH3999" t="e">
        <v>#N/A</v>
      </c>
      <c r="AI3999" t="e">
        <v>#N/A</v>
      </c>
      <c r="AJ3999" t="s">
        <v>1710</v>
      </c>
      <c r="AK3999" t="s">
        <v>1710</v>
      </c>
      <c r="AN3999" t="e">
        <v>#N/A</v>
      </c>
      <c r="AO3999" t="e">
        <v>#N/A</v>
      </c>
      <c r="AT3999" t="s">
        <v>1710</v>
      </c>
      <c r="AU3999" t="s">
        <v>1710</v>
      </c>
      <c r="BN3999">
        <v>0</v>
      </c>
      <c r="BO3999">
        <v>0</v>
      </c>
      <c r="BP3999">
        <v>0</v>
      </c>
      <c r="BQ3999">
        <v>0</v>
      </c>
      <c r="BS3999" t="e">
        <v>#N/A</v>
      </c>
      <c r="BT3999" t="str">
        <f t="shared" si="248"/>
        <v/>
      </c>
      <c r="BU3999" t="str">
        <f t="shared" si="249"/>
        <v/>
      </c>
      <c r="BV3999" t="str">
        <f t="shared" si="250"/>
        <v/>
      </c>
      <c r="BW3999" t="str">
        <f t="shared" si="251"/>
        <v/>
      </c>
    </row>
    <row r="4000" spans="1:75" x14ac:dyDescent="0.35">
      <c r="A4000">
        <v>253</v>
      </c>
      <c r="B4000" t="s">
        <v>1301</v>
      </c>
      <c r="C4000" t="s">
        <v>70</v>
      </c>
      <c r="D4000">
        <v>84</v>
      </c>
      <c r="E4000">
        <v>210.4</v>
      </c>
      <c r="F4000">
        <v>2017</v>
      </c>
      <c r="G4000">
        <v>2</v>
      </c>
      <c r="H4000">
        <v>32</v>
      </c>
      <c r="I4000">
        <v>11</v>
      </c>
      <c r="J4000">
        <v>27</v>
      </c>
      <c r="K4000">
        <v>111</v>
      </c>
      <c r="M4000">
        <v>0</v>
      </c>
      <c r="N4000">
        <v>1</v>
      </c>
      <c r="O4000">
        <v>1</v>
      </c>
      <c r="P4000">
        <v>1</v>
      </c>
      <c r="Q4000">
        <v>1</v>
      </c>
      <c r="S4000">
        <v>0</v>
      </c>
      <c r="T4000">
        <v>1.21</v>
      </c>
      <c r="U4000">
        <v>1.03</v>
      </c>
      <c r="V4000">
        <v>2.2400000000000002</v>
      </c>
      <c r="W4000">
        <v>2.46</v>
      </c>
      <c r="X4000">
        <v>2.37</v>
      </c>
      <c r="Z4000">
        <v>22</v>
      </c>
      <c r="AA4000">
        <v>4</v>
      </c>
      <c r="AB4000">
        <v>119</v>
      </c>
      <c r="AC4000">
        <v>18</v>
      </c>
      <c r="AD4000">
        <v>33</v>
      </c>
      <c r="AE4000">
        <v>26</v>
      </c>
      <c r="AH4000">
        <v>8.99</v>
      </c>
      <c r="AI4000">
        <v>14.98</v>
      </c>
      <c r="AJ4000" t="s">
        <v>1710</v>
      </c>
      <c r="AK4000">
        <v>0.1515</v>
      </c>
      <c r="AM4000">
        <v>1.78</v>
      </c>
      <c r="AO4000">
        <v>16</v>
      </c>
      <c r="AQ4000">
        <v>3.7</v>
      </c>
      <c r="AR4000">
        <v>1.45</v>
      </c>
      <c r="AS4000">
        <v>1.45</v>
      </c>
      <c r="AT4000" t="s">
        <v>1710</v>
      </c>
      <c r="AU4000">
        <v>0.19500000000000001</v>
      </c>
      <c r="BN4000">
        <v>0</v>
      </c>
      <c r="BO4000">
        <v>1</v>
      </c>
      <c r="BP4000">
        <v>1</v>
      </c>
      <c r="BQ4000">
        <v>1</v>
      </c>
      <c r="BS4000">
        <v>1</v>
      </c>
      <c r="BT4000" t="str">
        <f t="shared" si="248"/>
        <v/>
      </c>
      <c r="BU4000">
        <f t="shared" si="249"/>
        <v>0.1515</v>
      </c>
      <c r="BV4000" t="str">
        <f t="shared" si="250"/>
        <v/>
      </c>
      <c r="BW4000">
        <f t="shared" si="251"/>
        <v>0.19500000000000001</v>
      </c>
    </row>
    <row r="4001" spans="1:75" x14ac:dyDescent="0.35">
      <c r="A4001">
        <v>254</v>
      </c>
      <c r="B4001" t="s">
        <v>1176</v>
      </c>
      <c r="C4001" t="s">
        <v>79</v>
      </c>
      <c r="D4001">
        <v>34</v>
      </c>
      <c r="E4001">
        <v>211.3</v>
      </c>
      <c r="F4001">
        <v>2017</v>
      </c>
      <c r="G4001">
        <v>1</v>
      </c>
      <c r="H4001">
        <v>49</v>
      </c>
      <c r="M4001">
        <v>0</v>
      </c>
      <c r="N4001">
        <v>0</v>
      </c>
      <c r="O4001">
        <v>0</v>
      </c>
      <c r="P4001">
        <v>0</v>
      </c>
      <c r="Q4001">
        <v>0</v>
      </c>
      <c r="S4001">
        <v>0</v>
      </c>
      <c r="T4001">
        <v>-0.18</v>
      </c>
      <c r="V4001">
        <v>-0.18</v>
      </c>
      <c r="W4001">
        <v>-0.18</v>
      </c>
      <c r="X4001">
        <v>-0.18</v>
      </c>
      <c r="Z4001">
        <v>23</v>
      </c>
      <c r="AA4001">
        <v>1</v>
      </c>
      <c r="AB4001">
        <v>26</v>
      </c>
      <c r="AC4001">
        <v>18</v>
      </c>
      <c r="AF4001">
        <v>44</v>
      </c>
      <c r="AG4001">
        <v>10.79</v>
      </c>
      <c r="AH4001">
        <v>10.55</v>
      </c>
      <c r="AJ4001" t="s">
        <v>1710</v>
      </c>
      <c r="AK4001" t="s">
        <v>1710</v>
      </c>
      <c r="AN4001">
        <v>3</v>
      </c>
      <c r="AO4001">
        <v>2</v>
      </c>
      <c r="AT4001" t="s">
        <v>1710</v>
      </c>
      <c r="AU4001" t="s">
        <v>1710</v>
      </c>
      <c r="AV4001">
        <v>11</v>
      </c>
      <c r="AW4001">
        <v>9.1999999999999993</v>
      </c>
      <c r="AX4001" s="2">
        <v>5.6000000000000001E-2</v>
      </c>
      <c r="AY4001" s="2">
        <v>6.7000000000000004E-2</v>
      </c>
      <c r="AZ4001">
        <v>6</v>
      </c>
      <c r="BA4001">
        <v>6.6</v>
      </c>
      <c r="BB4001">
        <v>1.9</v>
      </c>
      <c r="BC4001">
        <v>8.6999999999999993</v>
      </c>
      <c r="BD4001">
        <v>7</v>
      </c>
      <c r="BE4001">
        <v>7.3</v>
      </c>
      <c r="BF4001">
        <v>3.3</v>
      </c>
      <c r="BG4001">
        <v>4.0999999999999996</v>
      </c>
      <c r="BH4001">
        <v>3.7</v>
      </c>
      <c r="BI4001">
        <v>3.2</v>
      </c>
      <c r="BJ4001">
        <v>83</v>
      </c>
      <c r="BK4001">
        <v>45</v>
      </c>
      <c r="BL4001" s="2">
        <v>2.41E-2</v>
      </c>
      <c r="BM4001" t="e">
        <v>#N/A</v>
      </c>
      <c r="BN4001">
        <v>0</v>
      </c>
      <c r="BO4001">
        <v>0</v>
      </c>
      <c r="BP4001">
        <v>0</v>
      </c>
      <c r="BQ4001">
        <v>0</v>
      </c>
      <c r="BS4001">
        <v>2</v>
      </c>
      <c r="BT4001" t="str">
        <f t="shared" si="248"/>
        <v/>
      </c>
      <c r="BU4001" t="str">
        <f t="shared" si="249"/>
        <v/>
      </c>
      <c r="BV4001" t="str">
        <f t="shared" si="250"/>
        <v/>
      </c>
      <c r="BW4001" t="str">
        <f t="shared" si="251"/>
        <v/>
      </c>
    </row>
    <row r="4002" spans="1:75" x14ac:dyDescent="0.35">
      <c r="A4002">
        <v>255</v>
      </c>
      <c r="B4002" t="s">
        <v>1302</v>
      </c>
      <c r="C4002" t="s">
        <v>70</v>
      </c>
      <c r="D4002">
        <v>85</v>
      </c>
      <c r="E4002">
        <v>211.5</v>
      </c>
      <c r="F4002">
        <v>2017</v>
      </c>
      <c r="G4002">
        <v>2</v>
      </c>
      <c r="H4002">
        <v>152</v>
      </c>
      <c r="M4002">
        <v>0</v>
      </c>
      <c r="N4002">
        <v>0</v>
      </c>
      <c r="O4002">
        <v>0</v>
      </c>
      <c r="P4002">
        <v>0</v>
      </c>
      <c r="Q4002">
        <v>0</v>
      </c>
      <c r="S4002">
        <v>0</v>
      </c>
      <c r="T4002">
        <v>0</v>
      </c>
      <c r="V4002">
        <v>0</v>
      </c>
      <c r="W4002">
        <v>0</v>
      </c>
      <c r="X4002">
        <v>0</v>
      </c>
      <c r="Z4002">
        <v>22</v>
      </c>
      <c r="AA4002">
        <v>7</v>
      </c>
      <c r="AB4002">
        <v>242</v>
      </c>
      <c r="AC4002">
        <v>18</v>
      </c>
      <c r="AD4002">
        <v>97</v>
      </c>
      <c r="AJ4002" t="s">
        <v>1710</v>
      </c>
      <c r="AK4002" t="s">
        <v>1710</v>
      </c>
      <c r="AT4002" t="s">
        <v>1710</v>
      </c>
      <c r="AU4002" t="s">
        <v>1710</v>
      </c>
      <c r="BN4002">
        <v>0</v>
      </c>
      <c r="BO4002">
        <v>0</v>
      </c>
      <c r="BP4002">
        <v>0</v>
      </c>
      <c r="BQ4002">
        <v>0</v>
      </c>
      <c r="BS4002">
        <v>1</v>
      </c>
      <c r="BT4002" t="str">
        <f t="shared" si="248"/>
        <v/>
      </c>
      <c r="BU4002" t="str">
        <f t="shared" si="249"/>
        <v/>
      </c>
      <c r="BV4002" t="str">
        <f t="shared" si="250"/>
        <v/>
      </c>
      <c r="BW4002" t="str">
        <f t="shared" si="251"/>
        <v/>
      </c>
    </row>
    <row r="4003" spans="1:75" x14ac:dyDescent="0.35">
      <c r="A4003">
        <v>256</v>
      </c>
      <c r="B4003" t="s">
        <v>1303</v>
      </c>
      <c r="C4003" t="s">
        <v>83</v>
      </c>
      <c r="D4003">
        <v>102</v>
      </c>
      <c r="E4003">
        <v>212.1</v>
      </c>
      <c r="F4003">
        <v>2017</v>
      </c>
      <c r="G4003">
        <v>3</v>
      </c>
      <c r="H4003">
        <v>112</v>
      </c>
      <c r="I4003">
        <v>157</v>
      </c>
      <c r="M4003">
        <v>0</v>
      </c>
      <c r="N4003">
        <v>0</v>
      </c>
      <c r="O4003">
        <v>0</v>
      </c>
      <c r="P4003">
        <v>0</v>
      </c>
      <c r="Q4003">
        <v>0</v>
      </c>
      <c r="S4003">
        <v>0</v>
      </c>
      <c r="T4003">
        <v>-0.98</v>
      </c>
      <c r="U4003">
        <v>0</v>
      </c>
      <c r="V4003">
        <v>-0.98</v>
      </c>
      <c r="W4003">
        <v>-0.98</v>
      </c>
      <c r="X4003">
        <v>-0.98</v>
      </c>
      <c r="Z4003">
        <v>25</v>
      </c>
      <c r="AA4003">
        <v>8</v>
      </c>
      <c r="AB4003">
        <v>300</v>
      </c>
      <c r="AC4003">
        <v>18</v>
      </c>
      <c r="AD4003">
        <v>246</v>
      </c>
      <c r="AF4003">
        <v>63</v>
      </c>
      <c r="AG4003">
        <v>9.69</v>
      </c>
      <c r="AH4003">
        <v>2.78</v>
      </c>
      <c r="AI4003">
        <v>6.5</v>
      </c>
      <c r="AJ4003">
        <v>0.1138</v>
      </c>
      <c r="AK4003">
        <v>6.4199999999999993E-2</v>
      </c>
      <c r="AL4003">
        <v>1.55</v>
      </c>
      <c r="AM4003">
        <v>0.55000000000000004</v>
      </c>
      <c r="AN4003">
        <v>13</v>
      </c>
      <c r="AO4003">
        <v>14</v>
      </c>
      <c r="AP4003">
        <v>9.6</v>
      </c>
      <c r="AQ4003">
        <v>4.5</v>
      </c>
      <c r="AR4003">
        <v>1.93</v>
      </c>
      <c r="AS4003">
        <v>1.08</v>
      </c>
      <c r="AT4003">
        <v>0.84899999999999998</v>
      </c>
      <c r="AU4003">
        <v>0.86899999999999999</v>
      </c>
      <c r="BN4003">
        <v>0</v>
      </c>
      <c r="BO4003">
        <v>0</v>
      </c>
      <c r="BP4003">
        <v>0</v>
      </c>
      <c r="BQ4003">
        <v>0</v>
      </c>
      <c r="BS4003" t="e">
        <v>#REF!</v>
      </c>
      <c r="BT4003">
        <f t="shared" si="248"/>
        <v>0.1138</v>
      </c>
      <c r="BU4003">
        <f t="shared" si="249"/>
        <v>6.4199999999999993E-2</v>
      </c>
      <c r="BV4003">
        <f t="shared" si="250"/>
        <v>0.84899999999999998</v>
      </c>
      <c r="BW4003">
        <f t="shared" si="251"/>
        <v>0.86899999999999999</v>
      </c>
    </row>
    <row r="4004" spans="1:75" x14ac:dyDescent="0.35">
      <c r="A4004">
        <v>257</v>
      </c>
      <c r="B4004" t="s">
        <v>107</v>
      </c>
      <c r="C4004" t="s">
        <v>83</v>
      </c>
      <c r="D4004">
        <v>103</v>
      </c>
      <c r="E4004">
        <v>212.2</v>
      </c>
      <c r="F4004">
        <v>2017</v>
      </c>
      <c r="G4004">
        <v>3</v>
      </c>
      <c r="M4004">
        <v>0</v>
      </c>
      <c r="N4004">
        <v>0</v>
      </c>
      <c r="O4004">
        <v>0</v>
      </c>
      <c r="P4004">
        <v>0</v>
      </c>
      <c r="Q4004">
        <v>0</v>
      </c>
      <c r="S4004">
        <v>8</v>
      </c>
      <c r="V4004">
        <v>0</v>
      </c>
      <c r="W4004">
        <v>0</v>
      </c>
      <c r="X4004">
        <v>0</v>
      </c>
      <c r="Z4004">
        <v>37</v>
      </c>
      <c r="AA4004">
        <v>2</v>
      </c>
      <c r="AB4004">
        <v>54</v>
      </c>
      <c r="AC4004">
        <v>18</v>
      </c>
      <c r="AF4004">
        <v>41</v>
      </c>
      <c r="AG4004">
        <v>10.84</v>
      </c>
      <c r="AJ4004">
        <v>0.1588</v>
      </c>
      <c r="AK4004" t="s">
        <v>1710</v>
      </c>
      <c r="AL4004">
        <v>1.06</v>
      </c>
      <c r="AN4004">
        <v>16</v>
      </c>
      <c r="AP4004">
        <v>6.3</v>
      </c>
      <c r="AR4004">
        <v>1.97</v>
      </c>
      <c r="AT4004">
        <v>0.82899999999999996</v>
      </c>
      <c r="AU4004" t="s">
        <v>1710</v>
      </c>
      <c r="BN4004">
        <v>0</v>
      </c>
      <c r="BO4004">
        <v>0</v>
      </c>
      <c r="BP4004">
        <v>0</v>
      </c>
      <c r="BQ4004">
        <v>0</v>
      </c>
      <c r="BS4004">
        <v>15</v>
      </c>
      <c r="BT4004">
        <f t="shared" si="248"/>
        <v>0.1588</v>
      </c>
      <c r="BU4004" t="str">
        <f t="shared" si="249"/>
        <v/>
      </c>
      <c r="BV4004">
        <f t="shared" si="250"/>
        <v>0.82899999999999996</v>
      </c>
      <c r="BW4004" t="str">
        <f t="shared" si="251"/>
        <v/>
      </c>
    </row>
    <row r="4005" spans="1:75" x14ac:dyDescent="0.35">
      <c r="A4005">
        <v>258</v>
      </c>
      <c r="B4005" t="s">
        <v>1049</v>
      </c>
      <c r="C4005" t="s">
        <v>83</v>
      </c>
      <c r="D4005">
        <v>104</v>
      </c>
      <c r="E4005">
        <v>212.4</v>
      </c>
      <c r="F4005">
        <v>2017</v>
      </c>
      <c r="G4005">
        <v>3</v>
      </c>
      <c r="H4005">
        <v>138</v>
      </c>
      <c r="I4005">
        <v>194</v>
      </c>
      <c r="M4005">
        <v>0</v>
      </c>
      <c r="N4005">
        <v>0</v>
      </c>
      <c r="O4005">
        <v>0</v>
      </c>
      <c r="P4005">
        <v>0</v>
      </c>
      <c r="Q4005">
        <v>0</v>
      </c>
      <c r="S4005">
        <v>0</v>
      </c>
      <c r="T4005">
        <v>-0.91</v>
      </c>
      <c r="U4005">
        <v>-0.89</v>
      </c>
      <c r="V4005">
        <v>-1.8</v>
      </c>
      <c r="W4005">
        <v>-1.8</v>
      </c>
      <c r="X4005">
        <v>-1.8</v>
      </c>
      <c r="Z4005">
        <v>24</v>
      </c>
      <c r="AA4005">
        <v>3</v>
      </c>
      <c r="AB4005">
        <v>87</v>
      </c>
      <c r="AC4005">
        <v>18</v>
      </c>
      <c r="AF4005">
        <v>92</v>
      </c>
      <c r="AG4005">
        <v>5.56</v>
      </c>
      <c r="AH4005">
        <v>1.08</v>
      </c>
      <c r="AI4005">
        <v>0.18</v>
      </c>
      <c r="AJ4005">
        <v>8.5800000000000001E-2</v>
      </c>
      <c r="AK4005">
        <v>2.0400000000000001E-2</v>
      </c>
      <c r="AL4005">
        <v>2.0499999999999998</v>
      </c>
      <c r="AM4005">
        <v>1.1499999999999999</v>
      </c>
      <c r="AN4005">
        <v>14</v>
      </c>
      <c r="AO4005">
        <v>12</v>
      </c>
      <c r="AP4005">
        <v>21.6</v>
      </c>
      <c r="AQ4005">
        <v>7</v>
      </c>
      <c r="AR4005">
        <v>1.56</v>
      </c>
      <c r="AS4005">
        <v>1.3</v>
      </c>
      <c r="AT4005">
        <v>0.11700000000000001</v>
      </c>
      <c r="AU4005">
        <v>0.36399999999999999</v>
      </c>
      <c r="BN4005">
        <v>0</v>
      </c>
      <c r="BO4005">
        <v>0</v>
      </c>
      <c r="BP4005">
        <v>0</v>
      </c>
      <c r="BQ4005">
        <v>0</v>
      </c>
      <c r="BS4005">
        <v>3</v>
      </c>
      <c r="BT4005">
        <f t="shared" si="248"/>
        <v>8.5800000000000001E-2</v>
      </c>
      <c r="BU4005">
        <f t="shared" si="249"/>
        <v>2.0400000000000001E-2</v>
      </c>
      <c r="BV4005">
        <f t="shared" si="250"/>
        <v>0.11700000000000001</v>
      </c>
      <c r="BW4005">
        <f t="shared" si="251"/>
        <v>0.36399999999999999</v>
      </c>
    </row>
    <row r="4006" spans="1:75" x14ac:dyDescent="0.35">
      <c r="A4006">
        <v>259</v>
      </c>
      <c r="B4006" t="s">
        <v>641</v>
      </c>
      <c r="C4006" t="s">
        <v>83</v>
      </c>
      <c r="D4006">
        <v>105</v>
      </c>
      <c r="E4006">
        <v>212.8</v>
      </c>
      <c r="F4006">
        <v>2017</v>
      </c>
      <c r="G4006">
        <v>3</v>
      </c>
      <c r="H4006">
        <v>72</v>
      </c>
      <c r="I4006">
        <v>119</v>
      </c>
      <c r="M4006">
        <v>0</v>
      </c>
      <c r="N4006">
        <v>0</v>
      </c>
      <c r="O4006">
        <v>0</v>
      </c>
      <c r="P4006">
        <v>0</v>
      </c>
      <c r="Q4006">
        <v>0</v>
      </c>
      <c r="S4006">
        <v>1</v>
      </c>
      <c r="T4006">
        <v>-0.25</v>
      </c>
      <c r="U4006">
        <v>-0.3</v>
      </c>
      <c r="V4006">
        <v>-0.55000000000000004</v>
      </c>
      <c r="W4006">
        <v>-0.55000000000000004</v>
      </c>
      <c r="X4006">
        <v>-0.55000000000000004</v>
      </c>
      <c r="Z4006">
        <v>28</v>
      </c>
      <c r="AA4006">
        <v>2</v>
      </c>
      <c r="AB4006">
        <v>58</v>
      </c>
      <c r="AC4006">
        <v>18</v>
      </c>
      <c r="AD4006">
        <v>217</v>
      </c>
      <c r="AF4006">
        <v>99</v>
      </c>
      <c r="AG4006">
        <v>5.39</v>
      </c>
      <c r="AH4006">
        <v>5.67</v>
      </c>
      <c r="AI4006">
        <v>4.3600000000000003</v>
      </c>
      <c r="AJ4006">
        <v>9.8500000000000004E-2</v>
      </c>
      <c r="AK4006">
        <v>0.11559999999999999</v>
      </c>
      <c r="AL4006">
        <v>0.73</v>
      </c>
      <c r="AM4006">
        <v>0.97</v>
      </c>
      <c r="AN4006">
        <v>12</v>
      </c>
      <c r="AO4006">
        <v>16</v>
      </c>
      <c r="AP4006">
        <v>14.2</v>
      </c>
      <c r="AQ4006">
        <v>14.9</v>
      </c>
      <c r="AR4006">
        <v>1.44</v>
      </c>
      <c r="AS4006">
        <v>1.44</v>
      </c>
      <c r="AT4006">
        <v>0.17599999999999999</v>
      </c>
      <c r="AU4006">
        <v>0.27900000000000003</v>
      </c>
      <c r="BN4006">
        <v>0</v>
      </c>
      <c r="BO4006">
        <v>0</v>
      </c>
      <c r="BP4006">
        <v>0</v>
      </c>
      <c r="BQ4006">
        <v>0</v>
      </c>
      <c r="BS4006">
        <v>7</v>
      </c>
      <c r="BT4006">
        <f t="shared" si="248"/>
        <v>9.8500000000000004E-2</v>
      </c>
      <c r="BU4006">
        <f t="shared" si="249"/>
        <v>0.11559999999999999</v>
      </c>
      <c r="BV4006">
        <f t="shared" si="250"/>
        <v>0.17599999999999999</v>
      </c>
      <c r="BW4006">
        <f t="shared" si="251"/>
        <v>0.27900000000000003</v>
      </c>
    </row>
    <row r="4007" spans="1:75" x14ac:dyDescent="0.35">
      <c r="A4007">
        <v>260</v>
      </c>
      <c r="B4007" t="s">
        <v>1091</v>
      </c>
      <c r="C4007" t="s">
        <v>83</v>
      </c>
      <c r="D4007">
        <v>106</v>
      </c>
      <c r="E4007">
        <v>213.5</v>
      </c>
      <c r="F4007">
        <v>2017</v>
      </c>
      <c r="G4007">
        <v>3</v>
      </c>
      <c r="H4007">
        <v>118</v>
      </c>
      <c r="I4007">
        <v>168</v>
      </c>
      <c r="M4007">
        <v>0</v>
      </c>
      <c r="N4007">
        <v>0</v>
      </c>
      <c r="O4007">
        <v>0</v>
      </c>
      <c r="P4007">
        <v>0</v>
      </c>
      <c r="Q4007">
        <v>0</v>
      </c>
      <c r="S4007">
        <v>0</v>
      </c>
      <c r="T4007">
        <v>-0.67</v>
      </c>
      <c r="U4007">
        <v>-0.4</v>
      </c>
      <c r="V4007">
        <v>-1.07</v>
      </c>
      <c r="W4007">
        <v>-1.07</v>
      </c>
      <c r="X4007">
        <v>-1.07</v>
      </c>
      <c r="Z4007">
        <v>28</v>
      </c>
      <c r="AA4007">
        <v>8</v>
      </c>
      <c r="AB4007">
        <v>300</v>
      </c>
      <c r="AC4007">
        <v>18</v>
      </c>
      <c r="AD4007">
        <v>159</v>
      </c>
      <c r="AF4007">
        <v>97</v>
      </c>
      <c r="AG4007">
        <v>4.24</v>
      </c>
      <c r="AH4007">
        <v>1.89</v>
      </c>
      <c r="AI4007">
        <v>2.2599999999999998</v>
      </c>
      <c r="AJ4007">
        <v>7.4399999999999994E-2</v>
      </c>
      <c r="AK4007">
        <v>8.5000000000000006E-2</v>
      </c>
      <c r="AL4007">
        <v>0.83</v>
      </c>
      <c r="AM4007">
        <v>0.38</v>
      </c>
      <c r="AN4007">
        <v>16</v>
      </c>
      <c r="AO4007">
        <v>15</v>
      </c>
      <c r="AP4007">
        <v>12.2</v>
      </c>
      <c r="AQ4007">
        <v>6.3</v>
      </c>
      <c r="AR4007">
        <v>1.47</v>
      </c>
      <c r="AS4007">
        <v>0.74</v>
      </c>
      <c r="AT4007">
        <v>0.71499999999999997</v>
      </c>
      <c r="AU4007">
        <v>0.20899999999999999</v>
      </c>
      <c r="BN4007">
        <v>0</v>
      </c>
      <c r="BO4007">
        <v>0</v>
      </c>
      <c r="BP4007">
        <v>0</v>
      </c>
      <c r="BQ4007">
        <v>0</v>
      </c>
      <c r="BS4007">
        <v>7</v>
      </c>
      <c r="BT4007">
        <f t="shared" si="248"/>
        <v>7.4399999999999994E-2</v>
      </c>
      <c r="BU4007">
        <f t="shared" si="249"/>
        <v>8.5000000000000006E-2</v>
      </c>
      <c r="BV4007">
        <f t="shared" si="250"/>
        <v>0.71499999999999997</v>
      </c>
      <c r="BW4007">
        <f t="shared" si="251"/>
        <v>0.20899999999999999</v>
      </c>
    </row>
    <row r="4008" spans="1:75" x14ac:dyDescent="0.35">
      <c r="A4008">
        <v>261</v>
      </c>
      <c r="B4008" t="s">
        <v>1304</v>
      </c>
      <c r="C4008" t="s">
        <v>83</v>
      </c>
      <c r="D4008">
        <v>107</v>
      </c>
      <c r="E4008">
        <v>213.6</v>
      </c>
      <c r="F4008">
        <v>2017</v>
      </c>
      <c r="G4008">
        <v>3</v>
      </c>
      <c r="I4008">
        <v>207</v>
      </c>
      <c r="J4008">
        <v>111</v>
      </c>
      <c r="K4008">
        <v>112</v>
      </c>
      <c r="M4008">
        <v>0</v>
      </c>
      <c r="N4008">
        <v>0</v>
      </c>
      <c r="O4008">
        <v>0</v>
      </c>
      <c r="P4008">
        <v>0</v>
      </c>
      <c r="Q4008">
        <v>0</v>
      </c>
      <c r="S4008">
        <v>0</v>
      </c>
      <c r="U4008">
        <v>0</v>
      </c>
      <c r="V4008">
        <v>0</v>
      </c>
      <c r="W4008">
        <v>-0.4</v>
      </c>
      <c r="X4008">
        <v>-0.7</v>
      </c>
      <c r="Z4008">
        <v>18</v>
      </c>
      <c r="AA4008">
        <v>7</v>
      </c>
      <c r="AB4008">
        <v>237</v>
      </c>
      <c r="AC4008">
        <v>18</v>
      </c>
      <c r="AI4008">
        <v>0</v>
      </c>
      <c r="AJ4008" t="s">
        <v>1710</v>
      </c>
      <c r="AK4008" t="s">
        <v>1710</v>
      </c>
      <c r="AQ4008">
        <v>5</v>
      </c>
      <c r="AT4008" t="s">
        <v>1710</v>
      </c>
      <c r="AU4008">
        <v>1</v>
      </c>
      <c r="BN4008">
        <v>0</v>
      </c>
      <c r="BO4008">
        <v>0</v>
      </c>
      <c r="BP4008">
        <v>0</v>
      </c>
      <c r="BQ4008">
        <v>0</v>
      </c>
      <c r="BS4008">
        <v>1</v>
      </c>
      <c r="BT4008" t="str">
        <f t="shared" si="248"/>
        <v/>
      </c>
      <c r="BU4008" t="str">
        <f t="shared" si="249"/>
        <v/>
      </c>
      <c r="BV4008" t="str">
        <f t="shared" si="250"/>
        <v/>
      </c>
      <c r="BW4008">
        <f t="shared" si="251"/>
        <v>1</v>
      </c>
    </row>
    <row r="4009" spans="1:75" x14ac:dyDescent="0.35">
      <c r="A4009">
        <v>262</v>
      </c>
      <c r="B4009" t="s">
        <v>1161</v>
      </c>
      <c r="C4009" t="s">
        <v>83</v>
      </c>
      <c r="D4009">
        <v>108</v>
      </c>
      <c r="E4009">
        <v>214.4</v>
      </c>
      <c r="F4009">
        <v>2017</v>
      </c>
      <c r="G4009">
        <v>3</v>
      </c>
      <c r="H4009">
        <v>109</v>
      </c>
      <c r="M4009">
        <v>0</v>
      </c>
      <c r="N4009">
        <v>0</v>
      </c>
      <c r="O4009">
        <v>0</v>
      </c>
      <c r="P4009">
        <v>0</v>
      </c>
      <c r="Q4009">
        <v>0</v>
      </c>
      <c r="S4009">
        <v>0</v>
      </c>
      <c r="T4009">
        <v>-0.56000000000000005</v>
      </c>
      <c r="V4009">
        <v>-0.56000000000000005</v>
      </c>
      <c r="W4009">
        <v>-0.56000000000000005</v>
      </c>
      <c r="X4009">
        <v>-0.56000000000000005</v>
      </c>
      <c r="Z4009">
        <v>25</v>
      </c>
      <c r="AA4009">
        <v>3</v>
      </c>
      <c r="AB4009">
        <v>85</v>
      </c>
      <c r="AC4009">
        <v>18</v>
      </c>
      <c r="AD4009">
        <v>237</v>
      </c>
      <c r="AF4009">
        <v>124</v>
      </c>
      <c r="AG4009">
        <v>3.09</v>
      </c>
      <c r="AH4009">
        <v>3.75</v>
      </c>
      <c r="AJ4009">
        <v>5.0099999999999999E-2</v>
      </c>
      <c r="AK4009">
        <v>5.2999999999999999E-2</v>
      </c>
      <c r="AL4009">
        <v>0.43</v>
      </c>
      <c r="AM4009">
        <v>0.67</v>
      </c>
      <c r="AN4009">
        <v>10</v>
      </c>
      <c r="AO4009">
        <v>11</v>
      </c>
      <c r="AP4009">
        <v>7.6</v>
      </c>
      <c r="AR4009">
        <v>1.1399999999999999</v>
      </c>
      <c r="AS4009">
        <v>1.47</v>
      </c>
      <c r="AT4009">
        <v>0.66500000000000004</v>
      </c>
      <c r="AU4009" t="s">
        <v>1710</v>
      </c>
      <c r="BN4009">
        <v>0</v>
      </c>
      <c r="BO4009">
        <v>0</v>
      </c>
      <c r="BP4009">
        <v>0</v>
      </c>
      <c r="BQ4009">
        <v>0</v>
      </c>
      <c r="BS4009">
        <v>2</v>
      </c>
      <c r="BT4009">
        <f t="shared" si="248"/>
        <v>5.0099999999999999E-2</v>
      </c>
      <c r="BU4009">
        <f t="shared" si="249"/>
        <v>5.2999999999999999E-2</v>
      </c>
      <c r="BV4009">
        <f t="shared" si="250"/>
        <v>0.66500000000000004</v>
      </c>
      <c r="BW4009" t="str">
        <f t="shared" si="251"/>
        <v/>
      </c>
    </row>
    <row r="4010" spans="1:75" x14ac:dyDescent="0.35">
      <c r="A4010">
        <v>263</v>
      </c>
      <c r="B4010" t="s">
        <v>1024</v>
      </c>
      <c r="C4010" t="s">
        <v>116</v>
      </c>
      <c r="D4010">
        <v>36</v>
      </c>
      <c r="E4010">
        <v>214.6</v>
      </c>
      <c r="F4010">
        <v>2017</v>
      </c>
      <c r="G4010">
        <v>4</v>
      </c>
      <c r="I4010">
        <v>61</v>
      </c>
      <c r="M4010">
        <v>0</v>
      </c>
      <c r="N4010">
        <v>0</v>
      </c>
      <c r="O4010">
        <v>0</v>
      </c>
      <c r="P4010">
        <v>0</v>
      </c>
      <c r="Q4010">
        <v>0</v>
      </c>
      <c r="S4010">
        <v>0</v>
      </c>
      <c r="U4010">
        <v>-0.1</v>
      </c>
      <c r="V4010">
        <v>-0.1</v>
      </c>
      <c r="W4010">
        <v>-0.1</v>
      </c>
      <c r="X4010">
        <v>-0.1</v>
      </c>
      <c r="Z4010">
        <v>25</v>
      </c>
      <c r="AA4010">
        <v>8</v>
      </c>
      <c r="AB4010">
        <v>300</v>
      </c>
      <c r="AC4010">
        <v>18</v>
      </c>
      <c r="AF4010">
        <v>44</v>
      </c>
      <c r="AG4010">
        <v>3.17</v>
      </c>
      <c r="AI4010">
        <v>4.96</v>
      </c>
      <c r="AJ4010">
        <v>3.9100000000000003E-2</v>
      </c>
      <c r="AK4010" t="s">
        <v>1710</v>
      </c>
      <c r="AL4010">
        <v>3.13</v>
      </c>
      <c r="AN4010">
        <v>16</v>
      </c>
      <c r="AP4010">
        <v>11.9</v>
      </c>
      <c r="AQ4010">
        <v>11.2</v>
      </c>
      <c r="AR4010">
        <v>2.41</v>
      </c>
      <c r="AT4010">
        <v>0.33600000000000002</v>
      </c>
      <c r="AU4010">
        <v>0.42099999999999999</v>
      </c>
      <c r="BN4010">
        <v>0</v>
      </c>
      <c r="BO4010">
        <v>0</v>
      </c>
      <c r="BP4010">
        <v>0</v>
      </c>
      <c r="BQ4010">
        <v>0</v>
      </c>
      <c r="BS4010">
        <v>3</v>
      </c>
      <c r="BT4010">
        <f t="shared" si="248"/>
        <v>3.9100000000000003E-2</v>
      </c>
      <c r="BU4010" t="str">
        <f t="shared" si="249"/>
        <v/>
      </c>
      <c r="BV4010">
        <f t="shared" si="250"/>
        <v>0.33600000000000002</v>
      </c>
      <c r="BW4010">
        <f t="shared" si="251"/>
        <v>0.42099999999999999</v>
      </c>
    </row>
    <row r="4011" spans="1:75" x14ac:dyDescent="0.35">
      <c r="A4011">
        <v>264</v>
      </c>
      <c r="B4011" t="s">
        <v>717</v>
      </c>
      <c r="C4011" t="s">
        <v>83</v>
      </c>
      <c r="D4011">
        <v>109</v>
      </c>
      <c r="E4011">
        <v>214.7</v>
      </c>
      <c r="F4011">
        <v>2017</v>
      </c>
      <c r="G4011">
        <v>3</v>
      </c>
      <c r="H4011">
        <v>130</v>
      </c>
      <c r="I4011">
        <v>147</v>
      </c>
      <c r="M4011">
        <v>0</v>
      </c>
      <c r="N4011">
        <v>0</v>
      </c>
      <c r="O4011">
        <v>0</v>
      </c>
      <c r="P4011">
        <v>0</v>
      </c>
      <c r="Q4011">
        <v>0</v>
      </c>
      <c r="S4011">
        <v>0</v>
      </c>
      <c r="T4011">
        <v>-0.67</v>
      </c>
      <c r="U4011">
        <v>-0.68</v>
      </c>
      <c r="V4011">
        <v>-1.35</v>
      </c>
      <c r="W4011">
        <v>-1.35</v>
      </c>
      <c r="X4011">
        <v>-1.35</v>
      </c>
      <c r="Z4011">
        <v>28</v>
      </c>
      <c r="AA4011">
        <v>1</v>
      </c>
      <c r="AB4011">
        <v>13</v>
      </c>
      <c r="AC4011">
        <v>18</v>
      </c>
      <c r="AH4011">
        <v>1.62</v>
      </c>
      <c r="AI4011">
        <v>2</v>
      </c>
      <c r="AJ4011">
        <v>0.12590000000000001</v>
      </c>
      <c r="AK4011">
        <v>2.8400000000000002E-2</v>
      </c>
      <c r="AL4011">
        <v>1.06</v>
      </c>
      <c r="AM4011">
        <v>1</v>
      </c>
      <c r="AO4011">
        <v>11</v>
      </c>
      <c r="AP4011">
        <v>15.5</v>
      </c>
      <c r="AQ4011">
        <v>14.4</v>
      </c>
      <c r="AR4011">
        <v>1.61</v>
      </c>
      <c r="AS4011">
        <v>1.27</v>
      </c>
      <c r="AT4011">
        <v>0.27600000000000002</v>
      </c>
      <c r="AU4011">
        <v>0.34100000000000003</v>
      </c>
      <c r="BN4011">
        <v>0</v>
      </c>
      <c r="BO4011">
        <v>0</v>
      </c>
      <c r="BP4011">
        <v>0</v>
      </c>
      <c r="BQ4011">
        <v>0</v>
      </c>
      <c r="BS4011">
        <v>6</v>
      </c>
      <c r="BT4011">
        <f t="shared" si="248"/>
        <v>0.12590000000000001</v>
      </c>
      <c r="BU4011">
        <f t="shared" si="249"/>
        <v>2.8400000000000002E-2</v>
      </c>
      <c r="BV4011">
        <f t="shared" si="250"/>
        <v>0.27600000000000002</v>
      </c>
      <c r="BW4011">
        <f t="shared" si="251"/>
        <v>0.34100000000000003</v>
      </c>
    </row>
    <row r="4012" spans="1:75" x14ac:dyDescent="0.35">
      <c r="A4012">
        <v>265</v>
      </c>
      <c r="B4012" t="s">
        <v>1056</v>
      </c>
      <c r="C4012" t="s">
        <v>83</v>
      </c>
      <c r="D4012">
        <v>110</v>
      </c>
      <c r="E4012">
        <v>214.8</v>
      </c>
      <c r="F4012">
        <v>2017</v>
      </c>
      <c r="G4012">
        <v>3</v>
      </c>
      <c r="H4012">
        <v>92</v>
      </c>
      <c r="I4012">
        <v>131</v>
      </c>
      <c r="J4012">
        <v>125</v>
      </c>
      <c r="M4012">
        <v>0</v>
      </c>
      <c r="N4012">
        <v>0</v>
      </c>
      <c r="O4012">
        <v>0</v>
      </c>
      <c r="P4012">
        <v>0</v>
      </c>
      <c r="Q4012">
        <v>0</v>
      </c>
      <c r="S4012">
        <v>0</v>
      </c>
      <c r="T4012">
        <v>-0.51</v>
      </c>
      <c r="U4012">
        <v>-0.95</v>
      </c>
      <c r="V4012">
        <v>-1.46</v>
      </c>
      <c r="W4012">
        <v>-2.23</v>
      </c>
      <c r="X4012">
        <v>-2.23</v>
      </c>
      <c r="Z4012">
        <v>26</v>
      </c>
      <c r="AA4012">
        <v>4</v>
      </c>
      <c r="AB4012">
        <v>107</v>
      </c>
      <c r="AC4012">
        <v>18</v>
      </c>
      <c r="AF4012">
        <v>98</v>
      </c>
      <c r="AG4012">
        <v>4.08</v>
      </c>
      <c r="AH4012">
        <v>3.76</v>
      </c>
      <c r="AI4012">
        <v>2.46</v>
      </c>
      <c r="AJ4012">
        <v>5.96E-2</v>
      </c>
      <c r="AK4012">
        <v>5.8900000000000001E-2</v>
      </c>
      <c r="AL4012">
        <v>1.1200000000000001</v>
      </c>
      <c r="AM4012">
        <v>1.1000000000000001</v>
      </c>
      <c r="AN4012">
        <v>16</v>
      </c>
      <c r="AO4012">
        <v>16</v>
      </c>
      <c r="AP4012">
        <v>9.8000000000000007</v>
      </c>
      <c r="AQ4012">
        <v>6.3</v>
      </c>
      <c r="AR4012">
        <v>2.1800000000000002</v>
      </c>
      <c r="AS4012">
        <v>2.0699999999999998</v>
      </c>
      <c r="AT4012">
        <v>0.24399999999999999</v>
      </c>
      <c r="AU4012">
        <v>0.44600000000000001</v>
      </c>
      <c r="BN4012">
        <v>0</v>
      </c>
      <c r="BO4012">
        <v>0</v>
      </c>
      <c r="BP4012">
        <v>0</v>
      </c>
      <c r="BQ4012">
        <v>0</v>
      </c>
      <c r="BS4012">
        <v>3</v>
      </c>
      <c r="BT4012">
        <f t="shared" si="248"/>
        <v>5.96E-2</v>
      </c>
      <c r="BU4012">
        <f t="shared" si="249"/>
        <v>5.8900000000000001E-2</v>
      </c>
      <c r="BV4012">
        <f t="shared" si="250"/>
        <v>0.24399999999999999</v>
      </c>
      <c r="BW4012">
        <f t="shared" si="251"/>
        <v>0.44600000000000001</v>
      </c>
    </row>
    <row r="4013" spans="1:75" x14ac:dyDescent="0.35">
      <c r="A4013">
        <v>266</v>
      </c>
      <c r="B4013" t="s">
        <v>594</v>
      </c>
      <c r="C4013" t="s">
        <v>116</v>
      </c>
      <c r="D4013">
        <v>37</v>
      </c>
      <c r="E4013">
        <v>215.3</v>
      </c>
      <c r="F4013">
        <v>2017</v>
      </c>
      <c r="G4013">
        <v>4</v>
      </c>
      <c r="M4013">
        <v>0</v>
      </c>
      <c r="N4013">
        <v>0</v>
      </c>
      <c r="O4013">
        <v>0</v>
      </c>
      <c r="P4013">
        <v>0</v>
      </c>
      <c r="Q4013">
        <v>0</v>
      </c>
      <c r="S4013">
        <v>2</v>
      </c>
      <c r="V4013">
        <v>0</v>
      </c>
      <c r="W4013">
        <v>0</v>
      </c>
      <c r="X4013">
        <v>0</v>
      </c>
      <c r="Z4013">
        <v>32</v>
      </c>
      <c r="AA4013">
        <v>4</v>
      </c>
      <c r="AB4013">
        <v>114</v>
      </c>
      <c r="AC4013">
        <v>18</v>
      </c>
      <c r="AF4013">
        <v>8</v>
      </c>
      <c r="AG4013">
        <v>10.81</v>
      </c>
      <c r="AJ4013">
        <v>0.18770000000000001</v>
      </c>
      <c r="AK4013" t="s">
        <v>1710</v>
      </c>
      <c r="AL4013">
        <v>1.36</v>
      </c>
      <c r="AN4013">
        <v>16</v>
      </c>
      <c r="AP4013">
        <v>6.4</v>
      </c>
      <c r="AR4013">
        <v>1.47</v>
      </c>
      <c r="AT4013">
        <v>0.59199999999999997</v>
      </c>
      <c r="AU4013" t="s">
        <v>1710</v>
      </c>
      <c r="BN4013">
        <v>0</v>
      </c>
      <c r="BO4013">
        <v>0</v>
      </c>
      <c r="BP4013">
        <v>0</v>
      </c>
      <c r="BQ4013">
        <v>0</v>
      </c>
      <c r="BS4013">
        <v>8</v>
      </c>
      <c r="BT4013">
        <f t="shared" si="248"/>
        <v>0.18770000000000001</v>
      </c>
      <c r="BU4013" t="str">
        <f t="shared" si="249"/>
        <v/>
      </c>
      <c r="BV4013">
        <f t="shared" si="250"/>
        <v>0.59199999999999997</v>
      </c>
      <c r="BW4013" t="str">
        <f t="shared" si="251"/>
        <v/>
      </c>
    </row>
    <row r="4014" spans="1:75" x14ac:dyDescent="0.35">
      <c r="A4014">
        <v>267</v>
      </c>
      <c r="B4014" t="s">
        <v>1305</v>
      </c>
      <c r="C4014" t="s">
        <v>116</v>
      </c>
      <c r="D4014">
        <v>38</v>
      </c>
      <c r="E4014">
        <v>215.8</v>
      </c>
      <c r="F4014">
        <v>2017</v>
      </c>
      <c r="G4014">
        <v>4</v>
      </c>
      <c r="H4014">
        <v>90</v>
      </c>
      <c r="I4014">
        <v>57</v>
      </c>
      <c r="M4014">
        <v>0</v>
      </c>
      <c r="N4014">
        <v>0</v>
      </c>
      <c r="O4014">
        <v>0</v>
      </c>
      <c r="P4014">
        <v>0</v>
      </c>
      <c r="Q4014">
        <v>0</v>
      </c>
      <c r="S4014">
        <v>0</v>
      </c>
      <c r="T4014">
        <v>-0.89</v>
      </c>
      <c r="U4014">
        <v>-0.18</v>
      </c>
      <c r="V4014">
        <v>-1.07</v>
      </c>
      <c r="W4014">
        <v>-1.07</v>
      </c>
      <c r="X4014">
        <v>-1.07</v>
      </c>
      <c r="Z4014">
        <v>23</v>
      </c>
      <c r="AA4014">
        <v>4</v>
      </c>
      <c r="AB4014">
        <v>127</v>
      </c>
      <c r="AC4014">
        <v>18</v>
      </c>
      <c r="AD4014">
        <v>68</v>
      </c>
      <c r="AH4014">
        <v>0.56999999999999995</v>
      </c>
      <c r="AI4014">
        <v>4.63</v>
      </c>
      <c r="AJ4014" t="s">
        <v>1710</v>
      </c>
      <c r="AK4014">
        <v>9.2999999999999992E-3</v>
      </c>
      <c r="AM4014">
        <v>1.24</v>
      </c>
      <c r="AO4014">
        <v>15</v>
      </c>
      <c r="AQ4014">
        <v>7.7</v>
      </c>
      <c r="AS4014">
        <v>1.72</v>
      </c>
      <c r="AT4014" t="s">
        <v>1710</v>
      </c>
      <c r="AU4014">
        <v>8.8999999999999996E-2</v>
      </c>
      <c r="BN4014">
        <v>0</v>
      </c>
      <c r="BO4014">
        <v>0</v>
      </c>
      <c r="BP4014">
        <v>0</v>
      </c>
      <c r="BQ4014">
        <v>0</v>
      </c>
      <c r="BS4014">
        <v>1</v>
      </c>
      <c r="BT4014" t="str">
        <f t="shared" si="248"/>
        <v/>
      </c>
      <c r="BU4014">
        <f t="shared" si="249"/>
        <v>9.2999999999999992E-3</v>
      </c>
      <c r="BV4014" t="str">
        <f t="shared" si="250"/>
        <v/>
      </c>
      <c r="BW4014">
        <f t="shared" si="251"/>
        <v>8.8999999999999996E-2</v>
      </c>
    </row>
    <row r="4015" spans="1:75" x14ac:dyDescent="0.35">
      <c r="A4015">
        <v>268</v>
      </c>
      <c r="B4015" t="s">
        <v>1241</v>
      </c>
      <c r="C4015" t="s">
        <v>79</v>
      </c>
      <c r="D4015">
        <v>35</v>
      </c>
      <c r="E4015">
        <v>215.9</v>
      </c>
      <c r="F4015">
        <v>2017</v>
      </c>
      <c r="G4015">
        <v>1</v>
      </c>
      <c r="H4015">
        <v>29</v>
      </c>
      <c r="I4015">
        <v>68</v>
      </c>
      <c r="J4015">
        <v>64</v>
      </c>
      <c r="M4015">
        <v>0</v>
      </c>
      <c r="N4015">
        <v>0</v>
      </c>
      <c r="O4015">
        <v>0</v>
      </c>
      <c r="P4015">
        <v>0</v>
      </c>
      <c r="Q4015">
        <v>0</v>
      </c>
      <c r="S4015">
        <v>0</v>
      </c>
      <c r="T4015">
        <v>-0.1</v>
      </c>
      <c r="U4015">
        <v>0</v>
      </c>
      <c r="V4015">
        <v>-0.1</v>
      </c>
      <c r="W4015">
        <v>-0.1</v>
      </c>
      <c r="X4015">
        <v>-0.1</v>
      </c>
      <c r="Z4015">
        <v>26</v>
      </c>
      <c r="AA4015">
        <v>7</v>
      </c>
      <c r="AB4015">
        <v>250</v>
      </c>
      <c r="AC4015">
        <v>18</v>
      </c>
      <c r="AF4015">
        <v>27</v>
      </c>
      <c r="AG4015">
        <v>16.41</v>
      </c>
      <c r="AH4015">
        <v>14.01</v>
      </c>
      <c r="AI4015">
        <v>0</v>
      </c>
      <c r="AJ4015" t="s">
        <v>1710</v>
      </c>
      <c r="AK4015" t="s">
        <v>1710</v>
      </c>
      <c r="AN4015">
        <v>14</v>
      </c>
      <c r="AO4015">
        <v>11</v>
      </c>
      <c r="AT4015" t="s">
        <v>1710</v>
      </c>
      <c r="AU4015" t="s">
        <v>1710</v>
      </c>
      <c r="AV4015">
        <v>9.1999999999999993</v>
      </c>
      <c r="AW4015">
        <v>9.1999999999999993</v>
      </c>
      <c r="AX4015" s="2">
        <v>4.3999999999999997E-2</v>
      </c>
      <c r="AY4015" s="2">
        <v>3.9E-2</v>
      </c>
      <c r="AZ4015">
        <v>7</v>
      </c>
      <c r="BA4015">
        <v>6.5</v>
      </c>
      <c r="BB4015">
        <v>11.6</v>
      </c>
      <c r="BC4015">
        <v>8.1999999999999993</v>
      </c>
      <c r="BD4015">
        <v>7.9</v>
      </c>
      <c r="BE4015">
        <v>7.2</v>
      </c>
      <c r="BF4015">
        <v>5.0999999999999996</v>
      </c>
      <c r="BG4015">
        <v>4.9000000000000004</v>
      </c>
      <c r="BH4015">
        <v>2.8</v>
      </c>
      <c r="BI4015">
        <v>2.2999999999999998</v>
      </c>
      <c r="BJ4015">
        <v>486</v>
      </c>
      <c r="BK4015">
        <v>349</v>
      </c>
      <c r="BL4015" s="2">
        <v>3.6999999999999998E-2</v>
      </c>
      <c r="BM4015" t="e">
        <v>#N/A</v>
      </c>
      <c r="BN4015">
        <v>0</v>
      </c>
      <c r="BO4015">
        <v>0</v>
      </c>
      <c r="BP4015">
        <v>0</v>
      </c>
      <c r="BQ4015">
        <v>0</v>
      </c>
      <c r="BS4015">
        <v>3</v>
      </c>
      <c r="BT4015" t="str">
        <f t="shared" si="248"/>
        <v/>
      </c>
      <c r="BU4015" t="str">
        <f t="shared" si="249"/>
        <v/>
      </c>
      <c r="BV4015" t="str">
        <f t="shared" si="250"/>
        <v/>
      </c>
      <c r="BW4015" t="str">
        <f t="shared" si="251"/>
        <v/>
      </c>
    </row>
    <row r="4016" spans="1:75" x14ac:dyDescent="0.35">
      <c r="A4016">
        <v>269</v>
      </c>
      <c r="B4016" t="s">
        <v>612</v>
      </c>
      <c r="C4016" t="s">
        <v>79</v>
      </c>
      <c r="D4016">
        <v>36</v>
      </c>
      <c r="E4016">
        <v>216.1</v>
      </c>
      <c r="F4016">
        <v>2017</v>
      </c>
      <c r="G4016">
        <v>1</v>
      </c>
      <c r="H4016">
        <v>39</v>
      </c>
      <c r="I4016">
        <v>76</v>
      </c>
      <c r="J4016">
        <v>47</v>
      </c>
      <c r="K4016">
        <v>67</v>
      </c>
      <c r="M4016">
        <v>0</v>
      </c>
      <c r="N4016">
        <v>0</v>
      </c>
      <c r="O4016">
        <v>0</v>
      </c>
      <c r="P4016">
        <v>0</v>
      </c>
      <c r="Q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-0.16</v>
      </c>
      <c r="Z4016">
        <v>32</v>
      </c>
      <c r="AA4016">
        <v>8</v>
      </c>
      <c r="AB4016">
        <v>300</v>
      </c>
      <c r="AC4016">
        <v>19</v>
      </c>
      <c r="AF4016">
        <v>31</v>
      </c>
      <c r="AG4016">
        <v>15.52</v>
      </c>
      <c r="AH4016">
        <v>6.72</v>
      </c>
      <c r="AI4016">
        <v>-0.1</v>
      </c>
      <c r="AJ4016" t="s">
        <v>1710</v>
      </c>
      <c r="AK4016" t="s">
        <v>1710</v>
      </c>
      <c r="AN4016">
        <v>6</v>
      </c>
      <c r="AO4016">
        <v>11</v>
      </c>
      <c r="AT4016" t="s">
        <v>1710</v>
      </c>
      <c r="AU4016" t="s">
        <v>1710</v>
      </c>
      <c r="AV4016">
        <v>8.3000000000000007</v>
      </c>
      <c r="AW4016">
        <v>8.4</v>
      </c>
      <c r="AX4016" s="2">
        <v>1.4E-2</v>
      </c>
      <c r="AY4016" s="2">
        <v>3.3000000000000002E-2</v>
      </c>
      <c r="AZ4016">
        <v>7.2</v>
      </c>
      <c r="BA4016">
        <v>6.1</v>
      </c>
      <c r="BB4016">
        <v>9.1999999999999993</v>
      </c>
      <c r="BC4016">
        <v>11.4</v>
      </c>
      <c r="BD4016">
        <v>8</v>
      </c>
      <c r="BE4016">
        <v>6.7</v>
      </c>
      <c r="BF4016">
        <v>4.4000000000000004</v>
      </c>
      <c r="BG4016">
        <v>4.5999999999999996</v>
      </c>
      <c r="BH4016">
        <v>3.6</v>
      </c>
      <c r="BI4016">
        <v>2.1</v>
      </c>
      <c r="BJ4016">
        <v>200</v>
      </c>
      <c r="BK4016">
        <v>211</v>
      </c>
      <c r="BL4016" s="2">
        <v>0.03</v>
      </c>
      <c r="BM4016" t="e">
        <v>#N/A</v>
      </c>
      <c r="BN4016">
        <v>0</v>
      </c>
      <c r="BO4016">
        <v>0</v>
      </c>
      <c r="BP4016">
        <v>0</v>
      </c>
      <c r="BQ4016">
        <v>0</v>
      </c>
      <c r="BS4016">
        <v>10</v>
      </c>
      <c r="BT4016" t="str">
        <f t="shared" si="248"/>
        <v/>
      </c>
      <c r="BU4016" t="str">
        <f t="shared" si="249"/>
        <v/>
      </c>
      <c r="BV4016" t="str">
        <f t="shared" si="250"/>
        <v/>
      </c>
      <c r="BW4016" t="str">
        <f t="shared" si="251"/>
        <v/>
      </c>
    </row>
    <row r="4017" spans="1:75" x14ac:dyDescent="0.35">
      <c r="A4017">
        <v>270.5</v>
      </c>
      <c r="B4017" t="s">
        <v>1306</v>
      </c>
      <c r="C4017" t="s">
        <v>116</v>
      </c>
      <c r="D4017">
        <v>39.5</v>
      </c>
      <c r="E4017">
        <v>216.2</v>
      </c>
      <c r="F4017">
        <v>2017</v>
      </c>
      <c r="G4017">
        <v>4</v>
      </c>
      <c r="H4017">
        <v>19</v>
      </c>
      <c r="I4017">
        <v>3</v>
      </c>
      <c r="J4017">
        <v>3</v>
      </c>
      <c r="K4017">
        <v>19</v>
      </c>
      <c r="M4017">
        <v>0</v>
      </c>
      <c r="N4017">
        <v>1</v>
      </c>
      <c r="O4017">
        <v>1</v>
      </c>
      <c r="P4017">
        <v>2</v>
      </c>
      <c r="Q4017">
        <v>2</v>
      </c>
      <c r="S4017">
        <v>0</v>
      </c>
      <c r="T4017">
        <v>-0.22</v>
      </c>
      <c r="U4017">
        <v>0.76</v>
      </c>
      <c r="V4017">
        <v>0.54</v>
      </c>
      <c r="W4017">
        <v>1.2</v>
      </c>
      <c r="X4017">
        <v>1.61</v>
      </c>
      <c r="Z4017">
        <v>24</v>
      </c>
      <c r="AA4017">
        <v>5</v>
      </c>
      <c r="AB4017">
        <v>146</v>
      </c>
      <c r="AC4017">
        <v>19</v>
      </c>
      <c r="AD4017">
        <v>15</v>
      </c>
      <c r="AE4017">
        <v>3</v>
      </c>
      <c r="AH4017">
        <v>7.3</v>
      </c>
      <c r="AI4017">
        <v>16.04</v>
      </c>
      <c r="AJ4017" t="s">
        <v>1710</v>
      </c>
      <c r="AK4017">
        <v>0.1062</v>
      </c>
      <c r="AM4017">
        <v>1.41</v>
      </c>
      <c r="AO4017">
        <v>15</v>
      </c>
      <c r="AQ4017">
        <v>7.6</v>
      </c>
      <c r="AS4017">
        <v>1.76</v>
      </c>
      <c r="AT4017" t="s">
        <v>1710</v>
      </c>
      <c r="AU4017">
        <v>0.30199999999999999</v>
      </c>
      <c r="BN4017">
        <v>0</v>
      </c>
      <c r="BO4017">
        <v>1</v>
      </c>
      <c r="BP4017">
        <v>2</v>
      </c>
      <c r="BQ4017">
        <v>2</v>
      </c>
      <c r="BS4017">
        <v>1</v>
      </c>
      <c r="BT4017" t="str">
        <f t="shared" si="248"/>
        <v/>
      </c>
      <c r="BU4017">
        <f t="shared" si="249"/>
        <v>0.1062</v>
      </c>
      <c r="BV4017" t="str">
        <f t="shared" si="250"/>
        <v/>
      </c>
      <c r="BW4017">
        <f t="shared" si="251"/>
        <v>0.30199999999999999</v>
      </c>
    </row>
    <row r="4018" spans="1:75" x14ac:dyDescent="0.35">
      <c r="A4018">
        <v>270.5</v>
      </c>
      <c r="B4018" t="s">
        <v>614</v>
      </c>
      <c r="C4018" t="s">
        <v>116</v>
      </c>
      <c r="D4018">
        <v>39.5</v>
      </c>
      <c r="E4018">
        <v>216.2</v>
      </c>
      <c r="F4018">
        <v>2017</v>
      </c>
      <c r="G4018">
        <v>4</v>
      </c>
      <c r="M4018">
        <v>0</v>
      </c>
      <c r="N4018">
        <v>0</v>
      </c>
      <c r="O4018">
        <v>0</v>
      </c>
      <c r="P4018">
        <v>0</v>
      </c>
      <c r="Q4018">
        <v>0</v>
      </c>
      <c r="S4018">
        <v>1</v>
      </c>
      <c r="V4018">
        <v>0</v>
      </c>
      <c r="W4018">
        <v>0</v>
      </c>
      <c r="X4018">
        <v>0</v>
      </c>
      <c r="Z4018">
        <v>32</v>
      </c>
      <c r="AA4018">
        <v>5</v>
      </c>
      <c r="AB4018">
        <v>141</v>
      </c>
      <c r="AC4018">
        <v>19</v>
      </c>
      <c r="AF4018">
        <v>19</v>
      </c>
      <c r="AG4018">
        <v>8.14</v>
      </c>
      <c r="AJ4018">
        <v>0.14710000000000001</v>
      </c>
      <c r="AK4018" t="s">
        <v>1710</v>
      </c>
      <c r="AL4018">
        <v>1.18</v>
      </c>
      <c r="AN4018">
        <v>16</v>
      </c>
      <c r="AP4018">
        <v>7.7</v>
      </c>
      <c r="AR4018">
        <v>1.68</v>
      </c>
      <c r="AT4018">
        <v>0.24099999999999999</v>
      </c>
      <c r="AU4018" t="s">
        <v>1710</v>
      </c>
      <c r="BN4018">
        <v>0</v>
      </c>
      <c r="BO4018">
        <v>0</v>
      </c>
      <c r="BP4018">
        <v>0</v>
      </c>
      <c r="BQ4018">
        <v>0</v>
      </c>
      <c r="BS4018">
        <v>10</v>
      </c>
      <c r="BT4018">
        <f t="shared" si="248"/>
        <v>0.14710000000000001</v>
      </c>
      <c r="BU4018" t="str">
        <f t="shared" si="249"/>
        <v/>
      </c>
      <c r="BV4018">
        <f t="shared" si="250"/>
        <v>0.24099999999999999</v>
      </c>
      <c r="BW4018" t="str">
        <f t="shared" si="251"/>
        <v/>
      </c>
    </row>
    <row r="4019" spans="1:75" x14ac:dyDescent="0.35">
      <c r="A4019">
        <v>272</v>
      </c>
      <c r="B4019" t="s">
        <v>150</v>
      </c>
      <c r="C4019" t="s">
        <v>70</v>
      </c>
      <c r="D4019">
        <v>86</v>
      </c>
      <c r="E4019">
        <v>216.6</v>
      </c>
      <c r="F4019">
        <v>2017</v>
      </c>
      <c r="G4019">
        <v>2</v>
      </c>
      <c r="M4019">
        <v>0</v>
      </c>
      <c r="N4019">
        <v>0</v>
      </c>
      <c r="O4019">
        <v>0</v>
      </c>
      <c r="P4019">
        <v>0</v>
      </c>
      <c r="Q4019">
        <v>0</v>
      </c>
      <c r="S4019">
        <v>3</v>
      </c>
      <c r="V4019">
        <v>0</v>
      </c>
      <c r="W4019">
        <v>0</v>
      </c>
      <c r="X4019">
        <v>0</v>
      </c>
      <c r="Z4019">
        <v>34</v>
      </c>
      <c r="AA4019">
        <v>1</v>
      </c>
      <c r="AB4019">
        <v>27</v>
      </c>
      <c r="AC4019">
        <v>19</v>
      </c>
      <c r="AF4019">
        <v>49</v>
      </c>
      <c r="AG4019">
        <v>12.51</v>
      </c>
      <c r="AJ4019">
        <v>4.5499999999999999E-2</v>
      </c>
      <c r="AK4019" t="s">
        <v>1710</v>
      </c>
      <c r="AL4019">
        <v>0.87</v>
      </c>
      <c r="AN4019">
        <v>8</v>
      </c>
      <c r="AP4019">
        <v>0.2</v>
      </c>
      <c r="AT4019">
        <v>9.4E-2</v>
      </c>
      <c r="AU4019" t="s">
        <v>1710</v>
      </c>
      <c r="BN4019">
        <v>0</v>
      </c>
      <c r="BO4019">
        <v>0</v>
      </c>
      <c r="BP4019">
        <v>0</v>
      </c>
      <c r="BQ4019">
        <v>0</v>
      </c>
      <c r="BS4019">
        <v>12</v>
      </c>
      <c r="BT4019">
        <f t="shared" si="248"/>
        <v>4.5499999999999999E-2</v>
      </c>
      <c r="BU4019" t="str">
        <f t="shared" si="249"/>
        <v/>
      </c>
      <c r="BV4019">
        <f t="shared" si="250"/>
        <v>9.4E-2</v>
      </c>
      <c r="BW4019" t="str">
        <f t="shared" si="251"/>
        <v/>
      </c>
    </row>
    <row r="4020" spans="1:75" x14ac:dyDescent="0.35">
      <c r="A4020">
        <v>273</v>
      </c>
      <c r="B4020" t="s">
        <v>829</v>
      </c>
      <c r="C4020" t="s">
        <v>70</v>
      </c>
      <c r="D4020">
        <v>87</v>
      </c>
      <c r="E4020">
        <v>216.7</v>
      </c>
      <c r="F4020">
        <v>2017</v>
      </c>
      <c r="G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S4020">
        <v>0</v>
      </c>
      <c r="V4020">
        <v>0</v>
      </c>
      <c r="W4020">
        <v>0</v>
      </c>
      <c r="X4020">
        <v>0</v>
      </c>
      <c r="Z4020">
        <v>27</v>
      </c>
      <c r="AA4020">
        <v>2</v>
      </c>
      <c r="AB4020">
        <v>62</v>
      </c>
      <c r="AC4020">
        <v>19</v>
      </c>
      <c r="AD4020">
        <v>100</v>
      </c>
      <c r="AF4020">
        <v>35</v>
      </c>
      <c r="AG4020">
        <v>9.27</v>
      </c>
      <c r="AJ4020">
        <v>4.3299999999999998E-2</v>
      </c>
      <c r="AK4020" t="s">
        <v>1710</v>
      </c>
      <c r="AL4020">
        <v>0.65</v>
      </c>
      <c r="AN4020">
        <v>15</v>
      </c>
      <c r="AP4020">
        <v>0.3</v>
      </c>
      <c r="AT4020">
        <v>3.1E-2</v>
      </c>
      <c r="AU4020" t="s">
        <v>1710</v>
      </c>
      <c r="BN4020">
        <v>0</v>
      </c>
      <c r="BO4020">
        <v>0</v>
      </c>
      <c r="BP4020">
        <v>0</v>
      </c>
      <c r="BQ4020">
        <v>0</v>
      </c>
      <c r="BS4020">
        <v>5</v>
      </c>
      <c r="BT4020">
        <f t="shared" si="248"/>
        <v>4.3299999999999998E-2</v>
      </c>
      <c r="BU4020" t="str">
        <f t="shared" si="249"/>
        <v/>
      </c>
      <c r="BV4020">
        <f t="shared" si="250"/>
        <v>3.1E-2</v>
      </c>
      <c r="BW4020" t="str">
        <f t="shared" si="251"/>
        <v/>
      </c>
    </row>
    <row r="4021" spans="1:75" x14ac:dyDescent="0.35">
      <c r="A4021">
        <v>274</v>
      </c>
      <c r="B4021" t="s">
        <v>1307</v>
      </c>
      <c r="C4021" t="s">
        <v>83</v>
      </c>
      <c r="D4021">
        <v>111</v>
      </c>
      <c r="E4021">
        <v>217.2</v>
      </c>
      <c r="F4021">
        <v>2017</v>
      </c>
      <c r="G4021">
        <v>3</v>
      </c>
      <c r="I4021">
        <v>96</v>
      </c>
      <c r="J4021">
        <v>164</v>
      </c>
      <c r="M4021">
        <v>0</v>
      </c>
      <c r="N4021">
        <v>0</v>
      </c>
      <c r="O4021">
        <v>0</v>
      </c>
      <c r="P4021">
        <v>0</v>
      </c>
      <c r="Q4021">
        <v>0</v>
      </c>
      <c r="S4021">
        <v>0</v>
      </c>
      <c r="U4021">
        <v>-0.5</v>
      </c>
      <c r="V4021">
        <v>-0.5</v>
      </c>
      <c r="W4021">
        <v>-1.03</v>
      </c>
      <c r="X4021">
        <v>-1.03</v>
      </c>
      <c r="Z4021">
        <v>18</v>
      </c>
      <c r="AA4021">
        <v>4</v>
      </c>
      <c r="AB4021">
        <v>133</v>
      </c>
      <c r="AC4021">
        <v>19</v>
      </c>
      <c r="AD4021">
        <v>215</v>
      </c>
      <c r="AE4021">
        <v>184</v>
      </c>
      <c r="AI4021">
        <v>4.34</v>
      </c>
      <c r="AJ4021" t="s">
        <v>1710</v>
      </c>
      <c r="AK4021">
        <v>1.55E-2</v>
      </c>
      <c r="AM4021">
        <v>0.84</v>
      </c>
      <c r="AQ4021">
        <v>3.4</v>
      </c>
      <c r="AS4021">
        <v>1.44</v>
      </c>
      <c r="AT4021" t="s">
        <v>1710</v>
      </c>
      <c r="AU4021">
        <v>0.73099999999999998</v>
      </c>
      <c r="BN4021">
        <v>0</v>
      </c>
      <c r="BO4021">
        <v>0</v>
      </c>
      <c r="BP4021">
        <v>0</v>
      </c>
      <c r="BQ4021">
        <v>0</v>
      </c>
      <c r="BS4021">
        <v>1</v>
      </c>
      <c r="BT4021" t="str">
        <f t="shared" si="248"/>
        <v/>
      </c>
      <c r="BU4021">
        <f t="shared" si="249"/>
        <v>1.55E-2</v>
      </c>
      <c r="BV4021" t="str">
        <f t="shared" si="250"/>
        <v/>
      </c>
      <c r="BW4021">
        <f t="shared" si="251"/>
        <v>0.73099999999999998</v>
      </c>
    </row>
    <row r="4022" spans="1:75" x14ac:dyDescent="0.35">
      <c r="A4022">
        <v>275</v>
      </c>
      <c r="B4022" t="s">
        <v>1055</v>
      </c>
      <c r="C4022" t="s">
        <v>70</v>
      </c>
      <c r="D4022">
        <v>88</v>
      </c>
      <c r="E4022">
        <v>217.4</v>
      </c>
      <c r="F4022">
        <v>2017</v>
      </c>
      <c r="G4022">
        <v>2</v>
      </c>
      <c r="I4022">
        <v>139</v>
      </c>
      <c r="M4022">
        <v>0</v>
      </c>
      <c r="N4022">
        <v>0</v>
      </c>
      <c r="O4022">
        <v>0</v>
      </c>
      <c r="P4022">
        <v>0</v>
      </c>
      <c r="Q4022">
        <v>0</v>
      </c>
      <c r="S4022">
        <v>0</v>
      </c>
      <c r="U4022">
        <v>0</v>
      </c>
      <c r="V4022">
        <v>0</v>
      </c>
      <c r="W4022">
        <v>0</v>
      </c>
      <c r="X4022">
        <v>0</v>
      </c>
      <c r="Z4022">
        <v>26</v>
      </c>
      <c r="AA4022">
        <v>4</v>
      </c>
      <c r="AB4022">
        <v>106</v>
      </c>
      <c r="AC4022">
        <v>19</v>
      </c>
      <c r="AF4022">
        <v>59</v>
      </c>
      <c r="AG4022">
        <v>6.43</v>
      </c>
      <c r="AJ4022">
        <v>4.4999999999999998E-2</v>
      </c>
      <c r="AK4022" t="s">
        <v>1710</v>
      </c>
      <c r="AL4022">
        <v>1.05</v>
      </c>
      <c r="AN4022">
        <v>12</v>
      </c>
      <c r="AP4022">
        <v>0.8</v>
      </c>
      <c r="AT4022">
        <v>3.3000000000000002E-2</v>
      </c>
      <c r="AU4022" t="s">
        <v>1710</v>
      </c>
      <c r="BN4022">
        <v>0</v>
      </c>
      <c r="BO4022">
        <v>0</v>
      </c>
      <c r="BP4022">
        <v>0</v>
      </c>
      <c r="BQ4022">
        <v>0</v>
      </c>
      <c r="BS4022">
        <v>3</v>
      </c>
      <c r="BT4022">
        <f t="shared" si="248"/>
        <v>4.4999999999999998E-2</v>
      </c>
      <c r="BU4022" t="str">
        <f t="shared" si="249"/>
        <v/>
      </c>
      <c r="BV4022">
        <f t="shared" si="250"/>
        <v>3.3000000000000002E-2</v>
      </c>
      <c r="BW4022" t="str">
        <f t="shared" si="251"/>
        <v/>
      </c>
    </row>
    <row r="4023" spans="1:75" x14ac:dyDescent="0.35">
      <c r="A4023">
        <v>276</v>
      </c>
      <c r="B4023" t="s">
        <v>1308</v>
      </c>
      <c r="C4023" t="s">
        <v>116</v>
      </c>
      <c r="D4023">
        <v>41</v>
      </c>
      <c r="E4023">
        <v>217.8</v>
      </c>
      <c r="F4023">
        <v>2017</v>
      </c>
      <c r="G4023">
        <v>4</v>
      </c>
      <c r="M4023">
        <v>0</v>
      </c>
      <c r="N4023">
        <v>0</v>
      </c>
      <c r="O4023">
        <v>0</v>
      </c>
      <c r="P4023">
        <v>0</v>
      </c>
      <c r="Q4023">
        <v>0</v>
      </c>
      <c r="V4023">
        <v>0</v>
      </c>
      <c r="W4023">
        <v>0</v>
      </c>
      <c r="X4023">
        <v>0</v>
      </c>
      <c r="Z4023" t="e">
        <v>#N/A</v>
      </c>
      <c r="AA4023">
        <v>6</v>
      </c>
      <c r="AB4023">
        <v>201</v>
      </c>
      <c r="AC4023">
        <v>19</v>
      </c>
      <c r="AG4023" t="e">
        <v>#N/A</v>
      </c>
      <c r="AH4023" t="e">
        <v>#N/A</v>
      </c>
      <c r="AI4023" t="e">
        <v>#N/A</v>
      </c>
      <c r="AJ4023" t="s">
        <v>1710</v>
      </c>
      <c r="AK4023" t="s">
        <v>1710</v>
      </c>
      <c r="AN4023" t="e">
        <v>#N/A</v>
      </c>
      <c r="AO4023" t="e">
        <v>#N/A</v>
      </c>
      <c r="AT4023" t="s">
        <v>1710</v>
      </c>
      <c r="AU4023" t="s">
        <v>1710</v>
      </c>
      <c r="BN4023">
        <v>0</v>
      </c>
      <c r="BO4023">
        <v>0</v>
      </c>
      <c r="BP4023">
        <v>0</v>
      </c>
      <c r="BQ4023">
        <v>0</v>
      </c>
      <c r="BS4023" t="e">
        <v>#N/A</v>
      </c>
      <c r="BT4023" t="str">
        <f t="shared" si="248"/>
        <v/>
      </c>
      <c r="BU4023" t="str">
        <f t="shared" si="249"/>
        <v/>
      </c>
      <c r="BV4023" t="str">
        <f t="shared" si="250"/>
        <v/>
      </c>
      <c r="BW4023" t="str">
        <f t="shared" si="251"/>
        <v/>
      </c>
    </row>
    <row r="4024" spans="1:75" x14ac:dyDescent="0.35">
      <c r="A4024">
        <v>277</v>
      </c>
      <c r="B4024" t="s">
        <v>525</v>
      </c>
      <c r="C4024" t="s">
        <v>70</v>
      </c>
      <c r="D4024">
        <v>89</v>
      </c>
      <c r="E4024">
        <v>218.1</v>
      </c>
      <c r="F4024">
        <v>2017</v>
      </c>
      <c r="G4024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S4024">
        <v>2</v>
      </c>
      <c r="V4024">
        <v>0</v>
      </c>
      <c r="W4024">
        <v>0</v>
      </c>
      <c r="X4024">
        <v>0</v>
      </c>
      <c r="Z4024">
        <v>30</v>
      </c>
      <c r="AA4024">
        <v>1</v>
      </c>
      <c r="AB4024">
        <v>12</v>
      </c>
      <c r="AC4024">
        <v>19</v>
      </c>
      <c r="AF4024">
        <v>32</v>
      </c>
      <c r="AG4024">
        <v>11.12</v>
      </c>
      <c r="AJ4024">
        <v>2.5999999999999999E-2</v>
      </c>
      <c r="AK4024" t="s">
        <v>1710</v>
      </c>
      <c r="AL4024">
        <v>1.26</v>
      </c>
      <c r="AN4024">
        <v>13</v>
      </c>
      <c r="AP4024">
        <v>0.3</v>
      </c>
      <c r="AT4024">
        <v>8.0000000000000002E-3</v>
      </c>
      <c r="AU4024" t="s">
        <v>1710</v>
      </c>
      <c r="BN4024">
        <v>0</v>
      </c>
      <c r="BO4024">
        <v>0</v>
      </c>
      <c r="BP4024">
        <v>0</v>
      </c>
      <c r="BQ4024">
        <v>0</v>
      </c>
      <c r="BS4024">
        <v>8</v>
      </c>
      <c r="BT4024">
        <f t="shared" si="248"/>
        <v>2.5999999999999999E-2</v>
      </c>
      <c r="BU4024" t="str">
        <f t="shared" si="249"/>
        <v/>
      </c>
      <c r="BV4024">
        <f t="shared" si="250"/>
        <v>8.0000000000000002E-3</v>
      </c>
      <c r="BW4024" t="str">
        <f t="shared" si="251"/>
        <v/>
      </c>
    </row>
    <row r="4025" spans="1:75" x14ac:dyDescent="0.35">
      <c r="A4025">
        <v>278</v>
      </c>
      <c r="B4025" t="s">
        <v>1122</v>
      </c>
      <c r="C4025" t="s">
        <v>70</v>
      </c>
      <c r="D4025">
        <v>90</v>
      </c>
      <c r="E4025">
        <v>218.3</v>
      </c>
      <c r="F4025">
        <v>2017</v>
      </c>
      <c r="G4025">
        <v>2</v>
      </c>
      <c r="H4025">
        <v>67</v>
      </c>
      <c r="I4025">
        <v>111</v>
      </c>
      <c r="M4025">
        <v>0</v>
      </c>
      <c r="N4025">
        <v>0</v>
      </c>
      <c r="O4025">
        <v>0</v>
      </c>
      <c r="P4025">
        <v>0</v>
      </c>
      <c r="Q4025">
        <v>0</v>
      </c>
      <c r="S4025">
        <v>0</v>
      </c>
      <c r="T4025">
        <v>0.52</v>
      </c>
      <c r="U4025">
        <v>0</v>
      </c>
      <c r="V4025">
        <v>0.52</v>
      </c>
      <c r="W4025">
        <v>0.52</v>
      </c>
      <c r="X4025">
        <v>0.52</v>
      </c>
      <c r="Z4025">
        <v>26</v>
      </c>
      <c r="AA4025">
        <v>8</v>
      </c>
      <c r="AB4025">
        <v>300</v>
      </c>
      <c r="AC4025">
        <v>19</v>
      </c>
      <c r="AD4025">
        <v>136</v>
      </c>
      <c r="AF4025">
        <v>52</v>
      </c>
      <c r="AG4025">
        <v>6.27</v>
      </c>
      <c r="AH4025">
        <v>5.63</v>
      </c>
      <c r="AI4025">
        <v>3.87</v>
      </c>
      <c r="AJ4025">
        <v>6.54E-2</v>
      </c>
      <c r="AK4025">
        <v>6.2899999999999998E-2</v>
      </c>
      <c r="AL4025">
        <v>0.86</v>
      </c>
      <c r="AM4025">
        <v>0.94</v>
      </c>
      <c r="AN4025">
        <v>15</v>
      </c>
      <c r="AO4025">
        <v>13</v>
      </c>
      <c r="AP4025">
        <v>0.2</v>
      </c>
      <c r="AQ4025">
        <v>6.3</v>
      </c>
      <c r="AR4025">
        <v>1.74</v>
      </c>
      <c r="AS4025">
        <v>1.74</v>
      </c>
      <c r="AT4025">
        <v>1.2E-2</v>
      </c>
      <c r="AU4025">
        <v>3.7999999999999999E-2</v>
      </c>
      <c r="BN4025">
        <v>0</v>
      </c>
      <c r="BO4025">
        <v>0</v>
      </c>
      <c r="BP4025">
        <v>0</v>
      </c>
      <c r="BQ4025">
        <v>0</v>
      </c>
      <c r="BS4025">
        <v>3</v>
      </c>
      <c r="BT4025">
        <f t="shared" si="248"/>
        <v>6.54E-2</v>
      </c>
      <c r="BU4025">
        <f t="shared" si="249"/>
        <v>6.2899999999999998E-2</v>
      </c>
      <c r="BV4025">
        <f t="shared" si="250"/>
        <v>1.2E-2</v>
      </c>
      <c r="BW4025">
        <f t="shared" si="251"/>
        <v>3.7999999999999999E-2</v>
      </c>
    </row>
    <row r="4026" spans="1:75" x14ac:dyDescent="0.35">
      <c r="A4026">
        <v>279</v>
      </c>
      <c r="B4026" t="s">
        <v>1065</v>
      </c>
      <c r="C4026" t="s">
        <v>116</v>
      </c>
      <c r="D4026">
        <v>42</v>
      </c>
      <c r="E4026">
        <v>218.6</v>
      </c>
      <c r="F4026">
        <v>2017</v>
      </c>
      <c r="G4026">
        <v>4</v>
      </c>
      <c r="H4026">
        <v>77</v>
      </c>
      <c r="I4026">
        <v>118</v>
      </c>
      <c r="J4026">
        <v>91</v>
      </c>
      <c r="M4026">
        <v>0</v>
      </c>
      <c r="N4026">
        <v>0</v>
      </c>
      <c r="O4026">
        <v>0</v>
      </c>
      <c r="P4026">
        <v>0</v>
      </c>
      <c r="Q4026">
        <v>0</v>
      </c>
      <c r="S4026">
        <v>0</v>
      </c>
      <c r="T4026">
        <v>-0.84</v>
      </c>
      <c r="U4026">
        <v>0</v>
      </c>
      <c r="V4026">
        <v>-0.84</v>
      </c>
      <c r="W4026">
        <v>-1.1399999999999999</v>
      </c>
      <c r="X4026">
        <v>-1.1399999999999999</v>
      </c>
      <c r="Z4026">
        <v>26</v>
      </c>
      <c r="AA4026">
        <v>3</v>
      </c>
      <c r="AB4026">
        <v>68</v>
      </c>
      <c r="AC4026">
        <v>19</v>
      </c>
      <c r="AD4026">
        <v>75</v>
      </c>
      <c r="AF4026">
        <v>31</v>
      </c>
      <c r="AG4026">
        <v>5.79</v>
      </c>
      <c r="AH4026">
        <v>1.31</v>
      </c>
      <c r="AI4026">
        <v>0</v>
      </c>
      <c r="AJ4026">
        <v>8.6599999999999996E-2</v>
      </c>
      <c r="AK4026">
        <v>2.4500000000000001E-2</v>
      </c>
      <c r="AL4026">
        <v>1.06</v>
      </c>
      <c r="AM4026">
        <v>1.29</v>
      </c>
      <c r="AN4026">
        <v>15</v>
      </c>
      <c r="AO4026">
        <v>13</v>
      </c>
      <c r="AP4026">
        <v>9</v>
      </c>
      <c r="AR4026">
        <v>1.77</v>
      </c>
      <c r="AS4026">
        <v>1.31</v>
      </c>
      <c r="AT4026">
        <v>0.40100000000000002</v>
      </c>
      <c r="AU4026" t="s">
        <v>1710</v>
      </c>
      <c r="BN4026">
        <v>0</v>
      </c>
      <c r="BO4026">
        <v>0</v>
      </c>
      <c r="BP4026">
        <v>0</v>
      </c>
      <c r="BQ4026">
        <v>0</v>
      </c>
      <c r="BS4026">
        <v>3</v>
      </c>
      <c r="BT4026">
        <f t="shared" si="248"/>
        <v>8.6599999999999996E-2</v>
      </c>
      <c r="BU4026">
        <f t="shared" si="249"/>
        <v>2.4500000000000001E-2</v>
      </c>
      <c r="BV4026">
        <f t="shared" si="250"/>
        <v>0.40100000000000002</v>
      </c>
      <c r="BW4026" t="str">
        <f t="shared" si="251"/>
        <v/>
      </c>
    </row>
    <row r="4027" spans="1:75" x14ac:dyDescent="0.35">
      <c r="A4027">
        <v>280</v>
      </c>
      <c r="B4027" t="s">
        <v>1204</v>
      </c>
      <c r="C4027" t="s">
        <v>83</v>
      </c>
      <c r="D4027">
        <v>112</v>
      </c>
      <c r="E4027">
        <v>219.1</v>
      </c>
      <c r="F4027">
        <v>2017</v>
      </c>
      <c r="G4027">
        <v>3</v>
      </c>
      <c r="H4027">
        <v>105</v>
      </c>
      <c r="I4027">
        <v>101</v>
      </c>
      <c r="J4027">
        <v>88</v>
      </c>
      <c r="M4027">
        <v>0</v>
      </c>
      <c r="N4027">
        <v>0</v>
      </c>
      <c r="O4027">
        <v>0</v>
      </c>
      <c r="P4027">
        <v>0</v>
      </c>
      <c r="Q4027">
        <v>0</v>
      </c>
      <c r="S4027">
        <v>0</v>
      </c>
      <c r="T4027">
        <v>-0.33</v>
      </c>
      <c r="U4027">
        <v>0.14000000000000001</v>
      </c>
      <c r="V4027">
        <v>-0.19</v>
      </c>
      <c r="W4027">
        <v>-0.59</v>
      </c>
      <c r="X4027">
        <v>-0.59</v>
      </c>
      <c r="Z4027">
        <v>23</v>
      </c>
      <c r="AA4027">
        <v>8</v>
      </c>
      <c r="AB4027">
        <v>300</v>
      </c>
      <c r="AC4027">
        <v>19</v>
      </c>
      <c r="AD4027">
        <v>99</v>
      </c>
      <c r="AE4027">
        <v>70</v>
      </c>
      <c r="AF4027">
        <v>111</v>
      </c>
      <c r="AG4027">
        <v>4.42</v>
      </c>
      <c r="AH4027">
        <v>3.22</v>
      </c>
      <c r="AI4027">
        <v>12.46</v>
      </c>
      <c r="AJ4027">
        <v>3.3300000000000003E-2</v>
      </c>
      <c r="AK4027">
        <v>8.0699999999999994E-2</v>
      </c>
      <c r="AL4027">
        <v>1.5</v>
      </c>
      <c r="AM4027">
        <v>0.97</v>
      </c>
      <c r="AN4027">
        <v>10</v>
      </c>
      <c r="AO4027">
        <v>15</v>
      </c>
      <c r="AP4027">
        <v>14.5</v>
      </c>
      <c r="AQ4027">
        <v>13.3</v>
      </c>
      <c r="AR4027">
        <v>2.21</v>
      </c>
      <c r="AS4027">
        <v>1.27</v>
      </c>
      <c r="AT4027">
        <v>0.627</v>
      </c>
      <c r="AU4027">
        <v>0.112</v>
      </c>
      <c r="BN4027">
        <v>0</v>
      </c>
      <c r="BO4027">
        <v>0</v>
      </c>
      <c r="BP4027">
        <v>0</v>
      </c>
      <c r="BQ4027">
        <v>0</v>
      </c>
      <c r="BS4027">
        <v>2</v>
      </c>
      <c r="BT4027">
        <f t="shared" si="248"/>
        <v>3.3300000000000003E-2</v>
      </c>
      <c r="BU4027">
        <f t="shared" si="249"/>
        <v>8.0699999999999994E-2</v>
      </c>
      <c r="BV4027">
        <f t="shared" si="250"/>
        <v>0.627</v>
      </c>
      <c r="BW4027">
        <f t="shared" si="251"/>
        <v>0.112</v>
      </c>
    </row>
    <row r="4028" spans="1:75" x14ac:dyDescent="0.35">
      <c r="A4028">
        <v>281.5</v>
      </c>
      <c r="B4028" t="s">
        <v>745</v>
      </c>
      <c r="C4028" t="s">
        <v>70</v>
      </c>
      <c r="D4028">
        <v>91</v>
      </c>
      <c r="E4028">
        <v>219.5</v>
      </c>
      <c r="F4028">
        <v>2017</v>
      </c>
      <c r="G4028">
        <v>2</v>
      </c>
      <c r="H4028">
        <v>68</v>
      </c>
      <c r="I4028">
        <v>69</v>
      </c>
      <c r="J4028">
        <v>149</v>
      </c>
      <c r="K4028">
        <v>83</v>
      </c>
      <c r="M4028">
        <v>0</v>
      </c>
      <c r="N4028">
        <v>0</v>
      </c>
      <c r="O4028">
        <v>0</v>
      </c>
      <c r="P4028">
        <v>0</v>
      </c>
      <c r="Q4028">
        <v>0</v>
      </c>
      <c r="S4028">
        <v>3</v>
      </c>
      <c r="T4028">
        <v>0.57999999999999996</v>
      </c>
      <c r="U4028">
        <v>-0.27</v>
      </c>
      <c r="V4028">
        <v>0.31</v>
      </c>
      <c r="W4028">
        <v>0.31</v>
      </c>
      <c r="X4028">
        <v>0.27</v>
      </c>
      <c r="Z4028">
        <v>29</v>
      </c>
      <c r="AA4028">
        <v>6</v>
      </c>
      <c r="AB4028">
        <v>173</v>
      </c>
      <c r="AC4028">
        <v>19</v>
      </c>
      <c r="AD4028">
        <v>53</v>
      </c>
      <c r="AE4028">
        <v>69</v>
      </c>
      <c r="AF4028">
        <v>79</v>
      </c>
      <c r="AG4028">
        <v>3.11</v>
      </c>
      <c r="AH4028">
        <v>5.55</v>
      </c>
      <c r="AI4028">
        <v>7.01</v>
      </c>
      <c r="AJ4028">
        <v>1.11E-2</v>
      </c>
      <c r="AK4028">
        <v>1.77E-2</v>
      </c>
      <c r="AL4028">
        <v>0.26</v>
      </c>
      <c r="AM4028">
        <v>0.75</v>
      </c>
      <c r="AN4028">
        <v>13</v>
      </c>
      <c r="AO4028">
        <v>13</v>
      </c>
      <c r="AP4028">
        <v>-0.6</v>
      </c>
      <c r="AQ4028">
        <v>1</v>
      </c>
      <c r="AR4028">
        <v>1.44</v>
      </c>
      <c r="AS4028">
        <v>1.44</v>
      </c>
      <c r="AT4028">
        <v>1.9E-2</v>
      </c>
      <c r="AU4028">
        <v>2.3E-2</v>
      </c>
      <c r="BN4028">
        <v>0</v>
      </c>
      <c r="BO4028">
        <v>0</v>
      </c>
      <c r="BP4028">
        <v>0</v>
      </c>
      <c r="BQ4028">
        <v>0</v>
      </c>
      <c r="BS4028">
        <v>6</v>
      </c>
      <c r="BT4028">
        <f t="shared" si="248"/>
        <v>1.11E-2</v>
      </c>
      <c r="BU4028">
        <f t="shared" si="249"/>
        <v>1.77E-2</v>
      </c>
      <c r="BV4028">
        <f t="shared" si="250"/>
        <v>1.9E-2</v>
      </c>
      <c r="BW4028">
        <f t="shared" si="251"/>
        <v>2.3E-2</v>
      </c>
    </row>
    <row r="4029" spans="1:75" x14ac:dyDescent="0.35">
      <c r="A4029">
        <v>281.5</v>
      </c>
      <c r="B4029" t="s">
        <v>871</v>
      </c>
      <c r="C4029" t="s">
        <v>79</v>
      </c>
      <c r="D4029">
        <v>37</v>
      </c>
      <c r="E4029">
        <v>219.5</v>
      </c>
      <c r="F4029">
        <v>2017</v>
      </c>
      <c r="G4029">
        <v>1</v>
      </c>
      <c r="H4029">
        <v>43</v>
      </c>
      <c r="I4029">
        <v>53</v>
      </c>
      <c r="J4029">
        <v>55</v>
      </c>
      <c r="K4029">
        <v>40</v>
      </c>
      <c r="M4029">
        <v>0</v>
      </c>
      <c r="N4029">
        <v>0</v>
      </c>
      <c r="O4029">
        <v>0</v>
      </c>
      <c r="P4029">
        <v>0</v>
      </c>
      <c r="Q4029">
        <v>0</v>
      </c>
      <c r="S4029">
        <v>0</v>
      </c>
      <c r="T4029">
        <v>-0.19</v>
      </c>
      <c r="U4029">
        <v>0</v>
      </c>
      <c r="V4029">
        <v>-0.19</v>
      </c>
      <c r="W4029">
        <v>-0.19</v>
      </c>
      <c r="X4029">
        <v>-0.2</v>
      </c>
      <c r="Z4029">
        <v>28</v>
      </c>
      <c r="AA4029">
        <v>3</v>
      </c>
      <c r="AB4029">
        <v>73</v>
      </c>
      <c r="AC4029">
        <v>19</v>
      </c>
      <c r="AF4029">
        <v>57</v>
      </c>
      <c r="AG4029">
        <v>3</v>
      </c>
      <c r="AH4029">
        <v>11.93</v>
      </c>
      <c r="AI4029">
        <v>6.48</v>
      </c>
      <c r="AJ4029" t="s">
        <v>1710</v>
      </c>
      <c r="AK4029" t="s">
        <v>1710</v>
      </c>
      <c r="AN4029">
        <v>3</v>
      </c>
      <c r="AO4029">
        <v>4</v>
      </c>
      <c r="AT4029" t="s">
        <v>1710</v>
      </c>
      <c r="AU4029" t="s">
        <v>1710</v>
      </c>
      <c r="AV4029">
        <v>3.5</v>
      </c>
      <c r="AW4029">
        <v>6.8</v>
      </c>
      <c r="AX4029" s="2">
        <v>0</v>
      </c>
      <c r="AY4029" s="2">
        <v>0.05</v>
      </c>
      <c r="AZ4029">
        <v>6.8</v>
      </c>
      <c r="BA4029">
        <v>6</v>
      </c>
      <c r="BC4029">
        <v>4.5</v>
      </c>
      <c r="BD4029">
        <v>6.5</v>
      </c>
      <c r="BE4029">
        <v>6.8</v>
      </c>
      <c r="BF4029">
        <v>7.7</v>
      </c>
      <c r="BG4029">
        <v>4.2</v>
      </c>
      <c r="BH4029">
        <v>-1.2</v>
      </c>
      <c r="BI4029">
        <v>2.6</v>
      </c>
      <c r="BJ4029">
        <v>11</v>
      </c>
      <c r="BK4029">
        <v>140</v>
      </c>
      <c r="BL4029" s="2">
        <v>9.0899999999999995E-2</v>
      </c>
      <c r="BM4029" t="e">
        <v>#N/A</v>
      </c>
      <c r="BN4029">
        <v>0</v>
      </c>
      <c r="BO4029">
        <v>0</v>
      </c>
      <c r="BP4029">
        <v>0</v>
      </c>
      <c r="BQ4029">
        <v>0</v>
      </c>
      <c r="BS4029">
        <v>5</v>
      </c>
      <c r="BT4029" t="str">
        <f t="shared" si="248"/>
        <v/>
      </c>
      <c r="BU4029" t="str">
        <f t="shared" si="249"/>
        <v/>
      </c>
      <c r="BV4029" t="str">
        <f t="shared" si="250"/>
        <v/>
      </c>
      <c r="BW4029" t="str">
        <f t="shared" si="251"/>
        <v/>
      </c>
    </row>
    <row r="4030" spans="1:75" x14ac:dyDescent="0.35">
      <c r="A4030">
        <v>283</v>
      </c>
      <c r="B4030" t="s">
        <v>211</v>
      </c>
      <c r="C4030" t="s">
        <v>116</v>
      </c>
      <c r="D4030">
        <v>43</v>
      </c>
      <c r="E4030">
        <v>220.2</v>
      </c>
      <c r="F4030">
        <v>2017</v>
      </c>
      <c r="G4030">
        <v>4</v>
      </c>
      <c r="H4030">
        <v>40</v>
      </c>
      <c r="M4030">
        <v>0</v>
      </c>
      <c r="N4030">
        <v>0</v>
      </c>
      <c r="O4030">
        <v>0</v>
      </c>
      <c r="P4030">
        <v>0</v>
      </c>
      <c r="Q4030">
        <v>0</v>
      </c>
      <c r="S4030">
        <v>3</v>
      </c>
      <c r="T4030">
        <v>-0.11</v>
      </c>
      <c r="V4030">
        <v>-0.11</v>
      </c>
      <c r="W4030">
        <v>-0.11</v>
      </c>
      <c r="X4030">
        <v>-0.11</v>
      </c>
      <c r="Z4030">
        <v>33</v>
      </c>
      <c r="AA4030">
        <v>6</v>
      </c>
      <c r="AB4030">
        <v>180</v>
      </c>
      <c r="AC4030">
        <v>19</v>
      </c>
      <c r="AF4030">
        <v>20</v>
      </c>
      <c r="AG4030">
        <v>11.96</v>
      </c>
      <c r="AH4030">
        <v>6.95</v>
      </c>
      <c r="AJ4030">
        <v>0.1144</v>
      </c>
      <c r="AK4030">
        <v>7.9299999999999995E-2</v>
      </c>
      <c r="AL4030">
        <v>1.59</v>
      </c>
      <c r="AM4030">
        <v>1.33</v>
      </c>
      <c r="AN4030">
        <v>10</v>
      </c>
      <c r="AO4030">
        <v>8</v>
      </c>
      <c r="AP4030">
        <v>6.8</v>
      </c>
      <c r="AR4030">
        <v>1.94</v>
      </c>
      <c r="AS4030">
        <v>1.64</v>
      </c>
      <c r="AT4030">
        <v>0.438</v>
      </c>
      <c r="AU4030" t="s">
        <v>1710</v>
      </c>
      <c r="BN4030">
        <v>0</v>
      </c>
      <c r="BO4030">
        <v>0</v>
      </c>
      <c r="BP4030">
        <v>0</v>
      </c>
      <c r="BQ4030">
        <v>0</v>
      </c>
      <c r="BS4030">
        <v>9</v>
      </c>
      <c r="BT4030">
        <f t="shared" si="248"/>
        <v>0.1144</v>
      </c>
      <c r="BU4030">
        <f t="shared" si="249"/>
        <v>7.9299999999999995E-2</v>
      </c>
      <c r="BV4030">
        <f t="shared" si="250"/>
        <v>0.438</v>
      </c>
      <c r="BW4030" t="str">
        <f t="shared" si="251"/>
        <v/>
      </c>
    </row>
    <row r="4031" spans="1:75" x14ac:dyDescent="0.35">
      <c r="A4031">
        <v>284</v>
      </c>
      <c r="B4031" t="s">
        <v>1183</v>
      </c>
      <c r="C4031" t="s">
        <v>70</v>
      </c>
      <c r="D4031">
        <v>92</v>
      </c>
      <c r="E4031">
        <v>220.3</v>
      </c>
      <c r="F4031">
        <v>2017</v>
      </c>
      <c r="G4031">
        <v>2</v>
      </c>
      <c r="H4031">
        <v>152</v>
      </c>
      <c r="M4031">
        <v>0</v>
      </c>
      <c r="N4031">
        <v>0</v>
      </c>
      <c r="O4031">
        <v>0</v>
      </c>
      <c r="P4031">
        <v>0</v>
      </c>
      <c r="Q4031">
        <v>0</v>
      </c>
      <c r="S4031">
        <v>0</v>
      </c>
      <c r="T4031">
        <v>0</v>
      </c>
      <c r="V4031">
        <v>0</v>
      </c>
      <c r="W4031">
        <v>0</v>
      </c>
      <c r="X4031">
        <v>0</v>
      </c>
      <c r="Z4031">
        <v>25</v>
      </c>
      <c r="AA4031">
        <v>7</v>
      </c>
      <c r="AB4031">
        <v>237</v>
      </c>
      <c r="AC4031">
        <v>19</v>
      </c>
      <c r="AF4031">
        <v>131</v>
      </c>
      <c r="AG4031">
        <v>1.26</v>
      </c>
      <c r="AJ4031">
        <v>6.3E-3</v>
      </c>
      <c r="AK4031" t="s">
        <v>1710</v>
      </c>
      <c r="AL4031">
        <v>1.22</v>
      </c>
      <c r="AN4031">
        <v>5</v>
      </c>
      <c r="AP4031">
        <v>0</v>
      </c>
      <c r="AT4031">
        <v>9.0999999999999998E-2</v>
      </c>
      <c r="AU4031" t="s">
        <v>1710</v>
      </c>
      <c r="BN4031">
        <v>0</v>
      </c>
      <c r="BO4031">
        <v>0</v>
      </c>
      <c r="BP4031">
        <v>0</v>
      </c>
      <c r="BQ4031">
        <v>0</v>
      </c>
      <c r="BS4031">
        <v>2</v>
      </c>
      <c r="BT4031">
        <f t="shared" si="248"/>
        <v>6.3E-3</v>
      </c>
      <c r="BU4031" t="str">
        <f t="shared" si="249"/>
        <v/>
      </c>
      <c r="BV4031">
        <f t="shared" si="250"/>
        <v>9.0999999999999998E-2</v>
      </c>
      <c r="BW4031" t="str">
        <f t="shared" si="251"/>
        <v/>
      </c>
    </row>
    <row r="4032" spans="1:75" x14ac:dyDescent="0.35">
      <c r="A4032">
        <v>285.5</v>
      </c>
      <c r="B4032" t="s">
        <v>1309</v>
      </c>
      <c r="C4032" t="s">
        <v>70</v>
      </c>
      <c r="D4032">
        <v>93</v>
      </c>
      <c r="E4032">
        <v>220.8</v>
      </c>
      <c r="F4032">
        <v>2017</v>
      </c>
      <c r="G4032">
        <v>2</v>
      </c>
      <c r="H4032">
        <v>63</v>
      </c>
      <c r="I4032">
        <v>55</v>
      </c>
      <c r="M4032">
        <v>0</v>
      </c>
      <c r="N4032">
        <v>0</v>
      </c>
      <c r="O4032">
        <v>0</v>
      </c>
      <c r="P4032">
        <v>0</v>
      </c>
      <c r="Q4032">
        <v>0</v>
      </c>
      <c r="S4032">
        <v>0</v>
      </c>
      <c r="T4032">
        <v>0.65</v>
      </c>
      <c r="U4032">
        <v>-0.09</v>
      </c>
      <c r="V4032">
        <v>0.56000000000000005</v>
      </c>
      <c r="W4032">
        <v>0.56000000000000005</v>
      </c>
      <c r="X4032">
        <v>0.56000000000000005</v>
      </c>
      <c r="Z4032">
        <v>23</v>
      </c>
      <c r="AA4032">
        <v>6</v>
      </c>
      <c r="AB4032">
        <v>188</v>
      </c>
      <c r="AC4032">
        <v>19</v>
      </c>
      <c r="AD4032">
        <v>85</v>
      </c>
      <c r="AE4032">
        <v>80</v>
      </c>
      <c r="AH4032">
        <v>5.59</v>
      </c>
      <c r="AI4032">
        <v>11.24</v>
      </c>
      <c r="AJ4032" t="s">
        <v>1710</v>
      </c>
      <c r="AK4032">
        <v>5.5599999999999997E-2</v>
      </c>
      <c r="AM4032">
        <v>1.38</v>
      </c>
      <c r="AO4032">
        <v>14</v>
      </c>
      <c r="AQ4032">
        <v>4.0999999999999996</v>
      </c>
      <c r="AR4032">
        <v>1.57</v>
      </c>
      <c r="AS4032">
        <v>1.57</v>
      </c>
      <c r="AT4032" t="s">
        <v>1710</v>
      </c>
      <c r="AU4032">
        <v>0.02</v>
      </c>
      <c r="BN4032">
        <v>0</v>
      </c>
      <c r="BO4032">
        <v>0</v>
      </c>
      <c r="BP4032">
        <v>0</v>
      </c>
      <c r="BQ4032">
        <v>0</v>
      </c>
      <c r="BS4032">
        <v>1</v>
      </c>
      <c r="BT4032" t="str">
        <f t="shared" si="248"/>
        <v/>
      </c>
      <c r="BU4032">
        <f t="shared" si="249"/>
        <v>5.5599999999999997E-2</v>
      </c>
      <c r="BV4032" t="str">
        <f t="shared" si="250"/>
        <v/>
      </c>
      <c r="BW4032">
        <f t="shared" si="251"/>
        <v>0.02</v>
      </c>
    </row>
    <row r="4033" spans="1:75" x14ac:dyDescent="0.35">
      <c r="A4033">
        <v>285.5</v>
      </c>
      <c r="B4033" t="s">
        <v>284</v>
      </c>
      <c r="C4033" t="s">
        <v>79</v>
      </c>
      <c r="D4033">
        <v>38</v>
      </c>
      <c r="E4033">
        <v>220.8</v>
      </c>
      <c r="F4033">
        <v>2017</v>
      </c>
      <c r="G4033">
        <v>1</v>
      </c>
      <c r="H4033">
        <v>75</v>
      </c>
      <c r="I4033">
        <v>60</v>
      </c>
      <c r="K4033">
        <v>48</v>
      </c>
      <c r="M4033">
        <v>0</v>
      </c>
      <c r="N4033">
        <v>0</v>
      </c>
      <c r="O4033">
        <v>0</v>
      </c>
      <c r="P4033">
        <v>0</v>
      </c>
      <c r="Q4033">
        <v>0</v>
      </c>
      <c r="S4033">
        <v>0</v>
      </c>
      <c r="T4033">
        <v>-0.21</v>
      </c>
      <c r="U4033">
        <v>0</v>
      </c>
      <c r="V4033">
        <v>-0.21</v>
      </c>
      <c r="W4033">
        <v>-0.21</v>
      </c>
      <c r="X4033">
        <v>-0.53</v>
      </c>
      <c r="Z4033">
        <v>32</v>
      </c>
      <c r="AA4033">
        <v>2</v>
      </c>
      <c r="AB4033">
        <v>57</v>
      </c>
      <c r="AC4033">
        <v>19</v>
      </c>
      <c r="AF4033">
        <v>79</v>
      </c>
      <c r="AG4033">
        <v>-0.2</v>
      </c>
      <c r="AH4033">
        <v>-0.25</v>
      </c>
      <c r="AI4033">
        <v>1.46</v>
      </c>
      <c r="AJ4033" t="s">
        <v>1710</v>
      </c>
      <c r="AK4033" t="s">
        <v>1710</v>
      </c>
      <c r="AN4033">
        <v>1</v>
      </c>
      <c r="AO4033">
        <v>2</v>
      </c>
      <c r="AT4033" t="s">
        <v>1710</v>
      </c>
      <c r="AU4033" t="s">
        <v>1710</v>
      </c>
      <c r="AW4033">
        <v>4</v>
      </c>
      <c r="AY4033" s="2">
        <v>0.5</v>
      </c>
      <c r="BA4033">
        <v>0</v>
      </c>
      <c r="BE4033">
        <v>0</v>
      </c>
      <c r="BG4033">
        <v>0</v>
      </c>
      <c r="BK4033">
        <v>2</v>
      </c>
      <c r="BM4033" t="e">
        <v>#N/A</v>
      </c>
      <c r="BN4033">
        <v>0</v>
      </c>
      <c r="BO4033">
        <v>0</v>
      </c>
      <c r="BP4033">
        <v>0</v>
      </c>
      <c r="BQ4033">
        <v>0</v>
      </c>
      <c r="BS4033">
        <v>10</v>
      </c>
      <c r="BT4033" t="str">
        <f t="shared" si="248"/>
        <v/>
      </c>
      <c r="BU4033" t="str">
        <f t="shared" si="249"/>
        <v/>
      </c>
      <c r="BV4033" t="str">
        <f t="shared" si="250"/>
        <v/>
      </c>
      <c r="BW4033" t="str">
        <f t="shared" si="251"/>
        <v/>
      </c>
    </row>
    <row r="4034" spans="1:75" x14ac:dyDescent="0.35">
      <c r="A4034">
        <v>287</v>
      </c>
      <c r="B4034" t="s">
        <v>825</v>
      </c>
      <c r="C4034" t="s">
        <v>83</v>
      </c>
      <c r="D4034">
        <v>113</v>
      </c>
      <c r="E4034">
        <v>220.9</v>
      </c>
      <c r="F4034">
        <v>2017</v>
      </c>
      <c r="G4034">
        <v>3</v>
      </c>
      <c r="H4034">
        <v>75</v>
      </c>
      <c r="I4034">
        <v>81</v>
      </c>
      <c r="J4034">
        <v>139</v>
      </c>
      <c r="M4034">
        <v>0</v>
      </c>
      <c r="N4034">
        <v>0</v>
      </c>
      <c r="O4034">
        <v>0</v>
      </c>
      <c r="P4034">
        <v>0</v>
      </c>
      <c r="Q4034">
        <v>0</v>
      </c>
      <c r="S4034">
        <v>0</v>
      </c>
      <c r="T4034">
        <v>0.02</v>
      </c>
      <c r="U4034">
        <v>-0.43</v>
      </c>
      <c r="V4034">
        <v>-0.41</v>
      </c>
      <c r="W4034">
        <v>-1.28</v>
      </c>
      <c r="X4034">
        <v>-1.28</v>
      </c>
      <c r="Z4034">
        <v>26</v>
      </c>
      <c r="AA4034">
        <v>1</v>
      </c>
      <c r="AB4034">
        <v>29</v>
      </c>
      <c r="AC4034">
        <v>19</v>
      </c>
      <c r="AD4034">
        <v>152</v>
      </c>
      <c r="AE4034">
        <v>204</v>
      </c>
      <c r="AF4034">
        <v>69</v>
      </c>
      <c r="AG4034">
        <v>7.1</v>
      </c>
      <c r="AH4034">
        <v>5.38</v>
      </c>
      <c r="AI4034">
        <v>6.17</v>
      </c>
      <c r="AJ4034">
        <v>0.1183</v>
      </c>
      <c r="AK4034">
        <v>7.7200000000000005E-2</v>
      </c>
      <c r="AL4034">
        <v>1.26</v>
      </c>
      <c r="AM4034">
        <v>1.1299999999999999</v>
      </c>
      <c r="AN4034">
        <v>16</v>
      </c>
      <c r="AO4034">
        <v>16</v>
      </c>
      <c r="AP4034">
        <v>4.8</v>
      </c>
      <c r="AQ4034">
        <v>6.5</v>
      </c>
      <c r="AR4034">
        <v>1.71</v>
      </c>
      <c r="AS4034">
        <v>1.51</v>
      </c>
      <c r="AT4034">
        <v>0.251</v>
      </c>
      <c r="AU4034">
        <v>0.28399999999999997</v>
      </c>
      <c r="BN4034">
        <v>0</v>
      </c>
      <c r="BO4034">
        <v>0</v>
      </c>
      <c r="BP4034">
        <v>0</v>
      </c>
      <c r="BQ4034">
        <v>0</v>
      </c>
      <c r="BS4034">
        <v>5</v>
      </c>
      <c r="BT4034">
        <f t="shared" si="248"/>
        <v>0.1183</v>
      </c>
      <c r="BU4034">
        <f t="shared" si="249"/>
        <v>7.7200000000000005E-2</v>
      </c>
      <c r="BV4034">
        <f t="shared" si="250"/>
        <v>0.251</v>
      </c>
      <c r="BW4034">
        <f t="shared" si="251"/>
        <v>0.28399999999999997</v>
      </c>
    </row>
    <row r="4035" spans="1:75" x14ac:dyDescent="0.35">
      <c r="A4035">
        <v>288</v>
      </c>
      <c r="B4035" t="s">
        <v>101</v>
      </c>
      <c r="C4035" t="s">
        <v>83</v>
      </c>
      <c r="D4035">
        <v>114</v>
      </c>
      <c r="E4035">
        <v>221</v>
      </c>
      <c r="F4035">
        <v>2017</v>
      </c>
      <c r="G4035">
        <v>3</v>
      </c>
      <c r="M4035">
        <v>0</v>
      </c>
      <c r="N4035">
        <v>0</v>
      </c>
      <c r="O4035">
        <v>0</v>
      </c>
      <c r="P4035">
        <v>0</v>
      </c>
      <c r="Q4035">
        <v>0</v>
      </c>
      <c r="S4035">
        <v>8</v>
      </c>
      <c r="V4035">
        <v>0</v>
      </c>
      <c r="W4035">
        <v>0</v>
      </c>
      <c r="X4035">
        <v>0</v>
      </c>
      <c r="Z4035">
        <v>32</v>
      </c>
      <c r="AA4035">
        <v>1</v>
      </c>
      <c r="AB4035">
        <v>2</v>
      </c>
      <c r="AC4035">
        <v>19</v>
      </c>
      <c r="AD4035">
        <v>263</v>
      </c>
      <c r="AJ4035" t="s">
        <v>1710</v>
      </c>
      <c r="AK4035" t="s">
        <v>1710</v>
      </c>
      <c r="AT4035" t="s">
        <v>1710</v>
      </c>
      <c r="AU4035" t="s">
        <v>1710</v>
      </c>
      <c r="BN4035">
        <v>0</v>
      </c>
      <c r="BO4035">
        <v>0</v>
      </c>
      <c r="BP4035">
        <v>0</v>
      </c>
      <c r="BQ4035">
        <v>0</v>
      </c>
      <c r="BS4035">
        <v>11</v>
      </c>
      <c r="BT4035" t="str">
        <f t="shared" ref="BT4035:BT4098" si="252">IF(AJ4035="","",_xlfn.NUMBERVALUE(AJ4035))</f>
        <v/>
      </c>
      <c r="BU4035" t="str">
        <f t="shared" ref="BU4035:BU4098" si="253">IF(AK4035="","",_xlfn.NUMBERVALUE(AK4035))</f>
        <v/>
      </c>
      <c r="BV4035" t="str">
        <f t="shared" ref="BV4035:BV4098" si="254">IF(AT4035="","",_xlfn.NUMBERVALUE(AT4035))</f>
        <v/>
      </c>
      <c r="BW4035" t="str">
        <f t="shared" ref="BW4035:BW4098" si="255">IF(AU4035="","",_xlfn.NUMBERVALUE(AU4035))</f>
        <v/>
      </c>
    </row>
    <row r="4036" spans="1:75" x14ac:dyDescent="0.35">
      <c r="A4036">
        <v>289</v>
      </c>
      <c r="B4036" t="s">
        <v>1310</v>
      </c>
      <c r="C4036" t="s">
        <v>83</v>
      </c>
      <c r="D4036">
        <v>115</v>
      </c>
      <c r="E4036">
        <v>221.9</v>
      </c>
      <c r="F4036">
        <v>2017</v>
      </c>
      <c r="G4036">
        <v>3</v>
      </c>
      <c r="H4036">
        <v>132</v>
      </c>
      <c r="M4036">
        <v>0</v>
      </c>
      <c r="N4036">
        <v>0</v>
      </c>
      <c r="O4036">
        <v>0</v>
      </c>
      <c r="P4036">
        <v>0</v>
      </c>
      <c r="Q4036">
        <v>0</v>
      </c>
      <c r="S4036">
        <v>0</v>
      </c>
      <c r="T4036">
        <v>-0.05</v>
      </c>
      <c r="V4036">
        <v>-0.05</v>
      </c>
      <c r="W4036">
        <v>-0.05</v>
      </c>
      <c r="X4036">
        <v>-0.05</v>
      </c>
      <c r="Z4036">
        <v>25</v>
      </c>
      <c r="AA4036">
        <v>8</v>
      </c>
      <c r="AB4036">
        <v>300</v>
      </c>
      <c r="AC4036">
        <v>19</v>
      </c>
      <c r="AH4036">
        <v>2.4900000000000002</v>
      </c>
      <c r="AJ4036" t="s">
        <v>1710</v>
      </c>
      <c r="AK4036">
        <v>3.4599999999999999E-2</v>
      </c>
      <c r="AM4036">
        <v>1.06</v>
      </c>
      <c r="AO4036">
        <v>7</v>
      </c>
      <c r="AS4036">
        <v>1.02</v>
      </c>
      <c r="AT4036" t="s">
        <v>1710</v>
      </c>
      <c r="AU4036" t="s">
        <v>1710</v>
      </c>
      <c r="BN4036">
        <v>0</v>
      </c>
      <c r="BO4036">
        <v>0</v>
      </c>
      <c r="BP4036">
        <v>0</v>
      </c>
      <c r="BQ4036">
        <v>0</v>
      </c>
      <c r="BS4036" t="e">
        <v>#REF!</v>
      </c>
      <c r="BT4036" t="str">
        <f t="shared" si="252"/>
        <v/>
      </c>
      <c r="BU4036">
        <f t="shared" si="253"/>
        <v>3.4599999999999999E-2</v>
      </c>
      <c r="BV4036" t="str">
        <f t="shared" si="254"/>
        <v/>
      </c>
      <c r="BW4036" t="str">
        <f t="shared" si="255"/>
        <v/>
      </c>
    </row>
    <row r="4037" spans="1:75" x14ac:dyDescent="0.35">
      <c r="A4037">
        <v>290</v>
      </c>
      <c r="B4037" t="s">
        <v>543</v>
      </c>
      <c r="C4037" t="s">
        <v>83</v>
      </c>
      <c r="D4037">
        <v>116</v>
      </c>
      <c r="E4037">
        <v>222.2</v>
      </c>
      <c r="F4037">
        <v>2017</v>
      </c>
      <c r="G4037">
        <v>3</v>
      </c>
      <c r="H4037">
        <v>53</v>
      </c>
      <c r="I4037">
        <v>133</v>
      </c>
      <c r="M4037">
        <v>0</v>
      </c>
      <c r="N4037">
        <v>0</v>
      </c>
      <c r="O4037">
        <v>0</v>
      </c>
      <c r="P4037">
        <v>0</v>
      </c>
      <c r="Q4037">
        <v>0</v>
      </c>
      <c r="S4037">
        <v>1</v>
      </c>
      <c r="T4037">
        <v>0.01</v>
      </c>
      <c r="U4037">
        <v>-0.15</v>
      </c>
      <c r="V4037">
        <v>-0.14000000000000001</v>
      </c>
      <c r="W4037">
        <v>-0.14000000000000001</v>
      </c>
      <c r="X4037">
        <v>-0.14000000000000001</v>
      </c>
      <c r="Z4037">
        <v>31</v>
      </c>
      <c r="AA4037">
        <v>3</v>
      </c>
      <c r="AB4037">
        <v>78</v>
      </c>
      <c r="AC4037">
        <v>19</v>
      </c>
      <c r="AD4037">
        <v>226</v>
      </c>
      <c r="AF4037">
        <v>34</v>
      </c>
      <c r="AG4037">
        <v>11.63</v>
      </c>
      <c r="AH4037">
        <v>7.8</v>
      </c>
      <c r="AI4037">
        <v>6.25</v>
      </c>
      <c r="AJ4037">
        <v>0.19800000000000001</v>
      </c>
      <c r="AK4037">
        <v>0.18609999999999999</v>
      </c>
      <c r="AL4037">
        <v>1.42</v>
      </c>
      <c r="AM4037">
        <v>1.04</v>
      </c>
      <c r="AN4037">
        <v>16</v>
      </c>
      <c r="AO4037">
        <v>16</v>
      </c>
      <c r="AP4037">
        <v>10.3</v>
      </c>
      <c r="AQ4037">
        <v>8.8000000000000007</v>
      </c>
      <c r="AR4037">
        <v>1.84</v>
      </c>
      <c r="AS4037">
        <v>1.45</v>
      </c>
      <c r="AT4037">
        <v>0.151</v>
      </c>
      <c r="AU4037">
        <v>0.32600000000000001</v>
      </c>
      <c r="BN4037">
        <v>0</v>
      </c>
      <c r="BO4037">
        <v>0</v>
      </c>
      <c r="BP4037">
        <v>0</v>
      </c>
      <c r="BQ4037">
        <v>0</v>
      </c>
      <c r="BS4037">
        <v>8</v>
      </c>
      <c r="BT4037">
        <f t="shared" si="252"/>
        <v>0.19800000000000001</v>
      </c>
      <c r="BU4037">
        <f t="shared" si="253"/>
        <v>0.18609999999999999</v>
      </c>
      <c r="BV4037">
        <f t="shared" si="254"/>
        <v>0.151</v>
      </c>
      <c r="BW4037">
        <f t="shared" si="255"/>
        <v>0.32600000000000001</v>
      </c>
    </row>
    <row r="4038" spans="1:75" x14ac:dyDescent="0.35">
      <c r="A4038">
        <v>291</v>
      </c>
      <c r="B4038" t="s">
        <v>733</v>
      </c>
      <c r="C4038" t="s">
        <v>70</v>
      </c>
      <c r="D4038">
        <v>94</v>
      </c>
      <c r="E4038">
        <v>222.9</v>
      </c>
      <c r="F4038">
        <v>2017</v>
      </c>
      <c r="G4038">
        <v>2</v>
      </c>
      <c r="H4038">
        <v>95</v>
      </c>
      <c r="I4038">
        <v>140</v>
      </c>
      <c r="M4038">
        <v>0</v>
      </c>
      <c r="N4038">
        <v>0</v>
      </c>
      <c r="O4038">
        <v>0</v>
      </c>
      <c r="P4038">
        <v>0</v>
      </c>
      <c r="Q4038">
        <v>0</v>
      </c>
      <c r="S4038">
        <v>0</v>
      </c>
      <c r="T4038">
        <v>0.27</v>
      </c>
      <c r="U4038">
        <v>0</v>
      </c>
      <c r="V4038">
        <v>0.27</v>
      </c>
      <c r="W4038">
        <v>0.27</v>
      </c>
      <c r="X4038">
        <v>0.27</v>
      </c>
      <c r="Z4038">
        <v>28</v>
      </c>
      <c r="AA4038">
        <v>4</v>
      </c>
      <c r="AB4038">
        <v>106</v>
      </c>
      <c r="AC4038">
        <v>19</v>
      </c>
      <c r="AD4038">
        <v>113</v>
      </c>
      <c r="AF4038">
        <v>44</v>
      </c>
      <c r="AG4038">
        <v>7.22</v>
      </c>
      <c r="AH4038">
        <v>4.32</v>
      </c>
      <c r="AI4038">
        <v>1.1499999999999999</v>
      </c>
      <c r="AJ4038">
        <v>6.1499999999999999E-2</v>
      </c>
      <c r="AK4038">
        <v>2.46E-2</v>
      </c>
      <c r="AL4038">
        <v>1.08</v>
      </c>
      <c r="AM4038">
        <v>0.81</v>
      </c>
      <c r="AN4038">
        <v>15</v>
      </c>
      <c r="AO4038">
        <v>6</v>
      </c>
      <c r="AP4038">
        <v>-0.9</v>
      </c>
      <c r="AQ4038">
        <v>2</v>
      </c>
      <c r="AR4038">
        <v>1.33</v>
      </c>
      <c r="AS4038">
        <v>1.33</v>
      </c>
      <c r="AT4038">
        <v>0.05</v>
      </c>
      <c r="AU4038">
        <v>5.8999999999999997E-2</v>
      </c>
      <c r="BN4038">
        <v>0</v>
      </c>
      <c r="BO4038">
        <v>0</v>
      </c>
      <c r="BP4038">
        <v>0</v>
      </c>
      <c r="BQ4038">
        <v>0</v>
      </c>
      <c r="BS4038">
        <v>6</v>
      </c>
      <c r="BT4038">
        <f t="shared" si="252"/>
        <v>6.1499999999999999E-2</v>
      </c>
      <c r="BU4038">
        <f t="shared" si="253"/>
        <v>2.46E-2</v>
      </c>
      <c r="BV4038">
        <f t="shared" si="254"/>
        <v>0.05</v>
      </c>
      <c r="BW4038">
        <f t="shared" si="255"/>
        <v>5.8999999999999997E-2</v>
      </c>
    </row>
    <row r="4039" spans="1:75" x14ac:dyDescent="0.35">
      <c r="A4039">
        <v>292</v>
      </c>
      <c r="B4039" t="s">
        <v>1053</v>
      </c>
      <c r="C4039" t="s">
        <v>83</v>
      </c>
      <c r="D4039">
        <v>117</v>
      </c>
      <c r="E4039">
        <v>223.2</v>
      </c>
      <c r="F4039">
        <v>2017</v>
      </c>
      <c r="G4039">
        <v>3</v>
      </c>
      <c r="J4039">
        <v>144</v>
      </c>
      <c r="M4039">
        <v>0</v>
      </c>
      <c r="N4039">
        <v>0</v>
      </c>
      <c r="O4039">
        <v>0</v>
      </c>
      <c r="P4039">
        <v>0</v>
      </c>
      <c r="Q4039">
        <v>0</v>
      </c>
      <c r="S4039">
        <v>0</v>
      </c>
      <c r="V4039">
        <v>0</v>
      </c>
      <c r="W4039">
        <v>-0.16</v>
      </c>
      <c r="X4039">
        <v>-0.16</v>
      </c>
      <c r="Z4039">
        <v>25</v>
      </c>
      <c r="AA4039">
        <v>2</v>
      </c>
      <c r="AB4039">
        <v>37</v>
      </c>
      <c r="AC4039">
        <v>19</v>
      </c>
      <c r="AJ4039">
        <v>5.7000000000000002E-3</v>
      </c>
      <c r="AK4039" t="s">
        <v>1710</v>
      </c>
      <c r="AL4039">
        <v>0.87</v>
      </c>
      <c r="AP4039">
        <v>18</v>
      </c>
      <c r="AR4039">
        <v>1</v>
      </c>
      <c r="AT4039">
        <v>8.6999999999999994E-2</v>
      </c>
      <c r="AU4039" t="s">
        <v>1710</v>
      </c>
      <c r="BN4039">
        <v>0</v>
      </c>
      <c r="BO4039">
        <v>0</v>
      </c>
      <c r="BP4039">
        <v>0</v>
      </c>
      <c r="BQ4039">
        <v>0</v>
      </c>
      <c r="BS4039">
        <v>3</v>
      </c>
      <c r="BT4039">
        <f t="shared" si="252"/>
        <v>5.7000000000000002E-3</v>
      </c>
      <c r="BU4039" t="str">
        <f t="shared" si="253"/>
        <v/>
      </c>
      <c r="BV4039">
        <f t="shared" si="254"/>
        <v>8.6999999999999994E-2</v>
      </c>
      <c r="BW4039" t="str">
        <f t="shared" si="255"/>
        <v/>
      </c>
    </row>
    <row r="4040" spans="1:75" x14ac:dyDescent="0.35">
      <c r="A4040">
        <v>293</v>
      </c>
      <c r="B4040" t="s">
        <v>766</v>
      </c>
      <c r="C4040" t="s">
        <v>83</v>
      </c>
      <c r="D4040">
        <v>118</v>
      </c>
      <c r="E4040">
        <v>223.6</v>
      </c>
      <c r="F4040">
        <v>2017</v>
      </c>
      <c r="G4040">
        <v>3</v>
      </c>
      <c r="H4040">
        <v>54</v>
      </c>
      <c r="I4040">
        <v>129</v>
      </c>
      <c r="J4040">
        <v>169</v>
      </c>
      <c r="M4040">
        <v>0</v>
      </c>
      <c r="N4040">
        <v>0</v>
      </c>
      <c r="O4040">
        <v>0</v>
      </c>
      <c r="P4040">
        <v>0</v>
      </c>
      <c r="Q4040">
        <v>0</v>
      </c>
      <c r="S4040">
        <v>0</v>
      </c>
      <c r="T4040">
        <v>-0.14000000000000001</v>
      </c>
      <c r="U4040">
        <v>-0.42</v>
      </c>
      <c r="V4040">
        <v>-0.56000000000000005</v>
      </c>
      <c r="W4040">
        <v>-0.79</v>
      </c>
      <c r="X4040">
        <v>-0.79</v>
      </c>
      <c r="Z4040">
        <v>28</v>
      </c>
      <c r="AA4040">
        <v>4</v>
      </c>
      <c r="AB4040">
        <v>100</v>
      </c>
      <c r="AC4040">
        <v>19</v>
      </c>
      <c r="AD4040">
        <v>178</v>
      </c>
      <c r="AE4040">
        <v>174</v>
      </c>
      <c r="AF4040">
        <v>58</v>
      </c>
      <c r="AG4040">
        <v>9.89</v>
      </c>
      <c r="AH4040">
        <v>7.77</v>
      </c>
      <c r="AI4040">
        <v>3.39</v>
      </c>
      <c r="AJ4040">
        <v>0.1368</v>
      </c>
      <c r="AK4040">
        <v>0.1193</v>
      </c>
      <c r="AL4040">
        <v>1.71</v>
      </c>
      <c r="AM4040">
        <v>1.49</v>
      </c>
      <c r="AN4040">
        <v>14</v>
      </c>
      <c r="AO4040">
        <v>16</v>
      </c>
      <c r="AP4040">
        <v>13.3</v>
      </c>
      <c r="AQ4040">
        <v>20.7</v>
      </c>
      <c r="AR4040">
        <v>1.95</v>
      </c>
      <c r="AS4040">
        <v>1.82</v>
      </c>
      <c r="AT4040">
        <v>0.33100000000000002</v>
      </c>
      <c r="AU4040">
        <v>0.42699999999999999</v>
      </c>
      <c r="BN4040">
        <v>0</v>
      </c>
      <c r="BO4040">
        <v>0</v>
      </c>
      <c r="BP4040">
        <v>0</v>
      </c>
      <c r="BQ4040">
        <v>0</v>
      </c>
      <c r="BS4040">
        <v>6</v>
      </c>
      <c r="BT4040">
        <f t="shared" si="252"/>
        <v>0.1368</v>
      </c>
      <c r="BU4040">
        <f t="shared" si="253"/>
        <v>0.1193</v>
      </c>
      <c r="BV4040">
        <f t="shared" si="254"/>
        <v>0.33100000000000002</v>
      </c>
      <c r="BW4040">
        <f t="shared" si="255"/>
        <v>0.42699999999999999</v>
      </c>
    </row>
    <row r="4041" spans="1:75" x14ac:dyDescent="0.35">
      <c r="A4041">
        <v>294</v>
      </c>
      <c r="B4041" t="s">
        <v>865</v>
      </c>
      <c r="C4041" t="s">
        <v>116</v>
      </c>
      <c r="D4041">
        <v>44</v>
      </c>
      <c r="E4041">
        <v>223.7</v>
      </c>
      <c r="F4041">
        <v>2017</v>
      </c>
      <c r="G4041">
        <v>4</v>
      </c>
      <c r="H4041">
        <v>53</v>
      </c>
      <c r="I4041">
        <v>10</v>
      </c>
      <c r="J4041">
        <v>30</v>
      </c>
      <c r="K4041">
        <v>67</v>
      </c>
      <c r="M4041">
        <v>0</v>
      </c>
      <c r="N4041">
        <v>1</v>
      </c>
      <c r="O4041">
        <v>1</v>
      </c>
      <c r="P4041">
        <v>1</v>
      </c>
      <c r="Q4041">
        <v>1</v>
      </c>
      <c r="S4041">
        <v>0</v>
      </c>
      <c r="T4041">
        <v>-0.41</v>
      </c>
      <c r="U4041">
        <v>0.16</v>
      </c>
      <c r="V4041">
        <v>-0.25</v>
      </c>
      <c r="W4041">
        <v>-0.25</v>
      </c>
      <c r="X4041">
        <v>-0.28999999999999998</v>
      </c>
      <c r="Z4041">
        <v>27</v>
      </c>
      <c r="AA4041">
        <v>2</v>
      </c>
      <c r="AB4041">
        <v>55</v>
      </c>
      <c r="AC4041">
        <v>19</v>
      </c>
      <c r="AD4041">
        <v>25</v>
      </c>
      <c r="AE4041">
        <v>10</v>
      </c>
      <c r="AF4041">
        <v>30</v>
      </c>
      <c r="AG4041">
        <v>7.92</v>
      </c>
      <c r="AH4041">
        <v>3.88</v>
      </c>
      <c r="AI4041">
        <v>9</v>
      </c>
      <c r="AJ4041">
        <v>9.4100000000000003E-2</v>
      </c>
      <c r="AK4041">
        <v>3.9199999999999999E-2</v>
      </c>
      <c r="AL4041">
        <v>1.67</v>
      </c>
      <c r="AM4041">
        <v>1.63</v>
      </c>
      <c r="AN4041">
        <v>11</v>
      </c>
      <c r="AO4041">
        <v>10</v>
      </c>
      <c r="AP4041">
        <v>10.3</v>
      </c>
      <c r="AQ4041">
        <v>6</v>
      </c>
      <c r="AR4041">
        <v>2.0299999999999998</v>
      </c>
      <c r="AS4041">
        <v>1.76</v>
      </c>
      <c r="AT4041">
        <v>0.19</v>
      </c>
      <c r="AU4041">
        <v>0.21199999999999999</v>
      </c>
      <c r="BN4041">
        <v>0</v>
      </c>
      <c r="BO4041">
        <v>0</v>
      </c>
      <c r="BP4041">
        <v>0</v>
      </c>
      <c r="BQ4041">
        <v>0</v>
      </c>
      <c r="BS4041">
        <v>5</v>
      </c>
      <c r="BT4041">
        <f t="shared" si="252"/>
        <v>9.4100000000000003E-2</v>
      </c>
      <c r="BU4041">
        <f t="shared" si="253"/>
        <v>3.9199999999999999E-2</v>
      </c>
      <c r="BV4041">
        <f t="shared" si="254"/>
        <v>0.19</v>
      </c>
      <c r="BW4041">
        <f t="shared" si="255"/>
        <v>0.21199999999999999</v>
      </c>
    </row>
    <row r="4042" spans="1:75" x14ac:dyDescent="0.35">
      <c r="A4042">
        <v>295</v>
      </c>
      <c r="B4042" t="s">
        <v>1017</v>
      </c>
      <c r="C4042" t="s">
        <v>70</v>
      </c>
      <c r="D4042">
        <v>95</v>
      </c>
      <c r="E4042">
        <v>223.9</v>
      </c>
      <c r="F4042">
        <v>2017</v>
      </c>
      <c r="G4042">
        <v>2</v>
      </c>
      <c r="H4042">
        <v>107</v>
      </c>
      <c r="M4042">
        <v>0</v>
      </c>
      <c r="N4042">
        <v>0</v>
      </c>
      <c r="O4042">
        <v>0</v>
      </c>
      <c r="P4042">
        <v>0</v>
      </c>
      <c r="Q4042">
        <v>0</v>
      </c>
      <c r="S4042">
        <v>0</v>
      </c>
      <c r="T4042">
        <v>0.14000000000000001</v>
      </c>
      <c r="V4042">
        <v>0.14000000000000001</v>
      </c>
      <c r="W4042">
        <v>0.14000000000000001</v>
      </c>
      <c r="X4042">
        <v>0.14000000000000001</v>
      </c>
      <c r="Z4042">
        <v>26</v>
      </c>
      <c r="AA4042">
        <v>8</v>
      </c>
      <c r="AB4042">
        <v>300</v>
      </c>
      <c r="AC4042">
        <v>19</v>
      </c>
      <c r="AF4042">
        <v>161</v>
      </c>
      <c r="AH4042">
        <v>2.11</v>
      </c>
      <c r="AJ4042" t="s">
        <v>1710</v>
      </c>
      <c r="AK4042">
        <v>1.7000000000000001E-2</v>
      </c>
      <c r="AM4042">
        <v>0.51</v>
      </c>
      <c r="AO4042">
        <v>8</v>
      </c>
      <c r="AR4042">
        <v>0.96</v>
      </c>
      <c r="AS4042">
        <v>0.96</v>
      </c>
      <c r="AT4042" t="s">
        <v>1710</v>
      </c>
      <c r="AU4042" t="s">
        <v>1710</v>
      </c>
      <c r="BN4042">
        <v>0</v>
      </c>
      <c r="BO4042">
        <v>0</v>
      </c>
      <c r="BP4042">
        <v>0</v>
      </c>
      <c r="BQ4042">
        <v>0</v>
      </c>
      <c r="BS4042">
        <v>4</v>
      </c>
      <c r="BT4042" t="str">
        <f t="shared" si="252"/>
        <v/>
      </c>
      <c r="BU4042">
        <f t="shared" si="253"/>
        <v>1.7000000000000001E-2</v>
      </c>
      <c r="BV4042" t="str">
        <f t="shared" si="254"/>
        <v/>
      </c>
      <c r="BW4042" t="str">
        <f t="shared" si="255"/>
        <v/>
      </c>
    </row>
    <row r="4043" spans="1:75" x14ac:dyDescent="0.35">
      <c r="A4043">
        <v>296</v>
      </c>
      <c r="B4043" t="s">
        <v>1067</v>
      </c>
      <c r="C4043" t="s">
        <v>70</v>
      </c>
      <c r="D4043">
        <v>96</v>
      </c>
      <c r="E4043">
        <v>225.7</v>
      </c>
      <c r="F4043">
        <v>2017</v>
      </c>
      <c r="G4043">
        <v>2</v>
      </c>
      <c r="H4043">
        <v>124</v>
      </c>
      <c r="I4043">
        <v>77</v>
      </c>
      <c r="J4043">
        <v>130</v>
      </c>
      <c r="M4043">
        <v>0</v>
      </c>
      <c r="N4043">
        <v>0</v>
      </c>
      <c r="O4043">
        <v>0</v>
      </c>
      <c r="P4043">
        <v>0</v>
      </c>
      <c r="Q4043">
        <v>0</v>
      </c>
      <c r="S4043">
        <v>0</v>
      </c>
      <c r="T4043">
        <v>0.09</v>
      </c>
      <c r="U4043">
        <v>-0.28999999999999998</v>
      </c>
      <c r="V4043">
        <v>-0.2</v>
      </c>
      <c r="W4043">
        <v>-0.2</v>
      </c>
      <c r="X4043">
        <v>-0.2</v>
      </c>
      <c r="Z4043">
        <v>26</v>
      </c>
      <c r="AA4043">
        <v>8</v>
      </c>
      <c r="AB4043">
        <v>300</v>
      </c>
      <c r="AC4043">
        <v>19</v>
      </c>
      <c r="AD4043">
        <v>138</v>
      </c>
      <c r="AF4043">
        <v>51</v>
      </c>
      <c r="AG4043">
        <v>9.5</v>
      </c>
      <c r="AH4043">
        <v>1.08</v>
      </c>
      <c r="AI4043">
        <v>7.14</v>
      </c>
      <c r="AJ4043">
        <v>3.7900000000000003E-2</v>
      </c>
      <c r="AK4043">
        <v>1.9E-3</v>
      </c>
      <c r="AL4043">
        <v>1.46</v>
      </c>
      <c r="AM4043">
        <v>0</v>
      </c>
      <c r="AN4043">
        <v>10</v>
      </c>
      <c r="AO4043">
        <v>8</v>
      </c>
      <c r="AP4043">
        <v>-0.5</v>
      </c>
      <c r="AQ4043">
        <v>-0.1</v>
      </c>
      <c r="AR4043">
        <v>0</v>
      </c>
      <c r="AS4043">
        <v>0</v>
      </c>
      <c r="AT4043">
        <v>5.0000000000000001E-3</v>
      </c>
      <c r="AU4043">
        <v>0</v>
      </c>
      <c r="BN4043">
        <v>0</v>
      </c>
      <c r="BO4043">
        <v>0</v>
      </c>
      <c r="BP4043">
        <v>0</v>
      </c>
      <c r="BQ4043">
        <v>0</v>
      </c>
      <c r="BS4043">
        <v>3</v>
      </c>
      <c r="BT4043">
        <f t="shared" si="252"/>
        <v>3.7900000000000003E-2</v>
      </c>
      <c r="BU4043">
        <f t="shared" si="253"/>
        <v>1.9E-3</v>
      </c>
      <c r="BV4043">
        <f t="shared" si="254"/>
        <v>5.0000000000000001E-3</v>
      </c>
      <c r="BW4043">
        <f t="shared" si="255"/>
        <v>0</v>
      </c>
    </row>
    <row r="4044" spans="1:75" x14ac:dyDescent="0.35">
      <c r="A4044">
        <v>297</v>
      </c>
      <c r="B4044" t="s">
        <v>969</v>
      </c>
      <c r="C4044" t="s">
        <v>70</v>
      </c>
      <c r="D4044">
        <v>97</v>
      </c>
      <c r="E4044">
        <v>226.3</v>
      </c>
      <c r="F4044">
        <v>2017</v>
      </c>
      <c r="G4044">
        <v>2</v>
      </c>
      <c r="H4044">
        <v>82</v>
      </c>
      <c r="I4044">
        <v>51</v>
      </c>
      <c r="M4044">
        <v>0</v>
      </c>
      <c r="N4044">
        <v>0</v>
      </c>
      <c r="O4044">
        <v>0</v>
      </c>
      <c r="P4044">
        <v>0</v>
      </c>
      <c r="Q4044">
        <v>0</v>
      </c>
      <c r="S4044">
        <v>0</v>
      </c>
      <c r="T4044">
        <v>0.12</v>
      </c>
      <c r="U4044">
        <v>-0.19</v>
      </c>
      <c r="V4044">
        <v>-7.0000000000000007E-2</v>
      </c>
      <c r="W4044">
        <v>-7.0000000000000007E-2</v>
      </c>
      <c r="X4044">
        <v>-7.0000000000000007E-2</v>
      </c>
      <c r="Z4044">
        <v>26</v>
      </c>
      <c r="AA4044">
        <v>6</v>
      </c>
      <c r="AB4044">
        <v>181</v>
      </c>
      <c r="AC4044">
        <v>19</v>
      </c>
      <c r="AD4044">
        <v>108</v>
      </c>
      <c r="AE4044">
        <v>84</v>
      </c>
      <c r="AF4044">
        <v>65</v>
      </c>
      <c r="AG4044">
        <v>4.92</v>
      </c>
      <c r="AH4044">
        <v>6.37</v>
      </c>
      <c r="AI4044">
        <v>6.08</v>
      </c>
      <c r="AJ4044">
        <v>2.5999999999999999E-2</v>
      </c>
      <c r="AK4044">
        <v>1.52E-2</v>
      </c>
      <c r="AL4044">
        <v>0.45</v>
      </c>
      <c r="AM4044">
        <v>0.86</v>
      </c>
      <c r="AN4044">
        <v>13</v>
      </c>
      <c r="AO4044">
        <v>7</v>
      </c>
      <c r="AP4044">
        <v>2.2000000000000002</v>
      </c>
      <c r="AQ4044">
        <v>2.6</v>
      </c>
      <c r="AR4044">
        <v>1.55</v>
      </c>
      <c r="AS4044">
        <v>1.55</v>
      </c>
      <c r="AT4044">
        <v>0</v>
      </c>
      <c r="AU4044">
        <v>4.2999999999999997E-2</v>
      </c>
      <c r="BN4044">
        <v>0</v>
      </c>
      <c r="BO4044">
        <v>0</v>
      </c>
      <c r="BP4044">
        <v>0</v>
      </c>
      <c r="BQ4044">
        <v>0</v>
      </c>
      <c r="BS4044">
        <v>4</v>
      </c>
      <c r="BT4044">
        <f t="shared" si="252"/>
        <v>2.5999999999999999E-2</v>
      </c>
      <c r="BU4044">
        <f t="shared" si="253"/>
        <v>1.52E-2</v>
      </c>
      <c r="BV4044">
        <f t="shared" si="254"/>
        <v>0</v>
      </c>
      <c r="BW4044">
        <f t="shared" si="255"/>
        <v>4.2999999999999997E-2</v>
      </c>
    </row>
    <row r="4045" spans="1:75" x14ac:dyDescent="0.35">
      <c r="A4045">
        <v>298</v>
      </c>
      <c r="B4045" t="s">
        <v>1311</v>
      </c>
      <c r="C4045" t="s">
        <v>83</v>
      </c>
      <c r="D4045">
        <v>119</v>
      </c>
      <c r="E4045">
        <v>226.5</v>
      </c>
      <c r="F4045">
        <v>2017</v>
      </c>
      <c r="G4045">
        <v>3</v>
      </c>
      <c r="H4045">
        <v>128</v>
      </c>
      <c r="K4045">
        <v>122</v>
      </c>
      <c r="M4045">
        <v>0</v>
      </c>
      <c r="N4045">
        <v>0</v>
      </c>
      <c r="O4045">
        <v>0</v>
      </c>
      <c r="P4045">
        <v>0</v>
      </c>
      <c r="Q4045">
        <v>0</v>
      </c>
      <c r="S4045">
        <v>0</v>
      </c>
      <c r="T4045">
        <v>-0.75</v>
      </c>
      <c r="V4045">
        <v>-0.75</v>
      </c>
      <c r="W4045">
        <v>-0.75</v>
      </c>
      <c r="X4045">
        <v>-0.8</v>
      </c>
      <c r="Z4045">
        <v>22</v>
      </c>
      <c r="AA4045">
        <v>4</v>
      </c>
      <c r="AB4045">
        <v>141</v>
      </c>
      <c r="AC4045">
        <v>19</v>
      </c>
      <c r="AD4045">
        <v>241</v>
      </c>
      <c r="AH4045">
        <v>1.23</v>
      </c>
      <c r="AJ4045" t="s">
        <v>1710</v>
      </c>
      <c r="AK4045">
        <v>3.2099999999999997E-2</v>
      </c>
      <c r="AM4045">
        <v>0.41</v>
      </c>
      <c r="AO4045">
        <v>15</v>
      </c>
      <c r="AS4045">
        <v>1.23</v>
      </c>
      <c r="AT4045" t="s">
        <v>1710</v>
      </c>
      <c r="AU4045" t="s">
        <v>1710</v>
      </c>
      <c r="BN4045">
        <v>0</v>
      </c>
      <c r="BO4045">
        <v>0</v>
      </c>
      <c r="BP4045">
        <v>0</v>
      </c>
      <c r="BQ4045">
        <v>0</v>
      </c>
      <c r="BS4045">
        <v>1</v>
      </c>
      <c r="BT4045" t="str">
        <f t="shared" si="252"/>
        <v/>
      </c>
      <c r="BU4045">
        <f t="shared" si="253"/>
        <v>3.2099999999999997E-2</v>
      </c>
      <c r="BV4045" t="str">
        <f t="shared" si="254"/>
        <v/>
      </c>
      <c r="BW4045" t="str">
        <f t="shared" si="255"/>
        <v/>
      </c>
    </row>
    <row r="4046" spans="1:75" x14ac:dyDescent="0.35">
      <c r="A4046">
        <v>299</v>
      </c>
      <c r="B4046" t="s">
        <v>1178</v>
      </c>
      <c r="C4046" t="s">
        <v>70</v>
      </c>
      <c r="D4046">
        <v>98</v>
      </c>
      <c r="E4046">
        <v>226.6</v>
      </c>
      <c r="F4046">
        <v>2017</v>
      </c>
      <c r="G4046">
        <v>2</v>
      </c>
      <c r="H4046">
        <v>113</v>
      </c>
      <c r="I4046">
        <v>124</v>
      </c>
      <c r="J4046">
        <v>129</v>
      </c>
      <c r="K4046">
        <v>97</v>
      </c>
      <c r="M4046">
        <v>0</v>
      </c>
      <c r="N4046">
        <v>0</v>
      </c>
      <c r="O4046">
        <v>0</v>
      </c>
      <c r="P4046">
        <v>0</v>
      </c>
      <c r="Q4046">
        <v>0</v>
      </c>
      <c r="S4046">
        <v>0</v>
      </c>
      <c r="T4046">
        <v>0.13</v>
      </c>
      <c r="U4046">
        <v>-0.73</v>
      </c>
      <c r="V4046">
        <v>-0.6</v>
      </c>
      <c r="W4046">
        <v>-0.6</v>
      </c>
      <c r="X4046">
        <v>-1</v>
      </c>
      <c r="Z4046">
        <v>24</v>
      </c>
      <c r="AA4046">
        <v>4</v>
      </c>
      <c r="AB4046">
        <v>119</v>
      </c>
      <c r="AC4046">
        <v>19</v>
      </c>
      <c r="AF4046">
        <v>134</v>
      </c>
      <c r="AG4046">
        <v>1.02</v>
      </c>
      <c r="AH4046">
        <v>4.33</v>
      </c>
      <c r="AI4046">
        <v>1.08</v>
      </c>
      <c r="AJ4046">
        <v>9.2999999999999992E-3</v>
      </c>
      <c r="AK4046">
        <v>2.0799999999999999E-2</v>
      </c>
      <c r="AL4046">
        <v>0.82</v>
      </c>
      <c r="AM4046">
        <v>0.7</v>
      </c>
      <c r="AN4046">
        <v>5</v>
      </c>
      <c r="AO4046">
        <v>3</v>
      </c>
      <c r="AP4046">
        <v>8</v>
      </c>
      <c r="AQ4046">
        <v>7.3</v>
      </c>
      <c r="AR4046">
        <v>1.07</v>
      </c>
      <c r="AS4046">
        <v>1.07</v>
      </c>
      <c r="AT4046">
        <v>0.34799999999999998</v>
      </c>
      <c r="AU4046">
        <v>0.61899999999999999</v>
      </c>
      <c r="BN4046">
        <v>0</v>
      </c>
      <c r="BO4046">
        <v>0</v>
      </c>
      <c r="BP4046">
        <v>0</v>
      </c>
      <c r="BQ4046">
        <v>0</v>
      </c>
      <c r="BS4046">
        <v>2</v>
      </c>
      <c r="BT4046">
        <f t="shared" si="252"/>
        <v>9.2999999999999992E-3</v>
      </c>
      <c r="BU4046">
        <f t="shared" si="253"/>
        <v>2.0799999999999999E-2</v>
      </c>
      <c r="BV4046">
        <f t="shared" si="254"/>
        <v>0.34799999999999998</v>
      </c>
      <c r="BW4046">
        <f t="shared" si="255"/>
        <v>0.61899999999999999</v>
      </c>
    </row>
    <row r="4047" spans="1:75" x14ac:dyDescent="0.35">
      <c r="A4047">
        <v>300</v>
      </c>
      <c r="B4047" t="s">
        <v>720</v>
      </c>
      <c r="C4047" t="s">
        <v>83</v>
      </c>
      <c r="D4047">
        <v>120</v>
      </c>
      <c r="E4047">
        <v>228</v>
      </c>
      <c r="F4047">
        <v>2017</v>
      </c>
      <c r="G4047">
        <v>3</v>
      </c>
      <c r="H4047">
        <v>51</v>
      </c>
      <c r="M4047">
        <v>0</v>
      </c>
      <c r="N4047">
        <v>0</v>
      </c>
      <c r="O4047">
        <v>0</v>
      </c>
      <c r="P4047">
        <v>0</v>
      </c>
      <c r="Q4047">
        <v>0</v>
      </c>
      <c r="S4047">
        <v>1</v>
      </c>
      <c r="T4047">
        <v>0.03</v>
      </c>
      <c r="V4047">
        <v>0.03</v>
      </c>
      <c r="W4047">
        <v>0.03</v>
      </c>
      <c r="X4047">
        <v>0.03</v>
      </c>
      <c r="Z4047">
        <v>28</v>
      </c>
      <c r="AA4047">
        <v>1</v>
      </c>
      <c r="AB4047">
        <v>20</v>
      </c>
      <c r="AC4047">
        <v>19</v>
      </c>
      <c r="AD4047">
        <v>233</v>
      </c>
      <c r="AF4047">
        <v>83</v>
      </c>
      <c r="AG4047">
        <v>8.19</v>
      </c>
      <c r="AH4047">
        <v>7.9</v>
      </c>
      <c r="AJ4047" t="s">
        <v>1710</v>
      </c>
      <c r="AK4047" t="s">
        <v>1710</v>
      </c>
      <c r="AN4047">
        <v>11</v>
      </c>
      <c r="AO4047">
        <v>16</v>
      </c>
      <c r="AT4047" t="s">
        <v>1710</v>
      </c>
      <c r="AU4047" t="s">
        <v>1710</v>
      </c>
      <c r="BN4047">
        <v>0</v>
      </c>
      <c r="BO4047">
        <v>0</v>
      </c>
      <c r="BP4047">
        <v>0</v>
      </c>
      <c r="BQ4047">
        <v>0</v>
      </c>
      <c r="BS4047">
        <v>6</v>
      </c>
      <c r="BT4047" t="str">
        <f t="shared" si="252"/>
        <v/>
      </c>
      <c r="BU4047" t="str">
        <f t="shared" si="253"/>
        <v/>
      </c>
      <c r="BV4047" t="str">
        <f t="shared" si="254"/>
        <v/>
      </c>
      <c r="BW4047" t="str">
        <f t="shared" si="255"/>
        <v/>
      </c>
    </row>
    <row r="4048" spans="1:75" x14ac:dyDescent="0.35">
      <c r="A4048">
        <v>301</v>
      </c>
      <c r="B4048" t="s">
        <v>1312</v>
      </c>
      <c r="C4048" t="s">
        <v>83</v>
      </c>
      <c r="D4048">
        <v>121</v>
      </c>
      <c r="E4048">
        <v>228.2</v>
      </c>
      <c r="F4048">
        <v>2017</v>
      </c>
      <c r="G4048">
        <v>3</v>
      </c>
      <c r="H4048">
        <v>48</v>
      </c>
      <c r="I4048">
        <v>24</v>
      </c>
      <c r="J4048">
        <v>80</v>
      </c>
      <c r="K4048">
        <v>108</v>
      </c>
      <c r="M4048">
        <v>0</v>
      </c>
      <c r="N4048">
        <v>1</v>
      </c>
      <c r="O4048">
        <v>1</v>
      </c>
      <c r="P4048">
        <v>1</v>
      </c>
      <c r="Q4048">
        <v>1</v>
      </c>
      <c r="S4048">
        <v>0</v>
      </c>
      <c r="T4048">
        <v>-0.44</v>
      </c>
      <c r="U4048">
        <v>0.39</v>
      </c>
      <c r="V4048">
        <v>-0.05</v>
      </c>
      <c r="W4048">
        <v>-0.22</v>
      </c>
      <c r="X4048">
        <v>-0.31</v>
      </c>
      <c r="Z4048">
        <v>24</v>
      </c>
      <c r="AA4048">
        <v>8</v>
      </c>
      <c r="AB4048">
        <v>300</v>
      </c>
      <c r="AC4048">
        <v>20</v>
      </c>
      <c r="AD4048">
        <v>138</v>
      </c>
      <c r="AE4048">
        <v>132</v>
      </c>
      <c r="AF4048">
        <v>59</v>
      </c>
      <c r="AG4048">
        <v>8.73</v>
      </c>
      <c r="AH4048">
        <v>8.17</v>
      </c>
      <c r="AI4048">
        <v>11.79</v>
      </c>
      <c r="AJ4048">
        <v>0.13969999999999999</v>
      </c>
      <c r="AK4048">
        <v>0.1439</v>
      </c>
      <c r="AL4048">
        <v>1.41</v>
      </c>
      <c r="AM4048">
        <v>1.26</v>
      </c>
      <c r="AN4048">
        <v>15</v>
      </c>
      <c r="AO4048">
        <v>16</v>
      </c>
      <c r="AP4048">
        <v>5.8</v>
      </c>
      <c r="AQ4048">
        <v>6</v>
      </c>
      <c r="AR4048">
        <v>1.68</v>
      </c>
      <c r="AS4048">
        <v>1.59</v>
      </c>
      <c r="AT4048">
        <v>0.75800000000000001</v>
      </c>
      <c r="AU4048">
        <v>0.83899999999999997</v>
      </c>
      <c r="BN4048">
        <v>0</v>
      </c>
      <c r="BO4048">
        <v>0</v>
      </c>
      <c r="BP4048">
        <v>0</v>
      </c>
      <c r="BQ4048">
        <v>0</v>
      </c>
      <c r="BS4048">
        <v>3</v>
      </c>
      <c r="BT4048">
        <f t="shared" si="252"/>
        <v>0.13969999999999999</v>
      </c>
      <c r="BU4048">
        <f t="shared" si="253"/>
        <v>0.1439</v>
      </c>
      <c r="BV4048">
        <f t="shared" si="254"/>
        <v>0.75800000000000001</v>
      </c>
      <c r="BW4048">
        <f t="shared" si="255"/>
        <v>0.83899999999999997</v>
      </c>
    </row>
    <row r="4049" spans="1:75" x14ac:dyDescent="0.35">
      <c r="A4049">
        <v>302.5</v>
      </c>
      <c r="B4049" t="s">
        <v>1313</v>
      </c>
      <c r="C4049" t="s">
        <v>83</v>
      </c>
      <c r="D4049">
        <v>122</v>
      </c>
      <c r="E4049">
        <v>228.8</v>
      </c>
      <c r="F4049">
        <v>2017</v>
      </c>
      <c r="G4049">
        <v>3</v>
      </c>
      <c r="M4049">
        <v>0</v>
      </c>
      <c r="N4049">
        <v>0</v>
      </c>
      <c r="O4049">
        <v>0</v>
      </c>
      <c r="P4049">
        <v>0</v>
      </c>
      <c r="Q4049">
        <v>0</v>
      </c>
      <c r="V4049">
        <v>0</v>
      </c>
      <c r="W4049">
        <v>0</v>
      </c>
      <c r="X4049">
        <v>0</v>
      </c>
      <c r="Z4049">
        <v>18</v>
      </c>
      <c r="AA4049">
        <v>8</v>
      </c>
      <c r="AB4049">
        <v>300</v>
      </c>
      <c r="AC4049">
        <v>20</v>
      </c>
      <c r="AJ4049" t="s">
        <v>1710</v>
      </c>
      <c r="AK4049" t="s">
        <v>1710</v>
      </c>
      <c r="AT4049" t="s">
        <v>1710</v>
      </c>
      <c r="AU4049" t="s">
        <v>1710</v>
      </c>
      <c r="BN4049">
        <v>0</v>
      </c>
      <c r="BO4049">
        <v>0</v>
      </c>
      <c r="BP4049">
        <v>0</v>
      </c>
      <c r="BQ4049">
        <v>0</v>
      </c>
      <c r="BS4049" t="e">
        <v>#REF!</v>
      </c>
      <c r="BT4049" t="str">
        <f t="shared" si="252"/>
        <v/>
      </c>
      <c r="BU4049" t="str">
        <f t="shared" si="253"/>
        <v/>
      </c>
      <c r="BV4049" t="str">
        <f t="shared" si="254"/>
        <v/>
      </c>
      <c r="BW4049" t="str">
        <f t="shared" si="255"/>
        <v/>
      </c>
    </row>
    <row r="4050" spans="1:75" x14ac:dyDescent="0.35">
      <c r="A4050">
        <v>302.5</v>
      </c>
      <c r="B4050" t="s">
        <v>1237</v>
      </c>
      <c r="C4050" t="s">
        <v>79</v>
      </c>
      <c r="D4050">
        <v>39</v>
      </c>
      <c r="E4050">
        <v>228.8</v>
      </c>
      <c r="F4050">
        <v>2017</v>
      </c>
      <c r="G4050">
        <v>1</v>
      </c>
      <c r="H4050">
        <v>22</v>
      </c>
      <c r="I4050">
        <v>77</v>
      </c>
      <c r="J4050">
        <v>24</v>
      </c>
      <c r="K4050">
        <v>52</v>
      </c>
      <c r="M4050">
        <v>0</v>
      </c>
      <c r="N4050">
        <v>0</v>
      </c>
      <c r="O4050">
        <v>0</v>
      </c>
      <c r="P4050">
        <v>0</v>
      </c>
      <c r="Q4050">
        <v>0</v>
      </c>
      <c r="S4050">
        <v>0</v>
      </c>
      <c r="T4050">
        <v>-0.12</v>
      </c>
      <c r="U4050">
        <v>0</v>
      </c>
      <c r="V4050">
        <v>-0.12</v>
      </c>
      <c r="W4050">
        <v>-0.12</v>
      </c>
      <c r="X4050">
        <v>-1.26</v>
      </c>
      <c r="Z4050">
        <v>25</v>
      </c>
      <c r="AA4050">
        <v>3</v>
      </c>
      <c r="AB4050">
        <v>91</v>
      </c>
      <c r="AC4050">
        <v>20</v>
      </c>
      <c r="AD4050">
        <v>48</v>
      </c>
      <c r="AE4050">
        <v>24</v>
      </c>
      <c r="AF4050">
        <v>45</v>
      </c>
      <c r="AG4050">
        <v>7.58</v>
      </c>
      <c r="AH4050">
        <v>14.87</v>
      </c>
      <c r="AI4050">
        <v>-0.16</v>
      </c>
      <c r="AJ4050" t="s">
        <v>1710</v>
      </c>
      <c r="AK4050" t="s">
        <v>1710</v>
      </c>
      <c r="AN4050">
        <v>4</v>
      </c>
      <c r="AO4050">
        <v>16</v>
      </c>
      <c r="AT4050" t="s">
        <v>1710</v>
      </c>
      <c r="AU4050" t="s">
        <v>1710</v>
      </c>
      <c r="AV4050">
        <v>7.2</v>
      </c>
      <c r="AW4050">
        <v>7.9</v>
      </c>
      <c r="AX4050" s="2">
        <v>6.7000000000000004E-2</v>
      </c>
      <c r="AY4050" s="2">
        <v>2.7E-2</v>
      </c>
      <c r="AZ4050">
        <v>7.3</v>
      </c>
      <c r="BA4050">
        <v>6.6</v>
      </c>
      <c r="BB4050">
        <v>7.3</v>
      </c>
      <c r="BC4050">
        <v>13.2</v>
      </c>
      <c r="BD4050">
        <v>7.7</v>
      </c>
      <c r="BE4050">
        <v>7.2</v>
      </c>
      <c r="BF4050">
        <v>5.8</v>
      </c>
      <c r="BG4050">
        <v>5.4</v>
      </c>
      <c r="BH4050">
        <v>1.9</v>
      </c>
      <c r="BI4050">
        <v>1.8</v>
      </c>
      <c r="BJ4050">
        <v>55</v>
      </c>
      <c r="BK4050">
        <v>469</v>
      </c>
      <c r="BL4050" s="2">
        <v>0</v>
      </c>
      <c r="BM4050" t="e">
        <v>#N/A</v>
      </c>
      <c r="BN4050">
        <v>0</v>
      </c>
      <c r="BO4050">
        <v>0</v>
      </c>
      <c r="BP4050">
        <v>0</v>
      </c>
      <c r="BQ4050">
        <v>0</v>
      </c>
      <c r="BS4050">
        <v>2</v>
      </c>
      <c r="BT4050" t="str">
        <f t="shared" si="252"/>
        <v/>
      </c>
      <c r="BU4050" t="str">
        <f t="shared" si="253"/>
        <v/>
      </c>
      <c r="BV4050" t="str">
        <f t="shared" si="254"/>
        <v/>
      </c>
      <c r="BW4050" t="str">
        <f t="shared" si="255"/>
        <v/>
      </c>
    </row>
    <row r="4051" spans="1:75" x14ac:dyDescent="0.35">
      <c r="A4051">
        <v>304</v>
      </c>
      <c r="B4051" t="s">
        <v>459</v>
      </c>
      <c r="C4051" t="s">
        <v>116</v>
      </c>
      <c r="D4051">
        <v>45</v>
      </c>
      <c r="E4051">
        <v>229</v>
      </c>
      <c r="F4051">
        <v>2017</v>
      </c>
      <c r="G4051">
        <v>4</v>
      </c>
      <c r="H405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S4051">
        <v>2</v>
      </c>
      <c r="T4051">
        <v>-0.8</v>
      </c>
      <c r="V4051">
        <v>-0.8</v>
      </c>
      <c r="W4051">
        <v>-0.8</v>
      </c>
      <c r="X4051">
        <v>-0.8</v>
      </c>
      <c r="Z4051">
        <v>32</v>
      </c>
      <c r="AA4051">
        <v>5</v>
      </c>
      <c r="AB4051">
        <v>162</v>
      </c>
      <c r="AC4051">
        <v>20</v>
      </c>
      <c r="AF4051">
        <v>61</v>
      </c>
      <c r="AG4051">
        <v>1.97</v>
      </c>
      <c r="AH4051">
        <v>2</v>
      </c>
      <c r="AJ4051">
        <v>2.9700000000000001E-2</v>
      </c>
      <c r="AK4051">
        <v>4.2200000000000001E-2</v>
      </c>
      <c r="AL4051">
        <v>1.1599999999999999</v>
      </c>
      <c r="AM4051">
        <v>0.95</v>
      </c>
      <c r="AN4051">
        <v>15</v>
      </c>
      <c r="AO4051">
        <v>16</v>
      </c>
      <c r="AP4051">
        <v>5.5</v>
      </c>
      <c r="AR4051">
        <v>1.78</v>
      </c>
      <c r="AS4051">
        <v>1.39</v>
      </c>
      <c r="AT4051">
        <v>0.22600000000000001</v>
      </c>
      <c r="AU4051" t="s">
        <v>1710</v>
      </c>
      <c r="BN4051">
        <v>0</v>
      </c>
      <c r="BO4051">
        <v>0</v>
      </c>
      <c r="BP4051">
        <v>0</v>
      </c>
      <c r="BQ4051">
        <v>0</v>
      </c>
      <c r="BS4051">
        <v>11</v>
      </c>
      <c r="BT4051">
        <f t="shared" si="252"/>
        <v>2.9700000000000001E-2</v>
      </c>
      <c r="BU4051">
        <f t="shared" si="253"/>
        <v>4.2200000000000001E-2</v>
      </c>
      <c r="BV4051">
        <f t="shared" si="254"/>
        <v>0.22600000000000001</v>
      </c>
      <c r="BW4051" t="str">
        <f t="shared" si="255"/>
        <v/>
      </c>
    </row>
    <row r="4052" spans="1:75" x14ac:dyDescent="0.35">
      <c r="A4052">
        <v>305</v>
      </c>
      <c r="B4052" t="s">
        <v>1163</v>
      </c>
      <c r="C4052" t="s">
        <v>83</v>
      </c>
      <c r="D4052">
        <v>123</v>
      </c>
      <c r="E4052">
        <v>229.3</v>
      </c>
      <c r="F4052">
        <v>2017</v>
      </c>
      <c r="G4052">
        <v>3</v>
      </c>
      <c r="H4052">
        <v>126</v>
      </c>
      <c r="I4052">
        <v>207</v>
      </c>
      <c r="J4052">
        <v>104</v>
      </c>
      <c r="K4052">
        <v>170</v>
      </c>
      <c r="M4052">
        <v>0</v>
      </c>
      <c r="N4052">
        <v>0</v>
      </c>
      <c r="O4052">
        <v>0</v>
      </c>
      <c r="P4052">
        <v>0</v>
      </c>
      <c r="Q4052">
        <v>0</v>
      </c>
      <c r="S4052">
        <v>0</v>
      </c>
      <c r="T4052">
        <v>-0.45</v>
      </c>
      <c r="U4052">
        <v>0</v>
      </c>
      <c r="V4052">
        <v>-0.45</v>
      </c>
      <c r="W4052">
        <v>-0.45</v>
      </c>
      <c r="X4052">
        <v>-0.45</v>
      </c>
      <c r="Z4052">
        <v>22</v>
      </c>
      <c r="AA4052">
        <v>4</v>
      </c>
      <c r="AB4052">
        <v>117</v>
      </c>
      <c r="AC4052">
        <v>20</v>
      </c>
      <c r="AD4052">
        <v>194</v>
      </c>
      <c r="AF4052">
        <v>131</v>
      </c>
      <c r="AG4052">
        <v>2.46</v>
      </c>
      <c r="AH4052">
        <v>1.25</v>
      </c>
      <c r="AI4052">
        <v>0</v>
      </c>
      <c r="AJ4052">
        <v>3.7999999999999999E-2</v>
      </c>
      <c r="AK4052">
        <v>3.56E-2</v>
      </c>
      <c r="AL4052">
        <v>0.82</v>
      </c>
      <c r="AM4052">
        <v>1.01</v>
      </c>
      <c r="AN4052">
        <v>10</v>
      </c>
      <c r="AO4052">
        <v>16</v>
      </c>
      <c r="AP4052">
        <v>4.0999999999999996</v>
      </c>
      <c r="AQ4052">
        <v>6</v>
      </c>
      <c r="AR4052">
        <v>1.29</v>
      </c>
      <c r="AS4052">
        <v>1.1399999999999999</v>
      </c>
      <c r="AT4052">
        <v>0.75700000000000001</v>
      </c>
      <c r="AU4052">
        <v>0.66700000000000004</v>
      </c>
      <c r="BN4052">
        <v>0</v>
      </c>
      <c r="BO4052">
        <v>0</v>
      </c>
      <c r="BP4052">
        <v>0</v>
      </c>
      <c r="BQ4052">
        <v>0</v>
      </c>
      <c r="BS4052">
        <v>2</v>
      </c>
      <c r="BT4052">
        <f t="shared" si="252"/>
        <v>3.7999999999999999E-2</v>
      </c>
      <c r="BU4052">
        <f t="shared" si="253"/>
        <v>3.56E-2</v>
      </c>
      <c r="BV4052">
        <f t="shared" si="254"/>
        <v>0.75700000000000001</v>
      </c>
      <c r="BW4052">
        <f t="shared" si="255"/>
        <v>0.66700000000000004</v>
      </c>
    </row>
    <row r="4053" spans="1:75" x14ac:dyDescent="0.35">
      <c r="A4053">
        <v>306</v>
      </c>
      <c r="B4053" t="s">
        <v>721</v>
      </c>
      <c r="C4053" t="s">
        <v>83</v>
      </c>
      <c r="D4053">
        <v>124</v>
      </c>
      <c r="E4053">
        <v>229.8</v>
      </c>
      <c r="F4053">
        <v>2017</v>
      </c>
      <c r="G4053">
        <v>3</v>
      </c>
      <c r="H4053">
        <v>136</v>
      </c>
      <c r="I4053">
        <v>183</v>
      </c>
      <c r="M4053">
        <v>0</v>
      </c>
      <c r="N4053">
        <v>0</v>
      </c>
      <c r="O4053">
        <v>0</v>
      </c>
      <c r="P4053">
        <v>0</v>
      </c>
      <c r="Q4053">
        <v>0</v>
      </c>
      <c r="S4053">
        <v>0</v>
      </c>
      <c r="T4053">
        <v>-0.5</v>
      </c>
      <c r="U4053">
        <v>-0.52</v>
      </c>
      <c r="V4053">
        <v>-1.02</v>
      </c>
      <c r="W4053">
        <v>-1.02</v>
      </c>
      <c r="X4053">
        <v>-1.02</v>
      </c>
      <c r="Z4053">
        <v>28</v>
      </c>
      <c r="AA4053">
        <v>2</v>
      </c>
      <c r="AB4053">
        <v>33</v>
      </c>
      <c r="AC4053">
        <v>20</v>
      </c>
      <c r="AF4053">
        <v>68</v>
      </c>
      <c r="AG4053">
        <v>7.21</v>
      </c>
      <c r="AH4053">
        <v>1.24</v>
      </c>
      <c r="AI4053">
        <v>0.8</v>
      </c>
      <c r="AJ4053">
        <v>0.15</v>
      </c>
      <c r="AK4053">
        <v>1.5800000000000002E-2</v>
      </c>
      <c r="AL4053">
        <v>1.28</v>
      </c>
      <c r="AM4053">
        <v>1.41</v>
      </c>
      <c r="AN4053">
        <v>16</v>
      </c>
      <c r="AO4053">
        <v>11</v>
      </c>
      <c r="AP4053">
        <v>12.7</v>
      </c>
      <c r="AQ4053">
        <v>5.3</v>
      </c>
      <c r="AR4053">
        <v>1.54</v>
      </c>
      <c r="AS4053">
        <v>1.7</v>
      </c>
      <c r="AT4053">
        <v>0.33400000000000002</v>
      </c>
      <c r="AU4053">
        <v>0.245</v>
      </c>
      <c r="BN4053">
        <v>0</v>
      </c>
      <c r="BO4053">
        <v>0</v>
      </c>
      <c r="BP4053">
        <v>0</v>
      </c>
      <c r="BQ4053">
        <v>0</v>
      </c>
      <c r="BS4053">
        <v>6</v>
      </c>
      <c r="BT4053">
        <f t="shared" si="252"/>
        <v>0.15</v>
      </c>
      <c r="BU4053">
        <f t="shared" si="253"/>
        <v>1.5800000000000002E-2</v>
      </c>
      <c r="BV4053">
        <f t="shared" si="254"/>
        <v>0.33400000000000002</v>
      </c>
      <c r="BW4053">
        <f t="shared" si="255"/>
        <v>0.245</v>
      </c>
    </row>
    <row r="4054" spans="1:75" x14ac:dyDescent="0.35">
      <c r="A4054">
        <v>307</v>
      </c>
      <c r="B4054" t="s">
        <v>1012</v>
      </c>
      <c r="C4054" t="s">
        <v>83</v>
      </c>
      <c r="D4054">
        <v>125</v>
      </c>
      <c r="E4054">
        <v>230</v>
      </c>
      <c r="F4054">
        <v>2017</v>
      </c>
      <c r="G4054">
        <v>3</v>
      </c>
      <c r="H4054">
        <v>63</v>
      </c>
      <c r="I4054">
        <v>107</v>
      </c>
      <c r="J4054">
        <v>109</v>
      </c>
      <c r="M4054">
        <v>0</v>
      </c>
      <c r="N4054">
        <v>0</v>
      </c>
      <c r="O4054">
        <v>0</v>
      </c>
      <c r="P4054">
        <v>0</v>
      </c>
      <c r="Q4054">
        <v>0</v>
      </c>
      <c r="S4054">
        <v>0</v>
      </c>
      <c r="T4054">
        <v>0.47</v>
      </c>
      <c r="U4054">
        <v>-0.45</v>
      </c>
      <c r="V4054">
        <v>0.02</v>
      </c>
      <c r="W4054">
        <v>-0.4</v>
      </c>
      <c r="X4054">
        <v>-0.4</v>
      </c>
      <c r="Z4054">
        <v>27</v>
      </c>
      <c r="AA4054">
        <v>8</v>
      </c>
      <c r="AB4054">
        <v>300</v>
      </c>
      <c r="AC4054">
        <v>20</v>
      </c>
      <c r="AD4054">
        <v>181</v>
      </c>
      <c r="AF4054">
        <v>121</v>
      </c>
      <c r="AG4054">
        <v>5.0999999999999996</v>
      </c>
      <c r="AH4054">
        <v>6.42</v>
      </c>
      <c r="AI4054">
        <v>4.04</v>
      </c>
      <c r="AJ4054">
        <v>4.5400000000000003E-2</v>
      </c>
      <c r="AK4054">
        <v>0.12429999999999999</v>
      </c>
      <c r="AL4054">
        <v>1.67</v>
      </c>
      <c r="AM4054">
        <v>0.9</v>
      </c>
      <c r="AN4054">
        <v>7</v>
      </c>
      <c r="AO4054">
        <v>16</v>
      </c>
      <c r="AP4054">
        <v>13.8</v>
      </c>
      <c r="AQ4054">
        <v>14.7</v>
      </c>
      <c r="AR4054">
        <v>1.49</v>
      </c>
      <c r="AS4054">
        <v>1.6</v>
      </c>
      <c r="AT4054">
        <v>0.26100000000000001</v>
      </c>
      <c r="AU4054">
        <v>0.371</v>
      </c>
      <c r="BN4054">
        <v>0</v>
      </c>
      <c r="BO4054">
        <v>0</v>
      </c>
      <c r="BP4054">
        <v>0</v>
      </c>
      <c r="BQ4054">
        <v>0</v>
      </c>
      <c r="BS4054" t="e">
        <v>#REF!</v>
      </c>
      <c r="BT4054">
        <f t="shared" si="252"/>
        <v>4.5400000000000003E-2</v>
      </c>
      <c r="BU4054">
        <f t="shared" si="253"/>
        <v>0.12429999999999999</v>
      </c>
      <c r="BV4054">
        <f t="shared" si="254"/>
        <v>0.26100000000000001</v>
      </c>
      <c r="BW4054">
        <f t="shared" si="255"/>
        <v>0.371</v>
      </c>
    </row>
    <row r="4055" spans="1:75" x14ac:dyDescent="0.35">
      <c r="A4055">
        <v>308</v>
      </c>
      <c r="B4055" t="s">
        <v>864</v>
      </c>
      <c r="C4055" t="s">
        <v>83</v>
      </c>
      <c r="D4055">
        <v>126</v>
      </c>
      <c r="E4055">
        <v>230.1</v>
      </c>
      <c r="F4055">
        <v>2017</v>
      </c>
      <c r="G4055">
        <v>3</v>
      </c>
      <c r="H4055">
        <v>29</v>
      </c>
      <c r="I4055">
        <v>85</v>
      </c>
      <c r="J4055">
        <v>126</v>
      </c>
      <c r="M4055">
        <v>0</v>
      </c>
      <c r="N4055">
        <v>0</v>
      </c>
      <c r="O4055">
        <v>0</v>
      </c>
      <c r="P4055">
        <v>0</v>
      </c>
      <c r="Q4055">
        <v>0</v>
      </c>
      <c r="S4055">
        <v>0</v>
      </c>
      <c r="T4055">
        <v>0.46</v>
      </c>
      <c r="U4055">
        <v>0.05</v>
      </c>
      <c r="V4055">
        <v>0.51</v>
      </c>
      <c r="W4055">
        <v>0.09</v>
      </c>
      <c r="X4055">
        <v>0.09</v>
      </c>
      <c r="Z4055">
        <v>27</v>
      </c>
      <c r="AA4055">
        <v>3</v>
      </c>
      <c r="AB4055">
        <v>78</v>
      </c>
      <c r="AC4055">
        <v>20</v>
      </c>
      <c r="AD4055">
        <v>41</v>
      </c>
      <c r="AE4055">
        <v>127</v>
      </c>
      <c r="AF4055">
        <v>83</v>
      </c>
      <c r="AG4055">
        <v>6.01</v>
      </c>
      <c r="AH4055">
        <v>10.54</v>
      </c>
      <c r="AI4055">
        <v>7.95</v>
      </c>
      <c r="AJ4055">
        <v>0.1462</v>
      </c>
      <c r="AK4055">
        <v>0.17519999999999999</v>
      </c>
      <c r="AL4055">
        <v>1.1100000000000001</v>
      </c>
      <c r="AM4055">
        <v>1.94</v>
      </c>
      <c r="AN4055">
        <v>15</v>
      </c>
      <c r="AO4055">
        <v>16</v>
      </c>
      <c r="AP4055">
        <v>15.9</v>
      </c>
      <c r="AQ4055">
        <v>14.3</v>
      </c>
      <c r="AR4055">
        <v>1.43</v>
      </c>
      <c r="AS4055">
        <v>1.66</v>
      </c>
      <c r="AT4055">
        <v>0.13500000000000001</v>
      </c>
      <c r="AU4055">
        <v>0.223</v>
      </c>
      <c r="BN4055">
        <v>0</v>
      </c>
      <c r="BO4055">
        <v>0</v>
      </c>
      <c r="BP4055">
        <v>0</v>
      </c>
      <c r="BQ4055">
        <v>0</v>
      </c>
      <c r="BS4055">
        <v>5</v>
      </c>
      <c r="BT4055">
        <f t="shared" si="252"/>
        <v>0.1462</v>
      </c>
      <c r="BU4055">
        <f t="shared" si="253"/>
        <v>0.17519999999999999</v>
      </c>
      <c r="BV4055">
        <f t="shared" si="254"/>
        <v>0.13500000000000001</v>
      </c>
      <c r="BW4055">
        <f t="shared" si="255"/>
        <v>0.223</v>
      </c>
    </row>
    <row r="4056" spans="1:75" x14ac:dyDescent="0.35">
      <c r="A4056">
        <v>309</v>
      </c>
      <c r="B4056" t="s">
        <v>1314</v>
      </c>
      <c r="C4056" t="s">
        <v>70</v>
      </c>
      <c r="D4056">
        <v>99</v>
      </c>
      <c r="E4056">
        <v>230.6</v>
      </c>
      <c r="F4056">
        <v>2017</v>
      </c>
      <c r="G4056">
        <v>2</v>
      </c>
      <c r="H4056">
        <v>47</v>
      </c>
      <c r="I4056">
        <v>25</v>
      </c>
      <c r="J4056">
        <v>46</v>
      </c>
      <c r="K4056">
        <v>80</v>
      </c>
      <c r="M4056">
        <v>0</v>
      </c>
      <c r="N4056">
        <v>0</v>
      </c>
      <c r="O4056">
        <v>0</v>
      </c>
      <c r="P4056">
        <v>0</v>
      </c>
      <c r="Q4056">
        <v>0</v>
      </c>
      <c r="S4056">
        <v>0</v>
      </c>
      <c r="T4056">
        <v>0.84</v>
      </c>
      <c r="U4056">
        <v>0.53</v>
      </c>
      <c r="V4056">
        <v>1.37</v>
      </c>
      <c r="W4056">
        <v>1.61</v>
      </c>
      <c r="X4056">
        <v>1.24</v>
      </c>
      <c r="Z4056">
        <v>22</v>
      </c>
      <c r="AA4056">
        <v>8</v>
      </c>
      <c r="AB4056">
        <v>300</v>
      </c>
      <c r="AC4056">
        <v>20</v>
      </c>
      <c r="AD4056">
        <v>56</v>
      </c>
      <c r="AE4056">
        <v>42</v>
      </c>
      <c r="AH4056">
        <v>6.47</v>
      </c>
      <c r="AI4056">
        <v>12.65</v>
      </c>
      <c r="AJ4056" t="s">
        <v>1710</v>
      </c>
      <c r="AK4056">
        <v>6.0199999999999997E-2</v>
      </c>
      <c r="AM4056">
        <v>1.1299999999999999</v>
      </c>
      <c r="AO4056">
        <v>16</v>
      </c>
      <c r="AQ4056">
        <v>2.5</v>
      </c>
      <c r="AR4056">
        <v>1.32</v>
      </c>
      <c r="AS4056">
        <v>1.32</v>
      </c>
      <c r="AT4056" t="s">
        <v>1710</v>
      </c>
      <c r="AU4056">
        <v>8.4000000000000005E-2</v>
      </c>
      <c r="BN4056">
        <v>0</v>
      </c>
      <c r="BO4056">
        <v>0</v>
      </c>
      <c r="BP4056">
        <v>0</v>
      </c>
      <c r="BQ4056">
        <v>0</v>
      </c>
      <c r="BS4056">
        <v>1</v>
      </c>
      <c r="BT4056" t="str">
        <f t="shared" si="252"/>
        <v/>
      </c>
      <c r="BU4056">
        <f t="shared" si="253"/>
        <v>6.0199999999999997E-2</v>
      </c>
      <c r="BV4056" t="str">
        <f t="shared" si="254"/>
        <v/>
      </c>
      <c r="BW4056">
        <f t="shared" si="255"/>
        <v>8.4000000000000005E-2</v>
      </c>
    </row>
    <row r="4057" spans="1:75" x14ac:dyDescent="0.35">
      <c r="A4057">
        <v>310</v>
      </c>
      <c r="B4057" t="s">
        <v>845</v>
      </c>
      <c r="C4057" t="s">
        <v>83</v>
      </c>
      <c r="D4057">
        <v>127</v>
      </c>
      <c r="E4057">
        <v>230.9</v>
      </c>
      <c r="F4057">
        <v>2017</v>
      </c>
      <c r="G4057">
        <v>3</v>
      </c>
      <c r="H4057">
        <v>61</v>
      </c>
      <c r="I4057">
        <v>186</v>
      </c>
      <c r="M4057">
        <v>0</v>
      </c>
      <c r="N4057">
        <v>0</v>
      </c>
      <c r="O4057">
        <v>0</v>
      </c>
      <c r="P4057">
        <v>0</v>
      </c>
      <c r="Q4057">
        <v>0</v>
      </c>
      <c r="S4057">
        <v>0</v>
      </c>
      <c r="T4057">
        <v>0.42</v>
      </c>
      <c r="U4057">
        <v>-0.37</v>
      </c>
      <c r="V4057">
        <v>0.05</v>
      </c>
      <c r="W4057">
        <v>0.05</v>
      </c>
      <c r="X4057">
        <v>0.05</v>
      </c>
      <c r="Z4057">
        <v>28</v>
      </c>
      <c r="AA4057">
        <v>3</v>
      </c>
      <c r="AB4057">
        <v>74</v>
      </c>
      <c r="AC4057">
        <v>20</v>
      </c>
      <c r="AD4057">
        <v>113</v>
      </c>
      <c r="AF4057">
        <v>61</v>
      </c>
      <c r="AG4057">
        <v>7.96</v>
      </c>
      <c r="AH4057">
        <v>6.96</v>
      </c>
      <c r="AI4057">
        <v>1.27</v>
      </c>
      <c r="AJ4057">
        <v>0.13500000000000001</v>
      </c>
      <c r="AK4057">
        <v>0.1656</v>
      </c>
      <c r="AL4057">
        <v>1.33</v>
      </c>
      <c r="AM4057">
        <v>1.35</v>
      </c>
      <c r="AN4057">
        <v>16</v>
      </c>
      <c r="AO4057">
        <v>16</v>
      </c>
      <c r="AP4057">
        <v>12.2</v>
      </c>
      <c r="AQ4057">
        <v>5.5</v>
      </c>
      <c r="AR4057">
        <v>2.09</v>
      </c>
      <c r="AS4057">
        <v>1.46</v>
      </c>
      <c r="AT4057">
        <v>0.13</v>
      </c>
      <c r="AU4057">
        <v>0.105</v>
      </c>
      <c r="BN4057">
        <v>0</v>
      </c>
      <c r="BO4057">
        <v>0</v>
      </c>
      <c r="BP4057">
        <v>0</v>
      </c>
      <c r="BQ4057">
        <v>0</v>
      </c>
      <c r="BS4057">
        <v>5</v>
      </c>
      <c r="BT4057">
        <f t="shared" si="252"/>
        <v>0.13500000000000001</v>
      </c>
      <c r="BU4057">
        <f t="shared" si="253"/>
        <v>0.1656</v>
      </c>
      <c r="BV4057">
        <f t="shared" si="254"/>
        <v>0.13</v>
      </c>
      <c r="BW4057">
        <f t="shared" si="255"/>
        <v>0.105</v>
      </c>
    </row>
    <row r="4058" spans="1:75" x14ac:dyDescent="0.35">
      <c r="A4058">
        <v>311</v>
      </c>
      <c r="B4058" t="s">
        <v>571</v>
      </c>
      <c r="C4058" t="s">
        <v>70</v>
      </c>
      <c r="D4058">
        <v>100</v>
      </c>
      <c r="E4058">
        <v>231.7</v>
      </c>
      <c r="F4058">
        <v>2017</v>
      </c>
      <c r="G4058">
        <v>2</v>
      </c>
      <c r="H4058">
        <v>56</v>
      </c>
      <c r="I4058">
        <v>65</v>
      </c>
      <c r="M4058">
        <v>0</v>
      </c>
      <c r="N4058">
        <v>0</v>
      </c>
      <c r="O4058">
        <v>0</v>
      </c>
      <c r="P4058">
        <v>0</v>
      </c>
      <c r="Q4058">
        <v>0</v>
      </c>
      <c r="S4058">
        <v>2</v>
      </c>
      <c r="T4058">
        <v>0.69</v>
      </c>
      <c r="U4058">
        <v>-0.23</v>
      </c>
      <c r="V4058">
        <v>0.46</v>
      </c>
      <c r="W4058">
        <v>0.46</v>
      </c>
      <c r="X4058">
        <v>0.46</v>
      </c>
      <c r="Z4058">
        <v>29</v>
      </c>
      <c r="AA4058">
        <v>8</v>
      </c>
      <c r="AB4058">
        <v>300</v>
      </c>
      <c r="AC4058">
        <v>20</v>
      </c>
      <c r="AF4058">
        <v>48</v>
      </c>
      <c r="AG4058">
        <v>9.14</v>
      </c>
      <c r="AH4058">
        <v>7.39</v>
      </c>
      <c r="AI4058">
        <v>6.01</v>
      </c>
      <c r="AJ4058">
        <v>4.4900000000000002E-2</v>
      </c>
      <c r="AK4058">
        <v>5.2600000000000001E-2</v>
      </c>
      <c r="AL4058">
        <v>1.33</v>
      </c>
      <c r="AM4058">
        <v>1.5</v>
      </c>
      <c r="AN4058">
        <v>11</v>
      </c>
      <c r="AO4058">
        <v>12</v>
      </c>
      <c r="AP4058">
        <v>0.4</v>
      </c>
      <c r="AQ4058">
        <v>-0.3</v>
      </c>
      <c r="AR4058">
        <v>1.78</v>
      </c>
      <c r="AS4058">
        <v>1.78</v>
      </c>
      <c r="AT4058">
        <v>6.0000000000000001E-3</v>
      </c>
      <c r="AU4058">
        <v>1.2E-2</v>
      </c>
      <c r="BN4058">
        <v>0</v>
      </c>
      <c r="BO4058">
        <v>0</v>
      </c>
      <c r="BP4058">
        <v>0</v>
      </c>
      <c r="BQ4058">
        <v>0</v>
      </c>
      <c r="BS4058">
        <v>9</v>
      </c>
      <c r="BT4058">
        <f t="shared" si="252"/>
        <v>4.4900000000000002E-2</v>
      </c>
      <c r="BU4058">
        <f t="shared" si="253"/>
        <v>5.2600000000000001E-2</v>
      </c>
      <c r="BV4058">
        <f t="shared" si="254"/>
        <v>6.0000000000000001E-3</v>
      </c>
      <c r="BW4058">
        <f t="shared" si="255"/>
        <v>1.2E-2</v>
      </c>
    </row>
    <row r="4059" spans="1:75" x14ac:dyDescent="0.35">
      <c r="A4059">
        <v>312</v>
      </c>
      <c r="B4059" t="s">
        <v>1315</v>
      </c>
      <c r="C4059" t="s">
        <v>83</v>
      </c>
      <c r="D4059">
        <v>128</v>
      </c>
      <c r="E4059">
        <v>231.8</v>
      </c>
      <c r="F4059">
        <v>2017</v>
      </c>
      <c r="G4059">
        <v>3</v>
      </c>
      <c r="M4059">
        <v>0</v>
      </c>
      <c r="N4059">
        <v>0</v>
      </c>
      <c r="O4059">
        <v>0</v>
      </c>
      <c r="P4059">
        <v>0</v>
      </c>
      <c r="Q4059">
        <v>0</v>
      </c>
      <c r="V4059">
        <v>0</v>
      </c>
      <c r="W4059">
        <v>0</v>
      </c>
      <c r="X4059">
        <v>0</v>
      </c>
      <c r="Z4059">
        <v>18</v>
      </c>
      <c r="AA4059">
        <v>8</v>
      </c>
      <c r="AB4059">
        <v>300</v>
      </c>
      <c r="AC4059">
        <v>20</v>
      </c>
      <c r="AJ4059" t="s">
        <v>1710</v>
      </c>
      <c r="AK4059" t="s">
        <v>1710</v>
      </c>
      <c r="AT4059" t="s">
        <v>1710</v>
      </c>
      <c r="AU4059" t="s">
        <v>1710</v>
      </c>
      <c r="BN4059">
        <v>0</v>
      </c>
      <c r="BO4059">
        <v>0</v>
      </c>
      <c r="BP4059">
        <v>0</v>
      </c>
      <c r="BQ4059">
        <v>0</v>
      </c>
      <c r="BS4059" t="e">
        <v>#REF!</v>
      </c>
      <c r="BT4059" t="str">
        <f t="shared" si="252"/>
        <v/>
      </c>
      <c r="BU4059" t="str">
        <f t="shared" si="253"/>
        <v/>
      </c>
      <c r="BV4059" t="str">
        <f t="shared" si="254"/>
        <v/>
      </c>
      <c r="BW4059" t="str">
        <f t="shared" si="255"/>
        <v/>
      </c>
    </row>
    <row r="4060" spans="1:75" x14ac:dyDescent="0.35">
      <c r="A4060">
        <v>313</v>
      </c>
      <c r="B4060" t="s">
        <v>1316</v>
      </c>
      <c r="C4060" t="s">
        <v>83</v>
      </c>
      <c r="D4060">
        <v>129</v>
      </c>
      <c r="E4060">
        <v>232.1</v>
      </c>
      <c r="F4060">
        <v>2017</v>
      </c>
      <c r="G4060">
        <v>3</v>
      </c>
      <c r="J4060">
        <v>143</v>
      </c>
      <c r="K4060">
        <v>129</v>
      </c>
      <c r="M4060">
        <v>0</v>
      </c>
      <c r="N4060">
        <v>0</v>
      </c>
      <c r="O4060">
        <v>0</v>
      </c>
      <c r="P4060">
        <v>0</v>
      </c>
      <c r="Q4060">
        <v>0</v>
      </c>
      <c r="S4060">
        <v>0</v>
      </c>
      <c r="V4060">
        <v>0</v>
      </c>
      <c r="W4060">
        <v>-0.27</v>
      </c>
      <c r="X4060">
        <v>-1.26</v>
      </c>
      <c r="Z4060">
        <v>18</v>
      </c>
      <c r="AA4060">
        <v>4</v>
      </c>
      <c r="AB4060">
        <v>118</v>
      </c>
      <c r="AC4060">
        <v>20</v>
      </c>
      <c r="AD4060">
        <v>149</v>
      </c>
      <c r="AJ4060" t="s">
        <v>1710</v>
      </c>
      <c r="AK4060">
        <v>3.85E-2</v>
      </c>
      <c r="AM4060">
        <v>1.42</v>
      </c>
      <c r="AS4060">
        <v>2.12</v>
      </c>
      <c r="AT4060" t="s">
        <v>1710</v>
      </c>
      <c r="AU4060" t="s">
        <v>1710</v>
      </c>
      <c r="BN4060">
        <v>0</v>
      </c>
      <c r="BO4060">
        <v>0</v>
      </c>
      <c r="BP4060">
        <v>0</v>
      </c>
      <c r="BQ4060">
        <v>0</v>
      </c>
      <c r="BS4060" t="e">
        <v>#REF!</v>
      </c>
      <c r="BT4060" t="str">
        <f t="shared" si="252"/>
        <v/>
      </c>
      <c r="BU4060">
        <f t="shared" si="253"/>
        <v>3.85E-2</v>
      </c>
      <c r="BV4060" t="str">
        <f t="shared" si="254"/>
        <v/>
      </c>
      <c r="BW4060" t="str">
        <f t="shared" si="255"/>
        <v/>
      </c>
    </row>
    <row r="4061" spans="1:75" x14ac:dyDescent="0.35">
      <c r="A4061">
        <v>314</v>
      </c>
      <c r="B4061" t="s">
        <v>1317</v>
      </c>
      <c r="C4061" t="s">
        <v>116</v>
      </c>
      <c r="D4061">
        <v>46</v>
      </c>
      <c r="E4061">
        <v>232.2</v>
      </c>
      <c r="F4061">
        <v>2017</v>
      </c>
      <c r="G4061">
        <v>4</v>
      </c>
      <c r="H4061">
        <v>30</v>
      </c>
      <c r="I4061">
        <v>8</v>
      </c>
      <c r="J4061">
        <v>72</v>
      </c>
      <c r="K4061">
        <v>27</v>
      </c>
      <c r="M4061">
        <v>0</v>
      </c>
      <c r="N4061">
        <v>1</v>
      </c>
      <c r="O4061">
        <v>1</v>
      </c>
      <c r="P4061">
        <v>1</v>
      </c>
      <c r="Q4061">
        <v>1</v>
      </c>
      <c r="S4061">
        <v>0</v>
      </c>
      <c r="T4061">
        <v>-0.47</v>
      </c>
      <c r="U4061">
        <v>0.18</v>
      </c>
      <c r="V4061">
        <v>-0.28999999999999998</v>
      </c>
      <c r="W4061">
        <v>-0.76</v>
      </c>
      <c r="X4061">
        <v>-0.76</v>
      </c>
      <c r="Z4061">
        <v>26</v>
      </c>
      <c r="AA4061">
        <v>8</v>
      </c>
      <c r="AB4061">
        <v>300</v>
      </c>
      <c r="AC4061">
        <v>20</v>
      </c>
      <c r="AD4061">
        <v>8</v>
      </c>
      <c r="AE4061">
        <v>14</v>
      </c>
      <c r="AF4061">
        <v>34</v>
      </c>
      <c r="AG4061">
        <v>5.05</v>
      </c>
      <c r="AH4061">
        <v>5.32</v>
      </c>
      <c r="AI4061">
        <v>9.19</v>
      </c>
      <c r="AJ4061">
        <v>0.10580000000000001</v>
      </c>
      <c r="AK4061">
        <v>5.5E-2</v>
      </c>
      <c r="AL4061">
        <v>1.45</v>
      </c>
      <c r="AM4061">
        <v>1.47</v>
      </c>
      <c r="AN4061">
        <v>15</v>
      </c>
      <c r="AO4061">
        <v>15</v>
      </c>
      <c r="AP4061">
        <v>7.9</v>
      </c>
      <c r="AQ4061">
        <v>8.4</v>
      </c>
      <c r="AR4061">
        <v>1.31</v>
      </c>
      <c r="AS4061">
        <v>2.59</v>
      </c>
      <c r="AT4061">
        <v>0.60499999999999998</v>
      </c>
      <c r="AU4061">
        <v>0.41799999999999998</v>
      </c>
      <c r="BN4061">
        <v>0</v>
      </c>
      <c r="BO4061">
        <v>0</v>
      </c>
      <c r="BP4061">
        <v>0</v>
      </c>
      <c r="BQ4061">
        <v>0</v>
      </c>
      <c r="BS4061">
        <v>4</v>
      </c>
      <c r="BT4061">
        <f t="shared" si="252"/>
        <v>0.10580000000000001</v>
      </c>
      <c r="BU4061">
        <f t="shared" si="253"/>
        <v>5.5E-2</v>
      </c>
      <c r="BV4061">
        <f t="shared" si="254"/>
        <v>0.60499999999999998</v>
      </c>
      <c r="BW4061">
        <f t="shared" si="255"/>
        <v>0.41799999999999998</v>
      </c>
    </row>
    <row r="4062" spans="1:75" x14ac:dyDescent="0.35">
      <c r="A4062">
        <v>315</v>
      </c>
      <c r="B4062" t="s">
        <v>975</v>
      </c>
      <c r="C4062" t="s">
        <v>83</v>
      </c>
      <c r="D4062">
        <v>130</v>
      </c>
      <c r="E4062">
        <v>232.4</v>
      </c>
      <c r="F4062">
        <v>2017</v>
      </c>
      <c r="G4062">
        <v>3</v>
      </c>
      <c r="H4062">
        <v>78</v>
      </c>
      <c r="M4062">
        <v>0</v>
      </c>
      <c r="N4062">
        <v>0</v>
      </c>
      <c r="O4062">
        <v>0</v>
      </c>
      <c r="P4062">
        <v>0</v>
      </c>
      <c r="Q4062">
        <v>0</v>
      </c>
      <c r="S4062">
        <v>0</v>
      </c>
      <c r="T4062">
        <v>-0.23</v>
      </c>
      <c r="V4062">
        <v>-0.23</v>
      </c>
      <c r="W4062">
        <v>-0.23</v>
      </c>
      <c r="X4062">
        <v>-0.23</v>
      </c>
      <c r="Z4062">
        <v>25</v>
      </c>
      <c r="AA4062">
        <v>8</v>
      </c>
      <c r="AB4062">
        <v>300</v>
      </c>
      <c r="AC4062">
        <v>20</v>
      </c>
      <c r="AD4062">
        <v>252</v>
      </c>
      <c r="AF4062">
        <v>94</v>
      </c>
      <c r="AG4062">
        <v>4.51</v>
      </c>
      <c r="AH4062">
        <v>4.84</v>
      </c>
      <c r="AJ4062">
        <v>5.9900000000000002E-2</v>
      </c>
      <c r="AK4062">
        <v>6.8500000000000005E-2</v>
      </c>
      <c r="AL4062">
        <v>1.46</v>
      </c>
      <c r="AM4062">
        <v>0.99</v>
      </c>
      <c r="AN4062">
        <v>16</v>
      </c>
      <c r="AO4062">
        <v>16</v>
      </c>
      <c r="AP4062">
        <v>11.6</v>
      </c>
      <c r="AR4062">
        <v>1.9</v>
      </c>
      <c r="AS4062">
        <v>2.2799999999999998</v>
      </c>
      <c r="AT4062">
        <v>0.48699999999999999</v>
      </c>
      <c r="AU4062" t="s">
        <v>1710</v>
      </c>
      <c r="BN4062">
        <v>0</v>
      </c>
      <c r="BO4062">
        <v>0</v>
      </c>
      <c r="BP4062">
        <v>0</v>
      </c>
      <c r="BQ4062">
        <v>0</v>
      </c>
      <c r="BS4062" t="e">
        <v>#REF!</v>
      </c>
      <c r="BT4062">
        <f t="shared" si="252"/>
        <v>5.9900000000000002E-2</v>
      </c>
      <c r="BU4062">
        <f t="shared" si="253"/>
        <v>6.8500000000000005E-2</v>
      </c>
      <c r="BV4062">
        <f t="shared" si="254"/>
        <v>0.48699999999999999</v>
      </c>
      <c r="BW4062" t="str">
        <f t="shared" si="255"/>
        <v/>
      </c>
    </row>
    <row r="4063" spans="1:75" x14ac:dyDescent="0.35">
      <c r="A4063">
        <v>316</v>
      </c>
      <c r="B4063" t="s">
        <v>449</v>
      </c>
      <c r="C4063" t="s">
        <v>83</v>
      </c>
      <c r="D4063">
        <v>131</v>
      </c>
      <c r="E4063">
        <v>232.8</v>
      </c>
      <c r="F4063">
        <v>2017</v>
      </c>
      <c r="G4063">
        <v>3</v>
      </c>
      <c r="I4063">
        <v>206</v>
      </c>
      <c r="M4063">
        <v>0</v>
      </c>
      <c r="N4063">
        <v>0</v>
      </c>
      <c r="O4063">
        <v>0</v>
      </c>
      <c r="P4063">
        <v>0</v>
      </c>
      <c r="Q4063">
        <v>0</v>
      </c>
      <c r="S4063">
        <v>0</v>
      </c>
      <c r="U4063">
        <v>0</v>
      </c>
      <c r="V4063">
        <v>0</v>
      </c>
      <c r="W4063">
        <v>0</v>
      </c>
      <c r="X4063">
        <v>0</v>
      </c>
      <c r="Z4063">
        <v>30</v>
      </c>
      <c r="AA4063">
        <v>1</v>
      </c>
      <c r="AB4063">
        <v>7</v>
      </c>
      <c r="AC4063">
        <v>20</v>
      </c>
      <c r="AD4063">
        <v>212</v>
      </c>
      <c r="AI4063">
        <v>0.09</v>
      </c>
      <c r="AJ4063">
        <v>3.3300000000000003E-2</v>
      </c>
      <c r="AK4063">
        <v>5.3E-3</v>
      </c>
      <c r="AL4063">
        <v>0.79</v>
      </c>
      <c r="AM4063">
        <v>1.42</v>
      </c>
      <c r="AP4063">
        <v>21.6</v>
      </c>
      <c r="AQ4063">
        <v>17</v>
      </c>
      <c r="AR4063">
        <v>1.55</v>
      </c>
      <c r="AS4063">
        <v>2.23</v>
      </c>
      <c r="AT4063">
        <v>0.48099999999999998</v>
      </c>
      <c r="AU4063">
        <v>0.31</v>
      </c>
      <c r="BN4063">
        <v>0</v>
      </c>
      <c r="BO4063">
        <v>0</v>
      </c>
      <c r="BP4063">
        <v>0</v>
      </c>
      <c r="BQ4063">
        <v>0</v>
      </c>
      <c r="BS4063">
        <v>9</v>
      </c>
      <c r="BT4063">
        <f t="shared" si="252"/>
        <v>3.3300000000000003E-2</v>
      </c>
      <c r="BU4063">
        <f t="shared" si="253"/>
        <v>5.3E-3</v>
      </c>
      <c r="BV4063">
        <f t="shared" si="254"/>
        <v>0.48099999999999998</v>
      </c>
      <c r="BW4063">
        <f t="shared" si="255"/>
        <v>0.31</v>
      </c>
    </row>
    <row r="4064" spans="1:75" x14ac:dyDescent="0.35">
      <c r="A4064">
        <v>317.5</v>
      </c>
      <c r="B4064" t="s">
        <v>141</v>
      </c>
      <c r="C4064" t="s">
        <v>70</v>
      </c>
      <c r="D4064">
        <v>101</v>
      </c>
      <c r="E4064">
        <v>233</v>
      </c>
      <c r="F4064">
        <v>2017</v>
      </c>
      <c r="G4064">
        <v>2</v>
      </c>
      <c r="H4064">
        <v>99</v>
      </c>
      <c r="M4064">
        <v>0</v>
      </c>
      <c r="N4064">
        <v>0</v>
      </c>
      <c r="O4064">
        <v>0</v>
      </c>
      <c r="P4064">
        <v>0</v>
      </c>
      <c r="Q4064">
        <v>0</v>
      </c>
      <c r="S4064">
        <v>6</v>
      </c>
      <c r="T4064">
        <v>0.21</v>
      </c>
      <c r="V4064">
        <v>0.21</v>
      </c>
      <c r="W4064">
        <v>0.21</v>
      </c>
      <c r="X4064">
        <v>0.21</v>
      </c>
      <c r="Z4064">
        <v>32</v>
      </c>
      <c r="AA4064">
        <v>1</v>
      </c>
      <c r="AB4064">
        <v>24</v>
      </c>
      <c r="AC4064">
        <v>20</v>
      </c>
      <c r="AF4064">
        <v>110</v>
      </c>
      <c r="AG4064">
        <v>3.88</v>
      </c>
      <c r="AH4064">
        <v>5.18</v>
      </c>
      <c r="AJ4064">
        <v>1.9E-3</v>
      </c>
      <c r="AK4064">
        <v>1.17E-2</v>
      </c>
      <c r="AL4064">
        <v>0</v>
      </c>
      <c r="AM4064">
        <v>0.98</v>
      </c>
      <c r="AN4064">
        <v>4</v>
      </c>
      <c r="AO4064">
        <v>4</v>
      </c>
      <c r="AP4064">
        <v>3</v>
      </c>
      <c r="AR4064">
        <v>1.55</v>
      </c>
      <c r="AS4064">
        <v>1.55</v>
      </c>
      <c r="AT4064">
        <v>0</v>
      </c>
      <c r="AU4064" t="s">
        <v>1710</v>
      </c>
      <c r="BN4064">
        <v>0</v>
      </c>
      <c r="BO4064">
        <v>0</v>
      </c>
      <c r="BP4064">
        <v>0</v>
      </c>
      <c r="BQ4064">
        <v>0</v>
      </c>
      <c r="BS4064">
        <v>10</v>
      </c>
      <c r="BT4064">
        <f t="shared" si="252"/>
        <v>1.9E-3</v>
      </c>
      <c r="BU4064">
        <f t="shared" si="253"/>
        <v>1.17E-2</v>
      </c>
      <c r="BV4064">
        <f t="shared" si="254"/>
        <v>0</v>
      </c>
      <c r="BW4064" t="str">
        <f t="shared" si="255"/>
        <v/>
      </c>
    </row>
    <row r="4065" spans="1:75" x14ac:dyDescent="0.35">
      <c r="A4065">
        <v>317.5</v>
      </c>
      <c r="B4065" t="s">
        <v>1318</v>
      </c>
      <c r="C4065" t="s">
        <v>79</v>
      </c>
      <c r="D4065">
        <v>40</v>
      </c>
      <c r="E4065">
        <v>233</v>
      </c>
      <c r="F4065">
        <v>2017</v>
      </c>
      <c r="G4065">
        <v>1</v>
      </c>
      <c r="I4065">
        <v>62</v>
      </c>
      <c r="K4065">
        <v>73</v>
      </c>
      <c r="M4065">
        <v>0</v>
      </c>
      <c r="N4065">
        <v>0</v>
      </c>
      <c r="O4065">
        <v>0</v>
      </c>
      <c r="P4065">
        <v>0</v>
      </c>
      <c r="Q4065">
        <v>0</v>
      </c>
      <c r="S4065">
        <v>0</v>
      </c>
      <c r="U4065">
        <v>0</v>
      </c>
      <c r="V4065">
        <v>0</v>
      </c>
      <c r="W4065">
        <v>0</v>
      </c>
      <c r="X4065">
        <v>0</v>
      </c>
      <c r="AA4065">
        <v>4</v>
      </c>
      <c r="AB4065">
        <v>135</v>
      </c>
      <c r="AC4065">
        <v>20</v>
      </c>
      <c r="AI4065">
        <v>0.16</v>
      </c>
      <c r="AJ4065" t="s">
        <v>1710</v>
      </c>
      <c r="AK4065" t="s">
        <v>1710</v>
      </c>
      <c r="AT4065" t="s">
        <v>1710</v>
      </c>
      <c r="AU4065" t="s">
        <v>1710</v>
      </c>
      <c r="BM4065" t="e">
        <v>#N/A</v>
      </c>
      <c r="BN4065">
        <v>0</v>
      </c>
      <c r="BO4065">
        <v>0</v>
      </c>
      <c r="BP4065">
        <v>0</v>
      </c>
      <c r="BQ4065">
        <v>0</v>
      </c>
      <c r="BS4065">
        <v>1</v>
      </c>
      <c r="BT4065" t="str">
        <f t="shared" si="252"/>
        <v/>
      </c>
      <c r="BU4065" t="str">
        <f t="shared" si="253"/>
        <v/>
      </c>
      <c r="BV4065" t="str">
        <f t="shared" si="254"/>
        <v/>
      </c>
      <c r="BW4065" t="str">
        <f t="shared" si="255"/>
        <v/>
      </c>
    </row>
    <row r="4066" spans="1:75" x14ac:dyDescent="0.35">
      <c r="A4066">
        <v>319</v>
      </c>
      <c r="B4066" t="s">
        <v>1319</v>
      </c>
      <c r="C4066" t="s">
        <v>83</v>
      </c>
      <c r="D4066">
        <v>132</v>
      </c>
      <c r="E4066">
        <v>233.2</v>
      </c>
      <c r="F4066">
        <v>2017</v>
      </c>
      <c r="G4066">
        <v>3</v>
      </c>
      <c r="H4066">
        <v>143</v>
      </c>
      <c r="M4066">
        <v>0</v>
      </c>
      <c r="N4066">
        <v>0</v>
      </c>
      <c r="O4066">
        <v>0</v>
      </c>
      <c r="P4066">
        <v>0</v>
      </c>
      <c r="Q4066">
        <v>0</v>
      </c>
      <c r="S4066">
        <v>0</v>
      </c>
      <c r="T4066">
        <v>-0.68</v>
      </c>
      <c r="V4066">
        <v>-0.68</v>
      </c>
      <c r="W4066">
        <v>-0.68</v>
      </c>
      <c r="X4066">
        <v>-0.68</v>
      </c>
      <c r="Z4066">
        <v>23</v>
      </c>
      <c r="AA4066">
        <v>8</v>
      </c>
      <c r="AB4066">
        <v>300</v>
      </c>
      <c r="AC4066">
        <v>20</v>
      </c>
      <c r="AH4066">
        <v>1.63</v>
      </c>
      <c r="AJ4066" t="s">
        <v>1710</v>
      </c>
      <c r="AK4066">
        <v>1.17E-2</v>
      </c>
      <c r="AM4066">
        <v>0.44</v>
      </c>
      <c r="AO4066">
        <v>4</v>
      </c>
      <c r="AS4066">
        <v>1.3</v>
      </c>
      <c r="AT4066" t="s">
        <v>1710</v>
      </c>
      <c r="AU4066" t="s">
        <v>1710</v>
      </c>
      <c r="BN4066">
        <v>0</v>
      </c>
      <c r="BO4066">
        <v>0</v>
      </c>
      <c r="BP4066">
        <v>0</v>
      </c>
      <c r="BQ4066">
        <v>0</v>
      </c>
      <c r="BS4066" t="e">
        <v>#REF!</v>
      </c>
      <c r="BT4066" t="str">
        <f t="shared" si="252"/>
        <v/>
      </c>
      <c r="BU4066">
        <f t="shared" si="253"/>
        <v>1.17E-2</v>
      </c>
      <c r="BV4066" t="str">
        <f t="shared" si="254"/>
        <v/>
      </c>
      <c r="BW4066" t="str">
        <f t="shared" si="255"/>
        <v/>
      </c>
    </row>
    <row r="4067" spans="1:75" x14ac:dyDescent="0.35">
      <c r="A4067">
        <v>320</v>
      </c>
      <c r="B4067" t="s">
        <v>941</v>
      </c>
      <c r="C4067" t="s">
        <v>79</v>
      </c>
      <c r="D4067">
        <v>41</v>
      </c>
      <c r="E4067">
        <v>233.3</v>
      </c>
      <c r="F4067">
        <v>2017</v>
      </c>
      <c r="G4067">
        <v>1</v>
      </c>
      <c r="H4067">
        <v>78</v>
      </c>
      <c r="I4067">
        <v>55</v>
      </c>
      <c r="J4067">
        <v>32</v>
      </c>
      <c r="K4067">
        <v>19</v>
      </c>
      <c r="M4067">
        <v>0</v>
      </c>
      <c r="N4067">
        <v>0</v>
      </c>
      <c r="O4067">
        <v>0</v>
      </c>
      <c r="P4067">
        <v>0</v>
      </c>
      <c r="Q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0.15</v>
      </c>
      <c r="Z4067">
        <v>25</v>
      </c>
      <c r="AA4067">
        <v>1</v>
      </c>
      <c r="AB4067">
        <v>32</v>
      </c>
      <c r="AC4067">
        <v>20</v>
      </c>
      <c r="AD4067">
        <v>42</v>
      </c>
      <c r="AE4067">
        <v>39</v>
      </c>
      <c r="AF4067">
        <v>65</v>
      </c>
      <c r="AG4067">
        <v>0</v>
      </c>
      <c r="AH4067">
        <v>-2.2999999999999998</v>
      </c>
      <c r="AI4067">
        <v>1.84</v>
      </c>
      <c r="AJ4067" t="s">
        <v>1710</v>
      </c>
      <c r="AK4067" t="s">
        <v>1710</v>
      </c>
      <c r="AN4067">
        <v>4</v>
      </c>
      <c r="AO4067">
        <v>1</v>
      </c>
      <c r="AT4067" t="s">
        <v>1710</v>
      </c>
      <c r="AU4067" t="s">
        <v>1710</v>
      </c>
      <c r="AW4067">
        <v>2</v>
      </c>
      <c r="AY4067" s="2">
        <v>0</v>
      </c>
      <c r="BA4067">
        <v>0</v>
      </c>
      <c r="BE4067">
        <v>0</v>
      </c>
      <c r="BG4067">
        <v>0</v>
      </c>
      <c r="BK4067">
        <v>2</v>
      </c>
      <c r="BM4067" t="e">
        <v>#N/A</v>
      </c>
      <c r="BN4067">
        <v>0</v>
      </c>
      <c r="BO4067">
        <v>0</v>
      </c>
      <c r="BP4067">
        <v>0</v>
      </c>
      <c r="BQ4067">
        <v>0</v>
      </c>
      <c r="BS4067">
        <v>4</v>
      </c>
      <c r="BT4067" t="str">
        <f t="shared" si="252"/>
        <v/>
      </c>
      <c r="BU4067" t="str">
        <f t="shared" si="253"/>
        <v/>
      </c>
      <c r="BV4067" t="str">
        <f t="shared" si="254"/>
        <v/>
      </c>
      <c r="BW4067" t="str">
        <f t="shared" si="255"/>
        <v/>
      </c>
    </row>
    <row r="4068" spans="1:75" x14ac:dyDescent="0.35">
      <c r="A4068">
        <v>321</v>
      </c>
      <c r="B4068" t="s">
        <v>993</v>
      </c>
      <c r="C4068" t="s">
        <v>79</v>
      </c>
      <c r="D4068">
        <v>42</v>
      </c>
      <c r="E4068">
        <v>233.5</v>
      </c>
      <c r="F4068">
        <v>2017</v>
      </c>
      <c r="G4068">
        <v>1</v>
      </c>
      <c r="H4068">
        <v>61</v>
      </c>
      <c r="M4068">
        <v>0</v>
      </c>
      <c r="N4068">
        <v>0</v>
      </c>
      <c r="O4068">
        <v>0</v>
      </c>
      <c r="P4068">
        <v>0</v>
      </c>
      <c r="Q4068">
        <v>0</v>
      </c>
      <c r="S4068">
        <v>0</v>
      </c>
      <c r="T4068">
        <v>-0.15</v>
      </c>
      <c r="V4068">
        <v>-0.15</v>
      </c>
      <c r="W4068">
        <v>-0.15</v>
      </c>
      <c r="X4068">
        <v>-0.15</v>
      </c>
      <c r="Z4068">
        <v>27</v>
      </c>
      <c r="AA4068">
        <v>5</v>
      </c>
      <c r="AB4068">
        <v>164</v>
      </c>
      <c r="AC4068">
        <v>20</v>
      </c>
      <c r="AF4068">
        <v>65</v>
      </c>
      <c r="AG4068">
        <v>0</v>
      </c>
      <c r="AH4068">
        <v>0.88</v>
      </c>
      <c r="AJ4068" t="s">
        <v>1710</v>
      </c>
      <c r="AK4068" t="s">
        <v>1710</v>
      </c>
      <c r="AN4068">
        <v>1</v>
      </c>
      <c r="AO4068">
        <v>3</v>
      </c>
      <c r="AT4068" t="s">
        <v>1710</v>
      </c>
      <c r="AU4068" t="s">
        <v>1710</v>
      </c>
      <c r="AW4068">
        <v>8.1</v>
      </c>
      <c r="AY4068" s="2">
        <v>0</v>
      </c>
      <c r="BA4068">
        <v>4.7</v>
      </c>
      <c r="BC4068">
        <v>0</v>
      </c>
      <c r="BE4068">
        <v>6.2</v>
      </c>
      <c r="BG4068">
        <v>1</v>
      </c>
      <c r="BI4068">
        <v>5.2</v>
      </c>
      <c r="BK4068">
        <v>14</v>
      </c>
      <c r="BM4068" t="e">
        <v>#N/A</v>
      </c>
      <c r="BN4068">
        <v>0</v>
      </c>
      <c r="BO4068">
        <v>0</v>
      </c>
      <c r="BP4068">
        <v>0</v>
      </c>
      <c r="BQ4068">
        <v>0</v>
      </c>
      <c r="BS4068">
        <v>4</v>
      </c>
      <c r="BT4068" t="str">
        <f t="shared" si="252"/>
        <v/>
      </c>
      <c r="BU4068" t="str">
        <f t="shared" si="253"/>
        <v/>
      </c>
      <c r="BV4068" t="str">
        <f t="shared" si="254"/>
        <v/>
      </c>
      <c r="BW4068" t="str">
        <f t="shared" si="255"/>
        <v/>
      </c>
    </row>
    <row r="4069" spans="1:75" x14ac:dyDescent="0.35">
      <c r="A4069">
        <v>322</v>
      </c>
      <c r="B4069" t="s">
        <v>1212</v>
      </c>
      <c r="C4069" t="s">
        <v>70</v>
      </c>
      <c r="D4069">
        <v>102</v>
      </c>
      <c r="E4069">
        <v>233.8</v>
      </c>
      <c r="F4069">
        <v>2017</v>
      </c>
      <c r="G4069">
        <v>2</v>
      </c>
      <c r="H4069">
        <v>89</v>
      </c>
      <c r="K4069">
        <v>152</v>
      </c>
      <c r="M4069">
        <v>0</v>
      </c>
      <c r="N4069">
        <v>0</v>
      </c>
      <c r="O4069">
        <v>0</v>
      </c>
      <c r="P4069">
        <v>0</v>
      </c>
      <c r="Q4069">
        <v>0</v>
      </c>
      <c r="S4069">
        <v>0</v>
      </c>
      <c r="T4069">
        <v>0.15</v>
      </c>
      <c r="V4069">
        <v>0.15</v>
      </c>
      <c r="W4069">
        <v>0.15</v>
      </c>
      <c r="X4069">
        <v>-0.06</v>
      </c>
      <c r="Z4069">
        <v>24</v>
      </c>
      <c r="AA4069">
        <v>8</v>
      </c>
      <c r="AB4069">
        <v>300</v>
      </c>
      <c r="AC4069">
        <v>20</v>
      </c>
      <c r="AG4069">
        <v>0</v>
      </c>
      <c r="AH4069">
        <v>4.5999999999999996</v>
      </c>
      <c r="AJ4069">
        <v>3.5000000000000001E-3</v>
      </c>
      <c r="AK4069">
        <v>5.2400000000000002E-2</v>
      </c>
      <c r="AL4069">
        <v>0.25</v>
      </c>
      <c r="AM4069">
        <v>1.32</v>
      </c>
      <c r="AN4069">
        <v>2</v>
      </c>
      <c r="AO4069">
        <v>7</v>
      </c>
      <c r="AP4069">
        <v>-1</v>
      </c>
      <c r="AR4069">
        <v>1.1200000000000001</v>
      </c>
      <c r="AS4069">
        <v>1.1200000000000001</v>
      </c>
      <c r="AT4069">
        <v>0</v>
      </c>
      <c r="AU4069" t="s">
        <v>1710</v>
      </c>
      <c r="BN4069">
        <v>0</v>
      </c>
      <c r="BO4069">
        <v>0</v>
      </c>
      <c r="BP4069">
        <v>0</v>
      </c>
      <c r="BQ4069">
        <v>0</v>
      </c>
      <c r="BS4069">
        <v>1</v>
      </c>
      <c r="BT4069">
        <f t="shared" si="252"/>
        <v>3.5000000000000001E-3</v>
      </c>
      <c r="BU4069">
        <f t="shared" si="253"/>
        <v>5.2400000000000002E-2</v>
      </c>
      <c r="BV4069">
        <f t="shared" si="254"/>
        <v>0</v>
      </c>
      <c r="BW4069" t="str">
        <f t="shared" si="255"/>
        <v/>
      </c>
    </row>
    <row r="4070" spans="1:75" x14ac:dyDescent="0.35">
      <c r="A4070">
        <v>323</v>
      </c>
      <c r="B4070" t="s">
        <v>1320</v>
      </c>
      <c r="C4070" t="s">
        <v>83</v>
      </c>
      <c r="D4070">
        <v>133</v>
      </c>
      <c r="E4070">
        <v>233.9</v>
      </c>
      <c r="F4070">
        <v>2017</v>
      </c>
      <c r="G4070">
        <v>3</v>
      </c>
      <c r="M4070">
        <v>0</v>
      </c>
      <c r="N4070">
        <v>0</v>
      </c>
      <c r="O4070">
        <v>0</v>
      </c>
      <c r="P4070">
        <v>0</v>
      </c>
      <c r="Q4070">
        <v>0</v>
      </c>
      <c r="V4070">
        <v>0</v>
      </c>
      <c r="W4070">
        <v>0</v>
      </c>
      <c r="X4070">
        <v>0</v>
      </c>
      <c r="Z4070">
        <v>18</v>
      </c>
      <c r="AA4070">
        <v>3</v>
      </c>
      <c r="AB4070">
        <v>106</v>
      </c>
      <c r="AC4070">
        <v>20</v>
      </c>
      <c r="AD4070">
        <v>172</v>
      </c>
      <c r="AJ4070" t="s">
        <v>1710</v>
      </c>
      <c r="AK4070">
        <v>2.5600000000000001E-2</v>
      </c>
      <c r="AM4070">
        <v>0.78</v>
      </c>
      <c r="AS4070">
        <v>1.1599999999999999</v>
      </c>
      <c r="AT4070" t="s">
        <v>1710</v>
      </c>
      <c r="AU4070" t="s">
        <v>1710</v>
      </c>
      <c r="BN4070">
        <v>0</v>
      </c>
      <c r="BO4070">
        <v>0</v>
      </c>
      <c r="BP4070">
        <v>0</v>
      </c>
      <c r="BQ4070">
        <v>0</v>
      </c>
      <c r="BS4070" t="e">
        <v>#REF!</v>
      </c>
      <c r="BT4070" t="str">
        <f t="shared" si="252"/>
        <v/>
      </c>
      <c r="BU4070">
        <f t="shared" si="253"/>
        <v>2.5600000000000001E-2</v>
      </c>
      <c r="BV4070" t="str">
        <f t="shared" si="254"/>
        <v/>
      </c>
      <c r="BW4070" t="str">
        <f t="shared" si="255"/>
        <v/>
      </c>
    </row>
    <row r="4071" spans="1:75" x14ac:dyDescent="0.35">
      <c r="A4071">
        <v>324</v>
      </c>
      <c r="B4071" t="s">
        <v>968</v>
      </c>
      <c r="C4071" t="s">
        <v>83</v>
      </c>
      <c r="D4071">
        <v>134</v>
      </c>
      <c r="E4071">
        <v>234</v>
      </c>
      <c r="F4071">
        <v>2017</v>
      </c>
      <c r="G4071">
        <v>3</v>
      </c>
      <c r="H4071">
        <v>81</v>
      </c>
      <c r="I4071">
        <v>109</v>
      </c>
      <c r="M4071">
        <v>0</v>
      </c>
      <c r="N4071">
        <v>0</v>
      </c>
      <c r="O4071">
        <v>0</v>
      </c>
      <c r="P4071">
        <v>0</v>
      </c>
      <c r="Q4071">
        <v>0</v>
      </c>
      <c r="S4071">
        <v>0</v>
      </c>
      <c r="T4071">
        <v>-0.24</v>
      </c>
      <c r="U4071">
        <v>0</v>
      </c>
      <c r="V4071">
        <v>-0.24</v>
      </c>
      <c r="W4071">
        <v>-0.24</v>
      </c>
      <c r="X4071">
        <v>-0.24</v>
      </c>
      <c r="Z4071">
        <v>26</v>
      </c>
      <c r="AA4071">
        <v>4</v>
      </c>
      <c r="AB4071">
        <v>106</v>
      </c>
      <c r="AC4071">
        <v>20</v>
      </c>
      <c r="AD4071">
        <v>265</v>
      </c>
      <c r="AH4071">
        <v>6.88</v>
      </c>
      <c r="AI4071">
        <v>8.51</v>
      </c>
      <c r="AJ4071" t="s">
        <v>1710</v>
      </c>
      <c r="AK4071">
        <v>9.4700000000000006E-2</v>
      </c>
      <c r="AM4071">
        <v>1.01</v>
      </c>
      <c r="AO4071">
        <v>11</v>
      </c>
      <c r="AQ4071">
        <v>4.9000000000000004</v>
      </c>
      <c r="AS4071">
        <v>1.48</v>
      </c>
      <c r="AT4071" t="s">
        <v>1710</v>
      </c>
      <c r="AU4071">
        <v>0.61399999999999999</v>
      </c>
      <c r="BN4071">
        <v>0</v>
      </c>
      <c r="BO4071">
        <v>0</v>
      </c>
      <c r="BP4071">
        <v>0</v>
      </c>
      <c r="BQ4071">
        <v>0</v>
      </c>
      <c r="BS4071">
        <v>4</v>
      </c>
      <c r="BT4071" t="str">
        <f t="shared" si="252"/>
        <v/>
      </c>
      <c r="BU4071">
        <f t="shared" si="253"/>
        <v>9.4700000000000006E-2</v>
      </c>
      <c r="BV4071" t="str">
        <f t="shared" si="254"/>
        <v/>
      </c>
      <c r="BW4071">
        <f t="shared" si="255"/>
        <v>0.61399999999999999</v>
      </c>
    </row>
    <row r="4072" spans="1:75" x14ac:dyDescent="0.35">
      <c r="A4072">
        <v>325.5</v>
      </c>
      <c r="B4072" t="s">
        <v>836</v>
      </c>
      <c r="C4072" t="s">
        <v>83</v>
      </c>
      <c r="D4072">
        <v>135.5</v>
      </c>
      <c r="E4072">
        <v>235.1</v>
      </c>
      <c r="F4072">
        <v>2017</v>
      </c>
      <c r="G4072">
        <v>3</v>
      </c>
      <c r="H4072">
        <v>139</v>
      </c>
      <c r="I4072">
        <v>182</v>
      </c>
      <c r="M4072">
        <v>0</v>
      </c>
      <c r="N4072">
        <v>0</v>
      </c>
      <c r="O4072">
        <v>0</v>
      </c>
      <c r="P4072">
        <v>0</v>
      </c>
      <c r="Q4072">
        <v>0</v>
      </c>
      <c r="S4072">
        <v>0</v>
      </c>
      <c r="T4072">
        <v>-0.83</v>
      </c>
      <c r="U4072">
        <v>-0.43</v>
      </c>
      <c r="V4072">
        <v>-1.26</v>
      </c>
      <c r="W4072">
        <v>-1.26</v>
      </c>
      <c r="X4072">
        <v>-1.26</v>
      </c>
      <c r="Z4072">
        <v>26</v>
      </c>
      <c r="AA4072">
        <v>2</v>
      </c>
      <c r="AB4072">
        <v>34</v>
      </c>
      <c r="AC4072">
        <v>20</v>
      </c>
      <c r="AD4072">
        <v>205</v>
      </c>
      <c r="AH4072">
        <v>1.76</v>
      </c>
      <c r="AI4072">
        <v>1.02</v>
      </c>
      <c r="AJ4072">
        <v>5.3400000000000003E-2</v>
      </c>
      <c r="AK4072">
        <v>1.6E-2</v>
      </c>
      <c r="AL4072">
        <v>1.01</v>
      </c>
      <c r="AM4072">
        <v>0.48</v>
      </c>
      <c r="AO4072">
        <v>7</v>
      </c>
      <c r="AP4072">
        <v>15.7</v>
      </c>
      <c r="AQ4072">
        <v>20.2</v>
      </c>
      <c r="AR4072">
        <v>2.2999999999999998</v>
      </c>
      <c r="AS4072">
        <v>1.37</v>
      </c>
      <c r="AT4072">
        <v>0.26800000000000002</v>
      </c>
      <c r="AU4072">
        <v>0.13600000000000001</v>
      </c>
      <c r="BN4072">
        <v>0</v>
      </c>
      <c r="BO4072">
        <v>0</v>
      </c>
      <c r="BP4072">
        <v>0</v>
      </c>
      <c r="BQ4072">
        <v>0</v>
      </c>
      <c r="BS4072">
        <v>5</v>
      </c>
      <c r="BT4072">
        <f t="shared" si="252"/>
        <v>5.3400000000000003E-2</v>
      </c>
      <c r="BU4072">
        <f t="shared" si="253"/>
        <v>1.6E-2</v>
      </c>
      <c r="BV4072">
        <f t="shared" si="254"/>
        <v>0.26800000000000002</v>
      </c>
      <c r="BW4072">
        <f t="shared" si="255"/>
        <v>0.13600000000000001</v>
      </c>
    </row>
    <row r="4073" spans="1:75" x14ac:dyDescent="0.35">
      <c r="A4073">
        <v>325.5</v>
      </c>
      <c r="B4073" t="s">
        <v>1321</v>
      </c>
      <c r="C4073" t="s">
        <v>83</v>
      </c>
      <c r="D4073">
        <v>135.5</v>
      </c>
      <c r="E4073">
        <v>235.1</v>
      </c>
      <c r="F4073">
        <v>2017</v>
      </c>
      <c r="G4073">
        <v>3</v>
      </c>
      <c r="I4073">
        <v>141</v>
      </c>
      <c r="J4073">
        <v>207</v>
      </c>
      <c r="K4073">
        <v>171</v>
      </c>
      <c r="M4073">
        <v>0</v>
      </c>
      <c r="N4073">
        <v>0</v>
      </c>
      <c r="O4073">
        <v>0</v>
      </c>
      <c r="P4073">
        <v>0</v>
      </c>
      <c r="Q4073">
        <v>0</v>
      </c>
      <c r="S4073">
        <v>0</v>
      </c>
      <c r="U4073">
        <v>-0.78</v>
      </c>
      <c r="V4073">
        <v>-0.78</v>
      </c>
      <c r="W4073">
        <v>-0.78</v>
      </c>
      <c r="X4073">
        <v>-0.78</v>
      </c>
      <c r="Z4073">
        <v>18</v>
      </c>
      <c r="AA4073">
        <v>8</v>
      </c>
      <c r="AB4073">
        <v>300</v>
      </c>
      <c r="AC4073">
        <v>20</v>
      </c>
      <c r="AD4073">
        <v>168</v>
      </c>
      <c r="AI4073">
        <v>2.19</v>
      </c>
      <c r="AJ4073" t="s">
        <v>1710</v>
      </c>
      <c r="AK4073" t="s">
        <v>1710</v>
      </c>
      <c r="AQ4073">
        <v>10.4</v>
      </c>
      <c r="AT4073" t="s">
        <v>1710</v>
      </c>
      <c r="AU4073">
        <v>0.55900000000000005</v>
      </c>
      <c r="BN4073">
        <v>0</v>
      </c>
      <c r="BO4073">
        <v>0</v>
      </c>
      <c r="BP4073">
        <v>0</v>
      </c>
      <c r="BQ4073">
        <v>0</v>
      </c>
      <c r="BS4073" t="e">
        <v>#REF!</v>
      </c>
      <c r="BT4073" t="str">
        <f t="shared" si="252"/>
        <v/>
      </c>
      <c r="BU4073" t="str">
        <f t="shared" si="253"/>
        <v/>
      </c>
      <c r="BV4073" t="str">
        <f t="shared" si="254"/>
        <v/>
      </c>
      <c r="BW4073">
        <f t="shared" si="255"/>
        <v>0.55900000000000005</v>
      </c>
    </row>
    <row r="4074" spans="1:75" x14ac:dyDescent="0.35">
      <c r="A4074">
        <v>327</v>
      </c>
      <c r="B4074" t="s">
        <v>1040</v>
      </c>
      <c r="C4074" t="s">
        <v>83</v>
      </c>
      <c r="D4074">
        <v>137</v>
      </c>
      <c r="E4074">
        <v>235.2</v>
      </c>
      <c r="F4074">
        <v>2017</v>
      </c>
      <c r="G4074">
        <v>3</v>
      </c>
      <c r="M4074">
        <v>0</v>
      </c>
      <c r="N4074">
        <v>0</v>
      </c>
      <c r="O4074">
        <v>0</v>
      </c>
      <c r="P4074">
        <v>0</v>
      </c>
      <c r="Q4074">
        <v>0</v>
      </c>
      <c r="S4074">
        <v>0</v>
      </c>
      <c r="V4074">
        <v>0</v>
      </c>
      <c r="W4074">
        <v>0</v>
      </c>
      <c r="X4074">
        <v>0</v>
      </c>
      <c r="Z4074">
        <v>23</v>
      </c>
      <c r="AA4074">
        <v>3</v>
      </c>
      <c r="AB4074">
        <v>70</v>
      </c>
      <c r="AC4074">
        <v>20</v>
      </c>
      <c r="AF4074">
        <v>128</v>
      </c>
      <c r="AG4074">
        <v>3.39</v>
      </c>
      <c r="AJ4074">
        <v>4.2700000000000002E-2</v>
      </c>
      <c r="AK4074">
        <v>8.3999999999999995E-3</v>
      </c>
      <c r="AL4074">
        <v>0.69</v>
      </c>
      <c r="AM4074">
        <v>0.93</v>
      </c>
      <c r="AN4074">
        <v>8</v>
      </c>
      <c r="AP4074">
        <v>8.5</v>
      </c>
      <c r="AR4074">
        <v>1.18</v>
      </c>
      <c r="AS4074">
        <v>3.2</v>
      </c>
      <c r="AT4074">
        <v>0.68300000000000005</v>
      </c>
      <c r="AU4074" t="s">
        <v>1710</v>
      </c>
      <c r="BN4074">
        <v>0</v>
      </c>
      <c r="BO4074">
        <v>0</v>
      </c>
      <c r="BP4074">
        <v>0</v>
      </c>
      <c r="BQ4074">
        <v>0</v>
      </c>
      <c r="BS4074">
        <v>3</v>
      </c>
      <c r="BT4074">
        <f t="shared" si="252"/>
        <v>4.2700000000000002E-2</v>
      </c>
      <c r="BU4074">
        <f t="shared" si="253"/>
        <v>8.3999999999999995E-3</v>
      </c>
      <c r="BV4074">
        <f t="shared" si="254"/>
        <v>0.68300000000000005</v>
      </c>
      <c r="BW4074" t="str">
        <f t="shared" si="255"/>
        <v/>
      </c>
    </row>
    <row r="4075" spans="1:75" x14ac:dyDescent="0.35">
      <c r="A4075">
        <v>328</v>
      </c>
      <c r="B4075" t="s">
        <v>1322</v>
      </c>
      <c r="C4075" t="s">
        <v>79</v>
      </c>
      <c r="D4075">
        <v>43</v>
      </c>
      <c r="E4075">
        <v>235.3</v>
      </c>
      <c r="F4075">
        <v>2017</v>
      </c>
      <c r="G4075">
        <v>1</v>
      </c>
      <c r="H4075">
        <v>34</v>
      </c>
      <c r="I4075">
        <v>36</v>
      </c>
      <c r="K4075">
        <v>42</v>
      </c>
      <c r="M4075">
        <v>0</v>
      </c>
      <c r="N4075">
        <v>0</v>
      </c>
      <c r="O4075">
        <v>0</v>
      </c>
      <c r="P4075">
        <v>0</v>
      </c>
      <c r="Q4075">
        <v>0</v>
      </c>
      <c r="S4075">
        <v>0</v>
      </c>
      <c r="T4075">
        <v>-0.14000000000000001</v>
      </c>
      <c r="U4075">
        <v>-0.09</v>
      </c>
      <c r="V4075">
        <v>-0.23</v>
      </c>
      <c r="W4075">
        <v>-0.23</v>
      </c>
      <c r="X4075">
        <v>-0.57999999999999996</v>
      </c>
      <c r="Z4075">
        <v>24</v>
      </c>
      <c r="AA4075">
        <v>3</v>
      </c>
      <c r="AB4075">
        <v>104</v>
      </c>
      <c r="AC4075">
        <v>20</v>
      </c>
      <c r="AH4075">
        <v>14.4</v>
      </c>
      <c r="AI4075">
        <v>16.16</v>
      </c>
      <c r="AJ4075" t="s">
        <v>1710</v>
      </c>
      <c r="AK4075" t="s">
        <v>1710</v>
      </c>
      <c r="AO4075">
        <v>7</v>
      </c>
      <c r="AT4075" t="s">
        <v>1710</v>
      </c>
      <c r="AU4075" t="s">
        <v>1710</v>
      </c>
      <c r="AW4075">
        <v>8.1</v>
      </c>
      <c r="AY4075" s="2">
        <v>4.2000000000000003E-2</v>
      </c>
      <c r="BA4075">
        <v>6.4</v>
      </c>
      <c r="BC4075">
        <v>14.8</v>
      </c>
      <c r="BE4075">
        <v>8.1</v>
      </c>
      <c r="BG4075">
        <v>3.3</v>
      </c>
      <c r="BI4075">
        <v>4.8</v>
      </c>
      <c r="BK4075">
        <v>224</v>
      </c>
      <c r="BM4075" t="e">
        <v>#N/A</v>
      </c>
      <c r="BN4075">
        <v>0</v>
      </c>
      <c r="BO4075">
        <v>0</v>
      </c>
      <c r="BP4075">
        <v>0</v>
      </c>
      <c r="BQ4075">
        <v>0</v>
      </c>
      <c r="BS4075">
        <v>1</v>
      </c>
      <c r="BT4075" t="str">
        <f t="shared" si="252"/>
        <v/>
      </c>
      <c r="BU4075" t="str">
        <f t="shared" si="253"/>
        <v/>
      </c>
      <c r="BV4075" t="str">
        <f t="shared" si="254"/>
        <v/>
      </c>
      <c r="BW4075" t="str">
        <f t="shared" si="255"/>
        <v/>
      </c>
    </row>
    <row r="4076" spans="1:75" x14ac:dyDescent="0.35">
      <c r="A4076">
        <v>329</v>
      </c>
      <c r="B4076" t="s">
        <v>1323</v>
      </c>
      <c r="C4076" t="s">
        <v>70</v>
      </c>
      <c r="D4076">
        <v>103</v>
      </c>
      <c r="E4076">
        <v>235.5</v>
      </c>
      <c r="F4076">
        <v>2017</v>
      </c>
      <c r="G4076">
        <v>2</v>
      </c>
      <c r="H4076">
        <v>123</v>
      </c>
      <c r="I4076">
        <v>100</v>
      </c>
      <c r="J4076">
        <v>64</v>
      </c>
      <c r="K4076">
        <v>50</v>
      </c>
      <c r="M4076">
        <v>0</v>
      </c>
      <c r="N4076">
        <v>0</v>
      </c>
      <c r="O4076">
        <v>0</v>
      </c>
      <c r="P4076">
        <v>0</v>
      </c>
      <c r="Q4076">
        <v>0</v>
      </c>
      <c r="S4076">
        <v>0</v>
      </c>
      <c r="T4076">
        <v>0</v>
      </c>
      <c r="U4076">
        <v>-0.85</v>
      </c>
      <c r="V4076">
        <v>-0.85</v>
      </c>
      <c r="W4076">
        <v>-1.37</v>
      </c>
      <c r="X4076">
        <v>-1.65</v>
      </c>
      <c r="Z4076">
        <v>22</v>
      </c>
      <c r="AA4076">
        <v>5</v>
      </c>
      <c r="AB4076">
        <v>156</v>
      </c>
      <c r="AC4076">
        <v>20</v>
      </c>
      <c r="AH4076">
        <v>4.6500000000000004</v>
      </c>
      <c r="AI4076">
        <v>3.52</v>
      </c>
      <c r="AJ4076" t="s">
        <v>1710</v>
      </c>
      <c r="AK4076">
        <v>4.3E-3</v>
      </c>
      <c r="AM4076">
        <v>5.14</v>
      </c>
      <c r="AO4076">
        <v>2</v>
      </c>
      <c r="AQ4076">
        <v>3.5</v>
      </c>
      <c r="AR4076">
        <v>2.8</v>
      </c>
      <c r="AS4076">
        <v>2.8</v>
      </c>
      <c r="AT4076" t="s">
        <v>1710</v>
      </c>
      <c r="AU4076">
        <v>5.6000000000000001E-2</v>
      </c>
      <c r="BN4076">
        <v>0</v>
      </c>
      <c r="BO4076">
        <v>0</v>
      </c>
      <c r="BP4076">
        <v>0</v>
      </c>
      <c r="BQ4076">
        <v>0</v>
      </c>
      <c r="BS4076">
        <v>1</v>
      </c>
      <c r="BT4076" t="str">
        <f t="shared" si="252"/>
        <v/>
      </c>
      <c r="BU4076">
        <f t="shared" si="253"/>
        <v>4.3E-3</v>
      </c>
      <c r="BV4076" t="str">
        <f t="shared" si="254"/>
        <v/>
      </c>
      <c r="BW4076">
        <f t="shared" si="255"/>
        <v>5.6000000000000001E-2</v>
      </c>
    </row>
    <row r="4077" spans="1:75" x14ac:dyDescent="0.35">
      <c r="A4077">
        <v>330.5</v>
      </c>
      <c r="B4077" t="s">
        <v>1195</v>
      </c>
      <c r="C4077" t="s">
        <v>70</v>
      </c>
      <c r="D4077">
        <v>104</v>
      </c>
      <c r="E4077">
        <v>236.2</v>
      </c>
      <c r="F4077">
        <v>2017</v>
      </c>
      <c r="G4077">
        <v>2</v>
      </c>
      <c r="H4077">
        <v>129</v>
      </c>
      <c r="I4077">
        <v>104</v>
      </c>
      <c r="J4077">
        <v>121</v>
      </c>
      <c r="K4077">
        <v>155</v>
      </c>
      <c r="M4077">
        <v>0</v>
      </c>
      <c r="N4077">
        <v>0</v>
      </c>
      <c r="O4077">
        <v>0</v>
      </c>
      <c r="P4077">
        <v>0</v>
      </c>
      <c r="Q4077">
        <v>0</v>
      </c>
      <c r="S4077">
        <v>0</v>
      </c>
      <c r="T4077">
        <v>0.1</v>
      </c>
      <c r="U4077">
        <v>-0.7</v>
      </c>
      <c r="V4077">
        <v>-0.6</v>
      </c>
      <c r="W4077">
        <v>-1.05</v>
      </c>
      <c r="X4077">
        <v>-1.19</v>
      </c>
      <c r="Z4077">
        <v>23</v>
      </c>
      <c r="AA4077">
        <v>7</v>
      </c>
      <c r="AB4077">
        <v>236</v>
      </c>
      <c r="AC4077">
        <v>20</v>
      </c>
      <c r="AF4077">
        <v>72</v>
      </c>
      <c r="AG4077">
        <v>4.87</v>
      </c>
      <c r="AH4077">
        <v>1.56</v>
      </c>
      <c r="AJ4077">
        <v>2.35E-2</v>
      </c>
      <c r="AK4077">
        <v>3.7000000000000002E-3</v>
      </c>
      <c r="AL4077">
        <v>0.62</v>
      </c>
      <c r="AM4077">
        <v>0.57999999999999996</v>
      </c>
      <c r="AN4077">
        <v>10</v>
      </c>
      <c r="AO4077">
        <v>5</v>
      </c>
      <c r="AP4077">
        <v>-1.2</v>
      </c>
      <c r="AR4077">
        <v>1.7</v>
      </c>
      <c r="AS4077">
        <v>1.7</v>
      </c>
      <c r="AT4077">
        <v>0</v>
      </c>
      <c r="AU4077" t="s">
        <v>1710</v>
      </c>
      <c r="BN4077">
        <v>0</v>
      </c>
      <c r="BO4077">
        <v>0</v>
      </c>
      <c r="BP4077">
        <v>0</v>
      </c>
      <c r="BQ4077">
        <v>0</v>
      </c>
      <c r="BS4077">
        <v>2</v>
      </c>
      <c r="BT4077">
        <f t="shared" si="252"/>
        <v>2.35E-2</v>
      </c>
      <c r="BU4077">
        <f t="shared" si="253"/>
        <v>3.7000000000000002E-3</v>
      </c>
      <c r="BV4077">
        <f t="shared" si="254"/>
        <v>0</v>
      </c>
      <c r="BW4077" t="str">
        <f t="shared" si="255"/>
        <v/>
      </c>
    </row>
    <row r="4078" spans="1:75" x14ac:dyDescent="0.35">
      <c r="A4078">
        <v>330.5</v>
      </c>
      <c r="B4078" t="s">
        <v>1063</v>
      </c>
      <c r="C4078" t="s">
        <v>83</v>
      </c>
      <c r="D4078">
        <v>138</v>
      </c>
      <c r="E4078">
        <v>236.2</v>
      </c>
      <c r="F4078">
        <v>2017</v>
      </c>
      <c r="G4078">
        <v>3</v>
      </c>
      <c r="M4078">
        <v>0</v>
      </c>
      <c r="N4078">
        <v>0</v>
      </c>
      <c r="O4078">
        <v>0</v>
      </c>
      <c r="P4078">
        <v>0</v>
      </c>
      <c r="Q4078">
        <v>0</v>
      </c>
      <c r="V4078">
        <v>0</v>
      </c>
      <c r="W4078">
        <v>0</v>
      </c>
      <c r="X4078">
        <v>0</v>
      </c>
      <c r="Z4078" t="e">
        <v>#N/A</v>
      </c>
      <c r="AA4078">
        <v>4</v>
      </c>
      <c r="AB4078">
        <v>132</v>
      </c>
      <c r="AC4078">
        <v>20</v>
      </c>
      <c r="AG4078" t="e">
        <v>#N/A</v>
      </c>
      <c r="AH4078" t="e">
        <v>#N/A</v>
      </c>
      <c r="AI4078" t="e">
        <v>#N/A</v>
      </c>
      <c r="AJ4078" t="s">
        <v>1710</v>
      </c>
      <c r="AK4078" t="s">
        <v>1710</v>
      </c>
      <c r="AN4078" t="e">
        <v>#N/A</v>
      </c>
      <c r="AO4078" t="e">
        <v>#N/A</v>
      </c>
      <c r="AT4078" t="s">
        <v>1710</v>
      </c>
      <c r="AU4078" t="s">
        <v>1710</v>
      </c>
      <c r="BN4078">
        <v>0</v>
      </c>
      <c r="BO4078">
        <v>0</v>
      </c>
      <c r="BP4078">
        <v>0</v>
      </c>
      <c r="BQ4078">
        <v>0</v>
      </c>
      <c r="BS4078" t="e">
        <v>#N/A</v>
      </c>
      <c r="BT4078" t="str">
        <f t="shared" si="252"/>
        <v/>
      </c>
      <c r="BU4078" t="str">
        <f t="shared" si="253"/>
        <v/>
      </c>
      <c r="BV4078" t="str">
        <f t="shared" si="254"/>
        <v/>
      </c>
      <c r="BW4078" t="str">
        <f t="shared" si="255"/>
        <v/>
      </c>
    </row>
    <row r="4079" spans="1:75" x14ac:dyDescent="0.35">
      <c r="A4079">
        <v>332</v>
      </c>
      <c r="B4079" t="s">
        <v>987</v>
      </c>
      <c r="C4079" t="s">
        <v>79</v>
      </c>
      <c r="D4079">
        <v>44</v>
      </c>
      <c r="E4079">
        <v>236.3</v>
      </c>
      <c r="F4079">
        <v>2017</v>
      </c>
      <c r="G4079">
        <v>1</v>
      </c>
      <c r="H4079">
        <v>38</v>
      </c>
      <c r="M4079">
        <v>0</v>
      </c>
      <c r="N4079">
        <v>0</v>
      </c>
      <c r="O4079">
        <v>0</v>
      </c>
      <c r="P4079">
        <v>0</v>
      </c>
      <c r="Q4079">
        <v>0</v>
      </c>
      <c r="S4079">
        <v>0</v>
      </c>
      <c r="T4079">
        <v>-0.5</v>
      </c>
      <c r="V4079">
        <v>-0.5</v>
      </c>
      <c r="W4079">
        <v>-0.5</v>
      </c>
      <c r="X4079">
        <v>-0.5</v>
      </c>
      <c r="Z4079">
        <v>27</v>
      </c>
      <c r="AA4079">
        <v>4</v>
      </c>
      <c r="AB4079">
        <v>135</v>
      </c>
      <c r="AC4079">
        <v>20</v>
      </c>
      <c r="AF4079">
        <v>48</v>
      </c>
      <c r="AG4079">
        <v>6.55</v>
      </c>
      <c r="AH4079">
        <v>9.34</v>
      </c>
      <c r="AJ4079" t="s">
        <v>1710</v>
      </c>
      <c r="AK4079" t="s">
        <v>1710</v>
      </c>
      <c r="AN4079">
        <v>3</v>
      </c>
      <c r="AO4079">
        <v>8</v>
      </c>
      <c r="AT4079" t="s">
        <v>1710</v>
      </c>
      <c r="AU4079" t="s">
        <v>1710</v>
      </c>
      <c r="AV4079">
        <v>8.8000000000000007</v>
      </c>
      <c r="AW4079">
        <v>10.199999999999999</v>
      </c>
      <c r="AX4079" s="2">
        <v>3.3000000000000002E-2</v>
      </c>
      <c r="AY4079" s="2">
        <v>5.1999999999999998E-2</v>
      </c>
      <c r="AZ4079">
        <v>6.3</v>
      </c>
      <c r="BA4079">
        <v>6.3</v>
      </c>
      <c r="BB4079">
        <v>7.9</v>
      </c>
      <c r="BC4079">
        <v>9.3000000000000007</v>
      </c>
      <c r="BD4079">
        <v>5.8</v>
      </c>
      <c r="BE4079">
        <v>6.8</v>
      </c>
      <c r="BF4079">
        <v>7.2</v>
      </c>
      <c r="BG4079">
        <v>5.7</v>
      </c>
      <c r="BH4079">
        <v>-1.4</v>
      </c>
      <c r="BI4079">
        <v>1.1000000000000001</v>
      </c>
      <c r="BJ4079">
        <v>73</v>
      </c>
      <c r="BK4079">
        <v>223</v>
      </c>
      <c r="BL4079" s="2">
        <v>0</v>
      </c>
      <c r="BM4079" t="e">
        <v>#N/A</v>
      </c>
      <c r="BN4079">
        <v>0</v>
      </c>
      <c r="BO4079">
        <v>0</v>
      </c>
      <c r="BP4079">
        <v>0</v>
      </c>
      <c r="BQ4079">
        <v>0</v>
      </c>
      <c r="BS4079">
        <v>4</v>
      </c>
      <c r="BT4079" t="str">
        <f t="shared" si="252"/>
        <v/>
      </c>
      <c r="BU4079" t="str">
        <f t="shared" si="253"/>
        <v/>
      </c>
      <c r="BV4079" t="str">
        <f t="shared" si="254"/>
        <v/>
      </c>
      <c r="BW4079" t="str">
        <f t="shared" si="255"/>
        <v/>
      </c>
    </row>
    <row r="4080" spans="1:75" x14ac:dyDescent="0.35">
      <c r="A4080">
        <v>333</v>
      </c>
      <c r="B4080" t="s">
        <v>849</v>
      </c>
      <c r="C4080" t="s">
        <v>70</v>
      </c>
      <c r="D4080">
        <v>105</v>
      </c>
      <c r="E4080">
        <v>237.8</v>
      </c>
      <c r="F4080">
        <v>2017</v>
      </c>
      <c r="G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S4080">
        <v>0</v>
      </c>
      <c r="V4080">
        <v>0</v>
      </c>
      <c r="W4080">
        <v>0</v>
      </c>
      <c r="X4080">
        <v>0</v>
      </c>
      <c r="Z4080">
        <v>26</v>
      </c>
      <c r="AA4080">
        <v>3</v>
      </c>
      <c r="AB4080">
        <v>96</v>
      </c>
      <c r="AC4080">
        <v>20</v>
      </c>
      <c r="AF4080">
        <v>122</v>
      </c>
      <c r="AG4080">
        <v>1.29</v>
      </c>
      <c r="AJ4080">
        <v>1.35E-2</v>
      </c>
      <c r="AK4080" t="s">
        <v>1710</v>
      </c>
      <c r="AL4080">
        <v>0.93</v>
      </c>
      <c r="AN4080">
        <v>8</v>
      </c>
      <c r="AP4080">
        <v>0.4</v>
      </c>
      <c r="AT4080">
        <v>0</v>
      </c>
      <c r="AU4080" t="s">
        <v>1710</v>
      </c>
      <c r="BN4080">
        <v>0</v>
      </c>
      <c r="BO4080">
        <v>0</v>
      </c>
      <c r="BP4080">
        <v>0</v>
      </c>
      <c r="BQ4080">
        <v>0</v>
      </c>
      <c r="BS4080">
        <v>5</v>
      </c>
      <c r="BT4080">
        <f t="shared" si="252"/>
        <v>1.35E-2</v>
      </c>
      <c r="BU4080" t="str">
        <f t="shared" si="253"/>
        <v/>
      </c>
      <c r="BV4080">
        <f t="shared" si="254"/>
        <v>0</v>
      </c>
      <c r="BW4080" t="str">
        <f t="shared" si="255"/>
        <v/>
      </c>
    </row>
    <row r="4081" spans="1:75" x14ac:dyDescent="0.35">
      <c r="A4081">
        <v>334.5</v>
      </c>
      <c r="B4081" t="s">
        <v>330</v>
      </c>
      <c r="C4081" t="s">
        <v>70</v>
      </c>
      <c r="D4081">
        <v>106</v>
      </c>
      <c r="E4081">
        <v>238.1</v>
      </c>
      <c r="F4081">
        <v>2017</v>
      </c>
      <c r="G4081">
        <v>2</v>
      </c>
      <c r="H4081">
        <v>147</v>
      </c>
      <c r="M4081">
        <v>0</v>
      </c>
      <c r="N4081">
        <v>0</v>
      </c>
      <c r="O4081">
        <v>0</v>
      </c>
      <c r="P4081">
        <v>0</v>
      </c>
      <c r="Q4081">
        <v>0</v>
      </c>
      <c r="S4081">
        <v>0</v>
      </c>
      <c r="T4081">
        <v>0.01</v>
      </c>
      <c r="V4081">
        <v>0.01</v>
      </c>
      <c r="W4081">
        <v>0.01</v>
      </c>
      <c r="X4081">
        <v>0.01</v>
      </c>
      <c r="Z4081">
        <v>25</v>
      </c>
      <c r="AA4081">
        <v>3</v>
      </c>
      <c r="AB4081">
        <v>95</v>
      </c>
      <c r="AC4081">
        <v>20</v>
      </c>
      <c r="AF4081">
        <v>57</v>
      </c>
      <c r="AG4081">
        <v>11.33</v>
      </c>
      <c r="AJ4081">
        <v>1.43E-2</v>
      </c>
      <c r="AK4081" t="s">
        <v>1710</v>
      </c>
      <c r="AL4081">
        <v>0.92</v>
      </c>
      <c r="AN4081">
        <v>7</v>
      </c>
      <c r="AP4081">
        <v>2.1</v>
      </c>
      <c r="AT4081">
        <v>8.9999999999999993E-3</v>
      </c>
      <c r="AU4081" t="s">
        <v>1710</v>
      </c>
      <c r="BN4081">
        <v>0</v>
      </c>
      <c r="BO4081">
        <v>0</v>
      </c>
      <c r="BP4081">
        <v>0</v>
      </c>
      <c r="BQ4081">
        <v>0</v>
      </c>
      <c r="BS4081">
        <v>3</v>
      </c>
      <c r="BT4081">
        <f t="shared" si="252"/>
        <v>1.43E-2</v>
      </c>
      <c r="BU4081" t="str">
        <f t="shared" si="253"/>
        <v/>
      </c>
      <c r="BV4081">
        <f t="shared" si="254"/>
        <v>8.9999999999999993E-3</v>
      </c>
      <c r="BW4081" t="str">
        <f t="shared" si="255"/>
        <v/>
      </c>
    </row>
    <row r="4082" spans="1:75" x14ac:dyDescent="0.35">
      <c r="A4082">
        <v>334.5</v>
      </c>
      <c r="B4082" t="s">
        <v>1208</v>
      </c>
      <c r="C4082" t="s">
        <v>116</v>
      </c>
      <c r="D4082">
        <v>47</v>
      </c>
      <c r="E4082">
        <v>238.1</v>
      </c>
      <c r="F4082">
        <v>2017</v>
      </c>
      <c r="G4082">
        <v>4</v>
      </c>
      <c r="H4082">
        <v>29</v>
      </c>
      <c r="I4082">
        <v>76</v>
      </c>
      <c r="J4082">
        <v>64</v>
      </c>
      <c r="K4082">
        <v>123</v>
      </c>
      <c r="M4082">
        <v>0</v>
      </c>
      <c r="N4082">
        <v>0</v>
      </c>
      <c r="O4082">
        <v>0</v>
      </c>
      <c r="P4082">
        <v>0</v>
      </c>
      <c r="Q4082">
        <v>0</v>
      </c>
      <c r="S4082">
        <v>0</v>
      </c>
      <c r="T4082">
        <v>-0.31</v>
      </c>
      <c r="U4082">
        <v>-0.52</v>
      </c>
      <c r="V4082">
        <v>-0.83</v>
      </c>
      <c r="W4082">
        <v>-1.38</v>
      </c>
      <c r="X4082">
        <v>-1.38</v>
      </c>
      <c r="Z4082">
        <v>24</v>
      </c>
      <c r="AA4082">
        <v>4</v>
      </c>
      <c r="AB4082">
        <v>138</v>
      </c>
      <c r="AC4082">
        <v>20</v>
      </c>
      <c r="AD4082">
        <v>71</v>
      </c>
      <c r="AF4082">
        <v>53</v>
      </c>
      <c r="AG4082">
        <v>3.15</v>
      </c>
      <c r="AH4082">
        <v>4.84</v>
      </c>
      <c r="AI4082">
        <v>1.42</v>
      </c>
      <c r="AJ4082">
        <v>2.35E-2</v>
      </c>
      <c r="AK4082">
        <v>0.1079</v>
      </c>
      <c r="AL4082">
        <v>2.31</v>
      </c>
      <c r="AM4082">
        <v>1.2</v>
      </c>
      <c r="AN4082">
        <v>11</v>
      </c>
      <c r="AO4082">
        <v>16</v>
      </c>
      <c r="AP4082">
        <v>8.1999999999999993</v>
      </c>
      <c r="AQ4082">
        <v>12.7</v>
      </c>
      <c r="AR4082">
        <v>2.89</v>
      </c>
      <c r="AS4082">
        <v>1.48</v>
      </c>
      <c r="AT4082">
        <v>0.254</v>
      </c>
      <c r="AU4082">
        <v>0.127</v>
      </c>
      <c r="BN4082">
        <v>0</v>
      </c>
      <c r="BO4082">
        <v>0</v>
      </c>
      <c r="BP4082">
        <v>0</v>
      </c>
      <c r="BQ4082">
        <v>0</v>
      </c>
      <c r="BS4082">
        <v>2</v>
      </c>
      <c r="BT4082">
        <f t="shared" si="252"/>
        <v>2.35E-2</v>
      </c>
      <c r="BU4082">
        <f t="shared" si="253"/>
        <v>0.1079</v>
      </c>
      <c r="BV4082">
        <f t="shared" si="254"/>
        <v>0.254</v>
      </c>
      <c r="BW4082">
        <f t="shared" si="255"/>
        <v>0.127</v>
      </c>
    </row>
    <row r="4083" spans="1:75" x14ac:dyDescent="0.35">
      <c r="A4083">
        <v>336</v>
      </c>
      <c r="B4083" t="s">
        <v>1324</v>
      </c>
      <c r="C4083" t="s">
        <v>83</v>
      </c>
      <c r="D4083">
        <v>139</v>
      </c>
      <c r="E4083">
        <v>238.2</v>
      </c>
      <c r="F4083">
        <v>2017</v>
      </c>
      <c r="G4083">
        <v>3</v>
      </c>
      <c r="H4083">
        <v>47</v>
      </c>
      <c r="I4083">
        <v>80</v>
      </c>
      <c r="J4083">
        <v>87</v>
      </c>
      <c r="K4083">
        <v>50</v>
      </c>
      <c r="M4083">
        <v>0</v>
      </c>
      <c r="N4083">
        <v>0</v>
      </c>
      <c r="O4083">
        <v>0</v>
      </c>
      <c r="P4083">
        <v>0</v>
      </c>
      <c r="Q4083">
        <v>0</v>
      </c>
      <c r="S4083">
        <v>0</v>
      </c>
      <c r="T4083">
        <v>0.16</v>
      </c>
      <c r="U4083">
        <v>-0.34</v>
      </c>
      <c r="V4083">
        <v>-0.18</v>
      </c>
      <c r="W4083">
        <v>-0.78</v>
      </c>
      <c r="X4083">
        <v>-0.78</v>
      </c>
      <c r="Z4083">
        <v>24</v>
      </c>
      <c r="AA4083">
        <v>8</v>
      </c>
      <c r="AB4083">
        <v>300</v>
      </c>
      <c r="AC4083">
        <v>20</v>
      </c>
      <c r="AD4083">
        <v>84</v>
      </c>
      <c r="AE4083">
        <v>171</v>
      </c>
      <c r="AH4083">
        <v>8.43</v>
      </c>
      <c r="AI4083">
        <v>5.82</v>
      </c>
      <c r="AJ4083" t="s">
        <v>1710</v>
      </c>
      <c r="AK4083">
        <v>0.1537</v>
      </c>
      <c r="AM4083">
        <v>1.61</v>
      </c>
      <c r="AO4083">
        <v>16</v>
      </c>
      <c r="AQ4083">
        <v>10.199999999999999</v>
      </c>
      <c r="AS4083">
        <v>1.85</v>
      </c>
      <c r="AT4083" t="s">
        <v>1710</v>
      </c>
      <c r="AU4083">
        <v>0.21199999999999999</v>
      </c>
      <c r="BN4083">
        <v>0</v>
      </c>
      <c r="BO4083">
        <v>0</v>
      </c>
      <c r="BP4083">
        <v>0</v>
      </c>
      <c r="BQ4083">
        <v>0</v>
      </c>
      <c r="BS4083">
        <v>1</v>
      </c>
      <c r="BT4083" t="str">
        <f t="shared" si="252"/>
        <v/>
      </c>
      <c r="BU4083">
        <f t="shared" si="253"/>
        <v>0.1537</v>
      </c>
      <c r="BV4083" t="str">
        <f t="shared" si="254"/>
        <v/>
      </c>
      <c r="BW4083">
        <f t="shared" si="255"/>
        <v>0.21199999999999999</v>
      </c>
    </row>
    <row r="4084" spans="1:75" x14ac:dyDescent="0.35">
      <c r="A4084">
        <v>337</v>
      </c>
      <c r="B4084" t="s">
        <v>900</v>
      </c>
      <c r="C4084" t="s">
        <v>116</v>
      </c>
      <c r="D4084">
        <v>48</v>
      </c>
      <c r="E4084">
        <v>238.7</v>
      </c>
      <c r="F4084">
        <v>2017</v>
      </c>
      <c r="G4084">
        <v>4</v>
      </c>
      <c r="H4084">
        <v>52</v>
      </c>
      <c r="I4084">
        <v>113</v>
      </c>
      <c r="M4084">
        <v>0</v>
      </c>
      <c r="N4084">
        <v>0</v>
      </c>
      <c r="O4084">
        <v>0</v>
      </c>
      <c r="P4084">
        <v>0</v>
      </c>
      <c r="Q4084">
        <v>0</v>
      </c>
      <c r="S4084">
        <v>0</v>
      </c>
      <c r="T4084">
        <v>-0.54</v>
      </c>
      <c r="U4084">
        <v>-0.64</v>
      </c>
      <c r="V4084">
        <v>-1.18</v>
      </c>
      <c r="W4084">
        <v>-1.18</v>
      </c>
      <c r="X4084">
        <v>-1.18</v>
      </c>
      <c r="Z4084">
        <v>26</v>
      </c>
      <c r="AA4084">
        <v>4</v>
      </c>
      <c r="AB4084">
        <v>106</v>
      </c>
      <c r="AC4084">
        <v>20</v>
      </c>
      <c r="AF4084">
        <v>35</v>
      </c>
      <c r="AG4084">
        <v>5.4</v>
      </c>
      <c r="AH4084">
        <v>2.79</v>
      </c>
      <c r="AI4084">
        <v>0.36</v>
      </c>
      <c r="AJ4084">
        <v>7.5499999999999998E-2</v>
      </c>
      <c r="AK4084">
        <v>6.2899999999999998E-2</v>
      </c>
      <c r="AL4084">
        <v>0.87</v>
      </c>
      <c r="AM4084">
        <v>1.03</v>
      </c>
      <c r="AN4084">
        <v>14</v>
      </c>
      <c r="AO4084">
        <v>14</v>
      </c>
      <c r="AP4084">
        <v>7</v>
      </c>
      <c r="AQ4084">
        <v>9.3000000000000007</v>
      </c>
      <c r="AR4084">
        <v>2.29</v>
      </c>
      <c r="AS4084">
        <v>1.44</v>
      </c>
      <c r="AT4084">
        <v>8.5000000000000006E-2</v>
      </c>
      <c r="AU4084">
        <v>0.14899999999999999</v>
      </c>
      <c r="BN4084">
        <v>0</v>
      </c>
      <c r="BO4084">
        <v>0</v>
      </c>
      <c r="BP4084">
        <v>0</v>
      </c>
      <c r="BQ4084">
        <v>0</v>
      </c>
      <c r="BS4084">
        <v>5</v>
      </c>
      <c r="BT4084">
        <f t="shared" si="252"/>
        <v>7.5499999999999998E-2</v>
      </c>
      <c r="BU4084">
        <f t="shared" si="253"/>
        <v>6.2899999999999998E-2</v>
      </c>
      <c r="BV4084">
        <f t="shared" si="254"/>
        <v>8.5000000000000006E-2</v>
      </c>
      <c r="BW4084">
        <f t="shared" si="255"/>
        <v>0.14899999999999999</v>
      </c>
    </row>
    <row r="4085" spans="1:75" x14ac:dyDescent="0.35">
      <c r="A4085">
        <v>338</v>
      </c>
      <c r="B4085" t="s">
        <v>859</v>
      </c>
      <c r="C4085" t="s">
        <v>70</v>
      </c>
      <c r="D4085">
        <v>107</v>
      </c>
      <c r="E4085">
        <v>239.2</v>
      </c>
      <c r="F4085">
        <v>2017</v>
      </c>
      <c r="G4085">
        <v>2</v>
      </c>
      <c r="H4085">
        <v>117</v>
      </c>
      <c r="M4085">
        <v>0</v>
      </c>
      <c r="N4085">
        <v>0</v>
      </c>
      <c r="O4085">
        <v>0</v>
      </c>
      <c r="P4085">
        <v>0</v>
      </c>
      <c r="Q4085">
        <v>0</v>
      </c>
      <c r="S4085">
        <v>0</v>
      </c>
      <c r="T4085">
        <v>0.06</v>
      </c>
      <c r="V4085">
        <v>0.06</v>
      </c>
      <c r="W4085">
        <v>0.06</v>
      </c>
      <c r="X4085">
        <v>0.06</v>
      </c>
      <c r="Z4085">
        <v>27</v>
      </c>
      <c r="AA4085">
        <v>8</v>
      </c>
      <c r="AB4085">
        <v>300</v>
      </c>
      <c r="AC4085">
        <v>20</v>
      </c>
      <c r="AF4085">
        <v>83</v>
      </c>
      <c r="AG4085">
        <v>2.87</v>
      </c>
      <c r="AH4085">
        <v>4.07</v>
      </c>
      <c r="AJ4085">
        <v>4.87E-2</v>
      </c>
      <c r="AK4085">
        <v>4.1999999999999997E-3</v>
      </c>
      <c r="AL4085">
        <v>1.23</v>
      </c>
      <c r="AM4085">
        <v>7.0000000000000007E-2</v>
      </c>
      <c r="AN4085">
        <v>13</v>
      </c>
      <c r="AO4085">
        <v>3</v>
      </c>
      <c r="AP4085">
        <v>1.7</v>
      </c>
      <c r="AR4085">
        <v>0.55000000000000004</v>
      </c>
      <c r="AS4085">
        <v>0.55000000000000004</v>
      </c>
      <c r="AT4085">
        <v>0.18099999999999999</v>
      </c>
      <c r="AU4085" t="s">
        <v>1710</v>
      </c>
      <c r="BN4085">
        <v>0</v>
      </c>
      <c r="BO4085">
        <v>0</v>
      </c>
      <c r="BP4085">
        <v>0</v>
      </c>
      <c r="BQ4085">
        <v>0</v>
      </c>
      <c r="BS4085">
        <v>6</v>
      </c>
      <c r="BT4085">
        <f t="shared" si="252"/>
        <v>4.87E-2</v>
      </c>
      <c r="BU4085">
        <f t="shared" si="253"/>
        <v>4.1999999999999997E-3</v>
      </c>
      <c r="BV4085">
        <f t="shared" si="254"/>
        <v>0.18099999999999999</v>
      </c>
      <c r="BW4085" t="str">
        <f t="shared" si="255"/>
        <v/>
      </c>
    </row>
    <row r="4086" spans="1:75" x14ac:dyDescent="0.35">
      <c r="A4086">
        <v>339</v>
      </c>
      <c r="B4086" t="s">
        <v>696</v>
      </c>
      <c r="C4086" t="s">
        <v>83</v>
      </c>
      <c r="D4086">
        <v>140</v>
      </c>
      <c r="E4086">
        <v>239.3</v>
      </c>
      <c r="F4086">
        <v>2017</v>
      </c>
      <c r="G4086">
        <v>3</v>
      </c>
      <c r="H4086">
        <v>102</v>
      </c>
      <c r="I4086">
        <v>192</v>
      </c>
      <c r="M4086">
        <v>0</v>
      </c>
      <c r="N4086">
        <v>0</v>
      </c>
      <c r="O4086">
        <v>0</v>
      </c>
      <c r="P4086">
        <v>0</v>
      </c>
      <c r="Q4086">
        <v>0</v>
      </c>
      <c r="S4086">
        <v>0</v>
      </c>
      <c r="T4086">
        <v>0.05</v>
      </c>
      <c r="U4086">
        <v>-0.06</v>
      </c>
      <c r="V4086">
        <v>-0.01</v>
      </c>
      <c r="W4086">
        <v>-0.01</v>
      </c>
      <c r="X4086">
        <v>-0.01</v>
      </c>
      <c r="Z4086">
        <v>29</v>
      </c>
      <c r="AA4086">
        <v>5</v>
      </c>
      <c r="AB4086">
        <v>153</v>
      </c>
      <c r="AC4086">
        <v>20</v>
      </c>
      <c r="AD4086">
        <v>206</v>
      </c>
      <c r="AF4086">
        <v>53</v>
      </c>
      <c r="AG4086">
        <v>9.2899999999999991</v>
      </c>
      <c r="AH4086">
        <v>6.21</v>
      </c>
      <c r="AI4086">
        <v>2.7</v>
      </c>
      <c r="AJ4086">
        <v>0.23630000000000001</v>
      </c>
      <c r="AK4086">
        <v>5.3400000000000003E-2</v>
      </c>
      <c r="AL4086">
        <v>1.34</v>
      </c>
      <c r="AM4086">
        <v>1.17</v>
      </c>
      <c r="AN4086">
        <v>16</v>
      </c>
      <c r="AO4086">
        <v>8</v>
      </c>
      <c r="AP4086">
        <v>8.9</v>
      </c>
      <c r="AQ4086">
        <v>4.5</v>
      </c>
      <c r="AR4086">
        <v>1.38</v>
      </c>
      <c r="AS4086">
        <v>1.99</v>
      </c>
      <c r="AT4086">
        <v>0.91</v>
      </c>
      <c r="AU4086">
        <v>0.84399999999999997</v>
      </c>
      <c r="BN4086">
        <v>0</v>
      </c>
      <c r="BO4086">
        <v>0</v>
      </c>
      <c r="BP4086">
        <v>0</v>
      </c>
      <c r="BQ4086">
        <v>0</v>
      </c>
      <c r="BS4086">
        <v>7</v>
      </c>
      <c r="BT4086">
        <f t="shared" si="252"/>
        <v>0.23630000000000001</v>
      </c>
      <c r="BU4086">
        <f t="shared" si="253"/>
        <v>5.3400000000000003E-2</v>
      </c>
      <c r="BV4086">
        <f t="shared" si="254"/>
        <v>0.91</v>
      </c>
      <c r="BW4086">
        <f t="shared" si="255"/>
        <v>0.84399999999999997</v>
      </c>
    </row>
    <row r="4087" spans="1:75" x14ac:dyDescent="0.35">
      <c r="A4087">
        <v>340</v>
      </c>
      <c r="B4087" t="s">
        <v>1047</v>
      </c>
      <c r="C4087" t="s">
        <v>116</v>
      </c>
      <c r="D4087">
        <v>49</v>
      </c>
      <c r="E4087">
        <v>239.4</v>
      </c>
      <c r="F4087">
        <v>2017</v>
      </c>
      <c r="G4087">
        <v>4</v>
      </c>
      <c r="H4087">
        <v>63</v>
      </c>
      <c r="I4087">
        <v>56</v>
      </c>
      <c r="J4087">
        <v>47</v>
      </c>
      <c r="K4087">
        <v>68</v>
      </c>
      <c r="M4087">
        <v>0</v>
      </c>
      <c r="N4087">
        <v>0</v>
      </c>
      <c r="O4087">
        <v>0</v>
      </c>
      <c r="P4087">
        <v>0</v>
      </c>
      <c r="Q4087">
        <v>0</v>
      </c>
      <c r="S4087">
        <v>0</v>
      </c>
      <c r="T4087">
        <v>-0.34</v>
      </c>
      <c r="U4087">
        <v>-0.47</v>
      </c>
      <c r="V4087">
        <v>-0.81</v>
      </c>
      <c r="W4087">
        <v>-1.4</v>
      </c>
      <c r="X4087">
        <v>-1.41</v>
      </c>
      <c r="Z4087">
        <v>23</v>
      </c>
      <c r="AA4087">
        <v>2</v>
      </c>
      <c r="AB4087">
        <v>55</v>
      </c>
      <c r="AC4087">
        <v>20</v>
      </c>
      <c r="AF4087">
        <v>124</v>
      </c>
      <c r="AG4087">
        <v>0</v>
      </c>
      <c r="AH4087">
        <v>2.65</v>
      </c>
      <c r="AI4087">
        <v>2.85</v>
      </c>
      <c r="AJ4087" t="s">
        <v>1710</v>
      </c>
      <c r="AK4087">
        <v>3.0700000000000002E-2</v>
      </c>
      <c r="AM4087">
        <v>1.06</v>
      </c>
      <c r="AN4087">
        <v>4</v>
      </c>
      <c r="AO4087">
        <v>11</v>
      </c>
      <c r="AQ4087">
        <v>2.9</v>
      </c>
      <c r="AS4087">
        <v>1.85</v>
      </c>
      <c r="AT4087" t="s">
        <v>1710</v>
      </c>
      <c r="AU4087">
        <v>0.14299999999999999</v>
      </c>
      <c r="BN4087">
        <v>0</v>
      </c>
      <c r="BO4087">
        <v>0</v>
      </c>
      <c r="BP4087">
        <v>0</v>
      </c>
      <c r="BQ4087">
        <v>0</v>
      </c>
      <c r="BS4087">
        <v>3</v>
      </c>
      <c r="BT4087" t="str">
        <f t="shared" si="252"/>
        <v/>
      </c>
      <c r="BU4087">
        <f t="shared" si="253"/>
        <v>3.0700000000000002E-2</v>
      </c>
      <c r="BV4087" t="str">
        <f t="shared" si="254"/>
        <v/>
      </c>
      <c r="BW4087">
        <f t="shared" si="255"/>
        <v>0.14299999999999999</v>
      </c>
    </row>
    <row r="4088" spans="1:75" x14ac:dyDescent="0.35">
      <c r="A4088">
        <v>341</v>
      </c>
      <c r="B4088" t="s">
        <v>209</v>
      </c>
      <c r="C4088" t="s">
        <v>70</v>
      </c>
      <c r="D4088">
        <v>108</v>
      </c>
      <c r="E4088">
        <v>239.5</v>
      </c>
      <c r="F4088">
        <v>2017</v>
      </c>
      <c r="G4088">
        <v>2</v>
      </c>
      <c r="M4088">
        <v>0</v>
      </c>
      <c r="N4088">
        <v>0</v>
      </c>
      <c r="O4088">
        <v>0</v>
      </c>
      <c r="P4088">
        <v>0</v>
      </c>
      <c r="Q4088">
        <v>0</v>
      </c>
      <c r="S4088">
        <v>1</v>
      </c>
      <c r="V4088">
        <v>0</v>
      </c>
      <c r="W4088">
        <v>0</v>
      </c>
      <c r="X4088">
        <v>0</v>
      </c>
      <c r="Z4088">
        <v>31</v>
      </c>
      <c r="AA4088">
        <v>5</v>
      </c>
      <c r="AB4088">
        <v>149</v>
      </c>
      <c r="AC4088">
        <v>20</v>
      </c>
      <c r="AF4088">
        <v>39</v>
      </c>
      <c r="AG4088">
        <v>9.06</v>
      </c>
      <c r="AJ4088">
        <v>3.6299999999999999E-2</v>
      </c>
      <c r="AK4088" t="s">
        <v>1710</v>
      </c>
      <c r="AL4088">
        <v>1.96</v>
      </c>
      <c r="AN4088">
        <v>14</v>
      </c>
      <c r="AP4088">
        <v>-0.5</v>
      </c>
      <c r="AT4088">
        <v>2.3E-2</v>
      </c>
      <c r="AU4088" t="s">
        <v>1710</v>
      </c>
      <c r="BN4088">
        <v>0</v>
      </c>
      <c r="BO4088">
        <v>0</v>
      </c>
      <c r="BP4088">
        <v>0</v>
      </c>
      <c r="BQ4088">
        <v>0</v>
      </c>
      <c r="BS4088">
        <v>10</v>
      </c>
      <c r="BT4088">
        <f t="shared" si="252"/>
        <v>3.6299999999999999E-2</v>
      </c>
      <c r="BU4088" t="str">
        <f t="shared" si="253"/>
        <v/>
      </c>
      <c r="BV4088">
        <f t="shared" si="254"/>
        <v>2.3E-2</v>
      </c>
      <c r="BW4088" t="str">
        <f t="shared" si="255"/>
        <v/>
      </c>
    </row>
    <row r="4089" spans="1:75" x14ac:dyDescent="0.35">
      <c r="A4089">
        <v>342</v>
      </c>
      <c r="B4089" t="s">
        <v>902</v>
      </c>
      <c r="C4089" t="s">
        <v>83</v>
      </c>
      <c r="D4089">
        <v>141</v>
      </c>
      <c r="E4089">
        <v>239.7</v>
      </c>
      <c r="F4089">
        <v>2017</v>
      </c>
      <c r="G4089">
        <v>3</v>
      </c>
      <c r="H4089">
        <v>98</v>
      </c>
      <c r="I4089">
        <v>95</v>
      </c>
      <c r="M4089">
        <v>0</v>
      </c>
      <c r="N4089">
        <v>0</v>
      </c>
      <c r="O4089">
        <v>0</v>
      </c>
      <c r="P4089">
        <v>0</v>
      </c>
      <c r="Q4089">
        <v>0</v>
      </c>
      <c r="S4089">
        <v>0</v>
      </c>
      <c r="T4089">
        <v>-0.28000000000000003</v>
      </c>
      <c r="U4089">
        <v>-0.33</v>
      </c>
      <c r="V4089">
        <v>-0.61</v>
      </c>
      <c r="W4089">
        <v>-0.61</v>
      </c>
      <c r="X4089">
        <v>-0.61</v>
      </c>
      <c r="Z4089">
        <v>29</v>
      </c>
      <c r="AA4089">
        <v>6</v>
      </c>
      <c r="AB4089">
        <v>178</v>
      </c>
      <c r="AC4089">
        <v>20</v>
      </c>
      <c r="AF4089">
        <v>100</v>
      </c>
      <c r="AG4089">
        <v>4.0199999999999996</v>
      </c>
      <c r="AH4089">
        <v>3.56</v>
      </c>
      <c r="AI4089">
        <v>5.01</v>
      </c>
      <c r="AJ4089">
        <v>6.1600000000000002E-2</v>
      </c>
      <c r="AK4089">
        <v>7.7899999999999997E-2</v>
      </c>
      <c r="AL4089">
        <v>2.2400000000000002</v>
      </c>
      <c r="AM4089">
        <v>0.98</v>
      </c>
      <c r="AN4089">
        <v>16</v>
      </c>
      <c r="AO4089">
        <v>16</v>
      </c>
      <c r="AP4089">
        <v>12.4</v>
      </c>
      <c r="AQ4089">
        <v>19.3</v>
      </c>
      <c r="AR4089">
        <v>2.0699999999999998</v>
      </c>
      <c r="AS4089">
        <v>1.3</v>
      </c>
      <c r="AT4089">
        <v>0.19700000000000001</v>
      </c>
      <c r="AU4089">
        <v>0.26200000000000001</v>
      </c>
      <c r="BN4089">
        <v>0</v>
      </c>
      <c r="BO4089">
        <v>0</v>
      </c>
      <c r="BP4089">
        <v>0</v>
      </c>
      <c r="BQ4089">
        <v>0</v>
      </c>
      <c r="BS4089">
        <v>7</v>
      </c>
      <c r="BT4089">
        <f t="shared" si="252"/>
        <v>6.1600000000000002E-2</v>
      </c>
      <c r="BU4089">
        <f t="shared" si="253"/>
        <v>7.7899999999999997E-2</v>
      </c>
      <c r="BV4089">
        <f t="shared" si="254"/>
        <v>0.19700000000000001</v>
      </c>
      <c r="BW4089">
        <f t="shared" si="255"/>
        <v>0.26200000000000001</v>
      </c>
    </row>
    <row r="4090" spans="1:75" x14ac:dyDescent="0.35">
      <c r="A4090">
        <v>343</v>
      </c>
      <c r="B4090" t="s">
        <v>942</v>
      </c>
      <c r="C4090" t="s">
        <v>116</v>
      </c>
      <c r="D4090">
        <v>50</v>
      </c>
      <c r="E4090">
        <v>240</v>
      </c>
      <c r="F4090">
        <v>2017</v>
      </c>
      <c r="G4090">
        <v>4</v>
      </c>
      <c r="M4090">
        <v>0</v>
      </c>
      <c r="N4090">
        <v>0</v>
      </c>
      <c r="O4090">
        <v>0</v>
      </c>
      <c r="P4090">
        <v>0</v>
      </c>
      <c r="Q4090">
        <v>0</v>
      </c>
      <c r="S4090">
        <v>0</v>
      </c>
      <c r="V4090">
        <v>0</v>
      </c>
      <c r="W4090">
        <v>0</v>
      </c>
      <c r="X4090">
        <v>0</v>
      </c>
      <c r="Z4090">
        <v>25</v>
      </c>
      <c r="AA4090">
        <v>2</v>
      </c>
      <c r="AB4090">
        <v>49</v>
      </c>
      <c r="AC4090">
        <v>20</v>
      </c>
      <c r="AF4090">
        <v>85.5</v>
      </c>
      <c r="AG4090">
        <v>2.97</v>
      </c>
      <c r="AJ4090">
        <v>8.6999999999999994E-3</v>
      </c>
      <c r="AK4090" t="s">
        <v>1710</v>
      </c>
      <c r="AL4090">
        <v>3.28</v>
      </c>
      <c r="AN4090">
        <v>3</v>
      </c>
      <c r="AP4090">
        <v>13</v>
      </c>
      <c r="AR4090">
        <v>2.23</v>
      </c>
      <c r="AT4090">
        <v>0.63200000000000001</v>
      </c>
      <c r="AU4090" t="s">
        <v>1710</v>
      </c>
      <c r="BN4090">
        <v>0</v>
      </c>
      <c r="BO4090">
        <v>0</v>
      </c>
      <c r="BP4090">
        <v>0</v>
      </c>
      <c r="BQ4090">
        <v>0</v>
      </c>
      <c r="BS4090">
        <v>4</v>
      </c>
      <c r="BT4090">
        <f t="shared" si="252"/>
        <v>8.6999999999999994E-3</v>
      </c>
      <c r="BU4090" t="str">
        <f t="shared" si="253"/>
        <v/>
      </c>
      <c r="BV4090">
        <f t="shared" si="254"/>
        <v>0.63200000000000001</v>
      </c>
      <c r="BW4090" t="str">
        <f t="shared" si="255"/>
        <v/>
      </c>
    </row>
    <row r="4091" spans="1:75" x14ac:dyDescent="0.35">
      <c r="A4091">
        <v>344</v>
      </c>
      <c r="B4091" t="s">
        <v>1050</v>
      </c>
      <c r="C4091" t="s">
        <v>70</v>
      </c>
      <c r="D4091">
        <v>109</v>
      </c>
      <c r="E4091">
        <v>240.4</v>
      </c>
      <c r="F4091">
        <v>2017</v>
      </c>
      <c r="G4091">
        <v>2</v>
      </c>
      <c r="H4091">
        <v>24</v>
      </c>
      <c r="I4091">
        <v>53</v>
      </c>
      <c r="J4091">
        <v>112</v>
      </c>
      <c r="M4091">
        <v>1</v>
      </c>
      <c r="N4091">
        <v>0</v>
      </c>
      <c r="O4091">
        <v>1</v>
      </c>
      <c r="P4091">
        <v>1</v>
      </c>
      <c r="Q4091">
        <v>1</v>
      </c>
      <c r="S4091">
        <v>0</v>
      </c>
      <c r="T4091">
        <v>1.1200000000000001</v>
      </c>
      <c r="U4091">
        <v>0.04</v>
      </c>
      <c r="V4091">
        <v>1.1599999999999999</v>
      </c>
      <c r="W4091">
        <v>0.92</v>
      </c>
      <c r="X4091">
        <v>0.92</v>
      </c>
      <c r="Z4091">
        <v>26</v>
      </c>
      <c r="AA4091">
        <v>4</v>
      </c>
      <c r="AB4091">
        <v>125</v>
      </c>
      <c r="AC4091">
        <v>21</v>
      </c>
      <c r="AD4091">
        <v>66</v>
      </c>
      <c r="AF4091">
        <v>127</v>
      </c>
      <c r="AG4091">
        <v>1.98</v>
      </c>
      <c r="AH4091">
        <v>10.38</v>
      </c>
      <c r="AI4091">
        <v>7.97</v>
      </c>
      <c r="AJ4091">
        <v>4.8999999999999998E-3</v>
      </c>
      <c r="AK4091">
        <v>0.1056</v>
      </c>
      <c r="AL4091">
        <v>0.83</v>
      </c>
      <c r="AM4091">
        <v>1.1499999999999999</v>
      </c>
      <c r="AN4091">
        <v>4</v>
      </c>
      <c r="AO4091">
        <v>16</v>
      </c>
      <c r="AP4091">
        <v>-2.2999999999999998</v>
      </c>
      <c r="AQ4091">
        <v>1.1000000000000001</v>
      </c>
      <c r="AR4091">
        <v>1.51</v>
      </c>
      <c r="AS4091">
        <v>1.51</v>
      </c>
      <c r="AT4091">
        <v>7.3999999999999996E-2</v>
      </c>
      <c r="AU4091">
        <v>8.1000000000000003E-2</v>
      </c>
      <c r="BN4091">
        <v>0</v>
      </c>
      <c r="BO4091">
        <v>0</v>
      </c>
      <c r="BP4091">
        <v>0</v>
      </c>
      <c r="BQ4091">
        <v>0</v>
      </c>
      <c r="BS4091">
        <v>3</v>
      </c>
      <c r="BT4091">
        <f t="shared" si="252"/>
        <v>4.8999999999999998E-3</v>
      </c>
      <c r="BU4091">
        <f t="shared" si="253"/>
        <v>0.1056</v>
      </c>
      <c r="BV4091">
        <f t="shared" si="254"/>
        <v>7.3999999999999996E-2</v>
      </c>
      <c r="BW4091">
        <f t="shared" si="255"/>
        <v>8.1000000000000003E-2</v>
      </c>
    </row>
    <row r="4092" spans="1:75" x14ac:dyDescent="0.35">
      <c r="A4092">
        <v>345</v>
      </c>
      <c r="B4092" t="s">
        <v>863</v>
      </c>
      <c r="C4092" t="s">
        <v>70</v>
      </c>
      <c r="D4092">
        <v>110</v>
      </c>
      <c r="E4092">
        <v>240.9</v>
      </c>
      <c r="F4092">
        <v>2017</v>
      </c>
      <c r="G4092">
        <v>2</v>
      </c>
      <c r="H4092">
        <v>71</v>
      </c>
      <c r="M4092">
        <v>0</v>
      </c>
      <c r="N4092">
        <v>0</v>
      </c>
      <c r="O4092">
        <v>0</v>
      </c>
      <c r="P4092">
        <v>0</v>
      </c>
      <c r="Q4092">
        <v>0</v>
      </c>
      <c r="S4092">
        <v>0</v>
      </c>
      <c r="T4092">
        <v>0.35</v>
      </c>
      <c r="V4092">
        <v>0.35</v>
      </c>
      <c r="W4092">
        <v>0.35</v>
      </c>
      <c r="X4092">
        <v>0.35</v>
      </c>
      <c r="Z4092">
        <v>26</v>
      </c>
      <c r="AA4092">
        <v>7</v>
      </c>
      <c r="AB4092">
        <v>230</v>
      </c>
      <c r="AC4092">
        <v>21</v>
      </c>
      <c r="AF4092">
        <v>92</v>
      </c>
      <c r="AG4092">
        <v>7.33</v>
      </c>
      <c r="AH4092">
        <v>4.8499999999999996</v>
      </c>
      <c r="AJ4092">
        <v>3.8E-3</v>
      </c>
      <c r="AK4092">
        <v>2.9100000000000001E-2</v>
      </c>
      <c r="AL4092">
        <v>0.26</v>
      </c>
      <c r="AM4092">
        <v>1.18</v>
      </c>
      <c r="AN4092">
        <v>4</v>
      </c>
      <c r="AO4092">
        <v>14</v>
      </c>
      <c r="AP4092">
        <v>0.5</v>
      </c>
      <c r="AR4092">
        <v>1.29</v>
      </c>
      <c r="AS4092">
        <v>1.29</v>
      </c>
      <c r="AT4092">
        <v>0</v>
      </c>
      <c r="AU4092" t="s">
        <v>1710</v>
      </c>
      <c r="BN4092">
        <v>0</v>
      </c>
      <c r="BO4092">
        <v>0</v>
      </c>
      <c r="BP4092">
        <v>0</v>
      </c>
      <c r="BQ4092">
        <v>0</v>
      </c>
      <c r="BS4092">
        <v>5</v>
      </c>
      <c r="BT4092">
        <f t="shared" si="252"/>
        <v>3.8E-3</v>
      </c>
      <c r="BU4092">
        <f t="shared" si="253"/>
        <v>2.9100000000000001E-2</v>
      </c>
      <c r="BV4092">
        <f t="shared" si="254"/>
        <v>0</v>
      </c>
      <c r="BW4092" t="str">
        <f t="shared" si="255"/>
        <v/>
      </c>
    </row>
    <row r="4093" spans="1:75" x14ac:dyDescent="0.35">
      <c r="A4093">
        <v>346</v>
      </c>
      <c r="B4093" t="s">
        <v>1325</v>
      </c>
      <c r="C4093" t="s">
        <v>70</v>
      </c>
      <c r="D4093">
        <v>111</v>
      </c>
      <c r="E4093">
        <v>241.2</v>
      </c>
      <c r="F4093">
        <v>2017</v>
      </c>
      <c r="G4093">
        <v>2</v>
      </c>
      <c r="H4093">
        <v>54</v>
      </c>
      <c r="I4093">
        <v>62</v>
      </c>
      <c r="J4093">
        <v>151</v>
      </c>
      <c r="K4093">
        <v>106</v>
      </c>
      <c r="M4093">
        <v>0</v>
      </c>
      <c r="N4093">
        <v>0</v>
      </c>
      <c r="O4093">
        <v>0</v>
      </c>
      <c r="P4093">
        <v>0</v>
      </c>
      <c r="Q4093">
        <v>0</v>
      </c>
      <c r="S4093">
        <v>0</v>
      </c>
      <c r="T4093">
        <v>0.54</v>
      </c>
      <c r="U4093">
        <v>0.01</v>
      </c>
      <c r="V4093">
        <v>0.55000000000000004</v>
      </c>
      <c r="W4093">
        <v>0.55000000000000004</v>
      </c>
      <c r="X4093">
        <v>-0.04</v>
      </c>
      <c r="Z4093">
        <v>23</v>
      </c>
      <c r="AA4093">
        <v>8</v>
      </c>
      <c r="AB4093">
        <v>300</v>
      </c>
      <c r="AC4093">
        <v>21</v>
      </c>
      <c r="AD4093">
        <v>51</v>
      </c>
      <c r="AE4093">
        <v>99</v>
      </c>
      <c r="AH4093">
        <v>6.03</v>
      </c>
      <c r="AI4093">
        <v>7.19</v>
      </c>
      <c r="AJ4093" t="s">
        <v>1710</v>
      </c>
      <c r="AK4093">
        <v>2.5700000000000001E-2</v>
      </c>
      <c r="AM4093">
        <v>0.97</v>
      </c>
      <c r="AO4093">
        <v>15</v>
      </c>
      <c r="AQ4093">
        <v>-1.4</v>
      </c>
      <c r="AR4093">
        <v>2.4500000000000002</v>
      </c>
      <c r="AS4093">
        <v>2.4500000000000002</v>
      </c>
      <c r="AT4093" t="s">
        <v>1710</v>
      </c>
      <c r="AU4093">
        <v>3.7999999999999999E-2</v>
      </c>
      <c r="BN4093">
        <v>0</v>
      </c>
      <c r="BO4093">
        <v>0</v>
      </c>
      <c r="BP4093">
        <v>0</v>
      </c>
      <c r="BQ4093">
        <v>0</v>
      </c>
      <c r="BS4093">
        <v>1</v>
      </c>
      <c r="BT4093" t="str">
        <f t="shared" si="252"/>
        <v/>
      </c>
      <c r="BU4093">
        <f t="shared" si="253"/>
        <v>2.5700000000000001E-2</v>
      </c>
      <c r="BV4093" t="str">
        <f t="shared" si="254"/>
        <v/>
      </c>
      <c r="BW4093">
        <f t="shared" si="255"/>
        <v>3.7999999999999999E-2</v>
      </c>
    </row>
    <row r="4094" spans="1:75" x14ac:dyDescent="0.35">
      <c r="A4094">
        <v>347</v>
      </c>
      <c r="B4094" t="s">
        <v>226</v>
      </c>
      <c r="C4094" t="s">
        <v>116</v>
      </c>
      <c r="D4094">
        <v>51</v>
      </c>
      <c r="E4094">
        <v>241.6</v>
      </c>
      <c r="F4094">
        <v>2017</v>
      </c>
      <c r="G4094">
        <v>4</v>
      </c>
      <c r="H4094">
        <v>11</v>
      </c>
      <c r="I4094">
        <v>21</v>
      </c>
      <c r="J4094">
        <v>54</v>
      </c>
      <c r="M4094">
        <v>1</v>
      </c>
      <c r="N4094">
        <v>0</v>
      </c>
      <c r="O4094">
        <v>1</v>
      </c>
      <c r="P4094">
        <v>1</v>
      </c>
      <c r="Q4094">
        <v>1</v>
      </c>
      <c r="S4094">
        <v>4</v>
      </c>
      <c r="T4094">
        <v>0.03</v>
      </c>
      <c r="U4094">
        <v>-0.23</v>
      </c>
      <c r="V4094">
        <v>-0.2</v>
      </c>
      <c r="W4094">
        <v>-0.39</v>
      </c>
      <c r="X4094">
        <v>-0.39</v>
      </c>
      <c r="Z4094">
        <v>37</v>
      </c>
      <c r="AA4094">
        <v>1</v>
      </c>
      <c r="AB4094">
        <v>32</v>
      </c>
      <c r="AC4094">
        <v>21</v>
      </c>
      <c r="AD4094">
        <v>30</v>
      </c>
      <c r="AE4094">
        <v>30</v>
      </c>
      <c r="AF4094">
        <v>124</v>
      </c>
      <c r="AG4094">
        <v>0</v>
      </c>
      <c r="AH4094">
        <v>8.58</v>
      </c>
      <c r="AI4094">
        <v>5.44</v>
      </c>
      <c r="AJ4094" t="s">
        <v>1710</v>
      </c>
      <c r="AK4094" t="s">
        <v>1710</v>
      </c>
      <c r="AN4094">
        <v>4</v>
      </c>
      <c r="AO4094">
        <v>16</v>
      </c>
      <c r="AT4094" t="s">
        <v>1710</v>
      </c>
      <c r="AU4094" t="s">
        <v>1710</v>
      </c>
      <c r="BN4094">
        <v>0</v>
      </c>
      <c r="BO4094">
        <v>0</v>
      </c>
      <c r="BP4094">
        <v>0</v>
      </c>
      <c r="BQ4094">
        <v>0</v>
      </c>
      <c r="BS4094">
        <v>14</v>
      </c>
      <c r="BT4094" t="str">
        <f t="shared" si="252"/>
        <v/>
      </c>
      <c r="BU4094" t="str">
        <f t="shared" si="253"/>
        <v/>
      </c>
      <c r="BV4094" t="str">
        <f t="shared" si="254"/>
        <v/>
      </c>
      <c r="BW4094" t="str">
        <f t="shared" si="255"/>
        <v/>
      </c>
    </row>
    <row r="4095" spans="1:75" x14ac:dyDescent="0.35">
      <c r="A4095">
        <v>348</v>
      </c>
      <c r="B4095" t="s">
        <v>1164</v>
      </c>
      <c r="C4095" t="s">
        <v>70</v>
      </c>
      <c r="D4095">
        <v>112</v>
      </c>
      <c r="E4095">
        <v>241.7</v>
      </c>
      <c r="F4095">
        <v>2017</v>
      </c>
      <c r="G4095">
        <v>2</v>
      </c>
      <c r="H4095">
        <v>19</v>
      </c>
      <c r="I4095">
        <v>44</v>
      </c>
      <c r="K4095">
        <v>105</v>
      </c>
      <c r="M4095">
        <v>1</v>
      </c>
      <c r="N4095">
        <v>0</v>
      </c>
      <c r="O4095">
        <v>1</v>
      </c>
      <c r="P4095">
        <v>1</v>
      </c>
      <c r="Q4095">
        <v>1</v>
      </c>
      <c r="S4095">
        <v>0</v>
      </c>
      <c r="T4095">
        <v>1.1100000000000001</v>
      </c>
      <c r="U4095">
        <v>0.42</v>
      </c>
      <c r="V4095">
        <v>1.53</v>
      </c>
      <c r="W4095">
        <v>1.53</v>
      </c>
      <c r="X4095">
        <v>1.52</v>
      </c>
      <c r="Z4095">
        <v>23</v>
      </c>
      <c r="AA4095">
        <v>5</v>
      </c>
      <c r="AB4095">
        <v>171</v>
      </c>
      <c r="AC4095">
        <v>21</v>
      </c>
      <c r="AD4095">
        <v>22</v>
      </c>
      <c r="AF4095">
        <v>82</v>
      </c>
      <c r="AG4095">
        <v>4.21</v>
      </c>
      <c r="AH4095">
        <v>11.67</v>
      </c>
      <c r="AI4095">
        <v>11.46</v>
      </c>
      <c r="AJ4095">
        <v>2.1100000000000001E-2</v>
      </c>
      <c r="AK4095">
        <v>6.1400000000000003E-2</v>
      </c>
      <c r="AL4095">
        <v>1.1399999999999999</v>
      </c>
      <c r="AM4095">
        <v>1.73</v>
      </c>
      <c r="AN4095">
        <v>9</v>
      </c>
      <c r="AO4095">
        <v>15</v>
      </c>
      <c r="AP4095">
        <v>0</v>
      </c>
      <c r="AQ4095">
        <v>0.9</v>
      </c>
      <c r="AR4095">
        <v>1.3</v>
      </c>
      <c r="AS4095">
        <v>1.3</v>
      </c>
      <c r="AT4095">
        <v>1.0999999999999999E-2</v>
      </c>
      <c r="AU4095">
        <v>3.1E-2</v>
      </c>
      <c r="BN4095">
        <v>0</v>
      </c>
      <c r="BO4095">
        <v>0</v>
      </c>
      <c r="BP4095">
        <v>0</v>
      </c>
      <c r="BQ4095">
        <v>0</v>
      </c>
      <c r="BS4095">
        <v>2</v>
      </c>
      <c r="BT4095">
        <f t="shared" si="252"/>
        <v>2.1100000000000001E-2</v>
      </c>
      <c r="BU4095">
        <f t="shared" si="253"/>
        <v>6.1400000000000003E-2</v>
      </c>
      <c r="BV4095">
        <f t="shared" si="254"/>
        <v>1.0999999999999999E-2</v>
      </c>
      <c r="BW4095">
        <f t="shared" si="255"/>
        <v>3.1E-2</v>
      </c>
    </row>
    <row r="4096" spans="1:75" x14ac:dyDescent="0.35">
      <c r="A4096">
        <v>349</v>
      </c>
      <c r="B4096" t="s">
        <v>1077</v>
      </c>
      <c r="C4096" t="s">
        <v>83</v>
      </c>
      <c r="D4096">
        <v>142</v>
      </c>
      <c r="E4096">
        <v>241.8</v>
      </c>
      <c r="F4096">
        <v>2017</v>
      </c>
      <c r="G4096">
        <v>3</v>
      </c>
      <c r="I4096">
        <v>90</v>
      </c>
      <c r="J4096">
        <v>138</v>
      </c>
      <c r="K4096">
        <v>123</v>
      </c>
      <c r="M4096">
        <v>0</v>
      </c>
      <c r="N4096">
        <v>0</v>
      </c>
      <c r="O4096">
        <v>0</v>
      </c>
      <c r="P4096">
        <v>0</v>
      </c>
      <c r="Q4096">
        <v>0</v>
      </c>
      <c r="S4096">
        <v>0</v>
      </c>
      <c r="U4096">
        <v>-7.0000000000000007E-2</v>
      </c>
      <c r="V4096">
        <v>-7.0000000000000007E-2</v>
      </c>
      <c r="W4096">
        <v>-7.0000000000000007E-2</v>
      </c>
      <c r="X4096">
        <v>-0.49</v>
      </c>
      <c r="Z4096">
        <v>28</v>
      </c>
      <c r="AA4096">
        <v>8</v>
      </c>
      <c r="AB4096">
        <v>300</v>
      </c>
      <c r="AC4096">
        <v>21</v>
      </c>
      <c r="AF4096">
        <v>47</v>
      </c>
      <c r="AG4096">
        <v>10.19</v>
      </c>
      <c r="AI4096">
        <v>8.49</v>
      </c>
      <c r="AJ4096">
        <v>0.17150000000000001</v>
      </c>
      <c r="AK4096">
        <v>0.1002</v>
      </c>
      <c r="AL4096">
        <v>1.4</v>
      </c>
      <c r="AM4096">
        <v>1.29</v>
      </c>
      <c r="AN4096">
        <v>16</v>
      </c>
      <c r="AP4096">
        <v>11.4</v>
      </c>
      <c r="AQ4096">
        <v>11.2</v>
      </c>
      <c r="AR4096">
        <v>1.83</v>
      </c>
      <c r="AS4096">
        <v>1.52</v>
      </c>
      <c r="AT4096">
        <v>0.61899999999999999</v>
      </c>
      <c r="AU4096">
        <v>0.36</v>
      </c>
      <c r="BN4096">
        <v>0</v>
      </c>
      <c r="BO4096">
        <v>0</v>
      </c>
      <c r="BP4096">
        <v>0</v>
      </c>
      <c r="BQ4096">
        <v>0</v>
      </c>
      <c r="BS4096">
        <v>3</v>
      </c>
      <c r="BT4096">
        <f t="shared" si="252"/>
        <v>0.17150000000000001</v>
      </c>
      <c r="BU4096">
        <f t="shared" si="253"/>
        <v>0.1002</v>
      </c>
      <c r="BV4096">
        <f t="shared" si="254"/>
        <v>0.61899999999999999</v>
      </c>
      <c r="BW4096">
        <f t="shared" si="255"/>
        <v>0.36</v>
      </c>
    </row>
    <row r="4097" spans="1:75" x14ac:dyDescent="0.35">
      <c r="A4097">
        <v>350</v>
      </c>
      <c r="B4097" t="s">
        <v>1173</v>
      </c>
      <c r="C4097" t="s">
        <v>70</v>
      </c>
      <c r="D4097">
        <v>113</v>
      </c>
      <c r="E4097">
        <v>242</v>
      </c>
      <c r="F4097">
        <v>2017</v>
      </c>
      <c r="G4097">
        <v>2</v>
      </c>
      <c r="M4097">
        <v>0</v>
      </c>
      <c r="N4097">
        <v>0</v>
      </c>
      <c r="O4097">
        <v>0</v>
      </c>
      <c r="P4097">
        <v>0</v>
      </c>
      <c r="Q4097">
        <v>0</v>
      </c>
      <c r="S4097">
        <v>0</v>
      </c>
      <c r="V4097">
        <v>0</v>
      </c>
      <c r="W4097">
        <v>0</v>
      </c>
      <c r="X4097">
        <v>0</v>
      </c>
      <c r="Z4097">
        <v>23</v>
      </c>
      <c r="AA4097">
        <v>7</v>
      </c>
      <c r="AB4097">
        <v>242</v>
      </c>
      <c r="AC4097">
        <v>21</v>
      </c>
      <c r="AF4097">
        <v>161</v>
      </c>
      <c r="AJ4097" t="s">
        <v>1710</v>
      </c>
      <c r="AK4097" t="s">
        <v>1710</v>
      </c>
      <c r="AT4097" t="s">
        <v>1710</v>
      </c>
      <c r="AU4097" t="s">
        <v>1710</v>
      </c>
      <c r="BN4097">
        <v>0</v>
      </c>
      <c r="BO4097">
        <v>0</v>
      </c>
      <c r="BP4097">
        <v>0</v>
      </c>
      <c r="BQ4097">
        <v>0</v>
      </c>
      <c r="BS4097">
        <v>2</v>
      </c>
      <c r="BT4097" t="str">
        <f t="shared" si="252"/>
        <v/>
      </c>
      <c r="BU4097" t="str">
        <f t="shared" si="253"/>
        <v/>
      </c>
      <c r="BV4097" t="str">
        <f t="shared" si="254"/>
        <v/>
      </c>
      <c r="BW4097" t="str">
        <f t="shared" si="255"/>
        <v/>
      </c>
    </row>
    <row r="4098" spans="1:75" x14ac:dyDescent="0.35">
      <c r="A4098">
        <v>351</v>
      </c>
      <c r="B4098" t="s">
        <v>878</v>
      </c>
      <c r="C4098" t="s">
        <v>83</v>
      </c>
      <c r="D4098">
        <v>143</v>
      </c>
      <c r="E4098">
        <v>242.3</v>
      </c>
      <c r="F4098">
        <v>2017</v>
      </c>
      <c r="G4098">
        <v>3</v>
      </c>
      <c r="H4098">
        <v>28</v>
      </c>
      <c r="I4098">
        <v>89</v>
      </c>
      <c r="M4098">
        <v>0</v>
      </c>
      <c r="N4098">
        <v>0</v>
      </c>
      <c r="O4098">
        <v>0</v>
      </c>
      <c r="P4098">
        <v>0</v>
      </c>
      <c r="Q4098">
        <v>0</v>
      </c>
      <c r="S4098">
        <v>0</v>
      </c>
      <c r="T4098">
        <v>0.49</v>
      </c>
      <c r="U4098">
        <v>-0.35</v>
      </c>
      <c r="V4098">
        <v>0.14000000000000001</v>
      </c>
      <c r="W4098">
        <v>0.14000000000000001</v>
      </c>
      <c r="X4098">
        <v>0.14000000000000001</v>
      </c>
      <c r="Z4098">
        <v>27</v>
      </c>
      <c r="AA4098">
        <v>8</v>
      </c>
      <c r="AB4098">
        <v>300</v>
      </c>
      <c r="AC4098">
        <v>21</v>
      </c>
      <c r="AD4098">
        <v>129</v>
      </c>
      <c r="AF4098">
        <v>79</v>
      </c>
      <c r="AG4098">
        <v>6.13</v>
      </c>
      <c r="AH4098">
        <v>11</v>
      </c>
      <c r="AI4098">
        <v>5.72</v>
      </c>
      <c r="AJ4098">
        <v>0.16</v>
      </c>
      <c r="AK4098">
        <v>0.20300000000000001</v>
      </c>
      <c r="AL4098">
        <v>0.95</v>
      </c>
      <c r="AM4098">
        <v>1.54</v>
      </c>
      <c r="AN4098">
        <v>16</v>
      </c>
      <c r="AO4098">
        <v>16</v>
      </c>
      <c r="AP4098">
        <v>13.1</v>
      </c>
      <c r="AQ4098">
        <v>9.5</v>
      </c>
      <c r="AR4098">
        <v>1.29</v>
      </c>
      <c r="AS4098">
        <v>1.84</v>
      </c>
      <c r="AT4098">
        <v>0.28100000000000003</v>
      </c>
      <c r="AU4098">
        <v>0.78</v>
      </c>
      <c r="BN4098">
        <v>0</v>
      </c>
      <c r="BO4098">
        <v>0</v>
      </c>
      <c r="BP4098">
        <v>0</v>
      </c>
      <c r="BQ4098">
        <v>0</v>
      </c>
      <c r="BS4098">
        <v>6</v>
      </c>
      <c r="BT4098">
        <f t="shared" si="252"/>
        <v>0.16</v>
      </c>
      <c r="BU4098">
        <f t="shared" si="253"/>
        <v>0.20300000000000001</v>
      </c>
      <c r="BV4098">
        <f t="shared" si="254"/>
        <v>0.28100000000000003</v>
      </c>
      <c r="BW4098">
        <f t="shared" si="255"/>
        <v>0.78</v>
      </c>
    </row>
    <row r="4099" spans="1:75" x14ac:dyDescent="0.35">
      <c r="A4099">
        <v>352</v>
      </c>
      <c r="B4099" t="s">
        <v>567</v>
      </c>
      <c r="C4099" t="s">
        <v>83</v>
      </c>
      <c r="D4099">
        <v>144</v>
      </c>
      <c r="E4099">
        <v>242.6</v>
      </c>
      <c r="F4099">
        <v>2017</v>
      </c>
      <c r="G4099">
        <v>3</v>
      </c>
      <c r="M4099">
        <v>0</v>
      </c>
      <c r="N4099">
        <v>0</v>
      </c>
      <c r="O4099">
        <v>0</v>
      </c>
      <c r="P4099">
        <v>0</v>
      </c>
      <c r="Q4099">
        <v>0</v>
      </c>
      <c r="S4099">
        <v>2</v>
      </c>
      <c r="V4099">
        <v>0</v>
      </c>
      <c r="W4099">
        <v>0</v>
      </c>
      <c r="X4099">
        <v>0</v>
      </c>
      <c r="Z4099">
        <v>31</v>
      </c>
      <c r="AA4099">
        <v>8</v>
      </c>
      <c r="AB4099">
        <v>300</v>
      </c>
      <c r="AC4099">
        <v>21</v>
      </c>
      <c r="AF4099">
        <v>74</v>
      </c>
      <c r="AG4099">
        <v>6.91</v>
      </c>
      <c r="AJ4099">
        <v>0.11890000000000001</v>
      </c>
      <c r="AK4099" t="s">
        <v>1710</v>
      </c>
      <c r="AL4099">
        <v>1.25</v>
      </c>
      <c r="AN4099">
        <v>15</v>
      </c>
      <c r="AP4099">
        <v>12</v>
      </c>
      <c r="AR4099">
        <v>1.52</v>
      </c>
      <c r="AT4099">
        <v>4.3999999999999997E-2</v>
      </c>
      <c r="AU4099" t="s">
        <v>1710</v>
      </c>
      <c r="BN4099">
        <v>0</v>
      </c>
      <c r="BO4099">
        <v>0</v>
      </c>
      <c r="BP4099">
        <v>0</v>
      </c>
      <c r="BQ4099">
        <v>0</v>
      </c>
      <c r="BS4099">
        <v>8</v>
      </c>
      <c r="BT4099">
        <f t="shared" ref="BT4099:BT4162" si="256">IF(AJ4099="","",_xlfn.NUMBERVALUE(AJ4099))</f>
        <v>0.11890000000000001</v>
      </c>
      <c r="BU4099" t="str">
        <f t="shared" ref="BU4099:BU4162" si="257">IF(AK4099="","",_xlfn.NUMBERVALUE(AK4099))</f>
        <v/>
      </c>
      <c r="BV4099">
        <f t="shared" ref="BV4099:BV4162" si="258">IF(AT4099="","",_xlfn.NUMBERVALUE(AT4099))</f>
        <v>4.3999999999999997E-2</v>
      </c>
      <c r="BW4099" t="str">
        <f t="shared" ref="BW4099:BW4162" si="259">IF(AU4099="","",_xlfn.NUMBERVALUE(AU4099))</f>
        <v/>
      </c>
    </row>
    <row r="4100" spans="1:75" x14ac:dyDescent="0.35">
      <c r="A4100">
        <v>353</v>
      </c>
      <c r="B4100" t="s">
        <v>528</v>
      </c>
      <c r="C4100" t="s">
        <v>70</v>
      </c>
      <c r="D4100">
        <v>114</v>
      </c>
      <c r="E4100">
        <v>242.7</v>
      </c>
      <c r="F4100">
        <v>2017</v>
      </c>
      <c r="G4100">
        <v>2</v>
      </c>
      <c r="H4100">
        <v>152</v>
      </c>
      <c r="M4100">
        <v>0</v>
      </c>
      <c r="N4100">
        <v>0</v>
      </c>
      <c r="O4100">
        <v>0</v>
      </c>
      <c r="P4100">
        <v>0</v>
      </c>
      <c r="Q4100">
        <v>0</v>
      </c>
      <c r="S4100">
        <v>1</v>
      </c>
      <c r="T4100">
        <v>0</v>
      </c>
      <c r="V4100">
        <v>0</v>
      </c>
      <c r="W4100">
        <v>0</v>
      </c>
      <c r="X4100">
        <v>0</v>
      </c>
      <c r="Z4100">
        <v>30</v>
      </c>
      <c r="AA4100">
        <v>1</v>
      </c>
      <c r="AB4100">
        <v>9</v>
      </c>
      <c r="AC4100">
        <v>21</v>
      </c>
      <c r="AF4100">
        <v>102</v>
      </c>
      <c r="AG4100">
        <v>3.13</v>
      </c>
      <c r="AH4100">
        <v>0</v>
      </c>
      <c r="AJ4100">
        <v>2.29E-2</v>
      </c>
      <c r="AK4100">
        <v>4.1000000000000003E-3</v>
      </c>
      <c r="AL4100">
        <v>1.28</v>
      </c>
      <c r="AM4100">
        <v>0</v>
      </c>
      <c r="AN4100">
        <v>6</v>
      </c>
      <c r="AO4100">
        <v>1</v>
      </c>
      <c r="AP4100">
        <v>5.8</v>
      </c>
      <c r="AR4100">
        <v>0</v>
      </c>
      <c r="AS4100">
        <v>0</v>
      </c>
      <c r="AT4100">
        <v>0.13600000000000001</v>
      </c>
      <c r="AU4100" t="s">
        <v>1710</v>
      </c>
      <c r="BN4100">
        <v>0</v>
      </c>
      <c r="BO4100">
        <v>0</v>
      </c>
      <c r="BP4100">
        <v>0</v>
      </c>
      <c r="BQ4100">
        <v>0</v>
      </c>
      <c r="BS4100">
        <v>8</v>
      </c>
      <c r="BT4100">
        <f t="shared" si="256"/>
        <v>2.29E-2</v>
      </c>
      <c r="BU4100">
        <f t="shared" si="257"/>
        <v>4.1000000000000003E-3</v>
      </c>
      <c r="BV4100">
        <f t="shared" si="258"/>
        <v>0.13600000000000001</v>
      </c>
      <c r="BW4100" t="str">
        <f t="shared" si="259"/>
        <v/>
      </c>
    </row>
    <row r="4101" spans="1:75" x14ac:dyDescent="0.35">
      <c r="A4101">
        <v>354</v>
      </c>
      <c r="B4101" t="s">
        <v>657</v>
      </c>
      <c r="C4101" t="s">
        <v>79</v>
      </c>
      <c r="D4101">
        <v>45</v>
      </c>
      <c r="E4101">
        <v>243.3</v>
      </c>
      <c r="F4101">
        <v>2017</v>
      </c>
      <c r="G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S4101">
        <v>1</v>
      </c>
      <c r="V4101">
        <v>0</v>
      </c>
      <c r="W4101">
        <v>0</v>
      </c>
      <c r="X4101">
        <v>0</v>
      </c>
      <c r="AA4101">
        <v>2</v>
      </c>
      <c r="AB4101">
        <v>36</v>
      </c>
      <c r="AC4101">
        <v>21</v>
      </c>
      <c r="AD4101">
        <v>52</v>
      </c>
      <c r="AF4101">
        <v>25</v>
      </c>
      <c r="AG4101">
        <v>19.7</v>
      </c>
      <c r="AJ4101" t="s">
        <v>1710</v>
      </c>
      <c r="AK4101" t="s">
        <v>1710</v>
      </c>
      <c r="AN4101">
        <v>12</v>
      </c>
      <c r="AT4101" t="s">
        <v>1710</v>
      </c>
      <c r="AU4101" t="s">
        <v>1710</v>
      </c>
      <c r="AV4101">
        <v>8.3000000000000007</v>
      </c>
      <c r="AX4101" s="2">
        <v>3.5999999999999997E-2</v>
      </c>
      <c r="AZ4101">
        <v>6.8</v>
      </c>
      <c r="BB4101">
        <v>11.6</v>
      </c>
      <c r="BD4101">
        <v>7.3</v>
      </c>
      <c r="BF4101">
        <v>5.8</v>
      </c>
      <c r="BH4101">
        <v>1.5</v>
      </c>
      <c r="BJ4101">
        <v>331</v>
      </c>
      <c r="BL4101" s="2">
        <v>4.8300000000000003E-2</v>
      </c>
      <c r="BM4101" t="e">
        <v>#N/A</v>
      </c>
      <c r="BN4101">
        <v>0</v>
      </c>
      <c r="BO4101">
        <v>0</v>
      </c>
      <c r="BP4101">
        <v>0</v>
      </c>
      <c r="BQ4101">
        <v>0</v>
      </c>
      <c r="BS4101">
        <v>7</v>
      </c>
      <c r="BT4101" t="str">
        <f t="shared" si="256"/>
        <v/>
      </c>
      <c r="BU4101" t="str">
        <f t="shared" si="257"/>
        <v/>
      </c>
      <c r="BV4101" t="str">
        <f t="shared" si="258"/>
        <v/>
      </c>
      <c r="BW4101" t="str">
        <f t="shared" si="259"/>
        <v/>
      </c>
    </row>
    <row r="4102" spans="1:75" x14ac:dyDescent="0.35">
      <c r="A4102">
        <v>355</v>
      </c>
      <c r="B4102" t="s">
        <v>850</v>
      </c>
      <c r="C4102" t="s">
        <v>70</v>
      </c>
      <c r="D4102">
        <v>115</v>
      </c>
      <c r="E4102">
        <v>243.8</v>
      </c>
      <c r="F4102">
        <v>2017</v>
      </c>
      <c r="G4102">
        <v>2</v>
      </c>
      <c r="H4102">
        <v>58</v>
      </c>
      <c r="M4102">
        <v>0</v>
      </c>
      <c r="N4102">
        <v>0</v>
      </c>
      <c r="O4102">
        <v>0</v>
      </c>
      <c r="P4102">
        <v>0</v>
      </c>
      <c r="Q4102">
        <v>0</v>
      </c>
      <c r="S4102">
        <v>1</v>
      </c>
      <c r="T4102">
        <v>0</v>
      </c>
      <c r="V4102">
        <v>0</v>
      </c>
      <c r="W4102">
        <v>0</v>
      </c>
      <c r="X4102">
        <v>0</v>
      </c>
      <c r="Z4102">
        <v>28</v>
      </c>
      <c r="AA4102">
        <v>6</v>
      </c>
      <c r="AB4102">
        <v>187</v>
      </c>
      <c r="AC4102">
        <v>21</v>
      </c>
      <c r="AF4102">
        <v>90</v>
      </c>
      <c r="AG4102">
        <v>1.88</v>
      </c>
      <c r="AH4102">
        <v>7.28</v>
      </c>
      <c r="AJ4102">
        <v>3.0200000000000001E-2</v>
      </c>
      <c r="AK4102">
        <v>0.1061</v>
      </c>
      <c r="AL4102">
        <v>1.04</v>
      </c>
      <c r="AM4102">
        <v>1.48</v>
      </c>
      <c r="AN4102">
        <v>16</v>
      </c>
      <c r="AO4102">
        <v>12</v>
      </c>
      <c r="AP4102">
        <v>1.6</v>
      </c>
      <c r="AR4102">
        <v>1.36</v>
      </c>
      <c r="AS4102">
        <v>1.36</v>
      </c>
      <c r="AT4102">
        <v>0.17100000000000001</v>
      </c>
      <c r="AU4102" t="s">
        <v>1710</v>
      </c>
      <c r="BN4102">
        <v>0</v>
      </c>
      <c r="BO4102">
        <v>0</v>
      </c>
      <c r="BP4102">
        <v>0</v>
      </c>
      <c r="BQ4102">
        <v>0</v>
      </c>
      <c r="BS4102">
        <v>5</v>
      </c>
      <c r="BT4102">
        <f t="shared" si="256"/>
        <v>3.0200000000000001E-2</v>
      </c>
      <c r="BU4102">
        <f t="shared" si="257"/>
        <v>0.1061</v>
      </c>
      <c r="BV4102">
        <f t="shared" si="258"/>
        <v>0.17100000000000001</v>
      </c>
      <c r="BW4102" t="str">
        <f t="shared" si="259"/>
        <v/>
      </c>
    </row>
    <row r="4103" spans="1:75" x14ac:dyDescent="0.35">
      <c r="A4103">
        <v>356.5</v>
      </c>
      <c r="B4103" t="s">
        <v>1326</v>
      </c>
      <c r="C4103" t="s">
        <v>116</v>
      </c>
      <c r="D4103">
        <v>52</v>
      </c>
      <c r="E4103">
        <v>243.9</v>
      </c>
      <c r="F4103">
        <v>2017</v>
      </c>
      <c r="G4103">
        <v>4</v>
      </c>
      <c r="H4103">
        <v>119</v>
      </c>
      <c r="I4103">
        <v>64</v>
      </c>
      <c r="M4103">
        <v>0</v>
      </c>
      <c r="N4103">
        <v>0</v>
      </c>
      <c r="O4103">
        <v>0</v>
      </c>
      <c r="P4103">
        <v>0</v>
      </c>
      <c r="Q4103">
        <v>0</v>
      </c>
      <c r="S4103">
        <v>0</v>
      </c>
      <c r="T4103">
        <v>-0.09</v>
      </c>
      <c r="U4103">
        <v>-0.65</v>
      </c>
      <c r="V4103">
        <v>-0.74</v>
      </c>
      <c r="W4103">
        <v>-0.74</v>
      </c>
      <c r="X4103">
        <v>-0.74</v>
      </c>
      <c r="Z4103">
        <v>22</v>
      </c>
      <c r="AA4103">
        <v>5</v>
      </c>
      <c r="AB4103">
        <v>150</v>
      </c>
      <c r="AC4103">
        <v>21</v>
      </c>
      <c r="AD4103">
        <v>69</v>
      </c>
      <c r="AH4103">
        <v>0</v>
      </c>
      <c r="AI4103">
        <v>2.09</v>
      </c>
      <c r="AJ4103" t="s">
        <v>1710</v>
      </c>
      <c r="AK4103" t="s">
        <v>1710</v>
      </c>
      <c r="AO4103">
        <v>1</v>
      </c>
      <c r="AQ4103">
        <v>6.9</v>
      </c>
      <c r="AT4103" t="s">
        <v>1710</v>
      </c>
      <c r="AU4103">
        <v>0.33700000000000002</v>
      </c>
      <c r="BN4103">
        <v>0</v>
      </c>
      <c r="BO4103">
        <v>0</v>
      </c>
      <c r="BP4103">
        <v>0</v>
      </c>
      <c r="BQ4103">
        <v>0</v>
      </c>
      <c r="BS4103">
        <v>1</v>
      </c>
      <c r="BT4103" t="str">
        <f t="shared" si="256"/>
        <v/>
      </c>
      <c r="BU4103" t="str">
        <f t="shared" si="257"/>
        <v/>
      </c>
      <c r="BV4103" t="str">
        <f t="shared" si="258"/>
        <v/>
      </c>
      <c r="BW4103">
        <f t="shared" si="259"/>
        <v>0.33700000000000002</v>
      </c>
    </row>
    <row r="4104" spans="1:75" x14ac:dyDescent="0.35">
      <c r="A4104">
        <v>356.5</v>
      </c>
      <c r="B4104" t="s">
        <v>1327</v>
      </c>
      <c r="C4104" t="s">
        <v>83</v>
      </c>
      <c r="D4104">
        <v>145</v>
      </c>
      <c r="E4104">
        <v>243.9</v>
      </c>
      <c r="F4104">
        <v>2017</v>
      </c>
      <c r="G4104">
        <v>3</v>
      </c>
      <c r="H4104">
        <v>142</v>
      </c>
      <c r="I4104">
        <v>170</v>
      </c>
      <c r="K4104">
        <v>142</v>
      </c>
      <c r="M4104">
        <v>0</v>
      </c>
      <c r="N4104">
        <v>0</v>
      </c>
      <c r="O4104">
        <v>0</v>
      </c>
      <c r="P4104">
        <v>0</v>
      </c>
      <c r="Q4104">
        <v>0</v>
      </c>
      <c r="S4104">
        <v>0</v>
      </c>
      <c r="T4104">
        <v>-0.34</v>
      </c>
      <c r="U4104">
        <v>-0.28000000000000003</v>
      </c>
      <c r="V4104">
        <v>-0.62</v>
      </c>
      <c r="W4104">
        <v>-0.62</v>
      </c>
      <c r="X4104">
        <v>-1.52</v>
      </c>
      <c r="Z4104">
        <v>21</v>
      </c>
      <c r="AA4104">
        <v>7</v>
      </c>
      <c r="AB4104">
        <v>239</v>
      </c>
      <c r="AC4104">
        <v>21</v>
      </c>
      <c r="AD4104">
        <v>243</v>
      </c>
      <c r="AH4104">
        <v>0.56000000000000005</v>
      </c>
      <c r="AI4104">
        <v>1.3</v>
      </c>
      <c r="AJ4104" t="s">
        <v>1710</v>
      </c>
      <c r="AK4104">
        <v>1.9900000000000001E-2</v>
      </c>
      <c r="AM4104">
        <v>0.79</v>
      </c>
      <c r="AO4104">
        <v>13</v>
      </c>
      <c r="AQ4104">
        <v>10.3</v>
      </c>
      <c r="AS4104">
        <v>0.81</v>
      </c>
      <c r="AT4104" t="s">
        <v>1710</v>
      </c>
      <c r="AU4104">
        <v>0.214</v>
      </c>
      <c r="BN4104">
        <v>0</v>
      </c>
      <c r="BO4104">
        <v>0</v>
      </c>
      <c r="BP4104">
        <v>0</v>
      </c>
      <c r="BQ4104">
        <v>0</v>
      </c>
      <c r="BS4104">
        <v>1</v>
      </c>
      <c r="BT4104" t="str">
        <f t="shared" si="256"/>
        <v/>
      </c>
      <c r="BU4104">
        <f t="shared" si="257"/>
        <v>1.9900000000000001E-2</v>
      </c>
      <c r="BV4104" t="str">
        <f t="shared" si="258"/>
        <v/>
      </c>
      <c r="BW4104">
        <f t="shared" si="259"/>
        <v>0.214</v>
      </c>
    </row>
    <row r="4105" spans="1:75" x14ac:dyDescent="0.35">
      <c r="A4105">
        <v>358.5</v>
      </c>
      <c r="B4105" t="s">
        <v>1328</v>
      </c>
      <c r="C4105" t="s">
        <v>70</v>
      </c>
      <c r="D4105">
        <v>116</v>
      </c>
      <c r="E4105">
        <v>244.1</v>
      </c>
      <c r="F4105">
        <v>2017</v>
      </c>
      <c r="G4105">
        <v>2</v>
      </c>
      <c r="I4105">
        <v>112</v>
      </c>
      <c r="J4105">
        <v>127</v>
      </c>
      <c r="M4105">
        <v>0</v>
      </c>
      <c r="N4105">
        <v>0</v>
      </c>
      <c r="O4105">
        <v>0</v>
      </c>
      <c r="P4105">
        <v>0</v>
      </c>
      <c r="Q4105">
        <v>0</v>
      </c>
      <c r="S4105">
        <v>0</v>
      </c>
      <c r="U4105">
        <v>-0.72</v>
      </c>
      <c r="V4105">
        <v>-0.72</v>
      </c>
      <c r="W4105">
        <v>-1.59</v>
      </c>
      <c r="X4105">
        <v>-1.59</v>
      </c>
      <c r="Z4105">
        <v>18</v>
      </c>
      <c r="AA4105">
        <v>5</v>
      </c>
      <c r="AB4105">
        <v>179</v>
      </c>
      <c r="AC4105">
        <v>21</v>
      </c>
      <c r="AI4105">
        <v>1.82</v>
      </c>
      <c r="AJ4105" t="s">
        <v>1710</v>
      </c>
      <c r="AK4105" t="s">
        <v>1710</v>
      </c>
      <c r="AQ4105">
        <v>-0.3</v>
      </c>
      <c r="AT4105" t="s">
        <v>1710</v>
      </c>
      <c r="AU4105">
        <v>0.33300000000000002</v>
      </c>
      <c r="BN4105">
        <v>0</v>
      </c>
      <c r="BO4105">
        <v>0</v>
      </c>
      <c r="BP4105">
        <v>0</v>
      </c>
      <c r="BQ4105">
        <v>0</v>
      </c>
      <c r="BS4105">
        <v>1</v>
      </c>
      <c r="BT4105" t="str">
        <f t="shared" si="256"/>
        <v/>
      </c>
      <c r="BU4105" t="str">
        <f t="shared" si="257"/>
        <v/>
      </c>
      <c r="BV4105" t="str">
        <f t="shared" si="258"/>
        <v/>
      </c>
      <c r="BW4105">
        <f t="shared" si="259"/>
        <v>0.33300000000000002</v>
      </c>
    </row>
    <row r="4106" spans="1:75" x14ac:dyDescent="0.35">
      <c r="A4106">
        <v>358.5</v>
      </c>
      <c r="B4106" t="s">
        <v>1188</v>
      </c>
      <c r="C4106" t="s">
        <v>83</v>
      </c>
      <c r="D4106">
        <v>146</v>
      </c>
      <c r="E4106">
        <v>244.1</v>
      </c>
      <c r="F4106">
        <v>2017</v>
      </c>
      <c r="G4106">
        <v>3</v>
      </c>
      <c r="H4106">
        <v>69</v>
      </c>
      <c r="I4106">
        <v>68</v>
      </c>
      <c r="J4106">
        <v>100</v>
      </c>
      <c r="K4106">
        <v>186</v>
      </c>
      <c r="M4106">
        <v>0</v>
      </c>
      <c r="N4106">
        <v>0</v>
      </c>
      <c r="O4106">
        <v>0</v>
      </c>
      <c r="P4106">
        <v>0</v>
      </c>
      <c r="Q4106">
        <v>0</v>
      </c>
      <c r="S4106">
        <v>0</v>
      </c>
      <c r="T4106">
        <v>0.13</v>
      </c>
      <c r="U4106">
        <v>-0.22</v>
      </c>
      <c r="V4106">
        <v>-0.09</v>
      </c>
      <c r="W4106">
        <v>-0.66</v>
      </c>
      <c r="X4106">
        <v>-0.66</v>
      </c>
      <c r="Z4106">
        <v>26</v>
      </c>
      <c r="AA4106">
        <v>8</v>
      </c>
      <c r="AB4106">
        <v>300</v>
      </c>
      <c r="AC4106">
        <v>21</v>
      </c>
      <c r="AD4106">
        <v>220</v>
      </c>
      <c r="AF4106">
        <v>71</v>
      </c>
      <c r="AG4106">
        <v>6.73</v>
      </c>
      <c r="AH4106">
        <v>6.3</v>
      </c>
      <c r="AI4106">
        <v>7.13</v>
      </c>
      <c r="AJ4106">
        <v>0.13250000000000001</v>
      </c>
      <c r="AK4106">
        <v>0.12239999999999999</v>
      </c>
      <c r="AL4106">
        <v>0.8</v>
      </c>
      <c r="AM4106">
        <v>0.95</v>
      </c>
      <c r="AN4106">
        <v>16</v>
      </c>
      <c r="AO4106">
        <v>15</v>
      </c>
      <c r="AP4106">
        <v>9.4</v>
      </c>
      <c r="AQ4106">
        <v>8.8000000000000007</v>
      </c>
      <c r="AR4106">
        <v>1.44</v>
      </c>
      <c r="AS4106">
        <v>1.45</v>
      </c>
      <c r="AT4106">
        <v>0.79400000000000004</v>
      </c>
      <c r="AU4106">
        <v>0.76100000000000001</v>
      </c>
      <c r="BN4106">
        <v>0</v>
      </c>
      <c r="BO4106">
        <v>0</v>
      </c>
      <c r="BP4106">
        <v>0</v>
      </c>
      <c r="BQ4106">
        <v>0</v>
      </c>
      <c r="BS4106">
        <v>2</v>
      </c>
      <c r="BT4106">
        <f t="shared" si="256"/>
        <v>0.13250000000000001</v>
      </c>
      <c r="BU4106">
        <f t="shared" si="257"/>
        <v>0.12239999999999999</v>
      </c>
      <c r="BV4106">
        <f t="shared" si="258"/>
        <v>0.79400000000000004</v>
      </c>
      <c r="BW4106">
        <f t="shared" si="259"/>
        <v>0.76100000000000001</v>
      </c>
    </row>
    <row r="4107" spans="1:75" x14ac:dyDescent="0.35">
      <c r="A4107">
        <v>360.5</v>
      </c>
      <c r="B4107" t="s">
        <v>1329</v>
      </c>
      <c r="C4107" t="s">
        <v>83</v>
      </c>
      <c r="D4107">
        <v>147.5</v>
      </c>
      <c r="E4107">
        <v>245</v>
      </c>
      <c r="F4107">
        <v>2017</v>
      </c>
      <c r="G4107">
        <v>3</v>
      </c>
      <c r="H4107">
        <v>66</v>
      </c>
      <c r="I4107">
        <v>115</v>
      </c>
      <c r="K4107">
        <v>158</v>
      </c>
      <c r="M4107">
        <v>0</v>
      </c>
      <c r="N4107">
        <v>0</v>
      </c>
      <c r="O4107">
        <v>0</v>
      </c>
      <c r="P4107">
        <v>0</v>
      </c>
      <c r="Q4107">
        <v>0</v>
      </c>
      <c r="S4107">
        <v>0</v>
      </c>
      <c r="T4107">
        <v>0.08</v>
      </c>
      <c r="U4107">
        <v>-0.51</v>
      </c>
      <c r="V4107">
        <v>-0.43</v>
      </c>
      <c r="W4107">
        <v>-0.43</v>
      </c>
      <c r="X4107">
        <v>-1.21</v>
      </c>
      <c r="Z4107">
        <v>23</v>
      </c>
      <c r="AA4107">
        <v>5</v>
      </c>
      <c r="AB4107">
        <v>177</v>
      </c>
      <c r="AC4107">
        <v>21</v>
      </c>
      <c r="AD4107">
        <v>144</v>
      </c>
      <c r="AH4107">
        <v>6.53</v>
      </c>
      <c r="AI4107">
        <v>3.82</v>
      </c>
      <c r="AJ4107" t="s">
        <v>1710</v>
      </c>
      <c r="AK4107">
        <v>0.10440000000000001</v>
      </c>
      <c r="AM4107">
        <v>1.19</v>
      </c>
      <c r="AO4107">
        <v>15</v>
      </c>
      <c r="AQ4107">
        <v>6.6</v>
      </c>
      <c r="AS4107">
        <v>1.66</v>
      </c>
      <c r="AT4107" t="s">
        <v>1710</v>
      </c>
      <c r="AU4107">
        <v>0.71899999999999997</v>
      </c>
      <c r="BN4107">
        <v>0</v>
      </c>
      <c r="BO4107">
        <v>0</v>
      </c>
      <c r="BP4107">
        <v>0</v>
      </c>
      <c r="BQ4107">
        <v>0</v>
      </c>
      <c r="BS4107">
        <v>1</v>
      </c>
      <c r="BT4107" t="str">
        <f t="shared" si="256"/>
        <v/>
      </c>
      <c r="BU4107">
        <f t="shared" si="257"/>
        <v>0.10440000000000001</v>
      </c>
      <c r="BV4107" t="str">
        <f t="shared" si="258"/>
        <v/>
      </c>
      <c r="BW4107">
        <f t="shared" si="259"/>
        <v>0.71899999999999997</v>
      </c>
    </row>
    <row r="4108" spans="1:75" x14ac:dyDescent="0.35">
      <c r="A4108">
        <v>360.5</v>
      </c>
      <c r="B4108" t="s">
        <v>1211</v>
      </c>
      <c r="C4108" t="s">
        <v>83</v>
      </c>
      <c r="D4108">
        <v>147.5</v>
      </c>
      <c r="E4108">
        <v>245</v>
      </c>
      <c r="F4108">
        <v>2017</v>
      </c>
      <c r="G4108">
        <v>3</v>
      </c>
      <c r="H4108">
        <v>113</v>
      </c>
      <c r="I4108">
        <v>199</v>
      </c>
      <c r="J4108">
        <v>90</v>
      </c>
      <c r="K4108">
        <v>67</v>
      </c>
      <c r="M4108">
        <v>0</v>
      </c>
      <c r="N4108">
        <v>0</v>
      </c>
      <c r="O4108">
        <v>0</v>
      </c>
      <c r="P4108">
        <v>0</v>
      </c>
      <c r="Q4108">
        <v>0</v>
      </c>
      <c r="S4108">
        <v>0</v>
      </c>
      <c r="T4108">
        <v>-0.57999999999999996</v>
      </c>
      <c r="U4108">
        <v>0</v>
      </c>
      <c r="V4108">
        <v>-0.57999999999999996</v>
      </c>
      <c r="W4108">
        <v>-1.06</v>
      </c>
      <c r="X4108">
        <v>-1.23</v>
      </c>
      <c r="Z4108">
        <v>24</v>
      </c>
      <c r="AA4108">
        <v>8</v>
      </c>
      <c r="AB4108">
        <v>300</v>
      </c>
      <c r="AC4108">
        <v>21</v>
      </c>
      <c r="AD4108">
        <v>277</v>
      </c>
      <c r="AH4108">
        <v>4.21</v>
      </c>
      <c r="AI4108">
        <v>0.23</v>
      </c>
      <c r="AJ4108">
        <v>2E-3</v>
      </c>
      <c r="AK4108">
        <v>3.8100000000000002E-2</v>
      </c>
      <c r="AL4108">
        <v>2.67</v>
      </c>
      <c r="AM4108">
        <v>1.06</v>
      </c>
      <c r="AO4108">
        <v>8</v>
      </c>
      <c r="AP4108">
        <v>12</v>
      </c>
      <c r="AQ4108">
        <v>11.5</v>
      </c>
      <c r="AR4108">
        <v>2.6</v>
      </c>
      <c r="AS4108">
        <v>2.0299999999999998</v>
      </c>
      <c r="AT4108">
        <v>0</v>
      </c>
      <c r="AU4108">
        <v>0.25</v>
      </c>
      <c r="BN4108">
        <v>0</v>
      </c>
      <c r="BO4108">
        <v>0</v>
      </c>
      <c r="BP4108">
        <v>0</v>
      </c>
      <c r="BQ4108">
        <v>0</v>
      </c>
      <c r="BS4108" t="e">
        <v>#REF!</v>
      </c>
      <c r="BT4108">
        <f t="shared" si="256"/>
        <v>2E-3</v>
      </c>
      <c r="BU4108">
        <f t="shared" si="257"/>
        <v>3.8100000000000002E-2</v>
      </c>
      <c r="BV4108">
        <f t="shared" si="258"/>
        <v>0</v>
      </c>
      <c r="BW4108">
        <f t="shared" si="259"/>
        <v>0.25</v>
      </c>
    </row>
    <row r="4109" spans="1:75" x14ac:dyDescent="0.35">
      <c r="A4109">
        <v>362</v>
      </c>
      <c r="B4109" t="s">
        <v>419</v>
      </c>
      <c r="C4109" t="s">
        <v>79</v>
      </c>
      <c r="D4109">
        <v>46</v>
      </c>
      <c r="E4109">
        <v>245.1</v>
      </c>
      <c r="F4109">
        <v>2017</v>
      </c>
      <c r="G4109">
        <v>1</v>
      </c>
      <c r="H4109">
        <v>20</v>
      </c>
      <c r="I4109">
        <v>48</v>
      </c>
      <c r="J4109">
        <v>61</v>
      </c>
      <c r="M4109">
        <v>0</v>
      </c>
      <c r="N4109">
        <v>0</v>
      </c>
      <c r="O4109">
        <v>0</v>
      </c>
      <c r="P4109">
        <v>0</v>
      </c>
      <c r="Q4109">
        <v>0</v>
      </c>
      <c r="S4109">
        <v>0</v>
      </c>
      <c r="T4109">
        <v>0.52</v>
      </c>
      <c r="U4109">
        <v>-0.31</v>
      </c>
      <c r="V4109">
        <v>0.21</v>
      </c>
      <c r="W4109">
        <v>0.21</v>
      </c>
      <c r="X4109">
        <v>0.21</v>
      </c>
      <c r="Z4109">
        <v>38</v>
      </c>
      <c r="AA4109">
        <v>3</v>
      </c>
      <c r="AB4109">
        <v>81</v>
      </c>
      <c r="AC4109">
        <v>21</v>
      </c>
      <c r="AD4109">
        <v>41</v>
      </c>
      <c r="AF4109">
        <v>37</v>
      </c>
      <c r="AG4109">
        <v>14.02</v>
      </c>
      <c r="AH4109">
        <v>19.190000000000001</v>
      </c>
      <c r="AI4109">
        <v>5.69</v>
      </c>
      <c r="AJ4109" t="s">
        <v>1710</v>
      </c>
      <c r="AK4109" t="s">
        <v>1710</v>
      </c>
      <c r="AN4109">
        <v>5</v>
      </c>
      <c r="AO4109">
        <v>13</v>
      </c>
      <c r="AT4109" t="s">
        <v>1710</v>
      </c>
      <c r="AU4109" t="s">
        <v>1710</v>
      </c>
      <c r="AV4109">
        <v>10.1</v>
      </c>
      <c r="AW4109">
        <v>8.1</v>
      </c>
      <c r="AX4109" s="2">
        <v>5.5E-2</v>
      </c>
      <c r="AY4109" s="2">
        <v>4.8000000000000001E-2</v>
      </c>
      <c r="AZ4109">
        <v>6.7</v>
      </c>
      <c r="BA4109">
        <v>7.4</v>
      </c>
      <c r="BB4109">
        <v>10.3</v>
      </c>
      <c r="BC4109">
        <v>15.4</v>
      </c>
      <c r="BD4109">
        <v>7.3</v>
      </c>
      <c r="BE4109">
        <v>7.5</v>
      </c>
      <c r="BF4109">
        <v>5.6</v>
      </c>
      <c r="BG4109">
        <v>7.1</v>
      </c>
      <c r="BH4109">
        <v>1.7</v>
      </c>
      <c r="BI4109">
        <v>0.4</v>
      </c>
      <c r="BJ4109">
        <v>165</v>
      </c>
      <c r="BK4109">
        <v>397</v>
      </c>
      <c r="BL4109" s="2">
        <v>3.6400000000000002E-2</v>
      </c>
      <c r="BM4109" t="e">
        <v>#N/A</v>
      </c>
      <c r="BN4109">
        <v>0</v>
      </c>
      <c r="BO4109">
        <v>0</v>
      </c>
      <c r="BP4109">
        <v>0</v>
      </c>
      <c r="BQ4109">
        <v>0</v>
      </c>
      <c r="BS4109">
        <v>16</v>
      </c>
      <c r="BT4109" t="str">
        <f t="shared" si="256"/>
        <v/>
      </c>
      <c r="BU4109" t="str">
        <f t="shared" si="257"/>
        <v/>
      </c>
      <c r="BV4109" t="str">
        <f t="shared" si="258"/>
        <v/>
      </c>
      <c r="BW4109" t="str">
        <f t="shared" si="259"/>
        <v/>
      </c>
    </row>
    <row r="4110" spans="1:75" x14ac:dyDescent="0.35">
      <c r="A4110">
        <v>363</v>
      </c>
      <c r="B4110" t="s">
        <v>1179</v>
      </c>
      <c r="C4110" t="s">
        <v>116</v>
      </c>
      <c r="D4110">
        <v>53</v>
      </c>
      <c r="E4110">
        <v>245.2</v>
      </c>
      <c r="F4110">
        <v>2017</v>
      </c>
      <c r="G4110">
        <v>4</v>
      </c>
      <c r="H4110">
        <v>93</v>
      </c>
      <c r="M4110">
        <v>0</v>
      </c>
      <c r="N4110">
        <v>0</v>
      </c>
      <c r="O4110">
        <v>0</v>
      </c>
      <c r="P4110">
        <v>0</v>
      </c>
      <c r="Q4110">
        <v>0</v>
      </c>
      <c r="S4110">
        <v>0</v>
      </c>
      <c r="T4110">
        <v>-0.16</v>
      </c>
      <c r="V4110">
        <v>-0.16</v>
      </c>
      <c r="W4110">
        <v>-0.16</v>
      </c>
      <c r="X4110">
        <v>-0.16</v>
      </c>
      <c r="Z4110">
        <v>26</v>
      </c>
      <c r="AA4110">
        <v>8</v>
      </c>
      <c r="AB4110">
        <v>300</v>
      </c>
      <c r="AC4110">
        <v>21</v>
      </c>
      <c r="AF4110">
        <v>27</v>
      </c>
      <c r="AG4110">
        <v>5.84</v>
      </c>
      <c r="AH4110">
        <v>2.6</v>
      </c>
      <c r="AJ4110">
        <v>0.11890000000000001</v>
      </c>
      <c r="AK4110">
        <v>1.2800000000000001E-2</v>
      </c>
      <c r="AL4110">
        <v>1.0900000000000001</v>
      </c>
      <c r="AM4110">
        <v>0.81</v>
      </c>
      <c r="AN4110">
        <v>16</v>
      </c>
      <c r="AO4110">
        <v>3</v>
      </c>
      <c r="AP4110">
        <v>6.5</v>
      </c>
      <c r="AR4110">
        <v>1.38</v>
      </c>
      <c r="AS4110">
        <v>1.3</v>
      </c>
      <c r="AT4110">
        <v>0.191</v>
      </c>
      <c r="AU4110" t="s">
        <v>1710</v>
      </c>
      <c r="BN4110">
        <v>0</v>
      </c>
      <c r="BO4110">
        <v>0</v>
      </c>
      <c r="BP4110">
        <v>0</v>
      </c>
      <c r="BQ4110">
        <v>0</v>
      </c>
      <c r="BS4110">
        <v>3</v>
      </c>
      <c r="BT4110">
        <f t="shared" si="256"/>
        <v>0.11890000000000001</v>
      </c>
      <c r="BU4110">
        <f t="shared" si="257"/>
        <v>1.2800000000000001E-2</v>
      </c>
      <c r="BV4110">
        <f t="shared" si="258"/>
        <v>0.191</v>
      </c>
      <c r="BW4110" t="str">
        <f t="shared" si="259"/>
        <v/>
      </c>
    </row>
    <row r="4111" spans="1:75" x14ac:dyDescent="0.35">
      <c r="A4111">
        <v>364</v>
      </c>
      <c r="B4111" t="s">
        <v>872</v>
      </c>
      <c r="C4111" t="s">
        <v>83</v>
      </c>
      <c r="D4111">
        <v>149</v>
      </c>
      <c r="E4111">
        <v>245.6</v>
      </c>
      <c r="F4111">
        <v>2017</v>
      </c>
      <c r="G4111">
        <v>3</v>
      </c>
      <c r="I4111">
        <v>159</v>
      </c>
      <c r="M4111">
        <v>0</v>
      </c>
      <c r="N4111">
        <v>0</v>
      </c>
      <c r="O4111">
        <v>0</v>
      </c>
      <c r="P4111">
        <v>0</v>
      </c>
      <c r="Q4111">
        <v>0</v>
      </c>
      <c r="S4111">
        <v>0</v>
      </c>
      <c r="U4111">
        <v>0</v>
      </c>
      <c r="V4111">
        <v>0</v>
      </c>
      <c r="W4111">
        <v>0</v>
      </c>
      <c r="X4111">
        <v>0</v>
      </c>
      <c r="Z4111">
        <v>27</v>
      </c>
      <c r="AA4111">
        <v>7</v>
      </c>
      <c r="AB4111">
        <v>209</v>
      </c>
      <c r="AC4111">
        <v>21</v>
      </c>
      <c r="AD4111">
        <v>208</v>
      </c>
      <c r="AF4111">
        <v>105</v>
      </c>
      <c r="AG4111">
        <v>3.49</v>
      </c>
      <c r="AI4111">
        <v>2.25</v>
      </c>
      <c r="AJ4111">
        <v>6.6400000000000001E-2</v>
      </c>
      <c r="AK4111">
        <v>4.8599999999999997E-2</v>
      </c>
      <c r="AL4111">
        <v>0.98</v>
      </c>
      <c r="AM4111">
        <v>2.14</v>
      </c>
      <c r="AN4111">
        <v>16</v>
      </c>
      <c r="AP4111">
        <v>15.6</v>
      </c>
      <c r="AQ4111">
        <v>13.5</v>
      </c>
      <c r="AR4111">
        <v>1.86</v>
      </c>
      <c r="AS4111">
        <v>2.94</v>
      </c>
      <c r="AT4111">
        <v>0.29399999999999998</v>
      </c>
      <c r="AU4111">
        <v>0.28599999999999998</v>
      </c>
      <c r="BN4111">
        <v>0</v>
      </c>
      <c r="BO4111">
        <v>0</v>
      </c>
      <c r="BP4111">
        <v>0</v>
      </c>
      <c r="BQ4111">
        <v>0</v>
      </c>
      <c r="BS4111">
        <v>5</v>
      </c>
      <c r="BT4111">
        <f t="shared" si="256"/>
        <v>6.6400000000000001E-2</v>
      </c>
      <c r="BU4111">
        <f t="shared" si="257"/>
        <v>4.8599999999999997E-2</v>
      </c>
      <c r="BV4111">
        <f t="shared" si="258"/>
        <v>0.29399999999999998</v>
      </c>
      <c r="BW4111">
        <f t="shared" si="259"/>
        <v>0.28599999999999998</v>
      </c>
    </row>
    <row r="4112" spans="1:75" x14ac:dyDescent="0.35">
      <c r="A4112">
        <v>365</v>
      </c>
      <c r="B4112" t="s">
        <v>1222</v>
      </c>
      <c r="C4112" t="s">
        <v>79</v>
      </c>
      <c r="D4112">
        <v>47</v>
      </c>
      <c r="E4112">
        <v>245.9</v>
      </c>
      <c r="F4112">
        <v>2017</v>
      </c>
      <c r="G4112">
        <v>1</v>
      </c>
      <c r="H4112">
        <v>60</v>
      </c>
      <c r="I4112">
        <v>41</v>
      </c>
      <c r="M4112">
        <v>0</v>
      </c>
      <c r="N4112">
        <v>0</v>
      </c>
      <c r="O4112">
        <v>0</v>
      </c>
      <c r="P4112">
        <v>0</v>
      </c>
      <c r="Q4112">
        <v>0</v>
      </c>
      <c r="S4112">
        <v>0</v>
      </c>
      <c r="T4112">
        <v>-0.71</v>
      </c>
      <c r="U4112">
        <v>-0.16</v>
      </c>
      <c r="V4112">
        <v>-0.87</v>
      </c>
      <c r="W4112">
        <v>-0.87</v>
      </c>
      <c r="X4112">
        <v>-0.87</v>
      </c>
      <c r="Z4112">
        <v>24</v>
      </c>
      <c r="AA4112">
        <v>3</v>
      </c>
      <c r="AB4112">
        <v>93</v>
      </c>
      <c r="AC4112">
        <v>21</v>
      </c>
      <c r="AF4112">
        <v>32</v>
      </c>
      <c r="AG4112">
        <v>9.89</v>
      </c>
      <c r="AH4112">
        <v>0.74</v>
      </c>
      <c r="AI4112">
        <v>9.73</v>
      </c>
      <c r="AJ4112" t="s">
        <v>1710</v>
      </c>
      <c r="AK4112" t="s">
        <v>1710</v>
      </c>
      <c r="AN4112">
        <v>9</v>
      </c>
      <c r="AO4112">
        <v>4</v>
      </c>
      <c r="AT4112" t="s">
        <v>1710</v>
      </c>
      <c r="AU4112" t="s">
        <v>1710</v>
      </c>
      <c r="AV4112">
        <v>8</v>
      </c>
      <c r="AW4112">
        <v>12.2</v>
      </c>
      <c r="AX4112" s="2">
        <v>1.7000000000000001E-2</v>
      </c>
      <c r="AY4112" s="2">
        <v>3.2000000000000001E-2</v>
      </c>
      <c r="AZ4112">
        <v>7.1</v>
      </c>
      <c r="BA4112">
        <v>5.5</v>
      </c>
      <c r="BB4112">
        <v>10.7</v>
      </c>
      <c r="BC4112">
        <v>8.3000000000000007</v>
      </c>
      <c r="BD4112">
        <v>8</v>
      </c>
      <c r="BE4112">
        <v>7.3</v>
      </c>
      <c r="BF4112">
        <v>5.8</v>
      </c>
      <c r="BG4112">
        <v>2</v>
      </c>
      <c r="BH4112">
        <v>2.2000000000000002</v>
      </c>
      <c r="BI4112">
        <v>5.3</v>
      </c>
      <c r="BJ4112">
        <v>195</v>
      </c>
      <c r="BK4112">
        <v>23</v>
      </c>
      <c r="BL4112" s="2">
        <v>3.0800000000000001E-2</v>
      </c>
      <c r="BM4112" t="e">
        <v>#N/A</v>
      </c>
      <c r="BN4112">
        <v>0</v>
      </c>
      <c r="BO4112">
        <v>0</v>
      </c>
      <c r="BP4112">
        <v>0</v>
      </c>
      <c r="BQ4112">
        <v>0</v>
      </c>
      <c r="BS4112">
        <v>2</v>
      </c>
      <c r="BT4112" t="str">
        <f t="shared" si="256"/>
        <v/>
      </c>
      <c r="BU4112" t="str">
        <f t="shared" si="257"/>
        <v/>
      </c>
      <c r="BV4112" t="str">
        <f t="shared" si="258"/>
        <v/>
      </c>
      <c r="BW4112" t="str">
        <f t="shared" si="259"/>
        <v/>
      </c>
    </row>
    <row r="4113" spans="1:75" x14ac:dyDescent="0.35">
      <c r="A4113">
        <v>366</v>
      </c>
      <c r="B4113" t="s">
        <v>1008</v>
      </c>
      <c r="C4113" t="s">
        <v>83</v>
      </c>
      <c r="D4113">
        <v>150</v>
      </c>
      <c r="E4113">
        <v>246.1</v>
      </c>
      <c r="F4113">
        <v>2017</v>
      </c>
      <c r="G4113">
        <v>3</v>
      </c>
      <c r="H4113">
        <v>58</v>
      </c>
      <c r="I4113">
        <v>77</v>
      </c>
      <c r="J4113">
        <v>79</v>
      </c>
      <c r="M4113">
        <v>0</v>
      </c>
      <c r="N4113">
        <v>0</v>
      </c>
      <c r="O4113">
        <v>0</v>
      </c>
      <c r="P4113">
        <v>0</v>
      </c>
      <c r="Q4113">
        <v>0</v>
      </c>
      <c r="S4113">
        <v>0</v>
      </c>
      <c r="T4113">
        <v>-0.12</v>
      </c>
      <c r="U4113">
        <v>0.24</v>
      </c>
      <c r="V4113">
        <v>0.12</v>
      </c>
      <c r="W4113">
        <v>-0.35</v>
      </c>
      <c r="X4113">
        <v>-0.35</v>
      </c>
      <c r="Z4113">
        <v>25</v>
      </c>
      <c r="AA4113">
        <v>8</v>
      </c>
      <c r="AB4113">
        <v>300</v>
      </c>
      <c r="AC4113">
        <v>21</v>
      </c>
      <c r="AD4113">
        <v>127</v>
      </c>
      <c r="AE4113">
        <v>130</v>
      </c>
      <c r="AF4113">
        <v>90</v>
      </c>
      <c r="AG4113">
        <v>5.12</v>
      </c>
      <c r="AH4113">
        <v>8.92</v>
      </c>
      <c r="AI4113">
        <v>13.9</v>
      </c>
      <c r="AJ4113">
        <v>9.6199999999999994E-2</v>
      </c>
      <c r="AK4113">
        <v>0.11360000000000001</v>
      </c>
      <c r="AL4113">
        <v>0.86</v>
      </c>
      <c r="AM4113">
        <v>1.64</v>
      </c>
      <c r="AN4113">
        <v>16</v>
      </c>
      <c r="AO4113">
        <v>13</v>
      </c>
      <c r="AP4113">
        <v>7.5</v>
      </c>
      <c r="AQ4113">
        <v>7.8</v>
      </c>
      <c r="AR4113">
        <v>1.42</v>
      </c>
      <c r="AS4113">
        <v>2.06</v>
      </c>
      <c r="AT4113">
        <v>0.78800000000000003</v>
      </c>
      <c r="AU4113">
        <v>0.33100000000000002</v>
      </c>
      <c r="BN4113">
        <v>0</v>
      </c>
      <c r="BO4113">
        <v>0</v>
      </c>
      <c r="BP4113">
        <v>0</v>
      </c>
      <c r="BQ4113">
        <v>0</v>
      </c>
      <c r="BS4113" t="e">
        <v>#REF!</v>
      </c>
      <c r="BT4113">
        <f t="shared" si="256"/>
        <v>9.6199999999999994E-2</v>
      </c>
      <c r="BU4113">
        <f t="shared" si="257"/>
        <v>0.11360000000000001</v>
      </c>
      <c r="BV4113">
        <f t="shared" si="258"/>
        <v>0.78800000000000003</v>
      </c>
      <c r="BW4113">
        <f t="shared" si="259"/>
        <v>0.33100000000000002</v>
      </c>
    </row>
    <row r="4114" spans="1:75" x14ac:dyDescent="0.35">
      <c r="A4114">
        <v>367</v>
      </c>
      <c r="B4114" t="s">
        <v>1330</v>
      </c>
      <c r="C4114" t="s">
        <v>79</v>
      </c>
      <c r="D4114">
        <v>48</v>
      </c>
      <c r="E4114">
        <v>246.4</v>
      </c>
      <c r="F4114">
        <v>2017</v>
      </c>
      <c r="G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S4114">
        <v>0</v>
      </c>
      <c r="V4114">
        <v>0</v>
      </c>
      <c r="W4114">
        <v>0</v>
      </c>
      <c r="X4114">
        <v>0</v>
      </c>
      <c r="AA4114">
        <v>3</v>
      </c>
      <c r="AB4114">
        <v>87</v>
      </c>
      <c r="AC4114">
        <v>21</v>
      </c>
      <c r="AD4114">
        <v>51</v>
      </c>
      <c r="AJ4114" t="s">
        <v>1710</v>
      </c>
      <c r="AK4114" t="s">
        <v>1710</v>
      </c>
      <c r="AT4114" t="s">
        <v>1710</v>
      </c>
      <c r="AU4114" t="s">
        <v>1710</v>
      </c>
      <c r="BM4114" t="e">
        <v>#N/A</v>
      </c>
      <c r="BN4114">
        <v>0</v>
      </c>
      <c r="BO4114">
        <v>0</v>
      </c>
      <c r="BP4114">
        <v>0</v>
      </c>
      <c r="BQ4114">
        <v>0</v>
      </c>
      <c r="BS4114">
        <v>1</v>
      </c>
      <c r="BT4114" t="str">
        <f t="shared" si="256"/>
        <v/>
      </c>
      <c r="BU4114" t="str">
        <f t="shared" si="257"/>
        <v/>
      </c>
      <c r="BV4114" t="str">
        <f t="shared" si="258"/>
        <v/>
      </c>
      <c r="BW4114" t="str">
        <f t="shared" si="259"/>
        <v/>
      </c>
    </row>
    <row r="4115" spans="1:75" x14ac:dyDescent="0.35">
      <c r="A4115">
        <v>368</v>
      </c>
      <c r="B4115" t="s">
        <v>1184</v>
      </c>
      <c r="C4115" t="s">
        <v>83</v>
      </c>
      <c r="D4115">
        <v>151</v>
      </c>
      <c r="E4115">
        <v>246.6</v>
      </c>
      <c r="F4115">
        <v>2017</v>
      </c>
      <c r="G4115">
        <v>3</v>
      </c>
      <c r="H4115">
        <v>93</v>
      </c>
      <c r="I4115">
        <v>121</v>
      </c>
      <c r="J4115">
        <v>190</v>
      </c>
      <c r="K4115">
        <v>224</v>
      </c>
      <c r="M4115">
        <v>0</v>
      </c>
      <c r="N4115">
        <v>0</v>
      </c>
      <c r="O4115">
        <v>0</v>
      </c>
      <c r="P4115">
        <v>0</v>
      </c>
      <c r="Q4115">
        <v>0</v>
      </c>
      <c r="S4115">
        <v>0</v>
      </c>
      <c r="T4115">
        <v>-0.21</v>
      </c>
      <c r="U4115">
        <v>-0.78</v>
      </c>
      <c r="V4115">
        <v>-0.99</v>
      </c>
      <c r="W4115">
        <v>-1.58</v>
      </c>
      <c r="X4115">
        <v>-1.58</v>
      </c>
      <c r="Z4115">
        <v>24</v>
      </c>
      <c r="AA4115">
        <v>4</v>
      </c>
      <c r="AB4115">
        <v>107</v>
      </c>
      <c r="AC4115">
        <v>21</v>
      </c>
      <c r="AD4115">
        <v>231</v>
      </c>
      <c r="AE4115">
        <v>102</v>
      </c>
      <c r="AH4115">
        <v>4.6100000000000003</v>
      </c>
      <c r="AI4115">
        <v>2.89</v>
      </c>
      <c r="AJ4115">
        <v>2.5899999999999999E-2</v>
      </c>
      <c r="AK4115">
        <v>6.5299999999999997E-2</v>
      </c>
      <c r="AL4115">
        <v>0.49</v>
      </c>
      <c r="AM4115">
        <v>1.02</v>
      </c>
      <c r="AO4115">
        <v>13</v>
      </c>
      <c r="AP4115">
        <v>8.9</v>
      </c>
      <c r="AQ4115">
        <v>11</v>
      </c>
      <c r="AR4115">
        <v>0.73</v>
      </c>
      <c r="AS4115">
        <v>1.79</v>
      </c>
      <c r="AT4115">
        <v>0.53500000000000003</v>
      </c>
      <c r="AU4115">
        <v>0.313</v>
      </c>
      <c r="BN4115">
        <v>0</v>
      </c>
      <c r="BO4115">
        <v>0</v>
      </c>
      <c r="BP4115">
        <v>0</v>
      </c>
      <c r="BQ4115">
        <v>0</v>
      </c>
      <c r="BS4115">
        <v>2</v>
      </c>
      <c r="BT4115">
        <f t="shared" si="256"/>
        <v>2.5899999999999999E-2</v>
      </c>
      <c r="BU4115">
        <f t="shared" si="257"/>
        <v>6.5299999999999997E-2</v>
      </c>
      <c r="BV4115">
        <f t="shared" si="258"/>
        <v>0.53500000000000003</v>
      </c>
      <c r="BW4115">
        <f t="shared" si="259"/>
        <v>0.313</v>
      </c>
    </row>
    <row r="4116" spans="1:75" x14ac:dyDescent="0.35">
      <c r="A4116">
        <v>369</v>
      </c>
      <c r="B4116" t="s">
        <v>1201</v>
      </c>
      <c r="C4116" t="s">
        <v>116</v>
      </c>
      <c r="D4116">
        <v>54</v>
      </c>
      <c r="E4116">
        <v>247.4</v>
      </c>
      <c r="F4116">
        <v>2017</v>
      </c>
      <c r="G4116">
        <v>4</v>
      </c>
      <c r="H4116">
        <v>75.5</v>
      </c>
      <c r="M4116">
        <v>0</v>
      </c>
      <c r="N4116">
        <v>0</v>
      </c>
      <c r="O4116">
        <v>0</v>
      </c>
      <c r="P4116">
        <v>0</v>
      </c>
      <c r="Q4116">
        <v>0</v>
      </c>
      <c r="S4116">
        <v>0</v>
      </c>
      <c r="T4116">
        <v>-0.89</v>
      </c>
      <c r="V4116">
        <v>-0.89</v>
      </c>
      <c r="W4116">
        <v>-0.89</v>
      </c>
      <c r="X4116">
        <v>-0.89</v>
      </c>
      <c r="Z4116">
        <v>25</v>
      </c>
      <c r="AA4116">
        <v>6</v>
      </c>
      <c r="AB4116">
        <v>184</v>
      </c>
      <c r="AC4116">
        <v>21</v>
      </c>
      <c r="AD4116">
        <v>61</v>
      </c>
      <c r="AF4116">
        <v>56</v>
      </c>
      <c r="AG4116">
        <v>2.63</v>
      </c>
      <c r="AH4116">
        <v>1.08</v>
      </c>
      <c r="AJ4116">
        <v>3.5000000000000003E-2</v>
      </c>
      <c r="AK4116">
        <v>1.9099999999999999E-2</v>
      </c>
      <c r="AL4116">
        <v>1.1100000000000001</v>
      </c>
      <c r="AM4116">
        <v>1.3</v>
      </c>
      <c r="AN4116">
        <v>13</v>
      </c>
      <c r="AO4116">
        <v>16</v>
      </c>
      <c r="AP4116">
        <v>6.3</v>
      </c>
      <c r="AR4116">
        <v>1.71</v>
      </c>
      <c r="AS4116">
        <v>1.56</v>
      </c>
      <c r="AT4116">
        <v>0.185</v>
      </c>
      <c r="AU4116" t="s">
        <v>1710</v>
      </c>
      <c r="BN4116">
        <v>0</v>
      </c>
      <c r="BO4116">
        <v>0</v>
      </c>
      <c r="BP4116">
        <v>0</v>
      </c>
      <c r="BQ4116">
        <v>0</v>
      </c>
      <c r="BS4116">
        <v>2</v>
      </c>
      <c r="BT4116">
        <f t="shared" si="256"/>
        <v>3.5000000000000003E-2</v>
      </c>
      <c r="BU4116">
        <f t="shared" si="257"/>
        <v>1.9099999999999999E-2</v>
      </c>
      <c r="BV4116">
        <f t="shared" si="258"/>
        <v>0.185</v>
      </c>
      <c r="BW4116" t="str">
        <f t="shared" si="259"/>
        <v/>
      </c>
    </row>
    <row r="4117" spans="1:75" x14ac:dyDescent="0.35">
      <c r="A4117">
        <v>370</v>
      </c>
      <c r="B4117" t="s">
        <v>995</v>
      </c>
      <c r="C4117" t="s">
        <v>70</v>
      </c>
      <c r="D4117">
        <v>117</v>
      </c>
      <c r="E4117">
        <v>247.8</v>
      </c>
      <c r="F4117">
        <v>2017</v>
      </c>
      <c r="G4117">
        <v>2</v>
      </c>
      <c r="H4117">
        <v>73</v>
      </c>
      <c r="I4117">
        <v>48</v>
      </c>
      <c r="J4117">
        <v>37</v>
      </c>
      <c r="M4117">
        <v>0</v>
      </c>
      <c r="N4117">
        <v>0</v>
      </c>
      <c r="O4117">
        <v>0</v>
      </c>
      <c r="P4117">
        <v>0</v>
      </c>
      <c r="Q4117">
        <v>0</v>
      </c>
      <c r="S4117">
        <v>0</v>
      </c>
      <c r="T4117">
        <v>0.49</v>
      </c>
      <c r="U4117">
        <v>-0.82</v>
      </c>
      <c r="V4117">
        <v>-0.33</v>
      </c>
      <c r="W4117">
        <v>-0.28000000000000003</v>
      </c>
      <c r="X4117">
        <v>-0.28000000000000003</v>
      </c>
      <c r="Z4117">
        <v>25</v>
      </c>
      <c r="AA4117">
        <v>8</v>
      </c>
      <c r="AB4117">
        <v>300</v>
      </c>
      <c r="AC4117">
        <v>21</v>
      </c>
      <c r="AD4117">
        <v>105</v>
      </c>
      <c r="AE4117">
        <v>13</v>
      </c>
      <c r="AF4117">
        <v>50</v>
      </c>
      <c r="AG4117">
        <v>6.36</v>
      </c>
      <c r="AH4117">
        <v>5.42</v>
      </c>
      <c r="AI4117">
        <v>8.3800000000000008</v>
      </c>
      <c r="AJ4117">
        <v>6.4100000000000004E-2</v>
      </c>
      <c r="AK4117">
        <v>4.5400000000000003E-2</v>
      </c>
      <c r="AL4117">
        <v>2.4700000000000002</v>
      </c>
      <c r="AM4117">
        <v>1.41</v>
      </c>
      <c r="AN4117">
        <v>15</v>
      </c>
      <c r="AO4117">
        <v>11</v>
      </c>
      <c r="AP4117">
        <v>3.4</v>
      </c>
      <c r="AQ4117">
        <v>-1.9</v>
      </c>
      <c r="AR4117">
        <v>1.6</v>
      </c>
      <c r="AS4117">
        <v>1.6</v>
      </c>
      <c r="AT4117">
        <v>0.06</v>
      </c>
      <c r="AU4117">
        <v>3.4000000000000002E-2</v>
      </c>
      <c r="BN4117">
        <v>0</v>
      </c>
      <c r="BO4117">
        <v>0</v>
      </c>
      <c r="BP4117">
        <v>0</v>
      </c>
      <c r="BQ4117">
        <v>0</v>
      </c>
      <c r="BS4117">
        <v>4</v>
      </c>
      <c r="BT4117">
        <f t="shared" si="256"/>
        <v>6.4100000000000004E-2</v>
      </c>
      <c r="BU4117">
        <f t="shared" si="257"/>
        <v>4.5400000000000003E-2</v>
      </c>
      <c r="BV4117">
        <f t="shared" si="258"/>
        <v>0.06</v>
      </c>
      <c r="BW4117">
        <f t="shared" si="259"/>
        <v>3.4000000000000002E-2</v>
      </c>
    </row>
    <row r="4118" spans="1:75" x14ac:dyDescent="0.35">
      <c r="A4118">
        <v>371</v>
      </c>
      <c r="B4118" t="s">
        <v>156</v>
      </c>
      <c r="C4118" t="s">
        <v>116</v>
      </c>
      <c r="D4118">
        <v>55</v>
      </c>
      <c r="E4118">
        <v>248</v>
      </c>
      <c r="F4118">
        <v>2017</v>
      </c>
      <c r="G4118">
        <v>4</v>
      </c>
      <c r="H4118">
        <v>15</v>
      </c>
      <c r="I4118">
        <v>29</v>
      </c>
      <c r="J4118">
        <v>63</v>
      </c>
      <c r="M4118">
        <v>0</v>
      </c>
      <c r="N4118">
        <v>0</v>
      </c>
      <c r="O4118">
        <v>0</v>
      </c>
      <c r="P4118">
        <v>0</v>
      </c>
      <c r="Q4118">
        <v>0</v>
      </c>
      <c r="S4118">
        <v>5</v>
      </c>
      <c r="T4118">
        <v>0.01</v>
      </c>
      <c r="U4118">
        <v>0</v>
      </c>
      <c r="V4118">
        <v>0.01</v>
      </c>
      <c r="W4118">
        <v>-0.01</v>
      </c>
      <c r="X4118">
        <v>-0.01</v>
      </c>
      <c r="Z4118">
        <v>33</v>
      </c>
      <c r="AA4118">
        <v>1</v>
      </c>
      <c r="AB4118">
        <v>6</v>
      </c>
      <c r="AC4118">
        <v>21</v>
      </c>
      <c r="AD4118">
        <v>40</v>
      </c>
      <c r="AE4118">
        <v>29</v>
      </c>
      <c r="AF4118">
        <v>21</v>
      </c>
      <c r="AG4118">
        <v>7.14</v>
      </c>
      <c r="AH4118">
        <v>7.74</v>
      </c>
      <c r="AI4118">
        <v>5.26</v>
      </c>
      <c r="AJ4118">
        <v>0.1052</v>
      </c>
      <c r="AK4118">
        <v>0.13439999999999999</v>
      </c>
      <c r="AL4118">
        <v>2.0499999999999998</v>
      </c>
      <c r="AM4118">
        <v>1.67</v>
      </c>
      <c r="AN4118">
        <v>16</v>
      </c>
      <c r="AO4118">
        <v>16</v>
      </c>
      <c r="AP4118">
        <v>9.8000000000000007</v>
      </c>
      <c r="AQ4118">
        <v>11.6</v>
      </c>
      <c r="AR4118">
        <v>1.94</v>
      </c>
      <c r="AS4118">
        <v>1.85</v>
      </c>
      <c r="AT4118">
        <v>0.16800000000000001</v>
      </c>
      <c r="AU4118">
        <v>0.25600000000000001</v>
      </c>
      <c r="BN4118">
        <v>0</v>
      </c>
      <c r="BO4118">
        <v>0</v>
      </c>
      <c r="BP4118">
        <v>0</v>
      </c>
      <c r="BQ4118">
        <v>0</v>
      </c>
      <c r="BS4118">
        <v>12</v>
      </c>
      <c r="BT4118">
        <f t="shared" si="256"/>
        <v>0.1052</v>
      </c>
      <c r="BU4118">
        <f t="shared" si="257"/>
        <v>0.13439999999999999</v>
      </c>
      <c r="BV4118">
        <f t="shared" si="258"/>
        <v>0.16800000000000001</v>
      </c>
      <c r="BW4118">
        <f t="shared" si="259"/>
        <v>0.25600000000000001</v>
      </c>
    </row>
    <row r="4119" spans="1:75" x14ac:dyDescent="0.35">
      <c r="A4119">
        <v>372</v>
      </c>
      <c r="B4119" t="s">
        <v>1139</v>
      </c>
      <c r="C4119" t="s">
        <v>70</v>
      </c>
      <c r="D4119">
        <v>118</v>
      </c>
      <c r="E4119">
        <v>248.4</v>
      </c>
      <c r="F4119">
        <v>2017</v>
      </c>
      <c r="G4119">
        <v>2</v>
      </c>
      <c r="H4119">
        <v>83</v>
      </c>
      <c r="I4119">
        <v>97</v>
      </c>
      <c r="M4119">
        <v>0</v>
      </c>
      <c r="N4119">
        <v>0</v>
      </c>
      <c r="O4119">
        <v>0</v>
      </c>
      <c r="P4119">
        <v>0</v>
      </c>
      <c r="Q4119">
        <v>0</v>
      </c>
      <c r="S4119">
        <v>0</v>
      </c>
      <c r="T4119">
        <v>0.42</v>
      </c>
      <c r="U4119">
        <v>-0.23</v>
      </c>
      <c r="V4119">
        <v>0.19</v>
      </c>
      <c r="W4119">
        <v>0.19</v>
      </c>
      <c r="X4119">
        <v>0.19</v>
      </c>
      <c r="Z4119">
        <v>26</v>
      </c>
      <c r="AA4119">
        <v>8</v>
      </c>
      <c r="AB4119">
        <v>300</v>
      </c>
      <c r="AC4119">
        <v>21</v>
      </c>
      <c r="AD4119">
        <v>94</v>
      </c>
      <c r="AF4119">
        <v>84</v>
      </c>
      <c r="AG4119">
        <v>5.98</v>
      </c>
      <c r="AH4119">
        <v>6.27</v>
      </c>
      <c r="AI4119">
        <v>3.94</v>
      </c>
      <c r="AJ4119">
        <v>6.8999999999999999E-3</v>
      </c>
      <c r="AK4119">
        <v>8.3999999999999995E-3</v>
      </c>
      <c r="AL4119">
        <v>0.66</v>
      </c>
      <c r="AM4119">
        <v>4.0999999999999996</v>
      </c>
      <c r="AN4119">
        <v>6</v>
      </c>
      <c r="AO4119">
        <v>7</v>
      </c>
      <c r="AP4119">
        <v>1</v>
      </c>
      <c r="AQ4119">
        <v>-1.9</v>
      </c>
      <c r="AR4119">
        <v>1.78</v>
      </c>
      <c r="AS4119">
        <v>1.78</v>
      </c>
      <c r="AT4119">
        <v>0</v>
      </c>
      <c r="AU4119">
        <v>0.14899999999999999</v>
      </c>
      <c r="BN4119">
        <v>0</v>
      </c>
      <c r="BO4119">
        <v>0</v>
      </c>
      <c r="BP4119">
        <v>0</v>
      </c>
      <c r="BQ4119">
        <v>0</v>
      </c>
      <c r="BS4119">
        <v>3</v>
      </c>
      <c r="BT4119">
        <f t="shared" si="256"/>
        <v>6.8999999999999999E-3</v>
      </c>
      <c r="BU4119">
        <f t="shared" si="257"/>
        <v>8.3999999999999995E-3</v>
      </c>
      <c r="BV4119">
        <f t="shared" si="258"/>
        <v>0</v>
      </c>
      <c r="BW4119">
        <f t="shared" si="259"/>
        <v>0.14899999999999999</v>
      </c>
    </row>
    <row r="4120" spans="1:75" x14ac:dyDescent="0.35">
      <c r="A4120">
        <v>373</v>
      </c>
      <c r="B4120" t="s">
        <v>1331</v>
      </c>
      <c r="C4120" t="s">
        <v>83</v>
      </c>
      <c r="D4120">
        <v>152</v>
      </c>
      <c r="E4120">
        <v>249.1</v>
      </c>
      <c r="F4120">
        <v>2017</v>
      </c>
      <c r="G4120">
        <v>3</v>
      </c>
      <c r="H4120">
        <v>96</v>
      </c>
      <c r="I4120">
        <v>65</v>
      </c>
      <c r="J4120">
        <v>112</v>
      </c>
      <c r="M4120">
        <v>0</v>
      </c>
      <c r="N4120">
        <v>0</v>
      </c>
      <c r="O4120">
        <v>0</v>
      </c>
      <c r="P4120">
        <v>0</v>
      </c>
      <c r="Q4120">
        <v>0</v>
      </c>
      <c r="S4120">
        <v>0</v>
      </c>
      <c r="T4120">
        <v>-0.4</v>
      </c>
      <c r="U4120">
        <v>-0.32</v>
      </c>
      <c r="V4120">
        <v>-0.72</v>
      </c>
      <c r="W4120">
        <v>-1.22</v>
      </c>
      <c r="X4120">
        <v>-1.22</v>
      </c>
      <c r="Z4120">
        <v>23</v>
      </c>
      <c r="AA4120">
        <v>8</v>
      </c>
      <c r="AB4120">
        <v>300</v>
      </c>
      <c r="AC4120">
        <v>21</v>
      </c>
      <c r="AD4120">
        <v>177</v>
      </c>
      <c r="AE4120">
        <v>207</v>
      </c>
      <c r="AF4120">
        <v>109</v>
      </c>
      <c r="AG4120">
        <v>3.31</v>
      </c>
      <c r="AH4120">
        <v>5.29</v>
      </c>
      <c r="AI4120">
        <v>7.07</v>
      </c>
      <c r="AJ4120">
        <v>5.7700000000000001E-2</v>
      </c>
      <c r="AK4120">
        <v>8.0500000000000002E-2</v>
      </c>
      <c r="AL4120">
        <v>0.95</v>
      </c>
      <c r="AM4120">
        <v>1.05</v>
      </c>
      <c r="AN4120">
        <v>14</v>
      </c>
      <c r="AO4120">
        <v>11</v>
      </c>
      <c r="AP4120">
        <v>12.4</v>
      </c>
      <c r="AQ4120">
        <v>6.8</v>
      </c>
      <c r="AR4120">
        <v>1.49</v>
      </c>
      <c r="AS4120">
        <v>1.59</v>
      </c>
      <c r="AT4120">
        <v>0.219</v>
      </c>
      <c r="AU4120">
        <v>0.90700000000000003</v>
      </c>
      <c r="BN4120">
        <v>0</v>
      </c>
      <c r="BO4120">
        <v>0</v>
      </c>
      <c r="BP4120">
        <v>0</v>
      </c>
      <c r="BQ4120">
        <v>0</v>
      </c>
      <c r="BS4120">
        <v>2</v>
      </c>
      <c r="BT4120">
        <f t="shared" si="256"/>
        <v>5.7700000000000001E-2</v>
      </c>
      <c r="BU4120">
        <f t="shared" si="257"/>
        <v>8.0500000000000002E-2</v>
      </c>
      <c r="BV4120">
        <f t="shared" si="258"/>
        <v>0.219</v>
      </c>
      <c r="BW4120">
        <f t="shared" si="259"/>
        <v>0.90700000000000003</v>
      </c>
    </row>
    <row r="4121" spans="1:75" x14ac:dyDescent="0.35">
      <c r="A4121">
        <v>374</v>
      </c>
      <c r="B4121" t="s">
        <v>833</v>
      </c>
      <c r="C4121" t="s">
        <v>83</v>
      </c>
      <c r="D4121">
        <v>153</v>
      </c>
      <c r="E4121">
        <v>250.1</v>
      </c>
      <c r="F4121">
        <v>2017</v>
      </c>
      <c r="G4121">
        <v>3</v>
      </c>
      <c r="I4121">
        <v>207</v>
      </c>
      <c r="M4121">
        <v>0</v>
      </c>
      <c r="N4121">
        <v>0</v>
      </c>
      <c r="O4121">
        <v>0</v>
      </c>
      <c r="P4121">
        <v>0</v>
      </c>
      <c r="Q4121">
        <v>0</v>
      </c>
      <c r="S4121">
        <v>0</v>
      </c>
      <c r="U4121">
        <v>0</v>
      </c>
      <c r="V4121">
        <v>0</v>
      </c>
      <c r="W4121">
        <v>0</v>
      </c>
      <c r="X4121">
        <v>0</v>
      </c>
      <c r="Z4121">
        <v>26</v>
      </c>
      <c r="AA4121">
        <v>3</v>
      </c>
      <c r="AB4121">
        <v>79</v>
      </c>
      <c r="AC4121">
        <v>21</v>
      </c>
      <c r="AF4121">
        <v>145</v>
      </c>
      <c r="AG4121">
        <v>5.03</v>
      </c>
      <c r="AI4121">
        <v>0</v>
      </c>
      <c r="AJ4121">
        <v>1.5800000000000002E-2</v>
      </c>
      <c r="AK4121">
        <v>3.9600000000000003E-2</v>
      </c>
      <c r="AL4121">
        <v>0.73</v>
      </c>
      <c r="AM4121">
        <v>0.44</v>
      </c>
      <c r="AN4121">
        <v>3</v>
      </c>
      <c r="AP4121">
        <v>18.899999999999999</v>
      </c>
      <c r="AR4121">
        <v>1.68</v>
      </c>
      <c r="AS4121">
        <v>0.48</v>
      </c>
      <c r="AT4121">
        <v>0.67500000000000004</v>
      </c>
      <c r="AU4121" t="s">
        <v>1710</v>
      </c>
      <c r="BN4121">
        <v>0</v>
      </c>
      <c r="BO4121">
        <v>0</v>
      </c>
      <c r="BP4121">
        <v>0</v>
      </c>
      <c r="BQ4121">
        <v>0</v>
      </c>
      <c r="BS4121">
        <v>5</v>
      </c>
      <c r="BT4121">
        <f t="shared" si="256"/>
        <v>1.5800000000000002E-2</v>
      </c>
      <c r="BU4121">
        <f t="shared" si="257"/>
        <v>3.9600000000000003E-2</v>
      </c>
      <c r="BV4121">
        <f t="shared" si="258"/>
        <v>0.67500000000000004</v>
      </c>
      <c r="BW4121" t="str">
        <f t="shared" si="259"/>
        <v/>
      </c>
    </row>
    <row r="4122" spans="1:75" x14ac:dyDescent="0.35">
      <c r="A4122">
        <v>375</v>
      </c>
      <c r="B4122" t="s">
        <v>1198</v>
      </c>
      <c r="C4122" t="s">
        <v>70</v>
      </c>
      <c r="D4122">
        <v>119</v>
      </c>
      <c r="E4122">
        <v>250.7</v>
      </c>
      <c r="F4122">
        <v>2017</v>
      </c>
      <c r="G4122">
        <v>2</v>
      </c>
      <c r="H4122">
        <v>57</v>
      </c>
      <c r="I4122">
        <v>31</v>
      </c>
      <c r="J4122">
        <v>42</v>
      </c>
      <c r="K4122">
        <v>75</v>
      </c>
      <c r="M4122">
        <v>0</v>
      </c>
      <c r="N4122">
        <v>0</v>
      </c>
      <c r="O4122">
        <v>0</v>
      </c>
      <c r="P4122">
        <v>0</v>
      </c>
      <c r="Q4122">
        <v>0</v>
      </c>
      <c r="S4122">
        <v>0</v>
      </c>
      <c r="T4122">
        <v>0.4</v>
      </c>
      <c r="U4122">
        <v>0.22</v>
      </c>
      <c r="V4122">
        <v>0.62</v>
      </c>
      <c r="W4122">
        <v>0.61</v>
      </c>
      <c r="X4122">
        <v>0.09</v>
      </c>
      <c r="Z4122">
        <v>21</v>
      </c>
      <c r="AA4122">
        <v>8</v>
      </c>
      <c r="AB4122">
        <v>300</v>
      </c>
      <c r="AC4122">
        <v>21</v>
      </c>
      <c r="AD4122">
        <v>46</v>
      </c>
      <c r="AE4122">
        <v>43</v>
      </c>
      <c r="AG4122">
        <v>0</v>
      </c>
      <c r="AH4122">
        <v>6.75</v>
      </c>
      <c r="AI4122">
        <v>9.52</v>
      </c>
      <c r="AJ4122">
        <v>1.09E-2</v>
      </c>
      <c r="AK4122">
        <v>3.1600000000000003E-2</v>
      </c>
      <c r="AL4122">
        <v>0.56000000000000005</v>
      </c>
      <c r="AM4122">
        <v>1.27</v>
      </c>
      <c r="AN4122">
        <v>9</v>
      </c>
      <c r="AO4122">
        <v>13</v>
      </c>
      <c r="AP4122">
        <v>3</v>
      </c>
      <c r="AQ4122">
        <v>1.5</v>
      </c>
      <c r="AR4122">
        <v>1.52</v>
      </c>
      <c r="AS4122">
        <v>1.52</v>
      </c>
      <c r="AT4122">
        <v>0</v>
      </c>
      <c r="AU4122">
        <v>1.0999999999999999E-2</v>
      </c>
      <c r="BN4122">
        <v>0</v>
      </c>
      <c r="BO4122">
        <v>0</v>
      </c>
      <c r="BP4122">
        <v>0</v>
      </c>
      <c r="BQ4122">
        <v>0</v>
      </c>
      <c r="BS4122">
        <v>1</v>
      </c>
      <c r="BT4122">
        <f t="shared" si="256"/>
        <v>1.09E-2</v>
      </c>
      <c r="BU4122">
        <f t="shared" si="257"/>
        <v>3.1600000000000003E-2</v>
      </c>
      <c r="BV4122">
        <f t="shared" si="258"/>
        <v>0</v>
      </c>
      <c r="BW4122">
        <f t="shared" si="259"/>
        <v>1.0999999999999999E-2</v>
      </c>
    </row>
    <row r="4123" spans="1:75" x14ac:dyDescent="0.35">
      <c r="A4123">
        <v>376</v>
      </c>
      <c r="B4123" t="s">
        <v>1332</v>
      </c>
      <c r="C4123" t="s">
        <v>79</v>
      </c>
      <c r="D4123">
        <v>49</v>
      </c>
      <c r="E4123">
        <v>250.9</v>
      </c>
      <c r="F4123">
        <v>2017</v>
      </c>
      <c r="G4123">
        <v>1</v>
      </c>
      <c r="H4123">
        <v>52</v>
      </c>
      <c r="I4123">
        <v>52</v>
      </c>
      <c r="K4123">
        <v>72</v>
      </c>
      <c r="M4123">
        <v>0</v>
      </c>
      <c r="N4123">
        <v>0</v>
      </c>
      <c r="O4123">
        <v>0</v>
      </c>
      <c r="P4123">
        <v>0</v>
      </c>
      <c r="Q4123">
        <v>0</v>
      </c>
      <c r="S4123">
        <v>0</v>
      </c>
      <c r="T4123">
        <v>-0.48</v>
      </c>
      <c r="U4123">
        <v>-0.56999999999999995</v>
      </c>
      <c r="V4123">
        <v>-1.05</v>
      </c>
      <c r="W4123">
        <v>-1.05</v>
      </c>
      <c r="X4123">
        <v>-1.2</v>
      </c>
      <c r="Z4123">
        <v>23</v>
      </c>
      <c r="AA4123">
        <v>5</v>
      </c>
      <c r="AB4123">
        <v>171</v>
      </c>
      <c r="AC4123">
        <v>21</v>
      </c>
      <c r="AD4123">
        <v>26</v>
      </c>
      <c r="AH4123">
        <v>3.6</v>
      </c>
      <c r="AI4123">
        <v>3.7</v>
      </c>
      <c r="AJ4123" t="s">
        <v>1710</v>
      </c>
      <c r="AK4123" t="s">
        <v>1710</v>
      </c>
      <c r="AO4123">
        <v>4</v>
      </c>
      <c r="AT4123" t="s">
        <v>1710</v>
      </c>
      <c r="AU4123" t="s">
        <v>1710</v>
      </c>
      <c r="AW4123">
        <v>9.9</v>
      </c>
      <c r="AY4123" s="2">
        <v>7.2999999999999995E-2</v>
      </c>
      <c r="BA4123">
        <v>5.0999999999999996</v>
      </c>
      <c r="BC4123">
        <v>7</v>
      </c>
      <c r="BE4123">
        <v>6.1</v>
      </c>
      <c r="BG4123">
        <v>0.8</v>
      </c>
      <c r="BI4123">
        <v>5.3</v>
      </c>
      <c r="BK4123">
        <v>49</v>
      </c>
      <c r="BM4123" t="e">
        <v>#N/A</v>
      </c>
      <c r="BN4123">
        <v>0</v>
      </c>
      <c r="BO4123">
        <v>0</v>
      </c>
      <c r="BP4123">
        <v>0</v>
      </c>
      <c r="BQ4123">
        <v>0</v>
      </c>
      <c r="BS4123">
        <v>1</v>
      </c>
      <c r="BT4123" t="str">
        <f t="shared" si="256"/>
        <v/>
      </c>
      <c r="BU4123" t="str">
        <f t="shared" si="257"/>
        <v/>
      </c>
      <c r="BV4123" t="str">
        <f t="shared" si="258"/>
        <v/>
      </c>
      <c r="BW4123" t="str">
        <f t="shared" si="259"/>
        <v/>
      </c>
    </row>
    <row r="4124" spans="1:75" x14ac:dyDescent="0.35">
      <c r="A4124">
        <v>377</v>
      </c>
      <c r="B4124" t="s">
        <v>955</v>
      </c>
      <c r="C4124" t="s">
        <v>116</v>
      </c>
      <c r="D4124">
        <v>56</v>
      </c>
      <c r="E4124">
        <v>251</v>
      </c>
      <c r="F4124">
        <v>2017</v>
      </c>
      <c r="G4124">
        <v>4</v>
      </c>
      <c r="H4124">
        <v>58</v>
      </c>
      <c r="I4124">
        <v>115</v>
      </c>
      <c r="J4124">
        <v>118</v>
      </c>
      <c r="K4124">
        <v>36</v>
      </c>
      <c r="M4124">
        <v>0</v>
      </c>
      <c r="N4124">
        <v>0</v>
      </c>
      <c r="O4124">
        <v>0</v>
      </c>
      <c r="P4124">
        <v>0</v>
      </c>
      <c r="Q4124">
        <v>0</v>
      </c>
      <c r="S4124">
        <v>1</v>
      </c>
      <c r="T4124">
        <v>-0.83</v>
      </c>
      <c r="U4124">
        <v>-0.16</v>
      </c>
      <c r="V4124">
        <v>-0.99</v>
      </c>
      <c r="W4124">
        <v>-0.99</v>
      </c>
      <c r="X4124">
        <v>-0.99</v>
      </c>
      <c r="Z4124">
        <v>25</v>
      </c>
      <c r="AA4124">
        <v>3</v>
      </c>
      <c r="AB4124">
        <v>98</v>
      </c>
      <c r="AC4124">
        <v>21</v>
      </c>
      <c r="AF4124">
        <v>37</v>
      </c>
      <c r="AG4124">
        <v>4.32</v>
      </c>
      <c r="AH4124">
        <v>2.27</v>
      </c>
      <c r="AI4124">
        <v>0.28000000000000003</v>
      </c>
      <c r="AJ4124">
        <v>7.0000000000000007E-2</v>
      </c>
      <c r="AK4124">
        <v>3.61E-2</v>
      </c>
      <c r="AL4124">
        <v>0.84</v>
      </c>
      <c r="AM4124">
        <v>1.03</v>
      </c>
      <c r="AN4124">
        <v>16</v>
      </c>
      <c r="AO4124">
        <v>15</v>
      </c>
      <c r="AP4124">
        <v>8.6999999999999993</v>
      </c>
      <c r="AQ4124">
        <v>-3</v>
      </c>
      <c r="AR4124">
        <v>1.62</v>
      </c>
      <c r="AS4124">
        <v>2</v>
      </c>
      <c r="AT4124">
        <v>0.48299999999999998</v>
      </c>
      <c r="AU4124">
        <v>0.11799999999999999</v>
      </c>
      <c r="BN4124">
        <v>0</v>
      </c>
      <c r="BO4124">
        <v>0</v>
      </c>
      <c r="BP4124">
        <v>0</v>
      </c>
      <c r="BQ4124">
        <v>0</v>
      </c>
      <c r="BS4124">
        <v>4</v>
      </c>
      <c r="BT4124">
        <f t="shared" si="256"/>
        <v>7.0000000000000007E-2</v>
      </c>
      <c r="BU4124">
        <f t="shared" si="257"/>
        <v>3.61E-2</v>
      </c>
      <c r="BV4124">
        <f t="shared" si="258"/>
        <v>0.48299999999999998</v>
      </c>
      <c r="BW4124">
        <f t="shared" si="259"/>
        <v>0.11799999999999999</v>
      </c>
    </row>
    <row r="4125" spans="1:75" x14ac:dyDescent="0.35">
      <c r="A4125">
        <v>378</v>
      </c>
      <c r="B4125" t="s">
        <v>1333</v>
      </c>
      <c r="C4125" t="s">
        <v>83</v>
      </c>
      <c r="D4125">
        <v>154</v>
      </c>
      <c r="E4125">
        <v>251.2</v>
      </c>
      <c r="F4125">
        <v>2017</v>
      </c>
      <c r="G4125">
        <v>3</v>
      </c>
      <c r="H4125">
        <v>127</v>
      </c>
      <c r="I4125">
        <v>194</v>
      </c>
      <c r="J4125">
        <v>213</v>
      </c>
      <c r="K4125">
        <v>189</v>
      </c>
      <c r="M4125">
        <v>0</v>
      </c>
      <c r="N4125">
        <v>0</v>
      </c>
      <c r="O4125">
        <v>0</v>
      </c>
      <c r="P4125">
        <v>0</v>
      </c>
      <c r="Q4125">
        <v>0</v>
      </c>
      <c r="S4125">
        <v>0</v>
      </c>
      <c r="T4125">
        <v>-0.79</v>
      </c>
      <c r="U4125">
        <v>-0.68</v>
      </c>
      <c r="V4125">
        <v>-1.47</v>
      </c>
      <c r="W4125">
        <v>-1.47</v>
      </c>
      <c r="X4125">
        <v>-1.47</v>
      </c>
      <c r="Z4125">
        <v>21</v>
      </c>
      <c r="AA4125">
        <v>4</v>
      </c>
      <c r="AB4125">
        <v>128</v>
      </c>
      <c r="AC4125">
        <v>21</v>
      </c>
      <c r="AD4125">
        <v>266</v>
      </c>
      <c r="AH4125">
        <v>1.68</v>
      </c>
      <c r="AI4125">
        <v>0.24</v>
      </c>
      <c r="AJ4125" t="s">
        <v>1710</v>
      </c>
      <c r="AK4125">
        <v>3.4599999999999999E-2</v>
      </c>
      <c r="AM4125">
        <v>0.42</v>
      </c>
      <c r="AO4125">
        <v>11</v>
      </c>
      <c r="AQ4125">
        <v>9.5</v>
      </c>
      <c r="AS4125">
        <v>1.1399999999999999</v>
      </c>
      <c r="AT4125" t="s">
        <v>1710</v>
      </c>
      <c r="AU4125">
        <v>0.152</v>
      </c>
      <c r="BN4125">
        <v>0</v>
      </c>
      <c r="BO4125">
        <v>0</v>
      </c>
      <c r="BP4125">
        <v>0</v>
      </c>
      <c r="BQ4125">
        <v>0</v>
      </c>
      <c r="BS4125">
        <v>1</v>
      </c>
      <c r="BT4125" t="str">
        <f t="shared" si="256"/>
        <v/>
      </c>
      <c r="BU4125">
        <f t="shared" si="257"/>
        <v>3.4599999999999999E-2</v>
      </c>
      <c r="BV4125" t="str">
        <f t="shared" si="258"/>
        <v/>
      </c>
      <c r="BW4125">
        <f t="shared" si="259"/>
        <v>0.152</v>
      </c>
    </row>
    <row r="4126" spans="1:75" x14ac:dyDescent="0.35">
      <c r="A4126">
        <v>379</v>
      </c>
      <c r="B4126" t="s">
        <v>1334</v>
      </c>
      <c r="C4126" t="s">
        <v>79</v>
      </c>
      <c r="D4126">
        <v>50</v>
      </c>
      <c r="E4126">
        <v>252.5</v>
      </c>
      <c r="F4126">
        <v>2017</v>
      </c>
      <c r="G4126">
        <v>1</v>
      </c>
      <c r="I4126">
        <v>74</v>
      </c>
      <c r="M4126">
        <v>0</v>
      </c>
      <c r="N4126">
        <v>0</v>
      </c>
      <c r="O4126">
        <v>0</v>
      </c>
      <c r="P4126">
        <v>0</v>
      </c>
      <c r="Q4126">
        <v>0</v>
      </c>
      <c r="S4126">
        <v>0</v>
      </c>
      <c r="U4126">
        <v>0</v>
      </c>
      <c r="V4126">
        <v>0</v>
      </c>
      <c r="W4126">
        <v>0</v>
      </c>
      <c r="X4126">
        <v>0</v>
      </c>
      <c r="AA4126">
        <v>7</v>
      </c>
      <c r="AB4126">
        <v>253</v>
      </c>
      <c r="AC4126">
        <v>22</v>
      </c>
      <c r="AD4126">
        <v>45</v>
      </c>
      <c r="AI4126">
        <v>-0.1</v>
      </c>
      <c r="AJ4126" t="s">
        <v>1710</v>
      </c>
      <c r="AK4126" t="s">
        <v>1710</v>
      </c>
      <c r="AT4126" t="s">
        <v>1710</v>
      </c>
      <c r="AU4126" t="s">
        <v>1710</v>
      </c>
      <c r="BM4126" t="e">
        <v>#N/A</v>
      </c>
      <c r="BN4126">
        <v>0</v>
      </c>
      <c r="BO4126">
        <v>0</v>
      </c>
      <c r="BP4126">
        <v>0</v>
      </c>
      <c r="BQ4126">
        <v>0</v>
      </c>
      <c r="BS4126">
        <v>1</v>
      </c>
      <c r="BT4126" t="str">
        <f t="shared" si="256"/>
        <v/>
      </c>
      <c r="BU4126" t="str">
        <f t="shared" si="257"/>
        <v/>
      </c>
      <c r="BV4126" t="str">
        <f t="shared" si="258"/>
        <v/>
      </c>
      <c r="BW4126" t="str">
        <f t="shared" si="259"/>
        <v/>
      </c>
    </row>
    <row r="4127" spans="1:75" x14ac:dyDescent="0.35">
      <c r="A4127">
        <v>380.5</v>
      </c>
      <c r="B4127" t="s">
        <v>1117</v>
      </c>
      <c r="C4127" t="s">
        <v>70</v>
      </c>
      <c r="D4127">
        <v>120</v>
      </c>
      <c r="E4127">
        <v>252.7</v>
      </c>
      <c r="F4127">
        <v>2017</v>
      </c>
      <c r="G4127">
        <v>2</v>
      </c>
      <c r="H4127">
        <v>36</v>
      </c>
      <c r="M4127">
        <v>0</v>
      </c>
      <c r="N4127">
        <v>0</v>
      </c>
      <c r="O4127">
        <v>0</v>
      </c>
      <c r="P4127">
        <v>0</v>
      </c>
      <c r="Q4127">
        <v>0</v>
      </c>
      <c r="S4127">
        <v>0</v>
      </c>
      <c r="T4127">
        <v>1.02</v>
      </c>
      <c r="V4127">
        <v>1.02</v>
      </c>
      <c r="W4127">
        <v>1.02</v>
      </c>
      <c r="X4127">
        <v>1.02</v>
      </c>
      <c r="Z4127">
        <v>25</v>
      </c>
      <c r="AA4127">
        <v>8</v>
      </c>
      <c r="AB4127">
        <v>300</v>
      </c>
      <c r="AC4127">
        <v>22</v>
      </c>
      <c r="AD4127">
        <v>119</v>
      </c>
      <c r="AF4127">
        <v>97</v>
      </c>
      <c r="AG4127">
        <v>6.58</v>
      </c>
      <c r="AH4127">
        <v>9.0500000000000007</v>
      </c>
      <c r="AJ4127">
        <v>7.0000000000000001E-3</v>
      </c>
      <c r="AK4127">
        <v>4.5199999999999997E-2</v>
      </c>
      <c r="AL4127">
        <v>0.55000000000000004</v>
      </c>
      <c r="AM4127">
        <v>1.06</v>
      </c>
      <c r="AN4127">
        <v>4</v>
      </c>
      <c r="AO4127">
        <v>15</v>
      </c>
      <c r="AP4127">
        <v>-1.5</v>
      </c>
      <c r="AR4127">
        <v>1.18</v>
      </c>
      <c r="AS4127">
        <v>1.18</v>
      </c>
      <c r="AT4127">
        <v>3.2000000000000001E-2</v>
      </c>
      <c r="AU4127" t="s">
        <v>1710</v>
      </c>
      <c r="BN4127">
        <v>0</v>
      </c>
      <c r="BO4127">
        <v>0</v>
      </c>
      <c r="BP4127">
        <v>0</v>
      </c>
      <c r="BQ4127">
        <v>0</v>
      </c>
      <c r="BS4127">
        <v>4</v>
      </c>
      <c r="BT4127">
        <f t="shared" si="256"/>
        <v>7.0000000000000001E-3</v>
      </c>
      <c r="BU4127">
        <f t="shared" si="257"/>
        <v>4.5199999999999997E-2</v>
      </c>
      <c r="BV4127">
        <f t="shared" si="258"/>
        <v>3.2000000000000001E-2</v>
      </c>
      <c r="BW4127" t="str">
        <f t="shared" si="259"/>
        <v/>
      </c>
    </row>
    <row r="4128" spans="1:75" x14ac:dyDescent="0.35">
      <c r="A4128">
        <v>380.5</v>
      </c>
      <c r="B4128" t="s">
        <v>1192</v>
      </c>
      <c r="C4128" t="s">
        <v>79</v>
      </c>
      <c r="D4128">
        <v>51</v>
      </c>
      <c r="E4128">
        <v>252.7</v>
      </c>
      <c r="F4128">
        <v>2017</v>
      </c>
      <c r="G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S4128">
        <v>0</v>
      </c>
      <c r="V4128">
        <v>0</v>
      </c>
      <c r="W4128">
        <v>0</v>
      </c>
      <c r="X4128">
        <v>0</v>
      </c>
      <c r="AA4128">
        <v>4</v>
      </c>
      <c r="AB4128">
        <v>139</v>
      </c>
      <c r="AC4128">
        <v>22</v>
      </c>
      <c r="AF4128">
        <v>60</v>
      </c>
      <c r="AG4128">
        <v>1.74</v>
      </c>
      <c r="AJ4128" t="s">
        <v>1710</v>
      </c>
      <c r="AK4128" t="s">
        <v>1710</v>
      </c>
      <c r="AN4128">
        <v>1</v>
      </c>
      <c r="AT4128" t="s">
        <v>1710</v>
      </c>
      <c r="AU4128" t="s">
        <v>1710</v>
      </c>
      <c r="AV4128">
        <v>9.5</v>
      </c>
      <c r="AX4128" s="2">
        <v>0.154</v>
      </c>
      <c r="AZ4128">
        <v>8.6999999999999993</v>
      </c>
      <c r="BB4128">
        <v>64</v>
      </c>
      <c r="BD4128">
        <v>10</v>
      </c>
      <c r="BF4128">
        <v>3</v>
      </c>
      <c r="BH4128">
        <v>7</v>
      </c>
      <c r="BJ4128">
        <v>11</v>
      </c>
      <c r="BL4128" s="2">
        <v>0</v>
      </c>
      <c r="BM4128" t="e">
        <v>#N/A</v>
      </c>
      <c r="BN4128">
        <v>0</v>
      </c>
      <c r="BO4128">
        <v>0</v>
      </c>
      <c r="BP4128">
        <v>0</v>
      </c>
      <c r="BQ4128">
        <v>0</v>
      </c>
      <c r="BS4128">
        <v>2</v>
      </c>
      <c r="BT4128" t="str">
        <f t="shared" si="256"/>
        <v/>
      </c>
      <c r="BU4128" t="str">
        <f t="shared" si="257"/>
        <v/>
      </c>
      <c r="BV4128" t="str">
        <f t="shared" si="258"/>
        <v/>
      </c>
      <c r="BW4128" t="str">
        <f t="shared" si="259"/>
        <v/>
      </c>
    </row>
    <row r="4129" spans="1:75" x14ac:dyDescent="0.35">
      <c r="A4129">
        <v>382</v>
      </c>
      <c r="B4129" t="s">
        <v>1187</v>
      </c>
      <c r="C4129" t="s">
        <v>83</v>
      </c>
      <c r="D4129">
        <v>155</v>
      </c>
      <c r="E4129">
        <v>253.3</v>
      </c>
      <c r="F4129">
        <v>2017</v>
      </c>
      <c r="G4129">
        <v>3</v>
      </c>
      <c r="H4129">
        <v>108</v>
      </c>
      <c r="I4129">
        <v>91</v>
      </c>
      <c r="J4129">
        <v>69</v>
      </c>
      <c r="K4129">
        <v>70</v>
      </c>
      <c r="M4129">
        <v>0</v>
      </c>
      <c r="N4129">
        <v>0</v>
      </c>
      <c r="O4129">
        <v>0</v>
      </c>
      <c r="P4129">
        <v>0</v>
      </c>
      <c r="Q4129">
        <v>0</v>
      </c>
      <c r="S4129">
        <v>0</v>
      </c>
      <c r="T4129">
        <v>-0.2</v>
      </c>
      <c r="U4129">
        <v>-0.79</v>
      </c>
      <c r="V4129">
        <v>-0.99</v>
      </c>
      <c r="W4129">
        <v>-1.21</v>
      </c>
      <c r="X4129">
        <v>-1.57</v>
      </c>
      <c r="Z4129">
        <v>23</v>
      </c>
      <c r="AA4129">
        <v>4</v>
      </c>
      <c r="AB4129">
        <v>126</v>
      </c>
      <c r="AC4129">
        <v>22</v>
      </c>
      <c r="AD4129">
        <v>239</v>
      </c>
      <c r="AE4129">
        <v>148</v>
      </c>
      <c r="AH4129">
        <v>2.64</v>
      </c>
      <c r="AI4129">
        <v>4.68</v>
      </c>
      <c r="AJ4129" t="s">
        <v>1710</v>
      </c>
      <c r="AK4129">
        <v>7.51E-2</v>
      </c>
      <c r="AM4129">
        <v>0.57999999999999996</v>
      </c>
      <c r="AO4129">
        <v>16</v>
      </c>
      <c r="AQ4129">
        <v>11.7</v>
      </c>
      <c r="AS4129">
        <v>1.1399999999999999</v>
      </c>
      <c r="AT4129" t="s">
        <v>1710</v>
      </c>
      <c r="AU4129">
        <v>0.193</v>
      </c>
      <c r="BN4129">
        <v>0</v>
      </c>
      <c r="BO4129">
        <v>0</v>
      </c>
      <c r="BP4129">
        <v>0</v>
      </c>
      <c r="BQ4129">
        <v>0</v>
      </c>
      <c r="BS4129">
        <v>2</v>
      </c>
      <c r="BT4129" t="str">
        <f t="shared" si="256"/>
        <v/>
      </c>
      <c r="BU4129">
        <f t="shared" si="257"/>
        <v>7.51E-2</v>
      </c>
      <c r="BV4129" t="str">
        <f t="shared" si="258"/>
        <v/>
      </c>
      <c r="BW4129">
        <f t="shared" si="259"/>
        <v>0.193</v>
      </c>
    </row>
    <row r="4130" spans="1:75" x14ac:dyDescent="0.35">
      <c r="A4130">
        <v>383.5</v>
      </c>
      <c r="B4130" t="s">
        <v>1335</v>
      </c>
      <c r="C4130" t="s">
        <v>83</v>
      </c>
      <c r="D4130">
        <v>156.5</v>
      </c>
      <c r="E4130">
        <v>254.8</v>
      </c>
      <c r="F4130">
        <v>2017</v>
      </c>
      <c r="G4130">
        <v>3</v>
      </c>
      <c r="J4130">
        <v>210</v>
      </c>
      <c r="M4130">
        <v>0</v>
      </c>
      <c r="N4130">
        <v>0</v>
      </c>
      <c r="O4130">
        <v>0</v>
      </c>
      <c r="P4130">
        <v>0</v>
      </c>
      <c r="Q4130">
        <v>0</v>
      </c>
      <c r="S4130">
        <v>0</v>
      </c>
      <c r="V4130">
        <v>0</v>
      </c>
      <c r="W4130">
        <v>0</v>
      </c>
      <c r="X4130">
        <v>0</v>
      </c>
      <c r="Z4130">
        <v>18</v>
      </c>
      <c r="AA4130">
        <v>8</v>
      </c>
      <c r="AB4130">
        <v>300</v>
      </c>
      <c r="AC4130">
        <v>22</v>
      </c>
      <c r="AJ4130" t="s">
        <v>1710</v>
      </c>
      <c r="AK4130" t="s">
        <v>1710</v>
      </c>
      <c r="AT4130" t="s">
        <v>1710</v>
      </c>
      <c r="AU4130" t="s">
        <v>1710</v>
      </c>
      <c r="BN4130">
        <v>0</v>
      </c>
      <c r="BO4130">
        <v>0</v>
      </c>
      <c r="BP4130">
        <v>0</v>
      </c>
      <c r="BQ4130">
        <v>0</v>
      </c>
      <c r="BS4130" t="e">
        <v>#REF!</v>
      </c>
      <c r="BT4130" t="str">
        <f t="shared" si="256"/>
        <v/>
      </c>
      <c r="BU4130" t="str">
        <f t="shared" si="257"/>
        <v/>
      </c>
      <c r="BV4130" t="str">
        <f t="shared" si="258"/>
        <v/>
      </c>
      <c r="BW4130" t="str">
        <f t="shared" si="259"/>
        <v/>
      </c>
    </row>
    <row r="4131" spans="1:75" x14ac:dyDescent="0.35">
      <c r="A4131">
        <v>383.5</v>
      </c>
      <c r="B4131" t="s">
        <v>1336</v>
      </c>
      <c r="C4131" t="s">
        <v>83</v>
      </c>
      <c r="D4131">
        <v>156.5</v>
      </c>
      <c r="E4131">
        <v>254.8</v>
      </c>
      <c r="F4131">
        <v>2017</v>
      </c>
      <c r="G4131">
        <v>3</v>
      </c>
      <c r="M4131">
        <v>0</v>
      </c>
      <c r="N4131">
        <v>0</v>
      </c>
      <c r="O4131">
        <v>0</v>
      </c>
      <c r="P4131">
        <v>0</v>
      </c>
      <c r="Q4131">
        <v>0</v>
      </c>
      <c r="V4131">
        <v>0</v>
      </c>
      <c r="W4131">
        <v>0</v>
      </c>
      <c r="X4131">
        <v>0</v>
      </c>
      <c r="Z4131">
        <v>18</v>
      </c>
      <c r="AA4131">
        <v>5</v>
      </c>
      <c r="AB4131">
        <v>170</v>
      </c>
      <c r="AC4131">
        <v>22</v>
      </c>
      <c r="AJ4131" t="s">
        <v>1710</v>
      </c>
      <c r="AK4131" t="s">
        <v>1710</v>
      </c>
      <c r="AT4131" t="s">
        <v>1710</v>
      </c>
      <c r="AU4131" t="s">
        <v>1710</v>
      </c>
      <c r="BN4131">
        <v>0</v>
      </c>
      <c r="BO4131">
        <v>0</v>
      </c>
      <c r="BP4131">
        <v>0</v>
      </c>
      <c r="BQ4131">
        <v>0</v>
      </c>
      <c r="BS4131" t="e">
        <v>#REF!</v>
      </c>
      <c r="BT4131" t="str">
        <f t="shared" si="256"/>
        <v/>
      </c>
      <c r="BU4131" t="str">
        <f t="shared" si="257"/>
        <v/>
      </c>
      <c r="BV4131" t="str">
        <f t="shared" si="258"/>
        <v/>
      </c>
      <c r="BW4131" t="str">
        <f t="shared" si="259"/>
        <v/>
      </c>
    </row>
    <row r="4132" spans="1:75" x14ac:dyDescent="0.35">
      <c r="A4132">
        <v>385</v>
      </c>
      <c r="B4132" t="s">
        <v>1337</v>
      </c>
      <c r="C4132" t="s">
        <v>83</v>
      </c>
      <c r="D4132">
        <v>158</v>
      </c>
      <c r="E4132">
        <v>255.2</v>
      </c>
      <c r="F4132">
        <v>2017</v>
      </c>
      <c r="G4132">
        <v>3</v>
      </c>
      <c r="H4132">
        <v>144</v>
      </c>
      <c r="I4132">
        <v>205</v>
      </c>
      <c r="M4132">
        <v>0</v>
      </c>
      <c r="N4132">
        <v>0</v>
      </c>
      <c r="O4132">
        <v>0</v>
      </c>
      <c r="P4132">
        <v>0</v>
      </c>
      <c r="Q4132">
        <v>0</v>
      </c>
      <c r="S4132">
        <v>0</v>
      </c>
      <c r="T4132">
        <v>-0.48</v>
      </c>
      <c r="U4132">
        <v>0</v>
      </c>
      <c r="V4132">
        <v>-0.48</v>
      </c>
      <c r="W4132">
        <v>-0.48</v>
      </c>
      <c r="X4132">
        <v>-0.48</v>
      </c>
      <c r="Z4132">
        <v>24</v>
      </c>
      <c r="AA4132">
        <v>4</v>
      </c>
      <c r="AB4132">
        <v>139</v>
      </c>
      <c r="AC4132">
        <v>22</v>
      </c>
      <c r="AH4132">
        <v>0.32</v>
      </c>
      <c r="AI4132">
        <v>0.22</v>
      </c>
      <c r="AJ4132" t="s">
        <v>1710</v>
      </c>
      <c r="AK4132">
        <v>8.0999999999999996E-3</v>
      </c>
      <c r="AM4132">
        <v>0.39</v>
      </c>
      <c r="AO4132">
        <v>12</v>
      </c>
      <c r="AQ4132">
        <v>10.5</v>
      </c>
      <c r="AS4132">
        <v>0.95</v>
      </c>
      <c r="AT4132" t="s">
        <v>1710</v>
      </c>
      <c r="AU4132">
        <v>0</v>
      </c>
      <c r="BN4132">
        <v>0</v>
      </c>
      <c r="BO4132">
        <v>0</v>
      </c>
      <c r="BP4132">
        <v>0</v>
      </c>
      <c r="BQ4132">
        <v>0</v>
      </c>
      <c r="BS4132">
        <v>1</v>
      </c>
      <c r="BT4132" t="str">
        <f t="shared" si="256"/>
        <v/>
      </c>
      <c r="BU4132">
        <f t="shared" si="257"/>
        <v>8.0999999999999996E-3</v>
      </c>
      <c r="BV4132" t="str">
        <f t="shared" si="258"/>
        <v/>
      </c>
      <c r="BW4132">
        <f t="shared" si="259"/>
        <v>0</v>
      </c>
    </row>
    <row r="4133" spans="1:75" x14ac:dyDescent="0.35">
      <c r="A4133">
        <v>386.5</v>
      </c>
      <c r="B4133" t="s">
        <v>1207</v>
      </c>
      <c r="C4133" t="s">
        <v>79</v>
      </c>
      <c r="D4133">
        <v>52</v>
      </c>
      <c r="E4133">
        <v>255.3</v>
      </c>
      <c r="F4133">
        <v>2017</v>
      </c>
      <c r="G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S4133">
        <v>0</v>
      </c>
      <c r="V4133">
        <v>0</v>
      </c>
      <c r="W4133">
        <v>0</v>
      </c>
      <c r="X4133">
        <v>0</v>
      </c>
      <c r="AA4133">
        <v>2</v>
      </c>
      <c r="AB4133">
        <v>51</v>
      </c>
      <c r="AC4133">
        <v>22</v>
      </c>
      <c r="AJ4133" t="s">
        <v>1710</v>
      </c>
      <c r="AK4133" t="s">
        <v>1710</v>
      </c>
      <c r="AT4133" t="s">
        <v>1710</v>
      </c>
      <c r="AU4133" t="s">
        <v>1710</v>
      </c>
      <c r="BM4133" t="e">
        <v>#N/A</v>
      </c>
      <c r="BN4133">
        <v>0</v>
      </c>
      <c r="BO4133">
        <v>0</v>
      </c>
      <c r="BP4133">
        <v>0</v>
      </c>
      <c r="BQ4133">
        <v>0</v>
      </c>
      <c r="BS4133">
        <v>2</v>
      </c>
      <c r="BT4133" t="str">
        <f t="shared" si="256"/>
        <v/>
      </c>
      <c r="BU4133" t="str">
        <f t="shared" si="257"/>
        <v/>
      </c>
      <c r="BV4133" t="str">
        <f t="shared" si="258"/>
        <v/>
      </c>
      <c r="BW4133" t="str">
        <f t="shared" si="259"/>
        <v/>
      </c>
    </row>
    <row r="4134" spans="1:75" x14ac:dyDescent="0.35">
      <c r="A4134">
        <v>386.5</v>
      </c>
      <c r="B4134" t="s">
        <v>1189</v>
      </c>
      <c r="C4134" t="s">
        <v>83</v>
      </c>
      <c r="D4134">
        <v>159</v>
      </c>
      <c r="E4134">
        <v>255.3</v>
      </c>
      <c r="F4134">
        <v>2017</v>
      </c>
      <c r="G4134">
        <v>3</v>
      </c>
      <c r="I4134">
        <v>184</v>
      </c>
      <c r="M4134">
        <v>0</v>
      </c>
      <c r="N4134">
        <v>0</v>
      </c>
      <c r="O4134">
        <v>0</v>
      </c>
      <c r="P4134">
        <v>0</v>
      </c>
      <c r="Q4134">
        <v>0</v>
      </c>
      <c r="S4134">
        <v>0</v>
      </c>
      <c r="U4134">
        <v>-0.76</v>
      </c>
      <c r="V4134">
        <v>-0.76</v>
      </c>
      <c r="W4134">
        <v>-0.76</v>
      </c>
      <c r="X4134">
        <v>-0.76</v>
      </c>
      <c r="Z4134">
        <v>18</v>
      </c>
      <c r="AA4134">
        <v>7</v>
      </c>
      <c r="AB4134">
        <v>241</v>
      </c>
      <c r="AC4134">
        <v>22</v>
      </c>
      <c r="AI4134">
        <v>0.35</v>
      </c>
      <c r="AJ4134">
        <v>6.2899999999999998E-2</v>
      </c>
      <c r="AK4134">
        <v>2.0999999999999999E-3</v>
      </c>
      <c r="AL4134">
        <v>0.82</v>
      </c>
      <c r="AM4134">
        <v>0.3</v>
      </c>
      <c r="AP4134">
        <v>9.5</v>
      </c>
      <c r="AQ4134">
        <v>10</v>
      </c>
      <c r="AR4134">
        <v>1.1399999999999999</v>
      </c>
      <c r="AS4134">
        <v>1.3</v>
      </c>
      <c r="AT4134">
        <v>0.77</v>
      </c>
      <c r="AU4134">
        <v>0.111</v>
      </c>
      <c r="BN4134">
        <v>0</v>
      </c>
      <c r="BO4134">
        <v>0</v>
      </c>
      <c r="BP4134">
        <v>0</v>
      </c>
      <c r="BQ4134">
        <v>0</v>
      </c>
      <c r="BS4134">
        <v>2</v>
      </c>
      <c r="BT4134">
        <f t="shared" si="256"/>
        <v>6.2899999999999998E-2</v>
      </c>
      <c r="BU4134">
        <f t="shared" si="257"/>
        <v>2.0999999999999999E-3</v>
      </c>
      <c r="BV4134">
        <f t="shared" si="258"/>
        <v>0.77</v>
      </c>
      <c r="BW4134">
        <f t="shared" si="259"/>
        <v>0.111</v>
      </c>
    </row>
    <row r="4135" spans="1:75" x14ac:dyDescent="0.35">
      <c r="A4135">
        <v>388</v>
      </c>
      <c r="B4135" t="s">
        <v>1244</v>
      </c>
      <c r="C4135" t="s">
        <v>70</v>
      </c>
      <c r="D4135">
        <v>121</v>
      </c>
      <c r="E4135">
        <v>255.4</v>
      </c>
      <c r="F4135">
        <v>2017</v>
      </c>
      <c r="G4135">
        <v>2</v>
      </c>
      <c r="H4135">
        <v>66</v>
      </c>
      <c r="I4135">
        <v>67</v>
      </c>
      <c r="J4135">
        <v>74</v>
      </c>
      <c r="K4135">
        <v>60</v>
      </c>
      <c r="M4135">
        <v>0</v>
      </c>
      <c r="N4135">
        <v>0</v>
      </c>
      <c r="O4135">
        <v>0</v>
      </c>
      <c r="P4135">
        <v>0</v>
      </c>
      <c r="Q4135">
        <v>0</v>
      </c>
      <c r="S4135">
        <v>0</v>
      </c>
      <c r="T4135">
        <v>0.49</v>
      </c>
      <c r="U4135">
        <v>-0.33</v>
      </c>
      <c r="V4135">
        <v>0.16</v>
      </c>
      <c r="W4135">
        <v>-0.52</v>
      </c>
      <c r="X4135">
        <v>-0.93</v>
      </c>
      <c r="Z4135">
        <v>26</v>
      </c>
      <c r="AA4135">
        <v>4</v>
      </c>
      <c r="AB4135">
        <v>130</v>
      </c>
      <c r="AC4135">
        <v>22</v>
      </c>
      <c r="AD4135">
        <v>137</v>
      </c>
      <c r="AF4135">
        <v>63</v>
      </c>
      <c r="AG4135">
        <v>4.49</v>
      </c>
      <c r="AH4135">
        <v>5.26</v>
      </c>
      <c r="AI4135">
        <v>4.46</v>
      </c>
      <c r="AJ4135">
        <v>6.8000000000000005E-2</v>
      </c>
      <c r="AK4135">
        <v>6.9000000000000006E-2</v>
      </c>
      <c r="AL4135">
        <v>1.1000000000000001</v>
      </c>
      <c r="AM4135">
        <v>2.1</v>
      </c>
      <c r="AN4135">
        <v>16</v>
      </c>
      <c r="AO4135">
        <v>14</v>
      </c>
      <c r="AP4135">
        <v>1.3</v>
      </c>
      <c r="AQ4135">
        <v>4.9000000000000004</v>
      </c>
      <c r="AR4135">
        <v>1.81</v>
      </c>
      <c r="AS4135">
        <v>1.81</v>
      </c>
      <c r="AT4135">
        <v>0.09</v>
      </c>
      <c r="AU4135">
        <v>0.11600000000000001</v>
      </c>
      <c r="BN4135">
        <v>0</v>
      </c>
      <c r="BO4135">
        <v>0</v>
      </c>
      <c r="BP4135">
        <v>0</v>
      </c>
      <c r="BQ4135">
        <v>0</v>
      </c>
      <c r="BS4135">
        <v>5</v>
      </c>
      <c r="BT4135">
        <f t="shared" si="256"/>
        <v>6.8000000000000005E-2</v>
      </c>
      <c r="BU4135">
        <f t="shared" si="257"/>
        <v>6.9000000000000006E-2</v>
      </c>
      <c r="BV4135">
        <f t="shared" si="258"/>
        <v>0.09</v>
      </c>
      <c r="BW4135">
        <f t="shared" si="259"/>
        <v>0.11600000000000001</v>
      </c>
    </row>
    <row r="4136" spans="1:75" x14ac:dyDescent="0.35">
      <c r="A4136">
        <v>389</v>
      </c>
      <c r="B4136" t="s">
        <v>1001</v>
      </c>
      <c r="C4136" t="s">
        <v>70</v>
      </c>
      <c r="D4136">
        <v>122</v>
      </c>
      <c r="E4136">
        <v>256.3</v>
      </c>
      <c r="F4136">
        <v>2017</v>
      </c>
      <c r="G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S4136">
        <v>1</v>
      </c>
      <c r="V4136">
        <v>0</v>
      </c>
      <c r="W4136">
        <v>0</v>
      </c>
      <c r="X4136">
        <v>0</v>
      </c>
      <c r="Z4136">
        <v>30</v>
      </c>
      <c r="AA4136">
        <v>8</v>
      </c>
      <c r="AB4136">
        <v>300</v>
      </c>
      <c r="AC4136">
        <v>22</v>
      </c>
      <c r="AF4136">
        <v>37</v>
      </c>
      <c r="AG4136">
        <v>8.41</v>
      </c>
      <c r="AJ4136">
        <v>7.0199999999999999E-2</v>
      </c>
      <c r="AK4136" t="s">
        <v>1710</v>
      </c>
      <c r="AL4136">
        <v>1.47</v>
      </c>
      <c r="AN4136">
        <v>16</v>
      </c>
      <c r="AP4136">
        <v>-0.1</v>
      </c>
      <c r="AT4136">
        <v>1.9E-2</v>
      </c>
      <c r="AU4136" t="s">
        <v>1710</v>
      </c>
      <c r="BN4136">
        <v>0</v>
      </c>
      <c r="BO4136">
        <v>0</v>
      </c>
      <c r="BP4136">
        <v>0</v>
      </c>
      <c r="BQ4136">
        <v>0</v>
      </c>
      <c r="BS4136">
        <v>6</v>
      </c>
      <c r="BT4136">
        <f t="shared" si="256"/>
        <v>7.0199999999999999E-2</v>
      </c>
      <c r="BU4136" t="str">
        <f t="shared" si="257"/>
        <v/>
      </c>
      <c r="BV4136">
        <f t="shared" si="258"/>
        <v>1.9E-2</v>
      </c>
      <c r="BW4136" t="str">
        <f t="shared" si="259"/>
        <v/>
      </c>
    </row>
    <row r="4137" spans="1:75" x14ac:dyDescent="0.35">
      <c r="A4137">
        <v>390</v>
      </c>
      <c r="B4137" t="s">
        <v>758</v>
      </c>
      <c r="C4137" t="s">
        <v>79</v>
      </c>
      <c r="D4137">
        <v>53</v>
      </c>
      <c r="E4137">
        <v>256.8</v>
      </c>
      <c r="F4137">
        <v>2017</v>
      </c>
      <c r="G4137">
        <v>1</v>
      </c>
      <c r="H4137">
        <v>36</v>
      </c>
      <c r="I4137">
        <v>38</v>
      </c>
      <c r="M4137">
        <v>0</v>
      </c>
      <c r="N4137">
        <v>0</v>
      </c>
      <c r="O4137">
        <v>0</v>
      </c>
      <c r="P4137">
        <v>0</v>
      </c>
      <c r="Q4137">
        <v>0</v>
      </c>
      <c r="S4137">
        <v>0</v>
      </c>
      <c r="T4137">
        <v>-0.28999999999999998</v>
      </c>
      <c r="U4137">
        <v>-0.45</v>
      </c>
      <c r="V4137">
        <v>-0.74</v>
      </c>
      <c r="W4137">
        <v>-0.74</v>
      </c>
      <c r="X4137">
        <v>-0.74</v>
      </c>
      <c r="Z4137">
        <v>27</v>
      </c>
      <c r="AA4137">
        <v>2</v>
      </c>
      <c r="AB4137">
        <v>57</v>
      </c>
      <c r="AC4137">
        <v>22</v>
      </c>
      <c r="AF4137">
        <v>28</v>
      </c>
      <c r="AG4137">
        <v>13.43</v>
      </c>
      <c r="AH4137">
        <v>12.69</v>
      </c>
      <c r="AI4137">
        <v>10</v>
      </c>
      <c r="AJ4137" t="s">
        <v>1710</v>
      </c>
      <c r="AK4137" t="s">
        <v>1710</v>
      </c>
      <c r="AN4137">
        <v>15</v>
      </c>
      <c r="AO4137">
        <v>6</v>
      </c>
      <c r="AT4137" t="s">
        <v>1710</v>
      </c>
      <c r="AU4137" t="s">
        <v>1710</v>
      </c>
      <c r="AV4137">
        <v>9.1999999999999993</v>
      </c>
      <c r="AW4137">
        <v>7.8</v>
      </c>
      <c r="AX4137" s="2">
        <v>4.8000000000000001E-2</v>
      </c>
      <c r="AY4137" s="2">
        <v>4.9000000000000002E-2</v>
      </c>
      <c r="AZ4137">
        <v>5.8</v>
      </c>
      <c r="BA4137">
        <v>6.3</v>
      </c>
      <c r="BB4137">
        <v>6</v>
      </c>
      <c r="BC4137">
        <v>13.6</v>
      </c>
      <c r="BD4137">
        <v>6.4</v>
      </c>
      <c r="BE4137">
        <v>7.5</v>
      </c>
      <c r="BF4137">
        <v>4.7</v>
      </c>
      <c r="BG4137">
        <v>4.3</v>
      </c>
      <c r="BH4137">
        <v>1.7</v>
      </c>
      <c r="BI4137">
        <v>3.2</v>
      </c>
      <c r="BJ4137">
        <v>510</v>
      </c>
      <c r="BK4137">
        <v>172</v>
      </c>
      <c r="BL4137" s="2">
        <v>2.9399999999999999E-2</v>
      </c>
      <c r="BM4137" t="e">
        <v>#N/A</v>
      </c>
      <c r="BN4137">
        <v>0</v>
      </c>
      <c r="BO4137">
        <v>0</v>
      </c>
      <c r="BP4137">
        <v>0</v>
      </c>
      <c r="BQ4137">
        <v>0</v>
      </c>
      <c r="BS4137">
        <v>6</v>
      </c>
      <c r="BT4137" t="str">
        <f t="shared" si="256"/>
        <v/>
      </c>
      <c r="BU4137" t="str">
        <f t="shared" si="257"/>
        <v/>
      </c>
      <c r="BV4137" t="str">
        <f t="shared" si="258"/>
        <v/>
      </c>
      <c r="BW4137" t="str">
        <f t="shared" si="259"/>
        <v/>
      </c>
    </row>
    <row r="4138" spans="1:75" x14ac:dyDescent="0.35">
      <c r="A4138">
        <v>391</v>
      </c>
      <c r="B4138" t="s">
        <v>538</v>
      </c>
      <c r="C4138" t="s">
        <v>116</v>
      </c>
      <c r="D4138">
        <v>57</v>
      </c>
      <c r="E4138">
        <v>256.89999999999998</v>
      </c>
      <c r="F4138">
        <v>2017</v>
      </c>
      <c r="G4138">
        <v>4</v>
      </c>
      <c r="H4138">
        <v>31</v>
      </c>
      <c r="I4138">
        <v>76</v>
      </c>
      <c r="M4138">
        <v>0</v>
      </c>
      <c r="N4138">
        <v>0</v>
      </c>
      <c r="O4138">
        <v>0</v>
      </c>
      <c r="P4138">
        <v>0</v>
      </c>
      <c r="Q4138">
        <v>0</v>
      </c>
      <c r="S4138">
        <v>1</v>
      </c>
      <c r="T4138">
        <v>-0.23</v>
      </c>
      <c r="U4138">
        <v>-0.67</v>
      </c>
      <c r="V4138">
        <v>-0.9</v>
      </c>
      <c r="W4138">
        <v>-0.9</v>
      </c>
      <c r="X4138">
        <v>-0.9</v>
      </c>
      <c r="Z4138">
        <v>29</v>
      </c>
      <c r="AA4138">
        <v>1</v>
      </c>
      <c r="AB4138">
        <v>21</v>
      </c>
      <c r="AC4138">
        <v>22</v>
      </c>
      <c r="AD4138">
        <v>60</v>
      </c>
      <c r="AF4138">
        <v>29</v>
      </c>
      <c r="AG4138">
        <v>5.5</v>
      </c>
      <c r="AH4138">
        <v>5.51</v>
      </c>
      <c r="AI4138">
        <v>1.42</v>
      </c>
      <c r="AJ4138">
        <v>0.1096</v>
      </c>
      <c r="AK4138">
        <v>8.7400000000000005E-2</v>
      </c>
      <c r="AL4138">
        <v>1.17</v>
      </c>
      <c r="AM4138">
        <v>1.04</v>
      </c>
      <c r="AN4138">
        <v>16</v>
      </c>
      <c r="AO4138">
        <v>14</v>
      </c>
      <c r="AP4138">
        <v>8.1</v>
      </c>
      <c r="AQ4138">
        <v>2.2000000000000002</v>
      </c>
      <c r="AR4138">
        <v>1.52</v>
      </c>
      <c r="AS4138">
        <v>1.72</v>
      </c>
      <c r="AT4138">
        <v>0.13700000000000001</v>
      </c>
      <c r="AU4138">
        <v>0.1</v>
      </c>
      <c r="BN4138">
        <v>0</v>
      </c>
      <c r="BO4138">
        <v>0</v>
      </c>
      <c r="BP4138">
        <v>0</v>
      </c>
      <c r="BQ4138">
        <v>0</v>
      </c>
      <c r="BS4138">
        <v>8</v>
      </c>
      <c r="BT4138">
        <f t="shared" si="256"/>
        <v>0.1096</v>
      </c>
      <c r="BU4138">
        <f t="shared" si="257"/>
        <v>8.7400000000000005E-2</v>
      </c>
      <c r="BV4138">
        <f t="shared" si="258"/>
        <v>0.13700000000000001</v>
      </c>
      <c r="BW4138">
        <f t="shared" si="259"/>
        <v>0.1</v>
      </c>
    </row>
    <row r="4139" spans="1:75" x14ac:dyDescent="0.35">
      <c r="A4139">
        <v>392</v>
      </c>
      <c r="B4139" t="s">
        <v>1338</v>
      </c>
      <c r="C4139" t="s">
        <v>70</v>
      </c>
      <c r="D4139">
        <v>123</v>
      </c>
      <c r="E4139">
        <v>257.39999999999998</v>
      </c>
      <c r="F4139">
        <v>2017</v>
      </c>
      <c r="G4139">
        <v>2</v>
      </c>
      <c r="H4139">
        <v>127</v>
      </c>
      <c r="M4139">
        <v>0</v>
      </c>
      <c r="N4139">
        <v>0</v>
      </c>
      <c r="O4139">
        <v>0</v>
      </c>
      <c r="P4139">
        <v>0</v>
      </c>
      <c r="Q4139">
        <v>0</v>
      </c>
      <c r="S4139">
        <v>0</v>
      </c>
      <c r="T4139">
        <v>0.08</v>
      </c>
      <c r="V4139">
        <v>0.08</v>
      </c>
      <c r="W4139">
        <v>0.08</v>
      </c>
      <c r="X4139">
        <v>0.08</v>
      </c>
      <c r="Z4139">
        <v>22</v>
      </c>
      <c r="AA4139">
        <v>7</v>
      </c>
      <c r="AB4139">
        <v>252</v>
      </c>
      <c r="AC4139">
        <v>22</v>
      </c>
      <c r="AJ4139" t="s">
        <v>1710</v>
      </c>
      <c r="AK4139" t="s">
        <v>1710</v>
      </c>
      <c r="AT4139" t="s">
        <v>1710</v>
      </c>
      <c r="AU4139" t="s">
        <v>1710</v>
      </c>
      <c r="BN4139">
        <v>0</v>
      </c>
      <c r="BO4139">
        <v>0</v>
      </c>
      <c r="BP4139">
        <v>0</v>
      </c>
      <c r="BQ4139">
        <v>0</v>
      </c>
      <c r="BS4139">
        <v>1</v>
      </c>
      <c r="BT4139" t="str">
        <f t="shared" si="256"/>
        <v/>
      </c>
      <c r="BU4139" t="str">
        <f t="shared" si="257"/>
        <v/>
      </c>
      <c r="BV4139" t="str">
        <f t="shared" si="258"/>
        <v/>
      </c>
      <c r="BW4139" t="str">
        <f t="shared" si="259"/>
        <v/>
      </c>
    </row>
    <row r="4140" spans="1:75" x14ac:dyDescent="0.35">
      <c r="A4140">
        <v>393</v>
      </c>
      <c r="B4140" t="s">
        <v>1339</v>
      </c>
      <c r="C4140" t="s">
        <v>83</v>
      </c>
      <c r="D4140">
        <v>160</v>
      </c>
      <c r="E4140">
        <v>257.60000000000002</v>
      </c>
      <c r="F4140">
        <v>2017</v>
      </c>
      <c r="G4140">
        <v>3</v>
      </c>
      <c r="J4140">
        <v>198</v>
      </c>
      <c r="M4140">
        <v>0</v>
      </c>
      <c r="N4140">
        <v>0</v>
      </c>
      <c r="O4140">
        <v>0</v>
      </c>
      <c r="P4140">
        <v>0</v>
      </c>
      <c r="Q4140">
        <v>0</v>
      </c>
      <c r="S4140">
        <v>0</v>
      </c>
      <c r="V4140">
        <v>0</v>
      </c>
      <c r="W4140">
        <v>0</v>
      </c>
      <c r="X4140">
        <v>0</v>
      </c>
      <c r="Z4140">
        <v>18</v>
      </c>
      <c r="AA4140">
        <v>6</v>
      </c>
      <c r="AB4140">
        <v>209</v>
      </c>
      <c r="AC4140">
        <v>22</v>
      </c>
      <c r="AD4140">
        <v>259</v>
      </c>
      <c r="AJ4140" t="s">
        <v>1710</v>
      </c>
      <c r="AK4140" t="s">
        <v>1710</v>
      </c>
      <c r="AT4140" t="s">
        <v>1710</v>
      </c>
      <c r="AU4140" t="s">
        <v>1710</v>
      </c>
      <c r="BN4140">
        <v>0</v>
      </c>
      <c r="BO4140">
        <v>0</v>
      </c>
      <c r="BP4140">
        <v>0</v>
      </c>
      <c r="BQ4140">
        <v>0</v>
      </c>
      <c r="BS4140" t="e">
        <v>#REF!</v>
      </c>
      <c r="BT4140" t="str">
        <f t="shared" si="256"/>
        <v/>
      </c>
      <c r="BU4140" t="str">
        <f t="shared" si="257"/>
        <v/>
      </c>
      <c r="BV4140" t="str">
        <f t="shared" si="258"/>
        <v/>
      </c>
      <c r="BW4140" t="str">
        <f t="shared" si="259"/>
        <v/>
      </c>
    </row>
    <row r="4141" spans="1:75" x14ac:dyDescent="0.35">
      <c r="A4141">
        <v>394</v>
      </c>
      <c r="B4141" t="s">
        <v>1340</v>
      </c>
      <c r="C4141" t="s">
        <v>83</v>
      </c>
      <c r="D4141">
        <v>161</v>
      </c>
      <c r="E4141">
        <v>259</v>
      </c>
      <c r="F4141">
        <v>2017</v>
      </c>
      <c r="G4141">
        <v>3</v>
      </c>
      <c r="I4141">
        <v>196</v>
      </c>
      <c r="M4141">
        <v>0</v>
      </c>
      <c r="N4141">
        <v>0</v>
      </c>
      <c r="O4141">
        <v>0</v>
      </c>
      <c r="P4141">
        <v>0</v>
      </c>
      <c r="Q4141">
        <v>0</v>
      </c>
      <c r="S4141">
        <v>0</v>
      </c>
      <c r="U4141">
        <v>0</v>
      </c>
      <c r="V4141">
        <v>0</v>
      </c>
      <c r="W4141">
        <v>0</v>
      </c>
      <c r="X4141">
        <v>0</v>
      </c>
      <c r="Z4141">
        <v>18</v>
      </c>
      <c r="AA4141">
        <v>8</v>
      </c>
      <c r="AB4141">
        <v>300</v>
      </c>
      <c r="AC4141">
        <v>22</v>
      </c>
      <c r="AI4141">
        <v>0.33</v>
      </c>
      <c r="AJ4141" t="s">
        <v>1710</v>
      </c>
      <c r="AK4141" t="s">
        <v>1710</v>
      </c>
      <c r="AQ4141">
        <v>12.8</v>
      </c>
      <c r="AT4141" t="s">
        <v>1710</v>
      </c>
      <c r="AU4141">
        <v>0.26800000000000002</v>
      </c>
      <c r="BN4141">
        <v>0</v>
      </c>
      <c r="BO4141">
        <v>0</v>
      </c>
      <c r="BP4141">
        <v>0</v>
      </c>
      <c r="BQ4141">
        <v>0</v>
      </c>
      <c r="BS4141" t="e">
        <v>#REF!</v>
      </c>
      <c r="BT4141" t="str">
        <f t="shared" si="256"/>
        <v/>
      </c>
      <c r="BU4141" t="str">
        <f t="shared" si="257"/>
        <v/>
      </c>
      <c r="BV4141" t="str">
        <f t="shared" si="258"/>
        <v/>
      </c>
      <c r="BW4141">
        <f t="shared" si="259"/>
        <v>0.26800000000000002</v>
      </c>
    </row>
    <row r="4142" spans="1:75" x14ac:dyDescent="0.35">
      <c r="A4142">
        <v>395</v>
      </c>
      <c r="B4142" t="s">
        <v>970</v>
      </c>
      <c r="C4142" t="s">
        <v>83</v>
      </c>
      <c r="D4142">
        <v>162</v>
      </c>
      <c r="E4142">
        <v>259.2</v>
      </c>
      <c r="F4142">
        <v>2017</v>
      </c>
      <c r="G4142">
        <v>3</v>
      </c>
      <c r="M4142">
        <v>0</v>
      </c>
      <c r="N4142">
        <v>0</v>
      </c>
      <c r="O4142">
        <v>0</v>
      </c>
      <c r="P4142">
        <v>0</v>
      </c>
      <c r="Q4142">
        <v>0</v>
      </c>
      <c r="V4142">
        <v>0</v>
      </c>
      <c r="W4142">
        <v>0</v>
      </c>
      <c r="X4142">
        <v>0</v>
      </c>
      <c r="Z4142" t="e">
        <v>#N/A</v>
      </c>
      <c r="AA4142">
        <v>5</v>
      </c>
      <c r="AB4142">
        <v>176</v>
      </c>
      <c r="AC4142">
        <v>22</v>
      </c>
      <c r="AG4142" t="e">
        <v>#N/A</v>
      </c>
      <c r="AH4142" t="e">
        <v>#N/A</v>
      </c>
      <c r="AI4142" t="e">
        <v>#N/A</v>
      </c>
      <c r="AJ4142" t="s">
        <v>1710</v>
      </c>
      <c r="AK4142" t="s">
        <v>1710</v>
      </c>
      <c r="AN4142" t="e">
        <v>#N/A</v>
      </c>
      <c r="AO4142" t="e">
        <v>#N/A</v>
      </c>
      <c r="AT4142" t="s">
        <v>1710</v>
      </c>
      <c r="AU4142" t="s">
        <v>1710</v>
      </c>
      <c r="BN4142">
        <v>0</v>
      </c>
      <c r="BO4142">
        <v>0</v>
      </c>
      <c r="BP4142">
        <v>0</v>
      </c>
      <c r="BQ4142">
        <v>0</v>
      </c>
      <c r="BS4142" t="e">
        <v>#N/A</v>
      </c>
      <c r="BT4142" t="str">
        <f t="shared" si="256"/>
        <v/>
      </c>
      <c r="BU4142" t="str">
        <f t="shared" si="257"/>
        <v/>
      </c>
      <c r="BV4142" t="str">
        <f t="shared" si="258"/>
        <v/>
      </c>
      <c r="BW4142" t="str">
        <f t="shared" si="259"/>
        <v/>
      </c>
    </row>
    <row r="4143" spans="1:75" x14ac:dyDescent="0.35">
      <c r="A4143">
        <v>396</v>
      </c>
      <c r="B4143" t="s">
        <v>1341</v>
      </c>
      <c r="C4143" t="s">
        <v>116</v>
      </c>
      <c r="D4143">
        <v>58</v>
      </c>
      <c r="E4143">
        <v>259.39999999999998</v>
      </c>
      <c r="F4143">
        <v>2017</v>
      </c>
      <c r="G4143">
        <v>4</v>
      </c>
      <c r="H4143">
        <v>39</v>
      </c>
      <c r="I4143">
        <v>86</v>
      </c>
      <c r="M4143">
        <v>0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-0.21</v>
      </c>
      <c r="U4143">
        <v>-0.18</v>
      </c>
      <c r="V4143">
        <v>-0.39</v>
      </c>
      <c r="W4143">
        <v>-0.39</v>
      </c>
      <c r="X4143">
        <v>-0.39</v>
      </c>
      <c r="Z4143">
        <v>26</v>
      </c>
      <c r="AA4143">
        <v>6</v>
      </c>
      <c r="AB4143">
        <v>202</v>
      </c>
      <c r="AC4143">
        <v>22</v>
      </c>
      <c r="AF4143">
        <v>57</v>
      </c>
      <c r="AG4143">
        <v>3.1</v>
      </c>
      <c r="AH4143">
        <v>5.13</v>
      </c>
      <c r="AI4143">
        <v>3.45</v>
      </c>
      <c r="AJ4143">
        <v>3.6299999999999999E-2</v>
      </c>
      <c r="AK4143">
        <v>6.6299999999999998E-2</v>
      </c>
      <c r="AL4143">
        <v>1.24</v>
      </c>
      <c r="AM4143">
        <v>1.04</v>
      </c>
      <c r="AN4143">
        <v>10</v>
      </c>
      <c r="AO4143">
        <v>11</v>
      </c>
      <c r="AP4143">
        <v>6.8</v>
      </c>
      <c r="AQ4143">
        <v>9.1999999999999993</v>
      </c>
      <c r="AR4143">
        <v>1.68</v>
      </c>
      <c r="AS4143">
        <v>1.51</v>
      </c>
      <c r="AT4143">
        <v>0.107</v>
      </c>
      <c r="AU4143">
        <v>0.123</v>
      </c>
      <c r="BN4143">
        <v>0</v>
      </c>
      <c r="BO4143">
        <v>0</v>
      </c>
      <c r="BP4143">
        <v>0</v>
      </c>
      <c r="BQ4143">
        <v>0</v>
      </c>
      <c r="BS4143">
        <v>3</v>
      </c>
      <c r="BT4143">
        <f t="shared" si="256"/>
        <v>3.6299999999999999E-2</v>
      </c>
      <c r="BU4143">
        <f t="shared" si="257"/>
        <v>6.6299999999999998E-2</v>
      </c>
      <c r="BV4143">
        <f t="shared" si="258"/>
        <v>0.107</v>
      </c>
      <c r="BW4143">
        <f t="shared" si="259"/>
        <v>0.123</v>
      </c>
    </row>
    <row r="4144" spans="1:75" x14ac:dyDescent="0.35">
      <c r="A4144">
        <v>397</v>
      </c>
      <c r="B4144" t="s">
        <v>1016</v>
      </c>
      <c r="C4144" t="s">
        <v>83</v>
      </c>
      <c r="D4144">
        <v>163</v>
      </c>
      <c r="E4144">
        <v>260</v>
      </c>
      <c r="F4144">
        <v>2017</v>
      </c>
      <c r="G4144">
        <v>3</v>
      </c>
      <c r="M4144">
        <v>0</v>
      </c>
      <c r="N4144">
        <v>0</v>
      </c>
      <c r="O4144">
        <v>0</v>
      </c>
      <c r="P4144">
        <v>0</v>
      </c>
      <c r="Q4144">
        <v>0</v>
      </c>
      <c r="V4144">
        <v>0</v>
      </c>
      <c r="W4144">
        <v>0</v>
      </c>
      <c r="X4144">
        <v>0</v>
      </c>
      <c r="Z4144" t="e">
        <v>#N/A</v>
      </c>
      <c r="AA4144">
        <v>7</v>
      </c>
      <c r="AB4144">
        <v>218</v>
      </c>
      <c r="AC4144">
        <v>22</v>
      </c>
      <c r="AG4144" t="e">
        <v>#N/A</v>
      </c>
      <c r="AH4144" t="e">
        <v>#N/A</v>
      </c>
      <c r="AI4144" t="e">
        <v>#N/A</v>
      </c>
      <c r="AJ4144" t="s">
        <v>1710</v>
      </c>
      <c r="AK4144" t="s">
        <v>1710</v>
      </c>
      <c r="AN4144" t="e">
        <v>#N/A</v>
      </c>
      <c r="AO4144" t="e">
        <v>#N/A</v>
      </c>
      <c r="AT4144" t="s">
        <v>1710</v>
      </c>
      <c r="AU4144" t="s">
        <v>1710</v>
      </c>
      <c r="BN4144">
        <v>0</v>
      </c>
      <c r="BO4144">
        <v>0</v>
      </c>
      <c r="BP4144">
        <v>0</v>
      </c>
      <c r="BQ4144">
        <v>0</v>
      </c>
      <c r="BS4144" t="e">
        <v>#N/A</v>
      </c>
      <c r="BT4144" t="str">
        <f t="shared" si="256"/>
        <v/>
      </c>
      <c r="BU4144" t="str">
        <f t="shared" si="257"/>
        <v/>
      </c>
      <c r="BV4144" t="str">
        <f t="shared" si="258"/>
        <v/>
      </c>
      <c r="BW4144" t="str">
        <f t="shared" si="259"/>
        <v/>
      </c>
    </row>
    <row r="4145" spans="1:75" x14ac:dyDescent="0.35">
      <c r="A4145">
        <v>398</v>
      </c>
      <c r="B4145" t="s">
        <v>1191</v>
      </c>
      <c r="C4145" t="s">
        <v>83</v>
      </c>
      <c r="D4145">
        <v>164</v>
      </c>
      <c r="E4145">
        <v>260.60000000000002</v>
      </c>
      <c r="F4145">
        <v>2017</v>
      </c>
      <c r="G4145">
        <v>3</v>
      </c>
      <c r="H4145">
        <v>90</v>
      </c>
      <c r="M4145">
        <v>0</v>
      </c>
      <c r="N4145">
        <v>0</v>
      </c>
      <c r="O4145">
        <v>0</v>
      </c>
      <c r="P4145">
        <v>0</v>
      </c>
      <c r="Q4145">
        <v>0</v>
      </c>
      <c r="S4145">
        <v>0</v>
      </c>
      <c r="T4145">
        <v>0.08</v>
      </c>
      <c r="V4145">
        <v>0.08</v>
      </c>
      <c r="W4145">
        <v>0.08</v>
      </c>
      <c r="X4145">
        <v>0.08</v>
      </c>
      <c r="Z4145">
        <v>23</v>
      </c>
      <c r="AA4145">
        <v>4</v>
      </c>
      <c r="AB4145">
        <v>114</v>
      </c>
      <c r="AC4145">
        <v>22</v>
      </c>
      <c r="AF4145">
        <v>117</v>
      </c>
      <c r="AG4145">
        <v>2.41</v>
      </c>
      <c r="AH4145">
        <v>3.92</v>
      </c>
      <c r="AJ4145">
        <v>6.2700000000000006E-2</v>
      </c>
      <c r="AK4145">
        <v>0.112</v>
      </c>
      <c r="AL4145">
        <v>0.98</v>
      </c>
      <c r="AM4145">
        <v>0.96</v>
      </c>
      <c r="AN4145">
        <v>16</v>
      </c>
      <c r="AO4145">
        <v>16</v>
      </c>
      <c r="AP4145">
        <v>10.8</v>
      </c>
      <c r="AR4145">
        <v>1.2</v>
      </c>
      <c r="AS4145">
        <v>1.1399999999999999</v>
      </c>
      <c r="AT4145">
        <v>0.216</v>
      </c>
      <c r="AU4145" t="s">
        <v>1710</v>
      </c>
      <c r="BN4145">
        <v>0</v>
      </c>
      <c r="BO4145">
        <v>0</v>
      </c>
      <c r="BP4145">
        <v>0</v>
      </c>
      <c r="BQ4145">
        <v>0</v>
      </c>
      <c r="BS4145">
        <v>2</v>
      </c>
      <c r="BT4145">
        <f t="shared" si="256"/>
        <v>6.2700000000000006E-2</v>
      </c>
      <c r="BU4145">
        <f t="shared" si="257"/>
        <v>0.112</v>
      </c>
      <c r="BV4145">
        <f t="shared" si="258"/>
        <v>0.216</v>
      </c>
      <c r="BW4145" t="str">
        <f t="shared" si="259"/>
        <v/>
      </c>
    </row>
    <row r="4146" spans="1:75" x14ac:dyDescent="0.35">
      <c r="A4146">
        <v>399</v>
      </c>
      <c r="B4146" t="s">
        <v>1087</v>
      </c>
      <c r="C4146" t="s">
        <v>70</v>
      </c>
      <c r="D4146">
        <v>124</v>
      </c>
      <c r="E4146">
        <v>261.10000000000002</v>
      </c>
      <c r="F4146">
        <v>2017</v>
      </c>
      <c r="G4146">
        <v>2</v>
      </c>
      <c r="H4146">
        <v>81</v>
      </c>
      <c r="I4146">
        <v>88</v>
      </c>
      <c r="J4146">
        <v>68</v>
      </c>
      <c r="K4146">
        <v>43</v>
      </c>
      <c r="M4146">
        <v>0</v>
      </c>
      <c r="N4146">
        <v>0</v>
      </c>
      <c r="O4146">
        <v>0</v>
      </c>
      <c r="P4146">
        <v>0</v>
      </c>
      <c r="Q4146">
        <v>0</v>
      </c>
      <c r="S4146">
        <v>0</v>
      </c>
      <c r="T4146">
        <v>0.24</v>
      </c>
      <c r="U4146">
        <v>-0.55000000000000004</v>
      </c>
      <c r="V4146">
        <v>-0.31</v>
      </c>
      <c r="W4146">
        <v>-0.87</v>
      </c>
      <c r="X4146">
        <v>-0.76</v>
      </c>
      <c r="Z4146">
        <v>24</v>
      </c>
      <c r="AA4146">
        <v>8</v>
      </c>
      <c r="AB4146">
        <v>300</v>
      </c>
      <c r="AC4146">
        <v>22</v>
      </c>
      <c r="AD4146">
        <v>107</v>
      </c>
      <c r="AE4146">
        <v>74</v>
      </c>
      <c r="AF4146">
        <v>118</v>
      </c>
      <c r="AG4146">
        <v>1.44</v>
      </c>
      <c r="AH4146">
        <v>4.08</v>
      </c>
      <c r="AI4146">
        <v>3.4</v>
      </c>
      <c r="AJ4146">
        <v>6.0000000000000001E-3</v>
      </c>
      <c r="AK4146">
        <v>2.3099999999999999E-2</v>
      </c>
      <c r="AL4146">
        <v>1.84</v>
      </c>
      <c r="AM4146">
        <v>0.85</v>
      </c>
      <c r="AN4146">
        <v>8</v>
      </c>
      <c r="AO4146">
        <v>11</v>
      </c>
      <c r="AP4146">
        <v>1.7</v>
      </c>
      <c r="AQ4146">
        <v>1.2</v>
      </c>
      <c r="AR4146">
        <v>1.3</v>
      </c>
      <c r="AS4146">
        <v>1.3</v>
      </c>
      <c r="AT4146">
        <v>5.3999999999999999E-2</v>
      </c>
      <c r="AU4146">
        <v>0.16700000000000001</v>
      </c>
      <c r="BN4146">
        <v>0</v>
      </c>
      <c r="BO4146">
        <v>0</v>
      </c>
      <c r="BP4146">
        <v>0</v>
      </c>
      <c r="BQ4146">
        <v>0</v>
      </c>
      <c r="BS4146">
        <v>3</v>
      </c>
      <c r="BT4146">
        <f t="shared" si="256"/>
        <v>6.0000000000000001E-3</v>
      </c>
      <c r="BU4146">
        <f t="shared" si="257"/>
        <v>2.3099999999999999E-2</v>
      </c>
      <c r="BV4146">
        <f t="shared" si="258"/>
        <v>5.3999999999999999E-2</v>
      </c>
      <c r="BW4146">
        <f t="shared" si="259"/>
        <v>0.16700000000000001</v>
      </c>
    </row>
    <row r="4147" spans="1:75" x14ac:dyDescent="0.35">
      <c r="A4147">
        <v>400</v>
      </c>
      <c r="B4147" t="s">
        <v>1081</v>
      </c>
      <c r="C4147" t="s">
        <v>79</v>
      </c>
      <c r="D4147">
        <v>54</v>
      </c>
      <c r="E4147">
        <v>261.39999999999998</v>
      </c>
      <c r="F4147">
        <v>2017</v>
      </c>
      <c r="G4147">
        <v>1</v>
      </c>
      <c r="H4147">
        <v>31</v>
      </c>
      <c r="I4147">
        <v>68</v>
      </c>
      <c r="J4147">
        <v>58</v>
      </c>
      <c r="M4147">
        <v>0</v>
      </c>
      <c r="N4147">
        <v>0</v>
      </c>
      <c r="O4147">
        <v>0</v>
      </c>
      <c r="P4147">
        <v>0</v>
      </c>
      <c r="Q4147">
        <v>0</v>
      </c>
      <c r="S4147">
        <v>0</v>
      </c>
      <c r="T4147">
        <v>-0.57999999999999996</v>
      </c>
      <c r="U4147">
        <v>0</v>
      </c>
      <c r="V4147">
        <v>-0.57999999999999996</v>
      </c>
      <c r="W4147">
        <v>-0.57999999999999996</v>
      </c>
      <c r="X4147">
        <v>-0.57999999999999996</v>
      </c>
      <c r="Z4147">
        <v>24</v>
      </c>
      <c r="AA4147">
        <v>5</v>
      </c>
      <c r="AB4147">
        <v>147</v>
      </c>
      <c r="AC4147">
        <v>22</v>
      </c>
      <c r="AF4147">
        <v>82</v>
      </c>
      <c r="AG4147">
        <v>-0.38</v>
      </c>
      <c r="AH4147">
        <v>11.87</v>
      </c>
      <c r="AI4147">
        <v>0</v>
      </c>
      <c r="AJ4147" t="s">
        <v>1710</v>
      </c>
      <c r="AK4147" t="s">
        <v>1710</v>
      </c>
      <c r="AN4147">
        <v>4</v>
      </c>
      <c r="AO4147">
        <v>12</v>
      </c>
      <c r="AT4147" t="s">
        <v>1710</v>
      </c>
      <c r="AU4147" t="s">
        <v>1710</v>
      </c>
      <c r="AV4147">
        <v>8.4</v>
      </c>
      <c r="AW4147">
        <v>7.8</v>
      </c>
      <c r="AX4147" s="2">
        <v>0</v>
      </c>
      <c r="AY4147" s="2">
        <v>3.9E-2</v>
      </c>
      <c r="AZ4147">
        <v>1.7</v>
      </c>
      <c r="BA4147">
        <v>5.8</v>
      </c>
      <c r="BB4147">
        <v>0</v>
      </c>
      <c r="BC4147">
        <v>7.8</v>
      </c>
      <c r="BD4147">
        <v>1.9</v>
      </c>
      <c r="BE4147">
        <v>7.1</v>
      </c>
      <c r="BF4147">
        <v>0</v>
      </c>
      <c r="BG4147">
        <v>3.1</v>
      </c>
      <c r="BI4147">
        <v>4</v>
      </c>
      <c r="BJ4147">
        <v>10</v>
      </c>
      <c r="BK4147">
        <v>316</v>
      </c>
      <c r="BL4147" s="2">
        <v>0</v>
      </c>
      <c r="BM4147" t="e">
        <v>#N/A</v>
      </c>
      <c r="BN4147">
        <v>0</v>
      </c>
      <c r="BO4147">
        <v>0</v>
      </c>
      <c r="BP4147">
        <v>0</v>
      </c>
      <c r="BQ4147">
        <v>0</v>
      </c>
      <c r="BS4147">
        <v>3</v>
      </c>
      <c r="BT4147" t="str">
        <f t="shared" si="256"/>
        <v/>
      </c>
      <c r="BU4147" t="str">
        <f t="shared" si="257"/>
        <v/>
      </c>
      <c r="BV4147" t="str">
        <f t="shared" si="258"/>
        <v/>
      </c>
      <c r="BW4147" t="str">
        <f t="shared" si="259"/>
        <v/>
      </c>
    </row>
    <row r="4148" spans="1:75" x14ac:dyDescent="0.35">
      <c r="A4148">
        <v>401</v>
      </c>
      <c r="B4148" t="s">
        <v>476</v>
      </c>
      <c r="C4148" t="s">
        <v>83</v>
      </c>
      <c r="D4148">
        <v>165</v>
      </c>
      <c r="E4148">
        <v>261.8</v>
      </c>
      <c r="F4148">
        <v>2017</v>
      </c>
      <c r="G4148">
        <v>3</v>
      </c>
      <c r="H4148">
        <v>135</v>
      </c>
      <c r="I4148">
        <v>207</v>
      </c>
      <c r="J4148">
        <v>202</v>
      </c>
      <c r="K4148">
        <v>138</v>
      </c>
      <c r="M4148">
        <v>0</v>
      </c>
      <c r="N4148">
        <v>0</v>
      </c>
      <c r="O4148">
        <v>0</v>
      </c>
      <c r="P4148">
        <v>0</v>
      </c>
      <c r="Q4148">
        <v>0</v>
      </c>
      <c r="S4148">
        <v>0</v>
      </c>
      <c r="T4148">
        <v>-0.34</v>
      </c>
      <c r="U4148">
        <v>0</v>
      </c>
      <c r="V4148">
        <v>-0.34</v>
      </c>
      <c r="W4148">
        <v>-0.34</v>
      </c>
      <c r="X4148">
        <v>-1.08</v>
      </c>
      <c r="Z4148">
        <v>23</v>
      </c>
      <c r="AA4148">
        <v>6</v>
      </c>
      <c r="AB4148">
        <v>206</v>
      </c>
      <c r="AC4148">
        <v>22</v>
      </c>
      <c r="AH4148">
        <v>1.79</v>
      </c>
      <c r="AI4148">
        <v>0</v>
      </c>
      <c r="AJ4148">
        <v>1.7999999999999999E-2</v>
      </c>
      <c r="AK4148">
        <v>1.47E-2</v>
      </c>
      <c r="AL4148">
        <v>0.67</v>
      </c>
      <c r="AM4148">
        <v>1.6</v>
      </c>
      <c r="AO4148">
        <v>8</v>
      </c>
      <c r="AP4148">
        <v>13.6</v>
      </c>
      <c r="AR4148">
        <v>0.74</v>
      </c>
      <c r="AS4148">
        <v>2.04</v>
      </c>
      <c r="AT4148">
        <v>0.14799999999999999</v>
      </c>
      <c r="AU4148" t="s">
        <v>1710</v>
      </c>
      <c r="BN4148">
        <v>0</v>
      </c>
      <c r="BO4148">
        <v>0</v>
      </c>
      <c r="BP4148">
        <v>0</v>
      </c>
      <c r="BQ4148">
        <v>0</v>
      </c>
      <c r="BS4148">
        <v>2</v>
      </c>
      <c r="BT4148">
        <f t="shared" si="256"/>
        <v>1.7999999999999999E-2</v>
      </c>
      <c r="BU4148">
        <f t="shared" si="257"/>
        <v>1.47E-2</v>
      </c>
      <c r="BV4148">
        <f t="shared" si="258"/>
        <v>0.14799999999999999</v>
      </c>
      <c r="BW4148" t="str">
        <f t="shared" si="259"/>
        <v/>
      </c>
    </row>
    <row r="4149" spans="1:75" x14ac:dyDescent="0.35">
      <c r="A4149">
        <v>402</v>
      </c>
      <c r="B4149" t="s">
        <v>784</v>
      </c>
      <c r="C4149" t="s">
        <v>83</v>
      </c>
      <c r="D4149">
        <v>166</v>
      </c>
      <c r="E4149">
        <v>262</v>
      </c>
      <c r="F4149">
        <v>2017</v>
      </c>
      <c r="G4149">
        <v>3</v>
      </c>
      <c r="H4149">
        <v>107</v>
      </c>
      <c r="I4149">
        <v>143</v>
      </c>
      <c r="M4149">
        <v>0</v>
      </c>
      <c r="N4149">
        <v>0</v>
      </c>
      <c r="O4149">
        <v>0</v>
      </c>
      <c r="P4149">
        <v>0</v>
      </c>
      <c r="Q4149">
        <v>0</v>
      </c>
      <c r="S4149">
        <v>0</v>
      </c>
      <c r="T4149">
        <v>-0.53</v>
      </c>
      <c r="U4149">
        <v>0</v>
      </c>
      <c r="V4149">
        <v>-0.53</v>
      </c>
      <c r="W4149">
        <v>-0.53</v>
      </c>
      <c r="X4149">
        <v>-0.53</v>
      </c>
      <c r="Z4149">
        <v>29</v>
      </c>
      <c r="AA4149">
        <v>8</v>
      </c>
      <c r="AB4149">
        <v>300</v>
      </c>
      <c r="AC4149">
        <v>22</v>
      </c>
      <c r="AF4149">
        <v>110</v>
      </c>
      <c r="AG4149">
        <v>2.79</v>
      </c>
      <c r="AH4149">
        <v>3.07</v>
      </c>
      <c r="AI4149">
        <v>1.95</v>
      </c>
      <c r="AJ4149">
        <v>4.0599999999999997E-2</v>
      </c>
      <c r="AK4149">
        <v>4.4900000000000002E-2</v>
      </c>
      <c r="AL4149">
        <v>1.05</v>
      </c>
      <c r="AM4149">
        <v>0.61</v>
      </c>
      <c r="AN4149">
        <v>16</v>
      </c>
      <c r="AO4149">
        <v>14</v>
      </c>
      <c r="AP4149">
        <v>10.3</v>
      </c>
      <c r="AQ4149">
        <v>13.1</v>
      </c>
      <c r="AR4149">
        <v>1.94</v>
      </c>
      <c r="AS4149">
        <v>1.87</v>
      </c>
      <c r="AT4149">
        <v>0.435</v>
      </c>
      <c r="AU4149">
        <v>0.17</v>
      </c>
      <c r="BN4149">
        <v>0</v>
      </c>
      <c r="BO4149">
        <v>0</v>
      </c>
      <c r="BP4149">
        <v>0</v>
      </c>
      <c r="BQ4149">
        <v>0</v>
      </c>
      <c r="BS4149" t="e">
        <v>#REF!</v>
      </c>
      <c r="BT4149">
        <f t="shared" si="256"/>
        <v>4.0599999999999997E-2</v>
      </c>
      <c r="BU4149">
        <f t="shared" si="257"/>
        <v>4.4900000000000002E-2</v>
      </c>
      <c r="BV4149">
        <f t="shared" si="258"/>
        <v>0.435</v>
      </c>
      <c r="BW4149">
        <f t="shared" si="259"/>
        <v>0.17</v>
      </c>
    </row>
    <row r="4150" spans="1:75" x14ac:dyDescent="0.35">
      <c r="A4150">
        <v>403</v>
      </c>
      <c r="B4150" t="s">
        <v>131</v>
      </c>
      <c r="C4150" t="s">
        <v>79</v>
      </c>
      <c r="D4150">
        <v>55</v>
      </c>
      <c r="E4150">
        <v>262.2</v>
      </c>
      <c r="F4150">
        <v>2017</v>
      </c>
      <c r="G4150">
        <v>1</v>
      </c>
      <c r="H4150">
        <v>65</v>
      </c>
      <c r="I4150">
        <v>54</v>
      </c>
      <c r="M4150">
        <v>0</v>
      </c>
      <c r="N4150">
        <v>0</v>
      </c>
      <c r="O4150">
        <v>0</v>
      </c>
      <c r="P4150">
        <v>0</v>
      </c>
      <c r="Q4150">
        <v>0</v>
      </c>
      <c r="S4150">
        <v>1</v>
      </c>
      <c r="T4150">
        <v>-0.39</v>
      </c>
      <c r="U4150">
        <v>0</v>
      </c>
      <c r="V4150">
        <v>-0.39</v>
      </c>
      <c r="W4150">
        <v>-0.39</v>
      </c>
      <c r="X4150">
        <v>-0.39</v>
      </c>
      <c r="Z4150">
        <v>34</v>
      </c>
      <c r="AA4150">
        <v>6</v>
      </c>
      <c r="AB4150">
        <v>213</v>
      </c>
      <c r="AC4150">
        <v>22</v>
      </c>
      <c r="AF4150">
        <v>46</v>
      </c>
      <c r="AG4150">
        <v>3.42</v>
      </c>
      <c r="AH4150">
        <v>0.16</v>
      </c>
      <c r="AI4150">
        <v>5.25</v>
      </c>
      <c r="AJ4150" t="s">
        <v>1710</v>
      </c>
      <c r="AK4150" t="s">
        <v>1710</v>
      </c>
      <c r="AN4150">
        <v>6</v>
      </c>
      <c r="AO4150">
        <v>3</v>
      </c>
      <c r="AT4150" t="s">
        <v>1710</v>
      </c>
      <c r="AU4150" t="s">
        <v>1710</v>
      </c>
      <c r="AV4150">
        <v>9</v>
      </c>
      <c r="AW4150">
        <v>11.9</v>
      </c>
      <c r="AX4150" s="2">
        <v>6.8000000000000005E-2</v>
      </c>
      <c r="AY4150" s="2">
        <v>0</v>
      </c>
      <c r="AZ4150">
        <v>8.5</v>
      </c>
      <c r="BA4150">
        <v>2.1</v>
      </c>
      <c r="BB4150">
        <v>14.9</v>
      </c>
      <c r="BC4150">
        <v>0</v>
      </c>
      <c r="BD4150">
        <v>10</v>
      </c>
      <c r="BE4150">
        <v>2.1</v>
      </c>
      <c r="BF4150">
        <v>2.9</v>
      </c>
      <c r="BH4150">
        <v>7.1</v>
      </c>
      <c r="BJ4150">
        <v>53</v>
      </c>
      <c r="BK4150">
        <v>8</v>
      </c>
      <c r="BL4150" s="2">
        <v>3.7699999999999997E-2</v>
      </c>
      <c r="BM4150" t="e">
        <v>#N/A</v>
      </c>
      <c r="BN4150">
        <v>0</v>
      </c>
      <c r="BO4150">
        <v>0</v>
      </c>
      <c r="BP4150">
        <v>0</v>
      </c>
      <c r="BQ4150">
        <v>0</v>
      </c>
      <c r="BS4150">
        <v>13</v>
      </c>
      <c r="BT4150" t="str">
        <f t="shared" si="256"/>
        <v/>
      </c>
      <c r="BU4150" t="str">
        <f t="shared" si="257"/>
        <v/>
      </c>
      <c r="BV4150" t="str">
        <f t="shared" si="258"/>
        <v/>
      </c>
      <c r="BW4150" t="str">
        <f t="shared" si="259"/>
        <v/>
      </c>
    </row>
    <row r="4151" spans="1:75" x14ac:dyDescent="0.35">
      <c r="A4151">
        <v>404</v>
      </c>
      <c r="B4151" t="s">
        <v>915</v>
      </c>
      <c r="C4151" t="s">
        <v>83</v>
      </c>
      <c r="D4151">
        <v>167</v>
      </c>
      <c r="E4151">
        <v>262.8</v>
      </c>
      <c r="F4151">
        <v>2017</v>
      </c>
      <c r="G4151">
        <v>3</v>
      </c>
      <c r="H4151">
        <v>106</v>
      </c>
      <c r="I4151">
        <v>128</v>
      </c>
      <c r="J4151">
        <v>186</v>
      </c>
      <c r="M4151">
        <v>0</v>
      </c>
      <c r="N4151">
        <v>0</v>
      </c>
      <c r="O4151">
        <v>0</v>
      </c>
      <c r="P4151">
        <v>0</v>
      </c>
      <c r="Q4151">
        <v>0</v>
      </c>
      <c r="S4151">
        <v>0</v>
      </c>
      <c r="T4151">
        <v>-0.28999999999999998</v>
      </c>
      <c r="U4151">
        <v>-0.65</v>
      </c>
      <c r="V4151">
        <v>-0.94</v>
      </c>
      <c r="W4151">
        <v>-1.29</v>
      </c>
      <c r="X4151">
        <v>-1.29</v>
      </c>
      <c r="Z4151">
        <v>27</v>
      </c>
      <c r="AA4151">
        <v>8</v>
      </c>
      <c r="AB4151">
        <v>300</v>
      </c>
      <c r="AC4151">
        <v>22</v>
      </c>
      <c r="AF4151">
        <v>96</v>
      </c>
      <c r="AG4151">
        <v>5</v>
      </c>
      <c r="AH4151">
        <v>3.01</v>
      </c>
      <c r="AI4151">
        <v>3.4</v>
      </c>
      <c r="AJ4151">
        <v>7.0800000000000002E-2</v>
      </c>
      <c r="AK4151">
        <v>6.9000000000000006E-2</v>
      </c>
      <c r="AL4151">
        <v>1.51</v>
      </c>
      <c r="AM4151">
        <v>0.72</v>
      </c>
      <c r="AN4151">
        <v>14</v>
      </c>
      <c r="AO4151">
        <v>15</v>
      </c>
      <c r="AP4151">
        <v>14.8</v>
      </c>
      <c r="AQ4151">
        <v>17.600000000000001</v>
      </c>
      <c r="AR4151">
        <v>1.77</v>
      </c>
      <c r="AS4151">
        <v>1.49</v>
      </c>
      <c r="AT4151">
        <v>0.245</v>
      </c>
      <c r="AU4151">
        <v>0.313</v>
      </c>
      <c r="BN4151">
        <v>0</v>
      </c>
      <c r="BO4151">
        <v>0</v>
      </c>
      <c r="BP4151">
        <v>0</v>
      </c>
      <c r="BQ4151">
        <v>0</v>
      </c>
      <c r="BS4151" t="e">
        <v>#REF!</v>
      </c>
      <c r="BT4151">
        <f t="shared" si="256"/>
        <v>7.0800000000000002E-2</v>
      </c>
      <c r="BU4151">
        <f t="shared" si="257"/>
        <v>6.9000000000000006E-2</v>
      </c>
      <c r="BV4151">
        <f t="shared" si="258"/>
        <v>0.245</v>
      </c>
      <c r="BW4151">
        <f t="shared" si="259"/>
        <v>0.313</v>
      </c>
    </row>
    <row r="4152" spans="1:75" x14ac:dyDescent="0.35">
      <c r="A4152">
        <v>405</v>
      </c>
      <c r="B4152" t="s">
        <v>1342</v>
      </c>
      <c r="C4152" t="s">
        <v>83</v>
      </c>
      <c r="D4152">
        <v>168</v>
      </c>
      <c r="E4152">
        <v>264</v>
      </c>
      <c r="F4152">
        <v>2017</v>
      </c>
      <c r="G4152">
        <v>3</v>
      </c>
      <c r="M4152">
        <v>0</v>
      </c>
      <c r="N4152">
        <v>0</v>
      </c>
      <c r="O4152">
        <v>0</v>
      </c>
      <c r="P4152">
        <v>0</v>
      </c>
      <c r="Q4152">
        <v>0</v>
      </c>
      <c r="V4152">
        <v>0</v>
      </c>
      <c r="W4152">
        <v>0</v>
      </c>
      <c r="X4152">
        <v>0</v>
      </c>
      <c r="Z4152">
        <v>18</v>
      </c>
      <c r="AA4152">
        <v>5</v>
      </c>
      <c r="AB4152">
        <v>175</v>
      </c>
      <c r="AC4152">
        <v>22</v>
      </c>
      <c r="AJ4152" t="s">
        <v>1710</v>
      </c>
      <c r="AK4152" t="s">
        <v>1710</v>
      </c>
      <c r="AT4152" t="s">
        <v>1710</v>
      </c>
      <c r="AU4152" t="s">
        <v>1710</v>
      </c>
      <c r="BN4152">
        <v>0</v>
      </c>
      <c r="BO4152">
        <v>0</v>
      </c>
      <c r="BP4152">
        <v>0</v>
      </c>
      <c r="BQ4152">
        <v>0</v>
      </c>
      <c r="BS4152" t="e">
        <v>#REF!</v>
      </c>
      <c r="BT4152" t="str">
        <f t="shared" si="256"/>
        <v/>
      </c>
      <c r="BU4152" t="str">
        <f t="shared" si="257"/>
        <v/>
      </c>
      <c r="BV4152" t="str">
        <f t="shared" si="258"/>
        <v/>
      </c>
      <c r="BW4152" t="str">
        <f t="shared" si="259"/>
        <v/>
      </c>
    </row>
    <row r="4153" spans="1:75" x14ac:dyDescent="0.35">
      <c r="A4153">
        <v>406</v>
      </c>
      <c r="B4153" t="s">
        <v>1343</v>
      </c>
      <c r="C4153" t="s">
        <v>70</v>
      </c>
      <c r="D4153">
        <v>125</v>
      </c>
      <c r="E4153">
        <v>267.2</v>
      </c>
      <c r="F4153">
        <v>2017</v>
      </c>
      <c r="G4153">
        <v>2</v>
      </c>
      <c r="M4153">
        <v>0</v>
      </c>
      <c r="N4153">
        <v>0</v>
      </c>
      <c r="O4153">
        <v>0</v>
      </c>
      <c r="P4153">
        <v>0</v>
      </c>
      <c r="Q4153">
        <v>0</v>
      </c>
      <c r="S4153">
        <v>0</v>
      </c>
      <c r="V4153">
        <v>0</v>
      </c>
      <c r="W4153">
        <v>0</v>
      </c>
      <c r="X4153">
        <v>0</v>
      </c>
      <c r="Z4153">
        <v>18</v>
      </c>
      <c r="AA4153">
        <v>8</v>
      </c>
      <c r="AB4153">
        <v>300</v>
      </c>
      <c r="AC4153">
        <v>23</v>
      </c>
      <c r="AJ4153" t="s">
        <v>1710</v>
      </c>
      <c r="AK4153" t="s">
        <v>1710</v>
      </c>
      <c r="AT4153" t="s">
        <v>1710</v>
      </c>
      <c r="AU4153" t="s">
        <v>1710</v>
      </c>
      <c r="BN4153">
        <v>0</v>
      </c>
      <c r="BO4153">
        <v>0</v>
      </c>
      <c r="BP4153">
        <v>0</v>
      </c>
      <c r="BQ4153">
        <v>0</v>
      </c>
      <c r="BS4153" t="e">
        <v>#N/A</v>
      </c>
      <c r="BT4153" t="str">
        <f t="shared" si="256"/>
        <v/>
      </c>
      <c r="BU4153" t="str">
        <f t="shared" si="257"/>
        <v/>
      </c>
      <c r="BV4153" t="str">
        <f t="shared" si="258"/>
        <v/>
      </c>
      <c r="BW4153" t="str">
        <f t="shared" si="259"/>
        <v/>
      </c>
    </row>
    <row r="4154" spans="1:75" x14ac:dyDescent="0.35">
      <c r="A4154">
        <v>407</v>
      </c>
      <c r="B4154" t="s">
        <v>1171</v>
      </c>
      <c r="C4154" t="s">
        <v>83</v>
      </c>
      <c r="D4154">
        <v>169</v>
      </c>
      <c r="E4154">
        <v>268.3</v>
      </c>
      <c r="F4154">
        <v>2017</v>
      </c>
      <c r="G4154">
        <v>3</v>
      </c>
      <c r="H4154">
        <v>84</v>
      </c>
      <c r="I4154">
        <v>61</v>
      </c>
      <c r="J4154">
        <v>154</v>
      </c>
      <c r="K4154">
        <v>63</v>
      </c>
      <c r="M4154">
        <v>0</v>
      </c>
      <c r="N4154">
        <v>0</v>
      </c>
      <c r="O4154">
        <v>0</v>
      </c>
      <c r="P4154">
        <v>0</v>
      </c>
      <c r="Q4154">
        <v>0</v>
      </c>
      <c r="S4154">
        <v>0</v>
      </c>
      <c r="T4154">
        <v>-0.18</v>
      </c>
      <c r="U4154">
        <v>0</v>
      </c>
      <c r="V4154">
        <v>-0.18</v>
      </c>
      <c r="W4154">
        <v>-1.08</v>
      </c>
      <c r="X4154">
        <v>-1.18</v>
      </c>
      <c r="Z4154">
        <v>23</v>
      </c>
      <c r="AA4154">
        <v>5</v>
      </c>
      <c r="AB4154">
        <v>172</v>
      </c>
      <c r="AC4154">
        <v>23</v>
      </c>
      <c r="AD4154">
        <v>247</v>
      </c>
      <c r="AE4154">
        <v>146</v>
      </c>
      <c r="AH4154">
        <v>4.71</v>
      </c>
      <c r="AI4154">
        <v>9.25</v>
      </c>
      <c r="AJ4154">
        <v>2.35E-2</v>
      </c>
      <c r="AK4154">
        <v>9.3700000000000006E-2</v>
      </c>
      <c r="AL4154">
        <v>0.71</v>
      </c>
      <c r="AM4154">
        <v>0.66</v>
      </c>
      <c r="AO4154">
        <v>15</v>
      </c>
      <c r="AP4154">
        <v>11.1</v>
      </c>
      <c r="AQ4154">
        <v>12</v>
      </c>
      <c r="AR4154">
        <v>1.1399999999999999</v>
      </c>
      <c r="AS4154">
        <v>1.53</v>
      </c>
      <c r="AT4154">
        <v>0.38400000000000001</v>
      </c>
      <c r="AU4154">
        <v>0.29399999999999998</v>
      </c>
      <c r="BN4154">
        <v>0</v>
      </c>
      <c r="BO4154">
        <v>0</v>
      </c>
      <c r="BP4154">
        <v>0</v>
      </c>
      <c r="BQ4154">
        <v>0</v>
      </c>
      <c r="BS4154">
        <v>2</v>
      </c>
      <c r="BT4154">
        <f t="shared" si="256"/>
        <v>2.35E-2</v>
      </c>
      <c r="BU4154">
        <f t="shared" si="257"/>
        <v>9.3700000000000006E-2</v>
      </c>
      <c r="BV4154">
        <f t="shared" si="258"/>
        <v>0.38400000000000001</v>
      </c>
      <c r="BW4154">
        <f t="shared" si="259"/>
        <v>0.29399999999999998</v>
      </c>
    </row>
    <row r="4155" spans="1:75" x14ac:dyDescent="0.35">
      <c r="A4155">
        <v>408</v>
      </c>
      <c r="B4155" t="s">
        <v>648</v>
      </c>
      <c r="C4155" t="s">
        <v>116</v>
      </c>
      <c r="D4155">
        <v>59</v>
      </c>
      <c r="E4155">
        <v>269.2</v>
      </c>
      <c r="F4155">
        <v>2017</v>
      </c>
      <c r="G4155">
        <v>4</v>
      </c>
      <c r="H4155">
        <v>48</v>
      </c>
      <c r="I4155">
        <v>50</v>
      </c>
      <c r="J4155">
        <v>94</v>
      </c>
      <c r="M4155">
        <v>0</v>
      </c>
      <c r="N4155">
        <v>0</v>
      </c>
      <c r="O4155">
        <v>0</v>
      </c>
      <c r="P4155">
        <v>0</v>
      </c>
      <c r="Q4155">
        <v>0</v>
      </c>
      <c r="S4155">
        <v>0</v>
      </c>
      <c r="T4155">
        <v>-0.67</v>
      </c>
      <c r="U4155">
        <v>-0.66</v>
      </c>
      <c r="V4155">
        <v>-1.33</v>
      </c>
      <c r="W4155">
        <v>-1.8</v>
      </c>
      <c r="X4155">
        <v>-1.8</v>
      </c>
      <c r="Z4155">
        <v>29</v>
      </c>
      <c r="AA4155">
        <v>2</v>
      </c>
      <c r="AB4155">
        <v>47</v>
      </c>
      <c r="AC4155">
        <v>23</v>
      </c>
      <c r="AF4155">
        <v>22</v>
      </c>
      <c r="AG4155">
        <v>6.93</v>
      </c>
      <c r="AH4155">
        <v>2.77</v>
      </c>
      <c r="AI4155">
        <v>2.63</v>
      </c>
      <c r="AJ4155">
        <v>0.14799999999999999</v>
      </c>
      <c r="AK4155">
        <v>5.9400000000000001E-2</v>
      </c>
      <c r="AL4155">
        <v>1.4</v>
      </c>
      <c r="AM4155">
        <v>0.93</v>
      </c>
      <c r="AN4155">
        <v>16</v>
      </c>
      <c r="AO4155">
        <v>16</v>
      </c>
      <c r="AP4155">
        <v>5.4</v>
      </c>
      <c r="AQ4155">
        <v>5.7</v>
      </c>
      <c r="AR4155">
        <v>1.51</v>
      </c>
      <c r="AS4155">
        <v>1.58</v>
      </c>
      <c r="AT4155">
        <v>0.253</v>
      </c>
      <c r="AU4155">
        <v>0.22500000000000001</v>
      </c>
      <c r="BN4155">
        <v>0</v>
      </c>
      <c r="BO4155">
        <v>0</v>
      </c>
      <c r="BP4155">
        <v>0</v>
      </c>
      <c r="BQ4155">
        <v>0</v>
      </c>
      <c r="BS4155">
        <v>7</v>
      </c>
      <c r="BT4155">
        <f t="shared" si="256"/>
        <v>0.14799999999999999</v>
      </c>
      <c r="BU4155">
        <f t="shared" si="257"/>
        <v>5.9400000000000001E-2</v>
      </c>
      <c r="BV4155">
        <f t="shared" si="258"/>
        <v>0.253</v>
      </c>
      <c r="BW4155">
        <f t="shared" si="259"/>
        <v>0.22500000000000001</v>
      </c>
    </row>
    <row r="4156" spans="1:75" x14ac:dyDescent="0.35">
      <c r="A4156">
        <v>409</v>
      </c>
      <c r="B4156" t="s">
        <v>1079</v>
      </c>
      <c r="C4156" t="s">
        <v>116</v>
      </c>
      <c r="D4156">
        <v>60</v>
      </c>
      <c r="E4156">
        <v>269.5</v>
      </c>
      <c r="F4156">
        <v>2017</v>
      </c>
      <c r="G4156">
        <v>4</v>
      </c>
      <c r="M4156">
        <v>0</v>
      </c>
      <c r="N4156">
        <v>0</v>
      </c>
      <c r="O4156">
        <v>0</v>
      </c>
      <c r="P4156">
        <v>0</v>
      </c>
      <c r="Q4156">
        <v>0</v>
      </c>
      <c r="S4156">
        <v>0</v>
      </c>
      <c r="V4156">
        <v>0</v>
      </c>
      <c r="W4156">
        <v>0</v>
      </c>
      <c r="X4156">
        <v>0</v>
      </c>
      <c r="Z4156">
        <v>26</v>
      </c>
      <c r="AA4156">
        <v>3</v>
      </c>
      <c r="AB4156">
        <v>99</v>
      </c>
      <c r="AC4156">
        <v>23</v>
      </c>
      <c r="AF4156">
        <v>69</v>
      </c>
      <c r="AG4156">
        <v>3.01</v>
      </c>
      <c r="AJ4156">
        <v>2.2700000000000001E-2</v>
      </c>
      <c r="AK4156" t="s">
        <v>1710</v>
      </c>
      <c r="AL4156">
        <v>0.79</v>
      </c>
      <c r="AN4156">
        <v>7</v>
      </c>
      <c r="AP4156">
        <v>7.1</v>
      </c>
      <c r="AR4156">
        <v>1.51</v>
      </c>
      <c r="AT4156">
        <v>0.157</v>
      </c>
      <c r="AU4156" t="s">
        <v>1710</v>
      </c>
      <c r="BN4156">
        <v>0</v>
      </c>
      <c r="BO4156">
        <v>0</v>
      </c>
      <c r="BP4156">
        <v>0</v>
      </c>
      <c r="BQ4156">
        <v>0</v>
      </c>
      <c r="BS4156">
        <v>4</v>
      </c>
      <c r="BT4156">
        <f t="shared" si="256"/>
        <v>2.2700000000000001E-2</v>
      </c>
      <c r="BU4156" t="str">
        <f t="shared" si="257"/>
        <v/>
      </c>
      <c r="BV4156">
        <f t="shared" si="258"/>
        <v>0.157</v>
      </c>
      <c r="BW4156" t="str">
        <f t="shared" si="259"/>
        <v/>
      </c>
    </row>
    <row r="4157" spans="1:75" x14ac:dyDescent="0.35">
      <c r="A4157">
        <v>410</v>
      </c>
      <c r="B4157" t="s">
        <v>963</v>
      </c>
      <c r="C4157" t="s">
        <v>83</v>
      </c>
      <c r="D4157">
        <v>170</v>
      </c>
      <c r="E4157">
        <v>270.89999999999998</v>
      </c>
      <c r="F4157">
        <v>2017</v>
      </c>
      <c r="G4157">
        <v>3</v>
      </c>
      <c r="M4157">
        <v>0</v>
      </c>
      <c r="N4157">
        <v>0</v>
      </c>
      <c r="O4157">
        <v>0</v>
      </c>
      <c r="P4157">
        <v>0</v>
      </c>
      <c r="Q4157">
        <v>0</v>
      </c>
      <c r="S4157">
        <v>0</v>
      </c>
      <c r="V4157">
        <v>0</v>
      </c>
      <c r="W4157">
        <v>0</v>
      </c>
      <c r="X4157">
        <v>0</v>
      </c>
      <c r="Z4157">
        <v>26</v>
      </c>
      <c r="AA4157">
        <v>7</v>
      </c>
      <c r="AB4157">
        <v>236</v>
      </c>
      <c r="AC4157">
        <v>23</v>
      </c>
      <c r="AD4157">
        <v>218</v>
      </c>
      <c r="AF4157">
        <v>119</v>
      </c>
      <c r="AG4157">
        <v>2.2599999999999998</v>
      </c>
      <c r="AJ4157">
        <v>2.8299999999999999E-2</v>
      </c>
      <c r="AK4157">
        <v>1.06E-2</v>
      </c>
      <c r="AL4157">
        <v>0.61</v>
      </c>
      <c r="AM4157">
        <v>0.46</v>
      </c>
      <c r="AN4157">
        <v>16</v>
      </c>
      <c r="AP4157">
        <v>10.7</v>
      </c>
      <c r="AR4157">
        <v>1.55</v>
      </c>
      <c r="AS4157">
        <v>0.64</v>
      </c>
      <c r="AT4157">
        <v>0.308</v>
      </c>
      <c r="AU4157" t="s">
        <v>1710</v>
      </c>
      <c r="BN4157">
        <v>0</v>
      </c>
      <c r="BO4157">
        <v>0</v>
      </c>
      <c r="BP4157">
        <v>0</v>
      </c>
      <c r="BQ4157">
        <v>0</v>
      </c>
      <c r="BS4157">
        <v>4</v>
      </c>
      <c r="BT4157">
        <f t="shared" si="256"/>
        <v>2.8299999999999999E-2</v>
      </c>
      <c r="BU4157">
        <f t="shared" si="257"/>
        <v>1.06E-2</v>
      </c>
      <c r="BV4157">
        <f t="shared" si="258"/>
        <v>0.308</v>
      </c>
      <c r="BW4157" t="str">
        <f t="shared" si="259"/>
        <v/>
      </c>
    </row>
    <row r="4158" spans="1:75" x14ac:dyDescent="0.35">
      <c r="A4158">
        <v>411</v>
      </c>
      <c r="B4158" t="s">
        <v>858</v>
      </c>
      <c r="C4158" t="s">
        <v>79</v>
      </c>
      <c r="D4158">
        <v>56</v>
      </c>
      <c r="E4158">
        <v>272.8</v>
      </c>
      <c r="F4158">
        <v>2017</v>
      </c>
      <c r="G4158">
        <v>1</v>
      </c>
      <c r="I4158">
        <v>49</v>
      </c>
      <c r="J4158">
        <v>57</v>
      </c>
      <c r="K4158">
        <v>62</v>
      </c>
      <c r="M4158">
        <v>0</v>
      </c>
      <c r="N4158">
        <v>0</v>
      </c>
      <c r="O4158">
        <v>0</v>
      </c>
      <c r="P4158">
        <v>0</v>
      </c>
      <c r="Q4158">
        <v>0</v>
      </c>
      <c r="S4158">
        <v>0</v>
      </c>
      <c r="U4158">
        <v>0</v>
      </c>
      <c r="V4158">
        <v>0</v>
      </c>
      <c r="W4158">
        <v>0</v>
      </c>
      <c r="X4158">
        <v>-0.34</v>
      </c>
      <c r="AA4158">
        <v>4</v>
      </c>
      <c r="AB4158">
        <v>98</v>
      </c>
      <c r="AC4158">
        <v>23</v>
      </c>
      <c r="AF4158">
        <v>33</v>
      </c>
      <c r="AG4158">
        <v>12.09</v>
      </c>
      <c r="AI4158">
        <v>21.08</v>
      </c>
      <c r="AJ4158" t="s">
        <v>1710</v>
      </c>
      <c r="AK4158" t="s">
        <v>1710</v>
      </c>
      <c r="AN4158">
        <v>7</v>
      </c>
      <c r="AT4158" t="s">
        <v>1710</v>
      </c>
      <c r="AU4158" t="s">
        <v>1710</v>
      </c>
      <c r="AV4158">
        <v>10.9</v>
      </c>
      <c r="AX4158" s="2">
        <v>7.9000000000000001E-2</v>
      </c>
      <c r="AZ4158">
        <v>7.5</v>
      </c>
      <c r="BB4158">
        <v>9</v>
      </c>
      <c r="BD4158">
        <v>8.6</v>
      </c>
      <c r="BF4158">
        <v>4.2</v>
      </c>
      <c r="BH4158">
        <v>4.4000000000000004</v>
      </c>
      <c r="BJ4158">
        <v>216</v>
      </c>
      <c r="BL4158" s="2">
        <v>3.6999999999999998E-2</v>
      </c>
      <c r="BM4158" t="e">
        <v>#N/A</v>
      </c>
      <c r="BN4158">
        <v>0</v>
      </c>
      <c r="BO4158">
        <v>0</v>
      </c>
      <c r="BP4158">
        <v>0</v>
      </c>
      <c r="BQ4158">
        <v>0</v>
      </c>
      <c r="BS4158">
        <v>5</v>
      </c>
      <c r="BT4158" t="str">
        <f t="shared" si="256"/>
        <v/>
      </c>
      <c r="BU4158" t="str">
        <f t="shared" si="257"/>
        <v/>
      </c>
      <c r="BV4158" t="str">
        <f t="shared" si="258"/>
        <v/>
      </c>
      <c r="BW4158" t="str">
        <f t="shared" si="259"/>
        <v/>
      </c>
    </row>
    <row r="4159" spans="1:75" x14ac:dyDescent="0.35">
      <c r="A4159">
        <v>412</v>
      </c>
      <c r="B4159" t="s">
        <v>1344</v>
      </c>
      <c r="C4159" t="s">
        <v>83</v>
      </c>
      <c r="D4159">
        <v>171</v>
      </c>
      <c r="E4159">
        <v>277.39999999999998</v>
      </c>
      <c r="F4159">
        <v>2017</v>
      </c>
      <c r="G4159">
        <v>3</v>
      </c>
      <c r="M4159">
        <v>0</v>
      </c>
      <c r="N4159">
        <v>0</v>
      </c>
      <c r="O4159">
        <v>0</v>
      </c>
      <c r="P4159">
        <v>0</v>
      </c>
      <c r="Q4159">
        <v>0</v>
      </c>
      <c r="V4159">
        <v>0</v>
      </c>
      <c r="W4159">
        <v>0</v>
      </c>
      <c r="X4159">
        <v>0</v>
      </c>
      <c r="Z4159">
        <v>18</v>
      </c>
      <c r="AA4159">
        <v>8</v>
      </c>
      <c r="AB4159">
        <v>300</v>
      </c>
      <c r="AC4159">
        <v>24</v>
      </c>
      <c r="AJ4159" t="s">
        <v>1710</v>
      </c>
      <c r="AK4159" t="s">
        <v>1710</v>
      </c>
      <c r="AT4159" t="s">
        <v>1710</v>
      </c>
      <c r="AU4159" t="s">
        <v>1710</v>
      </c>
      <c r="BN4159">
        <v>0</v>
      </c>
      <c r="BO4159">
        <v>0</v>
      </c>
      <c r="BP4159">
        <v>0</v>
      </c>
      <c r="BQ4159">
        <v>0</v>
      </c>
      <c r="BS4159" t="e">
        <v>#REF!</v>
      </c>
      <c r="BT4159" t="str">
        <f t="shared" si="256"/>
        <v/>
      </c>
      <c r="BU4159" t="str">
        <f t="shared" si="257"/>
        <v/>
      </c>
      <c r="BV4159" t="str">
        <f t="shared" si="258"/>
        <v/>
      </c>
      <c r="BW4159" t="str">
        <f t="shared" si="259"/>
        <v/>
      </c>
    </row>
    <row r="4160" spans="1:75" x14ac:dyDescent="0.35">
      <c r="A4160">
        <v>413</v>
      </c>
      <c r="B4160" t="s">
        <v>1102</v>
      </c>
      <c r="C4160" t="s">
        <v>83</v>
      </c>
      <c r="D4160">
        <v>172</v>
      </c>
      <c r="E4160">
        <v>280</v>
      </c>
      <c r="F4160">
        <v>2017</v>
      </c>
      <c r="G4160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S4160">
        <v>0</v>
      </c>
      <c r="V4160">
        <v>0</v>
      </c>
      <c r="W4160">
        <v>0</v>
      </c>
      <c r="X4160">
        <v>0</v>
      </c>
      <c r="Z4160">
        <v>26</v>
      </c>
      <c r="AA4160">
        <v>8</v>
      </c>
      <c r="AB4160">
        <v>300</v>
      </c>
      <c r="AC4160">
        <v>24</v>
      </c>
      <c r="AF4160">
        <v>101</v>
      </c>
      <c r="AG4160">
        <v>3.83</v>
      </c>
      <c r="AJ4160">
        <v>8.7900000000000006E-2</v>
      </c>
      <c r="AK4160" t="s">
        <v>1710</v>
      </c>
      <c r="AL4160">
        <v>0.78</v>
      </c>
      <c r="AN4160">
        <v>16</v>
      </c>
      <c r="AP4160">
        <v>10.5</v>
      </c>
      <c r="AR4160">
        <v>1.35</v>
      </c>
      <c r="AT4160">
        <v>0.80300000000000005</v>
      </c>
      <c r="AU4160" t="s">
        <v>1710</v>
      </c>
      <c r="BN4160">
        <v>0</v>
      </c>
      <c r="BO4160">
        <v>0</v>
      </c>
      <c r="BP4160">
        <v>0</v>
      </c>
      <c r="BQ4160">
        <v>0</v>
      </c>
      <c r="BS4160" t="e">
        <v>#REF!</v>
      </c>
      <c r="BT4160">
        <f t="shared" si="256"/>
        <v>8.7900000000000006E-2</v>
      </c>
      <c r="BU4160" t="str">
        <f t="shared" si="257"/>
        <v/>
      </c>
      <c r="BV4160">
        <f t="shared" si="258"/>
        <v>0.80300000000000005</v>
      </c>
      <c r="BW4160" t="str">
        <f t="shared" si="259"/>
        <v/>
      </c>
    </row>
    <row r="4161" spans="1:75" x14ac:dyDescent="0.35">
      <c r="A4161">
        <v>414</v>
      </c>
      <c r="B4161" t="s">
        <v>1345</v>
      </c>
      <c r="C4161" t="s">
        <v>70</v>
      </c>
      <c r="D4161">
        <v>126</v>
      </c>
      <c r="E4161">
        <v>282.60000000000002</v>
      </c>
      <c r="F4161">
        <v>2017</v>
      </c>
      <c r="G4161">
        <v>2</v>
      </c>
      <c r="H4161">
        <v>142</v>
      </c>
      <c r="M4161">
        <v>0</v>
      </c>
      <c r="N4161">
        <v>0</v>
      </c>
      <c r="O4161">
        <v>0</v>
      </c>
      <c r="P4161">
        <v>0</v>
      </c>
      <c r="Q4161">
        <v>0</v>
      </c>
      <c r="S4161">
        <v>0</v>
      </c>
      <c r="T4161">
        <v>0</v>
      </c>
      <c r="V4161">
        <v>0</v>
      </c>
      <c r="W4161">
        <v>0</v>
      </c>
      <c r="X4161">
        <v>0</v>
      </c>
      <c r="Z4161">
        <v>23</v>
      </c>
      <c r="AA4161">
        <v>7</v>
      </c>
      <c r="AB4161">
        <v>238</v>
      </c>
      <c r="AC4161">
        <v>24</v>
      </c>
      <c r="AH4161">
        <v>1.55</v>
      </c>
      <c r="AJ4161" t="s">
        <v>1710</v>
      </c>
      <c r="AK4161">
        <v>6.4000000000000003E-3</v>
      </c>
      <c r="AM4161">
        <v>0</v>
      </c>
      <c r="AO4161">
        <v>2</v>
      </c>
      <c r="AR4161">
        <v>1</v>
      </c>
      <c r="AS4161">
        <v>1</v>
      </c>
      <c r="AT4161" t="s">
        <v>1710</v>
      </c>
      <c r="AU4161" t="s">
        <v>1710</v>
      </c>
      <c r="BN4161">
        <v>0</v>
      </c>
      <c r="BO4161">
        <v>0</v>
      </c>
      <c r="BP4161">
        <v>0</v>
      </c>
      <c r="BQ4161">
        <v>0</v>
      </c>
      <c r="BS4161">
        <v>1</v>
      </c>
      <c r="BT4161" t="str">
        <f t="shared" si="256"/>
        <v/>
      </c>
      <c r="BU4161">
        <f t="shared" si="257"/>
        <v>6.4000000000000003E-3</v>
      </c>
      <c r="BV4161" t="str">
        <f t="shared" si="258"/>
        <v/>
      </c>
      <c r="BW4161" t="str">
        <f t="shared" si="259"/>
        <v/>
      </c>
    </row>
    <row r="4162" spans="1:75" x14ac:dyDescent="0.35">
      <c r="A4162">
        <v>415</v>
      </c>
      <c r="B4162" t="s">
        <v>1062</v>
      </c>
      <c r="C4162" t="s">
        <v>83</v>
      </c>
      <c r="D4162">
        <v>173</v>
      </c>
      <c r="E4162">
        <v>283.8</v>
      </c>
      <c r="F4162">
        <v>2017</v>
      </c>
      <c r="G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V4162">
        <v>0</v>
      </c>
      <c r="W4162">
        <v>0</v>
      </c>
      <c r="X4162">
        <v>0</v>
      </c>
      <c r="Z4162" t="e">
        <v>#N/A</v>
      </c>
      <c r="AA4162">
        <v>5</v>
      </c>
      <c r="AB4162">
        <v>162</v>
      </c>
      <c r="AC4162">
        <v>24</v>
      </c>
      <c r="AG4162" t="e">
        <v>#N/A</v>
      </c>
      <c r="AH4162" t="e">
        <v>#N/A</v>
      </c>
      <c r="AI4162" t="e">
        <v>#N/A</v>
      </c>
      <c r="AJ4162" t="s">
        <v>1710</v>
      </c>
      <c r="AK4162" t="s">
        <v>1710</v>
      </c>
      <c r="AN4162" t="e">
        <v>#N/A</v>
      </c>
      <c r="AO4162" t="e">
        <v>#N/A</v>
      </c>
      <c r="AT4162" t="s">
        <v>1710</v>
      </c>
      <c r="AU4162" t="s">
        <v>1710</v>
      </c>
      <c r="BN4162">
        <v>0</v>
      </c>
      <c r="BO4162">
        <v>0</v>
      </c>
      <c r="BP4162">
        <v>0</v>
      </c>
      <c r="BQ4162">
        <v>0</v>
      </c>
      <c r="BS4162" t="e">
        <v>#N/A</v>
      </c>
      <c r="BT4162" t="str">
        <f t="shared" si="256"/>
        <v/>
      </c>
      <c r="BU4162" t="str">
        <f t="shared" si="257"/>
        <v/>
      </c>
      <c r="BV4162" t="str">
        <f t="shared" si="258"/>
        <v/>
      </c>
      <c r="BW4162" t="str">
        <f t="shared" si="259"/>
        <v/>
      </c>
    </row>
    <row r="4163" spans="1:75" x14ac:dyDescent="0.35">
      <c r="A4163">
        <v>416</v>
      </c>
      <c r="B4163" t="s">
        <v>990</v>
      </c>
      <c r="C4163" t="s">
        <v>70</v>
      </c>
      <c r="D4163">
        <v>127</v>
      </c>
      <c r="E4163">
        <v>286.10000000000002</v>
      </c>
      <c r="F4163">
        <v>2017</v>
      </c>
      <c r="G4163">
        <v>2</v>
      </c>
      <c r="H4163">
        <v>85</v>
      </c>
      <c r="I4163">
        <v>73</v>
      </c>
      <c r="M4163">
        <v>0</v>
      </c>
      <c r="N4163">
        <v>0</v>
      </c>
      <c r="O4163">
        <v>0</v>
      </c>
      <c r="P4163">
        <v>0</v>
      </c>
      <c r="Q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Z4163">
        <v>24</v>
      </c>
      <c r="AA4163">
        <v>8</v>
      </c>
      <c r="AB4163">
        <v>300</v>
      </c>
      <c r="AC4163">
        <v>24</v>
      </c>
      <c r="AD4163">
        <v>116</v>
      </c>
      <c r="AF4163">
        <v>94</v>
      </c>
      <c r="AG4163">
        <v>3.55</v>
      </c>
      <c r="AH4163">
        <v>13.57</v>
      </c>
      <c r="AI4163">
        <v>6.87</v>
      </c>
      <c r="AJ4163">
        <v>5.7000000000000002E-3</v>
      </c>
      <c r="AK4163">
        <v>3.1600000000000003E-2</v>
      </c>
      <c r="AL4163">
        <v>1.74</v>
      </c>
      <c r="AM4163">
        <v>2.0299999999999998</v>
      </c>
      <c r="AN4163">
        <v>8</v>
      </c>
      <c r="AO4163">
        <v>3</v>
      </c>
      <c r="AP4163">
        <v>-0.7</v>
      </c>
      <c r="AQ4163">
        <v>1.7</v>
      </c>
      <c r="AR4163">
        <v>2.0499999999999998</v>
      </c>
      <c r="AS4163">
        <v>2.0499999999999998</v>
      </c>
      <c r="AT4163">
        <v>1.6E-2</v>
      </c>
      <c r="AU4163">
        <v>4.7E-2</v>
      </c>
      <c r="BN4163">
        <v>0</v>
      </c>
      <c r="BO4163">
        <v>0</v>
      </c>
      <c r="BP4163">
        <v>0</v>
      </c>
      <c r="BQ4163">
        <v>0</v>
      </c>
      <c r="BS4163">
        <v>3</v>
      </c>
      <c r="BT4163">
        <f t="shared" ref="BT4163:BT4226" si="260">IF(AJ4163="","",_xlfn.NUMBERVALUE(AJ4163))</f>
        <v>5.7000000000000002E-3</v>
      </c>
      <c r="BU4163">
        <f t="shared" ref="BU4163:BU4226" si="261">IF(AK4163="","",_xlfn.NUMBERVALUE(AK4163))</f>
        <v>3.1600000000000003E-2</v>
      </c>
      <c r="BV4163">
        <f t="shared" ref="BV4163:BV4226" si="262">IF(AT4163="","",_xlfn.NUMBERVALUE(AT4163))</f>
        <v>1.6E-2</v>
      </c>
      <c r="BW4163">
        <f t="shared" ref="BW4163:BW4226" si="263">IF(AU4163="","",_xlfn.NUMBERVALUE(AU4163))</f>
        <v>4.7E-2</v>
      </c>
    </row>
    <row r="4164" spans="1:75" x14ac:dyDescent="0.35">
      <c r="A4164">
        <v>417</v>
      </c>
      <c r="B4164" t="s">
        <v>1013</v>
      </c>
      <c r="C4164" t="s">
        <v>116</v>
      </c>
      <c r="D4164">
        <v>61</v>
      </c>
      <c r="E4164">
        <v>290</v>
      </c>
      <c r="F4164">
        <v>2017</v>
      </c>
      <c r="G4164">
        <v>4</v>
      </c>
      <c r="H4164">
        <v>81.5</v>
      </c>
      <c r="I4164">
        <v>85</v>
      </c>
      <c r="J4164">
        <v>116</v>
      </c>
      <c r="M4164">
        <v>0</v>
      </c>
      <c r="N4164">
        <v>0</v>
      </c>
      <c r="O4164">
        <v>0</v>
      </c>
      <c r="P4164">
        <v>0</v>
      </c>
      <c r="Q4164">
        <v>0</v>
      </c>
      <c r="S4164">
        <v>0</v>
      </c>
      <c r="T4164">
        <v>-0.77</v>
      </c>
      <c r="U4164">
        <v>-0.86</v>
      </c>
      <c r="V4164">
        <v>-1.63</v>
      </c>
      <c r="W4164">
        <v>-1.85</v>
      </c>
      <c r="X4164">
        <v>-1.85</v>
      </c>
      <c r="Z4164">
        <v>25</v>
      </c>
      <c r="AA4164">
        <v>8</v>
      </c>
      <c r="AB4164">
        <v>300</v>
      </c>
      <c r="AC4164">
        <v>25</v>
      </c>
      <c r="AF4164">
        <v>52</v>
      </c>
      <c r="AG4164">
        <v>2.68</v>
      </c>
      <c r="AH4164">
        <v>0.95</v>
      </c>
      <c r="AI4164">
        <v>0.91</v>
      </c>
      <c r="AJ4164">
        <v>3.6799999999999999E-2</v>
      </c>
      <c r="AK4164">
        <v>1.43E-2</v>
      </c>
      <c r="AL4164">
        <v>0.94</v>
      </c>
      <c r="AM4164">
        <v>0.59</v>
      </c>
      <c r="AN4164">
        <v>13</v>
      </c>
      <c r="AO4164">
        <v>15</v>
      </c>
      <c r="AP4164">
        <v>7</v>
      </c>
      <c r="AQ4164">
        <v>4.7</v>
      </c>
      <c r="AR4164">
        <v>1.66</v>
      </c>
      <c r="AS4164">
        <v>1.78</v>
      </c>
      <c r="AT4164">
        <v>0.38300000000000001</v>
      </c>
      <c r="AU4164">
        <v>0.254</v>
      </c>
      <c r="BN4164">
        <v>0</v>
      </c>
      <c r="BO4164">
        <v>0</v>
      </c>
      <c r="BP4164">
        <v>0</v>
      </c>
      <c r="BQ4164">
        <v>0</v>
      </c>
      <c r="BS4164">
        <v>2</v>
      </c>
      <c r="BT4164">
        <f t="shared" si="260"/>
        <v>3.6799999999999999E-2</v>
      </c>
      <c r="BU4164">
        <f t="shared" si="261"/>
        <v>1.43E-2</v>
      </c>
      <c r="BV4164">
        <f t="shared" si="262"/>
        <v>0.38300000000000001</v>
      </c>
      <c r="BW4164">
        <f t="shared" si="263"/>
        <v>0.254</v>
      </c>
    </row>
    <row r="4165" spans="1:75" x14ac:dyDescent="0.35">
      <c r="A4165">
        <v>418</v>
      </c>
      <c r="B4165" t="s">
        <v>905</v>
      </c>
      <c r="C4165" t="s">
        <v>70</v>
      </c>
      <c r="D4165">
        <v>128</v>
      </c>
      <c r="E4165">
        <v>291.2</v>
      </c>
      <c r="F4165">
        <v>2017</v>
      </c>
      <c r="G4165">
        <v>2</v>
      </c>
      <c r="H4165">
        <v>75</v>
      </c>
      <c r="I4165">
        <v>134</v>
      </c>
      <c r="M4165">
        <v>0</v>
      </c>
      <c r="N4165">
        <v>0</v>
      </c>
      <c r="O4165">
        <v>0</v>
      </c>
      <c r="P4165">
        <v>0</v>
      </c>
      <c r="Q4165">
        <v>0</v>
      </c>
      <c r="S4165">
        <v>0</v>
      </c>
      <c r="T4165">
        <v>0.4</v>
      </c>
      <c r="U4165">
        <v>0</v>
      </c>
      <c r="V4165">
        <v>0.4</v>
      </c>
      <c r="W4165">
        <v>0.4</v>
      </c>
      <c r="X4165">
        <v>0.4</v>
      </c>
      <c r="Z4165">
        <v>27</v>
      </c>
      <c r="AA4165">
        <v>8</v>
      </c>
      <c r="AB4165">
        <v>300</v>
      </c>
      <c r="AC4165">
        <v>25</v>
      </c>
      <c r="AD4165">
        <v>130</v>
      </c>
      <c r="AF4165">
        <v>86</v>
      </c>
      <c r="AG4165">
        <v>3.2</v>
      </c>
      <c r="AH4165">
        <v>4.21</v>
      </c>
      <c r="AI4165">
        <v>0.49</v>
      </c>
      <c r="AJ4165">
        <v>0.04</v>
      </c>
      <c r="AK4165">
        <v>5.8299999999999998E-2</v>
      </c>
      <c r="AL4165">
        <v>0.78</v>
      </c>
      <c r="AM4165">
        <v>1.98</v>
      </c>
      <c r="AN4165">
        <v>11</v>
      </c>
      <c r="AO4165">
        <v>14</v>
      </c>
      <c r="AP4165">
        <v>1</v>
      </c>
      <c r="AQ4165">
        <v>-4</v>
      </c>
      <c r="AR4165">
        <v>2.2400000000000002</v>
      </c>
      <c r="AS4165">
        <v>2.2400000000000002</v>
      </c>
      <c r="AT4165">
        <v>3.9E-2</v>
      </c>
      <c r="AU4165">
        <v>0</v>
      </c>
      <c r="BN4165">
        <v>0</v>
      </c>
      <c r="BO4165">
        <v>0</v>
      </c>
      <c r="BP4165">
        <v>0</v>
      </c>
      <c r="BQ4165">
        <v>0</v>
      </c>
      <c r="BS4165">
        <v>5</v>
      </c>
      <c r="BT4165">
        <f t="shared" si="260"/>
        <v>0.04</v>
      </c>
      <c r="BU4165">
        <f t="shared" si="261"/>
        <v>5.8299999999999998E-2</v>
      </c>
      <c r="BV4165">
        <f t="shared" si="262"/>
        <v>3.9E-2</v>
      </c>
      <c r="BW4165">
        <f t="shared" si="263"/>
        <v>0</v>
      </c>
    </row>
    <row r="4166" spans="1:75" x14ac:dyDescent="0.35">
      <c r="A4166">
        <v>1</v>
      </c>
      <c r="B4166" t="s">
        <v>1028</v>
      </c>
      <c r="C4166" t="s">
        <v>70</v>
      </c>
      <c r="D4166">
        <v>1</v>
      </c>
      <c r="E4166">
        <v>1.65</v>
      </c>
      <c r="F4166">
        <v>2018</v>
      </c>
      <c r="G4166">
        <v>2</v>
      </c>
      <c r="H4166">
        <v>3</v>
      </c>
      <c r="I4166">
        <v>14</v>
      </c>
      <c r="J4166">
        <v>29</v>
      </c>
      <c r="M4166">
        <v>1</v>
      </c>
      <c r="N4166">
        <v>1</v>
      </c>
      <c r="O4166">
        <v>2</v>
      </c>
      <c r="P4166">
        <v>2</v>
      </c>
      <c r="S4166">
        <v>3</v>
      </c>
      <c r="T4166">
        <v>2.41</v>
      </c>
      <c r="U4166">
        <v>0.6</v>
      </c>
      <c r="V4166">
        <v>3.01</v>
      </c>
      <c r="W4166">
        <v>3.58</v>
      </c>
      <c r="Z4166">
        <v>24</v>
      </c>
      <c r="AA4166">
        <v>1</v>
      </c>
      <c r="AB4166">
        <v>10</v>
      </c>
      <c r="AC4166">
        <v>1</v>
      </c>
      <c r="AD4166">
        <v>7</v>
      </c>
      <c r="AE4166">
        <v>20</v>
      </c>
      <c r="AF4166">
        <v>1</v>
      </c>
      <c r="AG4166">
        <v>25.82</v>
      </c>
      <c r="AH4166">
        <v>26.29</v>
      </c>
      <c r="AI4166">
        <v>14.76</v>
      </c>
      <c r="AJ4166">
        <v>0.1593</v>
      </c>
      <c r="AK4166">
        <v>0.1479</v>
      </c>
      <c r="AL4166">
        <v>2.14</v>
      </c>
      <c r="AM4166">
        <v>1.36</v>
      </c>
      <c r="AN4166">
        <v>15</v>
      </c>
      <c r="AO4166">
        <v>14</v>
      </c>
      <c r="AP4166">
        <v>0.6</v>
      </c>
      <c r="AQ4166">
        <v>0.6</v>
      </c>
      <c r="AR4166">
        <v>1.86</v>
      </c>
      <c r="AS4166">
        <v>1.86</v>
      </c>
      <c r="AT4166">
        <v>0.17</v>
      </c>
      <c r="AU4166">
        <v>0.17</v>
      </c>
      <c r="BN4166">
        <v>1</v>
      </c>
      <c r="BO4166">
        <v>1</v>
      </c>
      <c r="BP4166">
        <v>1</v>
      </c>
      <c r="BS4166">
        <v>4</v>
      </c>
      <c r="BT4166">
        <f t="shared" si="260"/>
        <v>0.1593</v>
      </c>
      <c r="BU4166">
        <f t="shared" si="261"/>
        <v>0.1479</v>
      </c>
      <c r="BV4166">
        <f t="shared" si="262"/>
        <v>0.17</v>
      </c>
      <c r="BW4166">
        <f t="shared" si="263"/>
        <v>0.17</v>
      </c>
    </row>
    <row r="4167" spans="1:75" x14ac:dyDescent="0.35">
      <c r="A4167">
        <v>2</v>
      </c>
      <c r="B4167" t="s">
        <v>1144</v>
      </c>
      <c r="C4167" t="s">
        <v>70</v>
      </c>
      <c r="D4167">
        <v>2</v>
      </c>
      <c r="E4167">
        <v>3.76</v>
      </c>
      <c r="F4167">
        <v>2018</v>
      </c>
      <c r="G4167">
        <v>2</v>
      </c>
      <c r="H4167">
        <v>5</v>
      </c>
      <c r="I4167">
        <v>3</v>
      </c>
      <c r="J4167">
        <v>9</v>
      </c>
      <c r="M4167">
        <v>1</v>
      </c>
      <c r="N4167">
        <v>1</v>
      </c>
      <c r="O4167">
        <v>2</v>
      </c>
      <c r="P4167">
        <v>3</v>
      </c>
      <c r="S4167">
        <v>2</v>
      </c>
      <c r="T4167">
        <v>1.76</v>
      </c>
      <c r="U4167">
        <v>1.27</v>
      </c>
      <c r="V4167">
        <v>3.03</v>
      </c>
      <c r="W4167">
        <v>4.03</v>
      </c>
      <c r="Z4167">
        <v>23</v>
      </c>
      <c r="AA4167">
        <v>1</v>
      </c>
      <c r="AB4167">
        <v>4</v>
      </c>
      <c r="AC4167">
        <v>1</v>
      </c>
      <c r="AD4167">
        <v>4</v>
      </c>
      <c r="AE4167">
        <v>3</v>
      </c>
      <c r="AF4167">
        <v>12</v>
      </c>
      <c r="AG4167">
        <v>20.52</v>
      </c>
      <c r="AH4167">
        <v>22.08</v>
      </c>
      <c r="AI4167">
        <v>19.73</v>
      </c>
      <c r="AJ4167">
        <v>7.2800000000000004E-2</v>
      </c>
      <c r="AK4167">
        <v>0.18060000000000001</v>
      </c>
      <c r="AL4167">
        <v>1.01</v>
      </c>
      <c r="AM4167">
        <v>1.38</v>
      </c>
      <c r="AN4167">
        <v>10</v>
      </c>
      <c r="AO4167">
        <v>15</v>
      </c>
      <c r="AP4167">
        <v>0.2</v>
      </c>
      <c r="AQ4167">
        <v>0.2</v>
      </c>
      <c r="AR4167">
        <v>1.67</v>
      </c>
      <c r="AS4167">
        <v>1.67</v>
      </c>
      <c r="AT4167">
        <v>7.1999999999999995E-2</v>
      </c>
      <c r="AU4167">
        <v>7.1999999999999995E-2</v>
      </c>
      <c r="BN4167">
        <v>1</v>
      </c>
      <c r="BO4167">
        <v>2</v>
      </c>
      <c r="BP4167">
        <v>3</v>
      </c>
      <c r="BS4167">
        <v>3</v>
      </c>
      <c r="BT4167">
        <f t="shared" si="260"/>
        <v>7.2800000000000004E-2</v>
      </c>
      <c r="BU4167">
        <f t="shared" si="261"/>
        <v>0.18060000000000001</v>
      </c>
      <c r="BV4167">
        <f t="shared" si="262"/>
        <v>7.1999999999999995E-2</v>
      </c>
      <c r="BW4167">
        <f t="shared" si="263"/>
        <v>7.1999999999999995E-2</v>
      </c>
    </row>
    <row r="4168" spans="1:75" x14ac:dyDescent="0.35">
      <c r="A4168">
        <v>3</v>
      </c>
      <c r="B4168" t="s">
        <v>821</v>
      </c>
      <c r="C4168" t="s">
        <v>70</v>
      </c>
      <c r="D4168">
        <v>3</v>
      </c>
      <c r="E4168">
        <v>4.3499999999999996</v>
      </c>
      <c r="F4168">
        <v>2018</v>
      </c>
      <c r="G4168">
        <v>2</v>
      </c>
      <c r="I4168">
        <v>16</v>
      </c>
      <c r="J4168">
        <v>63</v>
      </c>
      <c r="M4168">
        <v>0</v>
      </c>
      <c r="N4168">
        <v>1</v>
      </c>
      <c r="O4168">
        <v>1</v>
      </c>
      <c r="P4168">
        <v>1</v>
      </c>
      <c r="S4168">
        <v>4</v>
      </c>
      <c r="U4168">
        <v>0.87</v>
      </c>
      <c r="V4168">
        <v>0.87</v>
      </c>
      <c r="W4168">
        <v>0.87</v>
      </c>
      <c r="Z4168">
        <v>26</v>
      </c>
      <c r="AA4168">
        <v>2</v>
      </c>
      <c r="AB4168">
        <v>48</v>
      </c>
      <c r="AC4168">
        <v>1</v>
      </c>
      <c r="AE4168">
        <v>26</v>
      </c>
      <c r="AF4168">
        <v>2</v>
      </c>
      <c r="AJ4168" t="s">
        <v>1710</v>
      </c>
      <c r="AK4168" t="s">
        <v>1710</v>
      </c>
      <c r="AT4168" t="s">
        <v>1710</v>
      </c>
      <c r="AU4168" t="s">
        <v>1710</v>
      </c>
      <c r="BN4168">
        <v>0</v>
      </c>
      <c r="BO4168">
        <v>0</v>
      </c>
      <c r="BP4168">
        <v>0</v>
      </c>
      <c r="BS4168">
        <v>6</v>
      </c>
      <c r="BT4168" t="str">
        <f t="shared" si="260"/>
        <v/>
      </c>
      <c r="BU4168" t="str">
        <f t="shared" si="261"/>
        <v/>
      </c>
      <c r="BV4168" t="str">
        <f t="shared" si="262"/>
        <v/>
      </c>
      <c r="BW4168" t="str">
        <f t="shared" si="263"/>
        <v/>
      </c>
    </row>
    <row r="4169" spans="1:75" x14ac:dyDescent="0.35">
      <c r="A4169">
        <v>4</v>
      </c>
      <c r="B4169" t="s">
        <v>1044</v>
      </c>
      <c r="C4169" t="s">
        <v>70</v>
      </c>
      <c r="D4169">
        <v>4</v>
      </c>
      <c r="E4169">
        <v>5.45</v>
      </c>
      <c r="F4169">
        <v>2018</v>
      </c>
      <c r="G4169">
        <v>2</v>
      </c>
      <c r="H4169">
        <v>9</v>
      </c>
      <c r="I4169">
        <v>36</v>
      </c>
      <c r="J4169">
        <v>21</v>
      </c>
      <c r="M4169">
        <v>1</v>
      </c>
      <c r="N4169">
        <v>0</v>
      </c>
      <c r="O4169">
        <v>1</v>
      </c>
      <c r="P4169">
        <v>2</v>
      </c>
      <c r="S4169">
        <v>2</v>
      </c>
      <c r="T4169">
        <v>1.02</v>
      </c>
      <c r="U4169">
        <v>0.4</v>
      </c>
      <c r="V4169">
        <v>1.42</v>
      </c>
      <c r="W4169">
        <v>1.8</v>
      </c>
      <c r="Z4169">
        <v>27</v>
      </c>
      <c r="AA4169">
        <v>3</v>
      </c>
      <c r="AB4169">
        <v>86</v>
      </c>
      <c r="AC4169">
        <v>1</v>
      </c>
      <c r="AD4169">
        <v>6</v>
      </c>
      <c r="AE4169">
        <v>28</v>
      </c>
      <c r="AF4169">
        <v>110</v>
      </c>
      <c r="AG4169">
        <v>15.1</v>
      </c>
      <c r="AH4169">
        <v>15.54</v>
      </c>
      <c r="AI4169">
        <v>11.04</v>
      </c>
      <c r="AJ4169">
        <v>1.55E-2</v>
      </c>
      <c r="AK4169">
        <v>0.1527</v>
      </c>
      <c r="AL4169">
        <v>2.39</v>
      </c>
      <c r="AM4169">
        <v>1.24</v>
      </c>
      <c r="AN4169">
        <v>1</v>
      </c>
      <c r="AO4169">
        <v>16</v>
      </c>
      <c r="AP4169">
        <v>0.6</v>
      </c>
      <c r="AQ4169">
        <v>0.6</v>
      </c>
      <c r="AR4169">
        <v>1.63</v>
      </c>
      <c r="AS4169">
        <v>1.63</v>
      </c>
      <c r="AT4169">
        <v>3.5000000000000003E-2</v>
      </c>
      <c r="AU4169">
        <v>3.5000000000000003E-2</v>
      </c>
      <c r="BN4169">
        <v>1</v>
      </c>
      <c r="BO4169">
        <v>1</v>
      </c>
      <c r="BP4169">
        <v>1</v>
      </c>
      <c r="BS4169">
        <v>4</v>
      </c>
      <c r="BT4169">
        <f t="shared" si="260"/>
        <v>1.55E-2</v>
      </c>
      <c r="BU4169">
        <f t="shared" si="261"/>
        <v>0.1527</v>
      </c>
      <c r="BV4169">
        <f t="shared" si="262"/>
        <v>3.5000000000000003E-2</v>
      </c>
      <c r="BW4169">
        <f t="shared" si="263"/>
        <v>3.5000000000000003E-2</v>
      </c>
    </row>
    <row r="4170" spans="1:75" x14ac:dyDescent="0.35">
      <c r="A4170">
        <v>5</v>
      </c>
      <c r="B4170" t="s">
        <v>1346</v>
      </c>
      <c r="C4170" t="s">
        <v>70</v>
      </c>
      <c r="D4170">
        <v>5</v>
      </c>
      <c r="E4170">
        <v>5.63</v>
      </c>
      <c r="F4170">
        <v>2018</v>
      </c>
      <c r="G4170">
        <v>2</v>
      </c>
      <c r="H4170">
        <v>2</v>
      </c>
      <c r="I4170">
        <v>10</v>
      </c>
      <c r="J4170">
        <v>120</v>
      </c>
      <c r="M4170">
        <v>1</v>
      </c>
      <c r="N4170">
        <v>1</v>
      </c>
      <c r="O4170">
        <v>2</v>
      </c>
      <c r="P4170">
        <v>2</v>
      </c>
      <c r="S4170">
        <v>0</v>
      </c>
      <c r="T4170">
        <v>2.15</v>
      </c>
      <c r="U4170">
        <v>0.46</v>
      </c>
      <c r="V4170">
        <v>2.61</v>
      </c>
      <c r="W4170">
        <v>2.58</v>
      </c>
      <c r="Z4170">
        <v>21</v>
      </c>
      <c r="AA4170">
        <v>1</v>
      </c>
      <c r="AB4170">
        <v>2</v>
      </c>
      <c r="AC4170">
        <v>1</v>
      </c>
      <c r="AD4170">
        <v>1</v>
      </c>
      <c r="AE4170">
        <v>2</v>
      </c>
      <c r="AH4170">
        <v>23.99</v>
      </c>
      <c r="AI4170">
        <v>18.78</v>
      </c>
      <c r="AJ4170" t="s">
        <v>1710</v>
      </c>
      <c r="AK4170">
        <v>0.2077</v>
      </c>
      <c r="AM4170">
        <v>1.53</v>
      </c>
      <c r="AO4170">
        <v>16</v>
      </c>
      <c r="AP4170">
        <v>0</v>
      </c>
      <c r="AQ4170">
        <v>0</v>
      </c>
      <c r="AR4170">
        <v>1.64</v>
      </c>
      <c r="AS4170">
        <v>1.64</v>
      </c>
      <c r="AT4170">
        <v>1.4E-2</v>
      </c>
      <c r="AU4170">
        <v>1.4E-2</v>
      </c>
      <c r="BN4170">
        <v>1</v>
      </c>
      <c r="BO4170">
        <v>2</v>
      </c>
      <c r="BP4170">
        <v>2</v>
      </c>
      <c r="BS4170">
        <v>1</v>
      </c>
      <c r="BT4170" t="str">
        <f t="shared" si="260"/>
        <v/>
      </c>
      <c r="BU4170">
        <f t="shared" si="261"/>
        <v>0.2077</v>
      </c>
      <c r="BV4170">
        <f t="shared" si="262"/>
        <v>1.4E-2</v>
      </c>
      <c r="BW4170">
        <f t="shared" si="263"/>
        <v>1.4E-2</v>
      </c>
    </row>
    <row r="4171" spans="1:75" x14ac:dyDescent="0.35">
      <c r="A4171">
        <v>6</v>
      </c>
      <c r="B4171" t="s">
        <v>589</v>
      </c>
      <c r="C4171" t="s">
        <v>83</v>
      </c>
      <c r="D4171">
        <v>1</v>
      </c>
      <c r="E4171">
        <v>7.27</v>
      </c>
      <c r="F4171">
        <v>2018</v>
      </c>
      <c r="G4171">
        <v>3</v>
      </c>
      <c r="H4171">
        <v>5</v>
      </c>
      <c r="I4171">
        <v>153</v>
      </c>
      <c r="J4171">
        <v>65</v>
      </c>
      <c r="M4171">
        <v>1</v>
      </c>
      <c r="N4171">
        <v>0</v>
      </c>
      <c r="O4171">
        <v>1</v>
      </c>
      <c r="P4171">
        <v>1</v>
      </c>
      <c r="S4171">
        <v>6</v>
      </c>
      <c r="T4171">
        <v>1.52</v>
      </c>
      <c r="U4171">
        <v>-0.05</v>
      </c>
      <c r="V4171">
        <v>1.47</v>
      </c>
      <c r="W4171">
        <v>1.47</v>
      </c>
      <c r="Z4171">
        <v>30</v>
      </c>
      <c r="AA4171">
        <v>6</v>
      </c>
      <c r="AB4171">
        <v>195</v>
      </c>
      <c r="AC4171">
        <v>1</v>
      </c>
      <c r="AD4171">
        <v>12</v>
      </c>
      <c r="AE4171">
        <v>71</v>
      </c>
      <c r="AF4171">
        <v>2</v>
      </c>
      <c r="AG4171">
        <v>22.02</v>
      </c>
      <c r="AH4171">
        <v>21.58</v>
      </c>
      <c r="AI4171">
        <v>16.100000000000001</v>
      </c>
      <c r="AJ4171">
        <v>0.27629999999999999</v>
      </c>
      <c r="AK4171">
        <v>0.25190000000000001</v>
      </c>
      <c r="AL4171">
        <v>2.87</v>
      </c>
      <c r="AM4171">
        <v>1.94</v>
      </c>
      <c r="AN4171">
        <v>14</v>
      </c>
      <c r="AO4171">
        <v>15</v>
      </c>
      <c r="AP4171">
        <v>11.6</v>
      </c>
      <c r="AQ4171">
        <v>11.6</v>
      </c>
      <c r="AR4171">
        <v>1.99</v>
      </c>
      <c r="AS4171">
        <v>1.97</v>
      </c>
      <c r="AT4171">
        <v>0.20499999999999999</v>
      </c>
      <c r="AU4171">
        <v>0.20499999999999999</v>
      </c>
      <c r="BN4171">
        <v>1</v>
      </c>
      <c r="BO4171">
        <v>1</v>
      </c>
      <c r="BP4171">
        <v>1</v>
      </c>
      <c r="BS4171">
        <v>9</v>
      </c>
      <c r="BT4171">
        <f t="shared" si="260"/>
        <v>0.27629999999999999</v>
      </c>
      <c r="BU4171">
        <f t="shared" si="261"/>
        <v>0.25190000000000001</v>
      </c>
      <c r="BV4171">
        <f t="shared" si="262"/>
        <v>0.20499999999999999</v>
      </c>
      <c r="BW4171">
        <f t="shared" si="263"/>
        <v>0.20499999999999999</v>
      </c>
    </row>
    <row r="4172" spans="1:75" x14ac:dyDescent="0.35">
      <c r="A4172">
        <v>7</v>
      </c>
      <c r="B4172" t="s">
        <v>1259</v>
      </c>
      <c r="C4172" t="s">
        <v>70</v>
      </c>
      <c r="D4172">
        <v>6</v>
      </c>
      <c r="E4172">
        <v>7.29</v>
      </c>
      <c r="F4172">
        <v>2018</v>
      </c>
      <c r="G4172">
        <v>2</v>
      </c>
      <c r="H4172">
        <v>4</v>
      </c>
      <c r="I4172">
        <v>9</v>
      </c>
      <c r="J4172">
        <v>1</v>
      </c>
      <c r="M4172">
        <v>1</v>
      </c>
      <c r="N4172">
        <v>1</v>
      </c>
      <c r="O4172">
        <v>2</v>
      </c>
      <c r="P4172">
        <v>3</v>
      </c>
      <c r="S4172">
        <v>1</v>
      </c>
      <c r="T4172">
        <v>1.97</v>
      </c>
      <c r="U4172">
        <v>0.87</v>
      </c>
      <c r="V4172">
        <v>2.84</v>
      </c>
      <c r="W4172">
        <v>4.7699999999999996</v>
      </c>
      <c r="Z4172">
        <v>23</v>
      </c>
      <c r="AA4172">
        <v>3</v>
      </c>
      <c r="AB4172">
        <v>67</v>
      </c>
      <c r="AC4172">
        <v>1</v>
      </c>
      <c r="AD4172">
        <v>2</v>
      </c>
      <c r="AE4172">
        <v>4</v>
      </c>
      <c r="AF4172">
        <v>3</v>
      </c>
      <c r="AG4172">
        <v>19.71</v>
      </c>
      <c r="AH4172">
        <v>23.21</v>
      </c>
      <c r="AI4172">
        <v>17.899999999999999</v>
      </c>
      <c r="AJ4172">
        <v>0.19350000000000001</v>
      </c>
      <c r="AK4172">
        <v>0.19070000000000001</v>
      </c>
      <c r="AL4172">
        <v>2.84</v>
      </c>
      <c r="AM4172">
        <v>2.12</v>
      </c>
      <c r="AN4172">
        <v>16</v>
      </c>
      <c r="AO4172">
        <v>15</v>
      </c>
      <c r="AP4172">
        <v>1.9</v>
      </c>
      <c r="AQ4172">
        <v>1.9</v>
      </c>
      <c r="AR4172">
        <v>1.79</v>
      </c>
      <c r="AS4172">
        <v>1.79</v>
      </c>
      <c r="AT4172">
        <v>0.17299999999999999</v>
      </c>
      <c r="AU4172">
        <v>0.17299999999999999</v>
      </c>
      <c r="BN4172">
        <v>1</v>
      </c>
      <c r="BO4172">
        <v>2</v>
      </c>
      <c r="BP4172">
        <v>3</v>
      </c>
      <c r="BS4172">
        <v>2</v>
      </c>
      <c r="BT4172">
        <f t="shared" si="260"/>
        <v>0.19350000000000001</v>
      </c>
      <c r="BU4172">
        <f t="shared" si="261"/>
        <v>0.19070000000000001</v>
      </c>
      <c r="BV4172">
        <f t="shared" si="262"/>
        <v>0.17299999999999999</v>
      </c>
      <c r="BW4172">
        <f t="shared" si="263"/>
        <v>0.17299999999999999</v>
      </c>
    </row>
    <row r="4173" spans="1:75" x14ac:dyDescent="0.35">
      <c r="A4173">
        <v>8</v>
      </c>
      <c r="B4173" t="s">
        <v>824</v>
      </c>
      <c r="C4173" t="s">
        <v>83</v>
      </c>
      <c r="D4173">
        <v>2</v>
      </c>
      <c r="E4173">
        <v>7.37</v>
      </c>
      <c r="F4173">
        <v>2018</v>
      </c>
      <c r="G4173">
        <v>3</v>
      </c>
      <c r="H4173">
        <v>1</v>
      </c>
      <c r="I4173">
        <v>5</v>
      </c>
      <c r="J4173">
        <v>4</v>
      </c>
      <c r="M4173">
        <v>1</v>
      </c>
      <c r="N4173">
        <v>1</v>
      </c>
      <c r="O4173">
        <v>2</v>
      </c>
      <c r="P4173">
        <v>3</v>
      </c>
      <c r="S4173">
        <v>3</v>
      </c>
      <c r="T4173">
        <v>1.34</v>
      </c>
      <c r="U4173">
        <v>1.1200000000000001</v>
      </c>
      <c r="V4173">
        <v>2.46</v>
      </c>
      <c r="W4173">
        <v>3.52</v>
      </c>
      <c r="Z4173">
        <v>26</v>
      </c>
      <c r="AA4173">
        <v>1</v>
      </c>
      <c r="AB4173">
        <v>27</v>
      </c>
      <c r="AC4173">
        <v>1</v>
      </c>
      <c r="AD4173">
        <v>1</v>
      </c>
      <c r="AE4173">
        <v>3</v>
      </c>
      <c r="AF4173">
        <v>1</v>
      </c>
      <c r="AG4173">
        <v>20.79</v>
      </c>
      <c r="AH4173">
        <v>21.09</v>
      </c>
      <c r="AI4173">
        <v>17.84</v>
      </c>
      <c r="AJ4173">
        <v>0.31059999999999999</v>
      </c>
      <c r="AK4173">
        <v>0.30869999999999997</v>
      </c>
      <c r="AL4173">
        <v>2.39</v>
      </c>
      <c r="AM4173">
        <v>2.5099999999999998</v>
      </c>
      <c r="AN4173">
        <v>15</v>
      </c>
      <c r="AO4173">
        <v>16</v>
      </c>
      <c r="AP4173">
        <v>12.2</v>
      </c>
      <c r="AQ4173">
        <v>12.2</v>
      </c>
      <c r="AR4173">
        <v>1.9</v>
      </c>
      <c r="AS4173">
        <v>2.13</v>
      </c>
      <c r="AT4173">
        <v>0.20100000000000001</v>
      </c>
      <c r="AU4173">
        <v>0.20100000000000001</v>
      </c>
      <c r="BN4173">
        <v>1</v>
      </c>
      <c r="BO4173">
        <v>2</v>
      </c>
      <c r="BP4173">
        <v>3</v>
      </c>
      <c r="BS4173">
        <v>6</v>
      </c>
      <c r="BT4173">
        <f t="shared" si="260"/>
        <v>0.31059999999999999</v>
      </c>
      <c r="BU4173">
        <f t="shared" si="261"/>
        <v>0.30869999999999997</v>
      </c>
      <c r="BV4173">
        <f t="shared" si="262"/>
        <v>0.20100000000000001</v>
      </c>
      <c r="BW4173">
        <f t="shared" si="263"/>
        <v>0.20100000000000001</v>
      </c>
    </row>
    <row r="4174" spans="1:75" x14ac:dyDescent="0.35">
      <c r="A4174">
        <v>9</v>
      </c>
      <c r="B4174" t="s">
        <v>927</v>
      </c>
      <c r="C4174" t="s">
        <v>83</v>
      </c>
      <c r="D4174">
        <v>3</v>
      </c>
      <c r="E4174">
        <v>8.14</v>
      </c>
      <c r="F4174">
        <v>2018</v>
      </c>
      <c r="G4174">
        <v>3</v>
      </c>
      <c r="H4174">
        <v>15</v>
      </c>
      <c r="I4174">
        <v>25</v>
      </c>
      <c r="J4174">
        <v>90</v>
      </c>
      <c r="M4174">
        <v>1</v>
      </c>
      <c r="N4174">
        <v>0</v>
      </c>
      <c r="O4174">
        <v>1</v>
      </c>
      <c r="P4174">
        <v>1</v>
      </c>
      <c r="S4174">
        <v>3</v>
      </c>
      <c r="T4174">
        <v>1.1499999999999999</v>
      </c>
      <c r="U4174">
        <v>0.49</v>
      </c>
      <c r="V4174">
        <v>1.64</v>
      </c>
      <c r="W4174">
        <v>1.84</v>
      </c>
      <c r="Z4174">
        <v>26</v>
      </c>
      <c r="AA4174">
        <v>1</v>
      </c>
      <c r="AB4174">
        <v>12</v>
      </c>
      <c r="AC4174">
        <v>1</v>
      </c>
      <c r="AD4174">
        <v>5</v>
      </c>
      <c r="AE4174">
        <v>13</v>
      </c>
      <c r="AF4174">
        <v>82</v>
      </c>
      <c r="AG4174">
        <v>18.5</v>
      </c>
      <c r="AH4174">
        <v>19.45</v>
      </c>
      <c r="AI4174">
        <v>12.72</v>
      </c>
      <c r="AJ4174">
        <v>7.1300000000000002E-2</v>
      </c>
      <c r="AK4174">
        <v>0.21679999999999999</v>
      </c>
      <c r="AL4174">
        <v>2.08</v>
      </c>
      <c r="AM4174">
        <v>2.2599999999999998</v>
      </c>
      <c r="AN4174">
        <v>4</v>
      </c>
      <c r="AO4174">
        <v>12</v>
      </c>
      <c r="AP4174">
        <v>12.5</v>
      </c>
      <c r="AQ4174">
        <v>12.5</v>
      </c>
      <c r="AR4174">
        <v>1.79</v>
      </c>
      <c r="AS4174">
        <v>1.83</v>
      </c>
      <c r="AT4174">
        <v>0.29399999999999998</v>
      </c>
      <c r="AU4174">
        <v>0.29399999999999998</v>
      </c>
      <c r="BN4174">
        <v>0</v>
      </c>
      <c r="BO4174">
        <v>0</v>
      </c>
      <c r="BP4174">
        <v>0</v>
      </c>
      <c r="BS4174">
        <v>5</v>
      </c>
      <c r="BT4174">
        <f t="shared" si="260"/>
        <v>7.1300000000000002E-2</v>
      </c>
      <c r="BU4174">
        <f t="shared" si="261"/>
        <v>0.21679999999999999</v>
      </c>
      <c r="BV4174">
        <f t="shared" si="262"/>
        <v>0.29399999999999998</v>
      </c>
      <c r="BW4174">
        <f t="shared" si="263"/>
        <v>0.29399999999999998</v>
      </c>
    </row>
    <row r="4175" spans="1:75" x14ac:dyDescent="0.35">
      <c r="A4175">
        <v>10</v>
      </c>
      <c r="B4175" t="s">
        <v>1255</v>
      </c>
      <c r="C4175" t="s">
        <v>70</v>
      </c>
      <c r="D4175">
        <v>7</v>
      </c>
      <c r="E4175">
        <v>11.46</v>
      </c>
      <c r="F4175">
        <v>2018</v>
      </c>
      <c r="G4175">
        <v>2</v>
      </c>
      <c r="H4175">
        <v>12</v>
      </c>
      <c r="I4175">
        <v>48</v>
      </c>
      <c r="J4175">
        <v>10</v>
      </c>
      <c r="M4175">
        <v>1</v>
      </c>
      <c r="N4175">
        <v>0</v>
      </c>
      <c r="O4175">
        <v>1</v>
      </c>
      <c r="P4175">
        <v>2</v>
      </c>
      <c r="S4175">
        <v>1</v>
      </c>
      <c r="T4175">
        <v>1.53</v>
      </c>
      <c r="U4175">
        <v>0.28000000000000003</v>
      </c>
      <c r="V4175">
        <v>1.81</v>
      </c>
      <c r="W4175">
        <v>2.56</v>
      </c>
      <c r="Z4175">
        <v>23</v>
      </c>
      <c r="AA4175">
        <v>3</v>
      </c>
      <c r="AB4175">
        <v>86</v>
      </c>
      <c r="AC4175">
        <v>1</v>
      </c>
      <c r="AD4175">
        <v>35</v>
      </c>
      <c r="AE4175">
        <v>27</v>
      </c>
      <c r="AF4175">
        <v>4</v>
      </c>
      <c r="AG4175">
        <v>18.579999999999998</v>
      </c>
      <c r="AH4175">
        <v>20.93</v>
      </c>
      <c r="AI4175">
        <v>12.58</v>
      </c>
      <c r="AJ4175">
        <v>0.1258</v>
      </c>
      <c r="AK4175">
        <v>5.5899999999999998E-2</v>
      </c>
      <c r="AL4175">
        <v>1.5</v>
      </c>
      <c r="AM4175">
        <v>1.49</v>
      </c>
      <c r="AN4175">
        <v>16</v>
      </c>
      <c r="AO4175">
        <v>11</v>
      </c>
      <c r="AP4175">
        <v>1.7</v>
      </c>
      <c r="AQ4175">
        <v>1.7</v>
      </c>
      <c r="AR4175">
        <v>3.21</v>
      </c>
      <c r="AS4175">
        <v>3.21</v>
      </c>
      <c r="AT4175">
        <v>3.7999999999999999E-2</v>
      </c>
      <c r="AU4175">
        <v>3.7999999999999999E-2</v>
      </c>
      <c r="BN4175">
        <v>1</v>
      </c>
      <c r="BO4175">
        <v>1</v>
      </c>
      <c r="BP4175">
        <v>2</v>
      </c>
      <c r="BS4175">
        <v>2</v>
      </c>
      <c r="BT4175">
        <f t="shared" si="260"/>
        <v>0.1258</v>
      </c>
      <c r="BU4175">
        <f t="shared" si="261"/>
        <v>5.5899999999999998E-2</v>
      </c>
      <c r="BV4175">
        <f t="shared" si="262"/>
        <v>3.7999999999999999E-2</v>
      </c>
      <c r="BW4175">
        <f t="shared" si="263"/>
        <v>3.7999999999999999E-2</v>
      </c>
    </row>
    <row r="4176" spans="1:75" x14ac:dyDescent="0.35">
      <c r="A4176">
        <v>11</v>
      </c>
      <c r="B4176" t="s">
        <v>1250</v>
      </c>
      <c r="C4176" t="s">
        <v>70</v>
      </c>
      <c r="D4176">
        <v>8</v>
      </c>
      <c r="E4176">
        <v>11.53</v>
      </c>
      <c r="F4176">
        <v>2018</v>
      </c>
      <c r="G4176">
        <v>2</v>
      </c>
      <c r="H4176">
        <v>41</v>
      </c>
      <c r="I4176">
        <v>7</v>
      </c>
      <c r="J4176">
        <v>35</v>
      </c>
      <c r="M4176">
        <v>0</v>
      </c>
      <c r="N4176">
        <v>1</v>
      </c>
      <c r="O4176">
        <v>1</v>
      </c>
      <c r="P4176">
        <v>1</v>
      </c>
      <c r="S4176">
        <v>1</v>
      </c>
      <c r="T4176">
        <v>0.53</v>
      </c>
      <c r="U4176">
        <v>1.33</v>
      </c>
      <c r="V4176">
        <v>1.86</v>
      </c>
      <c r="W4176">
        <v>1.99</v>
      </c>
      <c r="Z4176">
        <v>23</v>
      </c>
      <c r="AA4176">
        <v>1</v>
      </c>
      <c r="AB4176">
        <v>4</v>
      </c>
      <c r="AC4176">
        <v>1</v>
      </c>
      <c r="AD4176">
        <v>11</v>
      </c>
      <c r="AE4176">
        <v>19</v>
      </c>
      <c r="AF4176">
        <v>10</v>
      </c>
      <c r="AG4176">
        <v>17.71</v>
      </c>
      <c r="AH4176">
        <v>15.05</v>
      </c>
      <c r="AI4176">
        <v>17.43</v>
      </c>
      <c r="AJ4176">
        <v>9.0499999999999997E-2</v>
      </c>
      <c r="AK4176">
        <v>5.0200000000000002E-2</v>
      </c>
      <c r="AL4176">
        <v>1.39</v>
      </c>
      <c r="AM4176">
        <v>1.87</v>
      </c>
      <c r="AN4176">
        <v>13</v>
      </c>
      <c r="AO4176">
        <v>8</v>
      </c>
      <c r="AP4176">
        <v>-1.3</v>
      </c>
      <c r="AQ4176">
        <v>-1.3</v>
      </c>
      <c r="AR4176">
        <v>1.86</v>
      </c>
      <c r="AS4176">
        <v>1.86</v>
      </c>
      <c r="AT4176">
        <v>8.0000000000000002E-3</v>
      </c>
      <c r="AU4176">
        <v>8.0000000000000002E-3</v>
      </c>
      <c r="BN4176">
        <v>0</v>
      </c>
      <c r="BO4176">
        <v>1</v>
      </c>
      <c r="BP4176">
        <v>1</v>
      </c>
      <c r="BS4176">
        <v>2</v>
      </c>
      <c r="BT4176">
        <f t="shared" si="260"/>
        <v>9.0499999999999997E-2</v>
      </c>
      <c r="BU4176">
        <f t="shared" si="261"/>
        <v>5.0200000000000002E-2</v>
      </c>
      <c r="BV4176">
        <f t="shared" si="262"/>
        <v>8.0000000000000002E-3</v>
      </c>
      <c r="BW4176">
        <f t="shared" si="263"/>
        <v>8.0000000000000002E-3</v>
      </c>
    </row>
    <row r="4177" spans="1:75" x14ac:dyDescent="0.35">
      <c r="A4177">
        <v>12</v>
      </c>
      <c r="B4177" t="s">
        <v>1253</v>
      </c>
      <c r="C4177" t="s">
        <v>70</v>
      </c>
      <c r="D4177">
        <v>9</v>
      </c>
      <c r="E4177">
        <v>13.2</v>
      </c>
      <c r="F4177">
        <v>2018</v>
      </c>
      <c r="G4177">
        <v>2</v>
      </c>
      <c r="H4177">
        <v>29</v>
      </c>
      <c r="I4177">
        <v>6</v>
      </c>
      <c r="J4177">
        <v>2</v>
      </c>
      <c r="M4177">
        <v>0</v>
      </c>
      <c r="N4177">
        <v>1</v>
      </c>
      <c r="O4177">
        <v>1</v>
      </c>
      <c r="P4177">
        <v>2</v>
      </c>
      <c r="S4177">
        <v>0</v>
      </c>
      <c r="T4177">
        <v>0.3</v>
      </c>
      <c r="U4177">
        <v>1.81</v>
      </c>
      <c r="V4177">
        <v>2.11</v>
      </c>
      <c r="W4177">
        <v>4.05</v>
      </c>
      <c r="Z4177">
        <v>23</v>
      </c>
      <c r="AA4177">
        <v>2</v>
      </c>
      <c r="AB4177">
        <v>41</v>
      </c>
      <c r="AC4177">
        <v>2</v>
      </c>
      <c r="AD4177">
        <v>9</v>
      </c>
      <c r="AE4177">
        <v>5</v>
      </c>
      <c r="AF4177">
        <v>72</v>
      </c>
      <c r="AG4177">
        <v>16.850000000000001</v>
      </c>
      <c r="AH4177">
        <v>14.18</v>
      </c>
      <c r="AI4177">
        <v>21.17</v>
      </c>
      <c r="AJ4177">
        <v>3.04E-2</v>
      </c>
      <c r="AK4177">
        <v>8.5599999999999996E-2</v>
      </c>
      <c r="AL4177">
        <v>1.58</v>
      </c>
      <c r="AM4177">
        <v>1.25</v>
      </c>
      <c r="AN4177">
        <v>4</v>
      </c>
      <c r="AO4177">
        <v>11</v>
      </c>
      <c r="AP4177">
        <v>-2.1</v>
      </c>
      <c r="AQ4177">
        <v>-2.1</v>
      </c>
      <c r="AR4177">
        <v>1.72</v>
      </c>
      <c r="AS4177">
        <v>1.72</v>
      </c>
      <c r="AT4177">
        <v>3.9E-2</v>
      </c>
      <c r="AU4177">
        <v>3.9E-2</v>
      </c>
      <c r="BN4177">
        <v>0</v>
      </c>
      <c r="BO4177">
        <v>1</v>
      </c>
      <c r="BP4177">
        <v>2</v>
      </c>
      <c r="BS4177">
        <v>2</v>
      </c>
      <c r="BT4177">
        <f t="shared" si="260"/>
        <v>3.04E-2</v>
      </c>
      <c r="BU4177">
        <f t="shared" si="261"/>
        <v>8.5599999999999996E-2</v>
      </c>
      <c r="BV4177">
        <f t="shared" si="262"/>
        <v>3.9E-2</v>
      </c>
      <c r="BW4177">
        <f t="shared" si="263"/>
        <v>3.9E-2</v>
      </c>
    </row>
    <row r="4178" spans="1:75" x14ac:dyDescent="0.35">
      <c r="A4178">
        <v>13</v>
      </c>
      <c r="B4178" t="s">
        <v>1150</v>
      </c>
      <c r="C4178" t="s">
        <v>83</v>
      </c>
      <c r="D4178">
        <v>4</v>
      </c>
      <c r="E4178">
        <v>14.1</v>
      </c>
      <c r="F4178">
        <v>2018</v>
      </c>
      <c r="G4178">
        <v>3</v>
      </c>
      <c r="H4178">
        <v>6</v>
      </c>
      <c r="I4178">
        <v>1</v>
      </c>
      <c r="J4178">
        <v>93</v>
      </c>
      <c r="M4178">
        <v>1</v>
      </c>
      <c r="N4178">
        <v>1</v>
      </c>
      <c r="O4178">
        <v>2</v>
      </c>
      <c r="P4178">
        <v>2</v>
      </c>
      <c r="S4178">
        <v>2</v>
      </c>
      <c r="T4178">
        <v>1.49</v>
      </c>
      <c r="U4178">
        <v>1.76</v>
      </c>
      <c r="V4178">
        <v>3.25</v>
      </c>
      <c r="W4178">
        <v>3.36</v>
      </c>
      <c r="Z4178">
        <v>25</v>
      </c>
      <c r="AA4178">
        <v>2</v>
      </c>
      <c r="AB4178">
        <v>47</v>
      </c>
      <c r="AC4178">
        <v>2</v>
      </c>
      <c r="AD4178">
        <v>3</v>
      </c>
      <c r="AE4178">
        <v>1</v>
      </c>
      <c r="AF4178">
        <v>6</v>
      </c>
      <c r="AG4178">
        <v>16.16</v>
      </c>
      <c r="AH4178">
        <v>19.97</v>
      </c>
      <c r="AI4178">
        <v>23.41</v>
      </c>
      <c r="AJ4178">
        <v>0.2802</v>
      </c>
      <c r="AK4178">
        <v>0.28399999999999997</v>
      </c>
      <c r="AL4178">
        <v>2.39</v>
      </c>
      <c r="AM4178">
        <v>2.66</v>
      </c>
      <c r="AN4178">
        <v>16</v>
      </c>
      <c r="AO4178">
        <v>16</v>
      </c>
      <c r="AP4178">
        <v>7.9</v>
      </c>
      <c r="AQ4178">
        <v>7.9</v>
      </c>
      <c r="AR4178">
        <v>1.86</v>
      </c>
      <c r="AS4178">
        <v>2.19</v>
      </c>
      <c r="AT4178">
        <v>0.311</v>
      </c>
      <c r="AU4178">
        <v>0.311</v>
      </c>
      <c r="BN4178">
        <v>1</v>
      </c>
      <c r="BO4178">
        <v>2</v>
      </c>
      <c r="BP4178">
        <v>2</v>
      </c>
      <c r="BS4178">
        <v>3</v>
      </c>
      <c r="BT4178">
        <f t="shared" si="260"/>
        <v>0.2802</v>
      </c>
      <c r="BU4178">
        <f t="shared" si="261"/>
        <v>0.28399999999999997</v>
      </c>
      <c r="BV4178">
        <f t="shared" si="262"/>
        <v>0.311</v>
      </c>
      <c r="BW4178">
        <f t="shared" si="263"/>
        <v>0.311</v>
      </c>
    </row>
    <row r="4179" spans="1:75" x14ac:dyDescent="0.35">
      <c r="A4179">
        <v>14</v>
      </c>
      <c r="B4179" t="s">
        <v>1030</v>
      </c>
      <c r="C4179" t="s">
        <v>70</v>
      </c>
      <c r="D4179">
        <v>10</v>
      </c>
      <c r="E4179">
        <v>15</v>
      </c>
      <c r="F4179">
        <v>2018</v>
      </c>
      <c r="G4179">
        <v>2</v>
      </c>
      <c r="H4179">
        <v>8</v>
      </c>
      <c r="I4179">
        <v>22</v>
      </c>
      <c r="J4179">
        <v>13</v>
      </c>
      <c r="M4179">
        <v>1</v>
      </c>
      <c r="N4179">
        <v>1</v>
      </c>
      <c r="O4179">
        <v>2</v>
      </c>
      <c r="P4179">
        <v>3</v>
      </c>
      <c r="S4179">
        <v>2</v>
      </c>
      <c r="T4179">
        <v>1.75</v>
      </c>
      <c r="U4179">
        <v>0.38</v>
      </c>
      <c r="V4179">
        <v>2.13</v>
      </c>
      <c r="W4179">
        <v>2.69</v>
      </c>
      <c r="Z4179">
        <v>25</v>
      </c>
      <c r="AA4179">
        <v>1</v>
      </c>
      <c r="AB4179">
        <v>15</v>
      </c>
      <c r="AC4179">
        <v>2</v>
      </c>
      <c r="AD4179">
        <v>12</v>
      </c>
      <c r="AE4179">
        <v>21</v>
      </c>
      <c r="AF4179">
        <v>5</v>
      </c>
      <c r="AG4179">
        <v>18.010000000000002</v>
      </c>
      <c r="AH4179">
        <v>22.63</v>
      </c>
      <c r="AI4179">
        <v>15.57</v>
      </c>
      <c r="AJ4179">
        <v>0.13830000000000001</v>
      </c>
      <c r="AK4179">
        <v>0.12839999999999999</v>
      </c>
      <c r="AL4179">
        <v>1.5</v>
      </c>
      <c r="AM4179">
        <v>2.0299999999999998</v>
      </c>
      <c r="AN4179">
        <v>16</v>
      </c>
      <c r="AO4179">
        <v>12</v>
      </c>
      <c r="AP4179">
        <v>-0.2</v>
      </c>
      <c r="AQ4179">
        <v>-0.2</v>
      </c>
      <c r="AR4179">
        <v>2.02</v>
      </c>
      <c r="AS4179">
        <v>2.02</v>
      </c>
      <c r="AT4179">
        <v>1.7000000000000001E-2</v>
      </c>
      <c r="AU4179">
        <v>1.7000000000000001E-2</v>
      </c>
      <c r="BN4179">
        <v>1</v>
      </c>
      <c r="BO4179">
        <v>1</v>
      </c>
      <c r="BP4179">
        <v>1</v>
      </c>
      <c r="BS4179">
        <v>4</v>
      </c>
      <c r="BT4179">
        <f t="shared" si="260"/>
        <v>0.13830000000000001</v>
      </c>
      <c r="BU4179">
        <f t="shared" si="261"/>
        <v>0.12839999999999999</v>
      </c>
      <c r="BV4179">
        <f t="shared" si="262"/>
        <v>1.7000000000000001E-2</v>
      </c>
      <c r="BW4179">
        <f t="shared" si="263"/>
        <v>1.7000000000000001E-2</v>
      </c>
    </row>
    <row r="4180" spans="1:75" x14ac:dyDescent="0.35">
      <c r="A4180">
        <v>15</v>
      </c>
      <c r="B4180" t="s">
        <v>628</v>
      </c>
      <c r="C4180" t="s">
        <v>83</v>
      </c>
      <c r="D4180">
        <v>5</v>
      </c>
      <c r="E4180">
        <v>15.01</v>
      </c>
      <c r="F4180">
        <v>2018</v>
      </c>
      <c r="G4180">
        <v>3</v>
      </c>
      <c r="H4180">
        <v>2</v>
      </c>
      <c r="I4180">
        <v>2</v>
      </c>
      <c r="J4180">
        <v>52</v>
      </c>
      <c r="M4180">
        <v>1</v>
      </c>
      <c r="N4180">
        <v>1</v>
      </c>
      <c r="O4180">
        <v>2</v>
      </c>
      <c r="P4180">
        <v>2</v>
      </c>
      <c r="S4180">
        <v>6</v>
      </c>
      <c r="T4180">
        <v>1.34</v>
      </c>
      <c r="U4180">
        <v>0.91</v>
      </c>
      <c r="V4180">
        <v>2.25</v>
      </c>
      <c r="W4180">
        <v>2.9</v>
      </c>
      <c r="Z4180">
        <v>29</v>
      </c>
      <c r="AA4180">
        <v>1</v>
      </c>
      <c r="AB4180">
        <v>6</v>
      </c>
      <c r="AC4180">
        <v>2</v>
      </c>
      <c r="AD4180">
        <v>6</v>
      </c>
      <c r="AE4180">
        <v>12</v>
      </c>
      <c r="AF4180">
        <v>7</v>
      </c>
      <c r="AG4180">
        <v>15.74</v>
      </c>
      <c r="AH4180">
        <v>20.61</v>
      </c>
      <c r="AI4180">
        <v>18.27</v>
      </c>
      <c r="AJ4180">
        <v>0.29070000000000001</v>
      </c>
      <c r="AK4180">
        <v>0.28470000000000001</v>
      </c>
      <c r="AL4180">
        <v>3.08</v>
      </c>
      <c r="AM4180">
        <v>2.93</v>
      </c>
      <c r="AN4180">
        <v>16</v>
      </c>
      <c r="AO4180">
        <v>16</v>
      </c>
      <c r="AP4180">
        <v>14.3</v>
      </c>
      <c r="AQ4180">
        <v>14.3</v>
      </c>
      <c r="AR4180">
        <v>1.75</v>
      </c>
      <c r="AS4180">
        <v>1.98</v>
      </c>
      <c r="AT4180">
        <v>0.20799999999999999</v>
      </c>
      <c r="AU4180">
        <v>0.20799999999999999</v>
      </c>
      <c r="BN4180">
        <v>1</v>
      </c>
      <c r="BO4180">
        <v>2</v>
      </c>
      <c r="BP4180">
        <v>2</v>
      </c>
      <c r="BS4180">
        <v>8</v>
      </c>
      <c r="BT4180">
        <f t="shared" si="260"/>
        <v>0.29070000000000001</v>
      </c>
      <c r="BU4180">
        <f t="shared" si="261"/>
        <v>0.28470000000000001</v>
      </c>
      <c r="BV4180">
        <f t="shared" si="262"/>
        <v>0.20799999999999999</v>
      </c>
      <c r="BW4180">
        <f t="shared" si="263"/>
        <v>0.20799999999999999</v>
      </c>
    </row>
    <row r="4181" spans="1:75" x14ac:dyDescent="0.35">
      <c r="A4181">
        <v>16</v>
      </c>
      <c r="B4181" t="s">
        <v>1251</v>
      </c>
      <c r="C4181" t="s">
        <v>70</v>
      </c>
      <c r="D4181">
        <v>11</v>
      </c>
      <c r="E4181">
        <v>16.98</v>
      </c>
      <c r="F4181">
        <v>2018</v>
      </c>
      <c r="G4181">
        <v>2</v>
      </c>
      <c r="H4181">
        <v>1</v>
      </c>
      <c r="I4181">
        <v>1</v>
      </c>
      <c r="J4181">
        <v>54</v>
      </c>
      <c r="M4181">
        <v>1</v>
      </c>
      <c r="N4181">
        <v>1</v>
      </c>
      <c r="O4181">
        <v>2</v>
      </c>
      <c r="P4181">
        <v>2</v>
      </c>
      <c r="S4181">
        <v>1</v>
      </c>
      <c r="T4181">
        <v>2.12</v>
      </c>
      <c r="U4181">
        <v>2.63</v>
      </c>
      <c r="V4181">
        <v>4.75</v>
      </c>
      <c r="W4181">
        <v>5.41</v>
      </c>
      <c r="Z4181">
        <v>22</v>
      </c>
      <c r="AA4181">
        <v>1</v>
      </c>
      <c r="AB4181">
        <v>8</v>
      </c>
      <c r="AC4181">
        <v>2</v>
      </c>
      <c r="AD4181">
        <v>3</v>
      </c>
      <c r="AE4181">
        <v>1</v>
      </c>
      <c r="AF4181">
        <v>9</v>
      </c>
      <c r="AG4181">
        <v>14.41</v>
      </c>
      <c r="AH4181">
        <v>24.25</v>
      </c>
      <c r="AI4181">
        <v>29.33</v>
      </c>
      <c r="AJ4181">
        <v>0.25240000000000001</v>
      </c>
      <c r="AK4181">
        <v>0.23369999999999999</v>
      </c>
      <c r="AL4181">
        <v>1.45</v>
      </c>
      <c r="AM4181">
        <v>1.77</v>
      </c>
      <c r="AN4181">
        <v>16</v>
      </c>
      <c r="AO4181">
        <v>16</v>
      </c>
      <c r="AP4181">
        <v>0.9</v>
      </c>
      <c r="AQ4181">
        <v>0.9</v>
      </c>
      <c r="AR4181">
        <v>1.9</v>
      </c>
      <c r="AS4181">
        <v>1.9</v>
      </c>
      <c r="AT4181">
        <v>9.2999999999999999E-2</v>
      </c>
      <c r="AU4181">
        <v>9.2999999999999999E-2</v>
      </c>
      <c r="BN4181">
        <v>1</v>
      </c>
      <c r="BO4181">
        <v>2</v>
      </c>
      <c r="BP4181">
        <v>2</v>
      </c>
      <c r="BS4181">
        <v>2</v>
      </c>
      <c r="BT4181">
        <f t="shared" si="260"/>
        <v>0.25240000000000001</v>
      </c>
      <c r="BU4181">
        <f t="shared" si="261"/>
        <v>0.23369999999999999</v>
      </c>
      <c r="BV4181">
        <f t="shared" si="262"/>
        <v>9.2999999999999999E-2</v>
      </c>
      <c r="BW4181">
        <f t="shared" si="263"/>
        <v>9.2999999999999999E-2</v>
      </c>
    </row>
    <row r="4182" spans="1:75" x14ac:dyDescent="0.35">
      <c r="A4182">
        <v>17</v>
      </c>
      <c r="B4182" t="s">
        <v>831</v>
      </c>
      <c r="C4182" t="s">
        <v>83</v>
      </c>
      <c r="D4182">
        <v>6</v>
      </c>
      <c r="E4182">
        <v>17.28</v>
      </c>
      <c r="F4182">
        <v>2018</v>
      </c>
      <c r="G4182">
        <v>3</v>
      </c>
      <c r="H4182">
        <v>12</v>
      </c>
      <c r="I4182">
        <v>6</v>
      </c>
      <c r="J4182">
        <v>12</v>
      </c>
      <c r="M4182">
        <v>1</v>
      </c>
      <c r="N4182">
        <v>1</v>
      </c>
      <c r="O4182">
        <v>2</v>
      </c>
      <c r="P4182">
        <v>3</v>
      </c>
      <c r="S4182">
        <v>2</v>
      </c>
      <c r="T4182">
        <v>1.1599999999999999</v>
      </c>
      <c r="U4182">
        <v>0.93</v>
      </c>
      <c r="V4182">
        <v>2.09</v>
      </c>
      <c r="W4182">
        <v>3.22</v>
      </c>
      <c r="Z4182">
        <v>26</v>
      </c>
      <c r="AA4182">
        <v>3</v>
      </c>
      <c r="AB4182">
        <v>76</v>
      </c>
      <c r="AC4182">
        <v>2</v>
      </c>
      <c r="AD4182">
        <v>15</v>
      </c>
      <c r="AE4182">
        <v>24</v>
      </c>
      <c r="AF4182">
        <v>3</v>
      </c>
      <c r="AG4182">
        <v>17.760000000000002</v>
      </c>
      <c r="AH4182">
        <v>16.260000000000002</v>
      </c>
      <c r="AI4182">
        <v>16.34</v>
      </c>
      <c r="AJ4182">
        <v>0.27839999999999998</v>
      </c>
      <c r="AK4182">
        <v>0.26319999999999999</v>
      </c>
      <c r="AL4182">
        <v>2.5499999999999998</v>
      </c>
      <c r="AM4182">
        <v>2.5</v>
      </c>
      <c r="AN4182">
        <v>16</v>
      </c>
      <c r="AO4182">
        <v>16</v>
      </c>
      <c r="AP4182">
        <v>9.4</v>
      </c>
      <c r="AQ4182">
        <v>9.4</v>
      </c>
      <c r="AR4182">
        <v>1.89</v>
      </c>
      <c r="AS4182">
        <v>2.02</v>
      </c>
      <c r="AT4182">
        <v>0.54300000000000004</v>
      </c>
      <c r="AU4182">
        <v>0.54300000000000004</v>
      </c>
      <c r="BN4182">
        <v>1</v>
      </c>
      <c r="BO4182">
        <v>2</v>
      </c>
      <c r="BP4182">
        <v>3</v>
      </c>
      <c r="BS4182">
        <v>6</v>
      </c>
      <c r="BT4182">
        <f t="shared" si="260"/>
        <v>0.27839999999999998</v>
      </c>
      <c r="BU4182">
        <f t="shared" si="261"/>
        <v>0.26319999999999999</v>
      </c>
      <c r="BV4182">
        <f t="shared" si="262"/>
        <v>0.54300000000000004</v>
      </c>
      <c r="BW4182">
        <f t="shared" si="263"/>
        <v>0.54300000000000004</v>
      </c>
    </row>
    <row r="4183" spans="1:75" x14ac:dyDescent="0.35">
      <c r="A4183">
        <v>18</v>
      </c>
      <c r="B4183" t="s">
        <v>932</v>
      </c>
      <c r="C4183" t="s">
        <v>83</v>
      </c>
      <c r="D4183">
        <v>7</v>
      </c>
      <c r="E4183">
        <v>17.48</v>
      </c>
      <c r="F4183">
        <v>2018</v>
      </c>
      <c r="G4183">
        <v>3</v>
      </c>
      <c r="H4183">
        <v>4</v>
      </c>
      <c r="I4183">
        <v>23</v>
      </c>
      <c r="J4183">
        <v>1</v>
      </c>
      <c r="M4183">
        <v>1</v>
      </c>
      <c r="N4183">
        <v>1</v>
      </c>
      <c r="O4183">
        <v>2</v>
      </c>
      <c r="P4183">
        <v>3</v>
      </c>
      <c r="S4183">
        <v>2</v>
      </c>
      <c r="T4183">
        <v>1.59</v>
      </c>
      <c r="U4183">
        <v>0.46</v>
      </c>
      <c r="V4183">
        <v>2.0499999999999998</v>
      </c>
      <c r="W4183">
        <v>3.82</v>
      </c>
      <c r="Z4183">
        <v>26</v>
      </c>
      <c r="AA4183">
        <v>2</v>
      </c>
      <c r="AB4183">
        <v>53</v>
      </c>
      <c r="AC4183">
        <v>2</v>
      </c>
      <c r="AD4183">
        <v>2</v>
      </c>
      <c r="AE4183">
        <v>2</v>
      </c>
      <c r="AF4183">
        <v>13</v>
      </c>
      <c r="AG4183">
        <v>15.89</v>
      </c>
      <c r="AH4183">
        <v>21.84</v>
      </c>
      <c r="AI4183">
        <v>17.73</v>
      </c>
      <c r="AJ4183">
        <v>0.2293</v>
      </c>
      <c r="AK4183">
        <v>0.28670000000000001</v>
      </c>
      <c r="AL4183">
        <v>1.76</v>
      </c>
      <c r="AM4183">
        <v>2.12</v>
      </c>
      <c r="AN4183">
        <v>14</v>
      </c>
      <c r="AO4183">
        <v>15</v>
      </c>
      <c r="AP4183">
        <v>11.7</v>
      </c>
      <c r="AQ4183">
        <v>11.7</v>
      </c>
      <c r="AR4183">
        <v>2.06</v>
      </c>
      <c r="AS4183">
        <v>2.02</v>
      </c>
      <c r="AT4183">
        <v>0.20699999999999999</v>
      </c>
      <c r="AU4183">
        <v>0.20699999999999999</v>
      </c>
      <c r="BN4183">
        <v>1</v>
      </c>
      <c r="BO4183">
        <v>1</v>
      </c>
      <c r="BP4183">
        <v>2</v>
      </c>
      <c r="BS4183">
        <v>5</v>
      </c>
      <c r="BT4183">
        <f t="shared" si="260"/>
        <v>0.2293</v>
      </c>
      <c r="BU4183">
        <f t="shared" si="261"/>
        <v>0.28670000000000001</v>
      </c>
      <c r="BV4183">
        <f t="shared" si="262"/>
        <v>0.20699999999999999</v>
      </c>
      <c r="BW4183">
        <f t="shared" si="263"/>
        <v>0.20699999999999999</v>
      </c>
    </row>
    <row r="4184" spans="1:75" x14ac:dyDescent="0.35">
      <c r="A4184">
        <v>19</v>
      </c>
      <c r="B4184" t="s">
        <v>920</v>
      </c>
      <c r="C4184" t="s">
        <v>83</v>
      </c>
      <c r="D4184">
        <v>8</v>
      </c>
      <c r="E4184">
        <v>19.64</v>
      </c>
      <c r="F4184">
        <v>2018</v>
      </c>
      <c r="G4184">
        <v>3</v>
      </c>
      <c r="H4184">
        <v>9</v>
      </c>
      <c r="I4184">
        <v>16</v>
      </c>
      <c r="J4184">
        <v>11</v>
      </c>
      <c r="M4184">
        <v>1</v>
      </c>
      <c r="N4184">
        <v>1</v>
      </c>
      <c r="O4184">
        <v>2</v>
      </c>
      <c r="P4184">
        <v>3</v>
      </c>
      <c r="S4184">
        <v>4</v>
      </c>
      <c r="T4184">
        <v>1.1100000000000001</v>
      </c>
      <c r="U4184">
        <v>1.18</v>
      </c>
      <c r="V4184">
        <v>2.29</v>
      </c>
      <c r="W4184">
        <v>2.94</v>
      </c>
      <c r="Z4184">
        <v>25</v>
      </c>
      <c r="AA4184">
        <v>1</v>
      </c>
      <c r="AB4184">
        <v>7</v>
      </c>
      <c r="AC4184">
        <v>2</v>
      </c>
      <c r="AD4184">
        <v>9</v>
      </c>
      <c r="AE4184">
        <v>7</v>
      </c>
      <c r="AF4184">
        <v>17</v>
      </c>
      <c r="AG4184">
        <v>13.41</v>
      </c>
      <c r="AH4184">
        <v>18.28</v>
      </c>
      <c r="AI4184">
        <v>17.75</v>
      </c>
      <c r="AJ4184">
        <v>0.2316</v>
      </c>
      <c r="AK4184">
        <v>0.22539999999999999</v>
      </c>
      <c r="AL4184">
        <v>1.69</v>
      </c>
      <c r="AM4184">
        <v>2.39</v>
      </c>
      <c r="AN4184">
        <v>15</v>
      </c>
      <c r="AO4184">
        <v>16</v>
      </c>
      <c r="AP4184">
        <v>16.5</v>
      </c>
      <c r="AQ4184">
        <v>16.5</v>
      </c>
      <c r="AR4184">
        <v>1.52</v>
      </c>
      <c r="AS4184">
        <v>2.12</v>
      </c>
      <c r="AT4184">
        <v>0.17599999999999999</v>
      </c>
      <c r="AU4184">
        <v>0.17599999999999999</v>
      </c>
      <c r="BN4184">
        <v>1</v>
      </c>
      <c r="BO4184">
        <v>1</v>
      </c>
      <c r="BP4184">
        <v>2</v>
      </c>
      <c r="BS4184">
        <v>5</v>
      </c>
      <c r="BT4184">
        <f t="shared" si="260"/>
        <v>0.2316</v>
      </c>
      <c r="BU4184">
        <f t="shared" si="261"/>
        <v>0.22539999999999999</v>
      </c>
      <c r="BV4184">
        <f t="shared" si="262"/>
        <v>0.17599999999999999</v>
      </c>
      <c r="BW4184">
        <f t="shared" si="263"/>
        <v>0.17599999999999999</v>
      </c>
    </row>
    <row r="4185" spans="1:75" x14ac:dyDescent="0.35">
      <c r="A4185">
        <v>20</v>
      </c>
      <c r="B4185" t="s">
        <v>627</v>
      </c>
      <c r="C4185" t="s">
        <v>83</v>
      </c>
      <c r="D4185">
        <v>9</v>
      </c>
      <c r="E4185">
        <v>22.49</v>
      </c>
      <c r="F4185">
        <v>2018</v>
      </c>
      <c r="G4185">
        <v>3</v>
      </c>
      <c r="H4185">
        <v>42</v>
      </c>
      <c r="J4185">
        <v>68</v>
      </c>
      <c r="M4185">
        <v>0</v>
      </c>
      <c r="N4185">
        <v>0</v>
      </c>
      <c r="O4185">
        <v>0</v>
      </c>
      <c r="P4185">
        <v>0</v>
      </c>
      <c r="S4185">
        <v>6</v>
      </c>
      <c r="T4185">
        <v>0.68</v>
      </c>
      <c r="V4185">
        <v>0.68</v>
      </c>
      <c r="W4185">
        <v>0.31</v>
      </c>
      <c r="Z4185">
        <v>30</v>
      </c>
      <c r="AA4185">
        <v>1</v>
      </c>
      <c r="AB4185">
        <v>4</v>
      </c>
      <c r="AC4185">
        <v>2</v>
      </c>
      <c r="AE4185">
        <v>42</v>
      </c>
      <c r="AF4185">
        <v>10</v>
      </c>
      <c r="AG4185">
        <v>14.43</v>
      </c>
      <c r="AH4185">
        <v>16.82</v>
      </c>
      <c r="AJ4185">
        <v>0.28999999999999998</v>
      </c>
      <c r="AK4185">
        <v>0.1525</v>
      </c>
      <c r="AL4185">
        <v>2.09</v>
      </c>
      <c r="AM4185">
        <v>2.39</v>
      </c>
      <c r="AN4185">
        <v>16</v>
      </c>
      <c r="AO4185">
        <v>9</v>
      </c>
      <c r="AP4185">
        <v>13.6</v>
      </c>
      <c r="AQ4185">
        <v>13.6</v>
      </c>
      <c r="AR4185">
        <v>1.72</v>
      </c>
      <c r="AS4185">
        <v>1.97</v>
      </c>
      <c r="AT4185">
        <v>0.28100000000000003</v>
      </c>
      <c r="AU4185">
        <v>0.28100000000000003</v>
      </c>
      <c r="BN4185">
        <v>0</v>
      </c>
      <c r="BO4185">
        <v>0</v>
      </c>
      <c r="BP4185">
        <v>0</v>
      </c>
      <c r="BS4185">
        <v>8</v>
      </c>
      <c r="BT4185">
        <f t="shared" si="260"/>
        <v>0.28999999999999998</v>
      </c>
      <c r="BU4185">
        <f t="shared" si="261"/>
        <v>0.1525</v>
      </c>
      <c r="BV4185">
        <f t="shared" si="262"/>
        <v>0.28100000000000003</v>
      </c>
      <c r="BW4185">
        <f t="shared" si="263"/>
        <v>0.28100000000000003</v>
      </c>
    </row>
    <row r="4186" spans="1:75" x14ac:dyDescent="0.35">
      <c r="A4186">
        <v>21</v>
      </c>
      <c r="B4186" t="s">
        <v>928</v>
      </c>
      <c r="C4186" t="s">
        <v>70</v>
      </c>
      <c r="D4186">
        <v>12</v>
      </c>
      <c r="E4186">
        <v>23.04</v>
      </c>
      <c r="F4186">
        <v>2018</v>
      </c>
      <c r="G4186">
        <v>2</v>
      </c>
      <c r="H4186">
        <v>106</v>
      </c>
      <c r="I4186">
        <v>18</v>
      </c>
      <c r="J4186">
        <v>88</v>
      </c>
      <c r="M4186">
        <v>0</v>
      </c>
      <c r="N4186">
        <v>1</v>
      </c>
      <c r="O4186">
        <v>1</v>
      </c>
      <c r="P4186">
        <v>1</v>
      </c>
      <c r="S4186">
        <v>3</v>
      </c>
      <c r="T4186">
        <v>-0.02</v>
      </c>
      <c r="U4186">
        <v>0.53</v>
      </c>
      <c r="V4186">
        <v>0.51</v>
      </c>
      <c r="W4186">
        <v>0.5</v>
      </c>
      <c r="Z4186">
        <v>26</v>
      </c>
      <c r="AA4186">
        <v>4</v>
      </c>
      <c r="AB4186">
        <v>103</v>
      </c>
      <c r="AC4186">
        <v>2</v>
      </c>
      <c r="AD4186">
        <v>19</v>
      </c>
      <c r="AE4186">
        <v>65</v>
      </c>
      <c r="AF4186">
        <v>13</v>
      </c>
      <c r="AG4186">
        <v>15.55</v>
      </c>
      <c r="AH4186">
        <v>7.05</v>
      </c>
      <c r="AI4186">
        <v>14.4</v>
      </c>
      <c r="AJ4186">
        <v>8.3299999999999999E-2</v>
      </c>
      <c r="AK4186">
        <v>1.2E-2</v>
      </c>
      <c r="AL4186">
        <v>1.21</v>
      </c>
      <c r="AM4186">
        <v>0.64</v>
      </c>
      <c r="AN4186">
        <v>13</v>
      </c>
      <c r="AO4186">
        <v>2</v>
      </c>
      <c r="AP4186">
        <v>0.3</v>
      </c>
      <c r="AQ4186">
        <v>0.3</v>
      </c>
      <c r="AR4186">
        <v>1.04</v>
      </c>
      <c r="AS4186">
        <v>1.04</v>
      </c>
      <c r="AT4186">
        <v>0.14000000000000001</v>
      </c>
      <c r="AU4186">
        <v>0.14000000000000001</v>
      </c>
      <c r="BN4186">
        <v>0</v>
      </c>
      <c r="BO4186">
        <v>0</v>
      </c>
      <c r="BP4186">
        <v>0</v>
      </c>
      <c r="BS4186">
        <v>5</v>
      </c>
      <c r="BT4186">
        <f t="shared" si="260"/>
        <v>8.3299999999999999E-2</v>
      </c>
      <c r="BU4186">
        <f t="shared" si="261"/>
        <v>1.2E-2</v>
      </c>
      <c r="BV4186">
        <f t="shared" si="262"/>
        <v>0.14000000000000001</v>
      </c>
      <c r="BW4186">
        <f t="shared" si="263"/>
        <v>0.14000000000000001</v>
      </c>
    </row>
    <row r="4187" spans="1:75" x14ac:dyDescent="0.35">
      <c r="A4187">
        <v>22</v>
      </c>
      <c r="B4187" t="s">
        <v>1252</v>
      </c>
      <c r="C4187" t="s">
        <v>70</v>
      </c>
      <c r="D4187">
        <v>13</v>
      </c>
      <c r="E4187">
        <v>23.51</v>
      </c>
      <c r="F4187">
        <v>2018</v>
      </c>
      <c r="G4187">
        <v>2</v>
      </c>
      <c r="H4187">
        <v>10</v>
      </c>
      <c r="I4187">
        <v>13</v>
      </c>
      <c r="J4187">
        <v>48</v>
      </c>
      <c r="M4187">
        <v>1</v>
      </c>
      <c r="N4187">
        <v>1</v>
      </c>
      <c r="O4187">
        <v>2</v>
      </c>
      <c r="P4187">
        <v>2</v>
      </c>
      <c r="S4187">
        <v>0</v>
      </c>
      <c r="T4187">
        <v>0.96</v>
      </c>
      <c r="U4187">
        <v>0.46</v>
      </c>
      <c r="V4187">
        <v>1.42</v>
      </c>
      <c r="W4187">
        <v>1.97</v>
      </c>
      <c r="Z4187">
        <v>22</v>
      </c>
      <c r="AA4187">
        <v>2</v>
      </c>
      <c r="AB4187">
        <v>48</v>
      </c>
      <c r="AC4187">
        <v>2</v>
      </c>
      <c r="AD4187">
        <v>10</v>
      </c>
      <c r="AE4187">
        <v>6</v>
      </c>
      <c r="AF4187">
        <v>30</v>
      </c>
      <c r="AG4187">
        <v>10.38</v>
      </c>
      <c r="AH4187">
        <v>17.39</v>
      </c>
      <c r="AI4187">
        <v>14.09</v>
      </c>
      <c r="AJ4187">
        <v>7.3599999999999999E-2</v>
      </c>
      <c r="AK4187">
        <v>0.1069</v>
      </c>
      <c r="AL4187">
        <v>1.83</v>
      </c>
      <c r="AM4187">
        <v>1.08</v>
      </c>
      <c r="AN4187">
        <v>14</v>
      </c>
      <c r="AO4187">
        <v>14</v>
      </c>
      <c r="AP4187">
        <v>-0.2</v>
      </c>
      <c r="AQ4187">
        <v>-0.2</v>
      </c>
      <c r="AR4187">
        <v>1.46</v>
      </c>
      <c r="AS4187">
        <v>1.46</v>
      </c>
      <c r="AT4187">
        <v>5.0999999999999997E-2</v>
      </c>
      <c r="AU4187">
        <v>5.0999999999999997E-2</v>
      </c>
      <c r="BN4187">
        <v>1</v>
      </c>
      <c r="BO4187">
        <v>1</v>
      </c>
      <c r="BP4187">
        <v>1</v>
      </c>
      <c r="BS4187">
        <v>2</v>
      </c>
      <c r="BT4187">
        <f t="shared" si="260"/>
        <v>7.3599999999999999E-2</v>
      </c>
      <c r="BU4187">
        <f t="shared" si="261"/>
        <v>0.1069</v>
      </c>
      <c r="BV4187">
        <f t="shared" si="262"/>
        <v>5.0999999999999997E-2</v>
      </c>
      <c r="BW4187">
        <f t="shared" si="263"/>
        <v>5.0999999999999997E-2</v>
      </c>
    </row>
    <row r="4188" spans="1:75" x14ac:dyDescent="0.35">
      <c r="A4188">
        <v>23</v>
      </c>
      <c r="B4188" t="s">
        <v>1242</v>
      </c>
      <c r="C4188" t="s">
        <v>83</v>
      </c>
      <c r="D4188">
        <v>10</v>
      </c>
      <c r="E4188">
        <v>24.76</v>
      </c>
      <c r="F4188">
        <v>2018</v>
      </c>
      <c r="G4188">
        <v>3</v>
      </c>
      <c r="H4188">
        <v>3</v>
      </c>
      <c r="I4188">
        <v>33</v>
      </c>
      <c r="J4188">
        <v>2</v>
      </c>
      <c r="M4188">
        <v>1</v>
      </c>
      <c r="N4188">
        <v>0</v>
      </c>
      <c r="O4188">
        <v>1</v>
      </c>
      <c r="P4188">
        <v>2</v>
      </c>
      <c r="S4188">
        <v>2</v>
      </c>
      <c r="T4188">
        <v>1.52</v>
      </c>
      <c r="U4188">
        <v>0.26</v>
      </c>
      <c r="V4188">
        <v>1.78</v>
      </c>
      <c r="W4188">
        <v>3.43</v>
      </c>
      <c r="Z4188">
        <v>24</v>
      </c>
      <c r="AA4188">
        <v>5</v>
      </c>
      <c r="AB4188">
        <v>165</v>
      </c>
      <c r="AC4188">
        <v>3</v>
      </c>
      <c r="AD4188">
        <v>10</v>
      </c>
      <c r="AE4188">
        <v>4</v>
      </c>
      <c r="AF4188">
        <v>9</v>
      </c>
      <c r="AG4188">
        <v>16.079999999999998</v>
      </c>
      <c r="AH4188">
        <v>20.5</v>
      </c>
      <c r="AI4188">
        <v>15.69</v>
      </c>
      <c r="AJ4188">
        <v>0.2069</v>
      </c>
      <c r="AK4188">
        <v>0.21859999999999999</v>
      </c>
      <c r="AL4188">
        <v>2.35</v>
      </c>
      <c r="AM4188">
        <v>2.54</v>
      </c>
      <c r="AN4188">
        <v>15</v>
      </c>
      <c r="AO4188">
        <v>16</v>
      </c>
      <c r="AP4188">
        <v>15.5</v>
      </c>
      <c r="AQ4188">
        <v>15.5</v>
      </c>
      <c r="AR4188">
        <v>2.31</v>
      </c>
      <c r="AS4188">
        <v>2.38</v>
      </c>
      <c r="AT4188">
        <v>0.434</v>
      </c>
      <c r="AU4188">
        <v>0.434</v>
      </c>
      <c r="BN4188">
        <v>1</v>
      </c>
      <c r="BO4188">
        <v>1</v>
      </c>
      <c r="BP4188">
        <v>2</v>
      </c>
      <c r="BS4188">
        <v>3</v>
      </c>
      <c r="BT4188">
        <f t="shared" si="260"/>
        <v>0.2069</v>
      </c>
      <c r="BU4188">
        <f t="shared" si="261"/>
        <v>0.21859999999999999</v>
      </c>
      <c r="BV4188">
        <f t="shared" si="262"/>
        <v>0.434</v>
      </c>
      <c r="BW4188">
        <f t="shared" si="263"/>
        <v>0.434</v>
      </c>
    </row>
    <row r="4189" spans="1:75" x14ac:dyDescent="0.35">
      <c r="A4189">
        <v>24</v>
      </c>
      <c r="B4189" t="s">
        <v>1159</v>
      </c>
      <c r="C4189" t="s">
        <v>70</v>
      </c>
      <c r="D4189">
        <v>14</v>
      </c>
      <c r="E4189">
        <v>28.18</v>
      </c>
      <c r="F4189">
        <v>2018</v>
      </c>
      <c r="G4189">
        <v>2</v>
      </c>
      <c r="H4189">
        <v>20</v>
      </c>
      <c r="I4189">
        <v>43</v>
      </c>
      <c r="J4189">
        <v>92</v>
      </c>
      <c r="M4189">
        <v>1</v>
      </c>
      <c r="N4189">
        <v>0</v>
      </c>
      <c r="O4189">
        <v>1</v>
      </c>
      <c r="P4189">
        <v>1</v>
      </c>
      <c r="S4189">
        <v>2</v>
      </c>
      <c r="T4189">
        <v>0.25</v>
      </c>
      <c r="U4189">
        <v>0.39</v>
      </c>
      <c r="V4189">
        <v>0.64</v>
      </c>
      <c r="W4189">
        <v>0.64</v>
      </c>
      <c r="Z4189">
        <v>24</v>
      </c>
      <c r="AA4189">
        <v>5</v>
      </c>
      <c r="AB4189">
        <v>150</v>
      </c>
      <c r="AC4189">
        <v>3</v>
      </c>
      <c r="AD4189">
        <v>31</v>
      </c>
      <c r="AE4189">
        <v>44</v>
      </c>
      <c r="AF4189">
        <v>14</v>
      </c>
      <c r="AG4189">
        <v>12.59</v>
      </c>
      <c r="AH4189">
        <v>11.38</v>
      </c>
      <c r="AI4189">
        <v>12.38</v>
      </c>
      <c r="AJ4189">
        <v>7.2300000000000003E-2</v>
      </c>
      <c r="AK4189">
        <v>5.2600000000000001E-2</v>
      </c>
      <c r="AL4189">
        <v>0.66</v>
      </c>
      <c r="AM4189">
        <v>0.69</v>
      </c>
      <c r="AN4189">
        <v>16</v>
      </c>
      <c r="AO4189">
        <v>16</v>
      </c>
      <c r="AP4189">
        <v>0.2</v>
      </c>
      <c r="AQ4189">
        <v>0.2</v>
      </c>
      <c r="AR4189">
        <v>1.33</v>
      </c>
      <c r="AS4189">
        <v>1.33</v>
      </c>
      <c r="AT4189">
        <v>6.0000000000000001E-3</v>
      </c>
      <c r="AU4189">
        <v>6.0000000000000001E-3</v>
      </c>
      <c r="BN4189">
        <v>0</v>
      </c>
      <c r="BO4189">
        <v>0</v>
      </c>
      <c r="BP4189">
        <v>0</v>
      </c>
      <c r="BS4189">
        <v>3</v>
      </c>
      <c r="BT4189">
        <f t="shared" si="260"/>
        <v>7.2300000000000003E-2</v>
      </c>
      <c r="BU4189">
        <f t="shared" si="261"/>
        <v>5.2600000000000001E-2</v>
      </c>
      <c r="BV4189">
        <f t="shared" si="262"/>
        <v>6.0000000000000001E-3</v>
      </c>
      <c r="BW4189">
        <f t="shared" si="263"/>
        <v>6.0000000000000001E-3</v>
      </c>
    </row>
    <row r="4190" spans="1:75" x14ac:dyDescent="0.35">
      <c r="A4190">
        <v>24</v>
      </c>
      <c r="B4190" t="s">
        <v>1061</v>
      </c>
      <c r="C4190" t="s">
        <v>83</v>
      </c>
      <c r="D4190">
        <v>11</v>
      </c>
      <c r="E4190">
        <v>28.18</v>
      </c>
      <c r="F4190">
        <v>2018</v>
      </c>
      <c r="G4190">
        <v>3</v>
      </c>
      <c r="H4190">
        <v>11</v>
      </c>
      <c r="I4190">
        <v>21</v>
      </c>
      <c r="J4190">
        <v>3</v>
      </c>
      <c r="M4190">
        <v>1</v>
      </c>
      <c r="N4190">
        <v>1</v>
      </c>
      <c r="O4190">
        <v>2</v>
      </c>
      <c r="P4190">
        <v>3</v>
      </c>
      <c r="S4190">
        <v>1</v>
      </c>
      <c r="T4190">
        <v>1.1100000000000001</v>
      </c>
      <c r="U4190">
        <v>0.74</v>
      </c>
      <c r="V4190">
        <v>1.85</v>
      </c>
      <c r="W4190">
        <v>2.83</v>
      </c>
      <c r="Z4190">
        <v>24</v>
      </c>
      <c r="AA4190">
        <v>5</v>
      </c>
      <c r="AB4190">
        <v>146</v>
      </c>
      <c r="AC4190">
        <v>3</v>
      </c>
      <c r="AD4190">
        <v>14</v>
      </c>
      <c r="AE4190">
        <v>23</v>
      </c>
      <c r="AF4190">
        <v>19</v>
      </c>
      <c r="AG4190">
        <v>14.16</v>
      </c>
      <c r="AH4190">
        <v>17.62</v>
      </c>
      <c r="AI4190">
        <v>14.53</v>
      </c>
      <c r="AJ4190">
        <v>0.19070000000000001</v>
      </c>
      <c r="AK4190">
        <v>0.25130000000000002</v>
      </c>
      <c r="AL4190">
        <v>1.9</v>
      </c>
      <c r="AM4190">
        <v>1.72</v>
      </c>
      <c r="AN4190">
        <v>14</v>
      </c>
      <c r="AO4190">
        <v>15</v>
      </c>
      <c r="AP4190">
        <v>9.8000000000000007</v>
      </c>
      <c r="AQ4190">
        <v>9.8000000000000007</v>
      </c>
      <c r="AR4190">
        <v>2.09</v>
      </c>
      <c r="AS4190">
        <v>1.83</v>
      </c>
      <c r="AT4190">
        <v>0.223</v>
      </c>
      <c r="AU4190">
        <v>0.223</v>
      </c>
      <c r="BN4190">
        <v>1</v>
      </c>
      <c r="BO4190">
        <v>1</v>
      </c>
      <c r="BP4190">
        <v>2</v>
      </c>
      <c r="BS4190">
        <v>4</v>
      </c>
      <c r="BT4190">
        <f t="shared" si="260"/>
        <v>0.19070000000000001</v>
      </c>
      <c r="BU4190">
        <f t="shared" si="261"/>
        <v>0.25130000000000002</v>
      </c>
      <c r="BV4190">
        <f t="shared" si="262"/>
        <v>0.223</v>
      </c>
      <c r="BW4190">
        <f t="shared" si="263"/>
        <v>0.223</v>
      </c>
    </row>
    <row r="4191" spans="1:75" x14ac:dyDescent="0.35">
      <c r="A4191">
        <v>26</v>
      </c>
      <c r="B4191" t="s">
        <v>180</v>
      </c>
      <c r="C4191" t="s">
        <v>79</v>
      </c>
      <c r="D4191">
        <v>1</v>
      </c>
      <c r="E4191">
        <v>28.2</v>
      </c>
      <c r="F4191">
        <v>2018</v>
      </c>
      <c r="G4191">
        <v>1</v>
      </c>
      <c r="H4191">
        <v>9</v>
      </c>
      <c r="I4191">
        <v>8</v>
      </c>
      <c r="J4191">
        <v>3</v>
      </c>
      <c r="M4191">
        <v>1</v>
      </c>
      <c r="N4191">
        <v>1</v>
      </c>
      <c r="O4191">
        <v>2</v>
      </c>
      <c r="P4191">
        <v>3</v>
      </c>
      <c r="S4191">
        <v>8</v>
      </c>
      <c r="T4191">
        <v>0.72</v>
      </c>
      <c r="U4191">
        <v>0.73</v>
      </c>
      <c r="V4191">
        <v>1.45</v>
      </c>
      <c r="W4191">
        <v>2.82</v>
      </c>
      <c r="Z4191">
        <v>35</v>
      </c>
      <c r="AA4191">
        <v>1</v>
      </c>
      <c r="AB4191">
        <v>24</v>
      </c>
      <c r="AC4191">
        <v>3</v>
      </c>
      <c r="AD4191">
        <v>3</v>
      </c>
      <c r="AE4191">
        <v>14</v>
      </c>
      <c r="AF4191">
        <v>28</v>
      </c>
      <c r="AG4191">
        <v>23.37</v>
      </c>
      <c r="AH4191">
        <v>22.66</v>
      </c>
      <c r="AI4191">
        <v>20.77</v>
      </c>
      <c r="AJ4191" t="s">
        <v>1710</v>
      </c>
      <c r="AK4191" t="s">
        <v>1710</v>
      </c>
      <c r="AN4191">
        <v>7</v>
      </c>
      <c r="AO4191">
        <v>16</v>
      </c>
      <c r="AT4191" t="s">
        <v>1710</v>
      </c>
      <c r="AU4191" t="s">
        <v>1710</v>
      </c>
      <c r="AV4191">
        <v>7.3</v>
      </c>
      <c r="AW4191">
        <v>9.1999999999999993</v>
      </c>
      <c r="AX4191" s="2">
        <v>3.3000000000000002E-2</v>
      </c>
      <c r="AY4191" s="2">
        <v>1.4999999999999999E-2</v>
      </c>
      <c r="AZ4191">
        <v>7</v>
      </c>
      <c r="BA4191">
        <v>7.4</v>
      </c>
      <c r="BB4191">
        <v>15.8</v>
      </c>
      <c r="BC4191">
        <v>12.6</v>
      </c>
      <c r="BD4191">
        <v>7.2</v>
      </c>
      <c r="BE4191">
        <v>8.1999999999999993</v>
      </c>
      <c r="BF4191">
        <v>6.5</v>
      </c>
      <c r="BG4191">
        <v>5.3</v>
      </c>
      <c r="BH4191">
        <v>0.7</v>
      </c>
      <c r="BI4191">
        <v>2.9</v>
      </c>
      <c r="BJ4191">
        <v>238</v>
      </c>
      <c r="BK4191">
        <v>597</v>
      </c>
      <c r="BL4191" s="2">
        <v>6.7199999999999996E-2</v>
      </c>
      <c r="BM4191" t="e">
        <v>#N/A</v>
      </c>
      <c r="BN4191">
        <v>0</v>
      </c>
      <c r="BO4191">
        <v>0</v>
      </c>
      <c r="BP4191">
        <v>1</v>
      </c>
      <c r="BS4191">
        <v>14</v>
      </c>
      <c r="BT4191" t="str">
        <f t="shared" si="260"/>
        <v/>
      </c>
      <c r="BU4191" t="str">
        <f t="shared" si="261"/>
        <v/>
      </c>
      <c r="BV4191" t="str">
        <f t="shared" si="262"/>
        <v/>
      </c>
      <c r="BW4191" t="str">
        <f t="shared" si="263"/>
        <v/>
      </c>
    </row>
    <row r="4192" spans="1:75" x14ac:dyDescent="0.35">
      <c r="A4192">
        <v>27</v>
      </c>
      <c r="B4192" t="s">
        <v>555</v>
      </c>
      <c r="C4192" t="s">
        <v>116</v>
      </c>
      <c r="D4192">
        <v>1</v>
      </c>
      <c r="E4192">
        <v>28.45</v>
      </c>
      <c r="F4192">
        <v>2018</v>
      </c>
      <c r="G4192">
        <v>4</v>
      </c>
      <c r="H4192">
        <v>11</v>
      </c>
      <c r="J4192">
        <v>8</v>
      </c>
      <c r="M4192">
        <v>1</v>
      </c>
      <c r="N4192">
        <v>0</v>
      </c>
      <c r="O4192">
        <v>1</v>
      </c>
      <c r="P4192">
        <v>2</v>
      </c>
      <c r="S4192">
        <v>7</v>
      </c>
      <c r="T4192">
        <v>0.28000000000000003</v>
      </c>
      <c r="V4192">
        <v>0.28000000000000003</v>
      </c>
      <c r="W4192">
        <v>0.38</v>
      </c>
      <c r="Z4192">
        <v>29</v>
      </c>
      <c r="AA4192">
        <v>2</v>
      </c>
      <c r="AB4192">
        <v>42</v>
      </c>
      <c r="AC4192">
        <v>3</v>
      </c>
      <c r="AD4192">
        <v>31</v>
      </c>
      <c r="AE4192">
        <v>16</v>
      </c>
      <c r="AF4192">
        <v>2</v>
      </c>
      <c r="AG4192">
        <v>16.88</v>
      </c>
      <c r="AH4192">
        <v>10.25</v>
      </c>
      <c r="AJ4192">
        <v>0.1603</v>
      </c>
      <c r="AK4192">
        <v>0.13170000000000001</v>
      </c>
      <c r="AL4192">
        <v>2.42</v>
      </c>
      <c r="AM4192">
        <v>1.71</v>
      </c>
      <c r="AN4192">
        <v>14</v>
      </c>
      <c r="AO4192">
        <v>13</v>
      </c>
      <c r="AP4192">
        <v>12.5</v>
      </c>
      <c r="AQ4192">
        <v>12.5</v>
      </c>
      <c r="AR4192">
        <v>2.25</v>
      </c>
      <c r="AS4192">
        <v>1.88</v>
      </c>
      <c r="AT4192">
        <v>0.47599999999999998</v>
      </c>
      <c r="AU4192">
        <v>0.47599999999999998</v>
      </c>
      <c r="BN4192">
        <v>0</v>
      </c>
      <c r="BO4192">
        <v>0</v>
      </c>
      <c r="BP4192">
        <v>0</v>
      </c>
      <c r="BS4192">
        <v>9</v>
      </c>
      <c r="BT4192">
        <f t="shared" si="260"/>
        <v>0.1603</v>
      </c>
      <c r="BU4192">
        <f t="shared" si="261"/>
        <v>0.13170000000000001</v>
      </c>
      <c r="BV4192">
        <f t="shared" si="262"/>
        <v>0.47599999999999998</v>
      </c>
      <c r="BW4192">
        <f t="shared" si="263"/>
        <v>0.47599999999999998</v>
      </c>
    </row>
    <row r="4193" spans="1:75" x14ac:dyDescent="0.35">
      <c r="A4193">
        <v>28</v>
      </c>
      <c r="B4193" t="s">
        <v>841</v>
      </c>
      <c r="C4193" t="s">
        <v>116</v>
      </c>
      <c r="D4193">
        <v>2</v>
      </c>
      <c r="E4193">
        <v>28.72</v>
      </c>
      <c r="F4193">
        <v>2018</v>
      </c>
      <c r="G4193">
        <v>4</v>
      </c>
      <c r="H4193">
        <v>1</v>
      </c>
      <c r="I4193">
        <v>1</v>
      </c>
      <c r="J4193">
        <v>1</v>
      </c>
      <c r="M4193">
        <v>1</v>
      </c>
      <c r="N4193">
        <v>1</v>
      </c>
      <c r="O4193">
        <v>2</v>
      </c>
      <c r="P4193">
        <v>3</v>
      </c>
      <c r="S4193">
        <v>5</v>
      </c>
      <c r="T4193">
        <v>1.53</v>
      </c>
      <c r="U4193">
        <v>0.99</v>
      </c>
      <c r="V4193">
        <v>2.52</v>
      </c>
      <c r="W4193">
        <v>3.49</v>
      </c>
      <c r="Z4193">
        <v>29</v>
      </c>
      <c r="AA4193">
        <v>3</v>
      </c>
      <c r="AB4193">
        <v>63</v>
      </c>
      <c r="AC4193">
        <v>3</v>
      </c>
      <c r="AD4193">
        <v>1</v>
      </c>
      <c r="AE4193">
        <v>2</v>
      </c>
      <c r="AF4193">
        <v>1</v>
      </c>
      <c r="AG4193">
        <v>16.43</v>
      </c>
      <c r="AH4193">
        <v>18.54</v>
      </c>
      <c r="AI4193">
        <v>16.02</v>
      </c>
      <c r="AJ4193">
        <v>0.23730000000000001</v>
      </c>
      <c r="AK4193">
        <v>0.2356</v>
      </c>
      <c r="AL4193">
        <v>2.0299999999999998</v>
      </c>
      <c r="AM4193">
        <v>2.31</v>
      </c>
      <c r="AN4193">
        <v>15</v>
      </c>
      <c r="AO4193">
        <v>16</v>
      </c>
      <c r="AP4193">
        <v>9.4</v>
      </c>
      <c r="AQ4193">
        <v>9.4</v>
      </c>
      <c r="AR4193">
        <v>2.0099999999999998</v>
      </c>
      <c r="AS4193">
        <v>2.13</v>
      </c>
      <c r="AT4193">
        <v>0.43099999999999999</v>
      </c>
      <c r="AU4193">
        <v>0.43099999999999999</v>
      </c>
      <c r="BN4193">
        <v>1</v>
      </c>
      <c r="BO4193">
        <v>2</v>
      </c>
      <c r="BP4193">
        <v>3</v>
      </c>
      <c r="BS4193">
        <v>6</v>
      </c>
      <c r="BT4193">
        <f t="shared" si="260"/>
        <v>0.23730000000000001</v>
      </c>
      <c r="BU4193">
        <f t="shared" si="261"/>
        <v>0.2356</v>
      </c>
      <c r="BV4193">
        <f t="shared" si="262"/>
        <v>0.43099999999999999</v>
      </c>
      <c r="BW4193">
        <f t="shared" si="263"/>
        <v>0.43099999999999999</v>
      </c>
    </row>
    <row r="4194" spans="1:75" x14ac:dyDescent="0.35">
      <c r="A4194">
        <v>29</v>
      </c>
      <c r="B4194" t="s">
        <v>1029</v>
      </c>
      <c r="C4194" t="s">
        <v>83</v>
      </c>
      <c r="D4194">
        <v>12</v>
      </c>
      <c r="E4194">
        <v>30.24</v>
      </c>
      <c r="F4194">
        <v>2018</v>
      </c>
      <c r="G4194">
        <v>3</v>
      </c>
      <c r="H4194">
        <v>18</v>
      </c>
      <c r="I4194">
        <v>10</v>
      </c>
      <c r="J4194">
        <v>15</v>
      </c>
      <c r="M4194">
        <v>1</v>
      </c>
      <c r="N4194">
        <v>1</v>
      </c>
      <c r="O4194">
        <v>2</v>
      </c>
      <c r="P4194">
        <v>3</v>
      </c>
      <c r="S4194">
        <v>2</v>
      </c>
      <c r="T4194">
        <v>0</v>
      </c>
      <c r="U4194">
        <v>1.04</v>
      </c>
      <c r="V4194">
        <v>1.04</v>
      </c>
      <c r="W4194">
        <v>1.83</v>
      </c>
      <c r="Z4194">
        <v>24</v>
      </c>
      <c r="AA4194">
        <v>1</v>
      </c>
      <c r="AB4194">
        <v>4</v>
      </c>
      <c r="AC4194">
        <v>3</v>
      </c>
      <c r="AD4194">
        <v>16</v>
      </c>
      <c r="AE4194">
        <v>11</v>
      </c>
      <c r="AF4194">
        <v>35</v>
      </c>
      <c r="AG4194">
        <v>11.31</v>
      </c>
      <c r="AH4194">
        <v>14.63</v>
      </c>
      <c r="AI4194">
        <v>15.41</v>
      </c>
      <c r="AJ4194">
        <v>0.16950000000000001</v>
      </c>
      <c r="AK4194">
        <v>0.2024</v>
      </c>
      <c r="AL4194">
        <v>1.54</v>
      </c>
      <c r="AM4194">
        <v>1.85</v>
      </c>
      <c r="AN4194">
        <v>14</v>
      </c>
      <c r="AO4194">
        <v>15</v>
      </c>
      <c r="AP4194">
        <v>10.3</v>
      </c>
      <c r="AQ4194">
        <v>10.3</v>
      </c>
      <c r="AR4194">
        <v>1.76</v>
      </c>
      <c r="AS4194">
        <v>2.13</v>
      </c>
      <c r="AT4194">
        <v>0.223</v>
      </c>
      <c r="AU4194">
        <v>0.223</v>
      </c>
      <c r="BN4194">
        <v>0</v>
      </c>
      <c r="BO4194">
        <v>1</v>
      </c>
      <c r="BP4194">
        <v>1</v>
      </c>
      <c r="BS4194">
        <v>4</v>
      </c>
      <c r="BT4194">
        <f t="shared" si="260"/>
        <v>0.16950000000000001</v>
      </c>
      <c r="BU4194">
        <f t="shared" si="261"/>
        <v>0.2024</v>
      </c>
      <c r="BV4194">
        <f t="shared" si="262"/>
        <v>0.223</v>
      </c>
      <c r="BW4194">
        <f t="shared" si="263"/>
        <v>0.223</v>
      </c>
    </row>
    <row r="4195" spans="1:75" x14ac:dyDescent="0.35">
      <c r="A4195">
        <v>30</v>
      </c>
      <c r="B4195" t="s">
        <v>752</v>
      </c>
      <c r="C4195" t="s">
        <v>83</v>
      </c>
      <c r="D4195">
        <v>13</v>
      </c>
      <c r="E4195">
        <v>34.86</v>
      </c>
      <c r="F4195">
        <v>2018</v>
      </c>
      <c r="G4195">
        <v>3</v>
      </c>
      <c r="H4195">
        <v>14</v>
      </c>
      <c r="I4195">
        <v>57</v>
      </c>
      <c r="J4195">
        <v>42</v>
      </c>
      <c r="M4195">
        <v>1</v>
      </c>
      <c r="N4195">
        <v>0</v>
      </c>
      <c r="O4195">
        <v>1</v>
      </c>
      <c r="P4195">
        <v>1</v>
      </c>
      <c r="S4195">
        <v>4</v>
      </c>
      <c r="T4195">
        <v>0.81</v>
      </c>
      <c r="U4195">
        <v>0.31</v>
      </c>
      <c r="V4195">
        <v>1.1200000000000001</v>
      </c>
      <c r="W4195">
        <v>1.1499999999999999</v>
      </c>
      <c r="Z4195">
        <v>29</v>
      </c>
      <c r="AA4195">
        <v>3</v>
      </c>
      <c r="AB4195">
        <v>92</v>
      </c>
      <c r="AC4195">
        <v>3</v>
      </c>
      <c r="AE4195">
        <v>38</v>
      </c>
      <c r="AF4195">
        <v>27</v>
      </c>
      <c r="AG4195">
        <v>11.1</v>
      </c>
      <c r="AH4195">
        <v>17.07</v>
      </c>
      <c r="AI4195">
        <v>12.51</v>
      </c>
      <c r="AJ4195">
        <v>0.22819999999999999</v>
      </c>
      <c r="AK4195">
        <v>0.18859999999999999</v>
      </c>
      <c r="AL4195">
        <v>1.74</v>
      </c>
      <c r="AM4195">
        <v>2.54</v>
      </c>
      <c r="AN4195">
        <v>16</v>
      </c>
      <c r="AO4195">
        <v>14</v>
      </c>
      <c r="AP4195">
        <v>11.6</v>
      </c>
      <c r="AQ4195">
        <v>11.6</v>
      </c>
      <c r="AR4195">
        <v>1.74</v>
      </c>
      <c r="AS4195">
        <v>2.06</v>
      </c>
      <c r="AT4195">
        <v>0.28499999999999998</v>
      </c>
      <c r="AU4195">
        <v>0.28499999999999998</v>
      </c>
      <c r="BN4195">
        <v>0</v>
      </c>
      <c r="BO4195">
        <v>0</v>
      </c>
      <c r="BP4195">
        <v>0</v>
      </c>
      <c r="BS4195">
        <v>7</v>
      </c>
      <c r="BT4195">
        <f t="shared" si="260"/>
        <v>0.22819999999999999</v>
      </c>
      <c r="BU4195">
        <f t="shared" si="261"/>
        <v>0.18859999999999999</v>
      </c>
      <c r="BV4195">
        <f t="shared" si="262"/>
        <v>0.28499999999999998</v>
      </c>
      <c r="BW4195">
        <f t="shared" si="263"/>
        <v>0.28499999999999998</v>
      </c>
    </row>
    <row r="4196" spans="1:75" x14ac:dyDescent="0.35">
      <c r="A4196">
        <v>31</v>
      </c>
      <c r="B4196" t="s">
        <v>1265</v>
      </c>
      <c r="C4196" t="s">
        <v>83</v>
      </c>
      <c r="D4196">
        <v>14</v>
      </c>
      <c r="E4196">
        <v>35.33</v>
      </c>
      <c r="F4196">
        <v>2018</v>
      </c>
      <c r="G4196">
        <v>3</v>
      </c>
      <c r="H4196">
        <v>8</v>
      </c>
      <c r="I4196">
        <v>63</v>
      </c>
      <c r="J4196">
        <v>16</v>
      </c>
      <c r="M4196">
        <v>1</v>
      </c>
      <c r="N4196">
        <v>0</v>
      </c>
      <c r="O4196">
        <v>1</v>
      </c>
      <c r="P4196">
        <v>2</v>
      </c>
      <c r="S4196">
        <v>1</v>
      </c>
      <c r="T4196">
        <v>1.1399999999999999</v>
      </c>
      <c r="U4196">
        <v>0.23</v>
      </c>
      <c r="V4196">
        <v>1.37</v>
      </c>
      <c r="W4196">
        <v>1.95</v>
      </c>
      <c r="Z4196">
        <v>22</v>
      </c>
      <c r="AA4196">
        <v>2</v>
      </c>
      <c r="AB4196">
        <v>62</v>
      </c>
      <c r="AC4196">
        <v>3</v>
      </c>
      <c r="AD4196">
        <v>7</v>
      </c>
      <c r="AE4196">
        <v>9</v>
      </c>
      <c r="AF4196">
        <v>22</v>
      </c>
      <c r="AG4196">
        <v>13.69</v>
      </c>
      <c r="AH4196">
        <v>18.559999999999999</v>
      </c>
      <c r="AI4196">
        <v>9.6</v>
      </c>
      <c r="AJ4196">
        <v>0.13730000000000001</v>
      </c>
      <c r="AK4196">
        <v>0.24729999999999999</v>
      </c>
      <c r="AL4196">
        <v>2.16</v>
      </c>
      <c r="AM4196">
        <v>2.08</v>
      </c>
      <c r="AN4196">
        <v>14</v>
      </c>
      <c r="AO4196">
        <v>16</v>
      </c>
      <c r="AP4196">
        <v>9.3000000000000007</v>
      </c>
      <c r="AQ4196">
        <v>9.3000000000000007</v>
      </c>
      <c r="AR4196">
        <v>2.4900000000000002</v>
      </c>
      <c r="AS4196">
        <v>1.84</v>
      </c>
      <c r="AT4196">
        <v>0.61</v>
      </c>
      <c r="AU4196">
        <v>0.61</v>
      </c>
      <c r="BN4196">
        <v>1</v>
      </c>
      <c r="BO4196">
        <v>1</v>
      </c>
      <c r="BP4196">
        <v>1</v>
      </c>
      <c r="BS4196">
        <v>2</v>
      </c>
      <c r="BT4196">
        <f t="shared" si="260"/>
        <v>0.13730000000000001</v>
      </c>
      <c r="BU4196">
        <f t="shared" si="261"/>
        <v>0.24729999999999999</v>
      </c>
      <c r="BV4196">
        <f t="shared" si="262"/>
        <v>0.61</v>
      </c>
      <c r="BW4196">
        <f t="shared" si="263"/>
        <v>0.61</v>
      </c>
    </row>
    <row r="4197" spans="1:75" x14ac:dyDescent="0.35">
      <c r="A4197">
        <v>32</v>
      </c>
      <c r="B4197" t="s">
        <v>951</v>
      </c>
      <c r="C4197" t="s">
        <v>70</v>
      </c>
      <c r="D4197">
        <v>15</v>
      </c>
      <c r="E4197">
        <v>36.79</v>
      </c>
      <c r="F4197">
        <v>2018</v>
      </c>
      <c r="G4197">
        <v>2</v>
      </c>
      <c r="J4197">
        <v>38</v>
      </c>
      <c r="M4197">
        <v>0</v>
      </c>
      <c r="N4197">
        <v>0</v>
      </c>
      <c r="O4197">
        <v>0</v>
      </c>
      <c r="P4197">
        <v>0</v>
      </c>
      <c r="S4197">
        <v>1</v>
      </c>
      <c r="V4197">
        <v>0</v>
      </c>
      <c r="W4197">
        <v>0.24</v>
      </c>
      <c r="Z4197">
        <v>26</v>
      </c>
      <c r="AA4197">
        <v>3</v>
      </c>
      <c r="AB4197">
        <v>96</v>
      </c>
      <c r="AC4197">
        <v>4</v>
      </c>
      <c r="AD4197">
        <v>48</v>
      </c>
      <c r="AE4197">
        <v>72</v>
      </c>
      <c r="AF4197">
        <v>17</v>
      </c>
      <c r="AG4197">
        <v>11.26</v>
      </c>
      <c r="AJ4197">
        <v>0.1237</v>
      </c>
      <c r="AK4197" t="s">
        <v>1710</v>
      </c>
      <c r="AL4197">
        <v>1.52</v>
      </c>
      <c r="AN4197">
        <v>16</v>
      </c>
      <c r="AT4197" t="s">
        <v>1710</v>
      </c>
      <c r="AU4197" t="s">
        <v>1710</v>
      </c>
      <c r="BN4197">
        <v>0</v>
      </c>
      <c r="BO4197">
        <v>0</v>
      </c>
      <c r="BP4197">
        <v>0</v>
      </c>
      <c r="BS4197">
        <v>5</v>
      </c>
      <c r="BT4197">
        <f t="shared" si="260"/>
        <v>0.1237</v>
      </c>
      <c r="BU4197" t="str">
        <f t="shared" si="261"/>
        <v/>
      </c>
      <c r="BV4197" t="str">
        <f t="shared" si="262"/>
        <v/>
      </c>
      <c r="BW4197" t="str">
        <f t="shared" si="263"/>
        <v/>
      </c>
    </row>
    <row r="4198" spans="1:75" x14ac:dyDescent="0.35">
      <c r="A4198">
        <v>33</v>
      </c>
      <c r="B4198" t="s">
        <v>1137</v>
      </c>
      <c r="C4198" t="s">
        <v>83</v>
      </c>
      <c r="D4198">
        <v>15</v>
      </c>
      <c r="E4198">
        <v>37.299999999999997</v>
      </c>
      <c r="F4198">
        <v>2018</v>
      </c>
      <c r="G4198">
        <v>3</v>
      </c>
      <c r="H4198">
        <v>7</v>
      </c>
      <c r="I4198">
        <v>65</v>
      </c>
      <c r="J4198">
        <v>10</v>
      </c>
      <c r="M4198">
        <v>1</v>
      </c>
      <c r="N4198">
        <v>0</v>
      </c>
      <c r="O4198">
        <v>1</v>
      </c>
      <c r="P4198">
        <v>2</v>
      </c>
      <c r="S4198">
        <v>1</v>
      </c>
      <c r="T4198">
        <v>1.67</v>
      </c>
      <c r="U4198">
        <v>0.28999999999999998</v>
      </c>
      <c r="V4198">
        <v>1.96</v>
      </c>
      <c r="W4198">
        <v>2.98</v>
      </c>
      <c r="Z4198">
        <v>28</v>
      </c>
      <c r="AA4198">
        <v>8</v>
      </c>
      <c r="AB4198">
        <v>300</v>
      </c>
      <c r="AC4198">
        <v>4</v>
      </c>
      <c r="AD4198">
        <v>13</v>
      </c>
      <c r="AE4198">
        <v>27</v>
      </c>
      <c r="AF4198">
        <v>8</v>
      </c>
      <c r="AG4198">
        <v>15.24</v>
      </c>
      <c r="AH4198">
        <v>19.21</v>
      </c>
      <c r="AI4198">
        <v>11.44</v>
      </c>
      <c r="AJ4198">
        <v>0.27379999999999999</v>
      </c>
      <c r="AK4198">
        <v>0.2656</v>
      </c>
      <c r="AL4198">
        <v>2.33</v>
      </c>
      <c r="AM4198">
        <v>2.1</v>
      </c>
      <c r="AN4198">
        <v>16</v>
      </c>
      <c r="AO4198">
        <v>16</v>
      </c>
      <c r="AP4198">
        <v>10</v>
      </c>
      <c r="AQ4198">
        <v>10</v>
      </c>
      <c r="AR4198">
        <v>1.8</v>
      </c>
      <c r="AS4198">
        <v>2.04</v>
      </c>
      <c r="AT4198">
        <v>0.56599999999999995</v>
      </c>
      <c r="AU4198">
        <v>0.56599999999999995</v>
      </c>
      <c r="BN4198">
        <v>1</v>
      </c>
      <c r="BO4198">
        <v>1</v>
      </c>
      <c r="BP4198">
        <v>2</v>
      </c>
      <c r="BS4198">
        <v>6</v>
      </c>
      <c r="BT4198">
        <f t="shared" si="260"/>
        <v>0.27379999999999999</v>
      </c>
      <c r="BU4198">
        <f t="shared" si="261"/>
        <v>0.2656</v>
      </c>
      <c r="BV4198">
        <f t="shared" si="262"/>
        <v>0.56599999999999995</v>
      </c>
      <c r="BW4198">
        <f t="shared" si="263"/>
        <v>0.56599999999999995</v>
      </c>
    </row>
    <row r="4199" spans="1:75" x14ac:dyDescent="0.35">
      <c r="A4199">
        <v>34</v>
      </c>
      <c r="B4199" t="s">
        <v>922</v>
      </c>
      <c r="C4199" t="s">
        <v>83</v>
      </c>
      <c r="D4199">
        <v>16</v>
      </c>
      <c r="E4199">
        <v>38.090000000000003</v>
      </c>
      <c r="F4199">
        <v>2018</v>
      </c>
      <c r="G4199">
        <v>3</v>
      </c>
      <c r="H4199">
        <v>13</v>
      </c>
      <c r="I4199">
        <v>61</v>
      </c>
      <c r="J4199">
        <v>17</v>
      </c>
      <c r="M4199">
        <v>1</v>
      </c>
      <c r="N4199">
        <v>0</v>
      </c>
      <c r="O4199">
        <v>1</v>
      </c>
      <c r="P4199">
        <v>2</v>
      </c>
      <c r="S4199">
        <v>3</v>
      </c>
      <c r="T4199">
        <v>0.88</v>
      </c>
      <c r="U4199">
        <v>0</v>
      </c>
      <c r="V4199">
        <v>0.88</v>
      </c>
      <c r="W4199">
        <v>1.25</v>
      </c>
      <c r="Z4199">
        <v>25</v>
      </c>
      <c r="AA4199">
        <v>1</v>
      </c>
      <c r="AB4199">
        <v>20</v>
      </c>
      <c r="AC4199">
        <v>4</v>
      </c>
      <c r="AD4199">
        <v>17</v>
      </c>
      <c r="AE4199">
        <v>46</v>
      </c>
      <c r="AF4199">
        <v>15</v>
      </c>
      <c r="AG4199">
        <v>13.7</v>
      </c>
      <c r="AH4199">
        <v>15.2</v>
      </c>
      <c r="AI4199">
        <v>8.39</v>
      </c>
      <c r="AJ4199">
        <v>0.17469999999999999</v>
      </c>
      <c r="AK4199">
        <v>0.214</v>
      </c>
      <c r="AL4199">
        <v>1.78</v>
      </c>
      <c r="AM4199">
        <v>2.0699999999999998</v>
      </c>
      <c r="AN4199">
        <v>16</v>
      </c>
      <c r="AO4199">
        <v>16</v>
      </c>
      <c r="AP4199">
        <v>13.2</v>
      </c>
      <c r="AQ4199">
        <v>13.2</v>
      </c>
      <c r="AR4199">
        <v>1.97</v>
      </c>
      <c r="AS4199">
        <v>2.09</v>
      </c>
      <c r="AT4199">
        <v>0.28399999999999997</v>
      </c>
      <c r="AU4199">
        <v>0.28399999999999997</v>
      </c>
      <c r="BN4199">
        <v>0</v>
      </c>
      <c r="BO4199">
        <v>0</v>
      </c>
      <c r="BP4199">
        <v>0</v>
      </c>
      <c r="BS4199">
        <v>5</v>
      </c>
      <c r="BT4199">
        <f t="shared" si="260"/>
        <v>0.17469999999999999</v>
      </c>
      <c r="BU4199">
        <f t="shared" si="261"/>
        <v>0.214</v>
      </c>
      <c r="BV4199">
        <f t="shared" si="262"/>
        <v>0.28399999999999997</v>
      </c>
      <c r="BW4199">
        <f t="shared" si="263"/>
        <v>0.28399999999999997</v>
      </c>
    </row>
    <row r="4200" spans="1:75" x14ac:dyDescent="0.35">
      <c r="A4200">
        <v>35</v>
      </c>
      <c r="B4200" t="s">
        <v>949</v>
      </c>
      <c r="C4200" t="s">
        <v>83</v>
      </c>
      <c r="D4200">
        <v>17</v>
      </c>
      <c r="E4200">
        <v>38.24</v>
      </c>
      <c r="F4200">
        <v>2018</v>
      </c>
      <c r="G4200">
        <v>3</v>
      </c>
      <c r="H4200">
        <v>19</v>
      </c>
      <c r="I4200">
        <v>12</v>
      </c>
      <c r="J4200">
        <v>33</v>
      </c>
      <c r="M4200">
        <v>1</v>
      </c>
      <c r="N4200">
        <v>1</v>
      </c>
      <c r="O4200">
        <v>2</v>
      </c>
      <c r="P4200">
        <v>2</v>
      </c>
      <c r="S4200">
        <v>3</v>
      </c>
      <c r="T4200">
        <v>0.44</v>
      </c>
      <c r="U4200">
        <v>0.88</v>
      </c>
      <c r="V4200">
        <v>1.32</v>
      </c>
      <c r="W4200">
        <v>1.62</v>
      </c>
      <c r="Z4200">
        <v>26</v>
      </c>
      <c r="AA4200">
        <v>2</v>
      </c>
      <c r="AB4200">
        <v>63</v>
      </c>
      <c r="AC4200">
        <v>4</v>
      </c>
      <c r="AD4200">
        <v>37</v>
      </c>
      <c r="AE4200">
        <v>36</v>
      </c>
      <c r="AF4200">
        <v>4</v>
      </c>
      <c r="AG4200">
        <v>16.5</v>
      </c>
      <c r="AH4200">
        <v>13.61</v>
      </c>
      <c r="AI4200">
        <v>14.84</v>
      </c>
      <c r="AJ4200">
        <v>0.27229999999999999</v>
      </c>
      <c r="AK4200">
        <v>0.26250000000000001</v>
      </c>
      <c r="AL4200">
        <v>1.65</v>
      </c>
      <c r="AM4200">
        <v>1.64</v>
      </c>
      <c r="AN4200">
        <v>16</v>
      </c>
      <c r="AO4200">
        <v>16</v>
      </c>
      <c r="AP4200">
        <v>11.3</v>
      </c>
      <c r="AQ4200">
        <v>11.3</v>
      </c>
      <c r="AR4200">
        <v>1.7</v>
      </c>
      <c r="AS4200">
        <v>1.48</v>
      </c>
      <c r="AT4200">
        <v>0.70499999999999996</v>
      </c>
      <c r="AU4200">
        <v>0.70499999999999996</v>
      </c>
      <c r="BN4200">
        <v>0</v>
      </c>
      <c r="BO4200">
        <v>1</v>
      </c>
      <c r="BP4200">
        <v>1</v>
      </c>
      <c r="BS4200">
        <v>5</v>
      </c>
      <c r="BT4200">
        <f t="shared" si="260"/>
        <v>0.27229999999999999</v>
      </c>
      <c r="BU4200">
        <f t="shared" si="261"/>
        <v>0.26250000000000001</v>
      </c>
      <c r="BV4200">
        <f t="shared" si="262"/>
        <v>0.70499999999999996</v>
      </c>
      <c r="BW4200">
        <f t="shared" si="263"/>
        <v>0.70499999999999996</v>
      </c>
    </row>
    <row r="4201" spans="1:75" x14ac:dyDescent="0.35">
      <c r="A4201">
        <v>36</v>
      </c>
      <c r="B4201" t="s">
        <v>1271</v>
      </c>
      <c r="C4201" t="s">
        <v>79</v>
      </c>
      <c r="D4201">
        <v>2</v>
      </c>
      <c r="E4201">
        <v>38.44</v>
      </c>
      <c r="F4201">
        <v>2018</v>
      </c>
      <c r="G4201">
        <v>1</v>
      </c>
      <c r="H4201">
        <v>5</v>
      </c>
      <c r="I4201">
        <v>5</v>
      </c>
      <c r="J4201">
        <v>4</v>
      </c>
      <c r="M4201">
        <v>1</v>
      </c>
      <c r="N4201">
        <v>1</v>
      </c>
      <c r="O4201">
        <v>2</v>
      </c>
      <c r="P4201">
        <v>3</v>
      </c>
      <c r="S4201">
        <v>0</v>
      </c>
      <c r="T4201">
        <v>0.7</v>
      </c>
      <c r="U4201">
        <v>1.1100000000000001</v>
      </c>
      <c r="V4201">
        <v>1.81</v>
      </c>
      <c r="W4201">
        <v>2.84</v>
      </c>
      <c r="Z4201">
        <v>23</v>
      </c>
      <c r="AA4201">
        <v>1</v>
      </c>
      <c r="AB4201">
        <v>12</v>
      </c>
      <c r="AC4201">
        <v>4</v>
      </c>
      <c r="AD4201">
        <v>2</v>
      </c>
      <c r="AE4201">
        <v>4</v>
      </c>
      <c r="AF4201">
        <v>26</v>
      </c>
      <c r="AG4201">
        <v>29.27</v>
      </c>
      <c r="AH4201">
        <v>24.36</v>
      </c>
      <c r="AI4201">
        <v>24.63</v>
      </c>
      <c r="AJ4201" t="s">
        <v>1710</v>
      </c>
      <c r="AK4201" t="s">
        <v>1710</v>
      </c>
      <c r="AN4201">
        <v>7</v>
      </c>
      <c r="AO4201">
        <v>16</v>
      </c>
      <c r="AT4201" t="s">
        <v>1710</v>
      </c>
      <c r="AU4201" t="s">
        <v>1710</v>
      </c>
      <c r="AV4201">
        <v>11.5</v>
      </c>
      <c r="AW4201">
        <v>9.1</v>
      </c>
      <c r="AX4201" s="2">
        <v>4.4999999999999998E-2</v>
      </c>
      <c r="AY4201" s="2">
        <v>2.8000000000000001E-2</v>
      </c>
      <c r="AZ4201">
        <v>8.3000000000000007</v>
      </c>
      <c r="BA4201">
        <v>8.1999999999999993</v>
      </c>
      <c r="BB4201">
        <v>14</v>
      </c>
      <c r="BC4201">
        <v>13.4</v>
      </c>
      <c r="BD4201">
        <v>9</v>
      </c>
      <c r="BE4201">
        <v>8.5</v>
      </c>
      <c r="BF4201">
        <v>7.4</v>
      </c>
      <c r="BG4201">
        <v>7.9</v>
      </c>
      <c r="BH4201">
        <v>1.6</v>
      </c>
      <c r="BI4201">
        <v>0.6</v>
      </c>
      <c r="BJ4201">
        <v>204</v>
      </c>
      <c r="BK4201">
        <v>505</v>
      </c>
      <c r="BL4201" s="2">
        <v>9.3100000000000002E-2</v>
      </c>
      <c r="BM4201" t="e">
        <v>#N/A</v>
      </c>
      <c r="BN4201">
        <v>1</v>
      </c>
      <c r="BO4201">
        <v>2</v>
      </c>
      <c r="BP4201">
        <v>3</v>
      </c>
      <c r="BS4201">
        <v>2</v>
      </c>
      <c r="BT4201" t="str">
        <f t="shared" si="260"/>
        <v/>
      </c>
      <c r="BU4201" t="str">
        <f t="shared" si="261"/>
        <v/>
      </c>
      <c r="BV4201" t="str">
        <f t="shared" si="262"/>
        <v/>
      </c>
      <c r="BW4201" t="str">
        <f t="shared" si="263"/>
        <v/>
      </c>
    </row>
    <row r="4202" spans="1:75" x14ac:dyDescent="0.35">
      <c r="A4202">
        <v>37</v>
      </c>
      <c r="B4202" t="s">
        <v>934</v>
      </c>
      <c r="C4202" t="s">
        <v>83</v>
      </c>
      <c r="D4202">
        <v>18</v>
      </c>
      <c r="E4202">
        <v>39.409999999999997</v>
      </c>
      <c r="F4202">
        <v>2018</v>
      </c>
      <c r="G4202">
        <v>3</v>
      </c>
      <c r="H4202">
        <v>39</v>
      </c>
      <c r="I4202">
        <v>8</v>
      </c>
      <c r="J4202">
        <v>9</v>
      </c>
      <c r="M4202">
        <v>0</v>
      </c>
      <c r="N4202">
        <v>1</v>
      </c>
      <c r="O4202">
        <v>1</v>
      </c>
      <c r="P4202">
        <v>2</v>
      </c>
      <c r="S4202">
        <v>1</v>
      </c>
      <c r="T4202">
        <v>0.33</v>
      </c>
      <c r="U4202">
        <v>0.84</v>
      </c>
      <c r="V4202">
        <v>1.17</v>
      </c>
      <c r="W4202">
        <v>1.94</v>
      </c>
      <c r="Z4202">
        <v>25</v>
      </c>
      <c r="AA4202">
        <v>2</v>
      </c>
      <c r="AB4202">
        <v>61</v>
      </c>
      <c r="AC4202">
        <v>4</v>
      </c>
      <c r="AD4202">
        <v>38</v>
      </c>
      <c r="AE4202">
        <v>16</v>
      </c>
      <c r="AF4202">
        <v>147</v>
      </c>
      <c r="AG4202">
        <v>2.7</v>
      </c>
      <c r="AH4202">
        <v>11.95</v>
      </c>
      <c r="AI4202">
        <v>15.93</v>
      </c>
      <c r="AJ4202">
        <v>2.0999999999999999E-3</v>
      </c>
      <c r="AK4202">
        <v>0.1903</v>
      </c>
      <c r="AL4202">
        <v>17</v>
      </c>
      <c r="AM4202">
        <v>1.69</v>
      </c>
      <c r="AN4202">
        <v>1</v>
      </c>
      <c r="AO4202">
        <v>13</v>
      </c>
      <c r="AP4202">
        <v>12.5</v>
      </c>
      <c r="AQ4202">
        <v>12.5</v>
      </c>
      <c r="AR4202">
        <v>2.7</v>
      </c>
      <c r="AS4202">
        <v>1.64</v>
      </c>
      <c r="AT4202">
        <v>0.39800000000000002</v>
      </c>
      <c r="AU4202">
        <v>0.39800000000000002</v>
      </c>
      <c r="BN4202">
        <v>0</v>
      </c>
      <c r="BO4202">
        <v>1</v>
      </c>
      <c r="BP4202">
        <v>2</v>
      </c>
      <c r="BS4202">
        <v>5</v>
      </c>
      <c r="BT4202">
        <f t="shared" si="260"/>
        <v>2.0999999999999999E-3</v>
      </c>
      <c r="BU4202">
        <f t="shared" si="261"/>
        <v>0.1903</v>
      </c>
      <c r="BV4202">
        <f t="shared" si="262"/>
        <v>0.39800000000000002</v>
      </c>
      <c r="BW4202">
        <f t="shared" si="263"/>
        <v>0.39800000000000002</v>
      </c>
    </row>
    <row r="4203" spans="1:75" x14ac:dyDescent="0.35">
      <c r="A4203">
        <v>38</v>
      </c>
      <c r="B4203" t="s">
        <v>840</v>
      </c>
      <c r="C4203" t="s">
        <v>116</v>
      </c>
      <c r="D4203">
        <v>3</v>
      </c>
      <c r="E4203">
        <v>39.65</v>
      </c>
      <c r="F4203">
        <v>2018</v>
      </c>
      <c r="G4203">
        <v>4</v>
      </c>
      <c r="H4203">
        <v>2</v>
      </c>
      <c r="I4203">
        <v>4</v>
      </c>
      <c r="J4203">
        <v>33</v>
      </c>
      <c r="M4203">
        <v>1</v>
      </c>
      <c r="N4203">
        <v>1</v>
      </c>
      <c r="O4203">
        <v>2</v>
      </c>
      <c r="P4203">
        <v>2</v>
      </c>
      <c r="S4203">
        <v>4</v>
      </c>
      <c r="T4203">
        <v>1.36</v>
      </c>
      <c r="U4203">
        <v>0.75</v>
      </c>
      <c r="V4203">
        <v>2.11</v>
      </c>
      <c r="W4203">
        <v>2.0499999999999998</v>
      </c>
      <c r="Z4203">
        <v>28</v>
      </c>
      <c r="AA4203">
        <v>2</v>
      </c>
      <c r="AB4203">
        <v>35</v>
      </c>
      <c r="AC4203">
        <v>4</v>
      </c>
      <c r="AD4203">
        <v>2</v>
      </c>
      <c r="AE4203">
        <v>4</v>
      </c>
      <c r="AF4203">
        <v>3</v>
      </c>
      <c r="AG4203">
        <v>14.74</v>
      </c>
      <c r="AH4203">
        <v>17.52</v>
      </c>
      <c r="AI4203">
        <v>14.37</v>
      </c>
      <c r="AJ4203">
        <v>0.18720000000000001</v>
      </c>
      <c r="AK4203">
        <v>0.2437</v>
      </c>
      <c r="AL4203">
        <v>2</v>
      </c>
      <c r="AM4203">
        <v>2.0099999999999998</v>
      </c>
      <c r="AN4203">
        <v>14</v>
      </c>
      <c r="AO4203">
        <v>16</v>
      </c>
      <c r="AP4203">
        <v>7.4</v>
      </c>
      <c r="AQ4203">
        <v>7.4</v>
      </c>
      <c r="AR4203">
        <v>2</v>
      </c>
      <c r="AS4203">
        <v>1.82</v>
      </c>
      <c r="AT4203">
        <v>0.49099999999999999</v>
      </c>
      <c r="AU4203">
        <v>0.49099999999999999</v>
      </c>
      <c r="BN4203">
        <v>1</v>
      </c>
      <c r="BO4203">
        <v>2</v>
      </c>
      <c r="BP4203">
        <v>2</v>
      </c>
      <c r="BS4203">
        <v>6</v>
      </c>
      <c r="BT4203">
        <f t="shared" si="260"/>
        <v>0.18720000000000001</v>
      </c>
      <c r="BU4203">
        <f t="shared" si="261"/>
        <v>0.2437</v>
      </c>
      <c r="BV4203">
        <f t="shared" si="262"/>
        <v>0.49099999999999999</v>
      </c>
      <c r="BW4203">
        <f t="shared" si="263"/>
        <v>0.49099999999999999</v>
      </c>
    </row>
    <row r="4204" spans="1:75" x14ac:dyDescent="0.35">
      <c r="A4204">
        <v>39</v>
      </c>
      <c r="B4204" t="s">
        <v>444</v>
      </c>
      <c r="C4204" t="s">
        <v>70</v>
      </c>
      <c r="D4204">
        <v>16</v>
      </c>
      <c r="E4204">
        <v>40.32</v>
      </c>
      <c r="F4204">
        <v>2018</v>
      </c>
      <c r="G4204">
        <v>2</v>
      </c>
      <c r="H4204">
        <v>39</v>
      </c>
      <c r="I4204">
        <v>40</v>
      </c>
      <c r="J4204">
        <v>96</v>
      </c>
      <c r="M4204">
        <v>0</v>
      </c>
      <c r="N4204">
        <v>0</v>
      </c>
      <c r="O4204">
        <v>0</v>
      </c>
      <c r="P4204">
        <v>0</v>
      </c>
      <c r="S4204">
        <v>8</v>
      </c>
      <c r="T4204">
        <v>0.26</v>
      </c>
      <c r="U4204">
        <v>0.25</v>
      </c>
      <c r="V4204">
        <v>0.51</v>
      </c>
      <c r="W4204">
        <v>0.12</v>
      </c>
      <c r="Z4204">
        <v>30</v>
      </c>
      <c r="AA4204">
        <v>2</v>
      </c>
      <c r="AB4204">
        <v>53</v>
      </c>
      <c r="AC4204">
        <v>4</v>
      </c>
      <c r="AD4204">
        <v>38</v>
      </c>
      <c r="AF4204">
        <v>7</v>
      </c>
      <c r="AG4204">
        <v>16.600000000000001</v>
      </c>
      <c r="AH4204">
        <v>9.7799999999999994</v>
      </c>
      <c r="AI4204">
        <v>9.43</v>
      </c>
      <c r="AJ4204">
        <v>0.13869999999999999</v>
      </c>
      <c r="AK4204">
        <v>9.8299999999999998E-2</v>
      </c>
      <c r="AL4204">
        <v>1.36</v>
      </c>
      <c r="AM4204">
        <v>1.06</v>
      </c>
      <c r="AN4204">
        <v>16</v>
      </c>
      <c r="AO4204">
        <v>13</v>
      </c>
      <c r="AP4204">
        <v>-1</v>
      </c>
      <c r="AQ4204">
        <v>-1</v>
      </c>
      <c r="AR4204">
        <v>1.41</v>
      </c>
      <c r="AS4204">
        <v>1.41</v>
      </c>
      <c r="AT4204">
        <v>5.3999999999999999E-2</v>
      </c>
      <c r="AU4204">
        <v>5.3999999999999999E-2</v>
      </c>
      <c r="BN4204">
        <v>0</v>
      </c>
      <c r="BO4204">
        <v>0</v>
      </c>
      <c r="BP4204">
        <v>0</v>
      </c>
      <c r="BS4204">
        <v>10</v>
      </c>
      <c r="BT4204">
        <f t="shared" si="260"/>
        <v>0.13869999999999999</v>
      </c>
      <c r="BU4204">
        <f t="shared" si="261"/>
        <v>9.8299999999999998E-2</v>
      </c>
      <c r="BV4204">
        <f t="shared" si="262"/>
        <v>5.3999999999999999E-2</v>
      </c>
      <c r="BW4204">
        <f t="shared" si="263"/>
        <v>5.3999999999999999E-2</v>
      </c>
    </row>
    <row r="4205" spans="1:75" x14ac:dyDescent="0.35">
      <c r="A4205">
        <v>40</v>
      </c>
      <c r="B4205" t="s">
        <v>729</v>
      </c>
      <c r="C4205" t="s">
        <v>83</v>
      </c>
      <c r="D4205">
        <v>19</v>
      </c>
      <c r="E4205">
        <v>42.63</v>
      </c>
      <c r="F4205">
        <v>2018</v>
      </c>
      <c r="G4205">
        <v>3</v>
      </c>
      <c r="H4205">
        <v>46</v>
      </c>
      <c r="M4205">
        <v>0</v>
      </c>
      <c r="N4205">
        <v>0</v>
      </c>
      <c r="O4205">
        <v>0</v>
      </c>
      <c r="P4205">
        <v>0</v>
      </c>
      <c r="S4205">
        <v>3</v>
      </c>
      <c r="T4205">
        <v>0</v>
      </c>
      <c r="V4205">
        <v>0</v>
      </c>
      <c r="W4205">
        <v>0</v>
      </c>
      <c r="Z4205">
        <v>30</v>
      </c>
      <c r="AA4205">
        <v>8</v>
      </c>
      <c r="AB4205">
        <v>300</v>
      </c>
      <c r="AC4205">
        <v>4</v>
      </c>
      <c r="AD4205">
        <v>105</v>
      </c>
      <c r="AF4205">
        <v>14</v>
      </c>
      <c r="AG4205">
        <v>13.83</v>
      </c>
      <c r="AH4205">
        <v>10.91</v>
      </c>
      <c r="AJ4205">
        <v>0.22090000000000001</v>
      </c>
      <c r="AK4205">
        <v>0.2051</v>
      </c>
      <c r="AL4205">
        <v>1.83</v>
      </c>
      <c r="AM4205">
        <v>1.76</v>
      </c>
      <c r="AN4205">
        <v>16</v>
      </c>
      <c r="AO4205">
        <v>13</v>
      </c>
      <c r="AP4205">
        <v>12.4</v>
      </c>
      <c r="AQ4205">
        <v>12.4</v>
      </c>
      <c r="AR4205">
        <v>1.98</v>
      </c>
      <c r="AS4205">
        <v>1.94</v>
      </c>
      <c r="AT4205">
        <v>0.65200000000000002</v>
      </c>
      <c r="AU4205">
        <v>0.65200000000000002</v>
      </c>
      <c r="BN4205">
        <v>0</v>
      </c>
      <c r="BO4205">
        <v>0</v>
      </c>
      <c r="BP4205">
        <v>0</v>
      </c>
      <c r="BS4205">
        <v>8</v>
      </c>
      <c r="BT4205">
        <f t="shared" si="260"/>
        <v>0.22090000000000001</v>
      </c>
      <c r="BU4205">
        <f t="shared" si="261"/>
        <v>0.2051</v>
      </c>
      <c r="BV4205">
        <f t="shared" si="262"/>
        <v>0.65200000000000002</v>
      </c>
      <c r="BW4205">
        <f t="shared" si="263"/>
        <v>0.65200000000000002</v>
      </c>
    </row>
    <row r="4206" spans="1:75" x14ac:dyDescent="0.35">
      <c r="A4206">
        <v>41</v>
      </c>
      <c r="B4206" t="s">
        <v>1149</v>
      </c>
      <c r="C4206" t="s">
        <v>70</v>
      </c>
      <c r="D4206">
        <v>17</v>
      </c>
      <c r="E4206">
        <v>43.39</v>
      </c>
      <c r="F4206">
        <v>2018</v>
      </c>
      <c r="G4206">
        <v>2</v>
      </c>
      <c r="H4206">
        <v>19</v>
      </c>
      <c r="I4206">
        <v>5</v>
      </c>
      <c r="J4206">
        <v>3</v>
      </c>
      <c r="M4206">
        <v>1</v>
      </c>
      <c r="N4206">
        <v>1</v>
      </c>
      <c r="O4206">
        <v>2</v>
      </c>
      <c r="P4206">
        <v>3</v>
      </c>
      <c r="S4206">
        <v>0</v>
      </c>
      <c r="T4206">
        <v>0.04</v>
      </c>
      <c r="U4206">
        <v>1.39</v>
      </c>
      <c r="V4206">
        <v>1.43</v>
      </c>
      <c r="W4206">
        <v>2.86</v>
      </c>
      <c r="Z4206">
        <v>24</v>
      </c>
      <c r="AA4206">
        <v>2</v>
      </c>
      <c r="AB4206">
        <v>45</v>
      </c>
      <c r="AC4206">
        <v>4</v>
      </c>
      <c r="AD4206">
        <v>17</v>
      </c>
      <c r="AE4206">
        <v>11</v>
      </c>
      <c r="AF4206">
        <v>37</v>
      </c>
      <c r="AG4206">
        <v>8.44</v>
      </c>
      <c r="AH4206">
        <v>11.99</v>
      </c>
      <c r="AI4206">
        <v>20.03</v>
      </c>
      <c r="AJ4206">
        <v>3.0099999999999998E-2</v>
      </c>
      <c r="AK4206">
        <v>4.3799999999999999E-2</v>
      </c>
      <c r="AL4206">
        <v>1.07</v>
      </c>
      <c r="AM4206">
        <v>0.86</v>
      </c>
      <c r="AN4206">
        <v>16</v>
      </c>
      <c r="AO4206">
        <v>16</v>
      </c>
      <c r="AP4206">
        <v>-0.9</v>
      </c>
      <c r="AQ4206">
        <v>-0.9</v>
      </c>
      <c r="AR4206">
        <v>1.38</v>
      </c>
      <c r="AS4206">
        <v>1.38</v>
      </c>
      <c r="AT4206">
        <v>4.5999999999999999E-2</v>
      </c>
      <c r="AU4206">
        <v>4.5999999999999999E-2</v>
      </c>
      <c r="BN4206">
        <v>0</v>
      </c>
      <c r="BO4206">
        <v>1</v>
      </c>
      <c r="BP4206">
        <v>2</v>
      </c>
      <c r="BS4206">
        <v>3</v>
      </c>
      <c r="BT4206">
        <f t="shared" si="260"/>
        <v>3.0099999999999998E-2</v>
      </c>
      <c r="BU4206">
        <f t="shared" si="261"/>
        <v>4.3799999999999999E-2</v>
      </c>
      <c r="BV4206">
        <f t="shared" si="262"/>
        <v>4.5999999999999999E-2</v>
      </c>
      <c r="BW4206">
        <f t="shared" si="263"/>
        <v>4.5999999999999999E-2</v>
      </c>
    </row>
    <row r="4207" spans="1:75" x14ac:dyDescent="0.35">
      <c r="A4207">
        <v>42</v>
      </c>
      <c r="B4207" t="s">
        <v>1166</v>
      </c>
      <c r="C4207" t="s">
        <v>70</v>
      </c>
      <c r="D4207">
        <v>18</v>
      </c>
      <c r="E4207">
        <v>46.83</v>
      </c>
      <c r="F4207">
        <v>2018</v>
      </c>
      <c r="G4207">
        <v>2</v>
      </c>
      <c r="H4207">
        <v>14</v>
      </c>
      <c r="I4207">
        <v>17</v>
      </c>
      <c r="J4207">
        <v>15</v>
      </c>
      <c r="M4207">
        <v>1</v>
      </c>
      <c r="N4207">
        <v>1</v>
      </c>
      <c r="O4207">
        <v>2</v>
      </c>
      <c r="P4207">
        <v>3</v>
      </c>
      <c r="S4207">
        <v>0</v>
      </c>
      <c r="T4207">
        <v>0.71</v>
      </c>
      <c r="U4207">
        <v>0.35</v>
      </c>
      <c r="V4207">
        <v>1.06</v>
      </c>
      <c r="W4207">
        <v>1.76</v>
      </c>
      <c r="Z4207">
        <v>24</v>
      </c>
      <c r="AA4207">
        <v>3</v>
      </c>
      <c r="AB4207">
        <v>73</v>
      </c>
      <c r="AC4207">
        <v>4</v>
      </c>
      <c r="AD4207">
        <v>30</v>
      </c>
      <c r="AE4207">
        <v>17</v>
      </c>
      <c r="AF4207">
        <v>31</v>
      </c>
      <c r="AG4207">
        <v>11.1</v>
      </c>
      <c r="AH4207">
        <v>13.01</v>
      </c>
      <c r="AI4207">
        <v>15.3</v>
      </c>
      <c r="AJ4207">
        <v>7.4999999999999997E-2</v>
      </c>
      <c r="AK4207">
        <v>0.16059999999999999</v>
      </c>
      <c r="AL4207">
        <v>0.91</v>
      </c>
      <c r="AM4207">
        <v>1.59</v>
      </c>
      <c r="AN4207">
        <v>13</v>
      </c>
      <c r="AO4207">
        <v>16</v>
      </c>
      <c r="AP4207">
        <v>2.1</v>
      </c>
      <c r="AQ4207">
        <v>2.1</v>
      </c>
      <c r="AR4207">
        <v>1.98</v>
      </c>
      <c r="AS4207">
        <v>1.98</v>
      </c>
      <c r="AT4207">
        <v>5.3999999999999999E-2</v>
      </c>
      <c r="AU4207">
        <v>5.3999999999999999E-2</v>
      </c>
      <c r="BN4207">
        <v>0</v>
      </c>
      <c r="BO4207">
        <v>0</v>
      </c>
      <c r="BP4207">
        <v>0</v>
      </c>
      <c r="BS4207">
        <v>3</v>
      </c>
      <c r="BT4207">
        <f t="shared" si="260"/>
        <v>7.4999999999999997E-2</v>
      </c>
      <c r="BU4207">
        <f t="shared" si="261"/>
        <v>0.16059999999999999</v>
      </c>
      <c r="BV4207">
        <f t="shared" si="262"/>
        <v>5.3999999999999999E-2</v>
      </c>
      <c r="BW4207">
        <f t="shared" si="263"/>
        <v>5.3999999999999999E-2</v>
      </c>
    </row>
    <row r="4208" spans="1:75" x14ac:dyDescent="0.35">
      <c r="A4208">
        <v>43</v>
      </c>
      <c r="B4208" t="s">
        <v>739</v>
      </c>
      <c r="C4208" t="s">
        <v>79</v>
      </c>
      <c r="D4208">
        <v>3</v>
      </c>
      <c r="E4208">
        <v>47.57</v>
      </c>
      <c r="F4208">
        <v>2018</v>
      </c>
      <c r="G4208">
        <v>1</v>
      </c>
      <c r="H4208">
        <v>7</v>
      </c>
      <c r="I4208">
        <v>3</v>
      </c>
      <c r="J4208">
        <v>6</v>
      </c>
      <c r="M4208">
        <v>1</v>
      </c>
      <c r="N4208">
        <v>1</v>
      </c>
      <c r="O4208">
        <v>2</v>
      </c>
      <c r="P4208">
        <v>3</v>
      </c>
      <c r="S4208">
        <v>4</v>
      </c>
      <c r="T4208">
        <v>0.89</v>
      </c>
      <c r="U4208">
        <v>1.25</v>
      </c>
      <c r="V4208">
        <v>2.14</v>
      </c>
      <c r="W4208">
        <v>3.49</v>
      </c>
      <c r="Z4208">
        <v>30</v>
      </c>
      <c r="AA4208">
        <v>3</v>
      </c>
      <c r="AB4208">
        <v>75</v>
      </c>
      <c r="AC4208">
        <v>4</v>
      </c>
      <c r="AD4208">
        <v>7</v>
      </c>
      <c r="AE4208">
        <v>6</v>
      </c>
      <c r="AG4208">
        <v>26.12</v>
      </c>
      <c r="AH4208">
        <v>23.22</v>
      </c>
      <c r="AI4208">
        <v>24.54</v>
      </c>
      <c r="AJ4208" t="s">
        <v>1710</v>
      </c>
      <c r="AK4208" t="s">
        <v>1710</v>
      </c>
      <c r="AN4208">
        <v>16</v>
      </c>
      <c r="AO4208">
        <v>16</v>
      </c>
      <c r="AT4208" t="s">
        <v>1710</v>
      </c>
      <c r="AU4208" t="s">
        <v>1710</v>
      </c>
      <c r="AV4208">
        <v>10.5</v>
      </c>
      <c r="AW4208">
        <v>9.9</v>
      </c>
      <c r="AX4208" s="2">
        <v>3.5999999999999997E-2</v>
      </c>
      <c r="AY4208" s="2">
        <v>2.9000000000000001E-2</v>
      </c>
      <c r="AZ4208">
        <v>7.2</v>
      </c>
      <c r="BA4208">
        <v>8.1</v>
      </c>
      <c r="BB4208">
        <v>12.5</v>
      </c>
      <c r="BC4208">
        <v>16.3</v>
      </c>
      <c r="BD4208">
        <v>7.6</v>
      </c>
      <c r="BE4208">
        <v>8.6</v>
      </c>
      <c r="BF4208">
        <v>6.4</v>
      </c>
      <c r="BG4208">
        <v>6.9</v>
      </c>
      <c r="BH4208">
        <v>1.2</v>
      </c>
      <c r="BI4208">
        <v>1.7</v>
      </c>
      <c r="BJ4208">
        <v>553</v>
      </c>
      <c r="BK4208">
        <v>427</v>
      </c>
      <c r="BL4208" s="2">
        <v>6.1499999999999999E-2</v>
      </c>
      <c r="BM4208" t="e">
        <v>#N/A</v>
      </c>
      <c r="BN4208">
        <v>0</v>
      </c>
      <c r="BO4208">
        <v>1</v>
      </c>
      <c r="BP4208">
        <v>2</v>
      </c>
      <c r="BS4208">
        <v>7</v>
      </c>
      <c r="BT4208" t="str">
        <f t="shared" si="260"/>
        <v/>
      </c>
      <c r="BU4208" t="str">
        <f t="shared" si="261"/>
        <v/>
      </c>
      <c r="BV4208" t="str">
        <f t="shared" si="262"/>
        <v/>
      </c>
      <c r="BW4208" t="str">
        <f t="shared" si="263"/>
        <v/>
      </c>
    </row>
    <row r="4209" spans="1:75" x14ac:dyDescent="0.35">
      <c r="A4209">
        <v>44</v>
      </c>
      <c r="B4209" t="s">
        <v>1254</v>
      </c>
      <c r="C4209" t="s">
        <v>83</v>
      </c>
      <c r="D4209">
        <v>20</v>
      </c>
      <c r="E4209">
        <v>47.92</v>
      </c>
      <c r="F4209">
        <v>2018</v>
      </c>
      <c r="G4209">
        <v>3</v>
      </c>
      <c r="H4209">
        <v>28</v>
      </c>
      <c r="I4209">
        <v>64</v>
      </c>
      <c r="J4209">
        <v>29</v>
      </c>
      <c r="M4209">
        <v>0</v>
      </c>
      <c r="N4209">
        <v>0</v>
      </c>
      <c r="O4209">
        <v>0</v>
      </c>
      <c r="P4209">
        <v>0</v>
      </c>
      <c r="S4209">
        <v>0</v>
      </c>
      <c r="T4209">
        <v>0.5</v>
      </c>
      <c r="U4209">
        <v>-0.11</v>
      </c>
      <c r="V4209">
        <v>0.39</v>
      </c>
      <c r="W4209">
        <v>1.03</v>
      </c>
      <c r="Z4209">
        <v>23</v>
      </c>
      <c r="AA4209">
        <v>1</v>
      </c>
      <c r="AB4209">
        <v>5</v>
      </c>
      <c r="AC4209">
        <v>4</v>
      </c>
      <c r="AD4209">
        <v>40</v>
      </c>
      <c r="AE4209">
        <v>74</v>
      </c>
      <c r="AF4209">
        <v>83</v>
      </c>
      <c r="AG4209">
        <v>6.5</v>
      </c>
      <c r="AH4209">
        <v>11.48</v>
      </c>
      <c r="AI4209">
        <v>7.67</v>
      </c>
      <c r="AJ4209">
        <v>0.1376</v>
      </c>
      <c r="AK4209">
        <v>0.26279999999999998</v>
      </c>
      <c r="AL4209">
        <v>1.1399999999999999</v>
      </c>
      <c r="AM4209">
        <v>1.83</v>
      </c>
      <c r="AN4209">
        <v>11</v>
      </c>
      <c r="AO4209">
        <v>16</v>
      </c>
      <c r="AP4209">
        <v>10.8</v>
      </c>
      <c r="AQ4209">
        <v>10.8</v>
      </c>
      <c r="AR4209">
        <v>1.1200000000000001</v>
      </c>
      <c r="AS4209">
        <v>1.65</v>
      </c>
      <c r="AT4209">
        <v>0.29799999999999999</v>
      </c>
      <c r="AU4209">
        <v>0.29799999999999999</v>
      </c>
      <c r="BN4209">
        <v>0</v>
      </c>
      <c r="BO4209">
        <v>0</v>
      </c>
      <c r="BP4209">
        <v>0</v>
      </c>
      <c r="BS4209">
        <v>2</v>
      </c>
      <c r="BT4209">
        <f t="shared" si="260"/>
        <v>0.1376</v>
      </c>
      <c r="BU4209">
        <f t="shared" si="261"/>
        <v>0.26279999999999998</v>
      </c>
      <c r="BV4209">
        <f t="shared" si="262"/>
        <v>0.29799999999999999</v>
      </c>
      <c r="BW4209">
        <f t="shared" si="263"/>
        <v>0.29799999999999999</v>
      </c>
    </row>
    <row r="4210" spans="1:75" x14ac:dyDescent="0.35">
      <c r="A4210">
        <v>45</v>
      </c>
      <c r="B4210" t="s">
        <v>1347</v>
      </c>
      <c r="C4210" t="s">
        <v>70</v>
      </c>
      <c r="D4210">
        <v>19</v>
      </c>
      <c r="E4210">
        <v>48.11</v>
      </c>
      <c r="F4210">
        <v>2018</v>
      </c>
      <c r="G4210">
        <v>2</v>
      </c>
      <c r="I4210">
        <v>69</v>
      </c>
      <c r="M4210">
        <v>0</v>
      </c>
      <c r="N4210">
        <v>0</v>
      </c>
      <c r="O4210">
        <v>0</v>
      </c>
      <c r="P4210">
        <v>0</v>
      </c>
      <c r="S4210">
        <v>0</v>
      </c>
      <c r="U4210">
        <v>0.22</v>
      </c>
      <c r="V4210">
        <v>0.22</v>
      </c>
      <c r="W4210">
        <v>0.22</v>
      </c>
      <c r="Z4210">
        <v>21</v>
      </c>
      <c r="AA4210">
        <v>2</v>
      </c>
      <c r="AB4210">
        <v>59</v>
      </c>
      <c r="AC4210">
        <v>5</v>
      </c>
      <c r="AD4210">
        <v>25</v>
      </c>
      <c r="AE4210">
        <v>29</v>
      </c>
      <c r="AI4210">
        <v>11.48</v>
      </c>
      <c r="AJ4210" t="s">
        <v>1710</v>
      </c>
      <c r="AK4210" t="s">
        <v>1710</v>
      </c>
      <c r="AT4210" t="s">
        <v>1710</v>
      </c>
      <c r="AU4210" t="s">
        <v>1710</v>
      </c>
      <c r="BN4210">
        <v>0</v>
      </c>
      <c r="BO4210">
        <v>0</v>
      </c>
      <c r="BP4210">
        <v>0</v>
      </c>
      <c r="BS4210">
        <v>12</v>
      </c>
      <c r="BT4210" t="str">
        <f t="shared" si="260"/>
        <v/>
      </c>
      <c r="BU4210" t="str">
        <f t="shared" si="261"/>
        <v/>
      </c>
      <c r="BV4210" t="str">
        <f t="shared" si="262"/>
        <v/>
      </c>
      <c r="BW4210" t="str">
        <f t="shared" si="263"/>
        <v/>
      </c>
    </row>
    <row r="4211" spans="1:75" x14ac:dyDescent="0.35">
      <c r="A4211">
        <v>46</v>
      </c>
      <c r="B4211" t="s">
        <v>1348</v>
      </c>
      <c r="C4211" t="s">
        <v>70</v>
      </c>
      <c r="D4211">
        <v>20</v>
      </c>
      <c r="E4211">
        <v>48.97</v>
      </c>
      <c r="F4211">
        <v>2018</v>
      </c>
      <c r="G4211">
        <v>2</v>
      </c>
      <c r="H4211">
        <v>46</v>
      </c>
      <c r="I4211">
        <v>38</v>
      </c>
      <c r="J4211">
        <v>85</v>
      </c>
      <c r="M4211">
        <v>0</v>
      </c>
      <c r="N4211">
        <v>0</v>
      </c>
      <c r="O4211">
        <v>0</v>
      </c>
      <c r="P4211">
        <v>0</v>
      </c>
      <c r="S4211">
        <v>0</v>
      </c>
      <c r="T4211">
        <v>-0.01</v>
      </c>
      <c r="U4211">
        <v>0.15</v>
      </c>
      <c r="V4211">
        <v>0.14000000000000001</v>
      </c>
      <c r="W4211">
        <v>-0.42</v>
      </c>
      <c r="Z4211">
        <v>22</v>
      </c>
      <c r="AA4211">
        <v>3</v>
      </c>
      <c r="AB4211">
        <v>71</v>
      </c>
      <c r="AC4211">
        <v>5</v>
      </c>
      <c r="AD4211">
        <v>40</v>
      </c>
      <c r="AE4211">
        <v>76</v>
      </c>
      <c r="AH4211">
        <v>7.38</v>
      </c>
      <c r="AI4211">
        <v>8.89</v>
      </c>
      <c r="AJ4211" t="s">
        <v>1710</v>
      </c>
      <c r="AK4211">
        <v>3.7999999999999999E-2</v>
      </c>
      <c r="AM4211">
        <v>0.61</v>
      </c>
      <c r="AO4211">
        <v>14</v>
      </c>
      <c r="AP4211">
        <v>0.9</v>
      </c>
      <c r="AQ4211">
        <v>0.9</v>
      </c>
      <c r="AR4211">
        <v>1.1200000000000001</v>
      </c>
      <c r="AS4211">
        <v>1.1200000000000001</v>
      </c>
      <c r="AT4211">
        <v>3.5999999999999997E-2</v>
      </c>
      <c r="AU4211">
        <v>3.5999999999999997E-2</v>
      </c>
      <c r="BN4211">
        <v>0</v>
      </c>
      <c r="BO4211">
        <v>0</v>
      </c>
      <c r="BP4211">
        <v>0</v>
      </c>
      <c r="BS4211">
        <v>1</v>
      </c>
      <c r="BT4211" t="str">
        <f t="shared" si="260"/>
        <v/>
      </c>
      <c r="BU4211">
        <f t="shared" si="261"/>
        <v>3.7999999999999999E-2</v>
      </c>
      <c r="BV4211">
        <f t="shared" si="262"/>
        <v>3.5999999999999997E-2</v>
      </c>
      <c r="BW4211">
        <f t="shared" si="263"/>
        <v>3.5999999999999997E-2</v>
      </c>
    </row>
    <row r="4212" spans="1:75" x14ac:dyDescent="0.35">
      <c r="A4212">
        <v>47</v>
      </c>
      <c r="B4212" t="s">
        <v>1039</v>
      </c>
      <c r="C4212" t="s">
        <v>70</v>
      </c>
      <c r="D4212">
        <v>21</v>
      </c>
      <c r="E4212">
        <v>50.65</v>
      </c>
      <c r="F4212">
        <v>2018</v>
      </c>
      <c r="G4212">
        <v>2</v>
      </c>
      <c r="H4212">
        <v>83</v>
      </c>
      <c r="I4212">
        <v>132</v>
      </c>
      <c r="M4212">
        <v>0</v>
      </c>
      <c r="N4212">
        <v>0</v>
      </c>
      <c r="O4212">
        <v>0</v>
      </c>
      <c r="P4212">
        <v>0</v>
      </c>
      <c r="S4212">
        <v>1</v>
      </c>
      <c r="T4212">
        <v>0.12</v>
      </c>
      <c r="U4212">
        <v>0</v>
      </c>
      <c r="V4212">
        <v>0.12</v>
      </c>
      <c r="W4212">
        <v>0.12</v>
      </c>
      <c r="Z4212">
        <v>25</v>
      </c>
      <c r="AA4212">
        <v>5</v>
      </c>
      <c r="AB4212">
        <v>149</v>
      </c>
      <c r="AC4212">
        <v>5</v>
      </c>
      <c r="AD4212">
        <v>78</v>
      </c>
      <c r="AF4212">
        <v>35</v>
      </c>
      <c r="AG4212">
        <v>9.94</v>
      </c>
      <c r="AH4212">
        <v>10.85</v>
      </c>
      <c r="AI4212">
        <v>1.5</v>
      </c>
      <c r="AJ4212">
        <v>6.0600000000000001E-2</v>
      </c>
      <c r="AK4212">
        <v>9.4999999999999998E-3</v>
      </c>
      <c r="AL4212">
        <v>0.66</v>
      </c>
      <c r="AM4212">
        <v>0.34</v>
      </c>
      <c r="AN4212">
        <v>14</v>
      </c>
      <c r="AO4212">
        <v>4</v>
      </c>
      <c r="AP4212">
        <v>0.5</v>
      </c>
      <c r="AQ4212">
        <v>0.5</v>
      </c>
      <c r="AR4212">
        <v>1.17</v>
      </c>
      <c r="AS4212">
        <v>1.17</v>
      </c>
      <c r="AT4212">
        <v>1.4E-2</v>
      </c>
      <c r="AU4212">
        <v>1.4E-2</v>
      </c>
      <c r="BN4212">
        <v>0</v>
      </c>
      <c r="BO4212">
        <v>0</v>
      </c>
      <c r="BP4212">
        <v>0</v>
      </c>
      <c r="BS4212">
        <v>4</v>
      </c>
      <c r="BT4212">
        <f t="shared" si="260"/>
        <v>6.0600000000000001E-2</v>
      </c>
      <c r="BU4212">
        <f t="shared" si="261"/>
        <v>9.4999999999999998E-3</v>
      </c>
      <c r="BV4212">
        <f t="shared" si="262"/>
        <v>1.4E-2</v>
      </c>
      <c r="BW4212">
        <f t="shared" si="263"/>
        <v>1.4E-2</v>
      </c>
    </row>
    <row r="4213" spans="1:75" x14ac:dyDescent="0.35">
      <c r="A4213">
        <v>48</v>
      </c>
      <c r="B4213" t="s">
        <v>1164</v>
      </c>
      <c r="C4213" t="s">
        <v>70</v>
      </c>
      <c r="D4213">
        <v>22</v>
      </c>
      <c r="E4213">
        <v>51.11</v>
      </c>
      <c r="F4213">
        <v>2018</v>
      </c>
      <c r="G4213">
        <v>2</v>
      </c>
      <c r="H4213">
        <v>44</v>
      </c>
      <c r="J4213">
        <v>105</v>
      </c>
      <c r="M4213">
        <v>0</v>
      </c>
      <c r="N4213">
        <v>0</v>
      </c>
      <c r="O4213">
        <v>0</v>
      </c>
      <c r="P4213">
        <v>0</v>
      </c>
      <c r="S4213">
        <v>1</v>
      </c>
      <c r="T4213">
        <v>0.42</v>
      </c>
      <c r="V4213">
        <v>0.42</v>
      </c>
      <c r="W4213">
        <v>0.41</v>
      </c>
      <c r="Z4213">
        <v>24</v>
      </c>
      <c r="AA4213">
        <v>5</v>
      </c>
      <c r="AB4213">
        <v>171</v>
      </c>
      <c r="AC4213">
        <v>5</v>
      </c>
      <c r="AF4213">
        <v>19</v>
      </c>
      <c r="AG4213">
        <v>11.67</v>
      </c>
      <c r="AH4213">
        <v>11.46</v>
      </c>
      <c r="AJ4213">
        <v>6.1400000000000003E-2</v>
      </c>
      <c r="AK4213">
        <v>3.2300000000000002E-2</v>
      </c>
      <c r="AL4213">
        <v>1.73</v>
      </c>
      <c r="AM4213">
        <v>0.85</v>
      </c>
      <c r="AN4213">
        <v>15</v>
      </c>
      <c r="AO4213">
        <v>10</v>
      </c>
      <c r="AP4213">
        <v>0.9</v>
      </c>
      <c r="AQ4213">
        <v>0.9</v>
      </c>
      <c r="AR4213">
        <v>1.85</v>
      </c>
      <c r="AS4213">
        <v>1.85</v>
      </c>
      <c r="AT4213">
        <v>3.1E-2</v>
      </c>
      <c r="AU4213">
        <v>3.1E-2</v>
      </c>
      <c r="BN4213">
        <v>0</v>
      </c>
      <c r="BO4213">
        <v>0</v>
      </c>
      <c r="BP4213">
        <v>0</v>
      </c>
      <c r="BS4213">
        <v>3</v>
      </c>
      <c r="BT4213">
        <f t="shared" si="260"/>
        <v>6.1400000000000003E-2</v>
      </c>
      <c r="BU4213">
        <f t="shared" si="261"/>
        <v>3.2300000000000002E-2</v>
      </c>
      <c r="BV4213">
        <f t="shared" si="262"/>
        <v>3.1E-2</v>
      </c>
      <c r="BW4213">
        <f t="shared" si="263"/>
        <v>3.1E-2</v>
      </c>
    </row>
    <row r="4214" spans="1:75" x14ac:dyDescent="0.35">
      <c r="A4214">
        <v>49</v>
      </c>
      <c r="B4214" t="s">
        <v>728</v>
      </c>
      <c r="C4214" t="s">
        <v>83</v>
      </c>
      <c r="D4214">
        <v>21</v>
      </c>
      <c r="E4214">
        <v>52.12</v>
      </c>
      <c r="F4214">
        <v>2018</v>
      </c>
      <c r="G4214">
        <v>3</v>
      </c>
      <c r="H4214">
        <v>48</v>
      </c>
      <c r="I4214">
        <v>89</v>
      </c>
      <c r="M4214">
        <v>0</v>
      </c>
      <c r="N4214">
        <v>0</v>
      </c>
      <c r="O4214">
        <v>0</v>
      </c>
      <c r="P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Z4214">
        <v>27</v>
      </c>
      <c r="AA4214">
        <v>8</v>
      </c>
      <c r="AB4214">
        <v>300</v>
      </c>
      <c r="AC4214">
        <v>5</v>
      </c>
      <c r="AD4214">
        <v>61</v>
      </c>
      <c r="AE4214">
        <v>98</v>
      </c>
      <c r="AF4214">
        <v>97</v>
      </c>
      <c r="AG4214">
        <v>11.5</v>
      </c>
      <c r="AH4214">
        <v>11.56</v>
      </c>
      <c r="AI4214">
        <v>6.79</v>
      </c>
      <c r="AJ4214">
        <v>8.3500000000000005E-2</v>
      </c>
      <c r="AK4214">
        <v>0.12429999999999999</v>
      </c>
      <c r="AL4214">
        <v>2.0099999999999998</v>
      </c>
      <c r="AM4214">
        <v>1.94</v>
      </c>
      <c r="AN4214">
        <v>5</v>
      </c>
      <c r="AO4214">
        <v>12</v>
      </c>
      <c r="AP4214">
        <v>14.4</v>
      </c>
      <c r="AQ4214">
        <v>14.4</v>
      </c>
      <c r="AR4214">
        <v>1.4</v>
      </c>
      <c r="AS4214">
        <v>2.0699999999999998</v>
      </c>
      <c r="AT4214">
        <v>0.10199999999999999</v>
      </c>
      <c r="AU4214">
        <v>0.10199999999999999</v>
      </c>
      <c r="BN4214">
        <v>0</v>
      </c>
      <c r="BO4214">
        <v>0</v>
      </c>
      <c r="BP4214">
        <v>0</v>
      </c>
      <c r="BS4214">
        <v>7</v>
      </c>
      <c r="BT4214">
        <f t="shared" si="260"/>
        <v>8.3500000000000005E-2</v>
      </c>
      <c r="BU4214">
        <f t="shared" si="261"/>
        <v>0.12429999999999999</v>
      </c>
      <c r="BV4214">
        <f t="shared" si="262"/>
        <v>0.10199999999999999</v>
      </c>
      <c r="BW4214">
        <f t="shared" si="263"/>
        <v>0.10199999999999999</v>
      </c>
    </row>
    <row r="4215" spans="1:75" x14ac:dyDescent="0.35">
      <c r="A4215">
        <v>50</v>
      </c>
      <c r="B4215" t="s">
        <v>1349</v>
      </c>
      <c r="C4215" t="s">
        <v>70</v>
      </c>
      <c r="D4215">
        <v>23</v>
      </c>
      <c r="E4215">
        <v>52.22</v>
      </c>
      <c r="F4215">
        <v>2018</v>
      </c>
      <c r="G4215">
        <v>2</v>
      </c>
      <c r="H4215">
        <v>34</v>
      </c>
      <c r="I4215">
        <v>31</v>
      </c>
      <c r="J4215">
        <v>62</v>
      </c>
      <c r="M4215">
        <v>0</v>
      </c>
      <c r="N4215">
        <v>0</v>
      </c>
      <c r="O4215">
        <v>0</v>
      </c>
      <c r="P4215">
        <v>0</v>
      </c>
      <c r="S4215">
        <v>0</v>
      </c>
      <c r="T4215">
        <v>0.36</v>
      </c>
      <c r="U4215">
        <v>0.21</v>
      </c>
      <c r="V4215">
        <v>0.56999999999999995</v>
      </c>
      <c r="W4215">
        <v>0.5</v>
      </c>
      <c r="Z4215">
        <v>23</v>
      </c>
      <c r="AA4215">
        <v>1</v>
      </c>
      <c r="AB4215">
        <v>31</v>
      </c>
      <c r="AC4215">
        <v>5</v>
      </c>
      <c r="AD4215">
        <v>20</v>
      </c>
      <c r="AE4215">
        <v>39</v>
      </c>
      <c r="AH4215">
        <v>10.85</v>
      </c>
      <c r="AI4215">
        <v>9.68</v>
      </c>
      <c r="AJ4215" t="s">
        <v>1710</v>
      </c>
      <c r="AK4215">
        <v>2.0400000000000001E-2</v>
      </c>
      <c r="AM4215">
        <v>0.88</v>
      </c>
      <c r="AO4215">
        <v>13</v>
      </c>
      <c r="AP4215">
        <v>0.5</v>
      </c>
      <c r="AQ4215">
        <v>0.5</v>
      </c>
      <c r="AR4215">
        <v>1.0900000000000001</v>
      </c>
      <c r="AS4215">
        <v>1.0900000000000001</v>
      </c>
      <c r="AT4215">
        <v>0</v>
      </c>
      <c r="AU4215">
        <v>0</v>
      </c>
      <c r="BN4215">
        <v>0</v>
      </c>
      <c r="BO4215">
        <v>0</v>
      </c>
      <c r="BP4215">
        <v>0</v>
      </c>
      <c r="BS4215">
        <v>1</v>
      </c>
      <c r="BT4215" t="str">
        <f t="shared" si="260"/>
        <v/>
      </c>
      <c r="BU4215">
        <f t="shared" si="261"/>
        <v>2.0400000000000001E-2</v>
      </c>
      <c r="BV4215">
        <f t="shared" si="262"/>
        <v>0</v>
      </c>
      <c r="BW4215">
        <f t="shared" si="263"/>
        <v>0</v>
      </c>
    </row>
    <row r="4216" spans="1:75" x14ac:dyDescent="0.35">
      <c r="A4216">
        <v>51</v>
      </c>
      <c r="B4216" t="s">
        <v>1262</v>
      </c>
      <c r="C4216" t="s">
        <v>116</v>
      </c>
      <c r="D4216">
        <v>4</v>
      </c>
      <c r="E4216">
        <v>52.97</v>
      </c>
      <c r="F4216">
        <v>2018</v>
      </c>
      <c r="G4216">
        <v>4</v>
      </c>
      <c r="H4216">
        <v>13</v>
      </c>
      <c r="I4216">
        <v>18</v>
      </c>
      <c r="J4216">
        <v>14</v>
      </c>
      <c r="M4216">
        <v>0</v>
      </c>
      <c r="N4216">
        <v>0</v>
      </c>
      <c r="O4216">
        <v>0</v>
      </c>
      <c r="P4216">
        <v>0</v>
      </c>
      <c r="S4216">
        <v>1</v>
      </c>
      <c r="T4216">
        <v>7.0000000000000007E-2</v>
      </c>
      <c r="U4216">
        <v>0.51</v>
      </c>
      <c r="V4216">
        <v>0.57999999999999996</v>
      </c>
      <c r="W4216">
        <v>0.48</v>
      </c>
      <c r="Z4216">
        <v>24</v>
      </c>
      <c r="AA4216">
        <v>1</v>
      </c>
      <c r="AB4216">
        <v>23</v>
      </c>
      <c r="AC4216">
        <v>5</v>
      </c>
      <c r="AD4216">
        <v>5</v>
      </c>
      <c r="AE4216">
        <v>6</v>
      </c>
      <c r="AF4216">
        <v>6</v>
      </c>
      <c r="AG4216">
        <v>11.57</v>
      </c>
      <c r="AH4216">
        <v>11.3</v>
      </c>
      <c r="AI4216">
        <v>13.68</v>
      </c>
      <c r="AJ4216">
        <v>0.18779999999999999</v>
      </c>
      <c r="AK4216">
        <v>0.1148</v>
      </c>
      <c r="AL4216">
        <v>1.45</v>
      </c>
      <c r="AM4216">
        <v>1.83</v>
      </c>
      <c r="AN4216">
        <v>15</v>
      </c>
      <c r="AO4216">
        <v>11</v>
      </c>
      <c r="AP4216">
        <v>5.5</v>
      </c>
      <c r="AQ4216">
        <v>5.5</v>
      </c>
      <c r="AR4216">
        <v>1.59</v>
      </c>
      <c r="AS4216">
        <v>1.92</v>
      </c>
      <c r="AT4216">
        <v>0.45</v>
      </c>
      <c r="AU4216">
        <v>0.45</v>
      </c>
      <c r="BN4216">
        <v>0</v>
      </c>
      <c r="BO4216">
        <v>0</v>
      </c>
      <c r="BP4216">
        <v>0</v>
      </c>
      <c r="BS4216">
        <v>2</v>
      </c>
      <c r="BT4216">
        <f t="shared" si="260"/>
        <v>0.18779999999999999</v>
      </c>
      <c r="BU4216">
        <f t="shared" si="261"/>
        <v>0.1148</v>
      </c>
      <c r="BV4216">
        <f t="shared" si="262"/>
        <v>0.45</v>
      </c>
      <c r="BW4216">
        <f t="shared" si="263"/>
        <v>0.45</v>
      </c>
    </row>
    <row r="4217" spans="1:75" x14ac:dyDescent="0.35">
      <c r="A4217">
        <v>52</v>
      </c>
      <c r="B4217" t="s">
        <v>529</v>
      </c>
      <c r="C4217" t="s">
        <v>83</v>
      </c>
      <c r="D4217">
        <v>22</v>
      </c>
      <c r="E4217">
        <v>54.57</v>
      </c>
      <c r="F4217">
        <v>2018</v>
      </c>
      <c r="G4217">
        <v>3</v>
      </c>
      <c r="H4217">
        <v>38</v>
      </c>
      <c r="I4217">
        <v>83</v>
      </c>
      <c r="M4217">
        <v>0</v>
      </c>
      <c r="N4217">
        <v>0</v>
      </c>
      <c r="O4217">
        <v>0</v>
      </c>
      <c r="P4217">
        <v>0</v>
      </c>
      <c r="S4217">
        <v>6</v>
      </c>
      <c r="T4217">
        <v>0</v>
      </c>
      <c r="U4217">
        <v>-0.18</v>
      </c>
      <c r="V4217">
        <v>-0.18</v>
      </c>
      <c r="W4217">
        <v>-0.18</v>
      </c>
      <c r="Z4217">
        <v>31</v>
      </c>
      <c r="AA4217">
        <v>1</v>
      </c>
      <c r="AB4217">
        <v>22</v>
      </c>
      <c r="AC4217">
        <v>5</v>
      </c>
      <c r="AD4217">
        <v>143</v>
      </c>
      <c r="AF4217">
        <v>16</v>
      </c>
      <c r="AG4217">
        <v>12.99</v>
      </c>
      <c r="AH4217">
        <v>10.45</v>
      </c>
      <c r="AI4217">
        <v>7.75</v>
      </c>
      <c r="AJ4217">
        <v>0.27589999999999998</v>
      </c>
      <c r="AK4217">
        <v>0.16889999999999999</v>
      </c>
      <c r="AL4217">
        <v>1.74</v>
      </c>
      <c r="AM4217">
        <v>1.47</v>
      </c>
      <c r="AN4217">
        <v>16</v>
      </c>
      <c r="AO4217">
        <v>15</v>
      </c>
      <c r="AP4217">
        <v>10.7</v>
      </c>
      <c r="AQ4217">
        <v>10.7</v>
      </c>
      <c r="AR4217">
        <v>1.53</v>
      </c>
      <c r="AS4217">
        <v>1.8</v>
      </c>
      <c r="AT4217">
        <v>0.33100000000000002</v>
      </c>
      <c r="AU4217">
        <v>0.33100000000000002</v>
      </c>
      <c r="BN4217">
        <v>0</v>
      </c>
      <c r="BO4217">
        <v>0</v>
      </c>
      <c r="BP4217">
        <v>0</v>
      </c>
      <c r="BS4217">
        <v>9</v>
      </c>
      <c r="BT4217">
        <f t="shared" si="260"/>
        <v>0.27589999999999998</v>
      </c>
      <c r="BU4217">
        <f t="shared" si="261"/>
        <v>0.16889999999999999</v>
      </c>
      <c r="BV4217">
        <f t="shared" si="262"/>
        <v>0.33100000000000002</v>
      </c>
      <c r="BW4217">
        <f t="shared" si="263"/>
        <v>0.33100000000000002</v>
      </c>
    </row>
    <row r="4218" spans="1:75" x14ac:dyDescent="0.35">
      <c r="A4218">
        <v>53</v>
      </c>
      <c r="B4218" t="s">
        <v>723</v>
      </c>
      <c r="C4218" t="s">
        <v>83</v>
      </c>
      <c r="D4218">
        <v>23</v>
      </c>
      <c r="E4218">
        <v>54.61</v>
      </c>
      <c r="F4218">
        <v>2018</v>
      </c>
      <c r="G4218">
        <v>3</v>
      </c>
      <c r="H4218">
        <v>25</v>
      </c>
      <c r="I4218">
        <v>59</v>
      </c>
      <c r="J4218">
        <v>152</v>
      </c>
      <c r="M4218">
        <v>0</v>
      </c>
      <c r="N4218">
        <v>0</v>
      </c>
      <c r="O4218">
        <v>0</v>
      </c>
      <c r="P4218">
        <v>0</v>
      </c>
      <c r="S4218">
        <v>3</v>
      </c>
      <c r="T4218">
        <v>0.37</v>
      </c>
      <c r="U4218">
        <v>0.34</v>
      </c>
      <c r="V4218">
        <v>0.71</v>
      </c>
      <c r="W4218">
        <v>0.37</v>
      </c>
      <c r="Z4218">
        <v>28</v>
      </c>
      <c r="AA4218">
        <v>2</v>
      </c>
      <c r="AB4218">
        <v>45</v>
      </c>
      <c r="AC4218">
        <v>5</v>
      </c>
      <c r="AD4218">
        <v>39</v>
      </c>
      <c r="AE4218">
        <v>80</v>
      </c>
      <c r="AF4218">
        <v>23</v>
      </c>
      <c r="AG4218">
        <v>11.87</v>
      </c>
      <c r="AH4218">
        <v>14.25</v>
      </c>
      <c r="AI4218">
        <v>12.22</v>
      </c>
      <c r="AJ4218">
        <v>0.20730000000000001</v>
      </c>
      <c r="AK4218">
        <v>0.1424</v>
      </c>
      <c r="AL4218">
        <v>1.44</v>
      </c>
      <c r="AM4218">
        <v>1.74</v>
      </c>
      <c r="AN4218">
        <v>16</v>
      </c>
      <c r="AO4218">
        <v>13</v>
      </c>
      <c r="AP4218">
        <v>11</v>
      </c>
      <c r="AQ4218">
        <v>11</v>
      </c>
      <c r="AR4218">
        <v>1.68</v>
      </c>
      <c r="AS4218">
        <v>2.06</v>
      </c>
      <c r="AT4218">
        <v>0.182</v>
      </c>
      <c r="AU4218">
        <v>0.182</v>
      </c>
      <c r="BN4218">
        <v>0</v>
      </c>
      <c r="BO4218">
        <v>0</v>
      </c>
      <c r="BP4218">
        <v>0</v>
      </c>
      <c r="BS4218">
        <v>7</v>
      </c>
      <c r="BT4218">
        <f t="shared" si="260"/>
        <v>0.20730000000000001</v>
      </c>
      <c r="BU4218">
        <f t="shared" si="261"/>
        <v>0.1424</v>
      </c>
      <c r="BV4218">
        <f t="shared" si="262"/>
        <v>0.182</v>
      </c>
      <c r="BW4218">
        <f t="shared" si="263"/>
        <v>0.182</v>
      </c>
    </row>
    <row r="4219" spans="1:75" x14ac:dyDescent="0.35">
      <c r="A4219">
        <v>54</v>
      </c>
      <c r="B4219" t="s">
        <v>86</v>
      </c>
      <c r="C4219" t="s">
        <v>83</v>
      </c>
      <c r="D4219">
        <v>24</v>
      </c>
      <c r="E4219">
        <v>55.57</v>
      </c>
      <c r="F4219">
        <v>2018</v>
      </c>
      <c r="G4219">
        <v>3</v>
      </c>
      <c r="H4219">
        <v>27</v>
      </c>
      <c r="I4219">
        <v>35</v>
      </c>
      <c r="J4219">
        <v>74</v>
      </c>
      <c r="M4219">
        <v>0</v>
      </c>
      <c r="N4219">
        <v>0</v>
      </c>
      <c r="O4219">
        <v>0</v>
      </c>
      <c r="P4219">
        <v>0</v>
      </c>
      <c r="S4219">
        <v>11</v>
      </c>
      <c r="T4219">
        <v>0.2</v>
      </c>
      <c r="U4219">
        <v>0.41</v>
      </c>
      <c r="V4219">
        <v>0.61</v>
      </c>
      <c r="W4219">
        <v>0.42</v>
      </c>
      <c r="Z4219">
        <v>35</v>
      </c>
      <c r="AA4219">
        <v>1</v>
      </c>
      <c r="AB4219">
        <v>3</v>
      </c>
      <c r="AC4219">
        <v>5</v>
      </c>
      <c r="AD4219">
        <v>58</v>
      </c>
      <c r="AE4219">
        <v>88</v>
      </c>
      <c r="AF4219">
        <v>5</v>
      </c>
      <c r="AG4219">
        <v>16.29</v>
      </c>
      <c r="AH4219">
        <v>11.5</v>
      </c>
      <c r="AI4219">
        <v>11.21</v>
      </c>
      <c r="AJ4219">
        <v>0.29709999999999998</v>
      </c>
      <c r="AK4219">
        <v>0.23669999999999999</v>
      </c>
      <c r="AL4219">
        <v>1.78</v>
      </c>
      <c r="AM4219">
        <v>1.38</v>
      </c>
      <c r="AN4219">
        <v>16</v>
      </c>
      <c r="AO4219">
        <v>16</v>
      </c>
      <c r="AP4219">
        <v>9.9</v>
      </c>
      <c r="AQ4219">
        <v>9.9</v>
      </c>
      <c r="AR4219">
        <v>1.7</v>
      </c>
      <c r="AS4219">
        <v>1.67</v>
      </c>
      <c r="AT4219">
        <v>0.747</v>
      </c>
      <c r="AU4219">
        <v>0.747</v>
      </c>
      <c r="BN4219">
        <v>0</v>
      </c>
      <c r="BO4219">
        <v>0</v>
      </c>
      <c r="BP4219">
        <v>0</v>
      </c>
      <c r="BS4219">
        <v>15</v>
      </c>
      <c r="BT4219">
        <f t="shared" si="260"/>
        <v>0.29709999999999998</v>
      </c>
      <c r="BU4219">
        <f t="shared" si="261"/>
        <v>0.23669999999999999</v>
      </c>
      <c r="BV4219">
        <f t="shared" si="262"/>
        <v>0.747</v>
      </c>
      <c r="BW4219">
        <f t="shared" si="263"/>
        <v>0.747</v>
      </c>
    </row>
    <row r="4220" spans="1:75" x14ac:dyDescent="0.35">
      <c r="A4220">
        <v>55</v>
      </c>
      <c r="B4220" t="s">
        <v>743</v>
      </c>
      <c r="C4220" t="s">
        <v>83</v>
      </c>
      <c r="D4220">
        <v>25</v>
      </c>
      <c r="E4220">
        <v>56.12</v>
      </c>
      <c r="F4220">
        <v>2018</v>
      </c>
      <c r="G4220">
        <v>3</v>
      </c>
      <c r="H4220">
        <v>62</v>
      </c>
      <c r="I4220">
        <v>28</v>
      </c>
      <c r="J4220">
        <v>18</v>
      </c>
      <c r="M4220">
        <v>0</v>
      </c>
      <c r="N4220">
        <v>0</v>
      </c>
      <c r="O4220">
        <v>0</v>
      </c>
      <c r="P4220">
        <v>1</v>
      </c>
      <c r="S4220">
        <v>1</v>
      </c>
      <c r="T4220">
        <v>0.35</v>
      </c>
      <c r="U4220">
        <v>0.86</v>
      </c>
      <c r="V4220">
        <v>1.21</v>
      </c>
      <c r="W4220">
        <v>1.59</v>
      </c>
      <c r="Z4220">
        <v>28</v>
      </c>
      <c r="AA4220">
        <v>5</v>
      </c>
      <c r="AB4220">
        <v>166</v>
      </c>
      <c r="AC4220">
        <v>5</v>
      </c>
      <c r="AD4220">
        <v>54</v>
      </c>
      <c r="AE4220">
        <v>56</v>
      </c>
      <c r="AF4220">
        <v>11</v>
      </c>
      <c r="AG4220">
        <v>14.07</v>
      </c>
      <c r="AH4220">
        <v>12.87</v>
      </c>
      <c r="AI4220">
        <v>14.92</v>
      </c>
      <c r="AJ4220">
        <v>0.19520000000000001</v>
      </c>
      <c r="AK4220">
        <v>0.12139999999999999</v>
      </c>
      <c r="AL4220">
        <v>1.76</v>
      </c>
      <c r="AM4220">
        <v>1.48</v>
      </c>
      <c r="AN4220">
        <v>16</v>
      </c>
      <c r="AO4220">
        <v>9</v>
      </c>
      <c r="AP4220">
        <v>15.8</v>
      </c>
      <c r="AQ4220">
        <v>15.8</v>
      </c>
      <c r="AR4220">
        <v>2.14</v>
      </c>
      <c r="AS4220">
        <v>1.96</v>
      </c>
      <c r="AT4220">
        <v>0.16200000000000001</v>
      </c>
      <c r="AU4220">
        <v>0.16200000000000001</v>
      </c>
      <c r="BN4220">
        <v>0</v>
      </c>
      <c r="BO4220">
        <v>0</v>
      </c>
      <c r="BP4220">
        <v>0</v>
      </c>
      <c r="BS4220">
        <v>7</v>
      </c>
      <c r="BT4220">
        <f t="shared" si="260"/>
        <v>0.19520000000000001</v>
      </c>
      <c r="BU4220">
        <f t="shared" si="261"/>
        <v>0.12139999999999999</v>
      </c>
      <c r="BV4220">
        <f t="shared" si="262"/>
        <v>0.16200000000000001</v>
      </c>
      <c r="BW4220">
        <f t="shared" si="263"/>
        <v>0.16200000000000001</v>
      </c>
    </row>
    <row r="4221" spans="1:75" x14ac:dyDescent="0.35">
      <c r="A4221">
        <v>56</v>
      </c>
      <c r="B4221" t="s">
        <v>1172</v>
      </c>
      <c r="C4221" t="s">
        <v>79</v>
      </c>
      <c r="D4221">
        <v>4</v>
      </c>
      <c r="E4221">
        <v>56.23</v>
      </c>
      <c r="F4221">
        <v>2018</v>
      </c>
      <c r="G4221">
        <v>1</v>
      </c>
      <c r="H4221">
        <v>21</v>
      </c>
      <c r="I4221">
        <v>7</v>
      </c>
      <c r="J4221">
        <v>22</v>
      </c>
      <c r="M4221">
        <v>0</v>
      </c>
      <c r="N4221">
        <v>1</v>
      </c>
      <c r="O4221">
        <v>1</v>
      </c>
      <c r="P4221">
        <v>1</v>
      </c>
      <c r="S4221">
        <v>1</v>
      </c>
      <c r="T4221">
        <v>0.43</v>
      </c>
      <c r="U4221">
        <v>0.44</v>
      </c>
      <c r="V4221">
        <v>0.87</v>
      </c>
      <c r="W4221">
        <v>0.96</v>
      </c>
      <c r="Z4221">
        <v>26</v>
      </c>
      <c r="AA4221">
        <v>1</v>
      </c>
      <c r="AB4221">
        <v>2</v>
      </c>
      <c r="AC4221">
        <v>5</v>
      </c>
      <c r="AD4221">
        <v>8</v>
      </c>
      <c r="AE4221">
        <v>9</v>
      </c>
      <c r="AF4221">
        <v>4</v>
      </c>
      <c r="AG4221">
        <v>26.6</v>
      </c>
      <c r="AH4221">
        <v>22.21</v>
      </c>
      <c r="AI4221">
        <v>21.24</v>
      </c>
      <c r="AJ4221" t="s">
        <v>1710</v>
      </c>
      <c r="AK4221" t="s">
        <v>1710</v>
      </c>
      <c r="AN4221">
        <v>13</v>
      </c>
      <c r="AO4221">
        <v>11</v>
      </c>
      <c r="AT4221" t="s">
        <v>1710</v>
      </c>
      <c r="AU4221" t="s">
        <v>1710</v>
      </c>
      <c r="AV4221">
        <v>10.3</v>
      </c>
      <c r="AW4221">
        <v>8</v>
      </c>
      <c r="AX4221" s="2">
        <v>3.2000000000000001E-2</v>
      </c>
      <c r="AY4221" s="2">
        <v>3.4000000000000002E-2</v>
      </c>
      <c r="AZ4221">
        <v>7.5</v>
      </c>
      <c r="BA4221">
        <v>7.7</v>
      </c>
      <c r="BB4221">
        <v>14</v>
      </c>
      <c r="BC4221">
        <v>13.5</v>
      </c>
      <c r="BD4221">
        <v>8</v>
      </c>
      <c r="BE4221">
        <v>8.1</v>
      </c>
      <c r="BF4221">
        <v>6.3</v>
      </c>
      <c r="BG4221">
        <v>6.2</v>
      </c>
      <c r="BH4221">
        <v>1.7</v>
      </c>
      <c r="BI4221">
        <v>1.9</v>
      </c>
      <c r="BJ4221">
        <v>440</v>
      </c>
      <c r="BK4221">
        <v>401</v>
      </c>
      <c r="BL4221" s="2">
        <v>7.4999999999999997E-2</v>
      </c>
      <c r="BM4221" t="e">
        <v>#N/A</v>
      </c>
      <c r="BN4221">
        <v>0</v>
      </c>
      <c r="BO4221">
        <v>0</v>
      </c>
      <c r="BP4221">
        <v>0</v>
      </c>
      <c r="BS4221">
        <v>3</v>
      </c>
      <c r="BT4221" t="str">
        <f t="shared" si="260"/>
        <v/>
      </c>
      <c r="BU4221" t="str">
        <f t="shared" si="261"/>
        <v/>
      </c>
      <c r="BV4221" t="str">
        <f t="shared" si="262"/>
        <v/>
      </c>
      <c r="BW4221" t="str">
        <f t="shared" si="263"/>
        <v/>
      </c>
    </row>
    <row r="4222" spans="1:75" x14ac:dyDescent="0.35">
      <c r="A4222">
        <v>57</v>
      </c>
      <c r="B4222" t="s">
        <v>1350</v>
      </c>
      <c r="C4222" t="s">
        <v>70</v>
      </c>
      <c r="D4222">
        <v>24</v>
      </c>
      <c r="E4222">
        <v>57.75</v>
      </c>
      <c r="F4222">
        <v>2018</v>
      </c>
      <c r="G4222">
        <v>2</v>
      </c>
      <c r="H4222">
        <v>33</v>
      </c>
      <c r="I4222">
        <v>54</v>
      </c>
      <c r="J4222">
        <v>64</v>
      </c>
      <c r="M4222">
        <v>0</v>
      </c>
      <c r="N4222">
        <v>0</v>
      </c>
      <c r="O4222">
        <v>0</v>
      </c>
      <c r="P4222">
        <v>0</v>
      </c>
      <c r="S4222">
        <v>0</v>
      </c>
      <c r="T4222">
        <v>0.68</v>
      </c>
      <c r="U4222">
        <v>0.23</v>
      </c>
      <c r="V4222">
        <v>0.91</v>
      </c>
      <c r="W4222">
        <v>0.6</v>
      </c>
      <c r="Z4222">
        <v>21</v>
      </c>
      <c r="AA4222">
        <v>2</v>
      </c>
      <c r="AB4222">
        <v>43</v>
      </c>
      <c r="AC4222">
        <v>5</v>
      </c>
      <c r="AD4222">
        <v>14</v>
      </c>
      <c r="AE4222">
        <v>34</v>
      </c>
      <c r="AH4222">
        <v>14.14</v>
      </c>
      <c r="AI4222">
        <v>10.88</v>
      </c>
      <c r="AJ4222" t="s">
        <v>1710</v>
      </c>
      <c r="AK4222">
        <v>7.6100000000000001E-2</v>
      </c>
      <c r="AM4222">
        <v>1.26</v>
      </c>
      <c r="AO4222">
        <v>10</v>
      </c>
      <c r="AP4222">
        <v>-0.5</v>
      </c>
      <c r="AQ4222">
        <v>-0.5</v>
      </c>
      <c r="AR4222">
        <v>1.6</v>
      </c>
      <c r="AS4222">
        <v>1.6</v>
      </c>
      <c r="AT4222">
        <v>1.9E-2</v>
      </c>
      <c r="AU4222">
        <v>1.9E-2</v>
      </c>
      <c r="BN4222">
        <v>0</v>
      </c>
      <c r="BO4222">
        <v>0</v>
      </c>
      <c r="BP4222">
        <v>0</v>
      </c>
      <c r="BS4222">
        <v>1</v>
      </c>
      <c r="BT4222" t="str">
        <f t="shared" si="260"/>
        <v/>
      </c>
      <c r="BU4222">
        <f t="shared" si="261"/>
        <v>7.6100000000000001E-2</v>
      </c>
      <c r="BV4222">
        <f t="shared" si="262"/>
        <v>1.9E-2</v>
      </c>
      <c r="BW4222">
        <f t="shared" si="263"/>
        <v>1.9E-2</v>
      </c>
    </row>
    <row r="4223" spans="1:75" x14ac:dyDescent="0.35">
      <c r="A4223">
        <v>58</v>
      </c>
      <c r="B4223" t="s">
        <v>533</v>
      </c>
      <c r="C4223" t="s">
        <v>83</v>
      </c>
      <c r="D4223">
        <v>26</v>
      </c>
      <c r="E4223">
        <v>58.83</v>
      </c>
      <c r="F4223">
        <v>2018</v>
      </c>
      <c r="G4223">
        <v>3</v>
      </c>
      <c r="H4223">
        <v>30</v>
      </c>
      <c r="I4223">
        <v>44</v>
      </c>
      <c r="J4223">
        <v>91</v>
      </c>
      <c r="M4223">
        <v>0</v>
      </c>
      <c r="N4223">
        <v>0</v>
      </c>
      <c r="O4223">
        <v>0</v>
      </c>
      <c r="P4223">
        <v>0</v>
      </c>
      <c r="S4223">
        <v>4</v>
      </c>
      <c r="T4223">
        <v>0</v>
      </c>
      <c r="U4223">
        <v>0.54</v>
      </c>
      <c r="V4223">
        <v>0.54</v>
      </c>
      <c r="W4223">
        <v>0.28999999999999998</v>
      </c>
      <c r="Z4223">
        <v>30</v>
      </c>
      <c r="AA4223">
        <v>2</v>
      </c>
      <c r="AB4223">
        <v>60</v>
      </c>
      <c r="AC4223">
        <v>5</v>
      </c>
      <c r="AD4223">
        <v>86</v>
      </c>
      <c r="AE4223">
        <v>76</v>
      </c>
      <c r="AF4223">
        <v>12</v>
      </c>
      <c r="AG4223">
        <v>14.03</v>
      </c>
      <c r="AH4223">
        <v>12.06</v>
      </c>
      <c r="AI4223">
        <v>14.02</v>
      </c>
      <c r="AJ4223">
        <v>0.2175</v>
      </c>
      <c r="AK4223">
        <v>0.1661</v>
      </c>
      <c r="AL4223">
        <v>1.88</v>
      </c>
      <c r="AM4223">
        <v>1.98</v>
      </c>
      <c r="AN4223">
        <v>16</v>
      </c>
      <c r="AO4223">
        <v>15</v>
      </c>
      <c r="AP4223">
        <v>6.8</v>
      </c>
      <c r="AQ4223">
        <v>6.8</v>
      </c>
      <c r="AR4223">
        <v>1.9</v>
      </c>
      <c r="AS4223">
        <v>1.69</v>
      </c>
      <c r="AT4223">
        <v>0.72599999999999998</v>
      </c>
      <c r="AU4223">
        <v>0.72599999999999998</v>
      </c>
      <c r="BN4223">
        <v>0</v>
      </c>
      <c r="BO4223">
        <v>0</v>
      </c>
      <c r="BP4223">
        <v>0</v>
      </c>
      <c r="BS4223">
        <v>9</v>
      </c>
      <c r="BT4223">
        <f t="shared" si="260"/>
        <v>0.2175</v>
      </c>
      <c r="BU4223">
        <f t="shared" si="261"/>
        <v>0.1661</v>
      </c>
      <c r="BV4223">
        <f t="shared" si="262"/>
        <v>0.72599999999999998</v>
      </c>
      <c r="BW4223">
        <f t="shared" si="263"/>
        <v>0.72599999999999998</v>
      </c>
    </row>
    <row r="4224" spans="1:75" x14ac:dyDescent="0.35">
      <c r="A4224">
        <v>59</v>
      </c>
      <c r="B4224" t="s">
        <v>1351</v>
      </c>
      <c r="C4224" t="s">
        <v>70</v>
      </c>
      <c r="D4224">
        <v>25</v>
      </c>
      <c r="E4224">
        <v>59.76</v>
      </c>
      <c r="F4224">
        <v>2018</v>
      </c>
      <c r="G4224">
        <v>2</v>
      </c>
      <c r="H4224">
        <v>68</v>
      </c>
      <c r="I4224">
        <v>58</v>
      </c>
      <c r="J4224">
        <v>144</v>
      </c>
      <c r="M4224">
        <v>0</v>
      </c>
      <c r="N4224">
        <v>0</v>
      </c>
      <c r="O4224">
        <v>0</v>
      </c>
      <c r="P4224">
        <v>0</v>
      </c>
      <c r="S4224">
        <v>0</v>
      </c>
      <c r="T4224">
        <v>-0.28999999999999998</v>
      </c>
      <c r="U4224">
        <v>-0.1</v>
      </c>
      <c r="V4224">
        <v>-0.39</v>
      </c>
      <c r="W4224">
        <v>-0.39</v>
      </c>
      <c r="Z4224">
        <v>22</v>
      </c>
      <c r="AA4224">
        <v>1</v>
      </c>
      <c r="AB4224">
        <v>27</v>
      </c>
      <c r="AC4224">
        <v>5</v>
      </c>
      <c r="AD4224">
        <v>34</v>
      </c>
      <c r="AE4224">
        <v>56</v>
      </c>
      <c r="AH4224">
        <v>6.4</v>
      </c>
      <c r="AI4224">
        <v>7.73</v>
      </c>
      <c r="AJ4224" t="s">
        <v>1710</v>
      </c>
      <c r="AK4224">
        <v>3.3700000000000001E-2</v>
      </c>
      <c r="AM4224">
        <v>0.99</v>
      </c>
      <c r="AO4224">
        <v>11</v>
      </c>
      <c r="AP4224">
        <v>0.3</v>
      </c>
      <c r="AQ4224">
        <v>0.3</v>
      </c>
      <c r="AR4224">
        <v>1.38</v>
      </c>
      <c r="AS4224">
        <v>1.38</v>
      </c>
      <c r="AT4224">
        <v>0</v>
      </c>
      <c r="AU4224">
        <v>0</v>
      </c>
      <c r="BN4224">
        <v>0</v>
      </c>
      <c r="BO4224">
        <v>0</v>
      </c>
      <c r="BP4224">
        <v>0</v>
      </c>
      <c r="BS4224">
        <v>1</v>
      </c>
      <c r="BT4224" t="str">
        <f t="shared" si="260"/>
        <v/>
      </c>
      <c r="BU4224">
        <f t="shared" si="261"/>
        <v>3.3700000000000001E-2</v>
      </c>
      <c r="BV4224">
        <f t="shared" si="262"/>
        <v>0</v>
      </c>
      <c r="BW4224">
        <f t="shared" si="263"/>
        <v>0</v>
      </c>
    </row>
    <row r="4225" spans="1:75" x14ac:dyDescent="0.35">
      <c r="A4225">
        <v>60</v>
      </c>
      <c r="B4225" t="s">
        <v>919</v>
      </c>
      <c r="C4225" t="s">
        <v>83</v>
      </c>
      <c r="D4225">
        <v>27</v>
      </c>
      <c r="E4225">
        <v>59.94</v>
      </c>
      <c r="F4225">
        <v>2018</v>
      </c>
      <c r="G4225">
        <v>3</v>
      </c>
      <c r="H4225">
        <v>63</v>
      </c>
      <c r="I4225">
        <v>50</v>
      </c>
      <c r="J4225">
        <v>87</v>
      </c>
      <c r="M4225">
        <v>0</v>
      </c>
      <c r="N4225">
        <v>0</v>
      </c>
      <c r="O4225">
        <v>0</v>
      </c>
      <c r="P4225">
        <v>0</v>
      </c>
      <c r="S4225">
        <v>1</v>
      </c>
      <c r="T4225">
        <v>0.24</v>
      </c>
      <c r="U4225">
        <v>0.28000000000000003</v>
      </c>
      <c r="V4225">
        <v>0.52</v>
      </c>
      <c r="W4225">
        <v>0.46</v>
      </c>
      <c r="Z4225">
        <v>25</v>
      </c>
      <c r="AA4225">
        <v>1</v>
      </c>
      <c r="AB4225">
        <v>4</v>
      </c>
      <c r="AC4225">
        <v>5</v>
      </c>
      <c r="AD4225">
        <v>43</v>
      </c>
      <c r="AE4225">
        <v>67</v>
      </c>
      <c r="AF4225">
        <v>40</v>
      </c>
      <c r="AG4225">
        <v>9.75</v>
      </c>
      <c r="AH4225">
        <v>11.51</v>
      </c>
      <c r="AI4225">
        <v>9.89</v>
      </c>
      <c r="AJ4225">
        <v>0.1384</v>
      </c>
      <c r="AK4225">
        <v>8.9800000000000005E-2</v>
      </c>
      <c r="AL4225">
        <v>1.3</v>
      </c>
      <c r="AM4225">
        <v>1.81</v>
      </c>
      <c r="AN4225">
        <v>15</v>
      </c>
      <c r="AO4225">
        <v>10</v>
      </c>
      <c r="AP4225">
        <v>8.9</v>
      </c>
      <c r="AQ4225">
        <v>8.9</v>
      </c>
      <c r="AR4225">
        <v>2.2200000000000002</v>
      </c>
      <c r="AS4225">
        <v>2.0699999999999998</v>
      </c>
      <c r="AT4225">
        <v>0.39300000000000002</v>
      </c>
      <c r="AU4225">
        <v>0.39300000000000002</v>
      </c>
      <c r="BN4225">
        <v>0</v>
      </c>
      <c r="BO4225">
        <v>0</v>
      </c>
      <c r="BP4225">
        <v>0</v>
      </c>
      <c r="BS4225">
        <v>5</v>
      </c>
      <c r="BT4225">
        <f t="shared" si="260"/>
        <v>0.1384</v>
      </c>
      <c r="BU4225">
        <f t="shared" si="261"/>
        <v>8.9800000000000005E-2</v>
      </c>
      <c r="BV4225">
        <f t="shared" si="262"/>
        <v>0.39300000000000002</v>
      </c>
      <c r="BW4225">
        <f t="shared" si="263"/>
        <v>0.39300000000000002</v>
      </c>
    </row>
    <row r="4226" spans="1:75" x14ac:dyDescent="0.35">
      <c r="A4226">
        <v>61</v>
      </c>
      <c r="B4226" t="s">
        <v>725</v>
      </c>
      <c r="C4226" t="s">
        <v>70</v>
      </c>
      <c r="D4226">
        <v>26</v>
      </c>
      <c r="E4226">
        <v>61.12</v>
      </c>
      <c r="F4226">
        <v>2018</v>
      </c>
      <c r="G4226">
        <v>2</v>
      </c>
      <c r="H4226">
        <v>22</v>
      </c>
      <c r="J4226">
        <v>149</v>
      </c>
      <c r="M4226">
        <v>1</v>
      </c>
      <c r="N4226">
        <v>0</v>
      </c>
      <c r="O4226">
        <v>1</v>
      </c>
      <c r="P4226">
        <v>1</v>
      </c>
      <c r="S4226">
        <v>4</v>
      </c>
      <c r="T4226">
        <v>0.62</v>
      </c>
      <c r="V4226">
        <v>0.62</v>
      </c>
      <c r="W4226">
        <v>0.59</v>
      </c>
      <c r="Z4226">
        <v>27</v>
      </c>
      <c r="AA4226">
        <v>4</v>
      </c>
      <c r="AB4226">
        <v>97</v>
      </c>
      <c r="AC4226">
        <v>6</v>
      </c>
      <c r="AD4226">
        <v>32</v>
      </c>
      <c r="AF4226">
        <v>16</v>
      </c>
      <c r="AG4226">
        <v>12.09</v>
      </c>
      <c r="AH4226">
        <v>12.47</v>
      </c>
      <c r="AJ4226">
        <v>7.7700000000000005E-2</v>
      </c>
      <c r="AK4226">
        <v>6.6000000000000003E-2</v>
      </c>
      <c r="AL4226">
        <v>0.97</v>
      </c>
      <c r="AM4226">
        <v>0.59</v>
      </c>
      <c r="AN4226">
        <v>16</v>
      </c>
      <c r="AO4226">
        <v>14</v>
      </c>
      <c r="AP4226">
        <v>0.8</v>
      </c>
      <c r="AQ4226">
        <v>0.8</v>
      </c>
      <c r="AR4226">
        <v>1.39</v>
      </c>
      <c r="AS4226">
        <v>1.39</v>
      </c>
      <c r="AT4226">
        <v>4.7E-2</v>
      </c>
      <c r="AU4226">
        <v>4.7E-2</v>
      </c>
      <c r="BN4226">
        <v>0</v>
      </c>
      <c r="BO4226">
        <v>0</v>
      </c>
      <c r="BP4226">
        <v>0</v>
      </c>
      <c r="BS4226">
        <v>7</v>
      </c>
      <c r="BT4226">
        <f t="shared" si="260"/>
        <v>7.7700000000000005E-2</v>
      </c>
      <c r="BU4226">
        <f t="shared" si="261"/>
        <v>6.6000000000000003E-2</v>
      </c>
      <c r="BV4226">
        <f t="shared" si="262"/>
        <v>4.7E-2</v>
      </c>
      <c r="BW4226">
        <f t="shared" si="263"/>
        <v>4.7E-2</v>
      </c>
    </row>
    <row r="4227" spans="1:75" x14ac:dyDescent="0.35">
      <c r="A4227">
        <v>62</v>
      </c>
      <c r="B4227" t="s">
        <v>626</v>
      </c>
      <c r="C4227" t="s">
        <v>70</v>
      </c>
      <c r="D4227">
        <v>27</v>
      </c>
      <c r="E4227">
        <v>62.17</v>
      </c>
      <c r="F4227">
        <v>2018</v>
      </c>
      <c r="G4227">
        <v>2</v>
      </c>
      <c r="H4227">
        <v>32</v>
      </c>
      <c r="I4227">
        <v>11</v>
      </c>
      <c r="J4227">
        <v>76</v>
      </c>
      <c r="M4227">
        <v>0</v>
      </c>
      <c r="N4227">
        <v>1</v>
      </c>
      <c r="O4227">
        <v>1</v>
      </c>
      <c r="P4227">
        <v>1</v>
      </c>
      <c r="S4227">
        <v>4</v>
      </c>
      <c r="T4227">
        <v>0.47</v>
      </c>
      <c r="U4227">
        <v>1.01</v>
      </c>
      <c r="V4227">
        <v>1.48</v>
      </c>
      <c r="W4227">
        <v>1.27</v>
      </c>
      <c r="Z4227">
        <v>29</v>
      </c>
      <c r="AA4227">
        <v>1</v>
      </c>
      <c r="AB4227">
        <v>28</v>
      </c>
      <c r="AC4227">
        <v>6</v>
      </c>
      <c r="AD4227">
        <v>24</v>
      </c>
      <c r="AE4227">
        <v>32</v>
      </c>
      <c r="AF4227">
        <v>6</v>
      </c>
      <c r="AG4227">
        <v>17.75</v>
      </c>
      <c r="AH4227">
        <v>12.04</v>
      </c>
      <c r="AI4227">
        <v>16.170000000000002</v>
      </c>
      <c r="AJ4227">
        <v>0.13100000000000001</v>
      </c>
      <c r="AK4227">
        <v>4.8599999999999997E-2</v>
      </c>
      <c r="AL4227">
        <v>1.7</v>
      </c>
      <c r="AM4227">
        <v>1.28</v>
      </c>
      <c r="AN4227">
        <v>16</v>
      </c>
      <c r="AO4227">
        <v>12</v>
      </c>
      <c r="AP4227">
        <v>0.6</v>
      </c>
      <c r="AQ4227">
        <v>0.6</v>
      </c>
      <c r="AR4227">
        <v>1.76</v>
      </c>
      <c r="AS4227">
        <v>1.76</v>
      </c>
      <c r="AT4227">
        <v>3.4000000000000002E-2</v>
      </c>
      <c r="AU4227">
        <v>3.4000000000000002E-2</v>
      </c>
      <c r="BN4227">
        <v>0</v>
      </c>
      <c r="BO4227">
        <v>1</v>
      </c>
      <c r="BP4227">
        <v>1</v>
      </c>
      <c r="BS4227">
        <v>8</v>
      </c>
      <c r="BT4227">
        <f t="shared" ref="BT4227:BT4290" si="264">IF(AJ4227="","",_xlfn.NUMBERVALUE(AJ4227))</f>
        <v>0.13100000000000001</v>
      </c>
      <c r="BU4227">
        <f t="shared" ref="BU4227:BU4290" si="265">IF(AK4227="","",_xlfn.NUMBERVALUE(AK4227))</f>
        <v>4.8599999999999997E-2</v>
      </c>
      <c r="BV4227">
        <f t="shared" ref="BV4227:BV4290" si="266">IF(AT4227="","",_xlfn.NUMBERVALUE(AT4227))</f>
        <v>3.4000000000000002E-2</v>
      </c>
      <c r="BW4227">
        <f t="shared" ref="BW4227:BW4290" si="267">IF(AU4227="","",_xlfn.NUMBERVALUE(AU4227))</f>
        <v>3.4000000000000002E-2</v>
      </c>
    </row>
    <row r="4228" spans="1:75" x14ac:dyDescent="0.35">
      <c r="A4228">
        <v>63</v>
      </c>
      <c r="B4228" t="s">
        <v>637</v>
      </c>
      <c r="C4228" t="s">
        <v>79</v>
      </c>
      <c r="D4228">
        <v>5</v>
      </c>
      <c r="E4228">
        <v>63.28</v>
      </c>
      <c r="F4228">
        <v>2018</v>
      </c>
      <c r="G4228">
        <v>1</v>
      </c>
      <c r="H4228">
        <v>14</v>
      </c>
      <c r="I4228">
        <v>49</v>
      </c>
      <c r="J4228">
        <v>18</v>
      </c>
      <c r="M4228">
        <v>0</v>
      </c>
      <c r="N4228">
        <v>0</v>
      </c>
      <c r="O4228">
        <v>0</v>
      </c>
      <c r="P4228">
        <v>0</v>
      </c>
      <c r="S4228">
        <v>5</v>
      </c>
      <c r="T4228">
        <v>1.03</v>
      </c>
      <c r="U4228">
        <v>-0.16</v>
      </c>
      <c r="V4228">
        <v>0.87</v>
      </c>
      <c r="W4228">
        <v>0.84</v>
      </c>
      <c r="Z4228">
        <v>29</v>
      </c>
      <c r="AA4228">
        <v>1</v>
      </c>
      <c r="AB4228">
        <v>1</v>
      </c>
      <c r="AC4228">
        <v>6</v>
      </c>
      <c r="AD4228">
        <v>11</v>
      </c>
      <c r="AE4228">
        <v>25</v>
      </c>
      <c r="AF4228">
        <v>5</v>
      </c>
      <c r="AG4228">
        <v>21.47</v>
      </c>
      <c r="AH4228">
        <v>23.33</v>
      </c>
      <c r="AI4228">
        <v>10.34</v>
      </c>
      <c r="AJ4228" t="s">
        <v>1710</v>
      </c>
      <c r="AK4228" t="s">
        <v>1710</v>
      </c>
      <c r="AN4228">
        <v>16</v>
      </c>
      <c r="AO4228">
        <v>14</v>
      </c>
      <c r="AT4228" t="s">
        <v>1710</v>
      </c>
      <c r="AU4228" t="s">
        <v>1710</v>
      </c>
      <c r="AV4228">
        <v>8.9</v>
      </c>
      <c r="AW4228">
        <v>7.6</v>
      </c>
      <c r="AX4228" s="2">
        <v>3.4000000000000002E-2</v>
      </c>
      <c r="AY4228" s="2">
        <v>4.7E-2</v>
      </c>
      <c r="AZ4228">
        <v>6.7</v>
      </c>
      <c r="BA4228">
        <v>7.2</v>
      </c>
      <c r="BB4228">
        <v>9.4</v>
      </c>
      <c r="BC4228">
        <v>7.5</v>
      </c>
      <c r="BD4228">
        <v>6.9</v>
      </c>
      <c r="BE4228">
        <v>8</v>
      </c>
      <c r="BF4228">
        <v>6.3</v>
      </c>
      <c r="BG4228">
        <v>5.0999999999999996</v>
      </c>
      <c r="BH4228">
        <v>0.6</v>
      </c>
      <c r="BI4228">
        <v>2.9</v>
      </c>
      <c r="BJ4228">
        <v>492</v>
      </c>
      <c r="BK4228">
        <v>471</v>
      </c>
      <c r="BL4228" s="2">
        <v>4.4699999999999997E-2</v>
      </c>
      <c r="BM4228" t="e">
        <v>#N/A</v>
      </c>
      <c r="BN4228">
        <v>0</v>
      </c>
      <c r="BO4228">
        <v>0</v>
      </c>
      <c r="BP4228">
        <v>0</v>
      </c>
      <c r="BS4228">
        <v>8</v>
      </c>
      <c r="BT4228" t="str">
        <f t="shared" si="264"/>
        <v/>
      </c>
      <c r="BU4228" t="str">
        <f t="shared" si="265"/>
        <v/>
      </c>
      <c r="BV4228" t="str">
        <f t="shared" si="266"/>
        <v/>
      </c>
      <c r="BW4228" t="str">
        <f t="shared" si="267"/>
        <v/>
      </c>
    </row>
    <row r="4229" spans="1:75" x14ac:dyDescent="0.35">
      <c r="A4229">
        <v>64</v>
      </c>
      <c r="B4229" t="s">
        <v>1037</v>
      </c>
      <c r="C4229" t="s">
        <v>70</v>
      </c>
      <c r="D4229">
        <v>28</v>
      </c>
      <c r="E4229">
        <v>68.319999999999993</v>
      </c>
      <c r="F4229">
        <v>2018</v>
      </c>
      <c r="G4229">
        <v>2</v>
      </c>
      <c r="H4229">
        <v>17</v>
      </c>
      <c r="I4229">
        <v>39</v>
      </c>
      <c r="J4229">
        <v>125</v>
      </c>
      <c r="M4229">
        <v>1</v>
      </c>
      <c r="N4229">
        <v>0</v>
      </c>
      <c r="O4229">
        <v>1</v>
      </c>
      <c r="P4229">
        <v>1</v>
      </c>
      <c r="S4229">
        <v>2</v>
      </c>
      <c r="T4229">
        <v>0.59</v>
      </c>
      <c r="U4229">
        <v>0.32</v>
      </c>
      <c r="V4229">
        <v>0.91</v>
      </c>
      <c r="W4229">
        <v>0.66</v>
      </c>
      <c r="Z4229">
        <v>25</v>
      </c>
      <c r="AA4229">
        <v>3</v>
      </c>
      <c r="AB4229">
        <v>73</v>
      </c>
      <c r="AC4229">
        <v>6</v>
      </c>
      <c r="AD4229">
        <v>28</v>
      </c>
      <c r="AE4229">
        <v>51</v>
      </c>
      <c r="AF4229">
        <v>22</v>
      </c>
      <c r="AG4229">
        <v>11.19</v>
      </c>
      <c r="AH4229">
        <v>12.1</v>
      </c>
      <c r="AI4229">
        <v>9.67</v>
      </c>
      <c r="AJ4229">
        <v>7.3200000000000001E-2</v>
      </c>
      <c r="AK4229">
        <v>6.8599999999999994E-2</v>
      </c>
      <c r="AL4229">
        <v>1.5</v>
      </c>
      <c r="AM4229">
        <v>0.93</v>
      </c>
      <c r="AN4229">
        <v>15</v>
      </c>
      <c r="AO4229">
        <v>16</v>
      </c>
      <c r="AP4229">
        <v>1.3</v>
      </c>
      <c r="AQ4229">
        <v>1.3</v>
      </c>
      <c r="AR4229">
        <v>2.2400000000000002</v>
      </c>
      <c r="AS4229">
        <v>2.2400000000000002</v>
      </c>
      <c r="AT4229">
        <v>5.2999999999999999E-2</v>
      </c>
      <c r="AU4229">
        <v>5.2999999999999999E-2</v>
      </c>
      <c r="BN4229">
        <v>0</v>
      </c>
      <c r="BO4229">
        <v>0</v>
      </c>
      <c r="BP4229">
        <v>0</v>
      </c>
      <c r="BS4229">
        <v>4</v>
      </c>
      <c r="BT4229">
        <f t="shared" si="264"/>
        <v>7.3200000000000001E-2</v>
      </c>
      <c r="BU4229">
        <f t="shared" si="265"/>
        <v>6.8599999999999994E-2</v>
      </c>
      <c r="BV4229">
        <f t="shared" si="266"/>
        <v>5.2999999999999999E-2</v>
      </c>
      <c r="BW4229">
        <f t="shared" si="267"/>
        <v>5.2999999999999999E-2</v>
      </c>
    </row>
    <row r="4230" spans="1:75" x14ac:dyDescent="0.35">
      <c r="A4230">
        <v>65</v>
      </c>
      <c r="B4230" t="s">
        <v>548</v>
      </c>
      <c r="C4230" t="s">
        <v>116</v>
      </c>
      <c r="D4230">
        <v>5</v>
      </c>
      <c r="E4230">
        <v>69.25</v>
      </c>
      <c r="F4230">
        <v>2018</v>
      </c>
      <c r="G4230">
        <v>4</v>
      </c>
      <c r="H4230">
        <v>12</v>
      </c>
      <c r="I4230">
        <v>21</v>
      </c>
      <c r="J4230">
        <v>13</v>
      </c>
      <c r="M4230">
        <v>1</v>
      </c>
      <c r="N4230">
        <v>0</v>
      </c>
      <c r="O4230">
        <v>1</v>
      </c>
      <c r="P4230">
        <v>1</v>
      </c>
      <c r="S4230">
        <v>7</v>
      </c>
      <c r="T4230">
        <v>0.15</v>
      </c>
      <c r="U4230">
        <v>-0.13</v>
      </c>
      <c r="V4230">
        <v>0.02</v>
      </c>
      <c r="W4230">
        <v>-0.04</v>
      </c>
      <c r="Z4230">
        <v>32</v>
      </c>
      <c r="AA4230">
        <v>3</v>
      </c>
      <c r="AB4230">
        <v>95</v>
      </c>
      <c r="AC4230">
        <v>6</v>
      </c>
      <c r="AD4230">
        <v>20</v>
      </c>
      <c r="AE4230">
        <v>43</v>
      </c>
      <c r="AF4230">
        <v>7</v>
      </c>
      <c r="AG4230">
        <v>10.69</v>
      </c>
      <c r="AH4230">
        <v>8.16</v>
      </c>
      <c r="AI4230">
        <v>6.29</v>
      </c>
      <c r="AJ4230">
        <v>0.17949999999999999</v>
      </c>
      <c r="AK4230">
        <v>0.1469</v>
      </c>
      <c r="AL4230">
        <v>1.1100000000000001</v>
      </c>
      <c r="AM4230">
        <v>1.1399999999999999</v>
      </c>
      <c r="AN4230">
        <v>16</v>
      </c>
      <c r="AO4230">
        <v>16</v>
      </c>
      <c r="AP4230">
        <v>9.6999999999999993</v>
      </c>
      <c r="AQ4230">
        <v>9.6999999999999993</v>
      </c>
      <c r="AR4230">
        <v>1.85</v>
      </c>
      <c r="AS4230">
        <v>1.57</v>
      </c>
      <c r="AT4230">
        <v>0.62</v>
      </c>
      <c r="AU4230">
        <v>0.62</v>
      </c>
      <c r="BN4230">
        <v>0</v>
      </c>
      <c r="BO4230">
        <v>0</v>
      </c>
      <c r="BP4230">
        <v>0</v>
      </c>
      <c r="BS4230">
        <v>9</v>
      </c>
      <c r="BT4230">
        <f t="shared" si="264"/>
        <v>0.17949999999999999</v>
      </c>
      <c r="BU4230">
        <f t="shared" si="265"/>
        <v>0.1469</v>
      </c>
      <c r="BV4230">
        <f t="shared" si="266"/>
        <v>0.62</v>
      </c>
      <c r="BW4230">
        <f t="shared" si="267"/>
        <v>0.62</v>
      </c>
    </row>
    <row r="4231" spans="1:75" x14ac:dyDescent="0.35">
      <c r="A4231">
        <v>66</v>
      </c>
      <c r="B4231" t="s">
        <v>78</v>
      </c>
      <c r="C4231" t="s">
        <v>79</v>
      </c>
      <c r="D4231">
        <v>6</v>
      </c>
      <c r="E4231">
        <v>69.44</v>
      </c>
      <c r="F4231">
        <v>2018</v>
      </c>
      <c r="G4231">
        <v>1</v>
      </c>
      <c r="H4231">
        <v>11</v>
      </c>
      <c r="I4231">
        <v>12</v>
      </c>
      <c r="J4231">
        <v>7</v>
      </c>
      <c r="M4231">
        <v>1</v>
      </c>
      <c r="N4231">
        <v>1</v>
      </c>
      <c r="O4231">
        <v>2</v>
      </c>
      <c r="P4231">
        <v>3</v>
      </c>
      <c r="S4231">
        <v>13</v>
      </c>
      <c r="T4231">
        <v>0.43</v>
      </c>
      <c r="U4231">
        <v>0.46</v>
      </c>
      <c r="V4231">
        <v>0.89</v>
      </c>
      <c r="W4231">
        <v>1.66</v>
      </c>
      <c r="Z4231">
        <v>41</v>
      </c>
      <c r="AA4231">
        <v>6</v>
      </c>
      <c r="AB4231">
        <v>199</v>
      </c>
      <c r="AC4231">
        <v>6</v>
      </c>
      <c r="AD4231">
        <v>16</v>
      </c>
      <c r="AE4231">
        <v>16</v>
      </c>
      <c r="AF4231">
        <v>2</v>
      </c>
      <c r="AG4231">
        <v>22.62</v>
      </c>
      <c r="AH4231">
        <v>21.36</v>
      </c>
      <c r="AI4231">
        <v>19.48</v>
      </c>
      <c r="AJ4231" t="s">
        <v>1710</v>
      </c>
      <c r="AK4231" t="s">
        <v>1710</v>
      </c>
      <c r="AN4231">
        <v>16</v>
      </c>
      <c r="AO4231">
        <v>16</v>
      </c>
      <c r="AT4231" t="s">
        <v>1710</v>
      </c>
      <c r="AU4231" t="s">
        <v>1710</v>
      </c>
      <c r="AV4231">
        <v>9.5</v>
      </c>
      <c r="AW4231">
        <v>8.3000000000000007</v>
      </c>
      <c r="AX4231" s="2">
        <v>2.1999999999999999E-2</v>
      </c>
      <c r="AY4231" s="2">
        <v>2.5999999999999999E-2</v>
      </c>
      <c r="AZ4231">
        <v>7.9</v>
      </c>
      <c r="BA4231">
        <v>7.6</v>
      </c>
      <c r="BB4231">
        <v>13.8</v>
      </c>
      <c r="BC4231">
        <v>11</v>
      </c>
      <c r="BD4231">
        <v>7.8</v>
      </c>
      <c r="BE4231">
        <v>8.1999999999999993</v>
      </c>
      <c r="BF4231">
        <v>8.1999999999999993</v>
      </c>
      <c r="BG4231">
        <v>5.8</v>
      </c>
      <c r="BH4231">
        <v>-0.4</v>
      </c>
      <c r="BI4231">
        <v>2.4</v>
      </c>
      <c r="BJ4231">
        <v>581</v>
      </c>
      <c r="BK4231">
        <v>570</v>
      </c>
      <c r="BL4231" s="2">
        <v>5.5100000000000003E-2</v>
      </c>
      <c r="BM4231" t="e">
        <v>#N/A</v>
      </c>
      <c r="BN4231">
        <v>0</v>
      </c>
      <c r="BO4231">
        <v>0</v>
      </c>
      <c r="BP4231">
        <v>0</v>
      </c>
      <c r="BS4231">
        <v>19</v>
      </c>
      <c r="BT4231" t="str">
        <f t="shared" si="264"/>
        <v/>
      </c>
      <c r="BU4231" t="str">
        <f t="shared" si="265"/>
        <v/>
      </c>
      <c r="BV4231" t="str">
        <f t="shared" si="266"/>
        <v/>
      </c>
      <c r="BW4231" t="str">
        <f t="shared" si="267"/>
        <v/>
      </c>
    </row>
    <row r="4232" spans="1:75" x14ac:dyDescent="0.35">
      <c r="A4232">
        <v>67</v>
      </c>
      <c r="B4232" t="s">
        <v>1352</v>
      </c>
      <c r="C4232" t="s">
        <v>70</v>
      </c>
      <c r="D4232">
        <v>29</v>
      </c>
      <c r="E4232">
        <v>72.56</v>
      </c>
      <c r="F4232">
        <v>2018</v>
      </c>
      <c r="G4232">
        <v>2</v>
      </c>
      <c r="H4232">
        <v>95</v>
      </c>
      <c r="I4232">
        <v>25</v>
      </c>
      <c r="J4232">
        <v>19</v>
      </c>
      <c r="M4232">
        <v>0</v>
      </c>
      <c r="N4232">
        <v>0</v>
      </c>
      <c r="O4232">
        <v>0</v>
      </c>
      <c r="P4232">
        <v>1</v>
      </c>
      <c r="S4232">
        <v>0</v>
      </c>
      <c r="T4232">
        <v>-0.16</v>
      </c>
      <c r="U4232">
        <v>0.25</v>
      </c>
      <c r="V4232">
        <v>0.09</v>
      </c>
      <c r="W4232">
        <v>0.8</v>
      </c>
      <c r="Z4232">
        <v>21</v>
      </c>
      <c r="AA4232">
        <v>2</v>
      </c>
      <c r="AB4232">
        <v>38</v>
      </c>
      <c r="AC4232">
        <v>7</v>
      </c>
      <c r="AD4232">
        <v>45</v>
      </c>
      <c r="AE4232">
        <v>35</v>
      </c>
      <c r="AH4232">
        <v>2.59</v>
      </c>
      <c r="AI4232">
        <v>10.64</v>
      </c>
      <c r="AJ4232" t="s">
        <v>1710</v>
      </c>
      <c r="AK4232">
        <v>1.4999999999999999E-2</v>
      </c>
      <c r="AM4232">
        <v>0.61</v>
      </c>
      <c r="AO4232">
        <v>8</v>
      </c>
      <c r="AP4232">
        <v>-1.6</v>
      </c>
      <c r="AQ4232">
        <v>-1.6</v>
      </c>
      <c r="AR4232">
        <v>1.1399999999999999</v>
      </c>
      <c r="AS4232">
        <v>1.1399999999999999</v>
      </c>
      <c r="AT4232">
        <v>0</v>
      </c>
      <c r="AU4232">
        <v>0</v>
      </c>
      <c r="BN4232">
        <v>0</v>
      </c>
      <c r="BO4232">
        <v>0</v>
      </c>
      <c r="BP4232">
        <v>0</v>
      </c>
      <c r="BS4232">
        <v>1</v>
      </c>
      <c r="BT4232" t="str">
        <f t="shared" si="264"/>
        <v/>
      </c>
      <c r="BU4232">
        <f t="shared" si="265"/>
        <v>1.4999999999999999E-2</v>
      </c>
      <c r="BV4232">
        <f t="shared" si="266"/>
        <v>0</v>
      </c>
      <c r="BW4232">
        <f t="shared" si="267"/>
        <v>0</v>
      </c>
    </row>
    <row r="4233" spans="1:75" x14ac:dyDescent="0.35">
      <c r="A4233">
        <v>68</v>
      </c>
      <c r="B4233" t="s">
        <v>669</v>
      </c>
      <c r="C4233" t="s">
        <v>70</v>
      </c>
      <c r="D4233">
        <v>30</v>
      </c>
      <c r="E4233">
        <v>74.06</v>
      </c>
      <c r="F4233">
        <v>2018</v>
      </c>
      <c r="G4233">
        <v>2</v>
      </c>
      <c r="H4233">
        <v>27</v>
      </c>
      <c r="I4233">
        <v>63</v>
      </c>
      <c r="J4233">
        <v>71</v>
      </c>
      <c r="M4233">
        <v>0</v>
      </c>
      <c r="N4233">
        <v>0</v>
      </c>
      <c r="O4233">
        <v>0</v>
      </c>
      <c r="P4233">
        <v>0</v>
      </c>
      <c r="S4233">
        <v>1</v>
      </c>
      <c r="T4233">
        <v>0.42</v>
      </c>
      <c r="U4233">
        <v>-0.51</v>
      </c>
      <c r="V4233">
        <v>-0.09</v>
      </c>
      <c r="W4233">
        <v>-0.54</v>
      </c>
      <c r="Z4233">
        <v>28</v>
      </c>
      <c r="AA4233">
        <v>5</v>
      </c>
      <c r="AB4233">
        <v>149</v>
      </c>
      <c r="AC4233">
        <v>7</v>
      </c>
      <c r="AD4233">
        <v>56</v>
      </c>
      <c r="AE4233">
        <v>94</v>
      </c>
      <c r="AF4233">
        <v>15</v>
      </c>
      <c r="AG4233">
        <v>12.31</v>
      </c>
      <c r="AH4233">
        <v>9.84</v>
      </c>
      <c r="AI4233">
        <v>4.2699999999999996</v>
      </c>
      <c r="AJ4233">
        <v>5.2900000000000003E-2</v>
      </c>
      <c r="AK4233">
        <v>0.16300000000000001</v>
      </c>
      <c r="AL4233">
        <v>1.35</v>
      </c>
      <c r="AM4233">
        <v>1.27</v>
      </c>
      <c r="AN4233">
        <v>16</v>
      </c>
      <c r="AO4233">
        <v>16</v>
      </c>
      <c r="AP4233">
        <v>-1.3</v>
      </c>
      <c r="AQ4233">
        <v>-1.3</v>
      </c>
      <c r="AR4233">
        <v>1.57</v>
      </c>
      <c r="AS4233">
        <v>1.57</v>
      </c>
      <c r="AT4233">
        <v>5.7000000000000002E-2</v>
      </c>
      <c r="AU4233">
        <v>5.7000000000000002E-2</v>
      </c>
      <c r="BN4233">
        <v>0</v>
      </c>
      <c r="BO4233">
        <v>0</v>
      </c>
      <c r="BP4233">
        <v>0</v>
      </c>
      <c r="BS4233">
        <v>8</v>
      </c>
      <c r="BT4233">
        <f t="shared" si="264"/>
        <v>5.2900000000000003E-2</v>
      </c>
      <c r="BU4233">
        <f t="shared" si="265"/>
        <v>0.16300000000000001</v>
      </c>
      <c r="BV4233">
        <f t="shared" si="266"/>
        <v>5.7000000000000002E-2</v>
      </c>
      <c r="BW4233">
        <f t="shared" si="267"/>
        <v>5.7000000000000002E-2</v>
      </c>
    </row>
    <row r="4234" spans="1:75" x14ac:dyDescent="0.35">
      <c r="A4234">
        <v>69</v>
      </c>
      <c r="B4234" t="s">
        <v>1153</v>
      </c>
      <c r="C4234" t="s">
        <v>83</v>
      </c>
      <c r="D4234">
        <v>28</v>
      </c>
      <c r="E4234">
        <v>74.45</v>
      </c>
      <c r="F4234">
        <v>2018</v>
      </c>
      <c r="G4234">
        <v>3</v>
      </c>
      <c r="H4234">
        <v>69</v>
      </c>
      <c r="I4234">
        <v>53</v>
      </c>
      <c r="J4234">
        <v>32</v>
      </c>
      <c r="M4234">
        <v>0</v>
      </c>
      <c r="N4234">
        <v>0</v>
      </c>
      <c r="O4234">
        <v>0</v>
      </c>
      <c r="P4234">
        <v>0</v>
      </c>
      <c r="S4234">
        <v>0</v>
      </c>
      <c r="T4234">
        <v>0.4</v>
      </c>
      <c r="U4234">
        <v>0.33</v>
      </c>
      <c r="V4234">
        <v>0.73</v>
      </c>
      <c r="W4234">
        <v>1.56</v>
      </c>
      <c r="Z4234">
        <v>24</v>
      </c>
      <c r="AA4234">
        <v>1</v>
      </c>
      <c r="AB4234">
        <v>21</v>
      </c>
      <c r="AC4234">
        <v>7</v>
      </c>
      <c r="AD4234">
        <v>44</v>
      </c>
      <c r="AE4234">
        <v>41</v>
      </c>
      <c r="AF4234">
        <v>60</v>
      </c>
      <c r="AG4234">
        <v>11.32</v>
      </c>
      <c r="AH4234">
        <v>15.19</v>
      </c>
      <c r="AI4234">
        <v>12.18</v>
      </c>
      <c r="AJ4234">
        <v>8.8999999999999996E-2</v>
      </c>
      <c r="AK4234">
        <v>8.1600000000000006E-2</v>
      </c>
      <c r="AL4234">
        <v>1.41</v>
      </c>
      <c r="AM4234">
        <v>2.2400000000000002</v>
      </c>
      <c r="AN4234">
        <v>10</v>
      </c>
      <c r="AO4234">
        <v>7</v>
      </c>
      <c r="AP4234">
        <v>15</v>
      </c>
      <c r="AQ4234">
        <v>15</v>
      </c>
      <c r="AR4234">
        <v>2.39</v>
      </c>
      <c r="AS4234">
        <v>2.5299999999999998</v>
      </c>
      <c r="AT4234">
        <v>0.224</v>
      </c>
      <c r="AU4234">
        <v>0.224</v>
      </c>
      <c r="BN4234">
        <v>0</v>
      </c>
      <c r="BO4234">
        <v>0</v>
      </c>
      <c r="BP4234">
        <v>0</v>
      </c>
      <c r="BS4234">
        <v>3</v>
      </c>
      <c r="BT4234">
        <f t="shared" si="264"/>
        <v>8.8999999999999996E-2</v>
      </c>
      <c r="BU4234">
        <f t="shared" si="265"/>
        <v>8.1600000000000006E-2</v>
      </c>
      <c r="BV4234">
        <f t="shared" si="266"/>
        <v>0.224</v>
      </c>
      <c r="BW4234">
        <f t="shared" si="267"/>
        <v>0.224</v>
      </c>
    </row>
    <row r="4235" spans="1:75" x14ac:dyDescent="0.35">
      <c r="A4235">
        <v>70</v>
      </c>
      <c r="B4235" t="s">
        <v>1093</v>
      </c>
      <c r="C4235" t="s">
        <v>83</v>
      </c>
      <c r="D4235">
        <v>29</v>
      </c>
      <c r="E4235">
        <v>74.53</v>
      </c>
      <c r="F4235">
        <v>2018</v>
      </c>
      <c r="G4235">
        <v>3</v>
      </c>
      <c r="H4235">
        <v>70</v>
      </c>
      <c r="I4235">
        <v>155</v>
      </c>
      <c r="J4235">
        <v>149</v>
      </c>
      <c r="M4235">
        <v>0</v>
      </c>
      <c r="N4235">
        <v>0</v>
      </c>
      <c r="O4235">
        <v>0</v>
      </c>
      <c r="P4235">
        <v>0</v>
      </c>
      <c r="S4235">
        <v>0</v>
      </c>
      <c r="T4235">
        <v>-0.3</v>
      </c>
      <c r="U4235">
        <v>-0.35</v>
      </c>
      <c r="V4235">
        <v>-0.65</v>
      </c>
      <c r="W4235">
        <v>-0.89</v>
      </c>
      <c r="Z4235">
        <v>30</v>
      </c>
      <c r="AA4235">
        <v>8</v>
      </c>
      <c r="AB4235">
        <v>300</v>
      </c>
      <c r="AC4235">
        <v>7</v>
      </c>
      <c r="AD4235">
        <v>203</v>
      </c>
      <c r="AF4235">
        <v>62</v>
      </c>
      <c r="AG4235">
        <v>12.18</v>
      </c>
      <c r="AH4235">
        <v>6.64</v>
      </c>
      <c r="AI4235">
        <v>2.1</v>
      </c>
      <c r="AJ4235">
        <v>9.2899999999999996E-2</v>
      </c>
      <c r="AK4235">
        <v>9.4600000000000004E-2</v>
      </c>
      <c r="AL4235">
        <v>1.21</v>
      </c>
      <c r="AM4235">
        <v>1.07</v>
      </c>
      <c r="AN4235">
        <v>9</v>
      </c>
      <c r="AO4235">
        <v>16</v>
      </c>
      <c r="AP4235">
        <v>13.1</v>
      </c>
      <c r="AQ4235">
        <v>13.1</v>
      </c>
      <c r="AR4235">
        <v>1.86</v>
      </c>
      <c r="AS4235">
        <v>2.08</v>
      </c>
      <c r="AT4235">
        <v>0.48299999999999998</v>
      </c>
      <c r="AU4235">
        <v>0.48299999999999998</v>
      </c>
      <c r="BN4235">
        <v>0</v>
      </c>
      <c r="BO4235">
        <v>0</v>
      </c>
      <c r="BP4235">
        <v>0</v>
      </c>
      <c r="BS4235">
        <v>6</v>
      </c>
      <c r="BT4235">
        <f t="shared" si="264"/>
        <v>9.2899999999999996E-2</v>
      </c>
      <c r="BU4235">
        <f t="shared" si="265"/>
        <v>9.4600000000000004E-2</v>
      </c>
      <c r="BV4235">
        <f t="shared" si="266"/>
        <v>0.48299999999999998</v>
      </c>
      <c r="BW4235">
        <f t="shared" si="267"/>
        <v>0.48299999999999998</v>
      </c>
    </row>
    <row r="4236" spans="1:75" x14ac:dyDescent="0.35">
      <c r="A4236">
        <v>71</v>
      </c>
      <c r="B4236" t="s">
        <v>1275</v>
      </c>
      <c r="C4236" t="s">
        <v>83</v>
      </c>
      <c r="D4236">
        <v>30</v>
      </c>
      <c r="E4236">
        <v>76.34</v>
      </c>
      <c r="F4236">
        <v>2018</v>
      </c>
      <c r="G4236">
        <v>3</v>
      </c>
      <c r="H4236">
        <v>51</v>
      </c>
      <c r="I4236">
        <v>4</v>
      </c>
      <c r="J4236">
        <v>26</v>
      </c>
      <c r="M4236">
        <v>0</v>
      </c>
      <c r="N4236">
        <v>1</v>
      </c>
      <c r="O4236">
        <v>1</v>
      </c>
      <c r="P4236">
        <v>1</v>
      </c>
      <c r="S4236">
        <v>0</v>
      </c>
      <c r="T4236">
        <v>0.63</v>
      </c>
      <c r="U4236">
        <v>1.04</v>
      </c>
      <c r="V4236">
        <v>1.67</v>
      </c>
      <c r="W4236">
        <v>2.29</v>
      </c>
      <c r="Z4236">
        <v>25</v>
      </c>
      <c r="AA4236">
        <v>3</v>
      </c>
      <c r="AB4236">
        <v>69</v>
      </c>
      <c r="AC4236">
        <v>7</v>
      </c>
      <c r="AD4236">
        <v>29</v>
      </c>
      <c r="AE4236">
        <v>19</v>
      </c>
      <c r="AF4236">
        <v>25</v>
      </c>
      <c r="AG4236">
        <v>11.93</v>
      </c>
      <c r="AH4236">
        <v>16.89</v>
      </c>
      <c r="AI4236">
        <v>16.91</v>
      </c>
      <c r="AJ4236">
        <v>0.1908</v>
      </c>
      <c r="AK4236">
        <v>9.5299999999999996E-2</v>
      </c>
      <c r="AL4236">
        <v>2.0499999999999998</v>
      </c>
      <c r="AM4236">
        <v>2.2599999999999998</v>
      </c>
      <c r="AN4236">
        <v>15</v>
      </c>
      <c r="AO4236">
        <v>8</v>
      </c>
      <c r="AP4236">
        <v>8.8000000000000007</v>
      </c>
      <c r="AQ4236">
        <v>8.8000000000000007</v>
      </c>
      <c r="AR4236">
        <v>1.97</v>
      </c>
      <c r="AS4236">
        <v>2.71</v>
      </c>
      <c r="AT4236">
        <v>0.70099999999999996</v>
      </c>
      <c r="AU4236">
        <v>0.70099999999999996</v>
      </c>
      <c r="BN4236">
        <v>0</v>
      </c>
      <c r="BO4236">
        <v>1</v>
      </c>
      <c r="BP4236">
        <v>1</v>
      </c>
      <c r="BS4236">
        <v>2</v>
      </c>
      <c r="BT4236">
        <f t="shared" si="264"/>
        <v>0.1908</v>
      </c>
      <c r="BU4236">
        <f t="shared" si="265"/>
        <v>9.5299999999999996E-2</v>
      </c>
      <c r="BV4236">
        <f t="shared" si="266"/>
        <v>0.70099999999999996</v>
      </c>
      <c r="BW4236">
        <f t="shared" si="267"/>
        <v>0.70099999999999996</v>
      </c>
    </row>
    <row r="4237" spans="1:75" x14ac:dyDescent="0.35">
      <c r="A4237">
        <v>72</v>
      </c>
      <c r="B4237" t="s">
        <v>1042</v>
      </c>
      <c r="C4237" t="s">
        <v>83</v>
      </c>
      <c r="D4237">
        <v>31</v>
      </c>
      <c r="E4237">
        <v>77.86</v>
      </c>
      <c r="F4237">
        <v>2018</v>
      </c>
      <c r="G4237">
        <v>3</v>
      </c>
      <c r="H4237">
        <v>59</v>
      </c>
      <c r="I4237">
        <v>165</v>
      </c>
      <c r="M4237">
        <v>0</v>
      </c>
      <c r="N4237">
        <v>0</v>
      </c>
      <c r="O4237">
        <v>0</v>
      </c>
      <c r="P4237">
        <v>0</v>
      </c>
      <c r="S4237">
        <v>1</v>
      </c>
      <c r="T4237">
        <v>0.22</v>
      </c>
      <c r="U4237">
        <v>-0.26</v>
      </c>
      <c r="V4237">
        <v>-0.04</v>
      </c>
      <c r="W4237">
        <v>-0.04</v>
      </c>
      <c r="Z4237">
        <v>24</v>
      </c>
      <c r="AA4237">
        <v>2</v>
      </c>
      <c r="AB4237">
        <v>41</v>
      </c>
      <c r="AC4237">
        <v>7</v>
      </c>
      <c r="AD4237">
        <v>101</v>
      </c>
      <c r="AE4237">
        <v>87</v>
      </c>
      <c r="AF4237">
        <v>20</v>
      </c>
      <c r="AG4237">
        <v>12.19</v>
      </c>
      <c r="AH4237">
        <v>8.7799999999999994</v>
      </c>
      <c r="AI4237">
        <v>6.2</v>
      </c>
      <c r="AJ4237">
        <v>0.25950000000000001</v>
      </c>
      <c r="AK4237">
        <v>0.14749999999999999</v>
      </c>
      <c r="AL4237">
        <v>1.63</v>
      </c>
      <c r="AM4237">
        <v>1.35</v>
      </c>
      <c r="AN4237">
        <v>16</v>
      </c>
      <c r="AO4237">
        <v>14</v>
      </c>
      <c r="AP4237">
        <v>13.3</v>
      </c>
      <c r="AQ4237">
        <v>13.3</v>
      </c>
      <c r="AR4237">
        <v>1.79</v>
      </c>
      <c r="AS4237">
        <v>1.6</v>
      </c>
      <c r="AT4237">
        <v>0.20499999999999999</v>
      </c>
      <c r="AU4237">
        <v>0.20499999999999999</v>
      </c>
      <c r="BN4237">
        <v>0</v>
      </c>
      <c r="BO4237">
        <v>0</v>
      </c>
      <c r="BP4237">
        <v>0</v>
      </c>
      <c r="BS4237">
        <v>4</v>
      </c>
      <c r="BT4237">
        <f t="shared" si="264"/>
        <v>0.25950000000000001</v>
      </c>
      <c r="BU4237">
        <f t="shared" si="265"/>
        <v>0.14749999999999999</v>
      </c>
      <c r="BV4237">
        <f t="shared" si="266"/>
        <v>0.20499999999999999</v>
      </c>
      <c r="BW4237">
        <f t="shared" si="267"/>
        <v>0.20499999999999999</v>
      </c>
    </row>
    <row r="4238" spans="1:75" x14ac:dyDescent="0.35">
      <c r="A4238">
        <v>73</v>
      </c>
      <c r="B4238" t="s">
        <v>199</v>
      </c>
      <c r="C4238" t="s">
        <v>116</v>
      </c>
      <c r="D4238">
        <v>6</v>
      </c>
      <c r="E4238">
        <v>79.790000000000006</v>
      </c>
      <c r="F4238">
        <v>2018</v>
      </c>
      <c r="G4238">
        <v>4</v>
      </c>
      <c r="H4238">
        <v>25</v>
      </c>
      <c r="I4238">
        <v>13</v>
      </c>
      <c r="J4238">
        <v>46</v>
      </c>
      <c r="M4238">
        <v>0</v>
      </c>
      <c r="N4238">
        <v>0</v>
      </c>
      <c r="O4238">
        <v>0</v>
      </c>
      <c r="P4238">
        <v>0</v>
      </c>
      <c r="S4238">
        <v>7</v>
      </c>
      <c r="T4238">
        <v>0</v>
      </c>
      <c r="U4238">
        <v>0.25</v>
      </c>
      <c r="V4238">
        <v>0.25</v>
      </c>
      <c r="W4238">
        <v>0.16</v>
      </c>
      <c r="Z4238">
        <v>33</v>
      </c>
      <c r="AA4238">
        <v>1</v>
      </c>
      <c r="AB4238">
        <v>31</v>
      </c>
      <c r="AC4238">
        <v>7</v>
      </c>
      <c r="AD4238">
        <v>19</v>
      </c>
      <c r="AE4238">
        <v>33</v>
      </c>
      <c r="AF4238">
        <v>50</v>
      </c>
      <c r="AG4238">
        <v>6.44</v>
      </c>
      <c r="AH4238">
        <v>8.9</v>
      </c>
      <c r="AI4238">
        <v>8.84</v>
      </c>
      <c r="AJ4238">
        <v>8.1000000000000003E-2</v>
      </c>
      <c r="AK4238">
        <v>7.4700000000000003E-2</v>
      </c>
      <c r="AL4238">
        <v>1.0900000000000001</v>
      </c>
      <c r="AM4238">
        <v>1.18</v>
      </c>
      <c r="AN4238">
        <v>7</v>
      </c>
      <c r="AO4238">
        <v>9</v>
      </c>
      <c r="AP4238">
        <v>8.9</v>
      </c>
      <c r="AQ4238">
        <v>8.9</v>
      </c>
      <c r="AR4238">
        <v>1.24</v>
      </c>
      <c r="AS4238">
        <v>2.0499999999999998</v>
      </c>
      <c r="AT4238">
        <v>0.56799999999999995</v>
      </c>
      <c r="AU4238">
        <v>0.56799999999999995</v>
      </c>
      <c r="BN4238">
        <v>0</v>
      </c>
      <c r="BO4238">
        <v>0</v>
      </c>
      <c r="BP4238">
        <v>0</v>
      </c>
      <c r="BS4238">
        <v>12</v>
      </c>
      <c r="BT4238">
        <f t="shared" si="264"/>
        <v>8.1000000000000003E-2</v>
      </c>
      <c r="BU4238">
        <f t="shared" si="265"/>
        <v>7.4700000000000003E-2</v>
      </c>
      <c r="BV4238">
        <f t="shared" si="266"/>
        <v>0.56799999999999995</v>
      </c>
      <c r="BW4238">
        <f t="shared" si="267"/>
        <v>0.56799999999999995</v>
      </c>
    </row>
    <row r="4239" spans="1:75" x14ac:dyDescent="0.35">
      <c r="A4239">
        <v>74</v>
      </c>
      <c r="B4239" t="s">
        <v>1269</v>
      </c>
      <c r="C4239" t="s">
        <v>70</v>
      </c>
      <c r="D4239">
        <v>31</v>
      </c>
      <c r="E4239">
        <v>80.459999999999994</v>
      </c>
      <c r="F4239">
        <v>2018</v>
      </c>
      <c r="G4239">
        <v>2</v>
      </c>
      <c r="H4239">
        <v>45</v>
      </c>
      <c r="I4239">
        <v>35</v>
      </c>
      <c r="J4239">
        <v>40</v>
      </c>
      <c r="M4239">
        <v>0</v>
      </c>
      <c r="N4239">
        <v>0</v>
      </c>
      <c r="O4239">
        <v>0</v>
      </c>
      <c r="P4239">
        <v>0</v>
      </c>
      <c r="S4239">
        <v>0</v>
      </c>
      <c r="T4239">
        <v>-0.36</v>
      </c>
      <c r="U4239">
        <v>0.39</v>
      </c>
      <c r="V4239">
        <v>0.03</v>
      </c>
      <c r="W4239">
        <v>0.32</v>
      </c>
      <c r="Z4239">
        <v>23</v>
      </c>
      <c r="AA4239">
        <v>4</v>
      </c>
      <c r="AB4239">
        <v>134</v>
      </c>
      <c r="AC4239">
        <v>7</v>
      </c>
      <c r="AD4239">
        <v>59</v>
      </c>
      <c r="AE4239">
        <v>68</v>
      </c>
      <c r="AF4239">
        <v>34</v>
      </c>
      <c r="AG4239">
        <v>10.199999999999999</v>
      </c>
      <c r="AH4239">
        <v>7.03</v>
      </c>
      <c r="AI4239">
        <v>10.45</v>
      </c>
      <c r="AJ4239">
        <v>7.0099999999999996E-2</v>
      </c>
      <c r="AK4239">
        <v>5.8400000000000001E-2</v>
      </c>
      <c r="AL4239">
        <v>1.31</v>
      </c>
      <c r="AM4239">
        <v>0.76</v>
      </c>
      <c r="AN4239">
        <v>14</v>
      </c>
      <c r="AO4239">
        <v>16</v>
      </c>
      <c r="AP4239">
        <v>-0.7</v>
      </c>
      <c r="AQ4239">
        <v>-0.7</v>
      </c>
      <c r="AR4239">
        <v>1.45</v>
      </c>
      <c r="AS4239">
        <v>1.45</v>
      </c>
      <c r="AT4239">
        <v>2.5999999999999999E-2</v>
      </c>
      <c r="AU4239">
        <v>2.5999999999999999E-2</v>
      </c>
      <c r="BN4239">
        <v>0</v>
      </c>
      <c r="BO4239">
        <v>0</v>
      </c>
      <c r="BP4239">
        <v>0</v>
      </c>
      <c r="BS4239">
        <v>2</v>
      </c>
      <c r="BT4239">
        <f t="shared" si="264"/>
        <v>7.0099999999999996E-2</v>
      </c>
      <c r="BU4239">
        <f t="shared" si="265"/>
        <v>5.8400000000000001E-2</v>
      </c>
      <c r="BV4239">
        <f t="shared" si="266"/>
        <v>2.5999999999999999E-2</v>
      </c>
      <c r="BW4239">
        <f t="shared" si="267"/>
        <v>2.5999999999999999E-2</v>
      </c>
    </row>
    <row r="4240" spans="1:75" x14ac:dyDescent="0.35">
      <c r="A4240">
        <v>75</v>
      </c>
      <c r="B4240" t="s">
        <v>923</v>
      </c>
      <c r="C4240" t="s">
        <v>70</v>
      </c>
      <c r="D4240">
        <v>32</v>
      </c>
      <c r="E4240">
        <v>80.959999999999994</v>
      </c>
      <c r="F4240">
        <v>2018</v>
      </c>
      <c r="G4240">
        <v>2</v>
      </c>
      <c r="H4240">
        <v>49</v>
      </c>
      <c r="I4240">
        <v>28</v>
      </c>
      <c r="J4240">
        <v>59</v>
      </c>
      <c r="M4240">
        <v>0</v>
      </c>
      <c r="N4240">
        <v>0</v>
      </c>
      <c r="O4240">
        <v>0</v>
      </c>
      <c r="P4240">
        <v>0</v>
      </c>
      <c r="S4240">
        <v>2</v>
      </c>
      <c r="T4240">
        <v>0</v>
      </c>
      <c r="U4240">
        <v>0.23</v>
      </c>
      <c r="V4240">
        <v>0.23</v>
      </c>
      <c r="W4240">
        <v>0.28000000000000003</v>
      </c>
      <c r="Z4240">
        <v>27</v>
      </c>
      <c r="AA4240">
        <v>2</v>
      </c>
      <c r="AB4240">
        <v>57</v>
      </c>
      <c r="AC4240">
        <v>7</v>
      </c>
      <c r="AD4240">
        <v>57</v>
      </c>
      <c r="AE4240">
        <v>75</v>
      </c>
      <c r="AF4240">
        <v>8</v>
      </c>
      <c r="AG4240">
        <v>14.75</v>
      </c>
      <c r="AH4240">
        <v>7.17</v>
      </c>
      <c r="AI4240">
        <v>9.83</v>
      </c>
      <c r="AJ4240">
        <v>0.1469</v>
      </c>
      <c r="AK4240">
        <v>3.0099999999999998E-2</v>
      </c>
      <c r="AL4240">
        <v>0.93</v>
      </c>
      <c r="AM4240">
        <v>0.22</v>
      </c>
      <c r="AN4240">
        <v>16</v>
      </c>
      <c r="AO4240">
        <v>14</v>
      </c>
      <c r="AP4240">
        <v>-0.7</v>
      </c>
      <c r="AQ4240">
        <v>-0.7</v>
      </c>
      <c r="AR4240">
        <v>0.89</v>
      </c>
      <c r="AS4240">
        <v>0.89</v>
      </c>
      <c r="AT4240">
        <v>1.4999999999999999E-2</v>
      </c>
      <c r="AU4240">
        <v>1.4999999999999999E-2</v>
      </c>
      <c r="BN4240">
        <v>0</v>
      </c>
      <c r="BO4240">
        <v>0</v>
      </c>
      <c r="BP4240">
        <v>0</v>
      </c>
      <c r="BS4240">
        <v>5</v>
      </c>
      <c r="BT4240">
        <f t="shared" si="264"/>
        <v>0.1469</v>
      </c>
      <c r="BU4240">
        <f t="shared" si="265"/>
        <v>3.0099999999999998E-2</v>
      </c>
      <c r="BV4240">
        <f t="shared" si="266"/>
        <v>1.4999999999999999E-2</v>
      </c>
      <c r="BW4240">
        <f t="shared" si="267"/>
        <v>1.4999999999999999E-2</v>
      </c>
    </row>
    <row r="4241" spans="1:75" x14ac:dyDescent="0.35">
      <c r="A4241">
        <v>76</v>
      </c>
      <c r="B4241" t="s">
        <v>834</v>
      </c>
      <c r="C4241" t="s">
        <v>83</v>
      </c>
      <c r="D4241">
        <v>32</v>
      </c>
      <c r="E4241">
        <v>81.319999999999993</v>
      </c>
      <c r="F4241">
        <v>2018</v>
      </c>
      <c r="G4241">
        <v>3</v>
      </c>
      <c r="H4241">
        <v>10</v>
      </c>
      <c r="I4241">
        <v>14</v>
      </c>
      <c r="J4241">
        <v>13</v>
      </c>
      <c r="M4241">
        <v>1</v>
      </c>
      <c r="N4241">
        <v>1</v>
      </c>
      <c r="O4241">
        <v>2</v>
      </c>
      <c r="P4241">
        <v>3</v>
      </c>
      <c r="S4241">
        <v>0</v>
      </c>
      <c r="T4241">
        <v>0.98</v>
      </c>
      <c r="U4241">
        <v>0.68</v>
      </c>
      <c r="V4241">
        <v>1.66</v>
      </c>
      <c r="W4241">
        <v>2.57</v>
      </c>
      <c r="Z4241">
        <v>26</v>
      </c>
      <c r="AA4241">
        <v>2</v>
      </c>
      <c r="AB4241">
        <v>41</v>
      </c>
      <c r="AC4241">
        <v>7</v>
      </c>
      <c r="AD4241">
        <v>19</v>
      </c>
      <c r="AE4241">
        <v>26</v>
      </c>
      <c r="AF4241">
        <v>33</v>
      </c>
      <c r="AG4241">
        <v>13.78</v>
      </c>
      <c r="AH4241">
        <v>16.600000000000001</v>
      </c>
      <c r="AI4241">
        <v>15.53</v>
      </c>
      <c r="AJ4241">
        <v>0.16769999999999999</v>
      </c>
      <c r="AK4241">
        <v>0.24709999999999999</v>
      </c>
      <c r="AL4241">
        <v>2.17</v>
      </c>
      <c r="AM4241">
        <v>2.0499999999999998</v>
      </c>
      <c r="AN4241">
        <v>12</v>
      </c>
      <c r="AO4241">
        <v>16</v>
      </c>
      <c r="AP4241">
        <v>11.8</v>
      </c>
      <c r="AQ4241">
        <v>11.8</v>
      </c>
      <c r="AR4241">
        <v>2.0499999999999998</v>
      </c>
      <c r="AS4241">
        <v>1.92</v>
      </c>
      <c r="AT4241">
        <v>0.54700000000000004</v>
      </c>
      <c r="AU4241">
        <v>0.54700000000000004</v>
      </c>
      <c r="BN4241">
        <v>1</v>
      </c>
      <c r="BO4241">
        <v>1</v>
      </c>
      <c r="BP4241">
        <v>1</v>
      </c>
      <c r="BS4241">
        <v>6</v>
      </c>
      <c r="BT4241">
        <f t="shared" si="264"/>
        <v>0.16769999999999999</v>
      </c>
      <c r="BU4241">
        <f t="shared" si="265"/>
        <v>0.24709999999999999</v>
      </c>
      <c r="BV4241">
        <f t="shared" si="266"/>
        <v>0.54700000000000004</v>
      </c>
      <c r="BW4241">
        <f t="shared" si="267"/>
        <v>0.54700000000000004</v>
      </c>
    </row>
    <row r="4242" spans="1:75" x14ac:dyDescent="0.35">
      <c r="A4242">
        <v>77</v>
      </c>
      <c r="B4242" t="s">
        <v>1301</v>
      </c>
      <c r="C4242" t="s">
        <v>70</v>
      </c>
      <c r="D4242">
        <v>33</v>
      </c>
      <c r="E4242">
        <v>81.98</v>
      </c>
      <c r="F4242">
        <v>2018</v>
      </c>
      <c r="G4242">
        <v>2</v>
      </c>
      <c r="H4242">
        <v>11</v>
      </c>
      <c r="I4242">
        <v>27</v>
      </c>
      <c r="J4242">
        <v>111</v>
      </c>
      <c r="M4242">
        <v>1</v>
      </c>
      <c r="N4242">
        <v>0</v>
      </c>
      <c r="O4242">
        <v>1</v>
      </c>
      <c r="P4242">
        <v>1</v>
      </c>
      <c r="S4242">
        <v>0</v>
      </c>
      <c r="T4242">
        <v>1.03</v>
      </c>
      <c r="U4242">
        <v>0.22</v>
      </c>
      <c r="V4242">
        <v>1.25</v>
      </c>
      <c r="W4242">
        <v>1.1599999999999999</v>
      </c>
      <c r="Z4242">
        <v>23</v>
      </c>
      <c r="AA4242">
        <v>4</v>
      </c>
      <c r="AB4242">
        <v>119</v>
      </c>
      <c r="AC4242">
        <v>7</v>
      </c>
      <c r="AD4242">
        <v>26</v>
      </c>
      <c r="AE4242">
        <v>46</v>
      </c>
      <c r="AF4242">
        <v>32</v>
      </c>
      <c r="AG4242">
        <v>8.99</v>
      </c>
      <c r="AH4242">
        <v>14.98</v>
      </c>
      <c r="AI4242">
        <v>10.24</v>
      </c>
      <c r="AJ4242">
        <v>0.1515</v>
      </c>
      <c r="AK4242">
        <v>0.17610000000000001</v>
      </c>
      <c r="AL4242">
        <v>1.78</v>
      </c>
      <c r="AM4242">
        <v>2.36</v>
      </c>
      <c r="AN4242">
        <v>16</v>
      </c>
      <c r="AO4242">
        <v>16</v>
      </c>
      <c r="AP4242">
        <v>3.7</v>
      </c>
      <c r="AQ4242">
        <v>3.7</v>
      </c>
      <c r="AR4242">
        <v>1.99</v>
      </c>
      <c r="AS4242">
        <v>1.99</v>
      </c>
      <c r="AT4242">
        <v>0.19500000000000001</v>
      </c>
      <c r="AU4242">
        <v>0.19500000000000001</v>
      </c>
      <c r="BN4242">
        <v>1</v>
      </c>
      <c r="BO4242">
        <v>1</v>
      </c>
      <c r="BP4242">
        <v>1</v>
      </c>
      <c r="BS4242">
        <v>2</v>
      </c>
      <c r="BT4242">
        <f t="shared" si="264"/>
        <v>0.1515</v>
      </c>
      <c r="BU4242">
        <f t="shared" si="265"/>
        <v>0.17610000000000001</v>
      </c>
      <c r="BV4242">
        <f t="shared" si="266"/>
        <v>0.19500000000000001</v>
      </c>
      <c r="BW4242">
        <f t="shared" si="267"/>
        <v>0.19500000000000001</v>
      </c>
    </row>
    <row r="4243" spans="1:75" x14ac:dyDescent="0.35">
      <c r="A4243">
        <v>78</v>
      </c>
      <c r="B4243" t="s">
        <v>1353</v>
      </c>
      <c r="C4243" t="s">
        <v>70</v>
      </c>
      <c r="D4243">
        <v>34</v>
      </c>
      <c r="E4243">
        <v>82.32</v>
      </c>
      <c r="F4243">
        <v>2018</v>
      </c>
      <c r="G4243">
        <v>2</v>
      </c>
      <c r="H4243">
        <v>16</v>
      </c>
      <c r="I4243">
        <v>8</v>
      </c>
      <c r="J4243">
        <v>11</v>
      </c>
      <c r="M4243">
        <v>1</v>
      </c>
      <c r="N4243">
        <v>1</v>
      </c>
      <c r="O4243">
        <v>2</v>
      </c>
      <c r="P4243">
        <v>3</v>
      </c>
      <c r="S4243">
        <v>0</v>
      </c>
      <c r="T4243">
        <v>0.56000000000000005</v>
      </c>
      <c r="U4243">
        <v>1.22</v>
      </c>
      <c r="V4243">
        <v>1.78</v>
      </c>
      <c r="W4243">
        <v>2.5299999999999998</v>
      </c>
      <c r="Z4243">
        <v>23</v>
      </c>
      <c r="AA4243">
        <v>2</v>
      </c>
      <c r="AB4243">
        <v>35</v>
      </c>
      <c r="AC4243">
        <v>7</v>
      </c>
      <c r="AD4243">
        <v>8</v>
      </c>
      <c r="AE4243">
        <v>9</v>
      </c>
      <c r="AH4243">
        <v>12.97</v>
      </c>
      <c r="AI4243">
        <v>16.329999999999998</v>
      </c>
      <c r="AJ4243" t="s">
        <v>1710</v>
      </c>
      <c r="AK4243">
        <v>5.3600000000000002E-2</v>
      </c>
      <c r="AM4243">
        <v>1.05</v>
      </c>
      <c r="AO4243">
        <v>15</v>
      </c>
      <c r="AP4243">
        <v>1.6</v>
      </c>
      <c r="AQ4243">
        <v>1.6</v>
      </c>
      <c r="AR4243">
        <v>1.68</v>
      </c>
      <c r="AS4243">
        <v>1.68</v>
      </c>
      <c r="AT4243">
        <v>2.5999999999999999E-2</v>
      </c>
      <c r="AU4243">
        <v>2.5999999999999999E-2</v>
      </c>
      <c r="BN4243">
        <v>0</v>
      </c>
      <c r="BO4243">
        <v>1</v>
      </c>
      <c r="BP4243">
        <v>2</v>
      </c>
      <c r="BS4243">
        <v>1</v>
      </c>
      <c r="BT4243" t="str">
        <f t="shared" si="264"/>
        <v/>
      </c>
      <c r="BU4243">
        <f t="shared" si="265"/>
        <v>5.3600000000000002E-2</v>
      </c>
      <c r="BV4243">
        <f t="shared" si="266"/>
        <v>2.5999999999999999E-2</v>
      </c>
      <c r="BW4243">
        <f t="shared" si="267"/>
        <v>2.5999999999999999E-2</v>
      </c>
    </row>
    <row r="4244" spans="1:75" x14ac:dyDescent="0.35">
      <c r="A4244">
        <v>79</v>
      </c>
      <c r="B4244" t="s">
        <v>442</v>
      </c>
      <c r="C4244" t="s">
        <v>83</v>
      </c>
      <c r="D4244">
        <v>33</v>
      </c>
      <c r="E4244">
        <v>83.44</v>
      </c>
      <c r="F4244">
        <v>2018</v>
      </c>
      <c r="G4244">
        <v>3</v>
      </c>
      <c r="H4244">
        <v>54</v>
      </c>
      <c r="I4244">
        <v>179</v>
      </c>
      <c r="M4244">
        <v>0</v>
      </c>
      <c r="N4244">
        <v>0</v>
      </c>
      <c r="O4244">
        <v>0</v>
      </c>
      <c r="P4244">
        <v>0</v>
      </c>
      <c r="S4244">
        <v>3</v>
      </c>
      <c r="T4244">
        <v>0.11</v>
      </c>
      <c r="U4244">
        <v>-0.05</v>
      </c>
      <c r="V4244">
        <v>0.06</v>
      </c>
      <c r="W4244">
        <v>0.06</v>
      </c>
      <c r="Z4244">
        <v>31</v>
      </c>
      <c r="AA4244">
        <v>1</v>
      </c>
      <c r="AB4244">
        <v>10</v>
      </c>
      <c r="AC4244">
        <v>7</v>
      </c>
      <c r="AD4244">
        <v>158</v>
      </c>
      <c r="AF4244">
        <v>31</v>
      </c>
      <c r="AG4244">
        <v>11.99</v>
      </c>
      <c r="AH4244">
        <v>8.2899999999999991</v>
      </c>
      <c r="AI4244">
        <v>3.1</v>
      </c>
      <c r="AJ4244">
        <v>0.18640000000000001</v>
      </c>
      <c r="AK4244">
        <v>0.18629999999999999</v>
      </c>
      <c r="AL4244">
        <v>1.62</v>
      </c>
      <c r="AM4244">
        <v>1.21</v>
      </c>
      <c r="AN4244">
        <v>14</v>
      </c>
      <c r="AO4244">
        <v>16</v>
      </c>
      <c r="AP4244">
        <v>11</v>
      </c>
      <c r="AQ4244">
        <v>11</v>
      </c>
      <c r="AR4244">
        <v>1.69</v>
      </c>
      <c r="AS4244">
        <v>1.35</v>
      </c>
      <c r="AT4244">
        <v>0.13400000000000001</v>
      </c>
      <c r="AU4244">
        <v>0.13400000000000001</v>
      </c>
      <c r="BN4244">
        <v>0</v>
      </c>
      <c r="BO4244">
        <v>0</v>
      </c>
      <c r="BP4244">
        <v>0</v>
      </c>
      <c r="BS4244">
        <v>10</v>
      </c>
      <c r="BT4244">
        <f t="shared" si="264"/>
        <v>0.18640000000000001</v>
      </c>
      <c r="BU4244">
        <f t="shared" si="265"/>
        <v>0.18629999999999999</v>
      </c>
      <c r="BV4244">
        <f t="shared" si="266"/>
        <v>0.13400000000000001</v>
      </c>
      <c r="BW4244">
        <f t="shared" si="267"/>
        <v>0.13400000000000001</v>
      </c>
    </row>
    <row r="4245" spans="1:75" x14ac:dyDescent="0.35">
      <c r="A4245">
        <v>80</v>
      </c>
      <c r="B4245" t="s">
        <v>973</v>
      </c>
      <c r="C4245" t="s">
        <v>79</v>
      </c>
      <c r="D4245">
        <v>7</v>
      </c>
      <c r="E4245">
        <v>83.92</v>
      </c>
      <c r="F4245">
        <v>2018</v>
      </c>
      <c r="G4245">
        <v>1</v>
      </c>
      <c r="H4245">
        <v>39</v>
      </c>
      <c r="I4245">
        <v>13</v>
      </c>
      <c r="J4245">
        <v>39</v>
      </c>
      <c r="M4245">
        <v>0</v>
      </c>
      <c r="N4245">
        <v>0</v>
      </c>
      <c r="O4245">
        <v>0</v>
      </c>
      <c r="P4245">
        <v>0</v>
      </c>
      <c r="S4245">
        <v>0</v>
      </c>
      <c r="T4245">
        <v>0.03</v>
      </c>
      <c r="V4245">
        <v>0.03</v>
      </c>
      <c r="W4245">
        <v>-0.32</v>
      </c>
      <c r="Z4245">
        <v>27</v>
      </c>
      <c r="AA4245">
        <v>2</v>
      </c>
      <c r="AB4245">
        <v>62</v>
      </c>
      <c r="AC4245">
        <v>7</v>
      </c>
      <c r="AD4245">
        <v>20</v>
      </c>
      <c r="AE4245">
        <v>21</v>
      </c>
      <c r="AF4245">
        <v>33</v>
      </c>
      <c r="AG4245">
        <v>16.920000000000002</v>
      </c>
      <c r="AH4245">
        <v>18.670000000000002</v>
      </c>
      <c r="AI4245">
        <v>19.21</v>
      </c>
      <c r="AJ4245" t="s">
        <v>1710</v>
      </c>
      <c r="AK4245" t="s">
        <v>1710</v>
      </c>
      <c r="AN4245">
        <v>6</v>
      </c>
      <c r="AO4245">
        <v>3</v>
      </c>
      <c r="AT4245" t="s">
        <v>1710</v>
      </c>
      <c r="AU4245" t="s">
        <v>1710</v>
      </c>
      <c r="AV4245">
        <v>9.4</v>
      </c>
      <c r="AW4245">
        <v>9.5</v>
      </c>
      <c r="AX4245" s="2">
        <v>0.02</v>
      </c>
      <c r="AY4245" s="2">
        <v>4.2999999999999997E-2</v>
      </c>
      <c r="AZ4245">
        <v>8.8000000000000007</v>
      </c>
      <c r="BA4245">
        <v>8.1</v>
      </c>
      <c r="BB4245">
        <v>8.4</v>
      </c>
      <c r="BC4245">
        <v>14</v>
      </c>
      <c r="BD4245">
        <v>9</v>
      </c>
      <c r="BE4245">
        <v>8.6</v>
      </c>
      <c r="BF4245">
        <v>8.3000000000000007</v>
      </c>
      <c r="BG4245">
        <v>7.1</v>
      </c>
      <c r="BH4245">
        <v>0.7</v>
      </c>
      <c r="BI4245">
        <v>1.5</v>
      </c>
      <c r="BJ4245">
        <v>178</v>
      </c>
      <c r="BK4245">
        <v>89</v>
      </c>
      <c r="BL4245" s="2">
        <v>3.9300000000000002E-2</v>
      </c>
      <c r="BM4245" t="e">
        <v>#N/A</v>
      </c>
      <c r="BN4245">
        <v>0</v>
      </c>
      <c r="BO4245">
        <v>0</v>
      </c>
      <c r="BP4245">
        <v>0</v>
      </c>
      <c r="BS4245">
        <v>5</v>
      </c>
      <c r="BT4245" t="str">
        <f t="shared" si="264"/>
        <v/>
      </c>
      <c r="BU4245" t="str">
        <f t="shared" si="265"/>
        <v/>
      </c>
      <c r="BV4245" t="str">
        <f t="shared" si="266"/>
        <v/>
      </c>
      <c r="BW4245" t="str">
        <f t="shared" si="267"/>
        <v/>
      </c>
    </row>
    <row r="4246" spans="1:75" x14ac:dyDescent="0.35">
      <c r="A4246">
        <v>81</v>
      </c>
      <c r="B4246" t="s">
        <v>1354</v>
      </c>
      <c r="C4246" t="s">
        <v>1355</v>
      </c>
      <c r="E4246">
        <v>85.08</v>
      </c>
      <c r="F4246">
        <v>2018</v>
      </c>
      <c r="G4246" t="e">
        <v>#N/A</v>
      </c>
      <c r="M4246" t="e">
        <v>#N/A</v>
      </c>
      <c r="N4246" t="e">
        <v>#N/A</v>
      </c>
      <c r="O4246" t="e">
        <v>#N/A</v>
      </c>
      <c r="P4246" t="e">
        <v>#N/A</v>
      </c>
      <c r="V4246">
        <v>0</v>
      </c>
      <c r="W4246">
        <v>0</v>
      </c>
      <c r="Z4246" t="e">
        <v>#N/A</v>
      </c>
      <c r="AA4246">
        <v>8</v>
      </c>
      <c r="AB4246">
        <v>300</v>
      </c>
      <c r="AC4246">
        <v>8</v>
      </c>
      <c r="AG4246" t="e">
        <v>#N/A</v>
      </c>
      <c r="AH4246" t="e">
        <v>#N/A</v>
      </c>
      <c r="AI4246" t="e">
        <v>#N/A</v>
      </c>
      <c r="AJ4246" t="s">
        <v>1710</v>
      </c>
      <c r="AK4246" t="s">
        <v>1710</v>
      </c>
      <c r="AN4246" t="e">
        <v>#N/A</v>
      </c>
      <c r="AO4246" t="e">
        <v>#N/A</v>
      </c>
      <c r="AT4246" t="s">
        <v>1710</v>
      </c>
      <c r="AU4246" t="s">
        <v>1710</v>
      </c>
      <c r="BN4246" t="e">
        <v>#N/A</v>
      </c>
      <c r="BO4246" t="e">
        <v>#N/A</v>
      </c>
      <c r="BP4246" t="e">
        <v>#N/A</v>
      </c>
      <c r="BS4246" t="e">
        <v>#N/A</v>
      </c>
      <c r="BT4246" t="str">
        <f t="shared" si="264"/>
        <v/>
      </c>
      <c r="BU4246" t="str">
        <f t="shared" si="265"/>
        <v/>
      </c>
      <c r="BV4246" t="str">
        <f t="shared" si="266"/>
        <v/>
      </c>
      <c r="BW4246" t="str">
        <f t="shared" si="267"/>
        <v/>
      </c>
    </row>
    <row r="4247" spans="1:75" x14ac:dyDescent="0.35">
      <c r="A4247">
        <v>82</v>
      </c>
      <c r="B4247" t="s">
        <v>1032</v>
      </c>
      <c r="C4247" t="s">
        <v>83</v>
      </c>
      <c r="D4247">
        <v>34</v>
      </c>
      <c r="E4247">
        <v>85.22</v>
      </c>
      <c r="F4247">
        <v>2018</v>
      </c>
      <c r="G4247">
        <v>3</v>
      </c>
      <c r="H4247">
        <v>106</v>
      </c>
      <c r="I4247">
        <v>11</v>
      </c>
      <c r="J4247">
        <v>40</v>
      </c>
      <c r="M4247">
        <v>0</v>
      </c>
      <c r="N4247">
        <v>1</v>
      </c>
      <c r="O4247">
        <v>1</v>
      </c>
      <c r="P4247">
        <v>1</v>
      </c>
      <c r="S4247">
        <v>0</v>
      </c>
      <c r="T4247">
        <v>-0.14000000000000001</v>
      </c>
      <c r="U4247">
        <v>0.73</v>
      </c>
      <c r="V4247">
        <v>0.59</v>
      </c>
      <c r="W4247">
        <v>0.95</v>
      </c>
      <c r="Z4247">
        <v>25</v>
      </c>
      <c r="AA4247">
        <v>1</v>
      </c>
      <c r="AB4247">
        <v>14</v>
      </c>
      <c r="AC4247">
        <v>8</v>
      </c>
      <c r="AD4247">
        <v>114</v>
      </c>
      <c r="AE4247">
        <v>28</v>
      </c>
      <c r="AF4247">
        <v>50</v>
      </c>
      <c r="AG4247">
        <v>10</v>
      </c>
      <c r="AH4247">
        <v>5.54</v>
      </c>
      <c r="AI4247">
        <v>15.39</v>
      </c>
      <c r="AJ4247">
        <v>0.1658</v>
      </c>
      <c r="AK4247">
        <v>0.1046</v>
      </c>
      <c r="AL4247">
        <v>1.46</v>
      </c>
      <c r="AM4247">
        <v>1.37</v>
      </c>
      <c r="AN4247">
        <v>13</v>
      </c>
      <c r="AO4247">
        <v>11</v>
      </c>
      <c r="AP4247">
        <v>13.5</v>
      </c>
      <c r="AQ4247">
        <v>13.5</v>
      </c>
      <c r="AR4247">
        <v>1.37</v>
      </c>
      <c r="AS4247">
        <v>1.42</v>
      </c>
      <c r="AT4247">
        <v>0.2</v>
      </c>
      <c r="AU4247">
        <v>0.2</v>
      </c>
      <c r="BN4247">
        <v>0</v>
      </c>
      <c r="BO4247">
        <v>1</v>
      </c>
      <c r="BP4247">
        <v>1</v>
      </c>
      <c r="BS4247">
        <v>4</v>
      </c>
      <c r="BT4247">
        <f t="shared" si="264"/>
        <v>0.1658</v>
      </c>
      <c r="BU4247">
        <f t="shared" si="265"/>
        <v>0.1046</v>
      </c>
      <c r="BV4247">
        <f t="shared" si="266"/>
        <v>0.2</v>
      </c>
      <c r="BW4247">
        <f t="shared" si="267"/>
        <v>0.2</v>
      </c>
    </row>
    <row r="4248" spans="1:75" x14ac:dyDescent="0.35">
      <c r="A4248">
        <v>83</v>
      </c>
      <c r="B4248" t="s">
        <v>713</v>
      </c>
      <c r="C4248" t="s">
        <v>79</v>
      </c>
      <c r="D4248">
        <v>8</v>
      </c>
      <c r="E4248">
        <v>85.26</v>
      </c>
      <c r="F4248">
        <v>2018</v>
      </c>
      <c r="G4248">
        <v>1</v>
      </c>
      <c r="H4248">
        <v>4</v>
      </c>
      <c r="M4248">
        <v>1</v>
      </c>
      <c r="N4248">
        <v>0</v>
      </c>
      <c r="O4248">
        <v>1</v>
      </c>
      <c r="P4248">
        <v>1</v>
      </c>
      <c r="S4248">
        <v>4</v>
      </c>
      <c r="T4248">
        <v>1.02</v>
      </c>
      <c r="V4248">
        <v>1.02</v>
      </c>
      <c r="W4248">
        <v>1.02</v>
      </c>
      <c r="Z4248">
        <v>29</v>
      </c>
      <c r="AA4248">
        <v>1</v>
      </c>
      <c r="AB4248">
        <v>1</v>
      </c>
      <c r="AC4248">
        <v>8</v>
      </c>
      <c r="AD4248">
        <v>5</v>
      </c>
      <c r="AH4248">
        <v>25.16</v>
      </c>
      <c r="AJ4248" t="s">
        <v>1710</v>
      </c>
      <c r="AK4248" t="s">
        <v>1710</v>
      </c>
      <c r="AO4248">
        <v>16</v>
      </c>
      <c r="AT4248" t="s">
        <v>1710</v>
      </c>
      <c r="AU4248" t="s">
        <v>1710</v>
      </c>
      <c r="AW4248">
        <v>8.1</v>
      </c>
      <c r="AY4248" s="2">
        <v>0.03</v>
      </c>
      <c r="BA4248">
        <v>7.2</v>
      </c>
      <c r="BC4248">
        <v>13.6</v>
      </c>
      <c r="BE4248">
        <v>7.5</v>
      </c>
      <c r="BG4248">
        <v>6.3</v>
      </c>
      <c r="BI4248">
        <v>1.2</v>
      </c>
      <c r="BK4248">
        <v>639</v>
      </c>
      <c r="BM4248" t="e">
        <v>#N/A</v>
      </c>
      <c r="BN4248">
        <v>1</v>
      </c>
      <c r="BO4248">
        <v>1</v>
      </c>
      <c r="BP4248">
        <v>1</v>
      </c>
      <c r="BS4248">
        <v>7</v>
      </c>
      <c r="BT4248" t="str">
        <f t="shared" si="264"/>
        <v/>
      </c>
      <c r="BU4248" t="str">
        <f t="shared" si="265"/>
        <v/>
      </c>
      <c r="BV4248" t="str">
        <f t="shared" si="266"/>
        <v/>
      </c>
      <c r="BW4248" t="str">
        <f t="shared" si="267"/>
        <v/>
      </c>
    </row>
    <row r="4249" spans="1:75" x14ac:dyDescent="0.35">
      <c r="A4249">
        <v>84</v>
      </c>
      <c r="B4249" t="s">
        <v>654</v>
      </c>
      <c r="C4249" t="s">
        <v>116</v>
      </c>
      <c r="D4249">
        <v>7</v>
      </c>
      <c r="E4249">
        <v>86.48</v>
      </c>
      <c r="F4249">
        <v>2018</v>
      </c>
      <c r="G4249">
        <v>4</v>
      </c>
      <c r="H4249">
        <v>7</v>
      </c>
      <c r="I4249">
        <v>16</v>
      </c>
      <c r="J4249">
        <v>38</v>
      </c>
      <c r="M4249">
        <v>1</v>
      </c>
      <c r="N4249">
        <v>0</v>
      </c>
      <c r="O4249">
        <v>1</v>
      </c>
      <c r="P4249">
        <v>1</v>
      </c>
      <c r="S4249">
        <v>4</v>
      </c>
      <c r="T4249">
        <v>0.1</v>
      </c>
      <c r="U4249">
        <v>0.11</v>
      </c>
      <c r="V4249">
        <v>0.21</v>
      </c>
      <c r="W4249">
        <v>0.16</v>
      </c>
      <c r="Z4249">
        <v>29</v>
      </c>
      <c r="AA4249">
        <v>2</v>
      </c>
      <c r="AB4249">
        <v>43</v>
      </c>
      <c r="AC4249">
        <v>8</v>
      </c>
      <c r="AD4249">
        <v>12</v>
      </c>
      <c r="AE4249">
        <v>36</v>
      </c>
      <c r="AF4249">
        <v>8</v>
      </c>
      <c r="AG4249">
        <v>9.89</v>
      </c>
      <c r="AH4249">
        <v>9.4600000000000009</v>
      </c>
      <c r="AI4249">
        <v>6.98</v>
      </c>
      <c r="AJ4249">
        <v>0.1542</v>
      </c>
      <c r="AK4249">
        <v>0.13550000000000001</v>
      </c>
      <c r="AL4249">
        <v>1.33</v>
      </c>
      <c r="AM4249">
        <v>1.1599999999999999</v>
      </c>
      <c r="AN4249">
        <v>16</v>
      </c>
      <c r="AO4249">
        <v>16</v>
      </c>
      <c r="AP4249">
        <v>7.3</v>
      </c>
      <c r="AQ4249">
        <v>7.3</v>
      </c>
      <c r="AR4249">
        <v>2.08</v>
      </c>
      <c r="AS4249">
        <v>1.99</v>
      </c>
      <c r="AT4249">
        <v>0.45800000000000002</v>
      </c>
      <c r="AU4249">
        <v>0.45800000000000002</v>
      </c>
      <c r="BN4249">
        <v>0</v>
      </c>
      <c r="BO4249">
        <v>0</v>
      </c>
      <c r="BP4249">
        <v>0</v>
      </c>
      <c r="BS4249">
        <v>8</v>
      </c>
      <c r="BT4249">
        <f t="shared" si="264"/>
        <v>0.1542</v>
      </c>
      <c r="BU4249">
        <f t="shared" si="265"/>
        <v>0.13550000000000001</v>
      </c>
      <c r="BV4249">
        <f t="shared" si="266"/>
        <v>0.45800000000000002</v>
      </c>
      <c r="BW4249">
        <f t="shared" si="267"/>
        <v>0.45800000000000002</v>
      </c>
    </row>
    <row r="4250" spans="1:75" x14ac:dyDescent="0.35">
      <c r="A4250">
        <v>85</v>
      </c>
      <c r="B4250" t="s">
        <v>864</v>
      </c>
      <c r="C4250" t="s">
        <v>83</v>
      </c>
      <c r="D4250">
        <v>35</v>
      </c>
      <c r="E4250">
        <v>86.88</v>
      </c>
      <c r="F4250">
        <v>2018</v>
      </c>
      <c r="G4250">
        <v>3</v>
      </c>
      <c r="H4250">
        <v>85</v>
      </c>
      <c r="I4250">
        <v>126</v>
      </c>
      <c r="M4250">
        <v>0</v>
      </c>
      <c r="N4250">
        <v>0</v>
      </c>
      <c r="O4250">
        <v>0</v>
      </c>
      <c r="P4250">
        <v>0</v>
      </c>
      <c r="S4250">
        <v>0</v>
      </c>
      <c r="T4250">
        <v>0.05</v>
      </c>
      <c r="U4250">
        <v>-0.42</v>
      </c>
      <c r="V4250">
        <v>-0.37</v>
      </c>
      <c r="W4250">
        <v>-0.37</v>
      </c>
      <c r="Z4250">
        <v>28</v>
      </c>
      <c r="AA4250">
        <v>3</v>
      </c>
      <c r="AB4250">
        <v>78</v>
      </c>
      <c r="AC4250">
        <v>8</v>
      </c>
      <c r="AD4250">
        <v>127</v>
      </c>
      <c r="AF4250">
        <v>29</v>
      </c>
      <c r="AG4250">
        <v>10.54</v>
      </c>
      <c r="AH4250">
        <v>7.95</v>
      </c>
      <c r="AI4250">
        <v>4.76</v>
      </c>
      <c r="AJ4250">
        <v>0.17519999999999999</v>
      </c>
      <c r="AK4250">
        <v>8.6900000000000005E-2</v>
      </c>
      <c r="AL4250">
        <v>1.94</v>
      </c>
      <c r="AM4250">
        <v>1.59</v>
      </c>
      <c r="AN4250">
        <v>16</v>
      </c>
      <c r="AO4250">
        <v>11</v>
      </c>
      <c r="AP4250">
        <v>14.3</v>
      </c>
      <c r="AQ4250">
        <v>14.3</v>
      </c>
      <c r="AR4250">
        <v>1.66</v>
      </c>
      <c r="AS4250">
        <v>2.11</v>
      </c>
      <c r="AT4250">
        <v>0.223</v>
      </c>
      <c r="AU4250">
        <v>0.223</v>
      </c>
      <c r="BN4250">
        <v>0</v>
      </c>
      <c r="BO4250">
        <v>0</v>
      </c>
      <c r="BP4250">
        <v>0</v>
      </c>
      <c r="BS4250">
        <v>6</v>
      </c>
      <c r="BT4250">
        <f t="shared" si="264"/>
        <v>0.17519999999999999</v>
      </c>
      <c r="BU4250">
        <f t="shared" si="265"/>
        <v>8.6900000000000005E-2</v>
      </c>
      <c r="BV4250">
        <f t="shared" si="266"/>
        <v>0.223</v>
      </c>
      <c r="BW4250">
        <f t="shared" si="267"/>
        <v>0.223</v>
      </c>
    </row>
    <row r="4251" spans="1:75" x14ac:dyDescent="0.35">
      <c r="A4251">
        <v>86</v>
      </c>
      <c r="B4251" t="s">
        <v>539</v>
      </c>
      <c r="C4251" t="s">
        <v>83</v>
      </c>
      <c r="D4251">
        <v>36</v>
      </c>
      <c r="E4251">
        <v>86.99</v>
      </c>
      <c r="F4251">
        <v>2018</v>
      </c>
      <c r="G4251">
        <v>3</v>
      </c>
      <c r="H4251">
        <v>21</v>
      </c>
      <c r="I4251">
        <v>7</v>
      </c>
      <c r="J4251">
        <v>110</v>
      </c>
      <c r="M4251">
        <v>1</v>
      </c>
      <c r="N4251">
        <v>1</v>
      </c>
      <c r="O4251">
        <v>2</v>
      </c>
      <c r="P4251">
        <v>2</v>
      </c>
      <c r="S4251">
        <v>3</v>
      </c>
      <c r="T4251">
        <v>0.6</v>
      </c>
      <c r="U4251">
        <v>1.04</v>
      </c>
      <c r="V4251">
        <v>1.64</v>
      </c>
      <c r="W4251">
        <v>1.63</v>
      </c>
      <c r="Z4251">
        <v>32</v>
      </c>
      <c r="AA4251">
        <v>7</v>
      </c>
      <c r="AB4251">
        <v>232</v>
      </c>
      <c r="AC4251">
        <v>8</v>
      </c>
      <c r="AD4251">
        <v>22</v>
      </c>
      <c r="AE4251">
        <v>53</v>
      </c>
      <c r="AH4251">
        <v>17.32</v>
      </c>
      <c r="AI4251">
        <v>16.05</v>
      </c>
      <c r="AJ4251" t="s">
        <v>1710</v>
      </c>
      <c r="AK4251">
        <v>0.1948</v>
      </c>
      <c r="AM4251">
        <v>1.95</v>
      </c>
      <c r="AO4251">
        <v>12</v>
      </c>
      <c r="AP4251">
        <v>8</v>
      </c>
      <c r="AQ4251">
        <v>8</v>
      </c>
      <c r="AS4251">
        <v>1.86</v>
      </c>
      <c r="AT4251">
        <v>0.65700000000000003</v>
      </c>
      <c r="AU4251">
        <v>0.65700000000000003</v>
      </c>
      <c r="BN4251">
        <v>0</v>
      </c>
      <c r="BO4251">
        <v>1</v>
      </c>
      <c r="BP4251">
        <v>1</v>
      </c>
      <c r="BS4251">
        <v>10</v>
      </c>
      <c r="BT4251" t="str">
        <f t="shared" si="264"/>
        <v/>
      </c>
      <c r="BU4251">
        <f t="shared" si="265"/>
        <v>0.1948</v>
      </c>
      <c r="BV4251">
        <f t="shared" si="266"/>
        <v>0.65700000000000003</v>
      </c>
      <c r="BW4251">
        <f t="shared" si="267"/>
        <v>0.65700000000000003</v>
      </c>
    </row>
    <row r="4252" spans="1:75" x14ac:dyDescent="0.35">
      <c r="A4252">
        <v>87</v>
      </c>
      <c r="B4252" t="s">
        <v>783</v>
      </c>
      <c r="C4252" t="s">
        <v>79</v>
      </c>
      <c r="D4252">
        <v>9</v>
      </c>
      <c r="E4252">
        <v>87.12</v>
      </c>
      <c r="F4252">
        <v>2018</v>
      </c>
      <c r="G4252">
        <v>1</v>
      </c>
      <c r="H4252">
        <v>10</v>
      </c>
      <c r="I4252">
        <v>15</v>
      </c>
      <c r="J4252">
        <v>11</v>
      </c>
      <c r="M4252">
        <v>1</v>
      </c>
      <c r="N4252">
        <v>0</v>
      </c>
      <c r="O4252">
        <v>1</v>
      </c>
      <c r="P4252">
        <v>2</v>
      </c>
      <c r="S4252">
        <v>3</v>
      </c>
      <c r="T4252">
        <v>0.67</v>
      </c>
      <c r="U4252">
        <v>0.61</v>
      </c>
      <c r="V4252">
        <v>1.28</v>
      </c>
      <c r="W4252">
        <v>1.7</v>
      </c>
      <c r="Z4252">
        <v>30</v>
      </c>
      <c r="AA4252">
        <v>4</v>
      </c>
      <c r="AB4252">
        <v>102</v>
      </c>
      <c r="AC4252">
        <v>8</v>
      </c>
      <c r="AD4252">
        <v>18</v>
      </c>
      <c r="AE4252">
        <v>27</v>
      </c>
      <c r="AF4252">
        <v>7</v>
      </c>
      <c r="AG4252">
        <v>21.35</v>
      </c>
      <c r="AH4252">
        <v>21.89</v>
      </c>
      <c r="AI4252">
        <v>20.03</v>
      </c>
      <c r="AJ4252" t="s">
        <v>1710</v>
      </c>
      <c r="AK4252" t="s">
        <v>1710</v>
      </c>
      <c r="AN4252">
        <v>16</v>
      </c>
      <c r="AO4252">
        <v>16</v>
      </c>
      <c r="AT4252" t="s">
        <v>1710</v>
      </c>
      <c r="AU4252" t="s">
        <v>1710</v>
      </c>
      <c r="AV4252">
        <v>8.1999999999999993</v>
      </c>
      <c r="AW4252">
        <v>7.9</v>
      </c>
      <c r="AX4252" s="2">
        <v>3.4000000000000002E-2</v>
      </c>
      <c r="AY4252" s="2">
        <v>2.4E-2</v>
      </c>
      <c r="AZ4252">
        <v>7.6</v>
      </c>
      <c r="BA4252">
        <v>7.1</v>
      </c>
      <c r="BB4252">
        <v>12.5</v>
      </c>
      <c r="BC4252">
        <v>12.5</v>
      </c>
      <c r="BD4252">
        <v>8.1</v>
      </c>
      <c r="BE4252">
        <v>7.3</v>
      </c>
      <c r="BF4252">
        <v>6.5</v>
      </c>
      <c r="BG4252">
        <v>6.8</v>
      </c>
      <c r="BH4252">
        <v>1.6</v>
      </c>
      <c r="BI4252">
        <v>0.5</v>
      </c>
      <c r="BJ4252">
        <v>540</v>
      </c>
      <c r="BK4252">
        <v>606</v>
      </c>
      <c r="BL4252" s="2">
        <v>0.05</v>
      </c>
      <c r="BM4252" t="e">
        <v>#N/A</v>
      </c>
      <c r="BN4252">
        <v>0</v>
      </c>
      <c r="BO4252">
        <v>0</v>
      </c>
      <c r="BP4252">
        <v>0</v>
      </c>
      <c r="BS4252">
        <v>7</v>
      </c>
      <c r="BT4252" t="str">
        <f t="shared" si="264"/>
        <v/>
      </c>
      <c r="BU4252" t="str">
        <f t="shared" si="265"/>
        <v/>
      </c>
      <c r="BV4252" t="str">
        <f t="shared" si="266"/>
        <v/>
      </c>
      <c r="BW4252" t="str">
        <f t="shared" si="267"/>
        <v/>
      </c>
    </row>
    <row r="4253" spans="1:75" x14ac:dyDescent="0.35">
      <c r="A4253">
        <v>88</v>
      </c>
      <c r="B4253" t="s">
        <v>1041</v>
      </c>
      <c r="C4253" t="s">
        <v>70</v>
      </c>
      <c r="D4253">
        <v>35</v>
      </c>
      <c r="E4253">
        <v>87.85</v>
      </c>
      <c r="F4253">
        <v>2018</v>
      </c>
      <c r="G4253">
        <v>2</v>
      </c>
      <c r="H4253">
        <v>38</v>
      </c>
      <c r="I4253">
        <v>30</v>
      </c>
      <c r="J4253">
        <v>55</v>
      </c>
      <c r="M4253">
        <v>0</v>
      </c>
      <c r="N4253">
        <v>0</v>
      </c>
      <c r="O4253">
        <v>0</v>
      </c>
      <c r="P4253">
        <v>0</v>
      </c>
      <c r="S4253">
        <v>2</v>
      </c>
      <c r="T4253">
        <v>0.09</v>
      </c>
      <c r="U4253">
        <v>0.26</v>
      </c>
      <c r="V4253">
        <v>0.35</v>
      </c>
      <c r="W4253">
        <v>0.4</v>
      </c>
      <c r="Z4253">
        <v>25</v>
      </c>
      <c r="AA4253">
        <v>3</v>
      </c>
      <c r="AB4253">
        <v>77</v>
      </c>
      <c r="AC4253">
        <v>8</v>
      </c>
      <c r="AD4253">
        <v>36</v>
      </c>
      <c r="AE4253">
        <v>57</v>
      </c>
      <c r="AF4253">
        <v>11</v>
      </c>
      <c r="AG4253">
        <v>13.76</v>
      </c>
      <c r="AH4253">
        <v>8</v>
      </c>
      <c r="AI4253">
        <v>9.75</v>
      </c>
      <c r="AJ4253">
        <v>0.18129999999999999</v>
      </c>
      <c r="AK4253">
        <v>0.1169</v>
      </c>
      <c r="AL4253">
        <v>2.0499999999999998</v>
      </c>
      <c r="AM4253">
        <v>1.43</v>
      </c>
      <c r="AN4253">
        <v>16</v>
      </c>
      <c r="AO4253">
        <v>16</v>
      </c>
      <c r="AP4253">
        <v>2.5</v>
      </c>
      <c r="AQ4253">
        <v>2.5</v>
      </c>
      <c r="AR4253">
        <v>1.77</v>
      </c>
      <c r="AS4253">
        <v>1.77</v>
      </c>
      <c r="AT4253">
        <v>0.13400000000000001</v>
      </c>
      <c r="AU4253">
        <v>0.13400000000000001</v>
      </c>
      <c r="BN4253">
        <v>0</v>
      </c>
      <c r="BO4253">
        <v>0</v>
      </c>
      <c r="BP4253">
        <v>0</v>
      </c>
      <c r="BS4253">
        <v>4</v>
      </c>
      <c r="BT4253">
        <f t="shared" si="264"/>
        <v>0.18129999999999999</v>
      </c>
      <c r="BU4253">
        <f t="shared" si="265"/>
        <v>0.1169</v>
      </c>
      <c r="BV4253">
        <f t="shared" si="266"/>
        <v>0.13400000000000001</v>
      </c>
      <c r="BW4253">
        <f t="shared" si="267"/>
        <v>0.13400000000000001</v>
      </c>
    </row>
    <row r="4254" spans="1:75" x14ac:dyDescent="0.35">
      <c r="A4254">
        <v>89</v>
      </c>
      <c r="B4254" t="s">
        <v>1356</v>
      </c>
      <c r="C4254" t="s">
        <v>83</v>
      </c>
      <c r="D4254">
        <v>37</v>
      </c>
      <c r="E4254">
        <v>88.64</v>
      </c>
      <c r="F4254">
        <v>2018</v>
      </c>
      <c r="G4254">
        <v>3</v>
      </c>
      <c r="H4254">
        <v>36</v>
      </c>
      <c r="I4254">
        <v>15</v>
      </c>
      <c r="J4254">
        <v>25</v>
      </c>
      <c r="M4254">
        <v>0</v>
      </c>
      <c r="N4254">
        <v>1</v>
      </c>
      <c r="O4254">
        <v>1</v>
      </c>
      <c r="P4254">
        <v>1</v>
      </c>
      <c r="S4254">
        <v>0</v>
      </c>
      <c r="T4254">
        <v>0.25</v>
      </c>
      <c r="U4254">
        <v>0.99</v>
      </c>
      <c r="V4254">
        <v>1.24</v>
      </c>
      <c r="W4254">
        <v>1.69</v>
      </c>
      <c r="Z4254">
        <v>21</v>
      </c>
      <c r="AA4254">
        <v>1</v>
      </c>
      <c r="AB4254">
        <v>24</v>
      </c>
      <c r="AC4254">
        <v>8</v>
      </c>
      <c r="AD4254">
        <v>34</v>
      </c>
      <c r="AE4254">
        <v>6</v>
      </c>
      <c r="AH4254">
        <v>10.19</v>
      </c>
      <c r="AI4254">
        <v>15.5</v>
      </c>
      <c r="AJ4254" t="s">
        <v>1710</v>
      </c>
      <c r="AK4254">
        <v>0.14560000000000001</v>
      </c>
      <c r="AM4254">
        <v>1.81</v>
      </c>
      <c r="AO4254">
        <v>16</v>
      </c>
      <c r="AP4254">
        <v>9.6</v>
      </c>
      <c r="AQ4254">
        <v>9.6</v>
      </c>
      <c r="AS4254">
        <v>1.9</v>
      </c>
      <c r="AT4254">
        <v>0.33</v>
      </c>
      <c r="AU4254">
        <v>0.33</v>
      </c>
      <c r="BN4254">
        <v>0</v>
      </c>
      <c r="BO4254">
        <v>0</v>
      </c>
      <c r="BP4254">
        <v>0</v>
      </c>
      <c r="BS4254">
        <v>1</v>
      </c>
      <c r="BT4254" t="str">
        <f t="shared" si="264"/>
        <v/>
      </c>
      <c r="BU4254">
        <f t="shared" si="265"/>
        <v>0.14560000000000001</v>
      </c>
      <c r="BV4254">
        <f t="shared" si="266"/>
        <v>0.33</v>
      </c>
      <c r="BW4254">
        <f t="shared" si="267"/>
        <v>0.33</v>
      </c>
    </row>
    <row r="4255" spans="1:75" x14ac:dyDescent="0.35">
      <c r="A4255">
        <v>90</v>
      </c>
      <c r="B4255" t="s">
        <v>77</v>
      </c>
      <c r="C4255" t="s">
        <v>70</v>
      </c>
      <c r="D4255">
        <v>36</v>
      </c>
      <c r="E4255">
        <v>89.17</v>
      </c>
      <c r="F4255">
        <v>2018</v>
      </c>
      <c r="G4255">
        <v>2</v>
      </c>
      <c r="H4255">
        <v>63</v>
      </c>
      <c r="I4255">
        <v>118</v>
      </c>
      <c r="M4255">
        <v>0</v>
      </c>
      <c r="N4255">
        <v>0</v>
      </c>
      <c r="O4255">
        <v>0</v>
      </c>
      <c r="P4255">
        <v>0</v>
      </c>
      <c r="S4255">
        <v>7</v>
      </c>
      <c r="T4255">
        <v>0.32</v>
      </c>
      <c r="U4255">
        <v>0</v>
      </c>
      <c r="V4255">
        <v>0.32</v>
      </c>
      <c r="W4255">
        <v>0.32</v>
      </c>
      <c r="Z4255">
        <v>32</v>
      </c>
      <c r="AA4255">
        <v>1</v>
      </c>
      <c r="AB4255">
        <v>12</v>
      </c>
      <c r="AC4255">
        <v>8</v>
      </c>
      <c r="AF4255">
        <v>23</v>
      </c>
      <c r="AG4255">
        <v>11.09</v>
      </c>
      <c r="AH4255">
        <v>13.17</v>
      </c>
      <c r="AJ4255">
        <v>5.4600000000000003E-2</v>
      </c>
      <c r="AK4255">
        <v>3.95E-2</v>
      </c>
      <c r="AL4255">
        <v>0.83</v>
      </c>
      <c r="AM4255">
        <v>1.06</v>
      </c>
      <c r="AN4255">
        <v>15</v>
      </c>
      <c r="AO4255">
        <v>6</v>
      </c>
      <c r="AP4255">
        <v>-0.5</v>
      </c>
      <c r="AQ4255">
        <v>-0.5</v>
      </c>
      <c r="AR4255">
        <v>1.23</v>
      </c>
      <c r="AS4255">
        <v>1.23</v>
      </c>
      <c r="AT4255">
        <v>8.9999999999999993E-3</v>
      </c>
      <c r="AU4255">
        <v>8.9999999999999993E-3</v>
      </c>
      <c r="BN4255">
        <v>0</v>
      </c>
      <c r="BO4255">
        <v>0</v>
      </c>
      <c r="BP4255">
        <v>0</v>
      </c>
      <c r="BS4255">
        <v>12</v>
      </c>
      <c r="BT4255">
        <f t="shared" si="264"/>
        <v>5.4600000000000003E-2</v>
      </c>
      <c r="BU4255">
        <f t="shared" si="265"/>
        <v>3.95E-2</v>
      </c>
      <c r="BV4255">
        <f t="shared" si="266"/>
        <v>8.9999999999999993E-3</v>
      </c>
      <c r="BW4255">
        <f t="shared" si="267"/>
        <v>8.9999999999999993E-3</v>
      </c>
    </row>
    <row r="4256" spans="1:75" x14ac:dyDescent="0.35">
      <c r="A4256">
        <v>91</v>
      </c>
      <c r="B4256" t="s">
        <v>104</v>
      </c>
      <c r="C4256" t="s">
        <v>79</v>
      </c>
      <c r="D4256">
        <v>10</v>
      </c>
      <c r="E4256">
        <v>89.93</v>
      </c>
      <c r="F4256">
        <v>2018</v>
      </c>
      <c r="G4256">
        <v>1</v>
      </c>
      <c r="H4256">
        <v>8</v>
      </c>
      <c r="I4256">
        <v>21</v>
      </c>
      <c r="J4256">
        <v>21</v>
      </c>
      <c r="M4256">
        <v>1</v>
      </c>
      <c r="N4256">
        <v>0</v>
      </c>
      <c r="O4256">
        <v>1</v>
      </c>
      <c r="P4256">
        <v>1</v>
      </c>
      <c r="S4256">
        <v>14</v>
      </c>
      <c r="T4256">
        <v>1.17</v>
      </c>
      <c r="V4256">
        <v>1.17</v>
      </c>
      <c r="W4256">
        <v>1.48</v>
      </c>
      <c r="Z4256">
        <v>39</v>
      </c>
      <c r="AA4256">
        <v>2</v>
      </c>
      <c r="AB4256">
        <v>32</v>
      </c>
      <c r="AC4256">
        <v>8</v>
      </c>
      <c r="AD4256">
        <v>10</v>
      </c>
      <c r="AE4256">
        <v>17</v>
      </c>
      <c r="AF4256">
        <v>12</v>
      </c>
      <c r="AG4256">
        <v>19.29</v>
      </c>
      <c r="AH4256">
        <v>24.53</v>
      </c>
      <c r="AI4256">
        <v>25.34</v>
      </c>
      <c r="AJ4256" t="s">
        <v>1710</v>
      </c>
      <c r="AK4256" t="s">
        <v>1710</v>
      </c>
      <c r="AN4256">
        <v>16</v>
      </c>
      <c r="AO4256">
        <v>15</v>
      </c>
      <c r="AT4256" t="s">
        <v>1710</v>
      </c>
      <c r="AU4256" t="s">
        <v>1710</v>
      </c>
      <c r="AV4256">
        <v>6.9</v>
      </c>
      <c r="AW4256">
        <v>7.6</v>
      </c>
      <c r="AX4256" s="2">
        <v>2.7E-2</v>
      </c>
      <c r="AY4256" s="2">
        <v>2.1999999999999999E-2</v>
      </c>
      <c r="AZ4256">
        <v>8.1</v>
      </c>
      <c r="BA4256">
        <v>8.1999999999999993</v>
      </c>
      <c r="BB4256">
        <v>15.8</v>
      </c>
      <c r="BC4256">
        <v>15.8</v>
      </c>
      <c r="BD4256">
        <v>8.4</v>
      </c>
      <c r="BE4256">
        <v>8.6999999999999993</v>
      </c>
      <c r="BF4256">
        <v>6.9</v>
      </c>
      <c r="BG4256">
        <v>6.4</v>
      </c>
      <c r="BH4256">
        <v>1.5</v>
      </c>
      <c r="BI4256">
        <v>2.2999999999999998</v>
      </c>
      <c r="BJ4256">
        <v>536</v>
      </c>
      <c r="BK4256">
        <v>489</v>
      </c>
      <c r="BL4256" s="2">
        <v>4.2900000000000001E-2</v>
      </c>
      <c r="BM4256" t="e">
        <v>#N/A</v>
      </c>
      <c r="BN4256">
        <v>0</v>
      </c>
      <c r="BO4256">
        <v>0</v>
      </c>
      <c r="BP4256">
        <v>0</v>
      </c>
      <c r="BS4256">
        <v>18</v>
      </c>
      <c r="BT4256" t="str">
        <f t="shared" si="264"/>
        <v/>
      </c>
      <c r="BU4256" t="str">
        <f t="shared" si="265"/>
        <v/>
      </c>
      <c r="BV4256" t="str">
        <f t="shared" si="266"/>
        <v/>
      </c>
      <c r="BW4256" t="str">
        <f t="shared" si="267"/>
        <v/>
      </c>
    </row>
    <row r="4257" spans="1:75" x14ac:dyDescent="0.35">
      <c r="A4257">
        <v>92</v>
      </c>
      <c r="B4257" t="s">
        <v>1267</v>
      </c>
      <c r="C4257" t="s">
        <v>70</v>
      </c>
      <c r="D4257">
        <v>37</v>
      </c>
      <c r="E4257">
        <v>91.39</v>
      </c>
      <c r="F4257">
        <v>2018</v>
      </c>
      <c r="G4257">
        <v>2</v>
      </c>
      <c r="H4257">
        <v>28</v>
      </c>
      <c r="I4257">
        <v>23</v>
      </c>
      <c r="J4257">
        <v>131</v>
      </c>
      <c r="M4257">
        <v>0</v>
      </c>
      <c r="N4257">
        <v>1</v>
      </c>
      <c r="O4257">
        <v>1</v>
      </c>
      <c r="P4257">
        <v>1</v>
      </c>
      <c r="S4257">
        <v>0</v>
      </c>
      <c r="T4257">
        <v>0.51</v>
      </c>
      <c r="U4257">
        <v>0.49</v>
      </c>
      <c r="V4257">
        <v>1</v>
      </c>
      <c r="W4257">
        <v>0.99</v>
      </c>
      <c r="Z4257">
        <v>22</v>
      </c>
      <c r="AA4257">
        <v>4</v>
      </c>
      <c r="AB4257">
        <v>143</v>
      </c>
      <c r="AC4257">
        <v>8</v>
      </c>
      <c r="AD4257">
        <v>18</v>
      </c>
      <c r="AE4257">
        <v>36</v>
      </c>
      <c r="AF4257">
        <v>48</v>
      </c>
      <c r="AG4257">
        <v>7.38</v>
      </c>
      <c r="AH4257">
        <v>13.11</v>
      </c>
      <c r="AI4257">
        <v>12.81</v>
      </c>
      <c r="AJ4257">
        <v>6.7100000000000007E-2</v>
      </c>
      <c r="AK4257">
        <v>3.9E-2</v>
      </c>
      <c r="AL4257">
        <v>1.4</v>
      </c>
      <c r="AM4257">
        <v>0.6</v>
      </c>
      <c r="AN4257">
        <v>14</v>
      </c>
      <c r="AO4257">
        <v>12</v>
      </c>
      <c r="AP4257">
        <v>-0.8</v>
      </c>
      <c r="AQ4257">
        <v>-0.8</v>
      </c>
      <c r="AR4257">
        <v>1.39</v>
      </c>
      <c r="AS4257">
        <v>1.39</v>
      </c>
      <c r="AT4257">
        <v>5.0000000000000001E-3</v>
      </c>
      <c r="AU4257">
        <v>5.0000000000000001E-3</v>
      </c>
      <c r="BN4257">
        <v>0</v>
      </c>
      <c r="BO4257">
        <v>0</v>
      </c>
      <c r="BP4257">
        <v>0</v>
      </c>
      <c r="BS4257">
        <v>2</v>
      </c>
      <c r="BT4257">
        <f t="shared" si="264"/>
        <v>6.7100000000000007E-2</v>
      </c>
      <c r="BU4257">
        <f t="shared" si="265"/>
        <v>3.9E-2</v>
      </c>
      <c r="BV4257">
        <f t="shared" si="266"/>
        <v>5.0000000000000001E-3</v>
      </c>
      <c r="BW4257">
        <f t="shared" si="267"/>
        <v>5.0000000000000001E-3</v>
      </c>
    </row>
    <row r="4258" spans="1:75" x14ac:dyDescent="0.35">
      <c r="A4258">
        <v>93</v>
      </c>
      <c r="B4258" t="s">
        <v>901</v>
      </c>
      <c r="C4258" t="s">
        <v>70</v>
      </c>
      <c r="D4258">
        <v>38</v>
      </c>
      <c r="E4258">
        <v>92.3</v>
      </c>
      <c r="F4258">
        <v>2018</v>
      </c>
      <c r="G4258">
        <v>2</v>
      </c>
      <c r="H4258">
        <v>79</v>
      </c>
      <c r="I4258">
        <v>47</v>
      </c>
      <c r="J4258">
        <v>44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-0.16</v>
      </c>
      <c r="U4258">
        <v>-0.37</v>
      </c>
      <c r="V4258">
        <v>-0.53</v>
      </c>
      <c r="W4258">
        <v>-0.22</v>
      </c>
      <c r="Z4258">
        <v>28</v>
      </c>
      <c r="AA4258">
        <v>6</v>
      </c>
      <c r="AB4258">
        <v>190</v>
      </c>
      <c r="AC4258">
        <v>8</v>
      </c>
      <c r="AD4258">
        <v>77</v>
      </c>
      <c r="AF4258">
        <v>39</v>
      </c>
      <c r="AG4258">
        <v>12.98</v>
      </c>
      <c r="AH4258">
        <v>6.46</v>
      </c>
      <c r="AI4258">
        <v>7.93</v>
      </c>
      <c r="AJ4258">
        <v>5.7700000000000001E-2</v>
      </c>
      <c r="AK4258">
        <v>3.5299999999999998E-2</v>
      </c>
      <c r="AL4258">
        <v>2.37</v>
      </c>
      <c r="AM4258">
        <v>1.85</v>
      </c>
      <c r="AN4258">
        <v>10</v>
      </c>
      <c r="AO4258">
        <v>8</v>
      </c>
      <c r="AP4258">
        <v>3</v>
      </c>
      <c r="AQ4258">
        <v>3</v>
      </c>
      <c r="AR4258">
        <v>1.74</v>
      </c>
      <c r="AS4258">
        <v>1.74</v>
      </c>
      <c r="AT4258">
        <v>0.106</v>
      </c>
      <c r="AU4258">
        <v>0.106</v>
      </c>
      <c r="BN4258">
        <v>0</v>
      </c>
      <c r="BO4258">
        <v>0</v>
      </c>
      <c r="BP4258">
        <v>0</v>
      </c>
      <c r="BS4258">
        <v>6</v>
      </c>
      <c r="BT4258">
        <f t="shared" si="264"/>
        <v>5.7700000000000001E-2</v>
      </c>
      <c r="BU4258">
        <f t="shared" si="265"/>
        <v>3.5299999999999998E-2</v>
      </c>
      <c r="BV4258">
        <f t="shared" si="266"/>
        <v>0.106</v>
      </c>
      <c r="BW4258">
        <f t="shared" si="267"/>
        <v>0.106</v>
      </c>
    </row>
    <row r="4259" spans="1:75" x14ac:dyDescent="0.35">
      <c r="A4259">
        <v>94</v>
      </c>
      <c r="B4259" t="s">
        <v>1317</v>
      </c>
      <c r="C4259" t="s">
        <v>116</v>
      </c>
      <c r="D4259">
        <v>8</v>
      </c>
      <c r="E4259">
        <v>92.7</v>
      </c>
      <c r="F4259">
        <v>2018</v>
      </c>
      <c r="G4259">
        <v>4</v>
      </c>
      <c r="H4259">
        <v>8</v>
      </c>
      <c r="I4259">
        <v>72</v>
      </c>
      <c r="J4259">
        <v>27</v>
      </c>
      <c r="M4259">
        <v>1</v>
      </c>
      <c r="N4259">
        <v>0</v>
      </c>
      <c r="O4259">
        <v>1</v>
      </c>
      <c r="P4259">
        <v>1</v>
      </c>
      <c r="S4259">
        <v>1</v>
      </c>
      <c r="T4259">
        <v>0.18</v>
      </c>
      <c r="U4259">
        <v>-0.47</v>
      </c>
      <c r="V4259">
        <v>-0.28999999999999998</v>
      </c>
      <c r="W4259">
        <v>-0.28999999999999998</v>
      </c>
      <c r="Z4259">
        <v>27</v>
      </c>
      <c r="AA4259">
        <v>8</v>
      </c>
      <c r="AB4259">
        <v>300</v>
      </c>
      <c r="AC4259">
        <v>8</v>
      </c>
      <c r="AD4259">
        <v>14</v>
      </c>
      <c r="AE4259">
        <v>49</v>
      </c>
      <c r="AF4259">
        <v>30</v>
      </c>
      <c r="AG4259">
        <v>5.32</v>
      </c>
      <c r="AH4259">
        <v>9.19</v>
      </c>
      <c r="AI4259">
        <v>2.8</v>
      </c>
      <c r="AJ4259">
        <v>5.5E-2</v>
      </c>
      <c r="AK4259">
        <v>0.14779999999999999</v>
      </c>
      <c r="AL4259">
        <v>1.47</v>
      </c>
      <c r="AM4259">
        <v>1.1599999999999999</v>
      </c>
      <c r="AN4259">
        <v>15</v>
      </c>
      <c r="AO4259">
        <v>16</v>
      </c>
      <c r="AP4259">
        <v>8.4</v>
      </c>
      <c r="AQ4259">
        <v>8.4</v>
      </c>
      <c r="AR4259">
        <v>2.59</v>
      </c>
      <c r="AS4259">
        <v>2.0099999999999998</v>
      </c>
      <c r="AT4259">
        <v>0.41799999999999998</v>
      </c>
      <c r="AU4259">
        <v>0.41799999999999998</v>
      </c>
      <c r="BN4259">
        <v>0</v>
      </c>
      <c r="BO4259">
        <v>0</v>
      </c>
      <c r="BP4259">
        <v>0</v>
      </c>
      <c r="BS4259">
        <v>5</v>
      </c>
      <c r="BT4259">
        <f t="shared" si="264"/>
        <v>5.5E-2</v>
      </c>
      <c r="BU4259">
        <f t="shared" si="265"/>
        <v>0.14779999999999999</v>
      </c>
      <c r="BV4259">
        <f t="shared" si="266"/>
        <v>0.41799999999999998</v>
      </c>
      <c r="BW4259">
        <f t="shared" si="267"/>
        <v>0.41799999999999998</v>
      </c>
    </row>
    <row r="4260" spans="1:75" x14ac:dyDescent="0.35">
      <c r="A4260">
        <v>95</v>
      </c>
      <c r="B4260" t="s">
        <v>1357</v>
      </c>
      <c r="C4260" t="s">
        <v>83</v>
      </c>
      <c r="D4260">
        <v>38</v>
      </c>
      <c r="E4260">
        <v>92.75</v>
      </c>
      <c r="F4260">
        <v>2018</v>
      </c>
      <c r="G4260">
        <v>3</v>
      </c>
      <c r="H4260">
        <v>20</v>
      </c>
      <c r="I4260">
        <v>27</v>
      </c>
      <c r="J4260">
        <v>5</v>
      </c>
      <c r="M4260">
        <v>1</v>
      </c>
      <c r="N4260">
        <v>0</v>
      </c>
      <c r="O4260">
        <v>1</v>
      </c>
      <c r="P4260">
        <v>2</v>
      </c>
      <c r="S4260">
        <v>0</v>
      </c>
      <c r="T4260">
        <v>0.6</v>
      </c>
      <c r="U4260">
        <v>0.75</v>
      </c>
      <c r="V4260">
        <v>1.35</v>
      </c>
      <c r="W4260">
        <v>2.27</v>
      </c>
      <c r="Z4260">
        <v>24</v>
      </c>
      <c r="AA4260">
        <v>1</v>
      </c>
      <c r="AB4260">
        <v>26</v>
      </c>
      <c r="AC4260">
        <v>8</v>
      </c>
      <c r="AD4260">
        <v>25</v>
      </c>
      <c r="AE4260">
        <v>17</v>
      </c>
      <c r="AH4260">
        <v>13.05</v>
      </c>
      <c r="AI4260">
        <v>15</v>
      </c>
      <c r="AJ4260" t="s">
        <v>1710</v>
      </c>
      <c r="AK4260">
        <v>0.15609999999999999</v>
      </c>
      <c r="AM4260">
        <v>1.77</v>
      </c>
      <c r="AO4260">
        <v>16</v>
      </c>
      <c r="AP4260">
        <v>10.4</v>
      </c>
      <c r="AQ4260">
        <v>10.4</v>
      </c>
      <c r="AS4260">
        <v>2.2599999999999998</v>
      </c>
      <c r="AT4260">
        <v>0.24</v>
      </c>
      <c r="AU4260">
        <v>0.24</v>
      </c>
      <c r="BN4260">
        <v>0</v>
      </c>
      <c r="BO4260">
        <v>0</v>
      </c>
      <c r="BP4260">
        <v>1</v>
      </c>
      <c r="BS4260">
        <v>1</v>
      </c>
      <c r="BT4260" t="str">
        <f t="shared" si="264"/>
        <v/>
      </c>
      <c r="BU4260">
        <f t="shared" si="265"/>
        <v>0.15609999999999999</v>
      </c>
      <c r="BV4260">
        <f t="shared" si="266"/>
        <v>0.24</v>
      </c>
      <c r="BW4260">
        <f t="shared" si="267"/>
        <v>0.24</v>
      </c>
    </row>
    <row r="4261" spans="1:75" x14ac:dyDescent="0.35">
      <c r="A4261">
        <v>96</v>
      </c>
      <c r="B4261" t="s">
        <v>1083</v>
      </c>
      <c r="C4261" t="s">
        <v>83</v>
      </c>
      <c r="D4261">
        <v>39</v>
      </c>
      <c r="E4261">
        <v>92.78</v>
      </c>
      <c r="F4261">
        <v>2018</v>
      </c>
      <c r="G4261">
        <v>3</v>
      </c>
      <c r="H4261">
        <v>87</v>
      </c>
      <c r="I4261">
        <v>26</v>
      </c>
      <c r="J4261">
        <v>39</v>
      </c>
      <c r="M4261">
        <v>0</v>
      </c>
      <c r="N4261">
        <v>0</v>
      </c>
      <c r="O4261">
        <v>0</v>
      </c>
      <c r="P4261">
        <v>0</v>
      </c>
      <c r="S4261">
        <v>0</v>
      </c>
      <c r="T4261">
        <v>-0.04</v>
      </c>
      <c r="U4261">
        <v>0.32</v>
      </c>
      <c r="V4261">
        <v>0.28000000000000003</v>
      </c>
      <c r="W4261">
        <v>0.73</v>
      </c>
      <c r="Z4261">
        <v>25</v>
      </c>
      <c r="AA4261">
        <v>4</v>
      </c>
      <c r="AB4261">
        <v>105</v>
      </c>
      <c r="AC4261">
        <v>8</v>
      </c>
      <c r="AD4261">
        <v>111</v>
      </c>
      <c r="AE4261">
        <v>58</v>
      </c>
      <c r="AF4261">
        <v>32</v>
      </c>
      <c r="AG4261">
        <v>11.09</v>
      </c>
      <c r="AH4261">
        <v>9.1999999999999993</v>
      </c>
      <c r="AI4261">
        <v>12.36</v>
      </c>
      <c r="AJ4261">
        <v>0.18970000000000001</v>
      </c>
      <c r="AK4261">
        <v>9.9299999999999999E-2</v>
      </c>
      <c r="AL4261">
        <v>1.74</v>
      </c>
      <c r="AM4261">
        <v>1.46</v>
      </c>
      <c r="AN4261">
        <v>15</v>
      </c>
      <c r="AO4261">
        <v>9</v>
      </c>
      <c r="AP4261">
        <v>9.9</v>
      </c>
      <c r="AQ4261">
        <v>9.9</v>
      </c>
      <c r="AR4261">
        <v>1.7</v>
      </c>
      <c r="AS4261">
        <v>1.81</v>
      </c>
      <c r="AT4261">
        <v>0.76600000000000001</v>
      </c>
      <c r="AU4261">
        <v>0.76600000000000001</v>
      </c>
      <c r="BN4261">
        <v>0</v>
      </c>
      <c r="BO4261">
        <v>0</v>
      </c>
      <c r="BP4261">
        <v>0</v>
      </c>
      <c r="BS4261">
        <v>4</v>
      </c>
      <c r="BT4261">
        <f t="shared" si="264"/>
        <v>0.18970000000000001</v>
      </c>
      <c r="BU4261">
        <f t="shared" si="265"/>
        <v>9.9299999999999999E-2</v>
      </c>
      <c r="BV4261">
        <f t="shared" si="266"/>
        <v>0.76600000000000001</v>
      </c>
      <c r="BW4261">
        <f t="shared" si="267"/>
        <v>0.76600000000000001</v>
      </c>
    </row>
    <row r="4262" spans="1:75" x14ac:dyDescent="0.35">
      <c r="A4262">
        <v>97</v>
      </c>
      <c r="B4262" t="s">
        <v>1169</v>
      </c>
      <c r="C4262" t="s">
        <v>79</v>
      </c>
      <c r="D4262">
        <v>11</v>
      </c>
      <c r="E4262">
        <v>94.78</v>
      </c>
      <c r="F4262">
        <v>2018</v>
      </c>
      <c r="G4262">
        <v>1</v>
      </c>
      <c r="H4262">
        <v>6</v>
      </c>
      <c r="I4262">
        <v>14</v>
      </c>
      <c r="J4262">
        <v>16</v>
      </c>
      <c r="M4262">
        <v>1</v>
      </c>
      <c r="N4262">
        <v>0</v>
      </c>
      <c r="O4262">
        <v>1</v>
      </c>
      <c r="P4262">
        <v>1</v>
      </c>
      <c r="S4262">
        <v>1</v>
      </c>
      <c r="T4262">
        <v>1.05</v>
      </c>
      <c r="U4262">
        <v>0.06</v>
      </c>
      <c r="V4262">
        <v>1.1100000000000001</v>
      </c>
      <c r="W4262">
        <v>1.32</v>
      </c>
      <c r="Z4262">
        <v>24</v>
      </c>
      <c r="AA4262">
        <v>1</v>
      </c>
      <c r="AB4262">
        <v>1</v>
      </c>
      <c r="AC4262">
        <v>8</v>
      </c>
      <c r="AD4262">
        <v>9</v>
      </c>
      <c r="AE4262">
        <v>18</v>
      </c>
      <c r="AF4262">
        <v>9</v>
      </c>
      <c r="AG4262">
        <v>21.16</v>
      </c>
      <c r="AH4262">
        <v>23.52</v>
      </c>
      <c r="AI4262">
        <v>18.850000000000001</v>
      </c>
      <c r="AJ4262" t="s">
        <v>1710</v>
      </c>
      <c r="AK4262" t="s">
        <v>1710</v>
      </c>
      <c r="AN4262">
        <v>15</v>
      </c>
      <c r="AO4262">
        <v>16</v>
      </c>
      <c r="AT4262" t="s">
        <v>1710</v>
      </c>
      <c r="AU4262" t="s">
        <v>1710</v>
      </c>
      <c r="AV4262">
        <v>8.5</v>
      </c>
      <c r="AW4262">
        <v>9.3000000000000007</v>
      </c>
      <c r="AX4262" s="2">
        <v>3.2000000000000001E-2</v>
      </c>
      <c r="AY4262" s="2">
        <v>0.04</v>
      </c>
      <c r="AZ4262">
        <v>8</v>
      </c>
      <c r="BA4262">
        <v>8.4</v>
      </c>
      <c r="BB4262">
        <v>13.7</v>
      </c>
      <c r="BC4262">
        <v>15</v>
      </c>
      <c r="BD4262">
        <v>8.6999999999999993</v>
      </c>
      <c r="BE4262">
        <v>9.3000000000000007</v>
      </c>
      <c r="BF4262">
        <v>6.4</v>
      </c>
      <c r="BG4262">
        <v>5.8</v>
      </c>
      <c r="BH4262">
        <v>2.2999999999999998</v>
      </c>
      <c r="BI4262">
        <v>3.5</v>
      </c>
      <c r="BJ4262">
        <v>477</v>
      </c>
      <c r="BK4262">
        <v>561</v>
      </c>
      <c r="BL4262" s="2">
        <v>5.8700000000000002E-2</v>
      </c>
      <c r="BM4262" t="e">
        <v>#N/A</v>
      </c>
      <c r="BN4262">
        <v>1</v>
      </c>
      <c r="BO4262">
        <v>1</v>
      </c>
      <c r="BP4262">
        <v>1</v>
      </c>
      <c r="BS4262">
        <v>3</v>
      </c>
      <c r="BT4262" t="str">
        <f t="shared" si="264"/>
        <v/>
      </c>
      <c r="BU4262" t="str">
        <f t="shared" si="265"/>
        <v/>
      </c>
      <c r="BV4262" t="str">
        <f t="shared" si="266"/>
        <v/>
      </c>
      <c r="BW4262" t="str">
        <f t="shared" si="267"/>
        <v/>
      </c>
    </row>
    <row r="4263" spans="1:75" x14ac:dyDescent="0.35">
      <c r="A4263">
        <v>98</v>
      </c>
      <c r="B4263" t="s">
        <v>1261</v>
      </c>
      <c r="C4263" t="s">
        <v>116</v>
      </c>
      <c r="D4263">
        <v>9</v>
      </c>
      <c r="E4263">
        <v>94.88</v>
      </c>
      <c r="F4263">
        <v>2018</v>
      </c>
      <c r="G4263">
        <v>4</v>
      </c>
      <c r="H4263">
        <v>9</v>
      </c>
      <c r="I4263">
        <v>85</v>
      </c>
      <c r="J4263">
        <v>47</v>
      </c>
      <c r="M4263">
        <v>1</v>
      </c>
      <c r="N4263">
        <v>0</v>
      </c>
      <c r="O4263">
        <v>1</v>
      </c>
      <c r="P4263">
        <v>1</v>
      </c>
      <c r="S4263">
        <v>1</v>
      </c>
      <c r="T4263">
        <v>0.11</v>
      </c>
      <c r="U4263">
        <v>0</v>
      </c>
      <c r="V4263">
        <v>0.11</v>
      </c>
      <c r="W4263">
        <v>0.08</v>
      </c>
      <c r="Z4263">
        <v>22</v>
      </c>
      <c r="AA4263">
        <v>1</v>
      </c>
      <c r="AB4263">
        <v>29</v>
      </c>
      <c r="AC4263">
        <v>8</v>
      </c>
      <c r="AD4263">
        <v>9</v>
      </c>
      <c r="AE4263">
        <v>29</v>
      </c>
      <c r="AF4263">
        <v>24</v>
      </c>
      <c r="AG4263">
        <v>5.92</v>
      </c>
      <c r="AH4263">
        <v>8.99</v>
      </c>
      <c r="AI4263">
        <v>3.78</v>
      </c>
      <c r="AJ4263">
        <v>0.1181</v>
      </c>
      <c r="AK4263">
        <v>0.159</v>
      </c>
      <c r="AL4263">
        <v>1.36</v>
      </c>
      <c r="AM4263">
        <v>1.28</v>
      </c>
      <c r="AN4263">
        <v>16</v>
      </c>
      <c r="AO4263">
        <v>16</v>
      </c>
      <c r="AP4263">
        <v>9</v>
      </c>
      <c r="AQ4263">
        <v>9</v>
      </c>
      <c r="AR4263">
        <v>1.63</v>
      </c>
      <c r="AS4263">
        <v>1.73</v>
      </c>
      <c r="AT4263">
        <v>0.2</v>
      </c>
      <c r="AU4263">
        <v>0.2</v>
      </c>
      <c r="BN4263">
        <v>0</v>
      </c>
      <c r="BO4263">
        <v>0</v>
      </c>
      <c r="BP4263">
        <v>0</v>
      </c>
      <c r="BS4263">
        <v>2</v>
      </c>
      <c r="BT4263">
        <f t="shared" si="264"/>
        <v>0.1181</v>
      </c>
      <c r="BU4263">
        <f t="shared" si="265"/>
        <v>0.159</v>
      </c>
      <c r="BV4263">
        <f t="shared" si="266"/>
        <v>0.2</v>
      </c>
      <c r="BW4263">
        <f t="shared" si="267"/>
        <v>0.2</v>
      </c>
    </row>
    <row r="4264" spans="1:75" x14ac:dyDescent="0.35">
      <c r="A4264">
        <v>99</v>
      </c>
      <c r="B4264" t="s">
        <v>251</v>
      </c>
      <c r="C4264" t="s">
        <v>83</v>
      </c>
      <c r="D4264">
        <v>40</v>
      </c>
      <c r="E4264">
        <v>96.16</v>
      </c>
      <c r="F4264">
        <v>2018</v>
      </c>
      <c r="G4264">
        <v>3</v>
      </c>
      <c r="H4264">
        <v>40</v>
      </c>
      <c r="M4264">
        <v>0</v>
      </c>
      <c r="N4264">
        <v>0</v>
      </c>
      <c r="O4264">
        <v>0</v>
      </c>
      <c r="P4264">
        <v>0</v>
      </c>
      <c r="S4264">
        <v>4</v>
      </c>
      <c r="T4264">
        <v>-0.02</v>
      </c>
      <c r="V4264">
        <v>-0.02</v>
      </c>
      <c r="W4264">
        <v>-0.02</v>
      </c>
      <c r="Z4264">
        <v>33</v>
      </c>
      <c r="AA4264">
        <v>2</v>
      </c>
      <c r="AB4264">
        <v>36</v>
      </c>
      <c r="AC4264">
        <v>9</v>
      </c>
      <c r="AF4264">
        <v>46</v>
      </c>
      <c r="AG4264">
        <v>9.15</v>
      </c>
      <c r="AH4264">
        <v>10.31</v>
      </c>
      <c r="AJ4264">
        <v>0.17829999999999999</v>
      </c>
      <c r="AK4264">
        <v>0.17879999999999999</v>
      </c>
      <c r="AL4264">
        <v>0.95</v>
      </c>
      <c r="AM4264">
        <v>1.41</v>
      </c>
      <c r="AN4264">
        <v>15</v>
      </c>
      <c r="AO4264">
        <v>15</v>
      </c>
      <c r="AP4264">
        <v>9.3000000000000007</v>
      </c>
      <c r="AQ4264">
        <v>9.3000000000000007</v>
      </c>
      <c r="AR4264">
        <v>1.63</v>
      </c>
      <c r="AS4264">
        <v>1.8</v>
      </c>
      <c r="AT4264">
        <v>0.34300000000000003</v>
      </c>
      <c r="AU4264">
        <v>0.34300000000000003</v>
      </c>
      <c r="BN4264">
        <v>0</v>
      </c>
      <c r="BO4264">
        <v>0</v>
      </c>
      <c r="BP4264">
        <v>0</v>
      </c>
      <c r="BS4264">
        <v>11</v>
      </c>
      <c r="BT4264">
        <f t="shared" si="264"/>
        <v>0.17829999999999999</v>
      </c>
      <c r="BU4264">
        <f t="shared" si="265"/>
        <v>0.17879999999999999</v>
      </c>
      <c r="BV4264">
        <f t="shared" si="266"/>
        <v>0.34300000000000003</v>
      </c>
      <c r="BW4264">
        <f t="shared" si="267"/>
        <v>0.34300000000000003</v>
      </c>
    </row>
    <row r="4265" spans="1:75" x14ac:dyDescent="0.35">
      <c r="A4265">
        <v>100</v>
      </c>
      <c r="B4265" t="s">
        <v>1035</v>
      </c>
      <c r="C4265" t="s">
        <v>83</v>
      </c>
      <c r="D4265">
        <v>41</v>
      </c>
      <c r="E4265">
        <v>96.23</v>
      </c>
      <c r="F4265">
        <v>2018</v>
      </c>
      <c r="G4265">
        <v>3</v>
      </c>
      <c r="H4265">
        <v>34</v>
      </c>
      <c r="I4265">
        <v>76</v>
      </c>
      <c r="J4265">
        <v>34</v>
      </c>
      <c r="M4265">
        <v>0</v>
      </c>
      <c r="N4265">
        <v>0</v>
      </c>
      <c r="O4265">
        <v>0</v>
      </c>
      <c r="P4265">
        <v>0</v>
      </c>
      <c r="S4265">
        <v>1</v>
      </c>
      <c r="T4265">
        <v>0.04</v>
      </c>
      <c r="U4265">
        <v>-0.03</v>
      </c>
      <c r="V4265">
        <v>0.01</v>
      </c>
      <c r="W4265">
        <v>0.09</v>
      </c>
      <c r="Z4265">
        <v>25</v>
      </c>
      <c r="AA4265">
        <v>1</v>
      </c>
      <c r="AB4265">
        <v>20</v>
      </c>
      <c r="AC4265">
        <v>9</v>
      </c>
      <c r="AD4265">
        <v>126</v>
      </c>
      <c r="AF4265">
        <v>21</v>
      </c>
      <c r="AG4265">
        <v>12.09</v>
      </c>
      <c r="AH4265">
        <v>10.35</v>
      </c>
      <c r="AI4265">
        <v>8.5500000000000007</v>
      </c>
      <c r="AJ4265">
        <v>0.16700000000000001</v>
      </c>
      <c r="AK4265">
        <v>0.1424</v>
      </c>
      <c r="AL4265">
        <v>1.6</v>
      </c>
      <c r="AM4265">
        <v>1.23</v>
      </c>
      <c r="AN4265">
        <v>16</v>
      </c>
      <c r="AO4265">
        <v>16</v>
      </c>
      <c r="AP4265">
        <v>10.199999999999999</v>
      </c>
      <c r="AQ4265">
        <v>10.199999999999999</v>
      </c>
      <c r="AR4265">
        <v>2.0499999999999998</v>
      </c>
      <c r="AS4265">
        <v>1.8</v>
      </c>
      <c r="AT4265">
        <v>0.55800000000000005</v>
      </c>
      <c r="AU4265">
        <v>0.55800000000000005</v>
      </c>
      <c r="BN4265">
        <v>0</v>
      </c>
      <c r="BO4265">
        <v>0</v>
      </c>
      <c r="BP4265">
        <v>0</v>
      </c>
      <c r="BS4265">
        <v>4</v>
      </c>
      <c r="BT4265">
        <f t="shared" si="264"/>
        <v>0.16700000000000001</v>
      </c>
      <c r="BU4265">
        <f t="shared" si="265"/>
        <v>0.1424</v>
      </c>
      <c r="BV4265">
        <f t="shared" si="266"/>
        <v>0.55800000000000005</v>
      </c>
      <c r="BW4265">
        <f t="shared" si="267"/>
        <v>0.55800000000000005</v>
      </c>
    </row>
    <row r="4266" spans="1:75" x14ac:dyDescent="0.35">
      <c r="A4266">
        <v>101</v>
      </c>
      <c r="B4266" t="s">
        <v>1148</v>
      </c>
      <c r="C4266" t="s">
        <v>83</v>
      </c>
      <c r="D4266">
        <v>42</v>
      </c>
      <c r="E4266">
        <v>97.45</v>
      </c>
      <c r="F4266">
        <v>2018</v>
      </c>
      <c r="G4266">
        <v>3</v>
      </c>
      <c r="H4266">
        <v>31</v>
      </c>
      <c r="I4266">
        <v>49</v>
      </c>
      <c r="J4266">
        <v>44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0.28999999999999998</v>
      </c>
      <c r="U4266">
        <v>0.04</v>
      </c>
      <c r="V4266">
        <v>0.33</v>
      </c>
      <c r="W4266">
        <v>0.37</v>
      </c>
      <c r="Z4266">
        <v>24</v>
      </c>
      <c r="AA4266">
        <v>2</v>
      </c>
      <c r="AB4266">
        <v>40</v>
      </c>
      <c r="AC4266">
        <v>9</v>
      </c>
      <c r="AD4266">
        <v>46</v>
      </c>
      <c r="AE4266">
        <v>57</v>
      </c>
      <c r="AF4266">
        <v>42</v>
      </c>
      <c r="AG4266">
        <v>13.14</v>
      </c>
      <c r="AH4266">
        <v>11.28</v>
      </c>
      <c r="AI4266">
        <v>13.98</v>
      </c>
      <c r="AJ4266">
        <v>0.14430000000000001</v>
      </c>
      <c r="AK4266">
        <v>0.18579999999999999</v>
      </c>
      <c r="AL4266">
        <v>1.67</v>
      </c>
      <c r="AM4266">
        <v>1.45</v>
      </c>
      <c r="AN4266">
        <v>11</v>
      </c>
      <c r="AO4266">
        <v>16</v>
      </c>
      <c r="AP4266">
        <v>10.7</v>
      </c>
      <c r="AQ4266">
        <v>10.7</v>
      </c>
      <c r="AR4266">
        <v>1.74</v>
      </c>
      <c r="AS4266">
        <v>1.74</v>
      </c>
      <c r="AT4266">
        <v>0.58699999999999997</v>
      </c>
      <c r="AU4266">
        <v>0.58699999999999997</v>
      </c>
      <c r="BN4266">
        <v>0</v>
      </c>
      <c r="BO4266">
        <v>0</v>
      </c>
      <c r="BP4266">
        <v>0</v>
      </c>
      <c r="BS4266">
        <v>3</v>
      </c>
      <c r="BT4266">
        <f t="shared" si="264"/>
        <v>0.14430000000000001</v>
      </c>
      <c r="BU4266">
        <f t="shared" si="265"/>
        <v>0.18579999999999999</v>
      </c>
      <c r="BV4266">
        <f t="shared" si="266"/>
        <v>0.58699999999999997</v>
      </c>
      <c r="BW4266">
        <f t="shared" si="267"/>
        <v>0.58699999999999997</v>
      </c>
    </row>
    <row r="4267" spans="1:75" x14ac:dyDescent="0.35">
      <c r="A4267">
        <v>102</v>
      </c>
      <c r="B4267" t="s">
        <v>1282</v>
      </c>
      <c r="C4267" t="s">
        <v>83</v>
      </c>
      <c r="D4267">
        <v>43</v>
      </c>
      <c r="E4267">
        <v>98.65</v>
      </c>
      <c r="F4267">
        <v>2018</v>
      </c>
      <c r="G4267">
        <v>3</v>
      </c>
      <c r="H4267">
        <v>37</v>
      </c>
      <c r="I4267">
        <v>41</v>
      </c>
      <c r="J4267">
        <v>20</v>
      </c>
      <c r="M4267">
        <v>0</v>
      </c>
      <c r="N4267">
        <v>0</v>
      </c>
      <c r="O4267">
        <v>0</v>
      </c>
      <c r="P4267">
        <v>1</v>
      </c>
      <c r="S4267">
        <v>1</v>
      </c>
      <c r="T4267">
        <v>-0.06</v>
      </c>
      <c r="U4267">
        <v>0.06</v>
      </c>
      <c r="V4267">
        <v>0</v>
      </c>
      <c r="W4267">
        <v>0.69</v>
      </c>
      <c r="Z4267">
        <v>25</v>
      </c>
      <c r="AA4267">
        <v>8</v>
      </c>
      <c r="AB4267">
        <v>300</v>
      </c>
      <c r="AC4267">
        <v>9</v>
      </c>
      <c r="AD4267">
        <v>42</v>
      </c>
      <c r="AE4267">
        <v>64</v>
      </c>
      <c r="AF4267">
        <v>18</v>
      </c>
      <c r="AG4267">
        <v>12.5</v>
      </c>
      <c r="AH4267">
        <v>11.46</v>
      </c>
      <c r="AI4267">
        <v>10.01</v>
      </c>
      <c r="AJ4267">
        <v>0.23719999999999999</v>
      </c>
      <c r="AK4267">
        <v>0.1883</v>
      </c>
      <c r="AL4267">
        <v>1.91</v>
      </c>
      <c r="AM4267">
        <v>1.72</v>
      </c>
      <c r="AN4267">
        <v>16</v>
      </c>
      <c r="AO4267">
        <v>14</v>
      </c>
      <c r="AP4267">
        <v>17.3</v>
      </c>
      <c r="AQ4267">
        <v>17.3</v>
      </c>
      <c r="AR4267">
        <v>1.79</v>
      </c>
      <c r="AS4267">
        <v>1.85</v>
      </c>
      <c r="AT4267">
        <v>0.23499999999999999</v>
      </c>
      <c r="AU4267">
        <v>0.23499999999999999</v>
      </c>
      <c r="BN4267">
        <v>0</v>
      </c>
      <c r="BO4267">
        <v>0</v>
      </c>
      <c r="BP4267">
        <v>0</v>
      </c>
      <c r="BS4267">
        <v>3</v>
      </c>
      <c r="BT4267">
        <f t="shared" si="264"/>
        <v>0.23719999999999999</v>
      </c>
      <c r="BU4267">
        <f t="shared" si="265"/>
        <v>0.1883</v>
      </c>
      <c r="BV4267">
        <f t="shared" si="266"/>
        <v>0.23499999999999999</v>
      </c>
      <c r="BW4267">
        <f t="shared" si="267"/>
        <v>0.23499999999999999</v>
      </c>
    </row>
    <row r="4268" spans="1:75" x14ac:dyDescent="0.35">
      <c r="A4268">
        <v>103</v>
      </c>
      <c r="B4268" t="s">
        <v>450</v>
      </c>
      <c r="C4268" t="s">
        <v>79</v>
      </c>
      <c r="D4268">
        <v>12</v>
      </c>
      <c r="E4268">
        <v>98.99</v>
      </c>
      <c r="F4268">
        <v>2018</v>
      </c>
      <c r="G4268">
        <v>1</v>
      </c>
      <c r="H4268">
        <v>19</v>
      </c>
      <c r="I4268">
        <v>29</v>
      </c>
      <c r="J4268">
        <v>15</v>
      </c>
      <c r="M4268">
        <v>0</v>
      </c>
      <c r="N4268">
        <v>0</v>
      </c>
      <c r="O4268">
        <v>0</v>
      </c>
      <c r="P4268">
        <v>0</v>
      </c>
      <c r="S4268">
        <v>6</v>
      </c>
      <c r="T4268">
        <v>0.05</v>
      </c>
      <c r="U4268">
        <v>0.75</v>
      </c>
      <c r="V4268">
        <v>0.8</v>
      </c>
      <c r="W4268">
        <v>1.03</v>
      </c>
      <c r="Z4268">
        <v>30</v>
      </c>
      <c r="AA4268">
        <v>1</v>
      </c>
      <c r="AB4268">
        <v>1</v>
      </c>
      <c r="AC4268">
        <v>9</v>
      </c>
      <c r="AD4268">
        <v>25</v>
      </c>
      <c r="AE4268">
        <v>15</v>
      </c>
      <c r="AF4268">
        <v>6</v>
      </c>
      <c r="AG4268">
        <v>21.35</v>
      </c>
      <c r="AH4268">
        <v>16.39</v>
      </c>
      <c r="AI4268">
        <v>26.32</v>
      </c>
      <c r="AJ4268" t="s">
        <v>1710</v>
      </c>
      <c r="AK4268" t="s">
        <v>1710</v>
      </c>
      <c r="AN4268">
        <v>16</v>
      </c>
      <c r="AO4268">
        <v>16</v>
      </c>
      <c r="AT4268" t="s">
        <v>1710</v>
      </c>
      <c r="AU4268" t="s">
        <v>1710</v>
      </c>
      <c r="AV4268">
        <v>8.8000000000000007</v>
      </c>
      <c r="AW4268">
        <v>7.1</v>
      </c>
      <c r="AX4268" s="2">
        <v>3.6999999999999998E-2</v>
      </c>
      <c r="AY4268" s="2">
        <v>3.2000000000000001E-2</v>
      </c>
      <c r="AZ4268">
        <v>7.9</v>
      </c>
      <c r="BA4268">
        <v>6.8</v>
      </c>
      <c r="BB4268">
        <v>16.2</v>
      </c>
      <c r="BC4268">
        <v>13</v>
      </c>
      <c r="BD4268">
        <v>8.1999999999999993</v>
      </c>
      <c r="BE4268">
        <v>6.9</v>
      </c>
      <c r="BF4268">
        <v>7.2</v>
      </c>
      <c r="BG4268">
        <v>6.6</v>
      </c>
      <c r="BH4268">
        <v>1</v>
      </c>
      <c r="BI4268">
        <v>0.3</v>
      </c>
      <c r="BJ4268">
        <v>565</v>
      </c>
      <c r="BK4268">
        <v>555</v>
      </c>
      <c r="BL4268" s="2">
        <v>5.1299999999999998E-2</v>
      </c>
      <c r="BM4268" t="e">
        <v>#N/A</v>
      </c>
      <c r="BN4268">
        <v>0</v>
      </c>
      <c r="BO4268">
        <v>0</v>
      </c>
      <c r="BP4268">
        <v>0</v>
      </c>
      <c r="BS4268">
        <v>10</v>
      </c>
      <c r="BT4268" t="str">
        <f t="shared" si="264"/>
        <v/>
      </c>
      <c r="BU4268" t="str">
        <f t="shared" si="265"/>
        <v/>
      </c>
      <c r="BV4268" t="str">
        <f t="shared" si="266"/>
        <v/>
      </c>
      <c r="BW4268" t="str">
        <f t="shared" si="267"/>
        <v/>
      </c>
    </row>
    <row r="4269" spans="1:75" x14ac:dyDescent="0.35">
      <c r="A4269">
        <v>104</v>
      </c>
      <c r="B4269" t="s">
        <v>1162</v>
      </c>
      <c r="C4269" t="s">
        <v>116</v>
      </c>
      <c r="D4269">
        <v>10</v>
      </c>
      <c r="E4269">
        <v>99.23</v>
      </c>
      <c r="F4269">
        <v>2018</v>
      </c>
      <c r="G4269">
        <v>4</v>
      </c>
      <c r="I4269">
        <v>9</v>
      </c>
      <c r="J4269">
        <v>12</v>
      </c>
      <c r="M4269">
        <v>0</v>
      </c>
      <c r="N4269">
        <v>1</v>
      </c>
      <c r="O4269">
        <v>1</v>
      </c>
      <c r="P4269">
        <v>2</v>
      </c>
      <c r="S4269">
        <v>0</v>
      </c>
      <c r="U4269">
        <v>0.35</v>
      </c>
      <c r="V4269">
        <v>0.35</v>
      </c>
      <c r="W4269">
        <v>0.49</v>
      </c>
      <c r="Z4269">
        <v>24</v>
      </c>
      <c r="AA4269">
        <v>2</v>
      </c>
      <c r="AB4269">
        <v>35</v>
      </c>
      <c r="AC4269">
        <v>9</v>
      </c>
      <c r="AD4269">
        <v>6</v>
      </c>
      <c r="AE4269">
        <v>7</v>
      </c>
      <c r="AF4269">
        <v>14</v>
      </c>
      <c r="AG4269">
        <v>9.06</v>
      </c>
      <c r="AI4269">
        <v>12.52</v>
      </c>
      <c r="AJ4269">
        <v>0.11360000000000001</v>
      </c>
      <c r="AK4269" t="s">
        <v>1710</v>
      </c>
      <c r="AL4269">
        <v>2.0499999999999998</v>
      </c>
      <c r="AN4269">
        <v>14</v>
      </c>
      <c r="AR4269">
        <v>2.12</v>
      </c>
      <c r="AT4269" t="s">
        <v>1710</v>
      </c>
      <c r="AU4269" t="s">
        <v>1710</v>
      </c>
      <c r="BN4269">
        <v>0</v>
      </c>
      <c r="BO4269">
        <v>0</v>
      </c>
      <c r="BP4269">
        <v>0</v>
      </c>
      <c r="BS4269">
        <v>3</v>
      </c>
      <c r="BT4269">
        <f t="shared" si="264"/>
        <v>0.11360000000000001</v>
      </c>
      <c r="BU4269" t="str">
        <f t="shared" si="265"/>
        <v/>
      </c>
      <c r="BV4269" t="str">
        <f t="shared" si="266"/>
        <v/>
      </c>
      <c r="BW4269" t="str">
        <f t="shared" si="267"/>
        <v/>
      </c>
    </row>
    <row r="4270" spans="1:75" x14ac:dyDescent="0.35">
      <c r="A4270">
        <v>105</v>
      </c>
      <c r="B4270" t="s">
        <v>556</v>
      </c>
      <c r="C4270" t="s">
        <v>83</v>
      </c>
      <c r="D4270">
        <v>44</v>
      </c>
      <c r="E4270">
        <v>99.86</v>
      </c>
      <c r="F4270">
        <v>2018</v>
      </c>
      <c r="G4270">
        <v>3</v>
      </c>
      <c r="H4270">
        <v>23</v>
      </c>
      <c r="I4270">
        <v>32</v>
      </c>
      <c r="J4270">
        <v>41</v>
      </c>
      <c r="M4270">
        <v>1</v>
      </c>
      <c r="N4270">
        <v>0</v>
      </c>
      <c r="O4270">
        <v>1</v>
      </c>
      <c r="P4270">
        <v>1</v>
      </c>
      <c r="S4270">
        <v>3</v>
      </c>
      <c r="T4270">
        <v>0.87</v>
      </c>
      <c r="U4270">
        <v>0</v>
      </c>
      <c r="V4270">
        <v>0.87</v>
      </c>
      <c r="W4270">
        <v>0.96</v>
      </c>
      <c r="Z4270">
        <v>31</v>
      </c>
      <c r="AA4270">
        <v>3</v>
      </c>
      <c r="AB4270">
        <v>82</v>
      </c>
      <c r="AC4270">
        <v>9</v>
      </c>
      <c r="AD4270">
        <v>57</v>
      </c>
      <c r="AE4270">
        <v>59</v>
      </c>
      <c r="AF4270">
        <v>59</v>
      </c>
      <c r="AG4270">
        <v>9.5399999999999991</v>
      </c>
      <c r="AH4270">
        <v>16.54</v>
      </c>
      <c r="AI4270">
        <v>11.1</v>
      </c>
      <c r="AJ4270">
        <v>0.17649999999999999</v>
      </c>
      <c r="AK4270">
        <v>0.19400000000000001</v>
      </c>
      <c r="AL4270">
        <v>1.35</v>
      </c>
      <c r="AM4270">
        <v>2.12</v>
      </c>
      <c r="AN4270">
        <v>12</v>
      </c>
      <c r="AO4270">
        <v>12</v>
      </c>
      <c r="AP4270">
        <v>9.6999999999999993</v>
      </c>
      <c r="AQ4270">
        <v>9.6999999999999993</v>
      </c>
      <c r="AR4270">
        <v>1.32</v>
      </c>
      <c r="AS4270">
        <v>1.87</v>
      </c>
      <c r="AT4270">
        <v>0.623</v>
      </c>
      <c r="AU4270">
        <v>0.623</v>
      </c>
      <c r="BN4270">
        <v>0</v>
      </c>
      <c r="BO4270">
        <v>0</v>
      </c>
      <c r="BP4270">
        <v>0</v>
      </c>
      <c r="BS4270">
        <v>9</v>
      </c>
      <c r="BT4270">
        <f t="shared" si="264"/>
        <v>0.17649999999999999</v>
      </c>
      <c r="BU4270">
        <f t="shared" si="265"/>
        <v>0.19400000000000001</v>
      </c>
      <c r="BV4270">
        <f t="shared" si="266"/>
        <v>0.623</v>
      </c>
      <c r="BW4270">
        <f t="shared" si="267"/>
        <v>0.623</v>
      </c>
    </row>
    <row r="4271" spans="1:75" x14ac:dyDescent="0.35">
      <c r="A4271">
        <v>106</v>
      </c>
      <c r="B4271" t="s">
        <v>1277</v>
      </c>
      <c r="C4271" t="s">
        <v>79</v>
      </c>
      <c r="D4271">
        <v>13</v>
      </c>
      <c r="E4271">
        <v>100.89</v>
      </c>
      <c r="F4271">
        <v>2018</v>
      </c>
      <c r="G4271">
        <v>1</v>
      </c>
      <c r="H4271">
        <v>1</v>
      </c>
      <c r="I4271">
        <v>6</v>
      </c>
      <c r="J4271">
        <v>5</v>
      </c>
      <c r="M4271">
        <v>1</v>
      </c>
      <c r="N4271">
        <v>1</v>
      </c>
      <c r="O4271">
        <v>2</v>
      </c>
      <c r="P4271">
        <v>3</v>
      </c>
      <c r="S4271">
        <v>0</v>
      </c>
      <c r="T4271">
        <v>2.14</v>
      </c>
      <c r="U4271">
        <v>0.93</v>
      </c>
      <c r="V4271">
        <v>3.07</v>
      </c>
      <c r="W4271">
        <v>4.51</v>
      </c>
      <c r="Z4271">
        <v>23</v>
      </c>
      <c r="AA4271">
        <v>1</v>
      </c>
      <c r="AB4271">
        <v>10</v>
      </c>
      <c r="AC4271">
        <v>9</v>
      </c>
      <c r="AD4271">
        <v>1</v>
      </c>
      <c r="AE4271">
        <v>1</v>
      </c>
      <c r="AF4271">
        <v>55</v>
      </c>
      <c r="AG4271">
        <v>10.36</v>
      </c>
      <c r="AH4271">
        <v>32.44</v>
      </c>
      <c r="AI4271">
        <v>24.36</v>
      </c>
      <c r="AJ4271" t="s">
        <v>1710</v>
      </c>
      <c r="AK4271" t="s">
        <v>1710</v>
      </c>
      <c r="AN4271">
        <v>1</v>
      </c>
      <c r="AO4271">
        <v>16</v>
      </c>
      <c r="AT4271" t="s">
        <v>1710</v>
      </c>
      <c r="AU4271" t="s">
        <v>1710</v>
      </c>
      <c r="AV4271">
        <v>7.7</v>
      </c>
      <c r="AW4271">
        <v>9.5</v>
      </c>
      <c r="AX4271" s="2">
        <v>2.5000000000000001E-2</v>
      </c>
      <c r="AY4271" s="2">
        <v>3.2000000000000001E-2</v>
      </c>
      <c r="AZ4271">
        <v>8.1</v>
      </c>
      <c r="BA4271">
        <v>8.8000000000000007</v>
      </c>
      <c r="BB4271">
        <v>17</v>
      </c>
      <c r="BC4271">
        <v>16.5</v>
      </c>
      <c r="BD4271">
        <v>9.1999999999999993</v>
      </c>
      <c r="BE4271">
        <v>9.5</v>
      </c>
      <c r="BF4271">
        <v>6.9</v>
      </c>
      <c r="BG4271">
        <v>7.3</v>
      </c>
      <c r="BH4271">
        <v>2.2999999999999998</v>
      </c>
      <c r="BI4271">
        <v>2.2000000000000002</v>
      </c>
      <c r="BJ4271">
        <v>35</v>
      </c>
      <c r="BK4271">
        <v>580</v>
      </c>
      <c r="BL4271" s="2">
        <v>0</v>
      </c>
      <c r="BM4271" t="e">
        <v>#N/A</v>
      </c>
      <c r="BN4271">
        <v>1</v>
      </c>
      <c r="BO4271">
        <v>2</v>
      </c>
      <c r="BP4271">
        <v>3</v>
      </c>
      <c r="BS4271">
        <v>2</v>
      </c>
      <c r="BT4271" t="str">
        <f t="shared" si="264"/>
        <v/>
      </c>
      <c r="BU4271" t="str">
        <f t="shared" si="265"/>
        <v/>
      </c>
      <c r="BV4271" t="str">
        <f t="shared" si="266"/>
        <v/>
      </c>
      <c r="BW4271" t="str">
        <f t="shared" si="267"/>
        <v/>
      </c>
    </row>
    <row r="4272" spans="1:75" x14ac:dyDescent="0.35">
      <c r="A4272">
        <v>107</v>
      </c>
      <c r="B4272" t="s">
        <v>1358</v>
      </c>
      <c r="C4272" t="s">
        <v>83</v>
      </c>
      <c r="D4272">
        <v>45</v>
      </c>
      <c r="E4272">
        <v>101.31</v>
      </c>
      <c r="F4272">
        <v>2018</v>
      </c>
      <c r="G4272">
        <v>3</v>
      </c>
      <c r="H4272">
        <v>50</v>
      </c>
      <c r="I4272">
        <v>19</v>
      </c>
      <c r="J4272">
        <v>178</v>
      </c>
      <c r="M4272">
        <v>0</v>
      </c>
      <c r="N4272">
        <v>1</v>
      </c>
      <c r="O4272">
        <v>1</v>
      </c>
      <c r="P4272">
        <v>1</v>
      </c>
      <c r="S4272">
        <v>0</v>
      </c>
      <c r="T4272">
        <v>-7.0000000000000007E-2</v>
      </c>
      <c r="U4272">
        <v>0.8</v>
      </c>
      <c r="V4272">
        <v>0.73</v>
      </c>
      <c r="W4272">
        <v>0.73</v>
      </c>
      <c r="Z4272">
        <v>23</v>
      </c>
      <c r="AA4272">
        <v>2</v>
      </c>
      <c r="AB4272">
        <v>40</v>
      </c>
      <c r="AC4272">
        <v>9</v>
      </c>
      <c r="AD4272">
        <v>48</v>
      </c>
      <c r="AE4272">
        <v>15</v>
      </c>
      <c r="AH4272">
        <v>8.52</v>
      </c>
      <c r="AI4272">
        <v>13.93</v>
      </c>
      <c r="AJ4272" t="s">
        <v>1710</v>
      </c>
      <c r="AK4272">
        <v>0.158</v>
      </c>
      <c r="AM4272">
        <v>1.32</v>
      </c>
      <c r="AO4272">
        <v>16</v>
      </c>
      <c r="AP4272">
        <v>15.6</v>
      </c>
      <c r="AQ4272">
        <v>15.6</v>
      </c>
      <c r="AS4272">
        <v>1.73</v>
      </c>
      <c r="AT4272">
        <v>0.16200000000000001</v>
      </c>
      <c r="AU4272">
        <v>0.16200000000000001</v>
      </c>
      <c r="BN4272">
        <v>0</v>
      </c>
      <c r="BO4272">
        <v>0</v>
      </c>
      <c r="BP4272">
        <v>0</v>
      </c>
      <c r="BS4272">
        <v>1</v>
      </c>
      <c r="BT4272" t="str">
        <f t="shared" si="264"/>
        <v/>
      </c>
      <c r="BU4272">
        <f t="shared" si="265"/>
        <v>0.158</v>
      </c>
      <c r="BV4272">
        <f t="shared" si="266"/>
        <v>0.16200000000000001</v>
      </c>
      <c r="BW4272">
        <f t="shared" si="267"/>
        <v>0.16200000000000001</v>
      </c>
    </row>
    <row r="4273" spans="1:75" x14ac:dyDescent="0.35">
      <c r="A4273">
        <v>108</v>
      </c>
      <c r="B4273" t="s">
        <v>875</v>
      </c>
      <c r="C4273" t="s">
        <v>70</v>
      </c>
      <c r="D4273">
        <v>39</v>
      </c>
      <c r="E4273">
        <v>101.38</v>
      </c>
      <c r="F4273">
        <v>2018</v>
      </c>
      <c r="G4273">
        <v>2</v>
      </c>
      <c r="H4273">
        <v>54</v>
      </c>
      <c r="I4273">
        <v>52</v>
      </c>
      <c r="J4273">
        <v>82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0.14000000000000001</v>
      </c>
      <c r="U4273">
        <v>-0.17</v>
      </c>
      <c r="V4273">
        <v>-0.03</v>
      </c>
      <c r="W4273">
        <v>-0.23</v>
      </c>
      <c r="Z4273">
        <v>28</v>
      </c>
      <c r="AA4273">
        <v>5</v>
      </c>
      <c r="AB4273">
        <v>154</v>
      </c>
      <c r="AC4273">
        <v>9</v>
      </c>
      <c r="AD4273">
        <v>60</v>
      </c>
      <c r="AE4273">
        <v>77</v>
      </c>
      <c r="AF4273">
        <v>27</v>
      </c>
      <c r="AG4273">
        <v>15.54</v>
      </c>
      <c r="AH4273">
        <v>9.16</v>
      </c>
      <c r="AI4273">
        <v>8.51</v>
      </c>
      <c r="AJ4273">
        <v>0.1008</v>
      </c>
      <c r="AK4273">
        <v>0.1174</v>
      </c>
      <c r="AL4273">
        <v>2.34</v>
      </c>
      <c r="AM4273">
        <v>1.3</v>
      </c>
      <c r="AN4273">
        <v>10</v>
      </c>
      <c r="AO4273">
        <v>10</v>
      </c>
      <c r="AP4273">
        <v>1.1000000000000001</v>
      </c>
      <c r="AQ4273">
        <v>1.1000000000000001</v>
      </c>
      <c r="AR4273">
        <v>1.42</v>
      </c>
      <c r="AS4273">
        <v>1.42</v>
      </c>
      <c r="AT4273">
        <v>5.8999999999999997E-2</v>
      </c>
      <c r="AU4273">
        <v>5.8999999999999997E-2</v>
      </c>
      <c r="BN4273">
        <v>0</v>
      </c>
      <c r="BO4273">
        <v>0</v>
      </c>
      <c r="BP4273">
        <v>0</v>
      </c>
      <c r="BS4273">
        <v>6</v>
      </c>
      <c r="BT4273">
        <f t="shared" si="264"/>
        <v>0.1008</v>
      </c>
      <c r="BU4273">
        <f t="shared" si="265"/>
        <v>0.1174</v>
      </c>
      <c r="BV4273">
        <f t="shared" si="266"/>
        <v>5.8999999999999997E-2</v>
      </c>
      <c r="BW4273">
        <f t="shared" si="267"/>
        <v>5.8999999999999997E-2</v>
      </c>
    </row>
    <row r="4274" spans="1:75" x14ac:dyDescent="0.35">
      <c r="A4274">
        <v>109</v>
      </c>
      <c r="B4274" t="s">
        <v>697</v>
      </c>
      <c r="C4274" t="s">
        <v>116</v>
      </c>
      <c r="D4274">
        <v>11</v>
      </c>
      <c r="E4274">
        <v>102</v>
      </c>
      <c r="F4274">
        <v>2018</v>
      </c>
      <c r="G4274">
        <v>4</v>
      </c>
      <c r="H4274">
        <v>96</v>
      </c>
      <c r="I4274">
        <v>43</v>
      </c>
      <c r="M4274">
        <v>0</v>
      </c>
      <c r="N4274">
        <v>0</v>
      </c>
      <c r="O4274">
        <v>0</v>
      </c>
      <c r="P4274">
        <v>0</v>
      </c>
      <c r="S4274">
        <v>5</v>
      </c>
      <c r="T4274">
        <v>0.04</v>
      </c>
      <c r="U4274">
        <v>0.05</v>
      </c>
      <c r="V4274">
        <v>0.09</v>
      </c>
      <c r="W4274">
        <v>0.09</v>
      </c>
      <c r="Z4274">
        <v>34</v>
      </c>
      <c r="AA4274">
        <v>6</v>
      </c>
      <c r="AB4274">
        <v>175</v>
      </c>
      <c r="AC4274">
        <v>9</v>
      </c>
      <c r="AD4274">
        <v>15</v>
      </c>
      <c r="AF4274">
        <v>5</v>
      </c>
      <c r="AG4274">
        <v>11.03</v>
      </c>
      <c r="AH4274">
        <v>9.1999999999999993</v>
      </c>
      <c r="AI4274">
        <v>7.79</v>
      </c>
      <c r="AJ4274">
        <v>0.22370000000000001</v>
      </c>
      <c r="AK4274">
        <v>1.7000000000000001E-2</v>
      </c>
      <c r="AL4274">
        <v>1.83</v>
      </c>
      <c r="AM4274">
        <v>2</v>
      </c>
      <c r="AN4274">
        <v>16</v>
      </c>
      <c r="AO4274">
        <v>1</v>
      </c>
      <c r="AP4274">
        <v>7.1</v>
      </c>
      <c r="AQ4274">
        <v>7.1</v>
      </c>
      <c r="AR4274">
        <v>1.66</v>
      </c>
      <c r="AS4274">
        <v>1.31</v>
      </c>
      <c r="AT4274">
        <v>0.33300000000000002</v>
      </c>
      <c r="AU4274">
        <v>0.33300000000000002</v>
      </c>
      <c r="BN4274">
        <v>0</v>
      </c>
      <c r="BO4274">
        <v>0</v>
      </c>
      <c r="BP4274">
        <v>0</v>
      </c>
      <c r="BS4274">
        <v>13</v>
      </c>
      <c r="BT4274">
        <f t="shared" si="264"/>
        <v>0.22370000000000001</v>
      </c>
      <c r="BU4274">
        <f t="shared" si="265"/>
        <v>1.7000000000000001E-2</v>
      </c>
      <c r="BV4274">
        <f t="shared" si="266"/>
        <v>0.33300000000000002</v>
      </c>
      <c r="BW4274">
        <f t="shared" si="267"/>
        <v>0.33300000000000002</v>
      </c>
    </row>
    <row r="4275" spans="1:75" x14ac:dyDescent="0.35">
      <c r="A4275">
        <v>110</v>
      </c>
      <c r="B4275" t="s">
        <v>945</v>
      </c>
      <c r="C4275" t="s">
        <v>70</v>
      </c>
      <c r="D4275">
        <v>40</v>
      </c>
      <c r="E4275">
        <v>102.51</v>
      </c>
      <c r="F4275">
        <v>2018</v>
      </c>
      <c r="G4275">
        <v>2</v>
      </c>
      <c r="H4275">
        <v>35</v>
      </c>
      <c r="M4275">
        <v>0</v>
      </c>
      <c r="N4275">
        <v>0</v>
      </c>
      <c r="O4275">
        <v>0</v>
      </c>
      <c r="P4275">
        <v>0</v>
      </c>
      <c r="S4275">
        <v>1</v>
      </c>
      <c r="T4275">
        <v>0.46</v>
      </c>
      <c r="V4275">
        <v>0.46</v>
      </c>
      <c r="W4275">
        <v>0.46</v>
      </c>
      <c r="Z4275">
        <v>25</v>
      </c>
      <c r="AA4275">
        <v>8</v>
      </c>
      <c r="AB4275">
        <v>300</v>
      </c>
      <c r="AC4275">
        <v>9</v>
      </c>
      <c r="AD4275">
        <v>61</v>
      </c>
      <c r="AF4275">
        <v>33</v>
      </c>
      <c r="AG4275">
        <v>8.9700000000000006</v>
      </c>
      <c r="AH4275">
        <v>10.82</v>
      </c>
      <c r="AJ4275">
        <v>7.9399999999999998E-2</v>
      </c>
      <c r="AK4275">
        <v>5.6300000000000003E-2</v>
      </c>
      <c r="AL4275">
        <v>0.85</v>
      </c>
      <c r="AM4275">
        <v>1.05</v>
      </c>
      <c r="AN4275">
        <v>16</v>
      </c>
      <c r="AO4275">
        <v>13</v>
      </c>
      <c r="AP4275">
        <v>-0.9</v>
      </c>
      <c r="AQ4275">
        <v>-0.9</v>
      </c>
      <c r="AR4275">
        <v>1.39</v>
      </c>
      <c r="AS4275">
        <v>1.39</v>
      </c>
      <c r="AT4275">
        <v>1.7000000000000001E-2</v>
      </c>
      <c r="AU4275">
        <v>1.7000000000000001E-2</v>
      </c>
      <c r="BN4275">
        <v>0</v>
      </c>
      <c r="BO4275">
        <v>0</v>
      </c>
      <c r="BP4275">
        <v>0</v>
      </c>
      <c r="BS4275">
        <v>5</v>
      </c>
      <c r="BT4275">
        <f t="shared" si="264"/>
        <v>7.9399999999999998E-2</v>
      </c>
      <c r="BU4275">
        <f t="shared" si="265"/>
        <v>5.6300000000000003E-2</v>
      </c>
      <c r="BV4275">
        <f t="shared" si="266"/>
        <v>1.7000000000000001E-2</v>
      </c>
      <c r="BW4275">
        <f t="shared" si="267"/>
        <v>1.7000000000000001E-2</v>
      </c>
    </row>
    <row r="4276" spans="1:75" x14ac:dyDescent="0.35">
      <c r="A4276">
        <v>111</v>
      </c>
      <c r="B4276" t="s">
        <v>534</v>
      </c>
      <c r="C4276" t="s">
        <v>83</v>
      </c>
      <c r="D4276">
        <v>46</v>
      </c>
      <c r="E4276">
        <v>103.03</v>
      </c>
      <c r="F4276">
        <v>2018</v>
      </c>
      <c r="G4276">
        <v>3</v>
      </c>
      <c r="M4276">
        <v>0</v>
      </c>
      <c r="N4276">
        <v>0</v>
      </c>
      <c r="O4276">
        <v>0</v>
      </c>
      <c r="P4276">
        <v>0</v>
      </c>
      <c r="S4276">
        <v>2</v>
      </c>
      <c r="V4276">
        <v>0</v>
      </c>
      <c r="W4276">
        <v>0</v>
      </c>
      <c r="Z4276">
        <v>31</v>
      </c>
      <c r="AA4276">
        <v>4</v>
      </c>
      <c r="AB4276">
        <v>101</v>
      </c>
      <c r="AC4276">
        <v>9</v>
      </c>
      <c r="AJ4276" t="s">
        <v>1710</v>
      </c>
      <c r="AK4276" t="s">
        <v>1710</v>
      </c>
      <c r="AT4276" t="s">
        <v>1710</v>
      </c>
      <c r="AU4276" t="s">
        <v>1710</v>
      </c>
      <c r="BN4276">
        <v>0</v>
      </c>
      <c r="BO4276">
        <v>0</v>
      </c>
      <c r="BP4276">
        <v>0</v>
      </c>
      <c r="BS4276">
        <v>9</v>
      </c>
      <c r="BT4276" t="str">
        <f t="shared" si="264"/>
        <v/>
      </c>
      <c r="BU4276" t="str">
        <f t="shared" si="265"/>
        <v/>
      </c>
      <c r="BV4276" t="str">
        <f t="shared" si="266"/>
        <v/>
      </c>
      <c r="BW4276" t="str">
        <f t="shared" si="267"/>
        <v/>
      </c>
    </row>
    <row r="4277" spans="1:75" x14ac:dyDescent="0.35">
      <c r="A4277">
        <v>112</v>
      </c>
      <c r="B4277" t="s">
        <v>1291</v>
      </c>
      <c r="C4277" t="s">
        <v>70</v>
      </c>
      <c r="D4277">
        <v>41</v>
      </c>
      <c r="E4277">
        <v>103.51</v>
      </c>
      <c r="F4277">
        <v>2018</v>
      </c>
      <c r="G4277">
        <v>2</v>
      </c>
      <c r="H4277">
        <v>23</v>
      </c>
      <c r="I4277">
        <v>2</v>
      </c>
      <c r="J4277">
        <v>5</v>
      </c>
      <c r="M4277">
        <v>1</v>
      </c>
      <c r="N4277">
        <v>1</v>
      </c>
      <c r="O4277">
        <v>2</v>
      </c>
      <c r="P4277">
        <v>3</v>
      </c>
      <c r="S4277">
        <v>0</v>
      </c>
      <c r="T4277">
        <v>0.79</v>
      </c>
      <c r="U4277">
        <v>1.34</v>
      </c>
      <c r="V4277">
        <v>2.13</v>
      </c>
      <c r="W4277">
        <v>3.33</v>
      </c>
      <c r="Z4277">
        <v>24</v>
      </c>
      <c r="AA4277">
        <v>5</v>
      </c>
      <c r="AB4277">
        <v>182</v>
      </c>
      <c r="AC4277">
        <v>9</v>
      </c>
      <c r="AD4277">
        <v>15</v>
      </c>
      <c r="AE4277">
        <v>14</v>
      </c>
      <c r="AF4277">
        <v>62</v>
      </c>
      <c r="AG4277">
        <v>8</v>
      </c>
      <c r="AH4277">
        <v>14.46</v>
      </c>
      <c r="AI4277">
        <v>19.93</v>
      </c>
      <c r="AJ4277">
        <v>2.76E-2</v>
      </c>
      <c r="AK4277">
        <v>5.6599999999999998E-2</v>
      </c>
      <c r="AL4277">
        <v>0.2</v>
      </c>
      <c r="AM4277">
        <v>1.01</v>
      </c>
      <c r="AN4277">
        <v>10</v>
      </c>
      <c r="AO4277">
        <v>12</v>
      </c>
      <c r="AP4277">
        <v>-0.4</v>
      </c>
      <c r="AQ4277">
        <v>-0.4</v>
      </c>
      <c r="AR4277">
        <v>1.64</v>
      </c>
      <c r="AS4277">
        <v>1.64</v>
      </c>
      <c r="AT4277">
        <v>3.3000000000000002E-2</v>
      </c>
      <c r="AU4277">
        <v>3.3000000000000002E-2</v>
      </c>
      <c r="BN4277">
        <v>0</v>
      </c>
      <c r="BO4277">
        <v>1</v>
      </c>
      <c r="BP4277">
        <v>2</v>
      </c>
      <c r="BS4277">
        <v>2</v>
      </c>
      <c r="BT4277">
        <f t="shared" si="264"/>
        <v>2.76E-2</v>
      </c>
      <c r="BU4277">
        <f t="shared" si="265"/>
        <v>5.6599999999999998E-2</v>
      </c>
      <c r="BV4277">
        <f t="shared" si="266"/>
        <v>3.3000000000000002E-2</v>
      </c>
      <c r="BW4277">
        <f t="shared" si="267"/>
        <v>3.3000000000000002E-2</v>
      </c>
    </row>
    <row r="4278" spans="1:75" x14ac:dyDescent="0.35">
      <c r="A4278">
        <v>113</v>
      </c>
      <c r="B4278" t="s">
        <v>1359</v>
      </c>
      <c r="C4278" t="s">
        <v>1355</v>
      </c>
      <c r="E4278">
        <v>106.02</v>
      </c>
      <c r="F4278">
        <v>2018</v>
      </c>
      <c r="G4278" t="e">
        <v>#N/A</v>
      </c>
      <c r="M4278" t="e">
        <v>#N/A</v>
      </c>
      <c r="N4278" t="e">
        <v>#N/A</v>
      </c>
      <c r="O4278" t="e">
        <v>#N/A</v>
      </c>
      <c r="P4278" t="e">
        <v>#N/A</v>
      </c>
      <c r="V4278">
        <v>0</v>
      </c>
      <c r="W4278">
        <v>0</v>
      </c>
      <c r="Z4278" t="e">
        <v>#N/A</v>
      </c>
      <c r="AA4278">
        <v>8</v>
      </c>
      <c r="AB4278">
        <v>300</v>
      </c>
      <c r="AC4278">
        <v>9</v>
      </c>
      <c r="AG4278" t="e">
        <v>#N/A</v>
      </c>
      <c r="AH4278" t="e">
        <v>#N/A</v>
      </c>
      <c r="AI4278" t="e">
        <v>#N/A</v>
      </c>
      <c r="AJ4278" t="s">
        <v>1710</v>
      </c>
      <c r="AK4278" t="s">
        <v>1710</v>
      </c>
      <c r="AN4278" t="e">
        <v>#N/A</v>
      </c>
      <c r="AO4278" t="e">
        <v>#N/A</v>
      </c>
      <c r="AT4278" t="s">
        <v>1710</v>
      </c>
      <c r="AU4278" t="s">
        <v>1710</v>
      </c>
      <c r="BN4278" t="e">
        <v>#N/A</v>
      </c>
      <c r="BO4278" t="e">
        <v>#N/A</v>
      </c>
      <c r="BP4278" t="e">
        <v>#N/A</v>
      </c>
      <c r="BS4278" t="e">
        <v>#N/A</v>
      </c>
      <c r="BT4278" t="str">
        <f t="shared" si="264"/>
        <v/>
      </c>
      <c r="BU4278" t="str">
        <f t="shared" si="265"/>
        <v/>
      </c>
      <c r="BV4278" t="str">
        <f t="shared" si="266"/>
        <v/>
      </c>
      <c r="BW4278" t="str">
        <f t="shared" si="267"/>
        <v/>
      </c>
    </row>
    <row r="4279" spans="1:75" x14ac:dyDescent="0.35">
      <c r="A4279">
        <v>114</v>
      </c>
      <c r="B4279" t="s">
        <v>1256</v>
      </c>
      <c r="C4279" t="s">
        <v>116</v>
      </c>
      <c r="D4279">
        <v>12</v>
      </c>
      <c r="E4279">
        <v>106.36</v>
      </c>
      <c r="F4279">
        <v>2018</v>
      </c>
      <c r="G4279">
        <v>4</v>
      </c>
      <c r="H4279">
        <v>15</v>
      </c>
      <c r="I4279">
        <v>28</v>
      </c>
      <c r="J4279">
        <v>58</v>
      </c>
      <c r="M4279">
        <v>0</v>
      </c>
      <c r="N4279">
        <v>0</v>
      </c>
      <c r="O4279">
        <v>0</v>
      </c>
      <c r="P4279">
        <v>0</v>
      </c>
      <c r="S4279">
        <v>0</v>
      </c>
      <c r="T4279">
        <v>0.42</v>
      </c>
      <c r="U4279">
        <v>0</v>
      </c>
      <c r="V4279">
        <v>0.42</v>
      </c>
      <c r="W4279">
        <v>0.39</v>
      </c>
      <c r="Z4279">
        <v>24</v>
      </c>
      <c r="AA4279">
        <v>1</v>
      </c>
      <c r="AB4279">
        <v>19</v>
      </c>
      <c r="AC4279">
        <v>9</v>
      </c>
      <c r="AD4279">
        <v>4</v>
      </c>
      <c r="AE4279">
        <v>21</v>
      </c>
      <c r="AF4279">
        <v>20</v>
      </c>
      <c r="AG4279">
        <v>7.37</v>
      </c>
      <c r="AH4279">
        <v>12.05</v>
      </c>
      <c r="AI4279">
        <v>6.14</v>
      </c>
      <c r="AJ4279">
        <v>6.3200000000000006E-2</v>
      </c>
      <c r="AK4279">
        <v>7.85E-2</v>
      </c>
      <c r="AL4279">
        <v>1.85</v>
      </c>
      <c r="AM4279">
        <v>2.23</v>
      </c>
      <c r="AN4279">
        <v>14</v>
      </c>
      <c r="AO4279">
        <v>10</v>
      </c>
      <c r="AP4279">
        <v>11.6</v>
      </c>
      <c r="AQ4279">
        <v>11.6</v>
      </c>
      <c r="AR4279">
        <v>2.92</v>
      </c>
      <c r="AS4279">
        <v>2.56</v>
      </c>
      <c r="AT4279">
        <v>0.497</v>
      </c>
      <c r="AU4279">
        <v>0.497</v>
      </c>
      <c r="BN4279">
        <v>0</v>
      </c>
      <c r="BO4279">
        <v>0</v>
      </c>
      <c r="BP4279">
        <v>0</v>
      </c>
      <c r="BS4279">
        <v>2</v>
      </c>
      <c r="BT4279">
        <f t="shared" si="264"/>
        <v>6.3200000000000006E-2</v>
      </c>
      <c r="BU4279">
        <f t="shared" si="265"/>
        <v>7.85E-2</v>
      </c>
      <c r="BV4279">
        <f t="shared" si="266"/>
        <v>0.497</v>
      </c>
      <c r="BW4279">
        <f t="shared" si="267"/>
        <v>0.497</v>
      </c>
    </row>
    <row r="4280" spans="1:75" x14ac:dyDescent="0.35">
      <c r="A4280">
        <v>115</v>
      </c>
      <c r="B4280" t="s">
        <v>639</v>
      </c>
      <c r="C4280" t="s">
        <v>83</v>
      </c>
      <c r="D4280">
        <v>47</v>
      </c>
      <c r="E4280">
        <v>107.56</v>
      </c>
      <c r="F4280">
        <v>2018</v>
      </c>
      <c r="G4280">
        <v>3</v>
      </c>
      <c r="H4280">
        <v>84</v>
      </c>
      <c r="I4280">
        <v>42</v>
      </c>
      <c r="J4280">
        <v>75</v>
      </c>
      <c r="M4280">
        <v>0</v>
      </c>
      <c r="N4280">
        <v>0</v>
      </c>
      <c r="O4280">
        <v>0</v>
      </c>
      <c r="P4280">
        <v>0</v>
      </c>
      <c r="S4280">
        <v>2</v>
      </c>
      <c r="T4280">
        <v>0.09</v>
      </c>
      <c r="U4280">
        <v>0.23</v>
      </c>
      <c r="V4280">
        <v>0.32</v>
      </c>
      <c r="W4280">
        <v>0.37</v>
      </c>
      <c r="Z4280">
        <v>28</v>
      </c>
      <c r="AA4280">
        <v>2</v>
      </c>
      <c r="AB4280">
        <v>64</v>
      </c>
      <c r="AC4280">
        <v>9</v>
      </c>
      <c r="AD4280">
        <v>142</v>
      </c>
      <c r="AE4280">
        <v>93</v>
      </c>
      <c r="AF4280">
        <v>36</v>
      </c>
      <c r="AG4280">
        <v>10.47</v>
      </c>
      <c r="AH4280">
        <v>9.82</v>
      </c>
      <c r="AI4280">
        <v>10.46</v>
      </c>
      <c r="AJ4280">
        <v>0.18049999999999999</v>
      </c>
      <c r="AK4280">
        <v>0.1009</v>
      </c>
      <c r="AL4280">
        <v>1.36</v>
      </c>
      <c r="AM4280">
        <v>1.1299999999999999</v>
      </c>
      <c r="AN4280">
        <v>15</v>
      </c>
      <c r="AO4280">
        <v>9</v>
      </c>
      <c r="AP4280">
        <v>8</v>
      </c>
      <c r="AQ4280">
        <v>8</v>
      </c>
      <c r="AR4280">
        <v>1.83</v>
      </c>
      <c r="AS4280">
        <v>1.55</v>
      </c>
      <c r="AT4280">
        <v>0.88100000000000001</v>
      </c>
      <c r="AU4280">
        <v>0.88100000000000001</v>
      </c>
      <c r="BN4280">
        <v>0</v>
      </c>
      <c r="BO4280">
        <v>0</v>
      </c>
      <c r="BP4280">
        <v>0</v>
      </c>
      <c r="BS4280">
        <v>8</v>
      </c>
      <c r="BT4280">
        <f t="shared" si="264"/>
        <v>0.18049999999999999</v>
      </c>
      <c r="BU4280">
        <f t="shared" si="265"/>
        <v>0.1009</v>
      </c>
      <c r="BV4280">
        <f t="shared" si="266"/>
        <v>0.88100000000000001</v>
      </c>
      <c r="BW4280">
        <f t="shared" si="267"/>
        <v>0.88100000000000001</v>
      </c>
    </row>
    <row r="4281" spans="1:75" x14ac:dyDescent="0.35">
      <c r="A4281">
        <v>116</v>
      </c>
      <c r="B4281" t="s">
        <v>1360</v>
      </c>
      <c r="C4281" t="s">
        <v>83</v>
      </c>
      <c r="D4281">
        <v>48</v>
      </c>
      <c r="E4281">
        <v>108.49</v>
      </c>
      <c r="F4281">
        <v>2018</v>
      </c>
      <c r="G4281">
        <v>3</v>
      </c>
      <c r="H4281">
        <v>58</v>
      </c>
      <c r="I4281">
        <v>38</v>
      </c>
      <c r="J4281">
        <v>51</v>
      </c>
      <c r="M4281">
        <v>0</v>
      </c>
      <c r="N4281">
        <v>0</v>
      </c>
      <c r="O4281">
        <v>0</v>
      </c>
      <c r="P4281">
        <v>0</v>
      </c>
      <c r="S4281">
        <v>0</v>
      </c>
      <c r="T4281">
        <v>0.15</v>
      </c>
      <c r="U4281">
        <v>0.21</v>
      </c>
      <c r="V4281">
        <v>0.36</v>
      </c>
      <c r="W4281">
        <v>0.53</v>
      </c>
      <c r="Z4281">
        <v>22</v>
      </c>
      <c r="AA4281">
        <v>2</v>
      </c>
      <c r="AB4281">
        <v>47</v>
      </c>
      <c r="AC4281">
        <v>10</v>
      </c>
      <c r="AD4281">
        <v>52</v>
      </c>
      <c r="AE4281">
        <v>37</v>
      </c>
      <c r="AH4281">
        <v>10.29</v>
      </c>
      <c r="AI4281">
        <v>12.78</v>
      </c>
      <c r="AJ4281" t="s">
        <v>1710</v>
      </c>
      <c r="AK4281">
        <v>0.14380000000000001</v>
      </c>
      <c r="AM4281">
        <v>1.72</v>
      </c>
      <c r="AO4281">
        <v>12</v>
      </c>
      <c r="AP4281">
        <v>10</v>
      </c>
      <c r="AQ4281">
        <v>10</v>
      </c>
      <c r="AS4281">
        <v>1.85</v>
      </c>
      <c r="AT4281">
        <v>0.308</v>
      </c>
      <c r="AU4281">
        <v>0.308</v>
      </c>
      <c r="BN4281">
        <v>0</v>
      </c>
      <c r="BO4281">
        <v>0</v>
      </c>
      <c r="BP4281">
        <v>0</v>
      </c>
      <c r="BS4281">
        <v>1</v>
      </c>
      <c r="BT4281" t="str">
        <f t="shared" si="264"/>
        <v/>
      </c>
      <c r="BU4281">
        <f t="shared" si="265"/>
        <v>0.14380000000000001</v>
      </c>
      <c r="BV4281">
        <f t="shared" si="266"/>
        <v>0.308</v>
      </c>
      <c r="BW4281">
        <f t="shared" si="267"/>
        <v>0.308</v>
      </c>
    </row>
    <row r="4282" spans="1:75" x14ac:dyDescent="0.35">
      <c r="A4282">
        <v>117</v>
      </c>
      <c r="B4282" t="s">
        <v>860</v>
      </c>
      <c r="C4282" t="s">
        <v>116</v>
      </c>
      <c r="D4282">
        <v>13</v>
      </c>
      <c r="E4282">
        <v>109.41</v>
      </c>
      <c r="F4282">
        <v>2018</v>
      </c>
      <c r="G4282">
        <v>4</v>
      </c>
      <c r="H4282">
        <v>14</v>
      </c>
      <c r="J4282">
        <v>34</v>
      </c>
      <c r="M4282">
        <v>0</v>
      </c>
      <c r="N4282">
        <v>0</v>
      </c>
      <c r="O4282">
        <v>0</v>
      </c>
      <c r="P4282">
        <v>0</v>
      </c>
      <c r="S4282">
        <v>2</v>
      </c>
      <c r="T4282">
        <v>0.3</v>
      </c>
      <c r="V4282">
        <v>0.3</v>
      </c>
      <c r="W4282">
        <v>0.28999999999999998</v>
      </c>
      <c r="Z4282">
        <v>28</v>
      </c>
      <c r="AA4282">
        <v>3</v>
      </c>
      <c r="AB4282">
        <v>85</v>
      </c>
      <c r="AC4282">
        <v>10</v>
      </c>
      <c r="AD4282">
        <v>21</v>
      </c>
      <c r="AF4282">
        <v>36</v>
      </c>
      <c r="AG4282">
        <v>10.02</v>
      </c>
      <c r="AH4282">
        <v>9.3699999999999992</v>
      </c>
      <c r="AJ4282">
        <v>6.5199999999999994E-2</v>
      </c>
      <c r="AK4282">
        <v>0.17380000000000001</v>
      </c>
      <c r="AL4282">
        <v>1.5</v>
      </c>
      <c r="AM4282">
        <v>1.63</v>
      </c>
      <c r="AN4282">
        <v>6</v>
      </c>
      <c r="AO4282">
        <v>13</v>
      </c>
      <c r="AP4282">
        <v>6.7</v>
      </c>
      <c r="AQ4282">
        <v>6.7</v>
      </c>
      <c r="AR4282">
        <v>1.82</v>
      </c>
      <c r="AS4282">
        <v>1.57</v>
      </c>
      <c r="AT4282">
        <v>0.441</v>
      </c>
      <c r="AU4282">
        <v>0.441</v>
      </c>
      <c r="BN4282">
        <v>0</v>
      </c>
      <c r="BO4282">
        <v>0</v>
      </c>
      <c r="BP4282">
        <v>0</v>
      </c>
      <c r="BS4282">
        <v>6</v>
      </c>
      <c r="BT4282">
        <f t="shared" si="264"/>
        <v>6.5199999999999994E-2</v>
      </c>
      <c r="BU4282">
        <f t="shared" si="265"/>
        <v>0.17380000000000001</v>
      </c>
      <c r="BV4282">
        <f t="shared" si="266"/>
        <v>0.441</v>
      </c>
      <c r="BW4282">
        <f t="shared" si="267"/>
        <v>0.441</v>
      </c>
    </row>
    <row r="4283" spans="1:75" x14ac:dyDescent="0.35">
      <c r="A4283">
        <v>118</v>
      </c>
      <c r="B4283" t="s">
        <v>69</v>
      </c>
      <c r="C4283" t="s">
        <v>70</v>
      </c>
      <c r="D4283">
        <v>42</v>
      </c>
      <c r="E4283">
        <v>109.55</v>
      </c>
      <c r="F4283">
        <v>2018</v>
      </c>
      <c r="G4283">
        <v>2</v>
      </c>
      <c r="H4283">
        <v>18</v>
      </c>
      <c r="I4283">
        <v>32</v>
      </c>
      <c r="J4283">
        <v>39</v>
      </c>
      <c r="M4283">
        <v>1</v>
      </c>
      <c r="N4283">
        <v>0</v>
      </c>
      <c r="O4283">
        <v>1</v>
      </c>
      <c r="P4283">
        <v>1</v>
      </c>
      <c r="S4283">
        <v>8</v>
      </c>
      <c r="T4283">
        <v>0.76</v>
      </c>
      <c r="U4283">
        <v>0</v>
      </c>
      <c r="V4283">
        <v>0.76</v>
      </c>
      <c r="W4283">
        <v>0.89</v>
      </c>
      <c r="Z4283">
        <v>33</v>
      </c>
      <c r="AA4283">
        <v>1</v>
      </c>
      <c r="AB4283">
        <v>7</v>
      </c>
      <c r="AC4283">
        <v>10</v>
      </c>
      <c r="AD4283">
        <v>47</v>
      </c>
      <c r="AE4283">
        <v>78</v>
      </c>
      <c r="AF4283">
        <v>61</v>
      </c>
      <c r="AG4283">
        <v>8.2899999999999991</v>
      </c>
      <c r="AH4283">
        <v>12.06</v>
      </c>
      <c r="AI4283">
        <v>10.07</v>
      </c>
      <c r="AJ4283">
        <v>3.3000000000000002E-2</v>
      </c>
      <c r="AK4283">
        <v>5.6399999999999999E-2</v>
      </c>
      <c r="AL4283">
        <v>0.71</v>
      </c>
      <c r="AM4283">
        <v>1.32</v>
      </c>
      <c r="AN4283">
        <v>10</v>
      </c>
      <c r="AO4283">
        <v>16</v>
      </c>
      <c r="AP4283">
        <v>0</v>
      </c>
      <c r="AQ4283">
        <v>0</v>
      </c>
      <c r="AR4283">
        <v>1.87</v>
      </c>
      <c r="AS4283">
        <v>1.87</v>
      </c>
      <c r="AT4283">
        <v>5.0000000000000001E-3</v>
      </c>
      <c r="AU4283">
        <v>5.0000000000000001E-3</v>
      </c>
      <c r="BN4283">
        <v>0</v>
      </c>
      <c r="BO4283">
        <v>0</v>
      </c>
      <c r="BP4283">
        <v>0</v>
      </c>
      <c r="BS4283">
        <v>12</v>
      </c>
      <c r="BT4283">
        <f t="shared" si="264"/>
        <v>3.3000000000000002E-2</v>
      </c>
      <c r="BU4283">
        <f t="shared" si="265"/>
        <v>5.6399999999999999E-2</v>
      </c>
      <c r="BV4283">
        <f t="shared" si="266"/>
        <v>5.0000000000000001E-3</v>
      </c>
      <c r="BW4283">
        <f t="shared" si="267"/>
        <v>5.0000000000000001E-3</v>
      </c>
    </row>
    <row r="4284" spans="1:75" x14ac:dyDescent="0.35">
      <c r="A4284">
        <v>119</v>
      </c>
      <c r="B4284" t="s">
        <v>205</v>
      </c>
      <c r="C4284" t="s">
        <v>79</v>
      </c>
      <c r="D4284">
        <v>14</v>
      </c>
      <c r="E4284">
        <v>113.45</v>
      </c>
      <c r="F4284">
        <v>2018</v>
      </c>
      <c r="G4284">
        <v>1</v>
      </c>
      <c r="H4284">
        <v>2</v>
      </c>
      <c r="I4284">
        <v>10</v>
      </c>
      <c r="J4284">
        <v>12</v>
      </c>
      <c r="M4284">
        <v>1</v>
      </c>
      <c r="N4284">
        <v>1</v>
      </c>
      <c r="O4284">
        <v>2</v>
      </c>
      <c r="P4284">
        <v>3</v>
      </c>
      <c r="S4284">
        <v>5</v>
      </c>
      <c r="T4284">
        <v>1.07</v>
      </c>
      <c r="U4284">
        <v>0.63</v>
      </c>
      <c r="V4284">
        <v>1.7</v>
      </c>
      <c r="W4284">
        <v>1.83</v>
      </c>
      <c r="Z4284">
        <v>33</v>
      </c>
      <c r="AA4284">
        <v>1</v>
      </c>
      <c r="AB4284">
        <v>3</v>
      </c>
      <c r="AC4284">
        <v>10</v>
      </c>
      <c r="AD4284">
        <v>6</v>
      </c>
      <c r="AE4284">
        <v>13</v>
      </c>
      <c r="AF4284">
        <v>15</v>
      </c>
      <c r="AG4284">
        <v>17.13</v>
      </c>
      <c r="AH4284">
        <v>26.46</v>
      </c>
      <c r="AI4284">
        <v>21.82</v>
      </c>
      <c r="AJ4284" t="s">
        <v>1710</v>
      </c>
      <c r="AK4284" t="s">
        <v>1710</v>
      </c>
      <c r="AN4284">
        <v>16</v>
      </c>
      <c r="AO4284">
        <v>16</v>
      </c>
      <c r="AT4284" t="s">
        <v>1710</v>
      </c>
      <c r="AU4284" t="s">
        <v>1710</v>
      </c>
      <c r="AV4284">
        <v>9.1999999999999993</v>
      </c>
      <c r="AW4284">
        <v>8.9</v>
      </c>
      <c r="AX4284" s="2">
        <v>0.01</v>
      </c>
      <c r="AY4284" s="2">
        <v>0.03</v>
      </c>
      <c r="AZ4284">
        <v>7.7</v>
      </c>
      <c r="BA4284">
        <v>8.1</v>
      </c>
      <c r="BB4284">
        <v>10</v>
      </c>
      <c r="BC4284">
        <v>14.4</v>
      </c>
      <c r="BD4284">
        <v>8.4</v>
      </c>
      <c r="BE4284">
        <v>8.4</v>
      </c>
      <c r="BF4284">
        <v>6.2</v>
      </c>
      <c r="BG4284">
        <v>7.4</v>
      </c>
      <c r="BH4284">
        <v>2.2000000000000002</v>
      </c>
      <c r="BI4284">
        <v>1</v>
      </c>
      <c r="BJ4284">
        <v>529</v>
      </c>
      <c r="BK4284">
        <v>608</v>
      </c>
      <c r="BL4284" s="2">
        <v>3.78E-2</v>
      </c>
      <c r="BM4284" t="e">
        <v>#N/A</v>
      </c>
      <c r="BN4284">
        <v>1</v>
      </c>
      <c r="BO4284">
        <v>1</v>
      </c>
      <c r="BP4284">
        <v>1</v>
      </c>
      <c r="BS4284">
        <v>11</v>
      </c>
      <c r="BT4284" t="str">
        <f t="shared" si="264"/>
        <v/>
      </c>
      <c r="BU4284" t="str">
        <f t="shared" si="265"/>
        <v/>
      </c>
      <c r="BV4284" t="str">
        <f t="shared" si="266"/>
        <v/>
      </c>
      <c r="BW4284" t="str">
        <f t="shared" si="267"/>
        <v/>
      </c>
    </row>
    <row r="4285" spans="1:75" x14ac:dyDescent="0.35">
      <c r="A4285">
        <v>120</v>
      </c>
      <c r="B4285" t="s">
        <v>1361</v>
      </c>
      <c r="C4285" t="s">
        <v>1355</v>
      </c>
      <c r="E4285">
        <v>114.18</v>
      </c>
      <c r="F4285">
        <v>2018</v>
      </c>
      <c r="G4285" t="e">
        <v>#N/A</v>
      </c>
      <c r="M4285" t="e">
        <v>#N/A</v>
      </c>
      <c r="N4285" t="e">
        <v>#N/A</v>
      </c>
      <c r="O4285" t="e">
        <v>#N/A</v>
      </c>
      <c r="P4285" t="e">
        <v>#N/A</v>
      </c>
      <c r="V4285">
        <v>0</v>
      </c>
      <c r="W4285">
        <v>0</v>
      </c>
      <c r="Z4285" t="e">
        <v>#N/A</v>
      </c>
      <c r="AA4285">
        <v>8</v>
      </c>
      <c r="AB4285">
        <v>300</v>
      </c>
      <c r="AC4285">
        <v>10</v>
      </c>
      <c r="AG4285" t="e">
        <v>#N/A</v>
      </c>
      <c r="AH4285" t="e">
        <v>#N/A</v>
      </c>
      <c r="AI4285" t="e">
        <v>#N/A</v>
      </c>
      <c r="AJ4285" t="s">
        <v>1710</v>
      </c>
      <c r="AK4285" t="s">
        <v>1710</v>
      </c>
      <c r="AN4285" t="e">
        <v>#N/A</v>
      </c>
      <c r="AO4285" t="e">
        <v>#N/A</v>
      </c>
      <c r="AT4285" t="s">
        <v>1710</v>
      </c>
      <c r="AU4285" t="s">
        <v>1710</v>
      </c>
      <c r="BN4285" t="e">
        <v>#N/A</v>
      </c>
      <c r="BO4285" t="e">
        <v>#N/A</v>
      </c>
      <c r="BP4285" t="e">
        <v>#N/A</v>
      </c>
      <c r="BS4285" t="e">
        <v>#N/A</v>
      </c>
      <c r="BT4285" t="str">
        <f t="shared" si="264"/>
        <v/>
      </c>
      <c r="BU4285" t="str">
        <f t="shared" si="265"/>
        <v/>
      </c>
      <c r="BV4285" t="str">
        <f t="shared" si="266"/>
        <v/>
      </c>
      <c r="BW4285" t="str">
        <f t="shared" si="267"/>
        <v/>
      </c>
    </row>
    <row r="4286" spans="1:75" x14ac:dyDescent="0.35">
      <c r="A4286">
        <v>121</v>
      </c>
      <c r="B4286" t="s">
        <v>1362</v>
      </c>
      <c r="C4286" t="s">
        <v>1355</v>
      </c>
      <c r="E4286">
        <v>114.62</v>
      </c>
      <c r="F4286">
        <v>2018</v>
      </c>
      <c r="G4286" t="e">
        <v>#N/A</v>
      </c>
      <c r="M4286" t="e">
        <v>#N/A</v>
      </c>
      <c r="N4286" t="e">
        <v>#N/A</v>
      </c>
      <c r="O4286" t="e">
        <v>#N/A</v>
      </c>
      <c r="P4286" t="e">
        <v>#N/A</v>
      </c>
      <c r="V4286">
        <v>0</v>
      </c>
      <c r="W4286">
        <v>0</v>
      </c>
      <c r="Z4286" t="e">
        <v>#N/A</v>
      </c>
      <c r="AA4286">
        <v>8</v>
      </c>
      <c r="AB4286">
        <v>300</v>
      </c>
      <c r="AC4286">
        <v>10</v>
      </c>
      <c r="AG4286" t="e">
        <v>#N/A</v>
      </c>
      <c r="AH4286" t="e">
        <v>#N/A</v>
      </c>
      <c r="AI4286" t="e">
        <v>#N/A</v>
      </c>
      <c r="AJ4286" t="s">
        <v>1710</v>
      </c>
      <c r="AK4286" t="s">
        <v>1710</v>
      </c>
      <c r="AN4286" t="e">
        <v>#N/A</v>
      </c>
      <c r="AO4286" t="e">
        <v>#N/A</v>
      </c>
      <c r="AT4286" t="s">
        <v>1710</v>
      </c>
      <c r="AU4286" t="s">
        <v>1710</v>
      </c>
      <c r="BN4286" t="e">
        <v>#N/A</v>
      </c>
      <c r="BO4286" t="e">
        <v>#N/A</v>
      </c>
      <c r="BP4286" t="e">
        <v>#N/A</v>
      </c>
      <c r="BS4286" t="e">
        <v>#N/A</v>
      </c>
      <c r="BT4286" t="str">
        <f t="shared" si="264"/>
        <v/>
      </c>
      <c r="BU4286" t="str">
        <f t="shared" si="265"/>
        <v/>
      </c>
      <c r="BV4286" t="str">
        <f t="shared" si="266"/>
        <v/>
      </c>
      <c r="BW4286" t="str">
        <f t="shared" si="267"/>
        <v/>
      </c>
    </row>
    <row r="4287" spans="1:75" x14ac:dyDescent="0.35">
      <c r="A4287">
        <v>122</v>
      </c>
      <c r="B4287" t="s">
        <v>377</v>
      </c>
      <c r="C4287" t="s">
        <v>83</v>
      </c>
      <c r="D4287">
        <v>49</v>
      </c>
      <c r="E4287">
        <v>114.95</v>
      </c>
      <c r="F4287">
        <v>2018</v>
      </c>
      <c r="G4287">
        <v>3</v>
      </c>
      <c r="H4287">
        <v>112</v>
      </c>
      <c r="M4287">
        <v>0</v>
      </c>
      <c r="N4287">
        <v>0</v>
      </c>
      <c r="O4287">
        <v>0</v>
      </c>
      <c r="P4287">
        <v>0</v>
      </c>
      <c r="S4287">
        <v>3</v>
      </c>
      <c r="T4287">
        <v>-0.17</v>
      </c>
      <c r="V4287">
        <v>-0.17</v>
      </c>
      <c r="W4287">
        <v>-0.17</v>
      </c>
      <c r="Z4287">
        <v>32</v>
      </c>
      <c r="AA4287">
        <v>6</v>
      </c>
      <c r="AB4287">
        <v>205</v>
      </c>
      <c r="AC4287">
        <v>10</v>
      </c>
      <c r="AF4287">
        <v>73</v>
      </c>
      <c r="AG4287">
        <v>11.25</v>
      </c>
      <c r="AH4287">
        <v>7.33</v>
      </c>
      <c r="AJ4287">
        <v>0.115</v>
      </c>
      <c r="AK4287">
        <v>8.6900000000000005E-2</v>
      </c>
      <c r="AL4287">
        <v>1.79</v>
      </c>
      <c r="AM4287">
        <v>1.27</v>
      </c>
      <c r="AN4287">
        <v>8</v>
      </c>
      <c r="AO4287">
        <v>8</v>
      </c>
      <c r="AP4287">
        <v>9.5</v>
      </c>
      <c r="AQ4287">
        <v>9.5</v>
      </c>
      <c r="AR4287">
        <v>1.38</v>
      </c>
      <c r="AS4287">
        <v>1.43</v>
      </c>
      <c r="AT4287">
        <v>0.24199999999999999</v>
      </c>
      <c r="AU4287">
        <v>0.24199999999999999</v>
      </c>
      <c r="BN4287">
        <v>0</v>
      </c>
      <c r="BO4287">
        <v>0</v>
      </c>
      <c r="BP4287">
        <v>0</v>
      </c>
      <c r="BS4287">
        <v>11</v>
      </c>
      <c r="BT4287">
        <f t="shared" si="264"/>
        <v>0.115</v>
      </c>
      <c r="BU4287">
        <f t="shared" si="265"/>
        <v>8.6900000000000005E-2</v>
      </c>
      <c r="BV4287">
        <f t="shared" si="266"/>
        <v>0.24199999999999999</v>
      </c>
      <c r="BW4287">
        <f t="shared" si="267"/>
        <v>0.24199999999999999</v>
      </c>
    </row>
    <row r="4288" spans="1:75" x14ac:dyDescent="0.35">
      <c r="A4288">
        <v>123</v>
      </c>
      <c r="B4288" t="s">
        <v>1286</v>
      </c>
      <c r="C4288" t="s">
        <v>70</v>
      </c>
      <c r="D4288">
        <v>43</v>
      </c>
      <c r="E4288">
        <v>115.91</v>
      </c>
      <c r="F4288">
        <v>2018</v>
      </c>
      <c r="G4288">
        <v>2</v>
      </c>
      <c r="H4288">
        <v>15</v>
      </c>
      <c r="I4288">
        <v>12</v>
      </c>
      <c r="J4288">
        <v>20</v>
      </c>
      <c r="M4288">
        <v>1</v>
      </c>
      <c r="N4288">
        <v>1</v>
      </c>
      <c r="O4288">
        <v>2</v>
      </c>
      <c r="P4288">
        <v>3</v>
      </c>
      <c r="S4288">
        <v>0</v>
      </c>
      <c r="T4288">
        <v>0.43</v>
      </c>
      <c r="U4288">
        <v>1.04</v>
      </c>
      <c r="V4288">
        <v>1.47</v>
      </c>
      <c r="W4288">
        <v>2.2400000000000002</v>
      </c>
      <c r="Z4288">
        <v>24</v>
      </c>
      <c r="AA4288">
        <v>7</v>
      </c>
      <c r="AB4288">
        <v>249</v>
      </c>
      <c r="AC4288">
        <v>10</v>
      </c>
      <c r="AD4288">
        <v>23</v>
      </c>
      <c r="AE4288">
        <v>24</v>
      </c>
      <c r="AF4288">
        <v>86</v>
      </c>
      <c r="AG4288">
        <v>9.93</v>
      </c>
      <c r="AH4288">
        <v>14.67</v>
      </c>
      <c r="AI4288">
        <v>16.05</v>
      </c>
      <c r="AJ4288">
        <v>1.38E-2</v>
      </c>
      <c r="AK4288">
        <v>6.1800000000000001E-2</v>
      </c>
      <c r="AL4288">
        <v>0.82</v>
      </c>
      <c r="AM4288">
        <v>1.2</v>
      </c>
      <c r="AN4288">
        <v>4</v>
      </c>
      <c r="AO4288">
        <v>14</v>
      </c>
      <c r="AP4288">
        <v>-0.2</v>
      </c>
      <c r="AQ4288">
        <v>-0.2</v>
      </c>
      <c r="AR4288">
        <v>1.65</v>
      </c>
      <c r="AS4288">
        <v>1.65</v>
      </c>
      <c r="AT4288">
        <v>0</v>
      </c>
      <c r="AU4288">
        <v>0</v>
      </c>
      <c r="BN4288">
        <v>0</v>
      </c>
      <c r="BO4288">
        <v>1</v>
      </c>
      <c r="BP4288">
        <v>1</v>
      </c>
      <c r="BS4288">
        <v>2</v>
      </c>
      <c r="BT4288">
        <f t="shared" si="264"/>
        <v>1.38E-2</v>
      </c>
      <c r="BU4288">
        <f t="shared" si="265"/>
        <v>6.1800000000000001E-2</v>
      </c>
      <c r="BV4288">
        <f t="shared" si="266"/>
        <v>0</v>
      </c>
      <c r="BW4288">
        <f t="shared" si="267"/>
        <v>0</v>
      </c>
    </row>
    <row r="4289" spans="1:75" x14ac:dyDescent="0.35">
      <c r="A4289">
        <v>124</v>
      </c>
      <c r="B4289" t="s">
        <v>174</v>
      </c>
      <c r="C4289" t="s">
        <v>79</v>
      </c>
      <c r="D4289">
        <v>15</v>
      </c>
      <c r="E4289">
        <v>117</v>
      </c>
      <c r="F4289">
        <v>2018</v>
      </c>
      <c r="G4289">
        <v>1</v>
      </c>
      <c r="H4289">
        <v>12</v>
      </c>
      <c r="I4289">
        <v>17</v>
      </c>
      <c r="J4289">
        <v>20</v>
      </c>
      <c r="M4289">
        <v>1</v>
      </c>
      <c r="N4289">
        <v>0</v>
      </c>
      <c r="O4289">
        <v>1</v>
      </c>
      <c r="P4289">
        <v>1</v>
      </c>
      <c r="S4289">
        <v>10</v>
      </c>
      <c r="T4289">
        <v>0.84</v>
      </c>
      <c r="U4289">
        <v>0.09</v>
      </c>
      <c r="V4289">
        <v>0.93</v>
      </c>
      <c r="W4289">
        <v>0.9</v>
      </c>
      <c r="Z4289">
        <v>37</v>
      </c>
      <c r="AA4289">
        <v>1</v>
      </c>
      <c r="AB4289">
        <v>4</v>
      </c>
      <c r="AC4289">
        <v>10</v>
      </c>
      <c r="AD4289">
        <v>19</v>
      </c>
      <c r="AE4289">
        <v>29</v>
      </c>
      <c r="AF4289">
        <v>8</v>
      </c>
      <c r="AG4289">
        <v>20.53</v>
      </c>
      <c r="AH4289">
        <v>21.31</v>
      </c>
      <c r="AI4289">
        <v>17.84</v>
      </c>
      <c r="AJ4289" t="s">
        <v>1710</v>
      </c>
      <c r="AK4289" t="s">
        <v>1710</v>
      </c>
      <c r="AN4289">
        <v>16</v>
      </c>
      <c r="AO4289">
        <v>16</v>
      </c>
      <c r="AT4289" t="s">
        <v>1710</v>
      </c>
      <c r="AU4289" t="s">
        <v>1710</v>
      </c>
      <c r="AV4289">
        <v>9.1999999999999993</v>
      </c>
      <c r="AW4289">
        <v>8.6</v>
      </c>
      <c r="AX4289" s="2">
        <v>3.5999999999999997E-2</v>
      </c>
      <c r="AY4289" s="2">
        <v>3.5000000000000003E-2</v>
      </c>
      <c r="AZ4289">
        <v>7.9</v>
      </c>
      <c r="BA4289">
        <v>8.5</v>
      </c>
      <c r="BB4289">
        <v>12.8</v>
      </c>
      <c r="BC4289">
        <v>15.5</v>
      </c>
      <c r="BD4289">
        <v>8.1999999999999993</v>
      </c>
      <c r="BE4289">
        <v>8.8000000000000007</v>
      </c>
      <c r="BF4289">
        <v>7.2</v>
      </c>
      <c r="BG4289">
        <v>7.8</v>
      </c>
      <c r="BH4289">
        <v>1</v>
      </c>
      <c r="BI4289">
        <v>1</v>
      </c>
      <c r="BJ4289">
        <v>575</v>
      </c>
      <c r="BK4289">
        <v>508</v>
      </c>
      <c r="BL4289" s="2">
        <v>4.87E-2</v>
      </c>
      <c r="BM4289" t="e">
        <v>#N/A</v>
      </c>
      <c r="BN4289">
        <v>0</v>
      </c>
      <c r="BO4289">
        <v>0</v>
      </c>
      <c r="BP4289">
        <v>0</v>
      </c>
      <c r="BS4289">
        <v>15</v>
      </c>
      <c r="BT4289" t="str">
        <f t="shared" si="264"/>
        <v/>
      </c>
      <c r="BU4289" t="str">
        <f t="shared" si="265"/>
        <v/>
      </c>
      <c r="BV4289" t="str">
        <f t="shared" si="266"/>
        <v/>
      </c>
      <c r="BW4289" t="str">
        <f t="shared" si="267"/>
        <v/>
      </c>
    </row>
    <row r="4290" spans="1:75" x14ac:dyDescent="0.35">
      <c r="A4290">
        <v>125</v>
      </c>
      <c r="B4290" t="s">
        <v>1264</v>
      </c>
      <c r="C4290" t="s">
        <v>70</v>
      </c>
      <c r="D4290">
        <v>44</v>
      </c>
      <c r="E4290">
        <v>117.35</v>
      </c>
      <c r="F4290">
        <v>2018</v>
      </c>
      <c r="G4290">
        <v>2</v>
      </c>
      <c r="H4290">
        <v>113</v>
      </c>
      <c r="J4290">
        <v>114</v>
      </c>
      <c r="M4290">
        <v>0</v>
      </c>
      <c r="N4290">
        <v>0</v>
      </c>
      <c r="O4290">
        <v>0</v>
      </c>
      <c r="P4290">
        <v>0</v>
      </c>
      <c r="S4290">
        <v>0</v>
      </c>
      <c r="T4290">
        <v>0</v>
      </c>
      <c r="V4290">
        <v>0</v>
      </c>
      <c r="W4290">
        <v>-0.28000000000000003</v>
      </c>
      <c r="Z4290">
        <v>22</v>
      </c>
      <c r="AA4290">
        <v>3</v>
      </c>
      <c r="AB4290">
        <v>89</v>
      </c>
      <c r="AC4290">
        <v>10</v>
      </c>
      <c r="AD4290">
        <v>51</v>
      </c>
      <c r="AG4290">
        <v>0</v>
      </c>
      <c r="AH4290">
        <v>10.7</v>
      </c>
      <c r="AJ4290">
        <v>1.3299999999999999E-2</v>
      </c>
      <c r="AK4290">
        <v>3.8999999999999998E-3</v>
      </c>
      <c r="AL4290">
        <v>1.77</v>
      </c>
      <c r="AM4290">
        <v>1.4</v>
      </c>
      <c r="AN4290">
        <v>10</v>
      </c>
      <c r="AO4290">
        <v>1</v>
      </c>
      <c r="AP4290">
        <v>8.5</v>
      </c>
      <c r="AQ4290">
        <v>8.5</v>
      </c>
      <c r="AR4290">
        <v>5.4</v>
      </c>
      <c r="AS4290">
        <v>5.4</v>
      </c>
      <c r="AT4290">
        <v>4.2999999999999997E-2</v>
      </c>
      <c r="AU4290">
        <v>4.2999999999999997E-2</v>
      </c>
      <c r="BN4290">
        <v>0</v>
      </c>
      <c r="BO4290">
        <v>0</v>
      </c>
      <c r="BP4290">
        <v>0</v>
      </c>
      <c r="BS4290">
        <v>2</v>
      </c>
      <c r="BT4290">
        <f t="shared" si="264"/>
        <v>1.3299999999999999E-2</v>
      </c>
      <c r="BU4290">
        <f t="shared" si="265"/>
        <v>3.8999999999999998E-3</v>
      </c>
      <c r="BV4290">
        <f t="shared" si="266"/>
        <v>4.2999999999999997E-2</v>
      </c>
      <c r="BW4290">
        <f t="shared" si="267"/>
        <v>4.2999999999999997E-2</v>
      </c>
    </row>
    <row r="4291" spans="1:75" x14ac:dyDescent="0.35">
      <c r="A4291">
        <v>126</v>
      </c>
      <c r="B4291" t="s">
        <v>853</v>
      </c>
      <c r="C4291" t="s">
        <v>83</v>
      </c>
      <c r="D4291">
        <v>50</v>
      </c>
      <c r="E4291">
        <v>117.47</v>
      </c>
      <c r="F4291">
        <v>2018</v>
      </c>
      <c r="G4291">
        <v>3</v>
      </c>
      <c r="H4291">
        <v>55</v>
      </c>
      <c r="I4291">
        <v>60</v>
      </c>
      <c r="J4291">
        <v>140</v>
      </c>
      <c r="M4291">
        <v>0</v>
      </c>
      <c r="N4291">
        <v>0</v>
      </c>
      <c r="O4291">
        <v>0</v>
      </c>
      <c r="P4291">
        <v>0</v>
      </c>
      <c r="S4291">
        <v>0</v>
      </c>
      <c r="T4291">
        <v>-0.09</v>
      </c>
      <c r="U4291">
        <v>-0.08</v>
      </c>
      <c r="V4291">
        <v>-0.17</v>
      </c>
      <c r="W4291">
        <v>-0.73</v>
      </c>
      <c r="Z4291">
        <v>26</v>
      </c>
      <c r="AA4291">
        <v>5</v>
      </c>
      <c r="AB4291">
        <v>144</v>
      </c>
      <c r="AC4291">
        <v>10</v>
      </c>
      <c r="AD4291">
        <v>108</v>
      </c>
      <c r="AE4291">
        <v>91</v>
      </c>
      <c r="AF4291">
        <v>26</v>
      </c>
      <c r="AG4291">
        <v>11.17</v>
      </c>
      <c r="AH4291">
        <v>8.83</v>
      </c>
      <c r="AI4291">
        <v>9.24</v>
      </c>
      <c r="AJ4291">
        <v>0.17630000000000001</v>
      </c>
      <c r="AK4291">
        <v>0.14599999999999999</v>
      </c>
      <c r="AL4291">
        <v>1.36</v>
      </c>
      <c r="AM4291">
        <v>1.27</v>
      </c>
      <c r="AN4291">
        <v>16</v>
      </c>
      <c r="AO4291">
        <v>15</v>
      </c>
      <c r="AP4291">
        <v>16.899999999999999</v>
      </c>
      <c r="AQ4291">
        <v>16.899999999999999</v>
      </c>
      <c r="AR4291">
        <v>1.77</v>
      </c>
      <c r="AS4291">
        <v>2.14</v>
      </c>
      <c r="AT4291">
        <v>0.35799999999999998</v>
      </c>
      <c r="AU4291">
        <v>0.35799999999999998</v>
      </c>
      <c r="BN4291">
        <v>0</v>
      </c>
      <c r="BO4291">
        <v>0</v>
      </c>
      <c r="BP4291">
        <v>0</v>
      </c>
      <c r="BS4291">
        <v>6</v>
      </c>
      <c r="BT4291">
        <f t="shared" ref="BT4291:BT4354" si="268">IF(AJ4291="","",_xlfn.NUMBERVALUE(AJ4291))</f>
        <v>0.17630000000000001</v>
      </c>
      <c r="BU4291">
        <f t="shared" ref="BU4291:BU4354" si="269">IF(AK4291="","",_xlfn.NUMBERVALUE(AK4291))</f>
        <v>0.14599999999999999</v>
      </c>
      <c r="BV4291">
        <f t="shared" ref="BV4291:BV4354" si="270">IF(AT4291="","",_xlfn.NUMBERVALUE(AT4291))</f>
        <v>0.35799999999999998</v>
      </c>
      <c r="BW4291">
        <f t="shared" ref="BW4291:BW4354" si="271">IF(AU4291="","",_xlfn.NUMBERVALUE(AU4291))</f>
        <v>0.35799999999999998</v>
      </c>
    </row>
    <row r="4292" spans="1:75" x14ac:dyDescent="0.35">
      <c r="A4292">
        <v>127</v>
      </c>
      <c r="B4292" t="s">
        <v>1272</v>
      </c>
      <c r="C4292" t="s">
        <v>83</v>
      </c>
      <c r="D4292">
        <v>51</v>
      </c>
      <c r="E4292">
        <v>118.44</v>
      </c>
      <c r="F4292">
        <v>2018</v>
      </c>
      <c r="G4292">
        <v>3</v>
      </c>
      <c r="H4292">
        <v>22</v>
      </c>
      <c r="I4292">
        <v>9</v>
      </c>
      <c r="J4292">
        <v>103</v>
      </c>
      <c r="M4292">
        <v>1</v>
      </c>
      <c r="N4292">
        <v>1</v>
      </c>
      <c r="O4292">
        <v>2</v>
      </c>
      <c r="P4292">
        <v>2</v>
      </c>
      <c r="S4292">
        <v>0</v>
      </c>
      <c r="T4292">
        <v>0.67</v>
      </c>
      <c r="U4292">
        <v>0.96</v>
      </c>
      <c r="V4292">
        <v>1.63</v>
      </c>
      <c r="W4292">
        <v>1.83</v>
      </c>
      <c r="Z4292">
        <v>25</v>
      </c>
      <c r="AA4292">
        <v>3</v>
      </c>
      <c r="AB4292">
        <v>96</v>
      </c>
      <c r="AC4292">
        <v>10</v>
      </c>
      <c r="AD4292">
        <v>20</v>
      </c>
      <c r="AE4292">
        <v>10</v>
      </c>
      <c r="AF4292">
        <v>68</v>
      </c>
      <c r="AG4292">
        <v>8.6</v>
      </c>
      <c r="AH4292">
        <v>13.81</v>
      </c>
      <c r="AI4292">
        <v>15.63</v>
      </c>
      <c r="AJ4292">
        <v>8.9200000000000002E-2</v>
      </c>
      <c r="AK4292">
        <v>0.2366</v>
      </c>
      <c r="AL4292">
        <v>1.66</v>
      </c>
      <c r="AM4292">
        <v>1.87</v>
      </c>
      <c r="AN4292">
        <v>11</v>
      </c>
      <c r="AO4292">
        <v>15</v>
      </c>
      <c r="AP4292">
        <v>12.5</v>
      </c>
      <c r="AQ4292">
        <v>12.5</v>
      </c>
      <c r="AR4292">
        <v>1.95</v>
      </c>
      <c r="AS4292">
        <v>1.79</v>
      </c>
      <c r="AT4292">
        <v>0.29799999999999999</v>
      </c>
      <c r="AU4292">
        <v>0.29799999999999999</v>
      </c>
      <c r="BN4292">
        <v>0</v>
      </c>
      <c r="BO4292">
        <v>1</v>
      </c>
      <c r="BP4292">
        <v>1</v>
      </c>
      <c r="BS4292">
        <v>2</v>
      </c>
      <c r="BT4292">
        <f t="shared" si="268"/>
        <v>8.9200000000000002E-2</v>
      </c>
      <c r="BU4292">
        <f t="shared" si="269"/>
        <v>0.2366</v>
      </c>
      <c r="BV4292">
        <f t="shared" si="270"/>
        <v>0.29799999999999999</v>
      </c>
      <c r="BW4292">
        <f t="shared" si="271"/>
        <v>0.29799999999999999</v>
      </c>
    </row>
    <row r="4293" spans="1:75" x14ac:dyDescent="0.35">
      <c r="A4293">
        <v>128</v>
      </c>
      <c r="B4293" t="s">
        <v>1243</v>
      </c>
      <c r="C4293" t="s">
        <v>116</v>
      </c>
      <c r="D4293">
        <v>14</v>
      </c>
      <c r="E4293">
        <v>118.57</v>
      </c>
      <c r="F4293">
        <v>2018</v>
      </c>
      <c r="G4293">
        <v>4</v>
      </c>
      <c r="H4293">
        <v>35</v>
      </c>
      <c r="I4293">
        <v>15</v>
      </c>
      <c r="J4293">
        <v>39</v>
      </c>
      <c r="M4293">
        <v>0</v>
      </c>
      <c r="N4293">
        <v>0</v>
      </c>
      <c r="O4293">
        <v>0</v>
      </c>
      <c r="P4293">
        <v>0</v>
      </c>
      <c r="S4293">
        <v>1</v>
      </c>
      <c r="T4293">
        <v>0</v>
      </c>
      <c r="U4293">
        <v>7.0000000000000007E-2</v>
      </c>
      <c r="V4293">
        <v>7.0000000000000007E-2</v>
      </c>
      <c r="W4293">
        <v>0.03</v>
      </c>
      <c r="Z4293">
        <v>28</v>
      </c>
      <c r="AA4293">
        <v>8</v>
      </c>
      <c r="AB4293">
        <v>300</v>
      </c>
      <c r="AC4293">
        <v>10</v>
      </c>
      <c r="AD4293">
        <v>25</v>
      </c>
      <c r="AE4293">
        <v>25</v>
      </c>
      <c r="AF4293">
        <v>4</v>
      </c>
      <c r="AG4293">
        <v>11.6</v>
      </c>
      <c r="AH4293">
        <v>10.42</v>
      </c>
      <c r="AI4293">
        <v>6.99</v>
      </c>
      <c r="AJ4293">
        <v>0.22819999999999999</v>
      </c>
      <c r="AK4293">
        <v>5.1999999999999998E-2</v>
      </c>
      <c r="AL4293">
        <v>1.52</v>
      </c>
      <c r="AM4293">
        <v>1.54</v>
      </c>
      <c r="AN4293">
        <v>15</v>
      </c>
      <c r="AO4293">
        <v>6</v>
      </c>
      <c r="AP4293">
        <v>5.6</v>
      </c>
      <c r="AQ4293">
        <v>5.6</v>
      </c>
      <c r="AR4293">
        <v>1.7</v>
      </c>
      <c r="AS4293">
        <v>1.95</v>
      </c>
      <c r="AT4293">
        <v>0.42099999999999999</v>
      </c>
      <c r="AU4293">
        <v>0.42099999999999999</v>
      </c>
      <c r="BN4293">
        <v>0</v>
      </c>
      <c r="BO4293">
        <v>0</v>
      </c>
      <c r="BP4293">
        <v>0</v>
      </c>
      <c r="BS4293">
        <v>6</v>
      </c>
      <c r="BT4293">
        <f t="shared" si="268"/>
        <v>0.22819999999999999</v>
      </c>
      <c r="BU4293">
        <f t="shared" si="269"/>
        <v>5.1999999999999998E-2</v>
      </c>
      <c r="BV4293">
        <f t="shared" si="270"/>
        <v>0.42099999999999999</v>
      </c>
      <c r="BW4293">
        <f t="shared" si="271"/>
        <v>0.42099999999999999</v>
      </c>
    </row>
    <row r="4294" spans="1:75" x14ac:dyDescent="0.35">
      <c r="A4294">
        <v>129</v>
      </c>
      <c r="B4294" t="s">
        <v>117</v>
      </c>
      <c r="C4294" t="s">
        <v>79</v>
      </c>
      <c r="D4294">
        <v>16</v>
      </c>
      <c r="E4294">
        <v>119.11</v>
      </c>
      <c r="F4294">
        <v>2018</v>
      </c>
      <c r="G4294">
        <v>1</v>
      </c>
      <c r="H4294">
        <v>3</v>
      </c>
      <c r="I4294">
        <v>53</v>
      </c>
      <c r="J4294">
        <v>14</v>
      </c>
      <c r="M4294">
        <v>1</v>
      </c>
      <c r="N4294">
        <v>0</v>
      </c>
      <c r="O4294">
        <v>1</v>
      </c>
      <c r="P4294">
        <v>1</v>
      </c>
      <c r="S4294">
        <v>5</v>
      </c>
      <c r="T4294">
        <v>1.07</v>
      </c>
      <c r="U4294">
        <v>-0.24</v>
      </c>
      <c r="V4294">
        <v>0.83</v>
      </c>
      <c r="W4294">
        <v>1.34</v>
      </c>
      <c r="Z4294">
        <v>36</v>
      </c>
      <c r="AA4294">
        <v>1</v>
      </c>
      <c r="AB4294">
        <v>11</v>
      </c>
      <c r="AC4294">
        <v>10</v>
      </c>
      <c r="AD4294">
        <v>13</v>
      </c>
      <c r="AE4294">
        <v>28</v>
      </c>
      <c r="AF4294">
        <v>10</v>
      </c>
      <c r="AG4294">
        <v>20.98</v>
      </c>
      <c r="AH4294">
        <v>25.31</v>
      </c>
      <c r="AI4294">
        <v>6.37</v>
      </c>
      <c r="AJ4294" t="s">
        <v>1710</v>
      </c>
      <c r="AK4294" t="s">
        <v>1710</v>
      </c>
      <c r="AN4294">
        <v>15</v>
      </c>
      <c r="AO4294">
        <v>16</v>
      </c>
      <c r="AT4294" t="s">
        <v>1710</v>
      </c>
      <c r="AU4294" t="s">
        <v>1710</v>
      </c>
      <c r="AV4294">
        <v>9.8000000000000007</v>
      </c>
      <c r="AW4294">
        <v>8.1</v>
      </c>
      <c r="AX4294" s="2">
        <v>2.8000000000000001E-2</v>
      </c>
      <c r="AY4294" s="2">
        <v>3.5000000000000003E-2</v>
      </c>
      <c r="AZ4294">
        <v>7.6</v>
      </c>
      <c r="BA4294">
        <v>7.6</v>
      </c>
      <c r="BB4294">
        <v>10</v>
      </c>
      <c r="BC4294">
        <v>12.6</v>
      </c>
      <c r="BD4294">
        <v>7.8</v>
      </c>
      <c r="BE4294">
        <v>7.7</v>
      </c>
      <c r="BF4294">
        <v>6.8</v>
      </c>
      <c r="BG4294">
        <v>7</v>
      </c>
      <c r="BH4294">
        <v>1</v>
      </c>
      <c r="BI4294">
        <v>0.7</v>
      </c>
      <c r="BJ4294">
        <v>561</v>
      </c>
      <c r="BK4294">
        <v>675</v>
      </c>
      <c r="BL4294" s="2">
        <v>4.99E-2</v>
      </c>
      <c r="BM4294" t="e">
        <v>#N/A</v>
      </c>
      <c r="BN4294">
        <v>1</v>
      </c>
      <c r="BO4294">
        <v>1</v>
      </c>
      <c r="BP4294">
        <v>1</v>
      </c>
      <c r="BS4294">
        <v>15</v>
      </c>
      <c r="BT4294" t="str">
        <f t="shared" si="268"/>
        <v/>
      </c>
      <c r="BU4294" t="str">
        <f t="shared" si="269"/>
        <v/>
      </c>
      <c r="BV4294" t="str">
        <f t="shared" si="270"/>
        <v/>
      </c>
      <c r="BW4294" t="str">
        <f t="shared" si="271"/>
        <v/>
      </c>
    </row>
    <row r="4295" spans="1:75" x14ac:dyDescent="0.35">
      <c r="A4295">
        <v>130</v>
      </c>
      <c r="B4295" t="s">
        <v>1363</v>
      </c>
      <c r="C4295" t="s">
        <v>83</v>
      </c>
      <c r="D4295">
        <v>52</v>
      </c>
      <c r="E4295">
        <v>120.1</v>
      </c>
      <c r="F4295">
        <v>2018</v>
      </c>
      <c r="G4295">
        <v>3</v>
      </c>
      <c r="H4295">
        <v>78</v>
      </c>
      <c r="I4295">
        <v>23</v>
      </c>
      <c r="J4295">
        <v>38</v>
      </c>
      <c r="M4295">
        <v>0</v>
      </c>
      <c r="N4295">
        <v>1</v>
      </c>
      <c r="O4295">
        <v>1</v>
      </c>
      <c r="P4295">
        <v>1</v>
      </c>
      <c r="S4295">
        <v>0</v>
      </c>
      <c r="T4295">
        <v>-0.41</v>
      </c>
      <c r="U4295">
        <v>0.32</v>
      </c>
      <c r="V4295">
        <v>-0.09</v>
      </c>
      <c r="W4295">
        <v>-0.05</v>
      </c>
      <c r="Z4295">
        <v>22</v>
      </c>
      <c r="AA4295">
        <v>3</v>
      </c>
      <c r="AB4295">
        <v>81</v>
      </c>
      <c r="AC4295">
        <v>11</v>
      </c>
      <c r="AD4295">
        <v>79</v>
      </c>
      <c r="AE4295">
        <v>35</v>
      </c>
      <c r="AH4295">
        <v>5.98</v>
      </c>
      <c r="AI4295">
        <v>15.19</v>
      </c>
      <c r="AJ4295" t="s">
        <v>1710</v>
      </c>
      <c r="AK4295">
        <v>0.13100000000000001</v>
      </c>
      <c r="AM4295">
        <v>1.18</v>
      </c>
      <c r="AO4295">
        <v>16</v>
      </c>
      <c r="AP4295">
        <v>14.4</v>
      </c>
      <c r="AQ4295">
        <v>14.4</v>
      </c>
      <c r="AS4295">
        <v>1.45</v>
      </c>
      <c r="AT4295">
        <v>0.11799999999999999</v>
      </c>
      <c r="AU4295">
        <v>0.11799999999999999</v>
      </c>
      <c r="BN4295">
        <v>0</v>
      </c>
      <c r="BO4295">
        <v>0</v>
      </c>
      <c r="BP4295">
        <v>0</v>
      </c>
      <c r="BS4295">
        <v>1</v>
      </c>
      <c r="BT4295" t="str">
        <f t="shared" si="268"/>
        <v/>
      </c>
      <c r="BU4295">
        <f t="shared" si="269"/>
        <v>0.13100000000000001</v>
      </c>
      <c r="BV4295">
        <f t="shared" si="270"/>
        <v>0.11799999999999999</v>
      </c>
      <c r="BW4295">
        <f t="shared" si="271"/>
        <v>0.11799999999999999</v>
      </c>
    </row>
    <row r="4296" spans="1:75" x14ac:dyDescent="0.35">
      <c r="A4296">
        <v>131</v>
      </c>
      <c r="B4296" t="s">
        <v>1045</v>
      </c>
      <c r="C4296" t="s">
        <v>79</v>
      </c>
      <c r="D4296">
        <v>17</v>
      </c>
      <c r="E4296">
        <v>121.03</v>
      </c>
      <c r="F4296">
        <v>2018</v>
      </c>
      <c r="G4296">
        <v>1</v>
      </c>
      <c r="H4296">
        <v>28</v>
      </c>
      <c r="I4296">
        <v>34</v>
      </c>
      <c r="J4296">
        <v>47</v>
      </c>
      <c r="M4296">
        <v>0</v>
      </c>
      <c r="N4296">
        <v>0</v>
      </c>
      <c r="O4296">
        <v>0</v>
      </c>
      <c r="P4296">
        <v>0</v>
      </c>
      <c r="S4296">
        <v>1</v>
      </c>
      <c r="T4296">
        <v>-0.11</v>
      </c>
      <c r="V4296">
        <v>-0.11</v>
      </c>
      <c r="W4296">
        <v>-0.11</v>
      </c>
      <c r="Z4296">
        <v>25</v>
      </c>
      <c r="AA4296">
        <v>1</v>
      </c>
      <c r="AB4296">
        <v>2</v>
      </c>
      <c r="AC4296">
        <v>11</v>
      </c>
      <c r="AD4296">
        <v>31</v>
      </c>
      <c r="AF4296">
        <v>21</v>
      </c>
      <c r="AG4296">
        <v>15.9</v>
      </c>
      <c r="AH4296">
        <v>14.2</v>
      </c>
      <c r="AI4296">
        <v>14.15</v>
      </c>
      <c r="AJ4296" t="s">
        <v>1710</v>
      </c>
      <c r="AK4296" t="s">
        <v>1710</v>
      </c>
      <c r="AN4296">
        <v>15</v>
      </c>
      <c r="AO4296">
        <v>14</v>
      </c>
      <c r="AT4296" t="s">
        <v>1710</v>
      </c>
      <c r="AU4296" t="s">
        <v>1710</v>
      </c>
      <c r="AV4296">
        <v>9.3000000000000007</v>
      </c>
      <c r="AW4296">
        <v>7.9</v>
      </c>
      <c r="AX4296" s="2">
        <v>2.8000000000000001E-2</v>
      </c>
      <c r="AY4296" s="2">
        <v>3.5000000000000003E-2</v>
      </c>
      <c r="AZ4296">
        <v>7.1</v>
      </c>
      <c r="BA4296">
        <v>7.6</v>
      </c>
      <c r="BB4296">
        <v>9.6</v>
      </c>
      <c r="BC4296">
        <v>13.2</v>
      </c>
      <c r="BD4296">
        <v>7.2</v>
      </c>
      <c r="BE4296">
        <v>7.8</v>
      </c>
      <c r="BF4296">
        <v>6.8</v>
      </c>
      <c r="BG4296">
        <v>7.2</v>
      </c>
      <c r="BH4296">
        <v>0.4</v>
      </c>
      <c r="BI4296">
        <v>0.6</v>
      </c>
      <c r="BJ4296">
        <v>453</v>
      </c>
      <c r="BK4296">
        <v>331</v>
      </c>
      <c r="BL4296" s="2">
        <v>2.87E-2</v>
      </c>
      <c r="BM4296" t="e">
        <v>#N/A</v>
      </c>
      <c r="BN4296">
        <v>0</v>
      </c>
      <c r="BO4296">
        <v>0</v>
      </c>
      <c r="BP4296">
        <v>0</v>
      </c>
      <c r="BS4296">
        <v>4</v>
      </c>
      <c r="BT4296" t="str">
        <f t="shared" si="268"/>
        <v/>
      </c>
      <c r="BU4296" t="str">
        <f t="shared" si="269"/>
        <v/>
      </c>
      <c r="BV4296" t="str">
        <f t="shared" si="270"/>
        <v/>
      </c>
      <c r="BW4296" t="str">
        <f t="shared" si="271"/>
        <v/>
      </c>
    </row>
    <row r="4297" spans="1:75" x14ac:dyDescent="0.35">
      <c r="A4297">
        <v>132</v>
      </c>
      <c r="B4297" t="s">
        <v>1273</v>
      </c>
      <c r="C4297" t="s">
        <v>83</v>
      </c>
      <c r="D4297">
        <v>53</v>
      </c>
      <c r="E4297">
        <v>121.29</v>
      </c>
      <c r="F4297">
        <v>2018</v>
      </c>
      <c r="G4297">
        <v>3</v>
      </c>
      <c r="H4297">
        <v>26</v>
      </c>
      <c r="I4297">
        <v>2</v>
      </c>
      <c r="J4297">
        <v>31</v>
      </c>
      <c r="M4297">
        <v>0</v>
      </c>
      <c r="N4297">
        <v>1</v>
      </c>
      <c r="O4297">
        <v>1</v>
      </c>
      <c r="P4297">
        <v>1</v>
      </c>
      <c r="S4297">
        <v>0</v>
      </c>
      <c r="T4297">
        <v>0.41</v>
      </c>
      <c r="U4297">
        <v>1.42</v>
      </c>
      <c r="V4297">
        <v>1.83</v>
      </c>
      <c r="W4297">
        <v>2.34</v>
      </c>
      <c r="Z4297">
        <v>22</v>
      </c>
      <c r="AA4297">
        <v>3</v>
      </c>
      <c r="AB4297">
        <v>84</v>
      </c>
      <c r="AC4297">
        <v>11</v>
      </c>
      <c r="AD4297">
        <v>27</v>
      </c>
      <c r="AE4297">
        <v>5</v>
      </c>
      <c r="AF4297">
        <v>70</v>
      </c>
      <c r="AG4297">
        <v>5.78</v>
      </c>
      <c r="AH4297">
        <v>11.58</v>
      </c>
      <c r="AI4297">
        <v>19.579999999999998</v>
      </c>
      <c r="AJ4297">
        <v>9.4700000000000006E-2</v>
      </c>
      <c r="AK4297">
        <v>0.15029999999999999</v>
      </c>
      <c r="AL4297">
        <v>2.0299999999999998</v>
      </c>
      <c r="AM4297">
        <v>1.87</v>
      </c>
      <c r="AN4297">
        <v>16</v>
      </c>
      <c r="AO4297">
        <v>16</v>
      </c>
      <c r="AP4297">
        <v>12.8</v>
      </c>
      <c r="AQ4297">
        <v>12.8</v>
      </c>
      <c r="AR4297">
        <v>1.71</v>
      </c>
      <c r="AS4297">
        <v>2.06</v>
      </c>
      <c r="AT4297">
        <v>0.27500000000000002</v>
      </c>
      <c r="AU4297">
        <v>0.27500000000000002</v>
      </c>
      <c r="BN4297">
        <v>0</v>
      </c>
      <c r="BO4297">
        <v>1</v>
      </c>
      <c r="BP4297">
        <v>1</v>
      </c>
      <c r="BS4297">
        <v>2</v>
      </c>
      <c r="BT4297">
        <f t="shared" si="268"/>
        <v>9.4700000000000006E-2</v>
      </c>
      <c r="BU4297">
        <f t="shared" si="269"/>
        <v>0.15029999999999999</v>
      </c>
      <c r="BV4297">
        <f t="shared" si="270"/>
        <v>0.27500000000000002</v>
      </c>
      <c r="BW4297">
        <f t="shared" si="271"/>
        <v>0.27500000000000002</v>
      </c>
    </row>
    <row r="4298" spans="1:75" x14ac:dyDescent="0.35">
      <c r="A4298">
        <v>133</v>
      </c>
      <c r="B4298" t="s">
        <v>1147</v>
      </c>
      <c r="C4298" t="s">
        <v>83</v>
      </c>
      <c r="D4298">
        <v>54</v>
      </c>
      <c r="E4298">
        <v>121.59</v>
      </c>
      <c r="F4298">
        <v>2018</v>
      </c>
      <c r="G4298">
        <v>3</v>
      </c>
      <c r="H4298">
        <v>67</v>
      </c>
      <c r="M4298">
        <v>0</v>
      </c>
      <c r="N4298">
        <v>0</v>
      </c>
      <c r="O4298">
        <v>0</v>
      </c>
      <c r="P4298">
        <v>0</v>
      </c>
      <c r="S4298">
        <v>0</v>
      </c>
      <c r="T4298">
        <v>-0.11</v>
      </c>
      <c r="V4298">
        <v>-0.11</v>
      </c>
      <c r="W4298">
        <v>-0.11</v>
      </c>
      <c r="Z4298">
        <v>26</v>
      </c>
      <c r="AA4298">
        <v>1</v>
      </c>
      <c r="AB4298">
        <v>22</v>
      </c>
      <c r="AC4298">
        <v>11</v>
      </c>
      <c r="AD4298">
        <v>139</v>
      </c>
      <c r="AF4298">
        <v>55</v>
      </c>
      <c r="AG4298">
        <v>7.49</v>
      </c>
      <c r="AH4298">
        <v>7.28</v>
      </c>
      <c r="AJ4298">
        <v>0.14230000000000001</v>
      </c>
      <c r="AK4298">
        <v>0.16930000000000001</v>
      </c>
      <c r="AL4298">
        <v>1.1000000000000001</v>
      </c>
      <c r="AM4298">
        <v>1.04</v>
      </c>
      <c r="AN4298">
        <v>16</v>
      </c>
      <c r="AO4298">
        <v>15</v>
      </c>
      <c r="AP4298">
        <v>15.4</v>
      </c>
      <c r="AQ4298">
        <v>15.4</v>
      </c>
      <c r="AR4298">
        <v>1.68</v>
      </c>
      <c r="AS4298">
        <v>1.46</v>
      </c>
      <c r="AT4298">
        <v>0.20399999999999999</v>
      </c>
      <c r="AU4298">
        <v>0.20399999999999999</v>
      </c>
      <c r="BN4298">
        <v>0</v>
      </c>
      <c r="BO4298">
        <v>0</v>
      </c>
      <c r="BP4298">
        <v>0</v>
      </c>
      <c r="BS4298">
        <v>3</v>
      </c>
      <c r="BT4298">
        <f t="shared" si="268"/>
        <v>0.14230000000000001</v>
      </c>
      <c r="BU4298">
        <f t="shared" si="269"/>
        <v>0.16930000000000001</v>
      </c>
      <c r="BV4298">
        <f t="shared" si="270"/>
        <v>0.20399999999999999</v>
      </c>
      <c r="BW4298">
        <f t="shared" si="271"/>
        <v>0.20399999999999999</v>
      </c>
    </row>
    <row r="4299" spans="1:75" x14ac:dyDescent="0.35">
      <c r="A4299">
        <v>134</v>
      </c>
      <c r="B4299" t="s">
        <v>925</v>
      </c>
      <c r="C4299" t="s">
        <v>83</v>
      </c>
      <c r="D4299">
        <v>55</v>
      </c>
      <c r="E4299">
        <v>121.61</v>
      </c>
      <c r="F4299">
        <v>2018</v>
      </c>
      <c r="G4299">
        <v>3</v>
      </c>
      <c r="H4299">
        <v>97</v>
      </c>
      <c r="M4299">
        <v>0</v>
      </c>
      <c r="N4299">
        <v>0</v>
      </c>
      <c r="O4299">
        <v>0</v>
      </c>
      <c r="P4299">
        <v>0</v>
      </c>
      <c r="S4299">
        <v>1</v>
      </c>
      <c r="T4299">
        <v>0</v>
      </c>
      <c r="V4299">
        <v>0</v>
      </c>
      <c r="W4299">
        <v>0</v>
      </c>
      <c r="Z4299">
        <v>27</v>
      </c>
      <c r="AA4299">
        <v>1</v>
      </c>
      <c r="AB4299">
        <v>28</v>
      </c>
      <c r="AC4299">
        <v>11</v>
      </c>
      <c r="AH4299">
        <v>4.5999999999999996</v>
      </c>
      <c r="AJ4299">
        <v>0.15229999999999999</v>
      </c>
      <c r="AK4299">
        <v>0.1085</v>
      </c>
      <c r="AL4299">
        <v>1.91</v>
      </c>
      <c r="AM4299">
        <v>1.1499999999999999</v>
      </c>
      <c r="AO4299">
        <v>15</v>
      </c>
      <c r="AP4299">
        <v>16.600000000000001</v>
      </c>
      <c r="AQ4299">
        <v>16.600000000000001</v>
      </c>
      <c r="AR4299">
        <v>1.73</v>
      </c>
      <c r="AS4299">
        <v>1.08</v>
      </c>
      <c r="AT4299">
        <v>9.0999999999999998E-2</v>
      </c>
      <c r="AU4299">
        <v>9.0999999999999998E-2</v>
      </c>
      <c r="BN4299">
        <v>0</v>
      </c>
      <c r="BO4299">
        <v>0</v>
      </c>
      <c r="BP4299">
        <v>0</v>
      </c>
      <c r="BS4299">
        <v>5</v>
      </c>
      <c r="BT4299">
        <f t="shared" si="268"/>
        <v>0.15229999999999999</v>
      </c>
      <c r="BU4299">
        <f t="shared" si="269"/>
        <v>0.1085</v>
      </c>
      <c r="BV4299">
        <f t="shared" si="270"/>
        <v>9.0999999999999998E-2</v>
      </c>
      <c r="BW4299">
        <f t="shared" si="271"/>
        <v>9.0999999999999998E-2</v>
      </c>
    </row>
    <row r="4300" spans="1:75" x14ac:dyDescent="0.35">
      <c r="A4300">
        <v>135</v>
      </c>
      <c r="B4300" t="s">
        <v>1306</v>
      </c>
      <c r="C4300" t="s">
        <v>116</v>
      </c>
      <c r="D4300">
        <v>15</v>
      </c>
      <c r="E4300">
        <v>122.14</v>
      </c>
      <c r="F4300">
        <v>2018</v>
      </c>
      <c r="G4300">
        <v>4</v>
      </c>
      <c r="H4300">
        <v>3</v>
      </c>
      <c r="I4300">
        <v>3</v>
      </c>
      <c r="J4300">
        <v>19</v>
      </c>
      <c r="M4300">
        <v>1</v>
      </c>
      <c r="N4300">
        <v>1</v>
      </c>
      <c r="O4300">
        <v>2</v>
      </c>
      <c r="P4300">
        <v>2</v>
      </c>
      <c r="S4300">
        <v>1</v>
      </c>
      <c r="T4300">
        <v>0.76</v>
      </c>
      <c r="U4300">
        <v>0.66</v>
      </c>
      <c r="V4300">
        <v>1.42</v>
      </c>
      <c r="W4300">
        <v>1.83</v>
      </c>
      <c r="Z4300">
        <v>25</v>
      </c>
      <c r="AA4300">
        <v>5</v>
      </c>
      <c r="AB4300">
        <v>146</v>
      </c>
      <c r="AC4300">
        <v>11</v>
      </c>
      <c r="AD4300">
        <v>3</v>
      </c>
      <c r="AE4300">
        <v>1</v>
      </c>
      <c r="AF4300">
        <v>19</v>
      </c>
      <c r="AG4300">
        <v>7.3</v>
      </c>
      <c r="AH4300">
        <v>16.04</v>
      </c>
      <c r="AI4300">
        <v>15.89</v>
      </c>
      <c r="AJ4300">
        <v>0.1062</v>
      </c>
      <c r="AK4300">
        <v>0.2712</v>
      </c>
      <c r="AL4300">
        <v>1.41</v>
      </c>
      <c r="AM4300">
        <v>2.82</v>
      </c>
      <c r="AN4300">
        <v>15</v>
      </c>
      <c r="AO4300">
        <v>16</v>
      </c>
      <c r="AP4300">
        <v>7.6</v>
      </c>
      <c r="AQ4300">
        <v>7.6</v>
      </c>
      <c r="AR4300">
        <v>1.76</v>
      </c>
      <c r="AS4300">
        <v>2</v>
      </c>
      <c r="AT4300">
        <v>0.30199999999999999</v>
      </c>
      <c r="AU4300">
        <v>0.30199999999999999</v>
      </c>
      <c r="BN4300">
        <v>1</v>
      </c>
      <c r="BO4300">
        <v>2</v>
      </c>
      <c r="BP4300">
        <v>2</v>
      </c>
      <c r="BS4300">
        <v>2</v>
      </c>
      <c r="BT4300">
        <f t="shared" si="268"/>
        <v>0.1062</v>
      </c>
      <c r="BU4300">
        <f t="shared" si="269"/>
        <v>0.2712</v>
      </c>
      <c r="BV4300">
        <f t="shared" si="270"/>
        <v>0.30199999999999999</v>
      </c>
      <c r="BW4300">
        <f t="shared" si="271"/>
        <v>0.30199999999999999</v>
      </c>
    </row>
    <row r="4301" spans="1:75" x14ac:dyDescent="0.35">
      <c r="A4301">
        <v>136</v>
      </c>
      <c r="B4301" t="s">
        <v>1364</v>
      </c>
      <c r="C4301" t="s">
        <v>83</v>
      </c>
      <c r="D4301">
        <v>56</v>
      </c>
      <c r="E4301">
        <v>122.64</v>
      </c>
      <c r="F4301">
        <v>2018</v>
      </c>
      <c r="G4301">
        <v>3</v>
      </c>
      <c r="H4301">
        <v>60</v>
      </c>
      <c r="I4301">
        <v>56</v>
      </c>
      <c r="J4301">
        <v>69</v>
      </c>
      <c r="M4301">
        <v>0</v>
      </c>
      <c r="N4301">
        <v>0</v>
      </c>
      <c r="O4301">
        <v>0</v>
      </c>
      <c r="P4301">
        <v>0</v>
      </c>
      <c r="S4301">
        <v>0</v>
      </c>
      <c r="T4301">
        <v>0.12</v>
      </c>
      <c r="U4301">
        <v>-0.18</v>
      </c>
      <c r="V4301">
        <v>-0.06</v>
      </c>
      <c r="W4301">
        <v>-0.31</v>
      </c>
      <c r="Z4301">
        <v>24</v>
      </c>
      <c r="AA4301">
        <v>2</v>
      </c>
      <c r="AB4301">
        <v>51</v>
      </c>
      <c r="AC4301">
        <v>11</v>
      </c>
      <c r="AD4301">
        <v>81</v>
      </c>
      <c r="AE4301">
        <v>55</v>
      </c>
      <c r="AH4301">
        <v>8.02</v>
      </c>
      <c r="AI4301">
        <v>8.09</v>
      </c>
      <c r="AJ4301" t="s">
        <v>1710</v>
      </c>
      <c r="AK4301">
        <v>0.10929999999999999</v>
      </c>
      <c r="AM4301">
        <v>1.17</v>
      </c>
      <c r="AO4301">
        <v>15</v>
      </c>
      <c r="AP4301">
        <v>11.6</v>
      </c>
      <c r="AQ4301">
        <v>11.6</v>
      </c>
      <c r="AS4301">
        <v>2.17</v>
      </c>
      <c r="AT4301">
        <v>0.68799999999999994</v>
      </c>
      <c r="AU4301">
        <v>0.68799999999999994</v>
      </c>
      <c r="BN4301">
        <v>0</v>
      </c>
      <c r="BO4301">
        <v>0</v>
      </c>
      <c r="BP4301">
        <v>0</v>
      </c>
      <c r="BS4301">
        <v>1</v>
      </c>
      <c r="BT4301" t="str">
        <f t="shared" si="268"/>
        <v/>
      </c>
      <c r="BU4301">
        <f t="shared" si="269"/>
        <v>0.10929999999999999</v>
      </c>
      <c r="BV4301">
        <f t="shared" si="270"/>
        <v>0.68799999999999994</v>
      </c>
      <c r="BW4301">
        <f t="shared" si="271"/>
        <v>0.68799999999999994</v>
      </c>
    </row>
    <row r="4302" spans="1:75" x14ac:dyDescent="0.35">
      <c r="A4302">
        <v>137</v>
      </c>
      <c r="B4302" t="s">
        <v>916</v>
      </c>
      <c r="C4302" t="s">
        <v>70</v>
      </c>
      <c r="D4302">
        <v>45</v>
      </c>
      <c r="E4302">
        <v>126.92</v>
      </c>
      <c r="F4302">
        <v>2018</v>
      </c>
      <c r="G4302">
        <v>2</v>
      </c>
      <c r="H4302">
        <v>70</v>
      </c>
      <c r="I4302">
        <v>127</v>
      </c>
      <c r="M4302">
        <v>0</v>
      </c>
      <c r="N4302">
        <v>0</v>
      </c>
      <c r="O4302">
        <v>0</v>
      </c>
      <c r="P4302">
        <v>0</v>
      </c>
      <c r="S4302">
        <v>2</v>
      </c>
      <c r="T4302">
        <v>0</v>
      </c>
      <c r="U4302">
        <v>-0.13</v>
      </c>
      <c r="V4302">
        <v>-0.13</v>
      </c>
      <c r="W4302">
        <v>-0.13</v>
      </c>
      <c r="Z4302">
        <v>27</v>
      </c>
      <c r="AA4302">
        <v>8</v>
      </c>
      <c r="AB4302">
        <v>300</v>
      </c>
      <c r="AC4302">
        <v>11</v>
      </c>
      <c r="AF4302">
        <v>18</v>
      </c>
      <c r="AG4302">
        <v>10.94</v>
      </c>
      <c r="AH4302">
        <v>6.74</v>
      </c>
      <c r="AJ4302">
        <v>7.0999999999999994E-2</v>
      </c>
      <c r="AK4302">
        <v>1.3599999999999999E-2</v>
      </c>
      <c r="AL4302">
        <v>0.93</v>
      </c>
      <c r="AM4302">
        <v>0.82</v>
      </c>
      <c r="AN4302">
        <v>16</v>
      </c>
      <c r="AO4302">
        <v>10</v>
      </c>
      <c r="AP4302">
        <v>0</v>
      </c>
      <c r="AQ4302">
        <v>0</v>
      </c>
      <c r="AR4302">
        <v>2.16</v>
      </c>
      <c r="AS4302">
        <v>2.16</v>
      </c>
      <c r="AT4302">
        <v>4.2999999999999997E-2</v>
      </c>
      <c r="AU4302">
        <v>4.2999999999999997E-2</v>
      </c>
      <c r="BN4302">
        <v>0</v>
      </c>
      <c r="BO4302">
        <v>0</v>
      </c>
      <c r="BP4302">
        <v>0</v>
      </c>
      <c r="BS4302">
        <v>6</v>
      </c>
      <c r="BT4302">
        <f t="shared" si="268"/>
        <v>7.0999999999999994E-2</v>
      </c>
      <c r="BU4302">
        <f t="shared" si="269"/>
        <v>1.3599999999999999E-2</v>
      </c>
      <c r="BV4302">
        <f t="shared" si="270"/>
        <v>4.2999999999999997E-2</v>
      </c>
      <c r="BW4302">
        <f t="shared" si="271"/>
        <v>4.2999999999999997E-2</v>
      </c>
    </row>
    <row r="4303" spans="1:75" x14ac:dyDescent="0.35">
      <c r="A4303">
        <v>138</v>
      </c>
      <c r="B4303" t="s">
        <v>1365</v>
      </c>
      <c r="C4303" t="s">
        <v>1355</v>
      </c>
      <c r="E4303">
        <v>127.07</v>
      </c>
      <c r="F4303">
        <v>2018</v>
      </c>
      <c r="G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V4303">
        <v>0</v>
      </c>
      <c r="W4303">
        <v>0</v>
      </c>
      <c r="Z4303" t="e">
        <v>#N/A</v>
      </c>
      <c r="AA4303">
        <v>8</v>
      </c>
      <c r="AB4303">
        <v>300</v>
      </c>
      <c r="AC4303">
        <v>11</v>
      </c>
      <c r="AG4303" t="e">
        <v>#N/A</v>
      </c>
      <c r="AH4303" t="e">
        <v>#N/A</v>
      </c>
      <c r="AI4303" t="e">
        <v>#N/A</v>
      </c>
      <c r="AJ4303" t="s">
        <v>1710</v>
      </c>
      <c r="AK4303" t="s">
        <v>1710</v>
      </c>
      <c r="AN4303" t="e">
        <v>#N/A</v>
      </c>
      <c r="AO4303" t="e">
        <v>#N/A</v>
      </c>
      <c r="AT4303" t="s">
        <v>1710</v>
      </c>
      <c r="AU4303" t="s">
        <v>1710</v>
      </c>
      <c r="BN4303" t="e">
        <v>#N/A</v>
      </c>
      <c r="BO4303" t="e">
        <v>#N/A</v>
      </c>
      <c r="BP4303" t="e">
        <v>#N/A</v>
      </c>
      <c r="BS4303" t="e">
        <v>#N/A</v>
      </c>
      <c r="BT4303" t="str">
        <f t="shared" si="268"/>
        <v/>
      </c>
      <c r="BU4303" t="str">
        <f t="shared" si="269"/>
        <v/>
      </c>
      <c r="BV4303" t="str">
        <f t="shared" si="270"/>
        <v/>
      </c>
      <c r="BW4303" t="str">
        <f t="shared" si="271"/>
        <v/>
      </c>
    </row>
    <row r="4304" spans="1:75" x14ac:dyDescent="0.35">
      <c r="A4304">
        <v>139</v>
      </c>
      <c r="B4304" t="s">
        <v>527</v>
      </c>
      <c r="C4304" t="s">
        <v>83</v>
      </c>
      <c r="D4304">
        <v>57</v>
      </c>
      <c r="E4304">
        <v>127.46</v>
      </c>
      <c r="F4304">
        <v>2018</v>
      </c>
      <c r="G4304">
        <v>3</v>
      </c>
      <c r="J4304">
        <v>154</v>
      </c>
      <c r="M4304">
        <v>0</v>
      </c>
      <c r="N4304">
        <v>0</v>
      </c>
      <c r="O4304">
        <v>0</v>
      </c>
      <c r="P4304">
        <v>0</v>
      </c>
      <c r="S4304">
        <v>5</v>
      </c>
      <c r="V4304">
        <v>0</v>
      </c>
      <c r="W4304">
        <v>-0.2</v>
      </c>
      <c r="Z4304">
        <v>30</v>
      </c>
      <c r="AA4304">
        <v>1</v>
      </c>
      <c r="AB4304">
        <v>24</v>
      </c>
      <c r="AC4304">
        <v>11</v>
      </c>
      <c r="AD4304">
        <v>189</v>
      </c>
      <c r="AF4304">
        <v>24</v>
      </c>
      <c r="AG4304">
        <v>11.78</v>
      </c>
      <c r="AJ4304">
        <v>0.27810000000000001</v>
      </c>
      <c r="AK4304" t="s">
        <v>1710</v>
      </c>
      <c r="AL4304">
        <v>1.61</v>
      </c>
      <c r="AN4304">
        <v>16</v>
      </c>
      <c r="AR4304">
        <v>1.5</v>
      </c>
      <c r="AT4304" t="s">
        <v>1710</v>
      </c>
      <c r="AU4304" t="s">
        <v>1710</v>
      </c>
      <c r="BN4304">
        <v>0</v>
      </c>
      <c r="BO4304">
        <v>0</v>
      </c>
      <c r="BP4304">
        <v>0</v>
      </c>
      <c r="BS4304">
        <v>9</v>
      </c>
      <c r="BT4304">
        <f t="shared" si="268"/>
        <v>0.27810000000000001</v>
      </c>
      <c r="BU4304" t="str">
        <f t="shared" si="269"/>
        <v/>
      </c>
      <c r="BV4304" t="str">
        <f t="shared" si="270"/>
        <v/>
      </c>
      <c r="BW4304" t="str">
        <f t="shared" si="271"/>
        <v/>
      </c>
    </row>
    <row r="4305" spans="1:75" x14ac:dyDescent="0.35">
      <c r="A4305">
        <v>140</v>
      </c>
      <c r="B4305" t="s">
        <v>1199</v>
      </c>
      <c r="C4305" t="s">
        <v>79</v>
      </c>
      <c r="D4305">
        <v>18</v>
      </c>
      <c r="E4305">
        <v>128.37</v>
      </c>
      <c r="F4305">
        <v>2018</v>
      </c>
      <c r="G4305">
        <v>1</v>
      </c>
      <c r="H4305">
        <v>13</v>
      </c>
      <c r="I4305">
        <v>2</v>
      </c>
      <c r="J4305">
        <v>32</v>
      </c>
      <c r="M4305">
        <v>0</v>
      </c>
      <c r="N4305">
        <v>1</v>
      </c>
      <c r="O4305">
        <v>1</v>
      </c>
      <c r="P4305">
        <v>1</v>
      </c>
      <c r="S4305">
        <v>2</v>
      </c>
      <c r="T4305">
        <v>0.31</v>
      </c>
      <c r="U4305">
        <v>1.1200000000000001</v>
      </c>
      <c r="V4305">
        <v>1.43</v>
      </c>
      <c r="W4305">
        <v>1.94</v>
      </c>
      <c r="Z4305">
        <v>25</v>
      </c>
      <c r="AA4305">
        <v>4</v>
      </c>
      <c r="AB4305">
        <v>135</v>
      </c>
      <c r="AC4305">
        <v>11</v>
      </c>
      <c r="AD4305">
        <v>15</v>
      </c>
      <c r="AE4305">
        <v>5</v>
      </c>
      <c r="AF4305">
        <v>11</v>
      </c>
      <c r="AG4305">
        <v>19.420000000000002</v>
      </c>
      <c r="AH4305">
        <v>21.12</v>
      </c>
      <c r="AI4305">
        <v>24.98</v>
      </c>
      <c r="AJ4305" t="s">
        <v>1710</v>
      </c>
      <c r="AK4305" t="s">
        <v>1710</v>
      </c>
      <c r="AN4305">
        <v>16</v>
      </c>
      <c r="AO4305">
        <v>16</v>
      </c>
      <c r="AT4305" t="s">
        <v>1710</v>
      </c>
      <c r="AU4305" t="s">
        <v>1710</v>
      </c>
      <c r="AV4305">
        <v>8.8000000000000007</v>
      </c>
      <c r="AW4305">
        <v>7.9</v>
      </c>
      <c r="AX4305" s="2">
        <v>2.8000000000000001E-2</v>
      </c>
      <c r="AY4305" s="2">
        <v>2.8000000000000001E-2</v>
      </c>
      <c r="AZ4305">
        <v>6.8</v>
      </c>
      <c r="BA4305">
        <v>7.4</v>
      </c>
      <c r="BB4305">
        <v>12.4</v>
      </c>
      <c r="BC4305">
        <v>13.9</v>
      </c>
      <c r="BD4305">
        <v>6.7</v>
      </c>
      <c r="BE4305">
        <v>7.7</v>
      </c>
      <c r="BF4305">
        <v>7</v>
      </c>
      <c r="BG4305">
        <v>6.6</v>
      </c>
      <c r="BH4305">
        <v>-0.3</v>
      </c>
      <c r="BI4305">
        <v>1.1000000000000001</v>
      </c>
      <c r="BJ4305">
        <v>490</v>
      </c>
      <c r="BK4305">
        <v>526</v>
      </c>
      <c r="BL4305" s="2">
        <v>4.4900000000000002E-2</v>
      </c>
      <c r="BM4305" t="e">
        <v>#N/A</v>
      </c>
      <c r="BN4305">
        <v>0</v>
      </c>
      <c r="BO4305">
        <v>1</v>
      </c>
      <c r="BP4305">
        <v>1</v>
      </c>
      <c r="BS4305">
        <v>3</v>
      </c>
      <c r="BT4305" t="str">
        <f t="shared" si="268"/>
        <v/>
      </c>
      <c r="BU4305" t="str">
        <f t="shared" si="269"/>
        <v/>
      </c>
      <c r="BV4305" t="str">
        <f t="shared" si="270"/>
        <v/>
      </c>
      <c r="BW4305" t="str">
        <f t="shared" si="271"/>
        <v/>
      </c>
    </row>
    <row r="4306" spans="1:75" x14ac:dyDescent="0.35">
      <c r="A4306">
        <v>141</v>
      </c>
      <c r="B4306" t="s">
        <v>1366</v>
      </c>
      <c r="C4306" t="s">
        <v>83</v>
      </c>
      <c r="D4306">
        <v>58</v>
      </c>
      <c r="E4306">
        <v>129.97999999999999</v>
      </c>
      <c r="F4306">
        <v>2018</v>
      </c>
      <c r="G4306">
        <v>3</v>
      </c>
      <c r="H4306">
        <v>125</v>
      </c>
      <c r="I4306">
        <v>52</v>
      </c>
      <c r="J4306">
        <v>76</v>
      </c>
      <c r="M4306">
        <v>0</v>
      </c>
      <c r="N4306">
        <v>0</v>
      </c>
      <c r="O4306">
        <v>0</v>
      </c>
      <c r="P4306">
        <v>0</v>
      </c>
      <c r="S4306">
        <v>0</v>
      </c>
      <c r="T4306">
        <v>-0.79</v>
      </c>
      <c r="U4306">
        <v>0.11</v>
      </c>
      <c r="V4306">
        <v>-0.68</v>
      </c>
      <c r="W4306">
        <v>-0.99</v>
      </c>
      <c r="Z4306">
        <v>22</v>
      </c>
      <c r="AA4306">
        <v>2</v>
      </c>
      <c r="AB4306">
        <v>60</v>
      </c>
      <c r="AC4306">
        <v>11</v>
      </c>
      <c r="AD4306">
        <v>64</v>
      </c>
      <c r="AE4306">
        <v>78</v>
      </c>
      <c r="AH4306">
        <v>3.12</v>
      </c>
      <c r="AI4306">
        <v>9.0299999999999994</v>
      </c>
      <c r="AJ4306" t="s">
        <v>1710</v>
      </c>
      <c r="AK4306">
        <v>5.5300000000000002E-2</v>
      </c>
      <c r="AM4306">
        <v>0.56999999999999995</v>
      </c>
      <c r="AO4306">
        <v>14</v>
      </c>
      <c r="AP4306">
        <v>17.3</v>
      </c>
      <c r="AQ4306">
        <v>17.3</v>
      </c>
      <c r="AS4306">
        <v>1.21</v>
      </c>
      <c r="AT4306">
        <v>0.13700000000000001</v>
      </c>
      <c r="AU4306">
        <v>0.13700000000000001</v>
      </c>
      <c r="BN4306">
        <v>0</v>
      </c>
      <c r="BO4306">
        <v>0</v>
      </c>
      <c r="BP4306">
        <v>0</v>
      </c>
      <c r="BS4306">
        <v>1</v>
      </c>
      <c r="BT4306" t="str">
        <f t="shared" si="268"/>
        <v/>
      </c>
      <c r="BU4306">
        <f t="shared" si="269"/>
        <v>5.5300000000000002E-2</v>
      </c>
      <c r="BV4306">
        <f t="shared" si="270"/>
        <v>0.13700000000000001</v>
      </c>
      <c r="BW4306">
        <f t="shared" si="271"/>
        <v>0.13700000000000001</v>
      </c>
    </row>
    <row r="4307" spans="1:75" x14ac:dyDescent="0.35">
      <c r="A4307">
        <v>142</v>
      </c>
      <c r="B4307" t="s">
        <v>1198</v>
      </c>
      <c r="C4307" t="s">
        <v>70</v>
      </c>
      <c r="D4307">
        <v>46</v>
      </c>
      <c r="E4307">
        <v>131.35</v>
      </c>
      <c r="F4307">
        <v>2018</v>
      </c>
      <c r="G4307">
        <v>2</v>
      </c>
      <c r="H4307">
        <v>31</v>
      </c>
      <c r="I4307">
        <v>42</v>
      </c>
      <c r="J4307">
        <v>75</v>
      </c>
      <c r="M4307">
        <v>0</v>
      </c>
      <c r="N4307">
        <v>0</v>
      </c>
      <c r="O4307">
        <v>0</v>
      </c>
      <c r="P4307">
        <v>0</v>
      </c>
      <c r="S4307">
        <v>0</v>
      </c>
      <c r="T4307">
        <v>0.22</v>
      </c>
      <c r="U4307">
        <v>-0.01</v>
      </c>
      <c r="V4307">
        <v>0.21</v>
      </c>
      <c r="W4307">
        <v>-0.31</v>
      </c>
      <c r="Z4307">
        <v>24</v>
      </c>
      <c r="AA4307">
        <v>8</v>
      </c>
      <c r="AB4307">
        <v>300</v>
      </c>
      <c r="AC4307">
        <v>11</v>
      </c>
      <c r="AD4307">
        <v>43</v>
      </c>
      <c r="AF4307">
        <v>57</v>
      </c>
      <c r="AG4307">
        <v>6.75</v>
      </c>
      <c r="AH4307">
        <v>9.52</v>
      </c>
      <c r="AI4307">
        <v>7.28</v>
      </c>
      <c r="AJ4307">
        <v>3.1600000000000003E-2</v>
      </c>
      <c r="AK4307">
        <v>4.5100000000000001E-2</v>
      </c>
      <c r="AL4307">
        <v>1.27</v>
      </c>
      <c r="AM4307">
        <v>0.34</v>
      </c>
      <c r="AN4307">
        <v>13</v>
      </c>
      <c r="AO4307">
        <v>16</v>
      </c>
      <c r="AP4307">
        <v>1.5</v>
      </c>
      <c r="AQ4307">
        <v>1.5</v>
      </c>
      <c r="AR4307">
        <v>1.3</v>
      </c>
      <c r="AS4307">
        <v>1.3</v>
      </c>
      <c r="AT4307">
        <v>1.0999999999999999E-2</v>
      </c>
      <c r="AU4307">
        <v>1.0999999999999999E-2</v>
      </c>
      <c r="BN4307">
        <v>0</v>
      </c>
      <c r="BO4307">
        <v>0</v>
      </c>
      <c r="BP4307">
        <v>0</v>
      </c>
      <c r="BS4307">
        <v>2</v>
      </c>
      <c r="BT4307">
        <f t="shared" si="268"/>
        <v>3.1600000000000003E-2</v>
      </c>
      <c r="BU4307">
        <f t="shared" si="269"/>
        <v>4.5100000000000001E-2</v>
      </c>
      <c r="BV4307">
        <f t="shared" si="270"/>
        <v>1.0999999999999999E-2</v>
      </c>
      <c r="BW4307">
        <f t="shared" si="271"/>
        <v>1.0999999999999999E-2</v>
      </c>
    </row>
    <row r="4308" spans="1:75" x14ac:dyDescent="0.35">
      <c r="A4308">
        <v>143</v>
      </c>
      <c r="B4308" t="s">
        <v>961</v>
      </c>
      <c r="C4308" t="s">
        <v>83</v>
      </c>
      <c r="D4308">
        <v>59</v>
      </c>
      <c r="E4308">
        <v>133.53</v>
      </c>
      <c r="F4308">
        <v>2018</v>
      </c>
      <c r="G4308">
        <v>3</v>
      </c>
      <c r="H4308">
        <v>105</v>
      </c>
      <c r="I4308">
        <v>82</v>
      </c>
      <c r="M4308">
        <v>0</v>
      </c>
      <c r="N4308">
        <v>0</v>
      </c>
      <c r="O4308">
        <v>0</v>
      </c>
      <c r="P4308">
        <v>0</v>
      </c>
      <c r="S4308">
        <v>1</v>
      </c>
      <c r="T4308">
        <v>-0.56999999999999995</v>
      </c>
      <c r="U4308">
        <v>-0.39</v>
      </c>
      <c r="V4308">
        <v>-0.96</v>
      </c>
      <c r="W4308">
        <v>-0.96</v>
      </c>
      <c r="Z4308">
        <v>27</v>
      </c>
      <c r="AA4308">
        <v>8</v>
      </c>
      <c r="AB4308">
        <v>300</v>
      </c>
      <c r="AC4308">
        <v>12</v>
      </c>
      <c r="AF4308">
        <v>65</v>
      </c>
      <c r="AG4308">
        <v>9.94</v>
      </c>
      <c r="AH4308">
        <v>3.84</v>
      </c>
      <c r="AI4308">
        <v>6.11</v>
      </c>
      <c r="AJ4308">
        <v>0.1137</v>
      </c>
      <c r="AK4308">
        <v>6.5500000000000003E-2</v>
      </c>
      <c r="AL4308">
        <v>1.57</v>
      </c>
      <c r="AM4308">
        <v>1.18</v>
      </c>
      <c r="AN4308">
        <v>10</v>
      </c>
      <c r="AO4308">
        <v>16</v>
      </c>
      <c r="AP4308">
        <v>14.5</v>
      </c>
      <c r="AQ4308">
        <v>14.5</v>
      </c>
      <c r="AR4308">
        <v>1.84</v>
      </c>
      <c r="AS4308">
        <v>1.86</v>
      </c>
      <c r="AT4308">
        <v>0.16700000000000001</v>
      </c>
      <c r="AU4308">
        <v>0.16700000000000001</v>
      </c>
      <c r="BN4308">
        <v>0</v>
      </c>
      <c r="BO4308">
        <v>0</v>
      </c>
      <c r="BP4308">
        <v>0</v>
      </c>
      <c r="BS4308">
        <v>5</v>
      </c>
      <c r="BT4308">
        <f t="shared" si="268"/>
        <v>0.1137</v>
      </c>
      <c r="BU4308">
        <f t="shared" si="269"/>
        <v>6.5500000000000003E-2</v>
      </c>
      <c r="BV4308">
        <f t="shared" si="270"/>
        <v>0.16700000000000001</v>
      </c>
      <c r="BW4308">
        <f t="shared" si="271"/>
        <v>0.16700000000000001</v>
      </c>
    </row>
    <row r="4309" spans="1:75" x14ac:dyDescent="0.35">
      <c r="A4309">
        <v>144</v>
      </c>
      <c r="B4309" t="s">
        <v>1157</v>
      </c>
      <c r="C4309" t="s">
        <v>70</v>
      </c>
      <c r="D4309">
        <v>47</v>
      </c>
      <c r="E4309">
        <v>134.9</v>
      </c>
      <c r="F4309">
        <v>2018</v>
      </c>
      <c r="G4309">
        <v>2</v>
      </c>
      <c r="H4309">
        <v>56</v>
      </c>
      <c r="I4309">
        <v>107</v>
      </c>
      <c r="J4309">
        <v>57</v>
      </c>
      <c r="M4309">
        <v>0</v>
      </c>
      <c r="N4309">
        <v>0</v>
      </c>
      <c r="O4309">
        <v>0</v>
      </c>
      <c r="P4309">
        <v>0</v>
      </c>
      <c r="S4309">
        <v>0</v>
      </c>
      <c r="T4309">
        <v>-0.25</v>
      </c>
      <c r="U4309">
        <v>-0.88</v>
      </c>
      <c r="V4309">
        <v>-1.1299999999999999</v>
      </c>
      <c r="W4309">
        <v>-1.33</v>
      </c>
      <c r="Z4309">
        <v>26</v>
      </c>
      <c r="AA4309">
        <v>4</v>
      </c>
      <c r="AB4309">
        <v>136</v>
      </c>
      <c r="AC4309">
        <v>12</v>
      </c>
      <c r="AD4309">
        <v>102</v>
      </c>
      <c r="AF4309">
        <v>50</v>
      </c>
      <c r="AG4309">
        <v>7.18</v>
      </c>
      <c r="AH4309">
        <v>5.61</v>
      </c>
      <c r="AI4309">
        <v>1.58</v>
      </c>
      <c r="AJ4309">
        <v>7.2999999999999995E-2</v>
      </c>
      <c r="AK4309">
        <v>9.4E-2</v>
      </c>
      <c r="AL4309">
        <v>1.64</v>
      </c>
      <c r="AM4309">
        <v>1.2</v>
      </c>
      <c r="AN4309">
        <v>13</v>
      </c>
      <c r="AO4309">
        <v>16</v>
      </c>
      <c r="AP4309">
        <v>2.1</v>
      </c>
      <c r="AQ4309">
        <v>2.1</v>
      </c>
      <c r="AR4309">
        <v>1.37</v>
      </c>
      <c r="AS4309">
        <v>1.37</v>
      </c>
      <c r="AT4309">
        <v>7.5999999999999998E-2</v>
      </c>
      <c r="AU4309">
        <v>7.5999999999999998E-2</v>
      </c>
      <c r="BN4309">
        <v>0</v>
      </c>
      <c r="BO4309">
        <v>0</v>
      </c>
      <c r="BP4309">
        <v>0</v>
      </c>
      <c r="BS4309">
        <v>3</v>
      </c>
      <c r="BT4309">
        <f t="shared" si="268"/>
        <v>7.2999999999999995E-2</v>
      </c>
      <c r="BU4309">
        <f t="shared" si="269"/>
        <v>9.4E-2</v>
      </c>
      <c r="BV4309">
        <f t="shared" si="270"/>
        <v>7.5999999999999998E-2</v>
      </c>
      <c r="BW4309">
        <f t="shared" si="271"/>
        <v>7.5999999999999998E-2</v>
      </c>
    </row>
    <row r="4310" spans="1:75" x14ac:dyDescent="0.35">
      <c r="A4310">
        <v>145</v>
      </c>
      <c r="B4310" t="s">
        <v>1367</v>
      </c>
      <c r="C4310" t="s">
        <v>116</v>
      </c>
      <c r="D4310">
        <v>16</v>
      </c>
      <c r="E4310">
        <v>135.01</v>
      </c>
      <c r="F4310">
        <v>2018</v>
      </c>
      <c r="G4310">
        <v>4</v>
      </c>
      <c r="H4310">
        <v>49</v>
      </c>
      <c r="I4310">
        <v>12</v>
      </c>
      <c r="J4310">
        <v>7</v>
      </c>
      <c r="M4310">
        <v>0</v>
      </c>
      <c r="N4310">
        <v>1</v>
      </c>
      <c r="O4310">
        <v>1</v>
      </c>
      <c r="P4310">
        <v>2</v>
      </c>
      <c r="S4310">
        <v>0</v>
      </c>
      <c r="T4310">
        <v>-0.64</v>
      </c>
      <c r="U4310">
        <v>-0.02</v>
      </c>
      <c r="V4310">
        <v>-0.66</v>
      </c>
      <c r="W4310">
        <v>-0.72</v>
      </c>
      <c r="Z4310">
        <v>23</v>
      </c>
      <c r="AA4310">
        <v>2</v>
      </c>
      <c r="AB4310">
        <v>42</v>
      </c>
      <c r="AC4310">
        <v>12</v>
      </c>
      <c r="AD4310">
        <v>24</v>
      </c>
      <c r="AE4310">
        <v>11</v>
      </c>
      <c r="AH4310">
        <v>2.64</v>
      </c>
      <c r="AI4310">
        <v>8.6300000000000008</v>
      </c>
      <c r="AJ4310" t="s">
        <v>1710</v>
      </c>
      <c r="AK4310">
        <v>7.5399999999999995E-2</v>
      </c>
      <c r="AM4310">
        <v>0.93</v>
      </c>
      <c r="AO4310">
        <v>16</v>
      </c>
      <c r="AP4310">
        <v>8.8000000000000007</v>
      </c>
      <c r="AQ4310">
        <v>8.8000000000000007</v>
      </c>
      <c r="AS4310">
        <v>1.36</v>
      </c>
      <c r="AT4310">
        <v>0.23799999999999999</v>
      </c>
      <c r="AU4310">
        <v>0.23799999999999999</v>
      </c>
      <c r="BN4310">
        <v>0</v>
      </c>
      <c r="BO4310">
        <v>0</v>
      </c>
      <c r="BP4310">
        <v>0</v>
      </c>
      <c r="BS4310">
        <v>1</v>
      </c>
      <c r="BT4310" t="str">
        <f t="shared" si="268"/>
        <v/>
      </c>
      <c r="BU4310">
        <f t="shared" si="269"/>
        <v>7.5399999999999995E-2</v>
      </c>
      <c r="BV4310">
        <f t="shared" si="270"/>
        <v>0.23799999999999999</v>
      </c>
      <c r="BW4310">
        <f t="shared" si="271"/>
        <v>0.23799999999999999</v>
      </c>
    </row>
    <row r="4311" spans="1:75" x14ac:dyDescent="0.35">
      <c r="A4311">
        <v>146</v>
      </c>
      <c r="B4311" t="s">
        <v>819</v>
      </c>
      <c r="C4311" t="s">
        <v>70</v>
      </c>
      <c r="D4311">
        <v>48</v>
      </c>
      <c r="E4311">
        <v>135.05000000000001</v>
      </c>
      <c r="F4311">
        <v>2018</v>
      </c>
      <c r="G4311">
        <v>2</v>
      </c>
      <c r="H4311">
        <v>52</v>
      </c>
      <c r="I4311">
        <v>60</v>
      </c>
      <c r="J4311">
        <v>30</v>
      </c>
      <c r="M4311">
        <v>0</v>
      </c>
      <c r="N4311">
        <v>0</v>
      </c>
      <c r="O4311">
        <v>0</v>
      </c>
      <c r="P4311">
        <v>0</v>
      </c>
      <c r="S4311">
        <v>3</v>
      </c>
      <c r="T4311">
        <v>0.16</v>
      </c>
      <c r="U4311">
        <v>-0.42</v>
      </c>
      <c r="V4311">
        <v>-0.26</v>
      </c>
      <c r="W4311">
        <v>-0.06</v>
      </c>
      <c r="Z4311">
        <v>27</v>
      </c>
      <c r="AA4311">
        <v>2</v>
      </c>
      <c r="AB4311">
        <v>37</v>
      </c>
      <c r="AC4311">
        <v>12</v>
      </c>
      <c r="AD4311">
        <v>62</v>
      </c>
      <c r="AE4311">
        <v>82</v>
      </c>
      <c r="AF4311">
        <v>28</v>
      </c>
      <c r="AG4311">
        <v>9.48</v>
      </c>
      <c r="AH4311">
        <v>7.99</v>
      </c>
      <c r="AI4311">
        <v>4.4000000000000004</v>
      </c>
      <c r="AJ4311">
        <v>0.1147</v>
      </c>
      <c r="AK4311">
        <v>8.1199999999999994E-2</v>
      </c>
      <c r="AL4311">
        <v>1.52</v>
      </c>
      <c r="AM4311">
        <v>1.1200000000000001</v>
      </c>
      <c r="AN4311">
        <v>16</v>
      </c>
      <c r="AO4311">
        <v>12</v>
      </c>
      <c r="AP4311">
        <v>0.1</v>
      </c>
      <c r="AQ4311">
        <v>0.1</v>
      </c>
      <c r="AR4311">
        <v>1.39</v>
      </c>
      <c r="AS4311">
        <v>1.39</v>
      </c>
      <c r="AT4311">
        <v>4.5999999999999999E-2</v>
      </c>
      <c r="AU4311">
        <v>4.5999999999999999E-2</v>
      </c>
      <c r="BN4311">
        <v>0</v>
      </c>
      <c r="BO4311">
        <v>0</v>
      </c>
      <c r="BP4311">
        <v>0</v>
      </c>
      <c r="BS4311">
        <v>6</v>
      </c>
      <c r="BT4311">
        <f t="shared" si="268"/>
        <v>0.1147</v>
      </c>
      <c r="BU4311">
        <f t="shared" si="269"/>
        <v>8.1199999999999994E-2</v>
      </c>
      <c r="BV4311">
        <f t="shared" si="270"/>
        <v>4.5999999999999999E-2</v>
      </c>
      <c r="BW4311">
        <f t="shared" si="271"/>
        <v>4.5999999999999999E-2</v>
      </c>
    </row>
    <row r="4312" spans="1:75" x14ac:dyDescent="0.35">
      <c r="A4312">
        <v>147</v>
      </c>
      <c r="B4312" t="s">
        <v>948</v>
      </c>
      <c r="C4312" t="s">
        <v>70</v>
      </c>
      <c r="D4312">
        <v>49</v>
      </c>
      <c r="E4312">
        <v>135.4</v>
      </c>
      <c r="F4312">
        <v>2018</v>
      </c>
      <c r="G4312">
        <v>2</v>
      </c>
      <c r="H4312">
        <v>7</v>
      </c>
      <c r="I4312">
        <v>19</v>
      </c>
      <c r="J4312">
        <v>42</v>
      </c>
      <c r="M4312">
        <v>1</v>
      </c>
      <c r="N4312">
        <v>1</v>
      </c>
      <c r="O4312">
        <v>2</v>
      </c>
      <c r="P4312">
        <v>2</v>
      </c>
      <c r="S4312">
        <v>0</v>
      </c>
      <c r="T4312">
        <v>1.43</v>
      </c>
      <c r="U4312">
        <v>0.57999999999999996</v>
      </c>
      <c r="V4312">
        <v>2.0099999999999998</v>
      </c>
      <c r="W4312">
        <v>2.11</v>
      </c>
      <c r="Z4312">
        <v>26</v>
      </c>
      <c r="AA4312">
        <v>4</v>
      </c>
      <c r="AB4312">
        <v>130</v>
      </c>
      <c r="AC4312">
        <v>12</v>
      </c>
      <c r="AD4312">
        <v>27</v>
      </c>
      <c r="AE4312">
        <v>47</v>
      </c>
      <c r="AF4312">
        <v>38</v>
      </c>
      <c r="AG4312">
        <v>9.57</v>
      </c>
      <c r="AH4312">
        <v>17.29</v>
      </c>
      <c r="AI4312">
        <v>13.37</v>
      </c>
      <c r="AJ4312">
        <v>0.109</v>
      </c>
      <c r="AK4312">
        <v>0.2152</v>
      </c>
      <c r="AL4312">
        <v>1.59</v>
      </c>
      <c r="AM4312">
        <v>1.83</v>
      </c>
      <c r="AN4312">
        <v>14</v>
      </c>
      <c r="AO4312">
        <v>16</v>
      </c>
      <c r="AP4312">
        <v>2.4</v>
      </c>
      <c r="AQ4312">
        <v>2.4</v>
      </c>
      <c r="AR4312">
        <v>1.76</v>
      </c>
      <c r="AS4312">
        <v>1.76</v>
      </c>
      <c r="AT4312">
        <v>7.3999999999999996E-2</v>
      </c>
      <c r="AU4312">
        <v>7.3999999999999996E-2</v>
      </c>
      <c r="BN4312">
        <v>1</v>
      </c>
      <c r="BO4312">
        <v>1</v>
      </c>
      <c r="BP4312">
        <v>1</v>
      </c>
      <c r="BS4312">
        <v>5</v>
      </c>
      <c r="BT4312">
        <f t="shared" si="268"/>
        <v>0.109</v>
      </c>
      <c r="BU4312">
        <f t="shared" si="269"/>
        <v>0.2152</v>
      </c>
      <c r="BV4312">
        <f t="shared" si="270"/>
        <v>7.3999999999999996E-2</v>
      </c>
      <c r="BW4312">
        <f t="shared" si="271"/>
        <v>7.3999999999999996E-2</v>
      </c>
    </row>
    <row r="4313" spans="1:75" x14ac:dyDescent="0.35">
      <c r="A4313">
        <v>148</v>
      </c>
      <c r="B4313" t="s">
        <v>959</v>
      </c>
      <c r="C4313" t="s">
        <v>79</v>
      </c>
      <c r="D4313">
        <v>19</v>
      </c>
      <c r="E4313">
        <v>135.91999999999999</v>
      </c>
      <c r="F4313">
        <v>2018</v>
      </c>
      <c r="G4313">
        <v>1</v>
      </c>
      <c r="H4313">
        <v>18</v>
      </c>
      <c r="I4313">
        <v>16</v>
      </c>
      <c r="J4313">
        <v>13</v>
      </c>
      <c r="M4313">
        <v>0</v>
      </c>
      <c r="N4313">
        <v>0</v>
      </c>
      <c r="O4313">
        <v>0</v>
      </c>
      <c r="P4313">
        <v>0</v>
      </c>
      <c r="S4313">
        <v>1</v>
      </c>
      <c r="T4313">
        <v>0.05</v>
      </c>
      <c r="V4313">
        <v>0.05</v>
      </c>
      <c r="W4313">
        <v>0.42</v>
      </c>
      <c r="Z4313">
        <v>27</v>
      </c>
      <c r="AA4313">
        <v>2</v>
      </c>
      <c r="AB4313">
        <v>36</v>
      </c>
      <c r="AC4313">
        <v>12</v>
      </c>
      <c r="AD4313">
        <v>26</v>
      </c>
      <c r="AE4313">
        <v>31</v>
      </c>
      <c r="AF4313">
        <v>18</v>
      </c>
      <c r="AG4313">
        <v>16.829999999999998</v>
      </c>
      <c r="AH4313">
        <v>16.670000000000002</v>
      </c>
      <c r="AI4313">
        <v>18.28</v>
      </c>
      <c r="AJ4313" t="s">
        <v>1710</v>
      </c>
      <c r="AK4313" t="s">
        <v>1710</v>
      </c>
      <c r="AN4313">
        <v>15</v>
      </c>
      <c r="AO4313">
        <v>16</v>
      </c>
      <c r="AT4313" t="s">
        <v>1710</v>
      </c>
      <c r="AU4313" t="s">
        <v>1710</v>
      </c>
      <c r="AV4313">
        <v>8.4</v>
      </c>
      <c r="AW4313">
        <v>7.1</v>
      </c>
      <c r="AX4313" s="2">
        <v>4.1000000000000002E-2</v>
      </c>
      <c r="AY4313" s="2">
        <v>3.6999999999999998E-2</v>
      </c>
      <c r="AZ4313">
        <v>6.8</v>
      </c>
      <c r="BA4313">
        <v>7.3</v>
      </c>
      <c r="BB4313">
        <v>11.2</v>
      </c>
      <c r="BC4313">
        <v>14</v>
      </c>
      <c r="BD4313">
        <v>7.1</v>
      </c>
      <c r="BE4313">
        <v>7.5</v>
      </c>
      <c r="BF4313">
        <v>5.7</v>
      </c>
      <c r="BG4313">
        <v>6.6</v>
      </c>
      <c r="BH4313">
        <v>1.4</v>
      </c>
      <c r="BI4313">
        <v>0.9</v>
      </c>
      <c r="BJ4313">
        <v>515</v>
      </c>
      <c r="BK4313">
        <v>553</v>
      </c>
      <c r="BL4313" s="2">
        <v>4.2700000000000002E-2</v>
      </c>
      <c r="BM4313" t="e">
        <v>#N/A</v>
      </c>
      <c r="BN4313">
        <v>0</v>
      </c>
      <c r="BO4313">
        <v>0</v>
      </c>
      <c r="BP4313">
        <v>0</v>
      </c>
      <c r="BS4313">
        <v>5</v>
      </c>
      <c r="BT4313" t="str">
        <f t="shared" si="268"/>
        <v/>
      </c>
      <c r="BU4313" t="str">
        <f t="shared" si="269"/>
        <v/>
      </c>
      <c r="BV4313" t="str">
        <f t="shared" si="270"/>
        <v/>
      </c>
      <c r="BW4313" t="str">
        <f t="shared" si="271"/>
        <v/>
      </c>
    </row>
    <row r="4314" spans="1:75" x14ac:dyDescent="0.35">
      <c r="A4314">
        <v>149</v>
      </c>
      <c r="B4314" t="s">
        <v>1043</v>
      </c>
      <c r="C4314" t="s">
        <v>79</v>
      </c>
      <c r="D4314">
        <v>20</v>
      </c>
      <c r="E4314">
        <v>136.22</v>
      </c>
      <c r="F4314">
        <v>2018</v>
      </c>
      <c r="G4314">
        <v>1</v>
      </c>
      <c r="H4314">
        <v>22</v>
      </c>
      <c r="I4314">
        <v>4</v>
      </c>
      <c r="J4314">
        <v>69</v>
      </c>
      <c r="M4314">
        <v>0</v>
      </c>
      <c r="N4314">
        <v>1</v>
      </c>
      <c r="O4314">
        <v>1</v>
      </c>
      <c r="P4314">
        <v>1</v>
      </c>
      <c r="S4314">
        <v>1</v>
      </c>
      <c r="T4314">
        <v>0.31</v>
      </c>
      <c r="V4314">
        <v>0.31</v>
      </c>
      <c r="W4314">
        <v>-0.2</v>
      </c>
      <c r="Z4314">
        <v>24</v>
      </c>
      <c r="AA4314">
        <v>1</v>
      </c>
      <c r="AB4314">
        <v>1</v>
      </c>
      <c r="AC4314">
        <v>12</v>
      </c>
      <c r="AD4314">
        <v>14</v>
      </c>
      <c r="AE4314">
        <v>30</v>
      </c>
      <c r="AF4314">
        <v>19</v>
      </c>
      <c r="AG4314">
        <v>19.36</v>
      </c>
      <c r="AH4314">
        <v>21.82</v>
      </c>
      <c r="AI4314">
        <v>23.34</v>
      </c>
      <c r="AJ4314" t="s">
        <v>1710</v>
      </c>
      <c r="AK4314" t="s">
        <v>1710</v>
      </c>
      <c r="AN4314">
        <v>13</v>
      </c>
      <c r="AO4314">
        <v>11</v>
      </c>
      <c r="AT4314" t="s">
        <v>1710</v>
      </c>
      <c r="AU4314" t="s">
        <v>1710</v>
      </c>
      <c r="AV4314">
        <v>11</v>
      </c>
      <c r="AW4314">
        <v>11.3</v>
      </c>
      <c r="AX4314" s="2">
        <v>5.2999999999999999E-2</v>
      </c>
      <c r="AY4314" s="2">
        <v>4.7E-2</v>
      </c>
      <c r="AZ4314">
        <v>7.9</v>
      </c>
      <c r="BA4314">
        <v>7.9</v>
      </c>
      <c r="BB4314">
        <v>10.199999999999999</v>
      </c>
      <c r="BC4314">
        <v>9.6999999999999993</v>
      </c>
      <c r="BD4314">
        <v>8.5</v>
      </c>
      <c r="BE4314">
        <v>7.7</v>
      </c>
      <c r="BF4314">
        <v>6.4</v>
      </c>
      <c r="BG4314">
        <v>8.6</v>
      </c>
      <c r="BH4314">
        <v>2.1</v>
      </c>
      <c r="BI4314">
        <v>-0.9</v>
      </c>
      <c r="BJ4314">
        <v>442</v>
      </c>
      <c r="BK4314">
        <v>378</v>
      </c>
      <c r="BL4314" s="2">
        <v>4.2999999999999997E-2</v>
      </c>
      <c r="BM4314" t="e">
        <v>#N/A</v>
      </c>
      <c r="BN4314">
        <v>0</v>
      </c>
      <c r="BO4314">
        <v>1</v>
      </c>
      <c r="BP4314">
        <v>1</v>
      </c>
      <c r="BS4314">
        <v>4</v>
      </c>
      <c r="BT4314" t="str">
        <f t="shared" si="268"/>
        <v/>
      </c>
      <c r="BU4314" t="str">
        <f t="shared" si="269"/>
        <v/>
      </c>
      <c r="BV4314" t="str">
        <f t="shared" si="270"/>
        <v/>
      </c>
      <c r="BW4314" t="str">
        <f t="shared" si="271"/>
        <v/>
      </c>
    </row>
    <row r="4315" spans="1:75" x14ac:dyDescent="0.35">
      <c r="A4315">
        <v>150</v>
      </c>
      <c r="B4315" t="s">
        <v>931</v>
      </c>
      <c r="C4315" t="s">
        <v>83</v>
      </c>
      <c r="D4315">
        <v>60</v>
      </c>
      <c r="E4315">
        <v>136.24</v>
      </c>
      <c r="F4315">
        <v>2018</v>
      </c>
      <c r="G4315">
        <v>3</v>
      </c>
      <c r="I4315">
        <v>192</v>
      </c>
      <c r="M4315">
        <v>0</v>
      </c>
      <c r="N4315">
        <v>0</v>
      </c>
      <c r="O4315">
        <v>0</v>
      </c>
      <c r="P4315">
        <v>0</v>
      </c>
      <c r="S4315">
        <v>0</v>
      </c>
      <c r="U4315">
        <v>-0.69</v>
      </c>
      <c r="V4315">
        <v>-0.69</v>
      </c>
      <c r="W4315">
        <v>-0.69</v>
      </c>
      <c r="Z4315">
        <v>27</v>
      </c>
      <c r="AA4315">
        <v>2</v>
      </c>
      <c r="AB4315">
        <v>39</v>
      </c>
      <c r="AC4315">
        <v>12</v>
      </c>
      <c r="AD4315">
        <v>123</v>
      </c>
      <c r="AF4315">
        <v>41</v>
      </c>
      <c r="AG4315">
        <v>10.42</v>
      </c>
      <c r="AI4315">
        <v>0.82</v>
      </c>
      <c r="AJ4315">
        <v>0.19159999999999999</v>
      </c>
      <c r="AK4315" t="s">
        <v>1710</v>
      </c>
      <c r="AL4315">
        <v>1.67</v>
      </c>
      <c r="AN4315">
        <v>14</v>
      </c>
      <c r="AR4315">
        <v>1.58</v>
      </c>
      <c r="AT4315" t="s">
        <v>1710</v>
      </c>
      <c r="AU4315" t="s">
        <v>1710</v>
      </c>
      <c r="BN4315">
        <v>0</v>
      </c>
      <c r="BO4315">
        <v>0</v>
      </c>
      <c r="BP4315">
        <v>0</v>
      </c>
      <c r="BS4315">
        <v>5</v>
      </c>
      <c r="BT4315">
        <f t="shared" si="268"/>
        <v>0.19159999999999999</v>
      </c>
      <c r="BU4315" t="str">
        <f t="shared" si="269"/>
        <v/>
      </c>
      <c r="BV4315" t="str">
        <f t="shared" si="270"/>
        <v/>
      </c>
      <c r="BW4315" t="str">
        <f t="shared" si="271"/>
        <v/>
      </c>
    </row>
    <row r="4316" spans="1:75" x14ac:dyDescent="0.35">
      <c r="A4316">
        <v>151</v>
      </c>
      <c r="B4316" t="s">
        <v>1068</v>
      </c>
      <c r="C4316" t="s">
        <v>70</v>
      </c>
      <c r="D4316">
        <v>50</v>
      </c>
      <c r="E4316">
        <v>136.71</v>
      </c>
      <c r="F4316">
        <v>2018</v>
      </c>
      <c r="G4316">
        <v>2</v>
      </c>
      <c r="H4316">
        <v>66</v>
      </c>
      <c r="I4316">
        <v>87</v>
      </c>
      <c r="J4316">
        <v>119</v>
      </c>
      <c r="M4316">
        <v>0</v>
      </c>
      <c r="N4316">
        <v>0</v>
      </c>
      <c r="O4316">
        <v>0</v>
      </c>
      <c r="P4316">
        <v>0</v>
      </c>
      <c r="S4316">
        <v>0</v>
      </c>
      <c r="T4316">
        <v>0</v>
      </c>
      <c r="U4316">
        <v>-0.76</v>
      </c>
      <c r="V4316">
        <v>-0.76</v>
      </c>
      <c r="W4316">
        <v>-0.99</v>
      </c>
      <c r="Z4316">
        <v>25</v>
      </c>
      <c r="AA4316">
        <v>3</v>
      </c>
      <c r="AB4316">
        <v>94</v>
      </c>
      <c r="AC4316">
        <v>12</v>
      </c>
      <c r="AD4316">
        <v>63</v>
      </c>
      <c r="AF4316">
        <v>53</v>
      </c>
      <c r="AG4316">
        <v>13.09</v>
      </c>
      <c r="AH4316">
        <v>5.63</v>
      </c>
      <c r="AI4316">
        <v>2.15</v>
      </c>
      <c r="AJ4316">
        <v>5.5199999999999999E-2</v>
      </c>
      <c r="AK4316">
        <v>6.8400000000000002E-2</v>
      </c>
      <c r="AL4316">
        <v>1.22</v>
      </c>
      <c r="AM4316">
        <v>1.55</v>
      </c>
      <c r="AN4316">
        <v>7</v>
      </c>
      <c r="AO4316">
        <v>13</v>
      </c>
      <c r="AP4316">
        <v>1.6</v>
      </c>
      <c r="AQ4316">
        <v>1.6</v>
      </c>
      <c r="AR4316">
        <v>1.35</v>
      </c>
      <c r="AS4316">
        <v>1.35</v>
      </c>
      <c r="AT4316">
        <v>7.1999999999999995E-2</v>
      </c>
      <c r="AU4316">
        <v>7.1999999999999995E-2</v>
      </c>
      <c r="BN4316">
        <v>0</v>
      </c>
      <c r="BO4316">
        <v>0</v>
      </c>
      <c r="BP4316">
        <v>0</v>
      </c>
      <c r="BS4316">
        <v>4</v>
      </c>
      <c r="BT4316">
        <f t="shared" si="268"/>
        <v>5.5199999999999999E-2</v>
      </c>
      <c r="BU4316">
        <f t="shared" si="269"/>
        <v>6.8400000000000002E-2</v>
      </c>
      <c r="BV4316">
        <f t="shared" si="270"/>
        <v>7.1999999999999995E-2</v>
      </c>
      <c r="BW4316">
        <f t="shared" si="271"/>
        <v>7.1999999999999995E-2</v>
      </c>
    </row>
    <row r="4317" spans="1:75" x14ac:dyDescent="0.35">
      <c r="A4317">
        <v>152</v>
      </c>
      <c r="B4317" t="s">
        <v>1325</v>
      </c>
      <c r="C4317" t="s">
        <v>70</v>
      </c>
      <c r="D4317">
        <v>51</v>
      </c>
      <c r="E4317">
        <v>138.1</v>
      </c>
      <c r="F4317">
        <v>2018</v>
      </c>
      <c r="G4317">
        <v>2</v>
      </c>
      <c r="H4317">
        <v>62</v>
      </c>
      <c r="I4317">
        <v>151</v>
      </c>
      <c r="J4317">
        <v>106</v>
      </c>
      <c r="M4317">
        <v>0</v>
      </c>
      <c r="N4317">
        <v>0</v>
      </c>
      <c r="O4317">
        <v>0</v>
      </c>
      <c r="P4317">
        <v>0</v>
      </c>
      <c r="S4317">
        <v>0</v>
      </c>
      <c r="T4317">
        <v>0.01</v>
      </c>
      <c r="U4317">
        <v>0</v>
      </c>
      <c r="V4317">
        <v>0.01</v>
      </c>
      <c r="W4317">
        <v>-0.57999999999999996</v>
      </c>
      <c r="Z4317">
        <v>24</v>
      </c>
      <c r="AA4317">
        <v>8</v>
      </c>
      <c r="AB4317">
        <v>300</v>
      </c>
      <c r="AC4317">
        <v>12</v>
      </c>
      <c r="AD4317">
        <v>99</v>
      </c>
      <c r="AF4317">
        <v>54</v>
      </c>
      <c r="AG4317">
        <v>6.03</v>
      </c>
      <c r="AH4317">
        <v>7.19</v>
      </c>
      <c r="AJ4317">
        <v>2.5700000000000001E-2</v>
      </c>
      <c r="AK4317">
        <v>3.9600000000000003E-2</v>
      </c>
      <c r="AL4317">
        <v>0.97</v>
      </c>
      <c r="AM4317">
        <v>1.54</v>
      </c>
      <c r="AN4317">
        <v>15</v>
      </c>
      <c r="AO4317">
        <v>11</v>
      </c>
      <c r="AP4317">
        <v>-1.4</v>
      </c>
      <c r="AQ4317">
        <v>-1.4</v>
      </c>
      <c r="AR4317">
        <v>1.65</v>
      </c>
      <c r="AS4317">
        <v>1.65</v>
      </c>
      <c r="AT4317">
        <v>3.7999999999999999E-2</v>
      </c>
      <c r="AU4317">
        <v>3.7999999999999999E-2</v>
      </c>
      <c r="BN4317">
        <v>0</v>
      </c>
      <c r="BO4317">
        <v>0</v>
      </c>
      <c r="BP4317">
        <v>0</v>
      </c>
      <c r="BS4317">
        <v>2</v>
      </c>
      <c r="BT4317">
        <f t="shared" si="268"/>
        <v>2.5700000000000001E-2</v>
      </c>
      <c r="BU4317">
        <f t="shared" si="269"/>
        <v>3.9600000000000003E-2</v>
      </c>
      <c r="BV4317">
        <f t="shared" si="270"/>
        <v>3.7999999999999999E-2</v>
      </c>
      <c r="BW4317">
        <f t="shared" si="271"/>
        <v>3.7999999999999999E-2</v>
      </c>
    </row>
    <row r="4318" spans="1:75" x14ac:dyDescent="0.35">
      <c r="A4318">
        <v>153</v>
      </c>
      <c r="B4318" t="s">
        <v>1368</v>
      </c>
      <c r="C4318" t="s">
        <v>70</v>
      </c>
      <c r="D4318">
        <v>52</v>
      </c>
      <c r="E4318">
        <v>138.47</v>
      </c>
      <c r="F4318">
        <v>2018</v>
      </c>
      <c r="G4318">
        <v>2</v>
      </c>
      <c r="H4318">
        <v>30</v>
      </c>
      <c r="I4318">
        <v>44</v>
      </c>
      <c r="J4318">
        <v>18</v>
      </c>
      <c r="M4318">
        <v>0</v>
      </c>
      <c r="N4318">
        <v>0</v>
      </c>
      <c r="O4318">
        <v>0</v>
      </c>
      <c r="P4318">
        <v>1</v>
      </c>
      <c r="S4318">
        <v>0</v>
      </c>
      <c r="T4318">
        <v>0.34</v>
      </c>
      <c r="U4318">
        <v>-0.09</v>
      </c>
      <c r="V4318">
        <v>0.25</v>
      </c>
      <c r="W4318">
        <v>0.83</v>
      </c>
      <c r="Z4318">
        <v>22</v>
      </c>
      <c r="AA4318">
        <v>4</v>
      </c>
      <c r="AB4318">
        <v>104</v>
      </c>
      <c r="AC4318">
        <v>12</v>
      </c>
      <c r="AD4318">
        <v>52</v>
      </c>
      <c r="AE4318">
        <v>59</v>
      </c>
      <c r="AH4318">
        <v>9.69</v>
      </c>
      <c r="AI4318">
        <v>6.74</v>
      </c>
      <c r="AJ4318" t="s">
        <v>1710</v>
      </c>
      <c r="AK4318">
        <v>0.1268</v>
      </c>
      <c r="AM4318">
        <v>1.23</v>
      </c>
      <c r="AO4318">
        <v>16</v>
      </c>
      <c r="AP4318">
        <v>2.5</v>
      </c>
      <c r="AQ4318">
        <v>2.5</v>
      </c>
      <c r="AR4318">
        <v>1.51</v>
      </c>
      <c r="AS4318">
        <v>1.51</v>
      </c>
      <c r="AT4318">
        <v>8.2000000000000003E-2</v>
      </c>
      <c r="AU4318">
        <v>8.2000000000000003E-2</v>
      </c>
      <c r="BN4318">
        <v>0</v>
      </c>
      <c r="BO4318">
        <v>0</v>
      </c>
      <c r="BP4318">
        <v>0</v>
      </c>
      <c r="BS4318">
        <v>1</v>
      </c>
      <c r="BT4318" t="str">
        <f t="shared" si="268"/>
        <v/>
      </c>
      <c r="BU4318">
        <f t="shared" si="269"/>
        <v>0.1268</v>
      </c>
      <c r="BV4318">
        <f t="shared" si="270"/>
        <v>8.2000000000000003E-2</v>
      </c>
      <c r="BW4318">
        <f t="shared" si="271"/>
        <v>8.2000000000000003E-2</v>
      </c>
    </row>
    <row r="4319" spans="1:75" x14ac:dyDescent="0.35">
      <c r="A4319">
        <v>154</v>
      </c>
      <c r="B4319" t="s">
        <v>1257</v>
      </c>
      <c r="C4319" t="s">
        <v>83</v>
      </c>
      <c r="D4319">
        <v>61</v>
      </c>
      <c r="E4319">
        <v>139.96</v>
      </c>
      <c r="F4319">
        <v>2018</v>
      </c>
      <c r="G4319">
        <v>3</v>
      </c>
      <c r="H4319">
        <v>146</v>
      </c>
      <c r="M4319">
        <v>0</v>
      </c>
      <c r="N4319">
        <v>0</v>
      </c>
      <c r="O4319">
        <v>0</v>
      </c>
      <c r="P4319">
        <v>0</v>
      </c>
      <c r="S4319">
        <v>0</v>
      </c>
      <c r="T4319">
        <v>-0.28999999999999998</v>
      </c>
      <c r="V4319">
        <v>-0.28999999999999998</v>
      </c>
      <c r="W4319">
        <v>-0.28999999999999998</v>
      </c>
      <c r="Z4319">
        <v>26</v>
      </c>
      <c r="AA4319">
        <v>8</v>
      </c>
      <c r="AB4319">
        <v>300</v>
      </c>
      <c r="AC4319">
        <v>12</v>
      </c>
      <c r="AD4319">
        <v>208</v>
      </c>
      <c r="AH4319">
        <v>4.4000000000000004</v>
      </c>
      <c r="AJ4319" t="s">
        <v>1710</v>
      </c>
      <c r="AK4319">
        <v>1.95E-2</v>
      </c>
      <c r="AM4319">
        <v>1.37</v>
      </c>
      <c r="AO4319">
        <v>6</v>
      </c>
      <c r="AP4319">
        <v>10.1</v>
      </c>
      <c r="AQ4319">
        <v>10.1</v>
      </c>
      <c r="AS4319">
        <v>2.64</v>
      </c>
      <c r="AT4319">
        <v>0.78900000000000003</v>
      </c>
      <c r="AU4319">
        <v>0.78900000000000003</v>
      </c>
      <c r="BN4319">
        <v>0</v>
      </c>
      <c r="BO4319">
        <v>0</v>
      </c>
      <c r="BP4319">
        <v>0</v>
      </c>
      <c r="BS4319">
        <v>4</v>
      </c>
      <c r="BT4319" t="str">
        <f t="shared" si="268"/>
        <v/>
      </c>
      <c r="BU4319">
        <f t="shared" si="269"/>
        <v>1.95E-2</v>
      </c>
      <c r="BV4319">
        <f t="shared" si="270"/>
        <v>0.78900000000000003</v>
      </c>
      <c r="BW4319">
        <f t="shared" si="271"/>
        <v>0.78900000000000003</v>
      </c>
    </row>
    <row r="4320" spans="1:75" x14ac:dyDescent="0.35">
      <c r="A4320">
        <v>155</v>
      </c>
      <c r="B4320" t="s">
        <v>1369</v>
      </c>
      <c r="C4320" t="s">
        <v>1355</v>
      </c>
      <c r="E4320">
        <v>140.38</v>
      </c>
      <c r="F4320">
        <v>2018</v>
      </c>
      <c r="G4320" t="e">
        <v>#N/A</v>
      </c>
      <c r="M4320" t="e">
        <v>#N/A</v>
      </c>
      <c r="N4320" t="e">
        <v>#N/A</v>
      </c>
      <c r="O4320" t="e">
        <v>#N/A</v>
      </c>
      <c r="P4320" t="e">
        <v>#N/A</v>
      </c>
      <c r="V4320">
        <v>0</v>
      </c>
      <c r="W4320">
        <v>0</v>
      </c>
      <c r="Z4320" t="e">
        <v>#N/A</v>
      </c>
      <c r="AA4320">
        <v>8</v>
      </c>
      <c r="AB4320">
        <v>300</v>
      </c>
      <c r="AC4320">
        <v>12</v>
      </c>
      <c r="AG4320" t="e">
        <v>#N/A</v>
      </c>
      <c r="AH4320" t="e">
        <v>#N/A</v>
      </c>
      <c r="AI4320" t="e">
        <v>#N/A</v>
      </c>
      <c r="AJ4320" t="s">
        <v>1710</v>
      </c>
      <c r="AK4320" t="s">
        <v>1710</v>
      </c>
      <c r="AN4320" t="e">
        <v>#N/A</v>
      </c>
      <c r="AO4320" t="e">
        <v>#N/A</v>
      </c>
      <c r="AT4320" t="s">
        <v>1710</v>
      </c>
      <c r="AU4320" t="s">
        <v>1710</v>
      </c>
      <c r="BN4320" t="e">
        <v>#N/A</v>
      </c>
      <c r="BO4320" t="e">
        <v>#N/A</v>
      </c>
      <c r="BP4320" t="e">
        <v>#N/A</v>
      </c>
      <c r="BS4320" t="e">
        <v>#N/A</v>
      </c>
      <c r="BT4320" t="str">
        <f t="shared" si="268"/>
        <v/>
      </c>
      <c r="BU4320" t="str">
        <f t="shared" si="269"/>
        <v/>
      </c>
      <c r="BV4320" t="str">
        <f t="shared" si="270"/>
        <v/>
      </c>
      <c r="BW4320" t="str">
        <f t="shared" si="271"/>
        <v/>
      </c>
    </row>
    <row r="4321" spans="1:75" x14ac:dyDescent="0.35">
      <c r="A4321">
        <v>156</v>
      </c>
      <c r="B4321" t="s">
        <v>947</v>
      </c>
      <c r="C4321" t="s">
        <v>83</v>
      </c>
      <c r="D4321">
        <v>62</v>
      </c>
      <c r="E4321">
        <v>142.52000000000001</v>
      </c>
      <c r="F4321">
        <v>2018</v>
      </c>
      <c r="G4321">
        <v>3</v>
      </c>
      <c r="H4321">
        <v>120</v>
      </c>
      <c r="M4321">
        <v>0</v>
      </c>
      <c r="N4321">
        <v>0</v>
      </c>
      <c r="O4321">
        <v>0</v>
      </c>
      <c r="P4321">
        <v>0</v>
      </c>
      <c r="S4321">
        <v>0</v>
      </c>
      <c r="T4321">
        <v>-0.27</v>
      </c>
      <c r="V4321">
        <v>-0.27</v>
      </c>
      <c r="W4321">
        <v>-0.27</v>
      </c>
      <c r="Z4321">
        <v>27</v>
      </c>
      <c r="AA4321">
        <v>4</v>
      </c>
      <c r="AB4321">
        <v>118</v>
      </c>
      <c r="AC4321">
        <v>12</v>
      </c>
      <c r="AF4321">
        <v>49</v>
      </c>
      <c r="AG4321">
        <v>8.6999999999999993</v>
      </c>
      <c r="AH4321">
        <v>5.99</v>
      </c>
      <c r="AJ4321">
        <v>0.1444</v>
      </c>
      <c r="AK4321">
        <v>5.4100000000000002E-2</v>
      </c>
      <c r="AL4321">
        <v>1.35</v>
      </c>
      <c r="AM4321">
        <v>1.83</v>
      </c>
      <c r="AN4321">
        <v>15</v>
      </c>
      <c r="AO4321">
        <v>8</v>
      </c>
      <c r="AP4321">
        <v>12</v>
      </c>
      <c r="AQ4321">
        <v>12</v>
      </c>
      <c r="AR4321">
        <v>1.58</v>
      </c>
      <c r="AS4321">
        <v>1.75</v>
      </c>
      <c r="AT4321">
        <v>0.124</v>
      </c>
      <c r="AU4321">
        <v>0.124</v>
      </c>
      <c r="BN4321">
        <v>0</v>
      </c>
      <c r="BO4321">
        <v>0</v>
      </c>
      <c r="BP4321">
        <v>0</v>
      </c>
      <c r="BS4321">
        <v>5</v>
      </c>
      <c r="BT4321">
        <f t="shared" si="268"/>
        <v>0.1444</v>
      </c>
      <c r="BU4321">
        <f t="shared" si="269"/>
        <v>5.4100000000000002E-2</v>
      </c>
      <c r="BV4321">
        <f t="shared" si="270"/>
        <v>0.124</v>
      </c>
      <c r="BW4321">
        <f t="shared" si="271"/>
        <v>0.124</v>
      </c>
    </row>
    <row r="4322" spans="1:75" x14ac:dyDescent="0.35">
      <c r="A4322">
        <v>157</v>
      </c>
      <c r="B4322" t="s">
        <v>827</v>
      </c>
      <c r="C4322" t="s">
        <v>116</v>
      </c>
      <c r="D4322">
        <v>17</v>
      </c>
      <c r="E4322">
        <v>142.91999999999999</v>
      </c>
      <c r="F4322">
        <v>2018</v>
      </c>
      <c r="G4322">
        <v>4</v>
      </c>
      <c r="H4322">
        <v>55</v>
      </c>
      <c r="I4322">
        <v>20</v>
      </c>
      <c r="J4322">
        <v>28</v>
      </c>
      <c r="M4322">
        <v>0</v>
      </c>
      <c r="N4322">
        <v>0</v>
      </c>
      <c r="O4322">
        <v>0</v>
      </c>
      <c r="P4322">
        <v>0</v>
      </c>
      <c r="S4322">
        <v>1</v>
      </c>
      <c r="T4322">
        <v>0.06</v>
      </c>
      <c r="U4322">
        <v>-0.22</v>
      </c>
      <c r="V4322">
        <v>-0.16</v>
      </c>
      <c r="W4322">
        <v>-0.23</v>
      </c>
      <c r="Z4322">
        <v>28</v>
      </c>
      <c r="AA4322">
        <v>1</v>
      </c>
      <c r="AB4322">
        <v>21</v>
      </c>
      <c r="AC4322">
        <v>12</v>
      </c>
      <c r="AD4322">
        <v>26</v>
      </c>
      <c r="AE4322">
        <v>42</v>
      </c>
      <c r="AF4322">
        <v>90</v>
      </c>
      <c r="AG4322">
        <v>4.3</v>
      </c>
      <c r="AH4322">
        <v>9.73</v>
      </c>
      <c r="AI4322">
        <v>6.54</v>
      </c>
      <c r="AJ4322">
        <v>1.0800000000000001E-2</v>
      </c>
      <c r="AK4322">
        <v>3.56E-2</v>
      </c>
      <c r="AL4322">
        <v>0.79</v>
      </c>
      <c r="AM4322">
        <v>1.88</v>
      </c>
      <c r="AN4322">
        <v>2</v>
      </c>
      <c r="AO4322">
        <v>4</v>
      </c>
      <c r="AP4322">
        <v>10.6</v>
      </c>
      <c r="AQ4322">
        <v>10.6</v>
      </c>
      <c r="AR4322">
        <v>1.72</v>
      </c>
      <c r="AS4322">
        <v>2.16</v>
      </c>
      <c r="AT4322">
        <v>0.51900000000000002</v>
      </c>
      <c r="AU4322">
        <v>0.51900000000000002</v>
      </c>
      <c r="BN4322">
        <v>0</v>
      </c>
      <c r="BO4322">
        <v>0</v>
      </c>
      <c r="BP4322">
        <v>0</v>
      </c>
      <c r="BS4322">
        <v>6</v>
      </c>
      <c r="BT4322">
        <f t="shared" si="268"/>
        <v>1.0800000000000001E-2</v>
      </c>
      <c r="BU4322">
        <f t="shared" si="269"/>
        <v>3.56E-2</v>
      </c>
      <c r="BV4322">
        <f t="shared" si="270"/>
        <v>0.51900000000000002</v>
      </c>
      <c r="BW4322">
        <f t="shared" si="271"/>
        <v>0.51900000000000002</v>
      </c>
    </row>
    <row r="4323" spans="1:75" x14ac:dyDescent="0.35">
      <c r="A4323">
        <v>158</v>
      </c>
      <c r="B4323" t="s">
        <v>1370</v>
      </c>
      <c r="C4323" t="s">
        <v>1355</v>
      </c>
      <c r="E4323">
        <v>143.01</v>
      </c>
      <c r="F4323">
        <v>2018</v>
      </c>
      <c r="G4323" t="e">
        <v>#N/A</v>
      </c>
      <c r="M4323" t="e">
        <v>#N/A</v>
      </c>
      <c r="N4323" t="e">
        <v>#N/A</v>
      </c>
      <c r="O4323" t="e">
        <v>#N/A</v>
      </c>
      <c r="P4323" t="e">
        <v>#N/A</v>
      </c>
      <c r="V4323">
        <v>0</v>
      </c>
      <c r="W4323">
        <v>0</v>
      </c>
      <c r="Z4323" t="e">
        <v>#N/A</v>
      </c>
      <c r="AA4323">
        <v>8</v>
      </c>
      <c r="AB4323">
        <v>300</v>
      </c>
      <c r="AC4323">
        <v>12</v>
      </c>
      <c r="AG4323" t="e">
        <v>#N/A</v>
      </c>
      <c r="AH4323" t="e">
        <v>#N/A</v>
      </c>
      <c r="AI4323" t="e">
        <v>#N/A</v>
      </c>
      <c r="AJ4323" t="s">
        <v>1710</v>
      </c>
      <c r="AK4323" t="s">
        <v>1710</v>
      </c>
      <c r="AN4323" t="e">
        <v>#N/A</v>
      </c>
      <c r="AO4323" t="e">
        <v>#N/A</v>
      </c>
      <c r="AT4323" t="s">
        <v>1710</v>
      </c>
      <c r="AU4323" t="s">
        <v>1710</v>
      </c>
      <c r="BN4323" t="e">
        <v>#N/A</v>
      </c>
      <c r="BO4323" t="e">
        <v>#N/A</v>
      </c>
      <c r="BP4323" t="e">
        <v>#N/A</v>
      </c>
      <c r="BS4323" t="e">
        <v>#N/A</v>
      </c>
      <c r="BT4323" t="str">
        <f t="shared" si="268"/>
        <v/>
      </c>
      <c r="BU4323" t="str">
        <f t="shared" si="269"/>
        <v/>
      </c>
      <c r="BV4323" t="str">
        <f t="shared" si="270"/>
        <v/>
      </c>
      <c r="BW4323" t="str">
        <f t="shared" si="271"/>
        <v/>
      </c>
    </row>
    <row r="4324" spans="1:75" x14ac:dyDescent="0.35">
      <c r="A4324">
        <v>159</v>
      </c>
      <c r="B4324" t="s">
        <v>1371</v>
      </c>
      <c r="C4324" t="s">
        <v>1355</v>
      </c>
      <c r="E4324">
        <v>145.72999999999999</v>
      </c>
      <c r="F4324">
        <v>2018</v>
      </c>
      <c r="G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V4324">
        <v>0</v>
      </c>
      <c r="W4324">
        <v>0</v>
      </c>
      <c r="Z4324" t="e">
        <v>#N/A</v>
      </c>
      <c r="AA4324">
        <v>8</v>
      </c>
      <c r="AB4324">
        <v>300</v>
      </c>
      <c r="AC4324">
        <v>13</v>
      </c>
      <c r="AG4324" t="e">
        <v>#N/A</v>
      </c>
      <c r="AH4324" t="e">
        <v>#N/A</v>
      </c>
      <c r="AI4324" t="e">
        <v>#N/A</v>
      </c>
      <c r="AJ4324" t="s">
        <v>1710</v>
      </c>
      <c r="AK4324" t="s">
        <v>1710</v>
      </c>
      <c r="AN4324" t="e">
        <v>#N/A</v>
      </c>
      <c r="AO4324" t="e">
        <v>#N/A</v>
      </c>
      <c r="AT4324" t="s">
        <v>1710</v>
      </c>
      <c r="AU4324" t="s">
        <v>1710</v>
      </c>
      <c r="BN4324" t="e">
        <v>#N/A</v>
      </c>
      <c r="BO4324" t="e">
        <v>#N/A</v>
      </c>
      <c r="BP4324" t="e">
        <v>#N/A</v>
      </c>
      <c r="BS4324" t="e">
        <v>#N/A</v>
      </c>
      <c r="BT4324" t="str">
        <f t="shared" si="268"/>
        <v/>
      </c>
      <c r="BU4324" t="str">
        <f t="shared" si="269"/>
        <v/>
      </c>
      <c r="BV4324" t="str">
        <f t="shared" si="270"/>
        <v/>
      </c>
      <c r="BW4324" t="str">
        <f t="shared" si="271"/>
        <v/>
      </c>
    </row>
    <row r="4325" spans="1:75" x14ac:dyDescent="0.35">
      <c r="A4325">
        <v>160</v>
      </c>
      <c r="B4325" t="s">
        <v>256</v>
      </c>
      <c r="C4325" t="s">
        <v>79</v>
      </c>
      <c r="D4325">
        <v>21</v>
      </c>
      <c r="E4325">
        <v>145.91999999999999</v>
      </c>
      <c r="F4325">
        <v>2018</v>
      </c>
      <c r="G4325">
        <v>1</v>
      </c>
      <c r="H4325">
        <v>32</v>
      </c>
      <c r="J4325">
        <v>38</v>
      </c>
      <c r="M4325">
        <v>0</v>
      </c>
      <c r="N4325">
        <v>0</v>
      </c>
      <c r="O4325">
        <v>0</v>
      </c>
      <c r="P4325">
        <v>0</v>
      </c>
      <c r="S4325">
        <v>1</v>
      </c>
      <c r="T4325">
        <v>-0.16</v>
      </c>
      <c r="V4325">
        <v>-0.16</v>
      </c>
      <c r="W4325">
        <v>-0.56000000000000005</v>
      </c>
      <c r="Z4325">
        <v>34</v>
      </c>
      <c r="AA4325">
        <v>1</v>
      </c>
      <c r="AB4325">
        <v>1</v>
      </c>
      <c r="AC4325">
        <v>13</v>
      </c>
      <c r="AF4325">
        <v>3</v>
      </c>
      <c r="AG4325">
        <v>23.28</v>
      </c>
      <c r="AH4325">
        <v>16</v>
      </c>
      <c r="AJ4325" t="s">
        <v>1710</v>
      </c>
      <c r="AK4325" t="s">
        <v>1710</v>
      </c>
      <c r="AN4325">
        <v>15</v>
      </c>
      <c r="AO4325">
        <v>10</v>
      </c>
      <c r="AT4325" t="s">
        <v>1710</v>
      </c>
      <c r="AU4325" t="s">
        <v>1710</v>
      </c>
      <c r="AV4325">
        <v>7.9</v>
      </c>
      <c r="AW4325">
        <v>8.6</v>
      </c>
      <c r="AX4325" s="2">
        <v>1.7999999999999999E-2</v>
      </c>
      <c r="AY4325" s="2">
        <v>2.3E-2</v>
      </c>
      <c r="AZ4325">
        <v>8</v>
      </c>
      <c r="BA4325">
        <v>6.6</v>
      </c>
      <c r="BB4325">
        <v>21.7</v>
      </c>
      <c r="BC4325">
        <v>9.4</v>
      </c>
      <c r="BD4325">
        <v>8.5</v>
      </c>
      <c r="BE4325">
        <v>7.5</v>
      </c>
      <c r="BF4325">
        <v>6.8</v>
      </c>
      <c r="BG4325">
        <v>4.3</v>
      </c>
      <c r="BH4325">
        <v>1.7</v>
      </c>
      <c r="BI4325">
        <v>3.2</v>
      </c>
      <c r="BJ4325">
        <v>505</v>
      </c>
      <c r="BK4325">
        <v>328</v>
      </c>
      <c r="BL4325" s="2">
        <v>5.1499999999999997E-2</v>
      </c>
      <c r="BM4325" t="e">
        <v>#N/A</v>
      </c>
      <c r="BN4325">
        <v>0</v>
      </c>
      <c r="BO4325">
        <v>0</v>
      </c>
      <c r="BP4325">
        <v>0</v>
      </c>
      <c r="BS4325">
        <v>14</v>
      </c>
      <c r="BT4325" t="str">
        <f t="shared" si="268"/>
        <v/>
      </c>
      <c r="BU4325" t="str">
        <f t="shared" si="269"/>
        <v/>
      </c>
      <c r="BV4325" t="str">
        <f t="shared" si="270"/>
        <v/>
      </c>
      <c r="BW4325" t="str">
        <f t="shared" si="271"/>
        <v/>
      </c>
    </row>
    <row r="4326" spans="1:75" x14ac:dyDescent="0.35">
      <c r="A4326">
        <v>161</v>
      </c>
      <c r="B4326" t="s">
        <v>1260</v>
      </c>
      <c r="C4326" t="s">
        <v>83</v>
      </c>
      <c r="D4326">
        <v>63</v>
      </c>
      <c r="E4326">
        <v>146.65</v>
      </c>
      <c r="F4326">
        <v>2018</v>
      </c>
      <c r="G4326">
        <v>3</v>
      </c>
      <c r="H4326">
        <v>86</v>
      </c>
      <c r="I4326">
        <v>73</v>
      </c>
      <c r="J4326">
        <v>198</v>
      </c>
      <c r="M4326">
        <v>0</v>
      </c>
      <c r="N4326">
        <v>0</v>
      </c>
      <c r="O4326">
        <v>0</v>
      </c>
      <c r="P4326">
        <v>0</v>
      </c>
      <c r="S4326">
        <v>0</v>
      </c>
      <c r="T4326">
        <v>-0.16</v>
      </c>
      <c r="U4326">
        <v>0.28000000000000003</v>
      </c>
      <c r="V4326">
        <v>0.12</v>
      </c>
      <c r="W4326">
        <v>0.12</v>
      </c>
      <c r="Z4326">
        <v>24</v>
      </c>
      <c r="AA4326">
        <v>1</v>
      </c>
      <c r="AB4326">
        <v>9</v>
      </c>
      <c r="AC4326">
        <v>13</v>
      </c>
      <c r="AD4326">
        <v>135</v>
      </c>
      <c r="AE4326">
        <v>77</v>
      </c>
      <c r="AH4326">
        <v>6.53</v>
      </c>
      <c r="AI4326">
        <v>12.13</v>
      </c>
      <c r="AJ4326">
        <v>4.3E-3</v>
      </c>
      <c r="AK4326">
        <v>0.1089</v>
      </c>
      <c r="AL4326">
        <v>0</v>
      </c>
      <c r="AM4326">
        <v>0.56999999999999995</v>
      </c>
      <c r="AO4326">
        <v>13</v>
      </c>
      <c r="AP4326">
        <v>15.1</v>
      </c>
      <c r="AQ4326">
        <v>15.1</v>
      </c>
      <c r="AR4326">
        <v>0</v>
      </c>
      <c r="AS4326">
        <v>1.53</v>
      </c>
      <c r="AT4326">
        <v>0.128</v>
      </c>
      <c r="AU4326">
        <v>0.128</v>
      </c>
      <c r="BN4326">
        <v>0</v>
      </c>
      <c r="BO4326">
        <v>0</v>
      </c>
      <c r="BP4326">
        <v>0</v>
      </c>
      <c r="BS4326">
        <v>2</v>
      </c>
      <c r="BT4326">
        <f t="shared" si="268"/>
        <v>4.3E-3</v>
      </c>
      <c r="BU4326">
        <f t="shared" si="269"/>
        <v>0.1089</v>
      </c>
      <c r="BV4326">
        <f t="shared" si="270"/>
        <v>0.128</v>
      </c>
      <c r="BW4326">
        <f t="shared" si="271"/>
        <v>0.128</v>
      </c>
    </row>
    <row r="4327" spans="1:75" x14ac:dyDescent="0.35">
      <c r="A4327">
        <v>162</v>
      </c>
      <c r="B4327" t="s">
        <v>1324</v>
      </c>
      <c r="C4327" t="s">
        <v>83</v>
      </c>
      <c r="D4327">
        <v>64</v>
      </c>
      <c r="E4327">
        <v>147.22999999999999</v>
      </c>
      <c r="F4327">
        <v>2018</v>
      </c>
      <c r="G4327">
        <v>3</v>
      </c>
      <c r="H4327">
        <v>80</v>
      </c>
      <c r="I4327">
        <v>87</v>
      </c>
      <c r="J4327">
        <v>50</v>
      </c>
      <c r="M4327">
        <v>0</v>
      </c>
      <c r="N4327">
        <v>0</v>
      </c>
      <c r="O4327">
        <v>0</v>
      </c>
      <c r="P4327">
        <v>0</v>
      </c>
      <c r="S4327">
        <v>0</v>
      </c>
      <c r="T4327">
        <v>-0.34</v>
      </c>
      <c r="U4327">
        <v>-0.6</v>
      </c>
      <c r="V4327">
        <v>-0.94</v>
      </c>
      <c r="W4327">
        <v>-0.94</v>
      </c>
      <c r="Z4327">
        <v>25</v>
      </c>
      <c r="AA4327">
        <v>8</v>
      </c>
      <c r="AB4327">
        <v>300</v>
      </c>
      <c r="AC4327">
        <v>13</v>
      </c>
      <c r="AD4327">
        <v>171</v>
      </c>
      <c r="AF4327">
        <v>47</v>
      </c>
      <c r="AG4327">
        <v>8.43</v>
      </c>
      <c r="AH4327">
        <v>5.82</v>
      </c>
      <c r="AI4327">
        <v>4.92</v>
      </c>
      <c r="AJ4327">
        <v>0.1537</v>
      </c>
      <c r="AK4327">
        <v>0.1285</v>
      </c>
      <c r="AL4327">
        <v>1.61</v>
      </c>
      <c r="AM4327">
        <v>1.04</v>
      </c>
      <c r="AN4327">
        <v>16</v>
      </c>
      <c r="AO4327">
        <v>16</v>
      </c>
      <c r="AP4327">
        <v>10.199999999999999</v>
      </c>
      <c r="AQ4327">
        <v>10.199999999999999</v>
      </c>
      <c r="AR4327">
        <v>1.85</v>
      </c>
      <c r="AS4327">
        <v>1.45</v>
      </c>
      <c r="AT4327">
        <v>0.21199999999999999</v>
      </c>
      <c r="AU4327">
        <v>0.21199999999999999</v>
      </c>
      <c r="BN4327">
        <v>0</v>
      </c>
      <c r="BO4327">
        <v>0</v>
      </c>
      <c r="BP4327">
        <v>0</v>
      </c>
      <c r="BS4327">
        <v>2</v>
      </c>
      <c r="BT4327">
        <f t="shared" si="268"/>
        <v>0.1537</v>
      </c>
      <c r="BU4327">
        <f t="shared" si="269"/>
        <v>0.1285</v>
      </c>
      <c r="BV4327">
        <f t="shared" si="270"/>
        <v>0.21199999999999999</v>
      </c>
      <c r="BW4327">
        <f t="shared" si="271"/>
        <v>0.21199999999999999</v>
      </c>
    </row>
    <row r="4328" spans="1:75" x14ac:dyDescent="0.35">
      <c r="A4328">
        <v>163</v>
      </c>
      <c r="B4328" t="s">
        <v>745</v>
      </c>
      <c r="C4328" t="s">
        <v>70</v>
      </c>
      <c r="D4328">
        <v>53</v>
      </c>
      <c r="E4328">
        <v>147.72999999999999</v>
      </c>
      <c r="F4328">
        <v>2018</v>
      </c>
      <c r="G4328">
        <v>2</v>
      </c>
      <c r="H4328">
        <v>69</v>
      </c>
      <c r="I4328">
        <v>149</v>
      </c>
      <c r="J4328">
        <v>83</v>
      </c>
      <c r="M4328">
        <v>0</v>
      </c>
      <c r="N4328">
        <v>0</v>
      </c>
      <c r="O4328">
        <v>0</v>
      </c>
      <c r="P4328">
        <v>0</v>
      </c>
      <c r="S4328">
        <v>3</v>
      </c>
      <c r="T4328">
        <v>-0.27</v>
      </c>
      <c r="U4328">
        <v>0</v>
      </c>
      <c r="V4328">
        <v>-0.27</v>
      </c>
      <c r="W4328">
        <v>-0.31</v>
      </c>
      <c r="Z4328">
        <v>30</v>
      </c>
      <c r="AA4328">
        <v>6</v>
      </c>
      <c r="AB4328">
        <v>173</v>
      </c>
      <c r="AC4328">
        <v>13</v>
      </c>
      <c r="AD4328">
        <v>69</v>
      </c>
      <c r="AF4328">
        <v>68</v>
      </c>
      <c r="AG4328">
        <v>5.55</v>
      </c>
      <c r="AH4328">
        <v>7.01</v>
      </c>
      <c r="AJ4328">
        <v>1.77E-2</v>
      </c>
      <c r="AK4328">
        <v>2.12E-2</v>
      </c>
      <c r="AL4328">
        <v>0.75</v>
      </c>
      <c r="AM4328">
        <v>0.74</v>
      </c>
      <c r="AN4328">
        <v>13</v>
      </c>
      <c r="AO4328">
        <v>10</v>
      </c>
      <c r="AP4328">
        <v>1</v>
      </c>
      <c r="AQ4328">
        <v>1</v>
      </c>
      <c r="AR4328">
        <v>1.53</v>
      </c>
      <c r="AS4328">
        <v>1.53</v>
      </c>
      <c r="AT4328">
        <v>2.3E-2</v>
      </c>
      <c r="AU4328">
        <v>2.3E-2</v>
      </c>
      <c r="BN4328">
        <v>0</v>
      </c>
      <c r="BO4328">
        <v>0</v>
      </c>
      <c r="BP4328">
        <v>0</v>
      </c>
      <c r="BS4328">
        <v>7</v>
      </c>
      <c r="BT4328">
        <f t="shared" si="268"/>
        <v>1.77E-2</v>
      </c>
      <c r="BU4328">
        <f t="shared" si="269"/>
        <v>2.12E-2</v>
      </c>
      <c r="BV4328">
        <f t="shared" si="270"/>
        <v>2.3E-2</v>
      </c>
      <c r="BW4328">
        <f t="shared" si="271"/>
        <v>2.3E-2</v>
      </c>
    </row>
    <row r="4329" spans="1:75" x14ac:dyDescent="0.35">
      <c r="A4329">
        <v>164</v>
      </c>
      <c r="B4329" t="s">
        <v>1372</v>
      </c>
      <c r="C4329" t="s">
        <v>70</v>
      </c>
      <c r="D4329">
        <v>54</v>
      </c>
      <c r="E4329">
        <v>149.02000000000001</v>
      </c>
      <c r="F4329">
        <v>2018</v>
      </c>
      <c r="G4329">
        <v>2</v>
      </c>
      <c r="H4329">
        <v>86</v>
      </c>
      <c r="I4329">
        <v>71</v>
      </c>
      <c r="J4329">
        <v>52</v>
      </c>
      <c r="M4329">
        <v>0</v>
      </c>
      <c r="N4329">
        <v>0</v>
      </c>
      <c r="O4329">
        <v>0</v>
      </c>
      <c r="P4329">
        <v>0</v>
      </c>
      <c r="S4329">
        <v>0</v>
      </c>
      <c r="T4329">
        <v>-0.66</v>
      </c>
      <c r="U4329">
        <v>-0.44</v>
      </c>
      <c r="V4329">
        <v>-1.1000000000000001</v>
      </c>
      <c r="W4329">
        <v>-1.1000000000000001</v>
      </c>
      <c r="Z4329">
        <v>23</v>
      </c>
      <c r="AA4329">
        <v>4</v>
      </c>
      <c r="AB4329">
        <v>131</v>
      </c>
      <c r="AC4329">
        <v>13</v>
      </c>
      <c r="AD4329">
        <v>49</v>
      </c>
      <c r="AH4329">
        <v>4.96</v>
      </c>
      <c r="AI4329">
        <v>4.32</v>
      </c>
      <c r="AJ4329" t="s">
        <v>1710</v>
      </c>
      <c r="AK4329">
        <v>2.6800000000000001E-2</v>
      </c>
      <c r="AM4329">
        <v>1.33</v>
      </c>
      <c r="AO4329">
        <v>8</v>
      </c>
      <c r="AP4329">
        <v>-0.9</v>
      </c>
      <c r="AQ4329">
        <v>-0.9</v>
      </c>
      <c r="AR4329">
        <v>1.33</v>
      </c>
      <c r="AS4329">
        <v>1.33</v>
      </c>
      <c r="AT4329">
        <v>0</v>
      </c>
      <c r="AU4329">
        <v>0</v>
      </c>
      <c r="BN4329">
        <v>0</v>
      </c>
      <c r="BO4329">
        <v>0</v>
      </c>
      <c r="BP4329">
        <v>0</v>
      </c>
      <c r="BS4329">
        <v>1</v>
      </c>
      <c r="BT4329" t="str">
        <f t="shared" si="268"/>
        <v/>
      </c>
      <c r="BU4329">
        <f t="shared" si="269"/>
        <v>2.6800000000000001E-2</v>
      </c>
      <c r="BV4329">
        <f t="shared" si="270"/>
        <v>0</v>
      </c>
      <c r="BW4329">
        <f t="shared" si="271"/>
        <v>0</v>
      </c>
    </row>
    <row r="4330" spans="1:75" x14ac:dyDescent="0.35">
      <c r="A4330">
        <v>165</v>
      </c>
      <c r="B4330" t="s">
        <v>1373</v>
      </c>
      <c r="C4330" t="s">
        <v>79</v>
      </c>
      <c r="D4330">
        <v>22</v>
      </c>
      <c r="E4330">
        <v>149.47999999999999</v>
      </c>
      <c r="F4330">
        <v>2018</v>
      </c>
      <c r="G4330">
        <v>1</v>
      </c>
      <c r="H4330">
        <v>16</v>
      </c>
      <c r="I4330">
        <v>22</v>
      </c>
      <c r="J4330">
        <v>17</v>
      </c>
      <c r="M4330">
        <v>0</v>
      </c>
      <c r="N4330">
        <v>0</v>
      </c>
      <c r="O4330">
        <v>0</v>
      </c>
      <c r="P4330">
        <v>0</v>
      </c>
      <c r="S4330">
        <v>0</v>
      </c>
      <c r="T4330">
        <v>0.28999999999999998</v>
      </c>
      <c r="V4330">
        <v>0.28999999999999998</v>
      </c>
      <c r="W4330">
        <v>0.27</v>
      </c>
      <c r="Z4330">
        <v>23</v>
      </c>
      <c r="AA4330">
        <v>1</v>
      </c>
      <c r="AB4330">
        <v>1</v>
      </c>
      <c r="AC4330">
        <v>13</v>
      </c>
      <c r="AD4330">
        <v>4</v>
      </c>
      <c r="AE4330">
        <v>12</v>
      </c>
      <c r="AH4330">
        <v>21.15</v>
      </c>
      <c r="AI4330">
        <v>17.2</v>
      </c>
      <c r="AJ4330" t="s">
        <v>1710</v>
      </c>
      <c r="AK4330" t="s">
        <v>1710</v>
      </c>
      <c r="AO4330">
        <v>14</v>
      </c>
      <c r="AT4330" t="s">
        <v>1710</v>
      </c>
      <c r="AU4330" t="s">
        <v>1710</v>
      </c>
      <c r="AW4330">
        <v>9.6</v>
      </c>
      <c r="AY4330" s="2">
        <v>3.1E-2</v>
      </c>
      <c r="BA4330">
        <v>7.7</v>
      </c>
      <c r="BC4330">
        <v>14</v>
      </c>
      <c r="BE4330">
        <v>7.8</v>
      </c>
      <c r="BG4330">
        <v>7.3</v>
      </c>
      <c r="BI4330">
        <v>0.5</v>
      </c>
      <c r="BK4330">
        <v>486</v>
      </c>
      <c r="BM4330" t="e">
        <v>#N/A</v>
      </c>
      <c r="BN4330">
        <v>0</v>
      </c>
      <c r="BO4330">
        <v>0</v>
      </c>
      <c r="BP4330">
        <v>0</v>
      </c>
      <c r="BS4330">
        <v>1</v>
      </c>
      <c r="BT4330" t="str">
        <f t="shared" si="268"/>
        <v/>
      </c>
      <c r="BU4330" t="str">
        <f t="shared" si="269"/>
        <v/>
      </c>
      <c r="BV4330" t="str">
        <f t="shared" si="270"/>
        <v/>
      </c>
      <c r="BW4330" t="str">
        <f t="shared" si="271"/>
        <v/>
      </c>
    </row>
    <row r="4331" spans="1:75" x14ac:dyDescent="0.35">
      <c r="A4331">
        <v>166</v>
      </c>
      <c r="B4331" t="s">
        <v>1281</v>
      </c>
      <c r="C4331" t="s">
        <v>79</v>
      </c>
      <c r="D4331">
        <v>23</v>
      </c>
      <c r="E4331">
        <v>149.94999999999999</v>
      </c>
      <c r="F4331">
        <v>2018</v>
      </c>
      <c r="G4331">
        <v>1</v>
      </c>
      <c r="H4331">
        <v>15</v>
      </c>
      <c r="I4331">
        <v>26</v>
      </c>
      <c r="J4331">
        <v>27</v>
      </c>
      <c r="M4331">
        <v>0</v>
      </c>
      <c r="N4331">
        <v>0</v>
      </c>
      <c r="O4331">
        <v>0</v>
      </c>
      <c r="P4331">
        <v>0</v>
      </c>
      <c r="S4331">
        <v>0</v>
      </c>
      <c r="T4331">
        <v>0.82</v>
      </c>
      <c r="V4331">
        <v>0.82</v>
      </c>
      <c r="W4331">
        <v>0.69</v>
      </c>
      <c r="Z4331">
        <v>24</v>
      </c>
      <c r="AA4331">
        <v>1</v>
      </c>
      <c r="AB4331">
        <v>2</v>
      </c>
      <c r="AC4331">
        <v>13</v>
      </c>
      <c r="AD4331">
        <v>21</v>
      </c>
      <c r="AE4331">
        <v>40</v>
      </c>
      <c r="AF4331">
        <v>30</v>
      </c>
      <c r="AG4331">
        <v>11.73</v>
      </c>
      <c r="AH4331">
        <v>22.07</v>
      </c>
      <c r="AI4331">
        <v>15.92</v>
      </c>
      <c r="AJ4331" t="s">
        <v>1710</v>
      </c>
      <c r="AK4331" t="s">
        <v>1710</v>
      </c>
      <c r="AN4331">
        <v>13</v>
      </c>
      <c r="AO4331">
        <v>14</v>
      </c>
      <c r="AT4331" t="s">
        <v>1710</v>
      </c>
      <c r="AU4331" t="s">
        <v>1710</v>
      </c>
      <c r="AV4331">
        <v>8.1</v>
      </c>
      <c r="AW4331">
        <v>9.3000000000000007</v>
      </c>
      <c r="AX4331" s="2">
        <v>2.9000000000000001E-2</v>
      </c>
      <c r="AY4331" s="2">
        <v>4.1000000000000002E-2</v>
      </c>
      <c r="AZ4331">
        <v>6.6</v>
      </c>
      <c r="BA4331">
        <v>7.4</v>
      </c>
      <c r="BB4331">
        <v>10.8</v>
      </c>
      <c r="BC4331">
        <v>12</v>
      </c>
      <c r="BD4331">
        <v>7.4</v>
      </c>
      <c r="BE4331">
        <v>7.6</v>
      </c>
      <c r="BF4331">
        <v>4.8</v>
      </c>
      <c r="BG4331">
        <v>6.8</v>
      </c>
      <c r="BH4331">
        <v>2.6</v>
      </c>
      <c r="BI4331">
        <v>0.8</v>
      </c>
      <c r="BJ4331">
        <v>330</v>
      </c>
      <c r="BK4331">
        <v>434</v>
      </c>
      <c r="BL4331" s="2">
        <v>2.12E-2</v>
      </c>
      <c r="BM4331" t="e">
        <v>#N/A</v>
      </c>
      <c r="BN4331">
        <v>0</v>
      </c>
      <c r="BO4331">
        <v>0</v>
      </c>
      <c r="BP4331">
        <v>0</v>
      </c>
      <c r="BS4331">
        <v>2</v>
      </c>
      <c r="BT4331" t="str">
        <f t="shared" si="268"/>
        <v/>
      </c>
      <c r="BU4331" t="str">
        <f t="shared" si="269"/>
        <v/>
      </c>
      <c r="BV4331" t="str">
        <f t="shared" si="270"/>
        <v/>
      </c>
      <c r="BW4331" t="str">
        <f t="shared" si="271"/>
        <v/>
      </c>
    </row>
    <row r="4332" spans="1:75" x14ac:dyDescent="0.35">
      <c r="A4332">
        <v>167</v>
      </c>
      <c r="B4332" t="s">
        <v>843</v>
      </c>
      <c r="C4332" t="s">
        <v>70</v>
      </c>
      <c r="D4332">
        <v>55</v>
      </c>
      <c r="E4332">
        <v>149.96</v>
      </c>
      <c r="F4332">
        <v>2018</v>
      </c>
      <c r="G4332">
        <v>2</v>
      </c>
      <c r="H4332">
        <v>37</v>
      </c>
      <c r="I4332">
        <v>28</v>
      </c>
      <c r="J4332">
        <v>34</v>
      </c>
      <c r="M4332">
        <v>0</v>
      </c>
      <c r="N4332">
        <v>0</v>
      </c>
      <c r="O4332">
        <v>0</v>
      </c>
      <c r="P4332">
        <v>0</v>
      </c>
      <c r="S4332">
        <v>2</v>
      </c>
      <c r="T4332">
        <v>0.19</v>
      </c>
      <c r="U4332">
        <v>0.32</v>
      </c>
      <c r="V4332">
        <v>0.51</v>
      </c>
      <c r="W4332">
        <v>0.69</v>
      </c>
      <c r="Z4332">
        <v>27</v>
      </c>
      <c r="AA4332">
        <v>6</v>
      </c>
      <c r="AB4332">
        <v>181</v>
      </c>
      <c r="AC4332">
        <v>13</v>
      </c>
      <c r="AD4332">
        <v>37</v>
      </c>
      <c r="AE4332">
        <v>55</v>
      </c>
      <c r="AF4332">
        <v>25</v>
      </c>
      <c r="AG4332">
        <v>9.84</v>
      </c>
      <c r="AH4332">
        <v>8.1199999999999992</v>
      </c>
      <c r="AI4332">
        <v>9.83</v>
      </c>
      <c r="AJ4332">
        <v>3.4500000000000003E-2</v>
      </c>
      <c r="AK4332">
        <v>4.4600000000000001E-2</v>
      </c>
      <c r="AL4332">
        <v>0.8</v>
      </c>
      <c r="AM4332">
        <v>0.64</v>
      </c>
      <c r="AN4332">
        <v>16</v>
      </c>
      <c r="AO4332">
        <v>16</v>
      </c>
      <c r="AP4332">
        <v>1.1000000000000001</v>
      </c>
      <c r="AQ4332">
        <v>1.1000000000000001</v>
      </c>
      <c r="AR4332">
        <v>1.44</v>
      </c>
      <c r="AS4332">
        <v>1.44</v>
      </c>
      <c r="AT4332">
        <v>7.0000000000000001E-3</v>
      </c>
      <c r="AU4332">
        <v>7.0000000000000001E-3</v>
      </c>
      <c r="BN4332">
        <v>0</v>
      </c>
      <c r="BO4332">
        <v>0</v>
      </c>
      <c r="BP4332">
        <v>0</v>
      </c>
      <c r="BS4332">
        <v>6</v>
      </c>
      <c r="BT4332">
        <f t="shared" si="268"/>
        <v>3.4500000000000003E-2</v>
      </c>
      <c r="BU4332">
        <f t="shared" si="269"/>
        <v>4.4600000000000001E-2</v>
      </c>
      <c r="BV4332">
        <f t="shared" si="270"/>
        <v>7.0000000000000001E-3</v>
      </c>
      <c r="BW4332">
        <f t="shared" si="271"/>
        <v>7.0000000000000001E-3</v>
      </c>
    </row>
    <row r="4333" spans="1:75" x14ac:dyDescent="0.35">
      <c r="A4333">
        <v>168</v>
      </c>
      <c r="B4333" t="s">
        <v>1051</v>
      </c>
      <c r="C4333" t="s">
        <v>83</v>
      </c>
      <c r="D4333">
        <v>65</v>
      </c>
      <c r="E4333">
        <v>150.46</v>
      </c>
      <c r="F4333">
        <v>2018</v>
      </c>
      <c r="G4333">
        <v>3</v>
      </c>
      <c r="H4333">
        <v>17</v>
      </c>
      <c r="I4333">
        <v>13</v>
      </c>
      <c r="J4333">
        <v>8</v>
      </c>
      <c r="M4333">
        <v>1</v>
      </c>
      <c r="N4333">
        <v>1</v>
      </c>
      <c r="O4333">
        <v>2</v>
      </c>
      <c r="P4333">
        <v>3</v>
      </c>
      <c r="S4333">
        <v>0</v>
      </c>
      <c r="T4333">
        <v>0.69</v>
      </c>
      <c r="U4333">
        <v>0.81</v>
      </c>
      <c r="V4333">
        <v>1.5</v>
      </c>
      <c r="W4333">
        <v>2.46</v>
      </c>
      <c r="Z4333">
        <v>26</v>
      </c>
      <c r="AA4333">
        <v>3</v>
      </c>
      <c r="AB4333">
        <v>69</v>
      </c>
      <c r="AC4333">
        <v>13</v>
      </c>
      <c r="AD4333">
        <v>24</v>
      </c>
      <c r="AE4333">
        <v>30</v>
      </c>
      <c r="AF4333">
        <v>56</v>
      </c>
      <c r="AG4333">
        <v>7.39</v>
      </c>
      <c r="AH4333">
        <v>13.78</v>
      </c>
      <c r="AI4333">
        <v>14.7</v>
      </c>
      <c r="AJ4333">
        <v>0.1341</v>
      </c>
      <c r="AK4333">
        <v>0.18260000000000001</v>
      </c>
      <c r="AL4333">
        <v>1.1499999999999999</v>
      </c>
      <c r="AM4333">
        <v>2.1</v>
      </c>
      <c r="AN4333">
        <v>16</v>
      </c>
      <c r="AO4333">
        <v>16</v>
      </c>
      <c r="AP4333">
        <v>14.5</v>
      </c>
      <c r="AQ4333">
        <v>14.5</v>
      </c>
      <c r="AR4333">
        <v>1.65</v>
      </c>
      <c r="AS4333">
        <v>3.28</v>
      </c>
      <c r="AT4333">
        <v>0.502</v>
      </c>
      <c r="AU4333">
        <v>0.502</v>
      </c>
      <c r="BN4333">
        <v>0</v>
      </c>
      <c r="BO4333">
        <v>0</v>
      </c>
      <c r="BP4333">
        <v>1</v>
      </c>
      <c r="BS4333">
        <v>4</v>
      </c>
      <c r="BT4333">
        <f t="shared" si="268"/>
        <v>0.1341</v>
      </c>
      <c r="BU4333">
        <f t="shared" si="269"/>
        <v>0.18260000000000001</v>
      </c>
      <c r="BV4333">
        <f t="shared" si="270"/>
        <v>0.502</v>
      </c>
      <c r="BW4333">
        <f t="shared" si="271"/>
        <v>0.502</v>
      </c>
    </row>
    <row r="4334" spans="1:75" x14ac:dyDescent="0.35">
      <c r="A4334">
        <v>169</v>
      </c>
      <c r="B4334" t="s">
        <v>1374</v>
      </c>
      <c r="C4334" t="s">
        <v>1355</v>
      </c>
      <c r="E4334">
        <v>151.05000000000001</v>
      </c>
      <c r="F4334">
        <v>2018</v>
      </c>
      <c r="G4334" t="e">
        <v>#N/A</v>
      </c>
      <c r="M4334" t="e">
        <v>#N/A</v>
      </c>
      <c r="N4334" t="e">
        <v>#N/A</v>
      </c>
      <c r="O4334" t="e">
        <v>#N/A</v>
      </c>
      <c r="P4334" t="e">
        <v>#N/A</v>
      </c>
      <c r="V4334">
        <v>0</v>
      </c>
      <c r="W4334">
        <v>0</v>
      </c>
      <c r="Z4334" t="e">
        <v>#N/A</v>
      </c>
      <c r="AA4334">
        <v>8</v>
      </c>
      <c r="AB4334">
        <v>300</v>
      </c>
      <c r="AC4334">
        <v>13</v>
      </c>
      <c r="AG4334" t="e">
        <v>#N/A</v>
      </c>
      <c r="AH4334" t="e">
        <v>#N/A</v>
      </c>
      <c r="AI4334" t="e">
        <v>#N/A</v>
      </c>
      <c r="AJ4334" t="s">
        <v>1710</v>
      </c>
      <c r="AK4334" t="s">
        <v>1710</v>
      </c>
      <c r="AN4334" t="e">
        <v>#N/A</v>
      </c>
      <c r="AO4334" t="e">
        <v>#N/A</v>
      </c>
      <c r="AT4334" t="s">
        <v>1710</v>
      </c>
      <c r="AU4334" t="s">
        <v>1710</v>
      </c>
      <c r="BN4334" t="e">
        <v>#N/A</v>
      </c>
      <c r="BO4334" t="e">
        <v>#N/A</v>
      </c>
      <c r="BP4334" t="e">
        <v>#N/A</v>
      </c>
      <c r="BS4334" t="e">
        <v>#N/A</v>
      </c>
      <c r="BT4334" t="str">
        <f t="shared" si="268"/>
        <v/>
      </c>
      <c r="BU4334" t="str">
        <f t="shared" si="269"/>
        <v/>
      </c>
      <c r="BV4334" t="str">
        <f t="shared" si="270"/>
        <v/>
      </c>
      <c r="BW4334" t="str">
        <f t="shared" si="271"/>
        <v/>
      </c>
    </row>
    <row r="4335" spans="1:75" x14ac:dyDescent="0.35">
      <c r="A4335">
        <v>170</v>
      </c>
      <c r="B4335" t="s">
        <v>1314</v>
      </c>
      <c r="C4335" t="s">
        <v>70</v>
      </c>
      <c r="D4335">
        <v>56</v>
      </c>
      <c r="E4335">
        <v>152.25</v>
      </c>
      <c r="F4335">
        <v>2018</v>
      </c>
      <c r="G4335">
        <v>2</v>
      </c>
      <c r="H4335">
        <v>25</v>
      </c>
      <c r="I4335">
        <v>46</v>
      </c>
      <c r="J4335">
        <v>80</v>
      </c>
      <c r="M4335">
        <v>0</v>
      </c>
      <c r="N4335">
        <v>0</v>
      </c>
      <c r="O4335">
        <v>0</v>
      </c>
      <c r="P4335">
        <v>0</v>
      </c>
      <c r="S4335">
        <v>0</v>
      </c>
      <c r="T4335">
        <v>0.53</v>
      </c>
      <c r="U4335">
        <v>0.24</v>
      </c>
      <c r="V4335">
        <v>0.77</v>
      </c>
      <c r="W4335">
        <v>0.4</v>
      </c>
      <c r="Z4335">
        <v>23</v>
      </c>
      <c r="AA4335">
        <v>8</v>
      </c>
      <c r="AB4335">
        <v>300</v>
      </c>
      <c r="AC4335">
        <v>13</v>
      </c>
      <c r="AD4335">
        <v>42</v>
      </c>
      <c r="AE4335">
        <v>48</v>
      </c>
      <c r="AF4335">
        <v>47</v>
      </c>
      <c r="AG4335">
        <v>6.47</v>
      </c>
      <c r="AH4335">
        <v>12.65</v>
      </c>
      <c r="AI4335">
        <v>8.7799999999999994</v>
      </c>
      <c r="AJ4335">
        <v>6.0199999999999997E-2</v>
      </c>
      <c r="AK4335">
        <v>6.5699999999999995E-2</v>
      </c>
      <c r="AL4335">
        <v>1.1299999999999999</v>
      </c>
      <c r="AM4335">
        <v>1.63</v>
      </c>
      <c r="AN4335">
        <v>16</v>
      </c>
      <c r="AO4335">
        <v>13</v>
      </c>
      <c r="AP4335">
        <v>2.5</v>
      </c>
      <c r="AQ4335">
        <v>2.5</v>
      </c>
      <c r="AR4335">
        <v>2.1</v>
      </c>
      <c r="AS4335">
        <v>2.1</v>
      </c>
      <c r="AT4335">
        <v>8.4000000000000005E-2</v>
      </c>
      <c r="AU4335">
        <v>8.4000000000000005E-2</v>
      </c>
      <c r="BN4335">
        <v>0</v>
      </c>
      <c r="BO4335">
        <v>0</v>
      </c>
      <c r="BP4335">
        <v>0</v>
      </c>
      <c r="BS4335">
        <v>2</v>
      </c>
      <c r="BT4335">
        <f t="shared" si="268"/>
        <v>6.0199999999999997E-2</v>
      </c>
      <c r="BU4335">
        <f t="shared" si="269"/>
        <v>6.5699999999999995E-2</v>
      </c>
      <c r="BV4335">
        <f t="shared" si="270"/>
        <v>8.4000000000000005E-2</v>
      </c>
      <c r="BW4335">
        <f t="shared" si="271"/>
        <v>8.4000000000000005E-2</v>
      </c>
    </row>
    <row r="4336" spans="1:75" x14ac:dyDescent="0.35">
      <c r="A4336">
        <v>171</v>
      </c>
      <c r="B4336" t="s">
        <v>1375</v>
      </c>
      <c r="C4336" t="s">
        <v>79</v>
      </c>
      <c r="D4336">
        <v>24</v>
      </c>
      <c r="E4336">
        <v>152.51</v>
      </c>
      <c r="F4336">
        <v>2018</v>
      </c>
      <c r="G4336">
        <v>1</v>
      </c>
      <c r="H4336">
        <v>29</v>
      </c>
      <c r="I4336">
        <v>1</v>
      </c>
      <c r="J4336">
        <v>10</v>
      </c>
      <c r="M4336">
        <v>0</v>
      </c>
      <c r="N4336">
        <v>1</v>
      </c>
      <c r="O4336">
        <v>1</v>
      </c>
      <c r="P4336">
        <v>2</v>
      </c>
      <c r="S4336">
        <v>0</v>
      </c>
      <c r="T4336">
        <v>-1.47</v>
      </c>
      <c r="V4336">
        <v>-1.47</v>
      </c>
      <c r="W4336">
        <v>-0.91</v>
      </c>
      <c r="Z4336">
        <v>21</v>
      </c>
      <c r="AA4336">
        <v>1</v>
      </c>
      <c r="AB4336">
        <v>32</v>
      </c>
      <c r="AC4336">
        <v>13</v>
      </c>
      <c r="AD4336">
        <v>17</v>
      </c>
      <c r="AE4336">
        <v>2</v>
      </c>
      <c r="AH4336">
        <v>11.11</v>
      </c>
      <c r="AI4336">
        <v>32.83</v>
      </c>
      <c r="AJ4336" t="s">
        <v>1710</v>
      </c>
      <c r="AK4336" t="s">
        <v>1710</v>
      </c>
      <c r="AO4336">
        <v>16</v>
      </c>
      <c r="AT4336" t="s">
        <v>1710</v>
      </c>
      <c r="AU4336" t="s">
        <v>1710</v>
      </c>
      <c r="AW4336">
        <v>8.6999999999999993</v>
      </c>
      <c r="AY4336" s="2">
        <v>4.5999999999999999E-2</v>
      </c>
      <c r="BA4336">
        <v>7.1</v>
      </c>
      <c r="BC4336">
        <v>17.2</v>
      </c>
      <c r="BE4336">
        <v>6.6</v>
      </c>
      <c r="BG4336">
        <v>8.1999999999999993</v>
      </c>
      <c r="BI4336">
        <v>-1.6</v>
      </c>
      <c r="BK4336">
        <v>170</v>
      </c>
      <c r="BM4336" t="e">
        <v>#N/A</v>
      </c>
      <c r="BN4336">
        <v>0</v>
      </c>
      <c r="BO4336">
        <v>1</v>
      </c>
      <c r="BP4336">
        <v>1</v>
      </c>
      <c r="BS4336">
        <v>1</v>
      </c>
      <c r="BT4336" t="str">
        <f t="shared" si="268"/>
        <v/>
      </c>
      <c r="BU4336" t="str">
        <f t="shared" si="269"/>
        <v/>
      </c>
      <c r="BV4336" t="str">
        <f t="shared" si="270"/>
        <v/>
      </c>
      <c r="BW4336" t="str">
        <f t="shared" si="271"/>
        <v/>
      </c>
    </row>
    <row r="4337" spans="1:75" x14ac:dyDescent="0.35">
      <c r="A4337">
        <v>172</v>
      </c>
      <c r="B4337" t="s">
        <v>1376</v>
      </c>
      <c r="C4337" t="s">
        <v>70</v>
      </c>
      <c r="D4337">
        <v>57</v>
      </c>
      <c r="E4337">
        <v>154.54</v>
      </c>
      <c r="F4337">
        <v>2018</v>
      </c>
      <c r="G4337">
        <v>2</v>
      </c>
      <c r="H4337">
        <v>76</v>
      </c>
      <c r="I4337">
        <v>70</v>
      </c>
      <c r="J4337">
        <v>72</v>
      </c>
      <c r="M4337">
        <v>0</v>
      </c>
      <c r="N4337">
        <v>0</v>
      </c>
      <c r="O4337">
        <v>0</v>
      </c>
      <c r="P4337">
        <v>0</v>
      </c>
      <c r="S4337">
        <v>0</v>
      </c>
      <c r="T4337">
        <v>-0.42</v>
      </c>
      <c r="U4337">
        <v>-0.59</v>
      </c>
      <c r="V4337">
        <v>-1.01</v>
      </c>
      <c r="W4337">
        <v>-1.37</v>
      </c>
      <c r="Z4337">
        <v>24</v>
      </c>
      <c r="AA4337">
        <v>5</v>
      </c>
      <c r="AB4337">
        <v>169</v>
      </c>
      <c r="AC4337">
        <v>13</v>
      </c>
      <c r="AD4337">
        <v>101</v>
      </c>
      <c r="AH4337">
        <v>4.68</v>
      </c>
      <c r="AI4337">
        <v>4.1500000000000004</v>
      </c>
      <c r="AJ4337" t="s">
        <v>1710</v>
      </c>
      <c r="AK4337">
        <v>2.5999999999999999E-2</v>
      </c>
      <c r="AM4337">
        <v>0.85</v>
      </c>
      <c r="AO4337">
        <v>13</v>
      </c>
      <c r="AP4337">
        <v>-1.7</v>
      </c>
      <c r="AQ4337">
        <v>-1.7</v>
      </c>
      <c r="AR4337">
        <v>1.53</v>
      </c>
      <c r="AS4337">
        <v>1.53</v>
      </c>
      <c r="AT4337">
        <v>4.2000000000000003E-2</v>
      </c>
      <c r="AU4337">
        <v>4.2000000000000003E-2</v>
      </c>
      <c r="BN4337">
        <v>0</v>
      </c>
      <c r="BO4337">
        <v>0</v>
      </c>
      <c r="BP4337">
        <v>0</v>
      </c>
      <c r="BS4337">
        <v>1</v>
      </c>
      <c r="BT4337" t="str">
        <f t="shared" si="268"/>
        <v/>
      </c>
      <c r="BU4337">
        <f t="shared" si="269"/>
        <v>2.5999999999999999E-2</v>
      </c>
      <c r="BV4337">
        <f t="shared" si="270"/>
        <v>4.2000000000000003E-2</v>
      </c>
      <c r="BW4337">
        <f t="shared" si="271"/>
        <v>4.2000000000000003E-2</v>
      </c>
    </row>
    <row r="4338" spans="1:75" x14ac:dyDescent="0.35">
      <c r="A4338">
        <v>173</v>
      </c>
      <c r="B4338" t="s">
        <v>1377</v>
      </c>
      <c r="C4338" t="s">
        <v>116</v>
      </c>
      <c r="D4338">
        <v>18</v>
      </c>
      <c r="E4338">
        <v>154.79</v>
      </c>
      <c r="F4338">
        <v>2018</v>
      </c>
      <c r="G4338">
        <v>4</v>
      </c>
      <c r="H4338">
        <v>59</v>
      </c>
      <c r="I4338">
        <v>34</v>
      </c>
      <c r="J4338">
        <v>9</v>
      </c>
      <c r="M4338">
        <v>0</v>
      </c>
      <c r="N4338">
        <v>0</v>
      </c>
      <c r="O4338">
        <v>0</v>
      </c>
      <c r="P4338">
        <v>1</v>
      </c>
      <c r="S4338">
        <v>0</v>
      </c>
      <c r="T4338">
        <v>-0.41</v>
      </c>
      <c r="U4338">
        <v>0</v>
      </c>
      <c r="V4338">
        <v>-0.41</v>
      </c>
      <c r="W4338">
        <v>-0.38</v>
      </c>
      <c r="Z4338">
        <v>25</v>
      </c>
      <c r="AA4338">
        <v>1</v>
      </c>
      <c r="AB4338">
        <v>25</v>
      </c>
      <c r="AC4338">
        <v>13</v>
      </c>
      <c r="AD4338">
        <v>37</v>
      </c>
      <c r="AE4338">
        <v>14</v>
      </c>
      <c r="AH4338">
        <v>2.94</v>
      </c>
      <c r="AI4338">
        <v>4.8099999999999996</v>
      </c>
      <c r="AJ4338" t="s">
        <v>1710</v>
      </c>
      <c r="AK4338">
        <v>3.9899999999999998E-2</v>
      </c>
      <c r="AM4338">
        <v>1.37</v>
      </c>
      <c r="AO4338">
        <v>12</v>
      </c>
      <c r="AP4338">
        <v>7.2</v>
      </c>
      <c r="AQ4338">
        <v>7.2</v>
      </c>
      <c r="AS4338">
        <v>1.68</v>
      </c>
      <c r="AT4338">
        <v>0.32300000000000001</v>
      </c>
      <c r="AU4338">
        <v>0.32300000000000001</v>
      </c>
      <c r="BN4338">
        <v>0</v>
      </c>
      <c r="BO4338">
        <v>0</v>
      </c>
      <c r="BP4338">
        <v>0</v>
      </c>
      <c r="BS4338">
        <v>1</v>
      </c>
      <c r="BT4338" t="str">
        <f t="shared" si="268"/>
        <v/>
      </c>
      <c r="BU4338">
        <f t="shared" si="269"/>
        <v>3.9899999999999998E-2</v>
      </c>
      <c r="BV4338">
        <f t="shared" si="270"/>
        <v>0.32300000000000001</v>
      </c>
      <c r="BW4338">
        <f t="shared" si="271"/>
        <v>0.32300000000000001</v>
      </c>
    </row>
    <row r="4339" spans="1:75" x14ac:dyDescent="0.35">
      <c r="A4339">
        <v>174</v>
      </c>
      <c r="B4339" t="s">
        <v>1378</v>
      </c>
      <c r="C4339" t="s">
        <v>1355</v>
      </c>
      <c r="E4339">
        <v>156.15</v>
      </c>
      <c r="F4339">
        <v>2018</v>
      </c>
      <c r="G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V4339">
        <v>0</v>
      </c>
      <c r="W4339">
        <v>0</v>
      </c>
      <c r="Z4339" t="e">
        <v>#N/A</v>
      </c>
      <c r="AA4339">
        <v>8</v>
      </c>
      <c r="AB4339">
        <v>300</v>
      </c>
      <c r="AC4339">
        <v>14</v>
      </c>
      <c r="AG4339" t="e">
        <v>#N/A</v>
      </c>
      <c r="AH4339" t="e">
        <v>#N/A</v>
      </c>
      <c r="AI4339" t="e">
        <v>#N/A</v>
      </c>
      <c r="AJ4339" t="s">
        <v>1710</v>
      </c>
      <c r="AK4339" t="s">
        <v>1710</v>
      </c>
      <c r="AN4339" t="e">
        <v>#N/A</v>
      </c>
      <c r="AO4339" t="e">
        <v>#N/A</v>
      </c>
      <c r="AT4339" t="s">
        <v>1710</v>
      </c>
      <c r="AU4339" t="s">
        <v>1710</v>
      </c>
      <c r="BN4339" t="e">
        <v>#N/A</v>
      </c>
      <c r="BO4339" t="e">
        <v>#N/A</v>
      </c>
      <c r="BP4339" t="e">
        <v>#N/A</v>
      </c>
      <c r="BS4339" t="e">
        <v>#N/A</v>
      </c>
      <c r="BT4339" t="str">
        <f t="shared" si="268"/>
        <v/>
      </c>
      <c r="BU4339" t="str">
        <f t="shared" si="269"/>
        <v/>
      </c>
      <c r="BV4339" t="str">
        <f t="shared" si="270"/>
        <v/>
      </c>
      <c r="BW4339" t="str">
        <f t="shared" si="271"/>
        <v/>
      </c>
    </row>
    <row r="4340" spans="1:75" x14ac:dyDescent="0.35">
      <c r="A4340">
        <v>175</v>
      </c>
      <c r="B4340" t="s">
        <v>649</v>
      </c>
      <c r="C4340" t="s">
        <v>70</v>
      </c>
      <c r="D4340">
        <v>58</v>
      </c>
      <c r="E4340">
        <v>156.29</v>
      </c>
      <c r="F4340">
        <v>2018</v>
      </c>
      <c r="G4340">
        <v>2</v>
      </c>
      <c r="H4340">
        <v>72</v>
      </c>
      <c r="I4340">
        <v>86</v>
      </c>
      <c r="M4340">
        <v>0</v>
      </c>
      <c r="N4340">
        <v>0</v>
      </c>
      <c r="O4340">
        <v>0</v>
      </c>
      <c r="P4340">
        <v>0</v>
      </c>
      <c r="S4340">
        <v>1</v>
      </c>
      <c r="T4340">
        <v>0.08</v>
      </c>
      <c r="U4340">
        <v>-0.69</v>
      </c>
      <c r="V4340">
        <v>-0.61</v>
      </c>
      <c r="W4340">
        <v>-0.61</v>
      </c>
      <c r="Z4340">
        <v>30</v>
      </c>
      <c r="AA4340">
        <v>4</v>
      </c>
      <c r="AB4340">
        <v>126</v>
      </c>
      <c r="AC4340">
        <v>14</v>
      </c>
      <c r="AD4340">
        <v>103</v>
      </c>
      <c r="AF4340">
        <v>29</v>
      </c>
      <c r="AG4340">
        <v>9.81</v>
      </c>
      <c r="AH4340">
        <v>8.9</v>
      </c>
      <c r="AI4340">
        <v>2.77</v>
      </c>
      <c r="AJ4340">
        <v>6.2E-2</v>
      </c>
      <c r="AK4340">
        <v>3.6799999999999999E-2</v>
      </c>
      <c r="AL4340">
        <v>1.08</v>
      </c>
      <c r="AM4340">
        <v>1.1200000000000001</v>
      </c>
      <c r="AN4340">
        <v>15</v>
      </c>
      <c r="AO4340">
        <v>7</v>
      </c>
      <c r="AP4340">
        <v>4.9000000000000004</v>
      </c>
      <c r="AQ4340">
        <v>4.9000000000000004</v>
      </c>
      <c r="AR4340">
        <v>1.65</v>
      </c>
      <c r="AS4340">
        <v>1.65</v>
      </c>
      <c r="AT4340">
        <v>2.5000000000000001E-2</v>
      </c>
      <c r="AU4340">
        <v>2.5000000000000001E-2</v>
      </c>
      <c r="BN4340">
        <v>0</v>
      </c>
      <c r="BO4340">
        <v>0</v>
      </c>
      <c r="BP4340">
        <v>0</v>
      </c>
      <c r="BS4340">
        <v>8</v>
      </c>
      <c r="BT4340">
        <f t="shared" si="268"/>
        <v>6.2E-2</v>
      </c>
      <c r="BU4340">
        <f t="shared" si="269"/>
        <v>3.6799999999999999E-2</v>
      </c>
      <c r="BV4340">
        <f t="shared" si="270"/>
        <v>2.5000000000000001E-2</v>
      </c>
      <c r="BW4340">
        <f t="shared" si="271"/>
        <v>2.5000000000000001E-2</v>
      </c>
    </row>
    <row r="4341" spans="1:75" x14ac:dyDescent="0.35">
      <c r="A4341">
        <v>176</v>
      </c>
      <c r="B4341" t="s">
        <v>1293</v>
      </c>
      <c r="C4341" t="s">
        <v>83</v>
      </c>
      <c r="D4341">
        <v>66</v>
      </c>
      <c r="E4341">
        <v>157.43</v>
      </c>
      <c r="F4341">
        <v>2018</v>
      </c>
      <c r="G4341">
        <v>3</v>
      </c>
      <c r="H4341">
        <v>33</v>
      </c>
      <c r="I4341">
        <v>45</v>
      </c>
      <c r="J4341">
        <v>213</v>
      </c>
      <c r="M4341">
        <v>0</v>
      </c>
      <c r="N4341">
        <v>0</v>
      </c>
      <c r="O4341">
        <v>0</v>
      </c>
      <c r="P4341">
        <v>0</v>
      </c>
      <c r="S4341">
        <v>0</v>
      </c>
      <c r="T4341">
        <v>0.24</v>
      </c>
      <c r="U4341">
        <v>0.22</v>
      </c>
      <c r="V4341">
        <v>0.46</v>
      </c>
      <c r="W4341">
        <v>0.46</v>
      </c>
      <c r="Z4341">
        <v>25</v>
      </c>
      <c r="AA4341">
        <v>4</v>
      </c>
      <c r="AB4341">
        <v>110</v>
      </c>
      <c r="AC4341">
        <v>14</v>
      </c>
      <c r="AD4341">
        <v>55</v>
      </c>
      <c r="AE4341">
        <v>81</v>
      </c>
      <c r="AF4341">
        <v>88</v>
      </c>
      <c r="AG4341">
        <v>9.56</v>
      </c>
      <c r="AH4341">
        <v>11.1</v>
      </c>
      <c r="AI4341">
        <v>10.18</v>
      </c>
      <c r="AJ4341">
        <v>0.1032</v>
      </c>
      <c r="AK4341">
        <v>0.1928</v>
      </c>
      <c r="AL4341">
        <v>1.45</v>
      </c>
      <c r="AM4341">
        <v>1.29</v>
      </c>
      <c r="AN4341">
        <v>7</v>
      </c>
      <c r="AO4341">
        <v>16</v>
      </c>
      <c r="AP4341">
        <v>9.1</v>
      </c>
      <c r="AQ4341">
        <v>9.1</v>
      </c>
      <c r="AR4341">
        <v>1.37</v>
      </c>
      <c r="AS4341">
        <v>1.75</v>
      </c>
      <c r="AT4341">
        <v>0.88400000000000001</v>
      </c>
      <c r="AU4341">
        <v>0.88400000000000001</v>
      </c>
      <c r="BN4341">
        <v>0</v>
      </c>
      <c r="BO4341">
        <v>0</v>
      </c>
      <c r="BP4341">
        <v>0</v>
      </c>
      <c r="BS4341">
        <v>2</v>
      </c>
      <c r="BT4341">
        <f t="shared" si="268"/>
        <v>0.1032</v>
      </c>
      <c r="BU4341">
        <f t="shared" si="269"/>
        <v>0.1928</v>
      </c>
      <c r="BV4341">
        <f t="shared" si="270"/>
        <v>0.88400000000000001</v>
      </c>
      <c r="BW4341">
        <f t="shared" si="271"/>
        <v>0.88400000000000001</v>
      </c>
    </row>
    <row r="4342" spans="1:75" x14ac:dyDescent="0.35">
      <c r="A4342">
        <v>177</v>
      </c>
      <c r="B4342" t="s">
        <v>730</v>
      </c>
      <c r="C4342" t="s">
        <v>83</v>
      </c>
      <c r="D4342">
        <v>67</v>
      </c>
      <c r="E4342">
        <v>158.07</v>
      </c>
      <c r="F4342">
        <v>2018</v>
      </c>
      <c r="G4342">
        <v>3</v>
      </c>
      <c r="H4342">
        <v>29</v>
      </c>
      <c r="I4342">
        <v>58</v>
      </c>
      <c r="J4342">
        <v>126</v>
      </c>
      <c r="M4342">
        <v>0</v>
      </c>
      <c r="N4342">
        <v>0</v>
      </c>
      <c r="O4342">
        <v>0</v>
      </c>
      <c r="P4342">
        <v>0</v>
      </c>
      <c r="S4342">
        <v>0</v>
      </c>
      <c r="T4342">
        <v>0.15</v>
      </c>
      <c r="U4342">
        <v>0</v>
      </c>
      <c r="V4342">
        <v>0.15</v>
      </c>
      <c r="W4342">
        <v>0.15</v>
      </c>
      <c r="Z4342">
        <v>29</v>
      </c>
      <c r="AA4342">
        <v>3</v>
      </c>
      <c r="AB4342">
        <v>83</v>
      </c>
      <c r="AC4342">
        <v>14</v>
      </c>
      <c r="AD4342">
        <v>112</v>
      </c>
      <c r="AE4342">
        <v>99</v>
      </c>
      <c r="AF4342">
        <v>30</v>
      </c>
      <c r="AG4342">
        <v>11.22</v>
      </c>
      <c r="AH4342">
        <v>11.4</v>
      </c>
      <c r="AI4342">
        <v>8.27</v>
      </c>
      <c r="AJ4342">
        <v>0.19109999999999999</v>
      </c>
      <c r="AK4342">
        <v>0.15609999999999999</v>
      </c>
      <c r="AL4342">
        <v>1.57</v>
      </c>
      <c r="AM4342">
        <v>1.48</v>
      </c>
      <c r="AN4342">
        <v>15</v>
      </c>
      <c r="AO4342">
        <v>16</v>
      </c>
      <c r="AP4342">
        <v>8.1999999999999993</v>
      </c>
      <c r="AQ4342">
        <v>8.1999999999999993</v>
      </c>
      <c r="AR4342">
        <v>1.78</v>
      </c>
      <c r="AS4342">
        <v>1.91</v>
      </c>
      <c r="AT4342">
        <v>0.753</v>
      </c>
      <c r="AU4342">
        <v>0.753</v>
      </c>
      <c r="BN4342">
        <v>0</v>
      </c>
      <c r="BO4342">
        <v>0</v>
      </c>
      <c r="BP4342">
        <v>0</v>
      </c>
      <c r="BS4342">
        <v>7</v>
      </c>
      <c r="BT4342">
        <f t="shared" si="268"/>
        <v>0.19109999999999999</v>
      </c>
      <c r="BU4342">
        <f t="shared" si="269"/>
        <v>0.15609999999999999</v>
      </c>
      <c r="BV4342">
        <f t="shared" si="270"/>
        <v>0.753</v>
      </c>
      <c r="BW4342">
        <f t="shared" si="271"/>
        <v>0.753</v>
      </c>
    </row>
    <row r="4343" spans="1:75" x14ac:dyDescent="0.35">
      <c r="A4343">
        <v>178</v>
      </c>
      <c r="B4343" t="s">
        <v>926</v>
      </c>
      <c r="C4343" t="s">
        <v>116</v>
      </c>
      <c r="D4343">
        <v>19</v>
      </c>
      <c r="E4343">
        <v>158.13</v>
      </c>
      <c r="F4343">
        <v>2018</v>
      </c>
      <c r="G4343">
        <v>4</v>
      </c>
      <c r="H4343">
        <v>4</v>
      </c>
      <c r="I4343">
        <v>27</v>
      </c>
      <c r="J4343">
        <v>15</v>
      </c>
      <c r="M4343">
        <v>1</v>
      </c>
      <c r="N4343">
        <v>0</v>
      </c>
      <c r="O4343">
        <v>1</v>
      </c>
      <c r="P4343">
        <v>1</v>
      </c>
      <c r="S4343">
        <v>1</v>
      </c>
      <c r="T4343">
        <v>0.86</v>
      </c>
      <c r="U4343">
        <v>0</v>
      </c>
      <c r="V4343">
        <v>0.86</v>
      </c>
      <c r="W4343">
        <v>0.88</v>
      </c>
      <c r="Z4343">
        <v>25</v>
      </c>
      <c r="AA4343">
        <v>1</v>
      </c>
      <c r="AB4343">
        <v>10</v>
      </c>
      <c r="AC4343">
        <v>14</v>
      </c>
      <c r="AD4343">
        <v>8</v>
      </c>
      <c r="AE4343">
        <v>23</v>
      </c>
      <c r="AF4343">
        <v>13</v>
      </c>
      <c r="AG4343">
        <v>8.34</v>
      </c>
      <c r="AH4343">
        <v>14.01</v>
      </c>
      <c r="AI4343">
        <v>7.86</v>
      </c>
      <c r="AJ4343">
        <v>0.15060000000000001</v>
      </c>
      <c r="AK4343">
        <v>0.17560000000000001</v>
      </c>
      <c r="AL4343">
        <v>1.43</v>
      </c>
      <c r="AM4343">
        <v>1.66</v>
      </c>
      <c r="AN4343">
        <v>16</v>
      </c>
      <c r="AO4343">
        <v>16</v>
      </c>
      <c r="AP4343">
        <v>10.5</v>
      </c>
      <c r="AQ4343">
        <v>10.5</v>
      </c>
      <c r="AR4343">
        <v>1.66</v>
      </c>
      <c r="AS4343">
        <v>2.0299999999999998</v>
      </c>
      <c r="AT4343">
        <v>0.57899999999999996</v>
      </c>
      <c r="AU4343">
        <v>0.57899999999999996</v>
      </c>
      <c r="BN4343">
        <v>1</v>
      </c>
      <c r="BO4343">
        <v>1</v>
      </c>
      <c r="BP4343">
        <v>1</v>
      </c>
      <c r="BS4343">
        <v>5</v>
      </c>
      <c r="BT4343">
        <f t="shared" si="268"/>
        <v>0.15060000000000001</v>
      </c>
      <c r="BU4343">
        <f t="shared" si="269"/>
        <v>0.17560000000000001</v>
      </c>
      <c r="BV4343">
        <f t="shared" si="270"/>
        <v>0.57899999999999996</v>
      </c>
      <c r="BW4343">
        <f t="shared" si="271"/>
        <v>0.57899999999999996</v>
      </c>
    </row>
    <row r="4344" spans="1:75" x14ac:dyDescent="0.35">
      <c r="A4344">
        <v>179</v>
      </c>
      <c r="B4344" t="s">
        <v>812</v>
      </c>
      <c r="C4344" t="s">
        <v>83</v>
      </c>
      <c r="D4344">
        <v>68</v>
      </c>
      <c r="E4344">
        <v>158.96</v>
      </c>
      <c r="F4344">
        <v>2018</v>
      </c>
      <c r="G4344">
        <v>3</v>
      </c>
      <c r="H4344">
        <v>177</v>
      </c>
      <c r="M4344">
        <v>0</v>
      </c>
      <c r="N4344">
        <v>0</v>
      </c>
      <c r="O4344">
        <v>0</v>
      </c>
      <c r="P4344">
        <v>0</v>
      </c>
      <c r="S4344">
        <v>1</v>
      </c>
      <c r="T4344">
        <v>0</v>
      </c>
      <c r="V4344">
        <v>0</v>
      </c>
      <c r="W4344">
        <v>0</v>
      </c>
      <c r="Z4344">
        <v>29</v>
      </c>
      <c r="AA4344">
        <v>7</v>
      </c>
      <c r="AB4344">
        <v>227</v>
      </c>
      <c r="AC4344">
        <v>14</v>
      </c>
      <c r="AF4344">
        <v>37</v>
      </c>
      <c r="AG4344">
        <v>11.16</v>
      </c>
      <c r="AH4344">
        <v>0.93</v>
      </c>
      <c r="AJ4344">
        <v>0.18060000000000001</v>
      </c>
      <c r="AK4344">
        <v>1.95E-2</v>
      </c>
      <c r="AL4344">
        <v>1.73</v>
      </c>
      <c r="AM4344">
        <v>0.23</v>
      </c>
      <c r="AN4344">
        <v>14</v>
      </c>
      <c r="AO4344">
        <v>8</v>
      </c>
      <c r="AP4344">
        <v>5</v>
      </c>
      <c r="AQ4344">
        <v>5</v>
      </c>
      <c r="AR4344">
        <v>1.86</v>
      </c>
      <c r="AS4344">
        <v>0.82</v>
      </c>
      <c r="AT4344">
        <v>0.51400000000000001</v>
      </c>
      <c r="AU4344">
        <v>0.51400000000000001</v>
      </c>
      <c r="BN4344">
        <v>0</v>
      </c>
      <c r="BO4344">
        <v>0</v>
      </c>
      <c r="BP4344">
        <v>0</v>
      </c>
      <c r="BS4344">
        <v>7</v>
      </c>
      <c r="BT4344">
        <f t="shared" si="268"/>
        <v>0.18060000000000001</v>
      </c>
      <c r="BU4344">
        <f t="shared" si="269"/>
        <v>1.95E-2</v>
      </c>
      <c r="BV4344">
        <f t="shared" si="270"/>
        <v>0.51400000000000001</v>
      </c>
      <c r="BW4344">
        <f t="shared" si="271"/>
        <v>0.51400000000000001</v>
      </c>
    </row>
    <row r="4345" spans="1:75" x14ac:dyDescent="0.35">
      <c r="A4345">
        <v>180</v>
      </c>
      <c r="B4345" t="s">
        <v>1120</v>
      </c>
      <c r="C4345" t="s">
        <v>83</v>
      </c>
      <c r="D4345">
        <v>69</v>
      </c>
      <c r="E4345">
        <v>160.72</v>
      </c>
      <c r="F4345">
        <v>2018</v>
      </c>
      <c r="G4345">
        <v>3</v>
      </c>
      <c r="H4345">
        <v>49</v>
      </c>
      <c r="I4345">
        <v>32</v>
      </c>
      <c r="M4345">
        <v>0</v>
      </c>
      <c r="N4345">
        <v>0</v>
      </c>
      <c r="O4345">
        <v>0</v>
      </c>
      <c r="P4345">
        <v>0</v>
      </c>
      <c r="S4345">
        <v>1</v>
      </c>
      <c r="T4345">
        <v>7.0000000000000007E-2</v>
      </c>
      <c r="U4345">
        <v>0.25</v>
      </c>
      <c r="V4345">
        <v>0.32</v>
      </c>
      <c r="W4345">
        <v>0.32</v>
      </c>
      <c r="Z4345">
        <v>26</v>
      </c>
      <c r="AA4345">
        <v>8</v>
      </c>
      <c r="AB4345">
        <v>300</v>
      </c>
      <c r="AC4345">
        <v>14</v>
      </c>
      <c r="AD4345">
        <v>104</v>
      </c>
      <c r="AE4345">
        <v>94</v>
      </c>
      <c r="AF4345">
        <v>43</v>
      </c>
      <c r="AG4345">
        <v>8.74</v>
      </c>
      <c r="AH4345">
        <v>8.61</v>
      </c>
      <c r="AI4345">
        <v>10.220000000000001</v>
      </c>
      <c r="AJ4345">
        <v>0.1288</v>
      </c>
      <c r="AK4345">
        <v>0.1326</v>
      </c>
      <c r="AL4345">
        <v>1.4</v>
      </c>
      <c r="AM4345">
        <v>1.41</v>
      </c>
      <c r="AN4345">
        <v>16</v>
      </c>
      <c r="AO4345">
        <v>16</v>
      </c>
      <c r="AP4345">
        <v>13.3</v>
      </c>
      <c r="AQ4345">
        <v>13.3</v>
      </c>
      <c r="AR4345">
        <v>2.06</v>
      </c>
      <c r="AS4345">
        <v>2.16</v>
      </c>
      <c r="AT4345">
        <v>0.41299999999999998</v>
      </c>
      <c r="AU4345">
        <v>0.41299999999999998</v>
      </c>
      <c r="BN4345">
        <v>0</v>
      </c>
      <c r="BO4345">
        <v>0</v>
      </c>
      <c r="BP4345">
        <v>0</v>
      </c>
      <c r="BS4345">
        <v>4</v>
      </c>
      <c r="BT4345">
        <f t="shared" si="268"/>
        <v>0.1288</v>
      </c>
      <c r="BU4345">
        <f t="shared" si="269"/>
        <v>0.1326</v>
      </c>
      <c r="BV4345">
        <f t="shared" si="270"/>
        <v>0.41299999999999998</v>
      </c>
      <c r="BW4345">
        <f t="shared" si="271"/>
        <v>0.41299999999999998</v>
      </c>
    </row>
    <row r="4346" spans="1:75" x14ac:dyDescent="0.35">
      <c r="A4346">
        <v>181</v>
      </c>
      <c r="B4346" t="s">
        <v>888</v>
      </c>
      <c r="C4346" t="s">
        <v>70</v>
      </c>
      <c r="D4346">
        <v>59</v>
      </c>
      <c r="E4346">
        <v>161.31</v>
      </c>
      <c r="F4346">
        <v>2018</v>
      </c>
      <c r="G4346">
        <v>2</v>
      </c>
      <c r="H4346">
        <v>43</v>
      </c>
      <c r="J4346">
        <v>127</v>
      </c>
      <c r="M4346">
        <v>0</v>
      </c>
      <c r="N4346">
        <v>0</v>
      </c>
      <c r="O4346">
        <v>0</v>
      </c>
      <c r="P4346">
        <v>0</v>
      </c>
      <c r="S4346">
        <v>1</v>
      </c>
      <c r="T4346">
        <v>0.12</v>
      </c>
      <c r="V4346">
        <v>0.12</v>
      </c>
      <c r="W4346">
        <v>-0.02</v>
      </c>
      <c r="Z4346">
        <v>27</v>
      </c>
      <c r="AA4346">
        <v>6</v>
      </c>
      <c r="AB4346">
        <v>199</v>
      </c>
      <c r="AC4346">
        <v>14</v>
      </c>
      <c r="AD4346">
        <v>83</v>
      </c>
      <c r="AF4346">
        <v>26</v>
      </c>
      <c r="AG4346">
        <v>9.75</v>
      </c>
      <c r="AH4346">
        <v>8.32</v>
      </c>
      <c r="AJ4346">
        <v>0.12640000000000001</v>
      </c>
      <c r="AK4346">
        <v>0.15229999999999999</v>
      </c>
      <c r="AL4346">
        <v>1.64</v>
      </c>
      <c r="AM4346">
        <v>1.41</v>
      </c>
      <c r="AN4346">
        <v>16</v>
      </c>
      <c r="AO4346">
        <v>14</v>
      </c>
      <c r="AP4346">
        <v>0.6</v>
      </c>
      <c r="AQ4346">
        <v>0.6</v>
      </c>
      <c r="AR4346">
        <v>1.34</v>
      </c>
      <c r="AS4346">
        <v>1.34</v>
      </c>
      <c r="AT4346">
        <v>0.115</v>
      </c>
      <c r="AU4346">
        <v>0.115</v>
      </c>
      <c r="BN4346">
        <v>0</v>
      </c>
      <c r="BO4346">
        <v>0</v>
      </c>
      <c r="BP4346">
        <v>0</v>
      </c>
      <c r="BS4346">
        <v>6</v>
      </c>
      <c r="BT4346">
        <f t="shared" si="268"/>
        <v>0.12640000000000001</v>
      </c>
      <c r="BU4346">
        <f t="shared" si="269"/>
        <v>0.15229999999999999</v>
      </c>
      <c r="BV4346">
        <f t="shared" si="270"/>
        <v>0.115</v>
      </c>
      <c r="BW4346">
        <f t="shared" si="271"/>
        <v>0.115</v>
      </c>
    </row>
    <row r="4347" spans="1:75" x14ac:dyDescent="0.35">
      <c r="A4347">
        <v>182</v>
      </c>
      <c r="B4347" t="s">
        <v>938</v>
      </c>
      <c r="C4347" t="s">
        <v>116</v>
      </c>
      <c r="D4347">
        <v>20</v>
      </c>
      <c r="E4347">
        <v>161.44</v>
      </c>
      <c r="F4347">
        <v>2018</v>
      </c>
      <c r="G4347">
        <v>4</v>
      </c>
      <c r="H4347">
        <v>65</v>
      </c>
      <c r="M4347">
        <v>0</v>
      </c>
      <c r="N4347">
        <v>0</v>
      </c>
      <c r="O4347">
        <v>0</v>
      </c>
      <c r="P4347">
        <v>0</v>
      </c>
      <c r="S4347">
        <v>0</v>
      </c>
      <c r="T4347">
        <v>-0.15</v>
      </c>
      <c r="V4347">
        <v>-0.15</v>
      </c>
      <c r="W4347">
        <v>-0.15</v>
      </c>
      <c r="Z4347">
        <v>26</v>
      </c>
      <c r="AA4347">
        <v>2</v>
      </c>
      <c r="AB4347">
        <v>38</v>
      </c>
      <c r="AC4347">
        <v>14</v>
      </c>
      <c r="AD4347">
        <v>34</v>
      </c>
      <c r="AF4347">
        <v>21</v>
      </c>
      <c r="AG4347">
        <v>7.9</v>
      </c>
      <c r="AH4347">
        <v>5.2</v>
      </c>
      <c r="AJ4347">
        <v>0.1517</v>
      </c>
      <c r="AK4347">
        <v>3.4099999999999998E-2</v>
      </c>
      <c r="AL4347">
        <v>0.95</v>
      </c>
      <c r="AM4347">
        <v>0.76</v>
      </c>
      <c r="AN4347">
        <v>13</v>
      </c>
      <c r="AO4347">
        <v>5</v>
      </c>
      <c r="AP4347">
        <v>6.7</v>
      </c>
      <c r="AQ4347">
        <v>6.7</v>
      </c>
      <c r="AR4347">
        <v>1.46</v>
      </c>
      <c r="AS4347">
        <v>1.53</v>
      </c>
      <c r="AT4347">
        <v>0.193</v>
      </c>
      <c r="AU4347">
        <v>0.193</v>
      </c>
      <c r="BN4347">
        <v>0</v>
      </c>
      <c r="BO4347">
        <v>0</v>
      </c>
      <c r="BP4347">
        <v>0</v>
      </c>
      <c r="BS4347">
        <v>5</v>
      </c>
      <c r="BT4347">
        <f t="shared" si="268"/>
        <v>0.1517</v>
      </c>
      <c r="BU4347">
        <f t="shared" si="269"/>
        <v>3.4099999999999998E-2</v>
      </c>
      <c r="BV4347">
        <f t="shared" si="270"/>
        <v>0.193</v>
      </c>
      <c r="BW4347">
        <f t="shared" si="271"/>
        <v>0.193</v>
      </c>
    </row>
    <row r="4348" spans="1:75" x14ac:dyDescent="0.35">
      <c r="A4348">
        <v>183</v>
      </c>
      <c r="B4348" t="s">
        <v>170</v>
      </c>
      <c r="C4348" t="s">
        <v>83</v>
      </c>
      <c r="D4348">
        <v>70</v>
      </c>
      <c r="E4348">
        <v>161.81</v>
      </c>
      <c r="F4348">
        <v>2018</v>
      </c>
      <c r="G4348">
        <v>3</v>
      </c>
      <c r="H4348">
        <v>117</v>
      </c>
      <c r="I4348">
        <v>81</v>
      </c>
      <c r="J4348">
        <v>187</v>
      </c>
      <c r="M4348">
        <v>0</v>
      </c>
      <c r="N4348">
        <v>0</v>
      </c>
      <c r="O4348">
        <v>0</v>
      </c>
      <c r="P4348">
        <v>0</v>
      </c>
      <c r="S4348">
        <v>0</v>
      </c>
      <c r="T4348">
        <v>0.01</v>
      </c>
      <c r="U4348">
        <v>-0.32</v>
      </c>
      <c r="V4348">
        <v>-0.31</v>
      </c>
      <c r="W4348">
        <v>-0.31</v>
      </c>
      <c r="Z4348">
        <v>33</v>
      </c>
      <c r="AA4348">
        <v>1</v>
      </c>
      <c r="AB4348">
        <v>9</v>
      </c>
      <c r="AC4348">
        <v>14</v>
      </c>
      <c r="AD4348">
        <v>113</v>
      </c>
      <c r="AF4348">
        <v>34</v>
      </c>
      <c r="AG4348">
        <v>10.64</v>
      </c>
      <c r="AH4348">
        <v>10.5</v>
      </c>
      <c r="AI4348">
        <v>5.37</v>
      </c>
      <c r="AJ4348">
        <v>0.1391</v>
      </c>
      <c r="AK4348">
        <v>5.6399999999999999E-2</v>
      </c>
      <c r="AL4348">
        <v>1.93</v>
      </c>
      <c r="AM4348">
        <v>1.48</v>
      </c>
      <c r="AN4348">
        <v>15</v>
      </c>
      <c r="AO4348">
        <v>5</v>
      </c>
      <c r="AP4348">
        <v>17.7</v>
      </c>
      <c r="AQ4348">
        <v>17.7</v>
      </c>
      <c r="AR4348">
        <v>2.2599999999999998</v>
      </c>
      <c r="AS4348">
        <v>1.72</v>
      </c>
      <c r="AT4348">
        <v>0.377</v>
      </c>
      <c r="AU4348">
        <v>0.377</v>
      </c>
      <c r="BN4348">
        <v>0</v>
      </c>
      <c r="BO4348">
        <v>0</v>
      </c>
      <c r="BP4348">
        <v>0</v>
      </c>
      <c r="BS4348">
        <v>12</v>
      </c>
      <c r="BT4348">
        <f t="shared" si="268"/>
        <v>0.1391</v>
      </c>
      <c r="BU4348">
        <f t="shared" si="269"/>
        <v>5.6399999999999999E-2</v>
      </c>
      <c r="BV4348">
        <f t="shared" si="270"/>
        <v>0.377</v>
      </c>
      <c r="BW4348">
        <f t="shared" si="271"/>
        <v>0.377</v>
      </c>
    </row>
    <row r="4349" spans="1:75" x14ac:dyDescent="0.35">
      <c r="A4349">
        <v>184</v>
      </c>
      <c r="B4349" t="s">
        <v>1379</v>
      </c>
      <c r="C4349" t="s">
        <v>83</v>
      </c>
      <c r="D4349">
        <v>71</v>
      </c>
      <c r="E4349">
        <v>162.35</v>
      </c>
      <c r="F4349">
        <v>2018</v>
      </c>
      <c r="G4349">
        <v>3</v>
      </c>
      <c r="H4349">
        <v>71</v>
      </c>
      <c r="I4349">
        <v>132</v>
      </c>
      <c r="J4349">
        <v>161</v>
      </c>
      <c r="M4349">
        <v>0</v>
      </c>
      <c r="N4349">
        <v>0</v>
      </c>
      <c r="O4349">
        <v>0</v>
      </c>
      <c r="P4349">
        <v>0</v>
      </c>
      <c r="S4349">
        <v>0</v>
      </c>
      <c r="T4349">
        <v>-0.1</v>
      </c>
      <c r="U4349">
        <v>-0.62</v>
      </c>
      <c r="V4349">
        <v>-0.72</v>
      </c>
      <c r="W4349">
        <v>-0.72</v>
      </c>
      <c r="Z4349">
        <v>23</v>
      </c>
      <c r="AA4349">
        <v>2</v>
      </c>
      <c r="AB4349">
        <v>44</v>
      </c>
      <c r="AC4349">
        <v>14</v>
      </c>
      <c r="AD4349">
        <v>50</v>
      </c>
      <c r="AH4349">
        <v>8.6300000000000008</v>
      </c>
      <c r="AI4349">
        <v>3.15</v>
      </c>
      <c r="AJ4349" t="s">
        <v>1710</v>
      </c>
      <c r="AK4349">
        <v>8.4699999999999998E-2</v>
      </c>
      <c r="AM4349">
        <v>1.79</v>
      </c>
      <c r="AO4349">
        <v>12</v>
      </c>
      <c r="AP4349">
        <v>12.1</v>
      </c>
      <c r="AQ4349">
        <v>12.1</v>
      </c>
      <c r="AS4349">
        <v>2.59</v>
      </c>
      <c r="AT4349">
        <v>0.38500000000000001</v>
      </c>
      <c r="AU4349">
        <v>0.38500000000000001</v>
      </c>
      <c r="BN4349">
        <v>0</v>
      </c>
      <c r="BO4349">
        <v>0</v>
      </c>
      <c r="BP4349">
        <v>0</v>
      </c>
      <c r="BS4349">
        <v>1</v>
      </c>
      <c r="BT4349" t="str">
        <f t="shared" si="268"/>
        <v/>
      </c>
      <c r="BU4349">
        <f t="shared" si="269"/>
        <v>8.4699999999999998E-2</v>
      </c>
      <c r="BV4349">
        <f t="shared" si="270"/>
        <v>0.38500000000000001</v>
      </c>
      <c r="BW4349">
        <f t="shared" si="271"/>
        <v>0.38500000000000001</v>
      </c>
    </row>
    <row r="4350" spans="1:75" x14ac:dyDescent="0.35">
      <c r="A4350">
        <v>185</v>
      </c>
      <c r="B4350" t="s">
        <v>1380</v>
      </c>
      <c r="C4350" t="s">
        <v>116</v>
      </c>
      <c r="D4350">
        <v>21</v>
      </c>
      <c r="E4350">
        <v>164.53</v>
      </c>
      <c r="F4350">
        <v>2018</v>
      </c>
      <c r="G4350">
        <v>4</v>
      </c>
      <c r="H4350">
        <v>20</v>
      </c>
      <c r="I4350">
        <v>10</v>
      </c>
      <c r="J4350">
        <v>20</v>
      </c>
      <c r="M4350">
        <v>0</v>
      </c>
      <c r="N4350">
        <v>1</v>
      </c>
      <c r="O4350">
        <v>1</v>
      </c>
      <c r="P4350">
        <v>1</v>
      </c>
      <c r="S4350">
        <v>0</v>
      </c>
      <c r="T4350">
        <v>-0.35</v>
      </c>
      <c r="U4350">
        <v>0.08</v>
      </c>
      <c r="V4350">
        <v>-0.27</v>
      </c>
      <c r="W4350">
        <v>-0.22</v>
      </c>
      <c r="Z4350">
        <v>23</v>
      </c>
      <c r="AA4350">
        <v>2</v>
      </c>
      <c r="AB4350">
        <v>49</v>
      </c>
      <c r="AC4350">
        <v>14</v>
      </c>
      <c r="AD4350">
        <v>16</v>
      </c>
      <c r="AE4350">
        <v>12</v>
      </c>
      <c r="AH4350">
        <v>5.65</v>
      </c>
      <c r="AI4350">
        <v>9.91</v>
      </c>
      <c r="AJ4350" t="s">
        <v>1710</v>
      </c>
      <c r="AK4350">
        <v>6.8000000000000005E-2</v>
      </c>
      <c r="AM4350">
        <v>1.44</v>
      </c>
      <c r="AO4350">
        <v>16</v>
      </c>
      <c r="AP4350">
        <v>8</v>
      </c>
      <c r="AQ4350">
        <v>8</v>
      </c>
      <c r="AS4350">
        <v>2.1</v>
      </c>
      <c r="AT4350">
        <v>0.253</v>
      </c>
      <c r="AU4350">
        <v>0.253</v>
      </c>
      <c r="BN4350">
        <v>0</v>
      </c>
      <c r="BO4350">
        <v>0</v>
      </c>
      <c r="BP4350">
        <v>0</v>
      </c>
      <c r="BS4350">
        <v>1</v>
      </c>
      <c r="BT4350" t="str">
        <f t="shared" si="268"/>
        <v/>
      </c>
      <c r="BU4350">
        <f t="shared" si="269"/>
        <v>6.8000000000000005E-2</v>
      </c>
      <c r="BV4350">
        <f t="shared" si="270"/>
        <v>0.253</v>
      </c>
      <c r="BW4350">
        <f t="shared" si="271"/>
        <v>0.253</v>
      </c>
    </row>
    <row r="4351" spans="1:75" x14ac:dyDescent="0.35">
      <c r="A4351">
        <v>186</v>
      </c>
      <c r="B4351" t="s">
        <v>1381</v>
      </c>
      <c r="C4351" t="s">
        <v>1355</v>
      </c>
      <c r="E4351">
        <v>164.74</v>
      </c>
      <c r="F4351">
        <v>2018</v>
      </c>
      <c r="G4351" t="e">
        <v>#N/A</v>
      </c>
      <c r="M4351" t="e">
        <v>#N/A</v>
      </c>
      <c r="N4351" t="e">
        <v>#N/A</v>
      </c>
      <c r="O4351" t="e">
        <v>#N/A</v>
      </c>
      <c r="P4351" t="e">
        <v>#N/A</v>
      </c>
      <c r="V4351">
        <v>0</v>
      </c>
      <c r="W4351">
        <v>0</v>
      </c>
      <c r="Z4351" t="e">
        <v>#N/A</v>
      </c>
      <c r="AA4351">
        <v>8</v>
      </c>
      <c r="AB4351">
        <v>300</v>
      </c>
      <c r="AC4351">
        <v>14</v>
      </c>
      <c r="AG4351" t="e">
        <v>#N/A</v>
      </c>
      <c r="AH4351" t="e">
        <v>#N/A</v>
      </c>
      <c r="AI4351" t="e">
        <v>#N/A</v>
      </c>
      <c r="AJ4351" t="s">
        <v>1710</v>
      </c>
      <c r="AK4351" t="s">
        <v>1710</v>
      </c>
      <c r="AN4351" t="e">
        <v>#N/A</v>
      </c>
      <c r="AO4351" t="e">
        <v>#N/A</v>
      </c>
      <c r="AT4351" t="s">
        <v>1710</v>
      </c>
      <c r="AU4351" t="s">
        <v>1710</v>
      </c>
      <c r="BN4351" t="e">
        <v>#N/A</v>
      </c>
      <c r="BO4351" t="e">
        <v>#N/A</v>
      </c>
      <c r="BP4351" t="e">
        <v>#N/A</v>
      </c>
      <c r="BS4351" t="e">
        <v>#N/A</v>
      </c>
      <c r="BT4351" t="str">
        <f t="shared" si="268"/>
        <v/>
      </c>
      <c r="BU4351" t="str">
        <f t="shared" si="269"/>
        <v/>
      </c>
      <c r="BV4351" t="str">
        <f t="shared" si="270"/>
        <v/>
      </c>
      <c r="BW4351" t="str">
        <f t="shared" si="271"/>
        <v/>
      </c>
    </row>
    <row r="4352" spans="1:75" x14ac:dyDescent="0.35">
      <c r="A4352">
        <v>187</v>
      </c>
      <c r="B4352" t="s">
        <v>950</v>
      </c>
      <c r="C4352" t="s">
        <v>83</v>
      </c>
      <c r="D4352">
        <v>72</v>
      </c>
      <c r="E4352">
        <v>165.68</v>
      </c>
      <c r="F4352">
        <v>2018</v>
      </c>
      <c r="G4352">
        <v>3</v>
      </c>
      <c r="H4352">
        <v>111</v>
      </c>
      <c r="I4352">
        <v>94</v>
      </c>
      <c r="M4352">
        <v>0</v>
      </c>
      <c r="N4352">
        <v>0</v>
      </c>
      <c r="O4352">
        <v>0</v>
      </c>
      <c r="P4352">
        <v>0</v>
      </c>
      <c r="S4352">
        <v>0</v>
      </c>
      <c r="T4352">
        <v>-0.06</v>
      </c>
      <c r="U4352">
        <v>-0.23</v>
      </c>
      <c r="V4352">
        <v>-0.28999999999999998</v>
      </c>
      <c r="W4352">
        <v>-0.28999999999999998</v>
      </c>
      <c r="Z4352">
        <v>26</v>
      </c>
      <c r="AA4352">
        <v>2</v>
      </c>
      <c r="AB4352">
        <v>45</v>
      </c>
      <c r="AC4352">
        <v>14</v>
      </c>
      <c r="AD4352">
        <v>159</v>
      </c>
      <c r="AF4352">
        <v>39</v>
      </c>
      <c r="AG4352">
        <v>9.39</v>
      </c>
      <c r="AH4352">
        <v>8.44</v>
      </c>
      <c r="AI4352">
        <v>6.45</v>
      </c>
      <c r="AJ4352">
        <v>0.1578</v>
      </c>
      <c r="AK4352">
        <v>7.4499999999999997E-2</v>
      </c>
      <c r="AL4352">
        <v>1.29</v>
      </c>
      <c r="AM4352">
        <v>1.1100000000000001</v>
      </c>
      <c r="AN4352">
        <v>16</v>
      </c>
      <c r="AO4352">
        <v>7</v>
      </c>
      <c r="AP4352">
        <v>13.1</v>
      </c>
      <c r="AQ4352">
        <v>13.1</v>
      </c>
      <c r="AR4352">
        <v>1.88</v>
      </c>
      <c r="AS4352">
        <v>1.76</v>
      </c>
      <c r="AT4352">
        <v>0.30299999999999999</v>
      </c>
      <c r="AU4352">
        <v>0.30299999999999999</v>
      </c>
      <c r="BN4352">
        <v>0</v>
      </c>
      <c r="BO4352">
        <v>0</v>
      </c>
      <c r="BP4352">
        <v>0</v>
      </c>
      <c r="BS4352">
        <v>5</v>
      </c>
      <c r="BT4352">
        <f t="shared" si="268"/>
        <v>0.1578</v>
      </c>
      <c r="BU4352">
        <f t="shared" si="269"/>
        <v>7.4499999999999997E-2</v>
      </c>
      <c r="BV4352">
        <f t="shared" si="270"/>
        <v>0.30299999999999999</v>
      </c>
      <c r="BW4352">
        <f t="shared" si="271"/>
        <v>0.30299999999999999</v>
      </c>
    </row>
    <row r="4353" spans="1:75" x14ac:dyDescent="0.35">
      <c r="A4353">
        <v>188</v>
      </c>
      <c r="B4353" t="s">
        <v>1382</v>
      </c>
      <c r="C4353" t="s">
        <v>79</v>
      </c>
      <c r="D4353">
        <v>25</v>
      </c>
      <c r="E4353">
        <v>165.95</v>
      </c>
      <c r="F4353">
        <v>2018</v>
      </c>
      <c r="G4353">
        <v>1</v>
      </c>
      <c r="H4353">
        <v>34</v>
      </c>
      <c r="I4353">
        <v>50</v>
      </c>
      <c r="M4353">
        <v>0</v>
      </c>
      <c r="N4353">
        <v>0</v>
      </c>
      <c r="O4353">
        <v>0</v>
      </c>
      <c r="P4353">
        <v>0</v>
      </c>
      <c r="S4353">
        <v>0</v>
      </c>
      <c r="T4353">
        <v>-0.65</v>
      </c>
      <c r="V4353">
        <v>-0.65</v>
      </c>
      <c r="W4353">
        <v>-0.65</v>
      </c>
      <c r="Z4353">
        <v>21</v>
      </c>
      <c r="AA4353">
        <v>1</v>
      </c>
      <c r="AB4353">
        <v>10</v>
      </c>
      <c r="AC4353">
        <v>14</v>
      </c>
      <c r="AD4353">
        <v>34</v>
      </c>
      <c r="AH4353">
        <v>10.210000000000001</v>
      </c>
      <c r="AI4353">
        <v>3.33</v>
      </c>
      <c r="AJ4353" t="s">
        <v>1710</v>
      </c>
      <c r="AK4353" t="s">
        <v>1710</v>
      </c>
      <c r="AO4353">
        <v>14</v>
      </c>
      <c r="AT4353" t="s">
        <v>1710</v>
      </c>
      <c r="AU4353" t="s">
        <v>1710</v>
      </c>
      <c r="AW4353">
        <v>8.8000000000000007</v>
      </c>
      <c r="AY4353" s="2">
        <v>0.05</v>
      </c>
      <c r="BA4353">
        <v>5.8</v>
      </c>
      <c r="BC4353">
        <v>9.9</v>
      </c>
      <c r="BE4353">
        <v>6.5</v>
      </c>
      <c r="BG4353">
        <v>4.3</v>
      </c>
      <c r="BI4353">
        <v>2.2000000000000002</v>
      </c>
      <c r="BK4353">
        <v>393</v>
      </c>
      <c r="BM4353" t="e">
        <v>#N/A</v>
      </c>
      <c r="BN4353">
        <v>0</v>
      </c>
      <c r="BO4353">
        <v>0</v>
      </c>
      <c r="BP4353">
        <v>0</v>
      </c>
      <c r="BS4353">
        <v>1</v>
      </c>
      <c r="BT4353" t="str">
        <f t="shared" si="268"/>
        <v/>
      </c>
      <c r="BU4353" t="str">
        <f t="shared" si="269"/>
        <v/>
      </c>
      <c r="BV4353" t="str">
        <f t="shared" si="270"/>
        <v/>
      </c>
      <c r="BW4353" t="str">
        <f t="shared" si="271"/>
        <v/>
      </c>
    </row>
    <row r="4354" spans="1:75" x14ac:dyDescent="0.35">
      <c r="A4354">
        <v>189</v>
      </c>
      <c r="B4354" t="s">
        <v>1383</v>
      </c>
      <c r="C4354" t="s">
        <v>1355</v>
      </c>
      <c r="E4354">
        <v>166.52</v>
      </c>
      <c r="F4354">
        <v>2018</v>
      </c>
      <c r="G4354" t="e">
        <v>#N/A</v>
      </c>
      <c r="M4354" t="e">
        <v>#N/A</v>
      </c>
      <c r="N4354" t="e">
        <v>#N/A</v>
      </c>
      <c r="O4354" t="e">
        <v>#N/A</v>
      </c>
      <c r="P4354" t="e">
        <v>#N/A</v>
      </c>
      <c r="V4354">
        <v>0</v>
      </c>
      <c r="W4354">
        <v>0</v>
      </c>
      <c r="Z4354" t="e">
        <v>#N/A</v>
      </c>
      <c r="AA4354">
        <v>8</v>
      </c>
      <c r="AB4354">
        <v>300</v>
      </c>
      <c r="AC4354">
        <v>14</v>
      </c>
      <c r="AG4354" t="e">
        <v>#N/A</v>
      </c>
      <c r="AH4354" t="e">
        <v>#N/A</v>
      </c>
      <c r="AI4354" t="e">
        <v>#N/A</v>
      </c>
      <c r="AJ4354" t="s">
        <v>1710</v>
      </c>
      <c r="AK4354" t="s">
        <v>1710</v>
      </c>
      <c r="AN4354" t="e">
        <v>#N/A</v>
      </c>
      <c r="AO4354" t="e">
        <v>#N/A</v>
      </c>
      <c r="AT4354" t="s">
        <v>1710</v>
      </c>
      <c r="AU4354" t="s">
        <v>1710</v>
      </c>
      <c r="BN4354" t="e">
        <v>#N/A</v>
      </c>
      <c r="BO4354" t="e">
        <v>#N/A</v>
      </c>
      <c r="BP4354" t="e">
        <v>#N/A</v>
      </c>
      <c r="BS4354" t="e">
        <v>#N/A</v>
      </c>
      <c r="BT4354" t="str">
        <f t="shared" si="268"/>
        <v/>
      </c>
      <c r="BU4354" t="str">
        <f t="shared" si="269"/>
        <v/>
      </c>
      <c r="BV4354" t="str">
        <f t="shared" si="270"/>
        <v/>
      </c>
      <c r="BW4354" t="str">
        <f t="shared" si="271"/>
        <v/>
      </c>
    </row>
    <row r="4355" spans="1:75" x14ac:dyDescent="0.35">
      <c r="A4355">
        <v>190</v>
      </c>
      <c r="B4355" t="s">
        <v>204</v>
      </c>
      <c r="C4355" t="s">
        <v>83</v>
      </c>
      <c r="D4355">
        <v>73</v>
      </c>
      <c r="E4355">
        <v>167.57</v>
      </c>
      <c r="F4355">
        <v>2018</v>
      </c>
      <c r="G4355">
        <v>3</v>
      </c>
      <c r="H4355">
        <v>43</v>
      </c>
      <c r="I4355">
        <v>129</v>
      </c>
      <c r="J4355">
        <v>124</v>
      </c>
      <c r="M4355">
        <v>0</v>
      </c>
      <c r="N4355">
        <v>0</v>
      </c>
      <c r="O4355">
        <v>0</v>
      </c>
      <c r="P4355">
        <v>0</v>
      </c>
      <c r="S4355">
        <v>4</v>
      </c>
      <c r="T4355">
        <v>0.51</v>
      </c>
      <c r="U4355">
        <v>-0.44</v>
      </c>
      <c r="V4355">
        <v>7.0000000000000007E-2</v>
      </c>
      <c r="W4355">
        <v>-0.03</v>
      </c>
      <c r="Z4355">
        <v>32</v>
      </c>
      <c r="AA4355">
        <v>2</v>
      </c>
      <c r="AB4355">
        <v>49</v>
      </c>
      <c r="AC4355">
        <v>14</v>
      </c>
      <c r="AD4355">
        <v>88</v>
      </c>
      <c r="AE4355">
        <v>79</v>
      </c>
      <c r="AF4355">
        <v>45</v>
      </c>
      <c r="AG4355">
        <v>9.9</v>
      </c>
      <c r="AH4355">
        <v>12.61</v>
      </c>
      <c r="AI4355">
        <v>12.3</v>
      </c>
      <c r="AJ4355">
        <v>0.15260000000000001</v>
      </c>
      <c r="AK4355">
        <v>0.1202</v>
      </c>
      <c r="AL4355">
        <v>1.53</v>
      </c>
      <c r="AM4355">
        <v>2.27</v>
      </c>
      <c r="AN4355">
        <v>14</v>
      </c>
      <c r="AO4355">
        <v>12</v>
      </c>
      <c r="AP4355">
        <v>19.600000000000001</v>
      </c>
      <c r="AQ4355">
        <v>19.600000000000001</v>
      </c>
      <c r="AR4355">
        <v>1.55</v>
      </c>
      <c r="AS4355">
        <v>1.98</v>
      </c>
      <c r="AT4355">
        <v>0.16300000000000001</v>
      </c>
      <c r="AU4355">
        <v>0.16300000000000001</v>
      </c>
      <c r="BN4355">
        <v>0</v>
      </c>
      <c r="BO4355">
        <v>0</v>
      </c>
      <c r="BP4355">
        <v>0</v>
      </c>
      <c r="BS4355">
        <v>11</v>
      </c>
      <c r="BT4355">
        <f t="shared" ref="BT4355:BT4418" si="272">IF(AJ4355="","",_xlfn.NUMBERVALUE(AJ4355))</f>
        <v>0.15260000000000001</v>
      </c>
      <c r="BU4355">
        <f t="shared" ref="BU4355:BU4418" si="273">IF(AK4355="","",_xlfn.NUMBERVALUE(AK4355))</f>
        <v>0.1202</v>
      </c>
      <c r="BV4355">
        <f t="shared" ref="BV4355:BV4418" si="274">IF(AT4355="","",_xlfn.NUMBERVALUE(AT4355))</f>
        <v>0.16300000000000001</v>
      </c>
      <c r="BW4355">
        <f t="shared" ref="BW4355:BW4418" si="275">IF(AU4355="","",_xlfn.NUMBERVALUE(AU4355))</f>
        <v>0.16300000000000001</v>
      </c>
    </row>
    <row r="4356" spans="1:75" x14ac:dyDescent="0.35">
      <c r="A4356">
        <v>191</v>
      </c>
      <c r="B4356" t="s">
        <v>1146</v>
      </c>
      <c r="C4356" t="s">
        <v>83</v>
      </c>
      <c r="D4356">
        <v>74</v>
      </c>
      <c r="E4356">
        <v>168.08</v>
      </c>
      <c r="F4356">
        <v>2018</v>
      </c>
      <c r="G4356">
        <v>3</v>
      </c>
      <c r="H4356">
        <v>164</v>
      </c>
      <c r="M4356">
        <v>0</v>
      </c>
      <c r="N4356">
        <v>0</v>
      </c>
      <c r="O4356">
        <v>0</v>
      </c>
      <c r="P4356">
        <v>0</v>
      </c>
      <c r="S4356">
        <v>0</v>
      </c>
      <c r="T4356">
        <v>-0.28999999999999998</v>
      </c>
      <c r="V4356">
        <v>-0.28999999999999998</v>
      </c>
      <c r="W4356">
        <v>-0.28999999999999998</v>
      </c>
      <c r="Z4356">
        <v>24</v>
      </c>
      <c r="AA4356">
        <v>1</v>
      </c>
      <c r="AB4356">
        <v>15</v>
      </c>
      <c r="AC4356">
        <v>15</v>
      </c>
      <c r="AD4356">
        <v>201</v>
      </c>
      <c r="AF4356">
        <v>89</v>
      </c>
      <c r="AG4356">
        <v>7.28</v>
      </c>
      <c r="AH4356">
        <v>1.58</v>
      </c>
      <c r="AJ4356">
        <v>0.1018</v>
      </c>
      <c r="AK4356">
        <v>1.46E-2</v>
      </c>
      <c r="AL4356">
        <v>1.04</v>
      </c>
      <c r="AM4356">
        <v>0.99</v>
      </c>
      <c r="AN4356">
        <v>9</v>
      </c>
      <c r="AO4356">
        <v>8</v>
      </c>
      <c r="AP4356">
        <v>12.8</v>
      </c>
      <c r="AQ4356">
        <v>12.8</v>
      </c>
      <c r="AR4356">
        <v>1.31</v>
      </c>
      <c r="AS4356">
        <v>1.51</v>
      </c>
      <c r="AT4356">
        <v>0.04</v>
      </c>
      <c r="AU4356">
        <v>0.04</v>
      </c>
      <c r="BN4356">
        <v>0</v>
      </c>
      <c r="BO4356">
        <v>0</v>
      </c>
      <c r="BP4356">
        <v>0</v>
      </c>
      <c r="BS4356">
        <v>3</v>
      </c>
      <c r="BT4356">
        <f t="shared" si="272"/>
        <v>0.1018</v>
      </c>
      <c r="BU4356">
        <f t="shared" si="273"/>
        <v>1.46E-2</v>
      </c>
      <c r="BV4356">
        <f t="shared" si="274"/>
        <v>0.04</v>
      </c>
      <c r="BW4356">
        <f t="shared" si="275"/>
        <v>0.04</v>
      </c>
    </row>
    <row r="4357" spans="1:75" x14ac:dyDescent="0.35">
      <c r="A4357">
        <v>192</v>
      </c>
      <c r="B4357" t="s">
        <v>1384</v>
      </c>
      <c r="C4357" t="s">
        <v>1355</v>
      </c>
      <c r="E4357">
        <v>169.25</v>
      </c>
      <c r="F4357">
        <v>2018</v>
      </c>
      <c r="G4357" t="e">
        <v>#N/A</v>
      </c>
      <c r="M4357" t="e">
        <v>#N/A</v>
      </c>
      <c r="N4357" t="e">
        <v>#N/A</v>
      </c>
      <c r="O4357" t="e">
        <v>#N/A</v>
      </c>
      <c r="P4357" t="e">
        <v>#N/A</v>
      </c>
      <c r="V4357">
        <v>0</v>
      </c>
      <c r="W4357">
        <v>0</v>
      </c>
      <c r="Z4357" t="e">
        <v>#N/A</v>
      </c>
      <c r="AA4357">
        <v>8</v>
      </c>
      <c r="AB4357">
        <v>300</v>
      </c>
      <c r="AC4357">
        <v>15</v>
      </c>
      <c r="AG4357" t="e">
        <v>#N/A</v>
      </c>
      <c r="AH4357" t="e">
        <v>#N/A</v>
      </c>
      <c r="AI4357" t="e">
        <v>#N/A</v>
      </c>
      <c r="AJ4357" t="s">
        <v>1710</v>
      </c>
      <c r="AK4357" t="s">
        <v>1710</v>
      </c>
      <c r="AN4357" t="e">
        <v>#N/A</v>
      </c>
      <c r="AO4357" t="e">
        <v>#N/A</v>
      </c>
      <c r="AT4357" t="s">
        <v>1710</v>
      </c>
      <c r="AU4357" t="s">
        <v>1710</v>
      </c>
      <c r="BN4357" t="e">
        <v>#N/A</v>
      </c>
      <c r="BO4357" t="e">
        <v>#N/A</v>
      </c>
      <c r="BP4357" t="e">
        <v>#N/A</v>
      </c>
      <c r="BS4357" t="e">
        <v>#N/A</v>
      </c>
      <c r="BT4357" t="str">
        <f t="shared" si="272"/>
        <v/>
      </c>
      <c r="BU4357" t="str">
        <f t="shared" si="273"/>
        <v/>
      </c>
      <c r="BV4357" t="str">
        <f t="shared" si="274"/>
        <v/>
      </c>
      <c r="BW4357" t="str">
        <f t="shared" si="275"/>
        <v/>
      </c>
    </row>
    <row r="4358" spans="1:75" x14ac:dyDescent="0.35">
      <c r="A4358">
        <v>193</v>
      </c>
      <c r="B4358" t="s">
        <v>1332</v>
      </c>
      <c r="C4358" t="s">
        <v>79</v>
      </c>
      <c r="D4358">
        <v>26</v>
      </c>
      <c r="E4358">
        <v>170.6</v>
      </c>
      <c r="F4358">
        <v>2018</v>
      </c>
      <c r="G4358">
        <v>1</v>
      </c>
      <c r="H4358">
        <v>52</v>
      </c>
      <c r="J4358">
        <v>72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-0.56999999999999995</v>
      </c>
      <c r="V4358">
        <v>-0.56999999999999995</v>
      </c>
      <c r="W4358">
        <v>-0.72</v>
      </c>
      <c r="Z4358">
        <v>24</v>
      </c>
      <c r="AA4358">
        <v>5</v>
      </c>
      <c r="AB4358">
        <v>171</v>
      </c>
      <c r="AC4358">
        <v>15</v>
      </c>
      <c r="AF4358">
        <v>52</v>
      </c>
      <c r="AG4358">
        <v>3.6</v>
      </c>
      <c r="AH4358">
        <v>3.7</v>
      </c>
      <c r="AJ4358" t="s">
        <v>1710</v>
      </c>
      <c r="AK4358" t="s">
        <v>1710</v>
      </c>
      <c r="AN4358">
        <v>4</v>
      </c>
      <c r="AO4358">
        <v>4</v>
      </c>
      <c r="AT4358" t="s">
        <v>1710</v>
      </c>
      <c r="AU4358" t="s">
        <v>1710</v>
      </c>
      <c r="AV4358">
        <v>9.9</v>
      </c>
      <c r="AW4358">
        <v>6.9</v>
      </c>
      <c r="AX4358" s="2">
        <v>7.2999999999999995E-2</v>
      </c>
      <c r="AY4358" s="2">
        <v>4.7E-2</v>
      </c>
      <c r="AZ4358">
        <v>5.0999999999999996</v>
      </c>
      <c r="BA4358">
        <v>3.7</v>
      </c>
      <c r="BB4358">
        <v>7</v>
      </c>
      <c r="BC4358">
        <v>2</v>
      </c>
      <c r="BD4358">
        <v>6.1</v>
      </c>
      <c r="BE4358">
        <v>4.2</v>
      </c>
      <c r="BF4358">
        <v>0.8</v>
      </c>
      <c r="BG4358">
        <v>1.9</v>
      </c>
      <c r="BH4358">
        <v>5.3</v>
      </c>
      <c r="BI4358">
        <v>2.2999999999999998</v>
      </c>
      <c r="BJ4358">
        <v>49</v>
      </c>
      <c r="BK4358">
        <v>81</v>
      </c>
      <c r="BL4358" s="2">
        <v>4.0800000000000003E-2</v>
      </c>
      <c r="BM4358" t="e">
        <v>#N/A</v>
      </c>
      <c r="BN4358">
        <v>0</v>
      </c>
      <c r="BO4358">
        <v>0</v>
      </c>
      <c r="BP4358">
        <v>0</v>
      </c>
      <c r="BS4358">
        <v>2</v>
      </c>
      <c r="BT4358" t="str">
        <f t="shared" si="272"/>
        <v/>
      </c>
      <c r="BU4358" t="str">
        <f t="shared" si="273"/>
        <v/>
      </c>
      <c r="BV4358" t="str">
        <f t="shared" si="274"/>
        <v/>
      </c>
      <c r="BW4358" t="str">
        <f t="shared" si="275"/>
        <v/>
      </c>
    </row>
    <row r="4359" spans="1:75" x14ac:dyDescent="0.35">
      <c r="A4359">
        <v>194</v>
      </c>
      <c r="B4359" t="s">
        <v>1204</v>
      </c>
      <c r="C4359" t="s">
        <v>83</v>
      </c>
      <c r="D4359">
        <v>75</v>
      </c>
      <c r="E4359">
        <v>170.84</v>
      </c>
      <c r="F4359">
        <v>2018</v>
      </c>
      <c r="G4359">
        <v>3</v>
      </c>
      <c r="H4359">
        <v>101</v>
      </c>
      <c r="I4359">
        <v>88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0.14000000000000001</v>
      </c>
      <c r="U4359">
        <v>-0.4</v>
      </c>
      <c r="V4359">
        <v>-0.26</v>
      </c>
      <c r="W4359">
        <v>-0.26</v>
      </c>
      <c r="Z4359">
        <v>24</v>
      </c>
      <c r="AA4359">
        <v>8</v>
      </c>
      <c r="AB4359">
        <v>300</v>
      </c>
      <c r="AC4359">
        <v>15</v>
      </c>
      <c r="AD4359">
        <v>70</v>
      </c>
      <c r="AF4359">
        <v>105</v>
      </c>
      <c r="AG4359">
        <v>3.22</v>
      </c>
      <c r="AH4359">
        <v>12.46</v>
      </c>
      <c r="AI4359">
        <v>4.71</v>
      </c>
      <c r="AJ4359">
        <v>8.0699999999999994E-2</v>
      </c>
      <c r="AK4359">
        <v>4.9599999999999998E-2</v>
      </c>
      <c r="AL4359">
        <v>0.97</v>
      </c>
      <c r="AM4359">
        <v>1.78</v>
      </c>
      <c r="AN4359">
        <v>15</v>
      </c>
      <c r="AO4359">
        <v>5</v>
      </c>
      <c r="AP4359">
        <v>13.3</v>
      </c>
      <c r="AQ4359">
        <v>13.3</v>
      </c>
      <c r="AR4359">
        <v>1.27</v>
      </c>
      <c r="AS4359">
        <v>2.23</v>
      </c>
      <c r="AT4359">
        <v>0.112</v>
      </c>
      <c r="AU4359">
        <v>0.112</v>
      </c>
      <c r="BN4359">
        <v>0</v>
      </c>
      <c r="BO4359">
        <v>0</v>
      </c>
      <c r="BP4359">
        <v>0</v>
      </c>
      <c r="BS4359">
        <v>3</v>
      </c>
      <c r="BT4359">
        <f t="shared" si="272"/>
        <v>8.0699999999999994E-2</v>
      </c>
      <c r="BU4359">
        <f t="shared" si="273"/>
        <v>4.9599999999999998E-2</v>
      </c>
      <c r="BV4359">
        <f t="shared" si="274"/>
        <v>0.112</v>
      </c>
      <c r="BW4359">
        <f t="shared" si="275"/>
        <v>0.112</v>
      </c>
    </row>
    <row r="4360" spans="1:75" x14ac:dyDescent="0.35">
      <c r="A4360">
        <v>195</v>
      </c>
      <c r="B4360" t="s">
        <v>1266</v>
      </c>
      <c r="C4360" t="s">
        <v>70</v>
      </c>
      <c r="D4360">
        <v>60</v>
      </c>
      <c r="E4360">
        <v>171.24</v>
      </c>
      <c r="F4360">
        <v>2018</v>
      </c>
      <c r="G4360">
        <v>2</v>
      </c>
      <c r="M4360">
        <v>0</v>
      </c>
      <c r="N4360">
        <v>0</v>
      </c>
      <c r="O4360">
        <v>0</v>
      </c>
      <c r="P4360">
        <v>0</v>
      </c>
      <c r="S4360">
        <v>0</v>
      </c>
      <c r="V4360">
        <v>0</v>
      </c>
      <c r="W4360">
        <v>0</v>
      </c>
      <c r="Z4360">
        <v>26</v>
      </c>
      <c r="AA4360">
        <v>8</v>
      </c>
      <c r="AB4360">
        <v>300</v>
      </c>
      <c r="AC4360">
        <v>15</v>
      </c>
      <c r="AF4360">
        <v>84</v>
      </c>
      <c r="AG4360">
        <v>6.17</v>
      </c>
      <c r="AJ4360">
        <v>9.9000000000000008E-3</v>
      </c>
      <c r="AK4360" t="s">
        <v>1710</v>
      </c>
      <c r="AL4360">
        <v>0.39</v>
      </c>
      <c r="AN4360">
        <v>7</v>
      </c>
      <c r="AT4360" t="s">
        <v>1710</v>
      </c>
      <c r="AU4360" t="s">
        <v>1710</v>
      </c>
      <c r="BN4360">
        <v>0</v>
      </c>
      <c r="BO4360">
        <v>0</v>
      </c>
      <c r="BP4360">
        <v>0</v>
      </c>
      <c r="BS4360">
        <v>3</v>
      </c>
      <c r="BT4360">
        <f t="shared" si="272"/>
        <v>9.9000000000000008E-3</v>
      </c>
      <c r="BU4360" t="str">
        <f t="shared" si="273"/>
        <v/>
      </c>
      <c r="BV4360" t="str">
        <f t="shared" si="274"/>
        <v/>
      </c>
      <c r="BW4360" t="str">
        <f t="shared" si="275"/>
        <v/>
      </c>
    </row>
    <row r="4361" spans="1:75" x14ac:dyDescent="0.35">
      <c r="A4361">
        <v>196</v>
      </c>
      <c r="B4361" t="s">
        <v>1274</v>
      </c>
      <c r="C4361" t="s">
        <v>70</v>
      </c>
      <c r="D4361">
        <v>61</v>
      </c>
      <c r="E4361">
        <v>171.46</v>
      </c>
      <c r="F4361">
        <v>2018</v>
      </c>
      <c r="G4361">
        <v>2</v>
      </c>
      <c r="H4361">
        <v>6</v>
      </c>
      <c r="I4361">
        <v>34</v>
      </c>
      <c r="J4361">
        <v>27</v>
      </c>
      <c r="M4361">
        <v>1</v>
      </c>
      <c r="N4361">
        <v>0</v>
      </c>
      <c r="O4361">
        <v>1</v>
      </c>
      <c r="P4361">
        <v>1</v>
      </c>
      <c r="S4361">
        <v>0</v>
      </c>
      <c r="T4361">
        <v>1.79</v>
      </c>
      <c r="U4361">
        <v>0.63</v>
      </c>
      <c r="V4361">
        <v>2.42</v>
      </c>
      <c r="W4361">
        <v>3.02</v>
      </c>
      <c r="Z4361">
        <v>23</v>
      </c>
      <c r="AA4361">
        <v>3</v>
      </c>
      <c r="AB4361">
        <v>105</v>
      </c>
      <c r="AC4361">
        <v>15</v>
      </c>
      <c r="AD4361">
        <v>5</v>
      </c>
      <c r="AE4361">
        <v>25</v>
      </c>
      <c r="AF4361">
        <v>112</v>
      </c>
      <c r="AH4361">
        <v>21.54</v>
      </c>
      <c r="AI4361">
        <v>14.75</v>
      </c>
      <c r="AJ4361" t="s">
        <v>1710</v>
      </c>
      <c r="AK4361">
        <v>0.10290000000000001</v>
      </c>
      <c r="AM4361">
        <v>1.31</v>
      </c>
      <c r="AO4361">
        <v>13</v>
      </c>
      <c r="AP4361">
        <v>-0.4</v>
      </c>
      <c r="AQ4361">
        <v>-0.4</v>
      </c>
      <c r="AR4361">
        <v>1.65</v>
      </c>
      <c r="AS4361">
        <v>1.65</v>
      </c>
      <c r="AT4361">
        <v>9.5000000000000001E-2</v>
      </c>
      <c r="AU4361">
        <v>9.5000000000000001E-2</v>
      </c>
      <c r="BN4361">
        <v>1</v>
      </c>
      <c r="BO4361">
        <v>1</v>
      </c>
      <c r="BP4361">
        <v>1</v>
      </c>
      <c r="BS4361">
        <v>2</v>
      </c>
      <c r="BT4361" t="str">
        <f t="shared" si="272"/>
        <v/>
      </c>
      <c r="BU4361">
        <f t="shared" si="273"/>
        <v>0.10290000000000001</v>
      </c>
      <c r="BV4361">
        <f t="shared" si="274"/>
        <v>9.5000000000000001E-2</v>
      </c>
      <c r="BW4361">
        <f t="shared" si="275"/>
        <v>9.5000000000000001E-2</v>
      </c>
    </row>
    <row r="4362" spans="1:75" x14ac:dyDescent="0.35">
      <c r="A4362">
        <v>197</v>
      </c>
      <c r="B4362" t="s">
        <v>1033</v>
      </c>
      <c r="C4362" t="s">
        <v>70</v>
      </c>
      <c r="D4362">
        <v>62</v>
      </c>
      <c r="E4362">
        <v>171.68</v>
      </c>
      <c r="F4362">
        <v>2018</v>
      </c>
      <c r="G4362">
        <v>2</v>
      </c>
      <c r="H4362">
        <v>21</v>
      </c>
      <c r="I4362">
        <v>89</v>
      </c>
      <c r="J4362">
        <v>117</v>
      </c>
      <c r="M4362">
        <v>1</v>
      </c>
      <c r="N4362">
        <v>0</v>
      </c>
      <c r="O4362">
        <v>1</v>
      </c>
      <c r="P4362">
        <v>1</v>
      </c>
      <c r="S4362">
        <v>0</v>
      </c>
      <c r="T4362">
        <v>0.8</v>
      </c>
      <c r="U4362">
        <v>-0.35</v>
      </c>
      <c r="V4362">
        <v>0.45</v>
      </c>
      <c r="W4362">
        <v>0.36</v>
      </c>
      <c r="Z4362">
        <v>25</v>
      </c>
      <c r="AA4362">
        <v>2</v>
      </c>
      <c r="AB4362">
        <v>36</v>
      </c>
      <c r="AC4362">
        <v>15</v>
      </c>
      <c r="AF4362">
        <v>55</v>
      </c>
      <c r="AG4362">
        <v>8.9700000000000006</v>
      </c>
      <c r="AH4362">
        <v>12.51</v>
      </c>
      <c r="AI4362">
        <v>5.28</v>
      </c>
      <c r="AJ4362">
        <v>7.3700000000000002E-2</v>
      </c>
      <c r="AK4362">
        <v>0.1406</v>
      </c>
      <c r="AL4362">
        <v>1.75</v>
      </c>
      <c r="AM4362">
        <v>1.57</v>
      </c>
      <c r="AN4362">
        <v>10</v>
      </c>
      <c r="AO4362">
        <v>14</v>
      </c>
      <c r="AP4362">
        <v>0.9</v>
      </c>
      <c r="AQ4362">
        <v>0.9</v>
      </c>
      <c r="AR4362">
        <v>1.82</v>
      </c>
      <c r="AS4362">
        <v>1.82</v>
      </c>
      <c r="AT4362">
        <v>1.2999999999999999E-2</v>
      </c>
      <c r="AU4362">
        <v>1.2999999999999999E-2</v>
      </c>
      <c r="BN4362">
        <v>0</v>
      </c>
      <c r="BO4362">
        <v>0</v>
      </c>
      <c r="BP4362">
        <v>0</v>
      </c>
      <c r="BS4362">
        <v>4</v>
      </c>
      <c r="BT4362">
        <f t="shared" si="272"/>
        <v>7.3700000000000002E-2</v>
      </c>
      <c r="BU4362">
        <f t="shared" si="273"/>
        <v>0.1406</v>
      </c>
      <c r="BV4362">
        <f t="shared" si="274"/>
        <v>1.2999999999999999E-2</v>
      </c>
      <c r="BW4362">
        <f t="shared" si="275"/>
        <v>1.2999999999999999E-2</v>
      </c>
    </row>
    <row r="4363" spans="1:75" x14ac:dyDescent="0.35">
      <c r="A4363">
        <v>198</v>
      </c>
      <c r="B4363" t="s">
        <v>1385</v>
      </c>
      <c r="C4363" t="s">
        <v>79</v>
      </c>
      <c r="D4363">
        <v>27</v>
      </c>
      <c r="E4363">
        <v>171.91</v>
      </c>
      <c r="F4363">
        <v>2018</v>
      </c>
      <c r="G4363">
        <v>1</v>
      </c>
      <c r="H4363">
        <v>26</v>
      </c>
      <c r="I4363">
        <v>27</v>
      </c>
      <c r="J4363">
        <v>30</v>
      </c>
      <c r="M4363">
        <v>0</v>
      </c>
      <c r="N4363">
        <v>0</v>
      </c>
      <c r="O4363">
        <v>0</v>
      </c>
      <c r="P4363">
        <v>0</v>
      </c>
      <c r="S4363">
        <v>0</v>
      </c>
      <c r="T4363">
        <v>-0.32</v>
      </c>
      <c r="V4363">
        <v>-0.32</v>
      </c>
      <c r="W4363">
        <v>-0.91</v>
      </c>
      <c r="Z4363">
        <v>21</v>
      </c>
      <c r="AA4363">
        <v>1</v>
      </c>
      <c r="AB4363">
        <v>3</v>
      </c>
      <c r="AC4363">
        <v>15</v>
      </c>
      <c r="AD4363">
        <v>23</v>
      </c>
      <c r="AE4363">
        <v>20</v>
      </c>
      <c r="AH4363">
        <v>15.88</v>
      </c>
      <c r="AI4363">
        <v>17.47</v>
      </c>
      <c r="AJ4363" t="s">
        <v>1710</v>
      </c>
      <c r="AK4363" t="s">
        <v>1710</v>
      </c>
      <c r="AO4363">
        <v>13</v>
      </c>
      <c r="AT4363" t="s">
        <v>1710</v>
      </c>
      <c r="AU4363" t="s">
        <v>1710</v>
      </c>
      <c r="AW4363">
        <v>9.8000000000000007</v>
      </c>
      <c r="AY4363" s="2">
        <v>4.3999999999999997E-2</v>
      </c>
      <c r="BA4363">
        <v>6.9</v>
      </c>
      <c r="BC4363">
        <v>7.8</v>
      </c>
      <c r="BE4363">
        <v>7.8</v>
      </c>
      <c r="BG4363">
        <v>4.8</v>
      </c>
      <c r="BI4363">
        <v>3</v>
      </c>
      <c r="BK4363">
        <v>414</v>
      </c>
      <c r="BM4363" t="e">
        <v>#N/A</v>
      </c>
      <c r="BN4363">
        <v>0</v>
      </c>
      <c r="BO4363">
        <v>0</v>
      </c>
      <c r="BP4363">
        <v>0</v>
      </c>
      <c r="BS4363">
        <v>1</v>
      </c>
      <c r="BT4363" t="str">
        <f t="shared" si="272"/>
        <v/>
      </c>
      <c r="BU4363" t="str">
        <f t="shared" si="273"/>
        <v/>
      </c>
      <c r="BV4363" t="str">
        <f t="shared" si="274"/>
        <v/>
      </c>
      <c r="BW4363" t="str">
        <f t="shared" si="275"/>
        <v/>
      </c>
    </row>
    <row r="4364" spans="1:75" x14ac:dyDescent="0.35">
      <c r="A4364">
        <v>199</v>
      </c>
      <c r="B4364" t="s">
        <v>1386</v>
      </c>
      <c r="C4364" t="s">
        <v>1355</v>
      </c>
      <c r="E4364">
        <v>172.81</v>
      </c>
      <c r="F4364">
        <v>2018</v>
      </c>
      <c r="G4364" t="e">
        <v>#N/A</v>
      </c>
      <c r="M4364" t="e">
        <v>#N/A</v>
      </c>
      <c r="N4364" t="e">
        <v>#N/A</v>
      </c>
      <c r="O4364" t="e">
        <v>#N/A</v>
      </c>
      <c r="P4364" t="e">
        <v>#N/A</v>
      </c>
      <c r="V4364">
        <v>0</v>
      </c>
      <c r="W4364">
        <v>0</v>
      </c>
      <c r="Z4364" t="e">
        <v>#N/A</v>
      </c>
      <c r="AA4364">
        <v>8</v>
      </c>
      <c r="AB4364">
        <v>300</v>
      </c>
      <c r="AC4364">
        <v>15</v>
      </c>
      <c r="AG4364" t="e">
        <v>#N/A</v>
      </c>
      <c r="AH4364" t="e">
        <v>#N/A</v>
      </c>
      <c r="AI4364" t="e">
        <v>#N/A</v>
      </c>
      <c r="AJ4364" t="s">
        <v>1710</v>
      </c>
      <c r="AK4364" t="s">
        <v>1710</v>
      </c>
      <c r="AN4364" t="e">
        <v>#N/A</v>
      </c>
      <c r="AO4364" t="e">
        <v>#N/A</v>
      </c>
      <c r="AT4364" t="s">
        <v>1710</v>
      </c>
      <c r="AU4364" t="s">
        <v>1710</v>
      </c>
      <c r="BN4364" t="e">
        <v>#N/A</v>
      </c>
      <c r="BO4364" t="e">
        <v>#N/A</v>
      </c>
      <c r="BP4364" t="e">
        <v>#N/A</v>
      </c>
      <c r="BS4364" t="e">
        <v>#N/A</v>
      </c>
      <c r="BT4364" t="str">
        <f t="shared" si="272"/>
        <v/>
      </c>
      <c r="BU4364" t="str">
        <f t="shared" si="273"/>
        <v/>
      </c>
      <c r="BV4364" t="str">
        <f t="shared" si="274"/>
        <v/>
      </c>
      <c r="BW4364" t="str">
        <f t="shared" si="275"/>
        <v/>
      </c>
    </row>
    <row r="4365" spans="1:75" x14ac:dyDescent="0.35">
      <c r="A4365">
        <v>200</v>
      </c>
      <c r="B4365" t="s">
        <v>711</v>
      </c>
      <c r="C4365" t="s">
        <v>70</v>
      </c>
      <c r="D4365">
        <v>63</v>
      </c>
      <c r="E4365">
        <v>172.95</v>
      </c>
      <c r="F4365">
        <v>2018</v>
      </c>
      <c r="G4365">
        <v>2</v>
      </c>
      <c r="H4365">
        <v>40</v>
      </c>
      <c r="M4365">
        <v>0</v>
      </c>
      <c r="N4365">
        <v>0</v>
      </c>
      <c r="O4365">
        <v>0</v>
      </c>
      <c r="P4365">
        <v>0</v>
      </c>
      <c r="S4365">
        <v>2</v>
      </c>
      <c r="T4365">
        <v>-0.11</v>
      </c>
      <c r="V4365">
        <v>-0.11</v>
      </c>
      <c r="W4365">
        <v>-0.11</v>
      </c>
      <c r="Z4365">
        <v>29</v>
      </c>
      <c r="AA4365">
        <v>1</v>
      </c>
      <c r="AB4365">
        <v>31</v>
      </c>
      <c r="AC4365">
        <v>15</v>
      </c>
      <c r="AD4365">
        <v>82</v>
      </c>
      <c r="AF4365">
        <v>64</v>
      </c>
      <c r="AG4365">
        <v>6.91</v>
      </c>
      <c r="AH4365">
        <v>7.87</v>
      </c>
      <c r="AJ4365">
        <v>2.98E-2</v>
      </c>
      <c r="AK4365">
        <v>4.7800000000000002E-2</v>
      </c>
      <c r="AL4365">
        <v>0.92</v>
      </c>
      <c r="AM4365">
        <v>0.86</v>
      </c>
      <c r="AN4365">
        <v>11</v>
      </c>
      <c r="AO4365">
        <v>16</v>
      </c>
      <c r="AP4365">
        <v>0.9</v>
      </c>
      <c r="AQ4365">
        <v>0.9</v>
      </c>
      <c r="AR4365">
        <v>1.29</v>
      </c>
      <c r="AS4365">
        <v>1.29</v>
      </c>
      <c r="AT4365">
        <v>2.3E-2</v>
      </c>
      <c r="AU4365">
        <v>2.3E-2</v>
      </c>
      <c r="BN4365">
        <v>0</v>
      </c>
      <c r="BO4365">
        <v>0</v>
      </c>
      <c r="BP4365">
        <v>0</v>
      </c>
      <c r="BS4365">
        <v>7</v>
      </c>
      <c r="BT4365">
        <f t="shared" si="272"/>
        <v>2.98E-2</v>
      </c>
      <c r="BU4365">
        <f t="shared" si="273"/>
        <v>4.7800000000000002E-2</v>
      </c>
      <c r="BV4365">
        <f t="shared" si="274"/>
        <v>2.3E-2</v>
      </c>
      <c r="BW4365">
        <f t="shared" si="275"/>
        <v>2.3E-2</v>
      </c>
    </row>
    <row r="4366" spans="1:75" x14ac:dyDescent="0.35">
      <c r="A4366">
        <v>201</v>
      </c>
      <c r="B4366" t="s">
        <v>946</v>
      </c>
      <c r="C4366" t="s">
        <v>79</v>
      </c>
      <c r="D4366">
        <v>28</v>
      </c>
      <c r="E4366">
        <v>173.19</v>
      </c>
      <c r="F4366">
        <v>2018</v>
      </c>
      <c r="G4366">
        <v>1</v>
      </c>
      <c r="H4366">
        <v>25</v>
      </c>
      <c r="I4366">
        <v>72</v>
      </c>
      <c r="M4366">
        <v>0</v>
      </c>
      <c r="N4366">
        <v>0</v>
      </c>
      <c r="O4366">
        <v>0</v>
      </c>
      <c r="P4366">
        <v>0</v>
      </c>
      <c r="S4366">
        <v>2</v>
      </c>
      <c r="T4366">
        <v>0.06</v>
      </c>
      <c r="U4366">
        <v>-0.54</v>
      </c>
      <c r="V4366">
        <v>-0.48</v>
      </c>
      <c r="W4366">
        <v>-0.48</v>
      </c>
      <c r="Z4366">
        <v>27</v>
      </c>
      <c r="AA4366">
        <v>1</v>
      </c>
      <c r="AB4366">
        <v>3</v>
      </c>
      <c r="AC4366">
        <v>15</v>
      </c>
      <c r="AF4366">
        <v>13</v>
      </c>
      <c r="AG4366">
        <v>18.23</v>
      </c>
      <c r="AH4366">
        <v>15.94</v>
      </c>
      <c r="AI4366">
        <v>-0.26</v>
      </c>
      <c r="AJ4366" t="s">
        <v>1710</v>
      </c>
      <c r="AK4366" t="s">
        <v>1710</v>
      </c>
      <c r="AN4366">
        <v>16</v>
      </c>
      <c r="AO4366">
        <v>13</v>
      </c>
      <c r="AT4366" t="s">
        <v>1710</v>
      </c>
      <c r="AU4366" t="s">
        <v>1710</v>
      </c>
      <c r="AV4366">
        <v>8.3000000000000007</v>
      </c>
      <c r="AW4366">
        <v>7.7</v>
      </c>
      <c r="AX4366" s="2">
        <v>3.3000000000000002E-2</v>
      </c>
      <c r="AY4366" s="2">
        <v>2.8000000000000001E-2</v>
      </c>
      <c r="AZ4366">
        <v>7</v>
      </c>
      <c r="BA4366">
        <v>6.7</v>
      </c>
      <c r="BB4366">
        <v>10.1</v>
      </c>
      <c r="BC4366">
        <v>11.8</v>
      </c>
      <c r="BD4366">
        <v>7.8</v>
      </c>
      <c r="BE4366">
        <v>7.1</v>
      </c>
      <c r="BF4366">
        <v>5.5</v>
      </c>
      <c r="BG4366">
        <v>5.9</v>
      </c>
      <c r="BH4366">
        <v>2.2999999999999998</v>
      </c>
      <c r="BI4366">
        <v>1.2</v>
      </c>
      <c r="BJ4366">
        <v>523</v>
      </c>
      <c r="BK4366">
        <v>403</v>
      </c>
      <c r="BL4366" s="2">
        <v>4.02E-2</v>
      </c>
      <c r="BM4366" t="e">
        <v>#N/A</v>
      </c>
      <c r="BN4366">
        <v>0</v>
      </c>
      <c r="BO4366">
        <v>0</v>
      </c>
      <c r="BP4366">
        <v>0</v>
      </c>
      <c r="BS4366">
        <v>5</v>
      </c>
      <c r="BT4366" t="str">
        <f t="shared" si="272"/>
        <v/>
      </c>
      <c r="BU4366" t="str">
        <f t="shared" si="273"/>
        <v/>
      </c>
      <c r="BV4366" t="str">
        <f t="shared" si="274"/>
        <v/>
      </c>
      <c r="BW4366" t="str">
        <f t="shared" si="275"/>
        <v/>
      </c>
    </row>
    <row r="4367" spans="1:75" x14ac:dyDescent="0.35">
      <c r="A4367">
        <v>202</v>
      </c>
      <c r="B4367" t="s">
        <v>1387</v>
      </c>
      <c r="C4367" t="s">
        <v>83</v>
      </c>
      <c r="D4367">
        <v>76</v>
      </c>
      <c r="E4367">
        <v>174.59</v>
      </c>
      <c r="F4367">
        <v>2018</v>
      </c>
      <c r="G4367">
        <v>3</v>
      </c>
      <c r="H4367">
        <v>73</v>
      </c>
      <c r="I4367">
        <v>91</v>
      </c>
      <c r="J4367">
        <v>72</v>
      </c>
      <c r="M4367">
        <v>0</v>
      </c>
      <c r="N4367">
        <v>0</v>
      </c>
      <c r="O4367">
        <v>0</v>
      </c>
      <c r="P4367">
        <v>0</v>
      </c>
      <c r="S4367">
        <v>0</v>
      </c>
      <c r="T4367">
        <v>-0.16</v>
      </c>
      <c r="U4367">
        <v>-0.48</v>
      </c>
      <c r="V4367">
        <v>-0.64</v>
      </c>
      <c r="W4367">
        <v>-0.89</v>
      </c>
      <c r="Z4367">
        <v>22</v>
      </c>
      <c r="AA4367">
        <v>3</v>
      </c>
      <c r="AB4367">
        <v>91</v>
      </c>
      <c r="AC4367">
        <v>15</v>
      </c>
      <c r="AD4367">
        <v>106</v>
      </c>
      <c r="AE4367">
        <v>101</v>
      </c>
      <c r="AH4367">
        <v>6.71</v>
      </c>
      <c r="AI4367">
        <v>6.49</v>
      </c>
      <c r="AJ4367" t="s">
        <v>1710</v>
      </c>
      <c r="AK4367">
        <v>8.3699999999999997E-2</v>
      </c>
      <c r="AM4367">
        <v>1.34</v>
      </c>
      <c r="AO4367">
        <v>15</v>
      </c>
      <c r="AP4367">
        <v>12.8</v>
      </c>
      <c r="AQ4367">
        <v>12.8</v>
      </c>
      <c r="AS4367">
        <v>2.34</v>
      </c>
      <c r="AT4367">
        <v>0.29099999999999998</v>
      </c>
      <c r="AU4367">
        <v>0.29099999999999998</v>
      </c>
      <c r="BN4367">
        <v>0</v>
      </c>
      <c r="BO4367">
        <v>0</v>
      </c>
      <c r="BP4367">
        <v>0</v>
      </c>
      <c r="BS4367">
        <v>1</v>
      </c>
      <c r="BT4367" t="str">
        <f t="shared" si="272"/>
        <v/>
      </c>
      <c r="BU4367">
        <f t="shared" si="273"/>
        <v>8.3699999999999997E-2</v>
      </c>
      <c r="BV4367">
        <f t="shared" si="274"/>
        <v>0.29099999999999998</v>
      </c>
      <c r="BW4367">
        <f t="shared" si="275"/>
        <v>0.29099999999999998</v>
      </c>
    </row>
    <row r="4368" spans="1:75" x14ac:dyDescent="0.35">
      <c r="A4368">
        <v>203</v>
      </c>
      <c r="B4368" t="s">
        <v>1388</v>
      </c>
      <c r="C4368" t="s">
        <v>1355</v>
      </c>
      <c r="E4368">
        <v>174.8</v>
      </c>
      <c r="F4368">
        <v>2018</v>
      </c>
      <c r="G4368" t="e">
        <v>#N/A</v>
      </c>
      <c r="M4368" t="e">
        <v>#N/A</v>
      </c>
      <c r="N4368" t="e">
        <v>#N/A</v>
      </c>
      <c r="O4368" t="e">
        <v>#N/A</v>
      </c>
      <c r="P4368" t="e">
        <v>#N/A</v>
      </c>
      <c r="V4368">
        <v>0</v>
      </c>
      <c r="W4368">
        <v>0</v>
      </c>
      <c r="Z4368" t="e">
        <v>#N/A</v>
      </c>
      <c r="AA4368">
        <v>8</v>
      </c>
      <c r="AB4368">
        <v>300</v>
      </c>
      <c r="AC4368">
        <v>15</v>
      </c>
      <c r="AG4368" t="e">
        <v>#N/A</v>
      </c>
      <c r="AH4368" t="e">
        <v>#N/A</v>
      </c>
      <c r="AI4368" t="e">
        <v>#N/A</v>
      </c>
      <c r="AJ4368" t="s">
        <v>1710</v>
      </c>
      <c r="AK4368" t="s">
        <v>1710</v>
      </c>
      <c r="AN4368" t="e">
        <v>#N/A</v>
      </c>
      <c r="AO4368" t="e">
        <v>#N/A</v>
      </c>
      <c r="AT4368" t="s">
        <v>1710</v>
      </c>
      <c r="AU4368" t="s">
        <v>1710</v>
      </c>
      <c r="BN4368" t="e">
        <v>#N/A</v>
      </c>
      <c r="BO4368" t="e">
        <v>#N/A</v>
      </c>
      <c r="BP4368" t="e">
        <v>#N/A</v>
      </c>
      <c r="BS4368" t="e">
        <v>#N/A</v>
      </c>
      <c r="BT4368" t="str">
        <f t="shared" si="272"/>
        <v/>
      </c>
      <c r="BU4368" t="str">
        <f t="shared" si="273"/>
        <v/>
      </c>
      <c r="BV4368" t="str">
        <f t="shared" si="274"/>
        <v/>
      </c>
      <c r="BW4368" t="str">
        <f t="shared" si="275"/>
        <v/>
      </c>
    </row>
    <row r="4369" spans="1:75" x14ac:dyDescent="0.35">
      <c r="A4369">
        <v>204</v>
      </c>
      <c r="B4369" t="s">
        <v>1175</v>
      </c>
      <c r="C4369" t="s">
        <v>116</v>
      </c>
      <c r="D4369">
        <v>22</v>
      </c>
      <c r="E4369">
        <v>175.53</v>
      </c>
      <c r="F4369">
        <v>2018</v>
      </c>
      <c r="G4369">
        <v>4</v>
      </c>
      <c r="H4369">
        <v>6</v>
      </c>
      <c r="I4369">
        <v>6</v>
      </c>
      <c r="J4369">
        <v>21</v>
      </c>
      <c r="M4369">
        <v>1</v>
      </c>
      <c r="N4369">
        <v>1</v>
      </c>
      <c r="O4369">
        <v>2</v>
      </c>
      <c r="P4369">
        <v>2</v>
      </c>
      <c r="S4369">
        <v>1</v>
      </c>
      <c r="T4369">
        <v>0.43</v>
      </c>
      <c r="U4369">
        <v>0.89</v>
      </c>
      <c r="V4369">
        <v>1.32</v>
      </c>
      <c r="W4369">
        <v>1.23</v>
      </c>
      <c r="Z4369">
        <v>24</v>
      </c>
      <c r="AA4369">
        <v>3</v>
      </c>
      <c r="AB4369">
        <v>81</v>
      </c>
      <c r="AC4369">
        <v>15</v>
      </c>
      <c r="AD4369">
        <v>11</v>
      </c>
      <c r="AE4369">
        <v>13</v>
      </c>
      <c r="AF4369">
        <v>17</v>
      </c>
      <c r="AG4369">
        <v>7.66</v>
      </c>
      <c r="AH4369">
        <v>10.06</v>
      </c>
      <c r="AI4369">
        <v>14.59</v>
      </c>
      <c r="AJ4369">
        <v>0.126</v>
      </c>
      <c r="AK4369">
        <v>0.14580000000000001</v>
      </c>
      <c r="AL4369">
        <v>1.35</v>
      </c>
      <c r="AM4369">
        <v>1.34</v>
      </c>
      <c r="AN4369">
        <v>16</v>
      </c>
      <c r="AO4369">
        <v>16</v>
      </c>
      <c r="AP4369">
        <v>7</v>
      </c>
      <c r="AQ4369">
        <v>7</v>
      </c>
      <c r="AR4369">
        <v>1.93</v>
      </c>
      <c r="AS4369">
        <v>1.89</v>
      </c>
      <c r="AT4369">
        <v>0.37</v>
      </c>
      <c r="AU4369">
        <v>0.37</v>
      </c>
      <c r="BN4369">
        <v>1</v>
      </c>
      <c r="BO4369">
        <v>2</v>
      </c>
      <c r="BP4369">
        <v>2</v>
      </c>
      <c r="BS4369">
        <v>3</v>
      </c>
      <c r="BT4369">
        <f t="shared" si="272"/>
        <v>0.126</v>
      </c>
      <c r="BU4369">
        <f t="shared" si="273"/>
        <v>0.14580000000000001</v>
      </c>
      <c r="BV4369">
        <f t="shared" si="274"/>
        <v>0.37</v>
      </c>
      <c r="BW4369">
        <f t="shared" si="275"/>
        <v>0.37</v>
      </c>
    </row>
    <row r="4370" spans="1:75" x14ac:dyDescent="0.35">
      <c r="A4370">
        <v>205</v>
      </c>
      <c r="B4370" t="s">
        <v>937</v>
      </c>
      <c r="C4370" t="s">
        <v>83</v>
      </c>
      <c r="D4370">
        <v>77</v>
      </c>
      <c r="E4370">
        <v>176.5</v>
      </c>
      <c r="F4370">
        <v>2018</v>
      </c>
      <c r="G4370">
        <v>3</v>
      </c>
      <c r="H4370">
        <v>53</v>
      </c>
      <c r="I4370">
        <v>182</v>
      </c>
      <c r="J4370">
        <v>203</v>
      </c>
      <c r="M4370">
        <v>0</v>
      </c>
      <c r="N4370">
        <v>0</v>
      </c>
      <c r="O4370">
        <v>0</v>
      </c>
      <c r="P4370">
        <v>0</v>
      </c>
      <c r="S4370">
        <v>0</v>
      </c>
      <c r="T4370">
        <v>0.02</v>
      </c>
      <c r="U4370">
        <v>-0.93</v>
      </c>
      <c r="V4370">
        <v>-0.91</v>
      </c>
      <c r="W4370">
        <v>-0.91</v>
      </c>
      <c r="Z4370">
        <v>25</v>
      </c>
      <c r="AA4370">
        <v>3</v>
      </c>
      <c r="AB4370">
        <v>90</v>
      </c>
      <c r="AC4370">
        <v>15</v>
      </c>
      <c r="AD4370">
        <v>85</v>
      </c>
      <c r="AF4370">
        <v>79</v>
      </c>
      <c r="AG4370">
        <v>6.43</v>
      </c>
      <c r="AH4370">
        <v>8.3000000000000007</v>
      </c>
      <c r="AI4370">
        <v>0.73</v>
      </c>
      <c r="AJ4370">
        <v>9.1700000000000004E-2</v>
      </c>
      <c r="AK4370">
        <v>0.17069999999999999</v>
      </c>
      <c r="AL4370">
        <v>1.02</v>
      </c>
      <c r="AM4370">
        <v>1.22</v>
      </c>
      <c r="AN4370">
        <v>12</v>
      </c>
      <c r="AO4370">
        <v>16</v>
      </c>
      <c r="AP4370">
        <v>13.5</v>
      </c>
      <c r="AQ4370">
        <v>13.5</v>
      </c>
      <c r="AR4370">
        <v>1.88</v>
      </c>
      <c r="AS4370">
        <v>1.56</v>
      </c>
      <c r="AT4370">
        <v>7.1999999999999995E-2</v>
      </c>
      <c r="AU4370">
        <v>7.1999999999999995E-2</v>
      </c>
      <c r="BN4370">
        <v>0</v>
      </c>
      <c r="BO4370">
        <v>0</v>
      </c>
      <c r="BP4370">
        <v>0</v>
      </c>
      <c r="BS4370">
        <v>5</v>
      </c>
      <c r="BT4370">
        <f t="shared" si="272"/>
        <v>9.1700000000000004E-2</v>
      </c>
      <c r="BU4370">
        <f t="shared" si="273"/>
        <v>0.17069999999999999</v>
      </c>
      <c r="BV4370">
        <f t="shared" si="274"/>
        <v>7.1999999999999995E-2</v>
      </c>
      <c r="BW4370">
        <f t="shared" si="275"/>
        <v>7.1999999999999995E-2</v>
      </c>
    </row>
    <row r="4371" spans="1:75" x14ac:dyDescent="0.35">
      <c r="A4371">
        <v>206</v>
      </c>
      <c r="B4371" t="s">
        <v>1389</v>
      </c>
      <c r="C4371" t="s">
        <v>1355</v>
      </c>
      <c r="E4371">
        <v>176.62</v>
      </c>
      <c r="F4371">
        <v>2018</v>
      </c>
      <c r="G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V4371">
        <v>0</v>
      </c>
      <c r="W4371">
        <v>0</v>
      </c>
      <c r="Z4371" t="e">
        <v>#N/A</v>
      </c>
      <c r="AA4371">
        <v>8</v>
      </c>
      <c r="AB4371">
        <v>300</v>
      </c>
      <c r="AC4371">
        <v>15</v>
      </c>
      <c r="AG4371" t="e">
        <v>#N/A</v>
      </c>
      <c r="AH4371" t="e">
        <v>#N/A</v>
      </c>
      <c r="AI4371" t="e">
        <v>#N/A</v>
      </c>
      <c r="AJ4371" t="s">
        <v>1710</v>
      </c>
      <c r="AK4371" t="s">
        <v>1710</v>
      </c>
      <c r="AN4371" t="e">
        <v>#N/A</v>
      </c>
      <c r="AO4371" t="e">
        <v>#N/A</v>
      </c>
      <c r="AT4371" t="s">
        <v>1710</v>
      </c>
      <c r="AU4371" t="s">
        <v>1710</v>
      </c>
      <c r="BN4371" t="e">
        <v>#N/A</v>
      </c>
      <c r="BO4371" t="e">
        <v>#N/A</v>
      </c>
      <c r="BP4371" t="e">
        <v>#N/A</v>
      </c>
      <c r="BS4371" t="e">
        <v>#N/A</v>
      </c>
      <c r="BT4371" t="str">
        <f t="shared" si="272"/>
        <v/>
      </c>
      <c r="BU4371" t="str">
        <f t="shared" si="273"/>
        <v/>
      </c>
      <c r="BV4371" t="str">
        <f t="shared" si="274"/>
        <v/>
      </c>
      <c r="BW4371" t="str">
        <f t="shared" si="275"/>
        <v/>
      </c>
    </row>
    <row r="4372" spans="1:75" x14ac:dyDescent="0.35">
      <c r="A4372">
        <v>207</v>
      </c>
      <c r="B4372" t="s">
        <v>886</v>
      </c>
      <c r="C4372" t="s">
        <v>70</v>
      </c>
      <c r="D4372">
        <v>64</v>
      </c>
      <c r="E4372">
        <v>176.67</v>
      </c>
      <c r="F4372">
        <v>2018</v>
      </c>
      <c r="G4372">
        <v>2</v>
      </c>
      <c r="H4372">
        <v>63</v>
      </c>
      <c r="I4372">
        <v>108</v>
      </c>
      <c r="M4372">
        <v>0</v>
      </c>
      <c r="N4372">
        <v>0</v>
      </c>
      <c r="O4372">
        <v>0</v>
      </c>
      <c r="P4372">
        <v>0</v>
      </c>
      <c r="S4372">
        <v>1</v>
      </c>
      <c r="T4372">
        <v>-0.31</v>
      </c>
      <c r="U4372">
        <v>0</v>
      </c>
      <c r="V4372">
        <v>-0.31</v>
      </c>
      <c r="W4372">
        <v>-0.31</v>
      </c>
      <c r="Z4372">
        <v>27</v>
      </c>
      <c r="AA4372">
        <v>6</v>
      </c>
      <c r="AB4372">
        <v>194</v>
      </c>
      <c r="AC4372">
        <v>15</v>
      </c>
      <c r="AD4372">
        <v>96</v>
      </c>
      <c r="AH4372">
        <v>6.08</v>
      </c>
      <c r="AI4372">
        <v>4.0999999999999996</v>
      </c>
      <c r="AJ4372" t="s">
        <v>1710</v>
      </c>
      <c r="AK4372">
        <v>3.73E-2</v>
      </c>
      <c r="AM4372">
        <v>1.58</v>
      </c>
      <c r="AO4372">
        <v>13</v>
      </c>
      <c r="AP4372">
        <v>-0.9</v>
      </c>
      <c r="AQ4372">
        <v>-0.9</v>
      </c>
      <c r="AR4372">
        <v>1.93</v>
      </c>
      <c r="AS4372">
        <v>1.93</v>
      </c>
      <c r="AT4372">
        <v>2.8000000000000001E-2</v>
      </c>
      <c r="AU4372">
        <v>2.8000000000000001E-2</v>
      </c>
      <c r="BN4372">
        <v>0</v>
      </c>
      <c r="BO4372">
        <v>0</v>
      </c>
      <c r="BP4372">
        <v>0</v>
      </c>
      <c r="BS4372">
        <v>6</v>
      </c>
      <c r="BT4372" t="str">
        <f t="shared" si="272"/>
        <v/>
      </c>
      <c r="BU4372">
        <f t="shared" si="273"/>
        <v>3.73E-2</v>
      </c>
      <c r="BV4372">
        <f t="shared" si="274"/>
        <v>2.8000000000000001E-2</v>
      </c>
      <c r="BW4372">
        <f t="shared" si="275"/>
        <v>2.8000000000000001E-2</v>
      </c>
    </row>
    <row r="4373" spans="1:75" x14ac:dyDescent="0.35">
      <c r="A4373">
        <v>208</v>
      </c>
      <c r="B4373" t="s">
        <v>1390</v>
      </c>
      <c r="C4373" t="s">
        <v>70</v>
      </c>
      <c r="D4373">
        <v>65</v>
      </c>
      <c r="E4373">
        <v>176.9</v>
      </c>
      <c r="F4373">
        <v>2018</v>
      </c>
      <c r="G4373">
        <v>2</v>
      </c>
      <c r="H4373">
        <v>24</v>
      </c>
      <c r="I4373">
        <v>4</v>
      </c>
      <c r="J4373">
        <v>26</v>
      </c>
      <c r="M4373">
        <v>1</v>
      </c>
      <c r="N4373">
        <v>1</v>
      </c>
      <c r="O4373">
        <v>2</v>
      </c>
      <c r="P4373">
        <v>2</v>
      </c>
      <c r="S4373">
        <v>0</v>
      </c>
      <c r="T4373">
        <v>0.5</v>
      </c>
      <c r="U4373">
        <v>1.45</v>
      </c>
      <c r="V4373">
        <v>1.95</v>
      </c>
      <c r="W4373">
        <v>2.4300000000000002</v>
      </c>
      <c r="Z4373">
        <v>23</v>
      </c>
      <c r="AA4373">
        <v>8</v>
      </c>
      <c r="AB4373">
        <v>300</v>
      </c>
      <c r="AC4373">
        <v>15</v>
      </c>
      <c r="AD4373">
        <v>33</v>
      </c>
      <c r="AE4373">
        <v>13</v>
      </c>
      <c r="AF4373">
        <v>44</v>
      </c>
      <c r="AG4373">
        <v>8.5299999999999994</v>
      </c>
      <c r="AH4373">
        <v>12.2</v>
      </c>
      <c r="AI4373">
        <v>19.559999999999999</v>
      </c>
      <c r="AJ4373">
        <v>5.8700000000000002E-2</v>
      </c>
      <c r="AK4373">
        <v>9.8900000000000002E-2</v>
      </c>
      <c r="AL4373">
        <v>2.29</v>
      </c>
      <c r="AM4373">
        <v>2.13</v>
      </c>
      <c r="AN4373">
        <v>13</v>
      </c>
      <c r="AO4373">
        <v>14</v>
      </c>
      <c r="AP4373">
        <v>0.7</v>
      </c>
      <c r="AQ4373">
        <v>0.7</v>
      </c>
      <c r="AR4373">
        <v>2.0699999999999998</v>
      </c>
      <c r="AS4373">
        <v>2.0699999999999998</v>
      </c>
      <c r="AT4373">
        <v>0.106</v>
      </c>
      <c r="AU4373">
        <v>0.106</v>
      </c>
      <c r="BN4373">
        <v>0</v>
      </c>
      <c r="BO4373">
        <v>1</v>
      </c>
      <c r="BP4373">
        <v>1</v>
      </c>
      <c r="BS4373">
        <v>2</v>
      </c>
      <c r="BT4373">
        <f t="shared" si="272"/>
        <v>5.8700000000000002E-2</v>
      </c>
      <c r="BU4373">
        <f t="shared" si="273"/>
        <v>9.8900000000000002E-2</v>
      </c>
      <c r="BV4373">
        <f t="shared" si="274"/>
        <v>0.106</v>
      </c>
      <c r="BW4373">
        <f t="shared" si="275"/>
        <v>0.106</v>
      </c>
    </row>
    <row r="4374" spans="1:75" x14ac:dyDescent="0.35">
      <c r="A4374">
        <v>209</v>
      </c>
      <c r="B4374" t="s">
        <v>1050</v>
      </c>
      <c r="C4374" t="s">
        <v>70</v>
      </c>
      <c r="D4374">
        <v>66</v>
      </c>
      <c r="E4374">
        <v>176.94</v>
      </c>
      <c r="F4374">
        <v>2018</v>
      </c>
      <c r="G4374">
        <v>2</v>
      </c>
      <c r="H4374">
        <v>53</v>
      </c>
      <c r="I4374">
        <v>112</v>
      </c>
      <c r="M4374">
        <v>0</v>
      </c>
      <c r="N4374">
        <v>0</v>
      </c>
      <c r="O4374">
        <v>0</v>
      </c>
      <c r="P4374">
        <v>0</v>
      </c>
      <c r="S4374">
        <v>1</v>
      </c>
      <c r="T4374">
        <v>0.04</v>
      </c>
      <c r="U4374">
        <v>-0.24</v>
      </c>
      <c r="V4374">
        <v>-0.2</v>
      </c>
      <c r="W4374">
        <v>-0.2</v>
      </c>
      <c r="Z4374">
        <v>27</v>
      </c>
      <c r="AA4374">
        <v>4</v>
      </c>
      <c r="AB4374">
        <v>125</v>
      </c>
      <c r="AC4374">
        <v>15</v>
      </c>
      <c r="AF4374">
        <v>24</v>
      </c>
      <c r="AG4374">
        <v>10.38</v>
      </c>
      <c r="AH4374">
        <v>7.97</v>
      </c>
      <c r="AI4374">
        <v>2.2999999999999998</v>
      </c>
      <c r="AJ4374">
        <v>0.1056</v>
      </c>
      <c r="AK4374">
        <v>7.4099999999999999E-2</v>
      </c>
      <c r="AL4374">
        <v>1.1499999999999999</v>
      </c>
      <c r="AM4374">
        <v>1.08</v>
      </c>
      <c r="AN4374">
        <v>16</v>
      </c>
      <c r="AO4374">
        <v>12</v>
      </c>
      <c r="AP4374">
        <v>1.1000000000000001</v>
      </c>
      <c r="AQ4374">
        <v>1.1000000000000001</v>
      </c>
      <c r="AR4374">
        <v>1.68</v>
      </c>
      <c r="AS4374">
        <v>1.68</v>
      </c>
      <c r="AT4374">
        <v>8.1000000000000003E-2</v>
      </c>
      <c r="AU4374">
        <v>8.1000000000000003E-2</v>
      </c>
      <c r="BN4374">
        <v>0</v>
      </c>
      <c r="BO4374">
        <v>0</v>
      </c>
      <c r="BP4374">
        <v>0</v>
      </c>
      <c r="BS4374">
        <v>4</v>
      </c>
      <c r="BT4374">
        <f t="shared" si="272"/>
        <v>0.1056</v>
      </c>
      <c r="BU4374">
        <f t="shared" si="273"/>
        <v>7.4099999999999999E-2</v>
      </c>
      <c r="BV4374">
        <f t="shared" si="274"/>
        <v>8.1000000000000003E-2</v>
      </c>
      <c r="BW4374">
        <f t="shared" si="275"/>
        <v>8.1000000000000003E-2</v>
      </c>
    </row>
    <row r="4375" spans="1:75" x14ac:dyDescent="0.35">
      <c r="A4375">
        <v>210</v>
      </c>
      <c r="B4375" t="s">
        <v>1391</v>
      </c>
      <c r="C4375" t="s">
        <v>1355</v>
      </c>
      <c r="E4375">
        <v>177.47</v>
      </c>
      <c r="F4375">
        <v>2018</v>
      </c>
      <c r="G4375" t="e">
        <v>#N/A</v>
      </c>
      <c r="M4375" t="e">
        <v>#N/A</v>
      </c>
      <c r="N4375" t="e">
        <v>#N/A</v>
      </c>
      <c r="O4375" t="e">
        <v>#N/A</v>
      </c>
      <c r="P4375" t="e">
        <v>#N/A</v>
      </c>
      <c r="V4375">
        <v>0</v>
      </c>
      <c r="W4375">
        <v>0</v>
      </c>
      <c r="Z4375" t="e">
        <v>#N/A</v>
      </c>
      <c r="AA4375">
        <v>8</v>
      </c>
      <c r="AB4375">
        <v>300</v>
      </c>
      <c r="AC4375">
        <v>15</v>
      </c>
      <c r="AG4375" t="e">
        <v>#N/A</v>
      </c>
      <c r="AH4375" t="e">
        <v>#N/A</v>
      </c>
      <c r="AI4375" t="e">
        <v>#N/A</v>
      </c>
      <c r="AJ4375" t="s">
        <v>1710</v>
      </c>
      <c r="AK4375" t="s">
        <v>1710</v>
      </c>
      <c r="AN4375" t="e">
        <v>#N/A</v>
      </c>
      <c r="AO4375" t="e">
        <v>#N/A</v>
      </c>
      <c r="AT4375" t="s">
        <v>1710</v>
      </c>
      <c r="AU4375" t="s">
        <v>1710</v>
      </c>
      <c r="BN4375" t="e">
        <v>#N/A</v>
      </c>
      <c r="BO4375" t="e">
        <v>#N/A</v>
      </c>
      <c r="BP4375" t="e">
        <v>#N/A</v>
      </c>
      <c r="BS4375" t="e">
        <v>#N/A</v>
      </c>
      <c r="BT4375" t="str">
        <f t="shared" si="272"/>
        <v/>
      </c>
      <c r="BU4375" t="str">
        <f t="shared" si="273"/>
        <v/>
      </c>
      <c r="BV4375" t="str">
        <f t="shared" si="274"/>
        <v/>
      </c>
      <c r="BW4375" t="str">
        <f t="shared" si="275"/>
        <v/>
      </c>
    </row>
    <row r="4376" spans="1:75" x14ac:dyDescent="0.35">
      <c r="A4376">
        <v>211</v>
      </c>
      <c r="B4376" t="s">
        <v>1202</v>
      </c>
      <c r="C4376" t="s">
        <v>116</v>
      </c>
      <c r="D4376">
        <v>23</v>
      </c>
      <c r="E4376">
        <v>177.58</v>
      </c>
      <c r="F4376">
        <v>2018</v>
      </c>
      <c r="G4376">
        <v>4</v>
      </c>
      <c r="H4376">
        <v>19</v>
      </c>
      <c r="I4376">
        <v>24</v>
      </c>
      <c r="J4376">
        <v>37</v>
      </c>
      <c r="M4376">
        <v>0</v>
      </c>
      <c r="N4376">
        <v>0</v>
      </c>
      <c r="O4376">
        <v>0</v>
      </c>
      <c r="P4376">
        <v>0</v>
      </c>
      <c r="S4376">
        <v>2</v>
      </c>
      <c r="T4376">
        <v>-0.27</v>
      </c>
      <c r="U4376">
        <v>0</v>
      </c>
      <c r="V4376">
        <v>-0.27</v>
      </c>
      <c r="W4376">
        <v>-0.32</v>
      </c>
      <c r="Z4376">
        <v>27</v>
      </c>
      <c r="AA4376">
        <v>8</v>
      </c>
      <c r="AB4376">
        <v>300</v>
      </c>
      <c r="AC4376">
        <v>15</v>
      </c>
      <c r="AD4376">
        <v>33</v>
      </c>
      <c r="AE4376">
        <v>39</v>
      </c>
      <c r="AF4376">
        <v>10</v>
      </c>
      <c r="AG4376">
        <v>8.94</v>
      </c>
      <c r="AH4376">
        <v>5.93</v>
      </c>
      <c r="AI4376">
        <v>5.69</v>
      </c>
      <c r="AJ4376">
        <v>0.12809999999999999</v>
      </c>
      <c r="AK4376">
        <v>8.0100000000000005E-2</v>
      </c>
      <c r="AL4376">
        <v>1.5</v>
      </c>
      <c r="AM4376">
        <v>0.79</v>
      </c>
      <c r="AN4376">
        <v>16</v>
      </c>
      <c r="AO4376">
        <v>16</v>
      </c>
      <c r="AP4376">
        <v>9</v>
      </c>
      <c r="AQ4376">
        <v>9</v>
      </c>
      <c r="AR4376">
        <v>1.96</v>
      </c>
      <c r="AS4376">
        <v>1.98</v>
      </c>
      <c r="AT4376">
        <v>0.55900000000000005</v>
      </c>
      <c r="AU4376">
        <v>0.55900000000000005</v>
      </c>
      <c r="BN4376">
        <v>0</v>
      </c>
      <c r="BO4376">
        <v>0</v>
      </c>
      <c r="BP4376">
        <v>0</v>
      </c>
      <c r="BS4376">
        <v>5</v>
      </c>
      <c r="BT4376">
        <f t="shared" si="272"/>
        <v>0.12809999999999999</v>
      </c>
      <c r="BU4376">
        <f t="shared" si="273"/>
        <v>8.0100000000000005E-2</v>
      </c>
      <c r="BV4376">
        <f t="shared" si="274"/>
        <v>0.55900000000000005</v>
      </c>
      <c r="BW4376">
        <f t="shared" si="275"/>
        <v>0.55900000000000005</v>
      </c>
    </row>
    <row r="4377" spans="1:75" x14ac:dyDescent="0.35">
      <c r="A4377">
        <v>212</v>
      </c>
      <c r="B4377" t="s">
        <v>563</v>
      </c>
      <c r="C4377" t="s">
        <v>70</v>
      </c>
      <c r="D4377">
        <v>67</v>
      </c>
      <c r="E4377">
        <v>178.01</v>
      </c>
      <c r="F4377">
        <v>2018</v>
      </c>
      <c r="G4377">
        <v>2</v>
      </c>
      <c r="H4377">
        <v>58</v>
      </c>
      <c r="M4377">
        <v>0</v>
      </c>
      <c r="N4377">
        <v>0</v>
      </c>
      <c r="O4377">
        <v>0</v>
      </c>
      <c r="P4377">
        <v>0</v>
      </c>
      <c r="S4377">
        <v>1</v>
      </c>
      <c r="T4377">
        <v>-0.2</v>
      </c>
      <c r="V4377">
        <v>-0.2</v>
      </c>
      <c r="W4377">
        <v>-0.2</v>
      </c>
      <c r="Z4377">
        <v>32</v>
      </c>
      <c r="AA4377">
        <v>8</v>
      </c>
      <c r="AB4377">
        <v>300</v>
      </c>
      <c r="AC4377">
        <v>15</v>
      </c>
      <c r="AF4377">
        <v>45</v>
      </c>
      <c r="AG4377">
        <v>6.73</v>
      </c>
      <c r="AH4377">
        <v>5.53</v>
      </c>
      <c r="AJ4377">
        <v>1.47E-2</v>
      </c>
      <c r="AK4377">
        <v>2.8799999999999999E-2</v>
      </c>
      <c r="AL4377">
        <v>0.45</v>
      </c>
      <c r="AM4377">
        <v>0.82</v>
      </c>
      <c r="AN4377">
        <v>16</v>
      </c>
      <c r="AO4377">
        <v>16</v>
      </c>
      <c r="AP4377">
        <v>-1.6</v>
      </c>
      <c r="AQ4377">
        <v>-1.6</v>
      </c>
      <c r="AR4377">
        <v>1.19</v>
      </c>
      <c r="AS4377">
        <v>1.19</v>
      </c>
      <c r="AT4377">
        <v>0</v>
      </c>
      <c r="AU4377">
        <v>0</v>
      </c>
      <c r="BN4377">
        <v>0</v>
      </c>
      <c r="BO4377">
        <v>0</v>
      </c>
      <c r="BP4377">
        <v>0</v>
      </c>
      <c r="BS4377">
        <v>10</v>
      </c>
      <c r="BT4377">
        <f t="shared" si="272"/>
        <v>1.47E-2</v>
      </c>
      <c r="BU4377">
        <f t="shared" si="273"/>
        <v>2.8799999999999999E-2</v>
      </c>
      <c r="BV4377">
        <f t="shared" si="274"/>
        <v>0</v>
      </c>
      <c r="BW4377">
        <f t="shared" si="275"/>
        <v>0</v>
      </c>
    </row>
    <row r="4378" spans="1:75" x14ac:dyDescent="0.35">
      <c r="A4378">
        <v>213</v>
      </c>
      <c r="B4378" t="s">
        <v>953</v>
      </c>
      <c r="C4378" t="s">
        <v>83</v>
      </c>
      <c r="D4378">
        <v>78</v>
      </c>
      <c r="E4378">
        <v>178.84</v>
      </c>
      <c r="F4378">
        <v>2018</v>
      </c>
      <c r="G4378">
        <v>3</v>
      </c>
      <c r="H4378">
        <v>45</v>
      </c>
      <c r="I4378">
        <v>20</v>
      </c>
      <c r="J4378">
        <v>83</v>
      </c>
      <c r="M4378">
        <v>0</v>
      </c>
      <c r="N4378">
        <v>1</v>
      </c>
      <c r="O4378">
        <v>1</v>
      </c>
      <c r="P4378">
        <v>1</v>
      </c>
      <c r="S4378">
        <v>0</v>
      </c>
      <c r="T4378">
        <v>0.17</v>
      </c>
      <c r="U4378">
        <v>0.78</v>
      </c>
      <c r="V4378">
        <v>0.95</v>
      </c>
      <c r="W4378">
        <v>1.01</v>
      </c>
      <c r="Z4378">
        <v>28</v>
      </c>
      <c r="AA4378">
        <v>3</v>
      </c>
      <c r="AB4378">
        <v>91</v>
      </c>
      <c r="AC4378">
        <v>15</v>
      </c>
      <c r="AD4378">
        <v>87</v>
      </c>
      <c r="AE4378">
        <v>63</v>
      </c>
      <c r="AF4378">
        <v>86</v>
      </c>
      <c r="AG4378">
        <v>6.99</v>
      </c>
      <c r="AH4378">
        <v>8.99</v>
      </c>
      <c r="AI4378">
        <v>14.67</v>
      </c>
      <c r="AJ4378">
        <v>9.9000000000000005E-2</v>
      </c>
      <c r="AK4378">
        <v>0.17299999999999999</v>
      </c>
      <c r="AL4378">
        <v>0.96</v>
      </c>
      <c r="AM4378">
        <v>1.49</v>
      </c>
      <c r="AN4378">
        <v>10</v>
      </c>
      <c r="AO4378">
        <v>16</v>
      </c>
      <c r="AP4378">
        <v>17</v>
      </c>
      <c r="AQ4378">
        <v>17</v>
      </c>
      <c r="AR4378">
        <v>1.35</v>
      </c>
      <c r="AS4378">
        <v>1.58</v>
      </c>
      <c r="AT4378">
        <v>0.23699999999999999</v>
      </c>
      <c r="AU4378">
        <v>0.23699999999999999</v>
      </c>
      <c r="BN4378">
        <v>0</v>
      </c>
      <c r="BO4378">
        <v>0</v>
      </c>
      <c r="BP4378">
        <v>0</v>
      </c>
      <c r="BS4378">
        <v>5</v>
      </c>
      <c r="BT4378">
        <f t="shared" si="272"/>
        <v>9.9000000000000005E-2</v>
      </c>
      <c r="BU4378">
        <f t="shared" si="273"/>
        <v>0.17299999999999999</v>
      </c>
      <c r="BV4378">
        <f t="shared" si="274"/>
        <v>0.23699999999999999</v>
      </c>
      <c r="BW4378">
        <f t="shared" si="275"/>
        <v>0.23699999999999999</v>
      </c>
    </row>
    <row r="4379" spans="1:75" x14ac:dyDescent="0.35">
      <c r="A4379">
        <v>214</v>
      </c>
      <c r="B4379" t="s">
        <v>924</v>
      </c>
      <c r="C4379" t="s">
        <v>83</v>
      </c>
      <c r="D4379">
        <v>79</v>
      </c>
      <c r="E4379">
        <v>179.57</v>
      </c>
      <c r="F4379">
        <v>2018</v>
      </c>
      <c r="G4379">
        <v>3</v>
      </c>
      <c r="H4379">
        <v>104</v>
      </c>
      <c r="I4379">
        <v>173</v>
      </c>
      <c r="J4379">
        <v>223</v>
      </c>
      <c r="M4379">
        <v>0</v>
      </c>
      <c r="N4379">
        <v>0</v>
      </c>
      <c r="O4379">
        <v>0</v>
      </c>
      <c r="P4379">
        <v>0</v>
      </c>
      <c r="S4379">
        <v>1</v>
      </c>
      <c r="T4379">
        <v>-0.33</v>
      </c>
      <c r="U4379">
        <v>0</v>
      </c>
      <c r="V4379">
        <v>-0.33</v>
      </c>
      <c r="W4379">
        <v>-0.33</v>
      </c>
      <c r="Z4379">
        <v>26</v>
      </c>
      <c r="AA4379">
        <v>2</v>
      </c>
      <c r="AB4379">
        <v>42</v>
      </c>
      <c r="AC4379">
        <v>15</v>
      </c>
      <c r="AF4379">
        <v>95</v>
      </c>
      <c r="AG4379">
        <v>5.92</v>
      </c>
      <c r="AH4379">
        <v>4.43</v>
      </c>
      <c r="AI4379">
        <v>2.4300000000000002</v>
      </c>
      <c r="AJ4379">
        <v>6.6400000000000001E-2</v>
      </c>
      <c r="AK4379">
        <v>4.1099999999999998E-2</v>
      </c>
      <c r="AL4379">
        <v>0.91</v>
      </c>
      <c r="AM4379">
        <v>1.4</v>
      </c>
      <c r="AN4379">
        <v>10</v>
      </c>
      <c r="AO4379">
        <v>14</v>
      </c>
      <c r="AP4379">
        <v>11</v>
      </c>
      <c r="AQ4379">
        <v>11</v>
      </c>
      <c r="AR4379">
        <v>1.74</v>
      </c>
      <c r="AS4379">
        <v>2.38</v>
      </c>
      <c r="AT4379">
        <v>0.20200000000000001</v>
      </c>
      <c r="AU4379">
        <v>0.20200000000000001</v>
      </c>
      <c r="BN4379">
        <v>0</v>
      </c>
      <c r="BO4379">
        <v>0</v>
      </c>
      <c r="BP4379">
        <v>0</v>
      </c>
      <c r="BS4379">
        <v>5</v>
      </c>
      <c r="BT4379">
        <f t="shared" si="272"/>
        <v>6.6400000000000001E-2</v>
      </c>
      <c r="BU4379">
        <f t="shared" si="273"/>
        <v>4.1099999999999998E-2</v>
      </c>
      <c r="BV4379">
        <f t="shared" si="274"/>
        <v>0.20200000000000001</v>
      </c>
      <c r="BW4379">
        <f t="shared" si="275"/>
        <v>0.20200000000000001</v>
      </c>
    </row>
    <row r="4380" spans="1:75" x14ac:dyDescent="0.35">
      <c r="A4380">
        <v>215</v>
      </c>
      <c r="B4380" t="s">
        <v>1152</v>
      </c>
      <c r="C4380" t="s">
        <v>70</v>
      </c>
      <c r="D4380">
        <v>68</v>
      </c>
      <c r="E4380">
        <v>179.58</v>
      </c>
      <c r="F4380">
        <v>2018</v>
      </c>
      <c r="G4380">
        <v>2</v>
      </c>
      <c r="H4380">
        <v>78</v>
      </c>
      <c r="M4380">
        <v>0</v>
      </c>
      <c r="N4380">
        <v>0</v>
      </c>
      <c r="O4380">
        <v>0</v>
      </c>
      <c r="P4380">
        <v>0</v>
      </c>
      <c r="S4380">
        <v>0</v>
      </c>
      <c r="T4380">
        <v>-0.02</v>
      </c>
      <c r="V4380">
        <v>-0.02</v>
      </c>
      <c r="W4380">
        <v>-0.02</v>
      </c>
      <c r="Z4380">
        <v>24</v>
      </c>
      <c r="AA4380">
        <v>4</v>
      </c>
      <c r="AB4380">
        <v>134</v>
      </c>
      <c r="AC4380">
        <v>15</v>
      </c>
      <c r="AD4380">
        <v>92</v>
      </c>
      <c r="AH4380">
        <v>9.4</v>
      </c>
      <c r="AJ4380" t="s">
        <v>1710</v>
      </c>
      <c r="AK4380">
        <v>1.3299999999999999E-2</v>
      </c>
      <c r="AM4380">
        <v>1.04</v>
      </c>
      <c r="AO4380">
        <v>6</v>
      </c>
      <c r="AP4380">
        <v>-1.4</v>
      </c>
      <c r="AQ4380">
        <v>-1.4</v>
      </c>
      <c r="AR4380">
        <v>1.59</v>
      </c>
      <c r="AS4380">
        <v>1.59</v>
      </c>
      <c r="AT4380">
        <v>0</v>
      </c>
      <c r="AU4380">
        <v>0</v>
      </c>
      <c r="BN4380">
        <v>0</v>
      </c>
      <c r="BO4380">
        <v>0</v>
      </c>
      <c r="BP4380">
        <v>0</v>
      </c>
      <c r="BS4380">
        <v>3</v>
      </c>
      <c r="BT4380" t="str">
        <f t="shared" si="272"/>
        <v/>
      </c>
      <c r="BU4380">
        <f t="shared" si="273"/>
        <v>1.3299999999999999E-2</v>
      </c>
      <c r="BV4380">
        <f t="shared" si="274"/>
        <v>0</v>
      </c>
      <c r="BW4380">
        <f t="shared" si="275"/>
        <v>0</v>
      </c>
    </row>
    <row r="4381" spans="1:75" x14ac:dyDescent="0.35">
      <c r="A4381">
        <v>216</v>
      </c>
      <c r="B4381" t="s">
        <v>865</v>
      </c>
      <c r="C4381" t="s">
        <v>116</v>
      </c>
      <c r="D4381">
        <v>24</v>
      </c>
      <c r="E4381">
        <v>180.29</v>
      </c>
      <c r="F4381">
        <v>2018</v>
      </c>
      <c r="G4381">
        <v>4</v>
      </c>
      <c r="H4381">
        <v>10</v>
      </c>
      <c r="I4381">
        <v>30</v>
      </c>
      <c r="J4381">
        <v>67</v>
      </c>
      <c r="M4381">
        <v>1</v>
      </c>
      <c r="N4381">
        <v>0</v>
      </c>
      <c r="O4381">
        <v>1</v>
      </c>
      <c r="P4381">
        <v>1</v>
      </c>
      <c r="S4381">
        <v>1</v>
      </c>
      <c r="T4381">
        <v>0.16</v>
      </c>
      <c r="U4381">
        <v>0</v>
      </c>
      <c r="V4381">
        <v>0.16</v>
      </c>
      <c r="W4381">
        <v>0.12</v>
      </c>
      <c r="Z4381">
        <v>28</v>
      </c>
      <c r="AA4381">
        <v>2</v>
      </c>
      <c r="AB4381">
        <v>55</v>
      </c>
      <c r="AC4381">
        <v>16</v>
      </c>
      <c r="AD4381">
        <v>10</v>
      </c>
      <c r="AF4381">
        <v>53</v>
      </c>
      <c r="AG4381">
        <v>3.88</v>
      </c>
      <c r="AH4381">
        <v>9</v>
      </c>
      <c r="AI4381">
        <v>5.96</v>
      </c>
      <c r="AJ4381">
        <v>3.9199999999999999E-2</v>
      </c>
      <c r="AK4381">
        <v>0.1014</v>
      </c>
      <c r="AL4381">
        <v>1.63</v>
      </c>
      <c r="AM4381">
        <v>1.48</v>
      </c>
      <c r="AN4381">
        <v>10</v>
      </c>
      <c r="AO4381">
        <v>15</v>
      </c>
      <c r="AP4381">
        <v>6</v>
      </c>
      <c r="AQ4381">
        <v>6</v>
      </c>
      <c r="AR4381">
        <v>1.76</v>
      </c>
      <c r="AS4381">
        <v>2.0299999999999998</v>
      </c>
      <c r="AT4381">
        <v>0.21199999999999999</v>
      </c>
      <c r="AU4381">
        <v>0.21199999999999999</v>
      </c>
      <c r="BN4381">
        <v>0</v>
      </c>
      <c r="BO4381">
        <v>0</v>
      </c>
      <c r="BP4381">
        <v>0</v>
      </c>
      <c r="BS4381">
        <v>6</v>
      </c>
      <c r="BT4381">
        <f t="shared" si="272"/>
        <v>3.9199999999999999E-2</v>
      </c>
      <c r="BU4381">
        <f t="shared" si="273"/>
        <v>0.1014</v>
      </c>
      <c r="BV4381">
        <f t="shared" si="274"/>
        <v>0.21199999999999999</v>
      </c>
      <c r="BW4381">
        <f t="shared" si="275"/>
        <v>0.21199999999999999</v>
      </c>
    </row>
    <row r="4382" spans="1:75" x14ac:dyDescent="0.35">
      <c r="A4382">
        <v>217</v>
      </c>
      <c r="B4382" t="s">
        <v>1392</v>
      </c>
      <c r="C4382" t="s">
        <v>83</v>
      </c>
      <c r="D4382">
        <v>80</v>
      </c>
      <c r="E4382">
        <v>181.25</v>
      </c>
      <c r="F4382">
        <v>2018</v>
      </c>
      <c r="G4382">
        <v>3</v>
      </c>
      <c r="H4382">
        <v>139</v>
      </c>
      <c r="I4382">
        <v>18</v>
      </c>
      <c r="J4382">
        <v>48</v>
      </c>
      <c r="M4382">
        <v>0</v>
      </c>
      <c r="N4382">
        <v>1</v>
      </c>
      <c r="O4382">
        <v>1</v>
      </c>
      <c r="P4382">
        <v>1</v>
      </c>
      <c r="S4382">
        <v>0</v>
      </c>
      <c r="T4382">
        <v>-0.62</v>
      </c>
      <c r="U4382">
        <v>0.95</v>
      </c>
      <c r="V4382">
        <v>0.33</v>
      </c>
      <c r="W4382">
        <v>0.63</v>
      </c>
      <c r="Z4382">
        <v>22</v>
      </c>
      <c r="AA4382">
        <v>2</v>
      </c>
      <c r="AB4382">
        <v>61</v>
      </c>
      <c r="AC4382">
        <v>16</v>
      </c>
      <c r="AD4382">
        <v>155</v>
      </c>
      <c r="AE4382">
        <v>21</v>
      </c>
      <c r="AH4382">
        <v>2.85</v>
      </c>
      <c r="AI4382">
        <v>14.92</v>
      </c>
      <c r="AJ4382" t="s">
        <v>1710</v>
      </c>
      <c r="AK4382">
        <v>6.2199999999999998E-2</v>
      </c>
      <c r="AM4382">
        <v>0.9</v>
      </c>
      <c r="AO4382">
        <v>11</v>
      </c>
      <c r="AP4382">
        <v>10.8</v>
      </c>
      <c r="AQ4382">
        <v>10.8</v>
      </c>
      <c r="AS4382">
        <v>1.01</v>
      </c>
      <c r="AT4382">
        <v>0.13600000000000001</v>
      </c>
      <c r="AU4382">
        <v>0.13600000000000001</v>
      </c>
      <c r="BN4382">
        <v>0</v>
      </c>
      <c r="BO4382">
        <v>0</v>
      </c>
      <c r="BP4382">
        <v>0</v>
      </c>
      <c r="BS4382">
        <v>1</v>
      </c>
      <c r="BT4382" t="str">
        <f t="shared" si="272"/>
        <v/>
      </c>
      <c r="BU4382">
        <f t="shared" si="273"/>
        <v>6.2199999999999998E-2</v>
      </c>
      <c r="BV4382">
        <f t="shared" si="274"/>
        <v>0.13600000000000001</v>
      </c>
      <c r="BW4382">
        <f t="shared" si="275"/>
        <v>0.13600000000000001</v>
      </c>
    </row>
    <row r="4383" spans="1:75" x14ac:dyDescent="0.35">
      <c r="A4383">
        <v>218</v>
      </c>
      <c r="B4383" t="s">
        <v>1393</v>
      </c>
      <c r="C4383" t="s">
        <v>116</v>
      </c>
      <c r="D4383">
        <v>25</v>
      </c>
      <c r="E4383">
        <v>181.8</v>
      </c>
      <c r="F4383">
        <v>2018</v>
      </c>
      <c r="G4383">
        <v>4</v>
      </c>
      <c r="H4383">
        <v>27</v>
      </c>
      <c r="I4383">
        <v>41</v>
      </c>
      <c r="J4383">
        <v>133</v>
      </c>
      <c r="M4383">
        <v>0</v>
      </c>
      <c r="N4383">
        <v>0</v>
      </c>
      <c r="O4383">
        <v>0</v>
      </c>
      <c r="P4383">
        <v>0</v>
      </c>
      <c r="S4383">
        <v>0</v>
      </c>
      <c r="T4383">
        <v>0</v>
      </c>
      <c r="U4383">
        <v>-0.47</v>
      </c>
      <c r="V4383">
        <v>-0.47</v>
      </c>
      <c r="W4383">
        <v>-0.48</v>
      </c>
      <c r="Z4383">
        <v>23</v>
      </c>
      <c r="AA4383">
        <v>8</v>
      </c>
      <c r="AB4383">
        <v>300</v>
      </c>
      <c r="AC4383">
        <v>16</v>
      </c>
      <c r="AD4383">
        <v>42</v>
      </c>
      <c r="AF4383">
        <v>44</v>
      </c>
      <c r="AG4383">
        <v>7.16</v>
      </c>
      <c r="AH4383">
        <v>4.95</v>
      </c>
      <c r="AI4383">
        <v>4.3499999999999996</v>
      </c>
      <c r="AJ4383">
        <v>5.4399999999999997E-2</v>
      </c>
      <c r="AK4383">
        <v>0.14599999999999999</v>
      </c>
      <c r="AL4383">
        <v>2.96</v>
      </c>
      <c r="AM4383">
        <v>0.94</v>
      </c>
      <c r="AN4383">
        <v>7</v>
      </c>
      <c r="AO4383">
        <v>15</v>
      </c>
      <c r="AP4383">
        <v>9.6999999999999993</v>
      </c>
      <c r="AQ4383">
        <v>9.6999999999999993</v>
      </c>
      <c r="AR4383">
        <v>1.79</v>
      </c>
      <c r="AS4383">
        <v>1.1299999999999999</v>
      </c>
      <c r="AT4383">
        <v>0.47499999999999998</v>
      </c>
      <c r="AU4383">
        <v>0.47499999999999998</v>
      </c>
      <c r="BN4383">
        <v>0</v>
      </c>
      <c r="BO4383">
        <v>0</v>
      </c>
      <c r="BP4383">
        <v>0</v>
      </c>
      <c r="BS4383">
        <v>2</v>
      </c>
      <c r="BT4383">
        <f t="shared" si="272"/>
        <v>5.4399999999999997E-2</v>
      </c>
      <c r="BU4383">
        <f t="shared" si="273"/>
        <v>0.14599999999999999</v>
      </c>
      <c r="BV4383">
        <f t="shared" si="274"/>
        <v>0.47499999999999998</v>
      </c>
      <c r="BW4383">
        <f t="shared" si="275"/>
        <v>0.47499999999999998</v>
      </c>
    </row>
    <row r="4384" spans="1:75" x14ac:dyDescent="0.35">
      <c r="A4384">
        <v>219</v>
      </c>
      <c r="B4384" t="s">
        <v>157</v>
      </c>
      <c r="C4384" t="s">
        <v>79</v>
      </c>
      <c r="D4384">
        <v>29</v>
      </c>
      <c r="E4384">
        <v>182.84</v>
      </c>
      <c r="F4384">
        <v>2018</v>
      </c>
      <c r="G4384">
        <v>1</v>
      </c>
      <c r="H4384">
        <v>17</v>
      </c>
      <c r="I4384">
        <v>37</v>
      </c>
      <c r="M4384">
        <v>0</v>
      </c>
      <c r="N4384">
        <v>0</v>
      </c>
      <c r="O4384">
        <v>0</v>
      </c>
      <c r="P4384">
        <v>0</v>
      </c>
      <c r="S4384">
        <v>7</v>
      </c>
      <c r="T4384">
        <v>-0.05</v>
      </c>
      <c r="U4384">
        <v>-0.05</v>
      </c>
      <c r="V4384">
        <v>-0.1</v>
      </c>
      <c r="W4384">
        <v>-0.1</v>
      </c>
      <c r="Z4384">
        <v>37</v>
      </c>
      <c r="AA4384">
        <v>1</v>
      </c>
      <c r="AB4384">
        <v>1</v>
      </c>
      <c r="AC4384">
        <v>16</v>
      </c>
      <c r="AD4384">
        <v>33</v>
      </c>
      <c r="AF4384">
        <v>23</v>
      </c>
      <c r="AG4384">
        <v>15.69</v>
      </c>
      <c r="AH4384">
        <v>17.75</v>
      </c>
      <c r="AI4384">
        <v>17.100000000000001</v>
      </c>
      <c r="AJ4384" t="s">
        <v>1710</v>
      </c>
      <c r="AK4384" t="s">
        <v>1710</v>
      </c>
      <c r="AN4384">
        <v>15</v>
      </c>
      <c r="AO4384">
        <v>16</v>
      </c>
      <c r="AT4384" t="s">
        <v>1710</v>
      </c>
      <c r="AU4384" t="s">
        <v>1710</v>
      </c>
      <c r="AV4384">
        <v>7.6</v>
      </c>
      <c r="AW4384">
        <v>7.8</v>
      </c>
      <c r="AX4384" s="2">
        <v>3.6999999999999998E-2</v>
      </c>
      <c r="AY4384" s="2">
        <v>4.7E-2</v>
      </c>
      <c r="AZ4384">
        <v>6.1</v>
      </c>
      <c r="BA4384">
        <v>7.5</v>
      </c>
      <c r="BB4384">
        <v>7</v>
      </c>
      <c r="BC4384">
        <v>12.5</v>
      </c>
      <c r="BD4384">
        <v>6.2</v>
      </c>
      <c r="BE4384">
        <v>8</v>
      </c>
      <c r="BF4384">
        <v>5.6</v>
      </c>
      <c r="BG4384">
        <v>6.1</v>
      </c>
      <c r="BH4384">
        <v>0.6</v>
      </c>
      <c r="BI4384">
        <v>1.9</v>
      </c>
      <c r="BJ4384">
        <v>571</v>
      </c>
      <c r="BK4384">
        <v>576</v>
      </c>
      <c r="BL4384" s="2">
        <v>3.3300000000000003E-2</v>
      </c>
      <c r="BM4384" t="e">
        <v>#N/A</v>
      </c>
      <c r="BN4384">
        <v>0</v>
      </c>
      <c r="BO4384">
        <v>0</v>
      </c>
      <c r="BP4384">
        <v>0</v>
      </c>
      <c r="BS4384">
        <v>15</v>
      </c>
      <c r="BT4384" t="str">
        <f t="shared" si="272"/>
        <v/>
      </c>
      <c r="BU4384" t="str">
        <f t="shared" si="273"/>
        <v/>
      </c>
      <c r="BV4384" t="str">
        <f t="shared" si="274"/>
        <v/>
      </c>
      <c r="BW4384" t="str">
        <f t="shared" si="275"/>
        <v/>
      </c>
    </row>
    <row r="4385" spans="1:75" x14ac:dyDescent="0.35">
      <c r="A4385">
        <v>220</v>
      </c>
      <c r="B4385" t="s">
        <v>656</v>
      </c>
      <c r="C4385" t="s">
        <v>79</v>
      </c>
      <c r="D4385">
        <v>30</v>
      </c>
      <c r="E4385">
        <v>183.17</v>
      </c>
      <c r="F4385">
        <v>2018</v>
      </c>
      <c r="G4385">
        <v>1</v>
      </c>
      <c r="H4385">
        <v>24</v>
      </c>
      <c r="I4385">
        <v>25</v>
      </c>
      <c r="J4385">
        <v>31</v>
      </c>
      <c r="M4385">
        <v>0</v>
      </c>
      <c r="N4385">
        <v>0</v>
      </c>
      <c r="O4385">
        <v>0</v>
      </c>
      <c r="P4385">
        <v>0</v>
      </c>
      <c r="S4385">
        <v>2</v>
      </c>
      <c r="T4385">
        <v>0.24</v>
      </c>
      <c r="U4385">
        <v>0.13</v>
      </c>
      <c r="V4385">
        <v>0.37</v>
      </c>
      <c r="W4385">
        <v>-0.13</v>
      </c>
      <c r="Z4385">
        <v>31</v>
      </c>
      <c r="AA4385">
        <v>2</v>
      </c>
      <c r="AB4385">
        <v>35</v>
      </c>
      <c r="AC4385">
        <v>16</v>
      </c>
      <c r="AD4385">
        <v>29</v>
      </c>
      <c r="AF4385">
        <v>16</v>
      </c>
      <c r="AG4385">
        <v>16.79</v>
      </c>
      <c r="AH4385">
        <v>19.690000000000001</v>
      </c>
      <c r="AI4385">
        <v>18.39</v>
      </c>
      <c r="AJ4385" t="s">
        <v>1710</v>
      </c>
      <c r="AK4385" t="s">
        <v>1710</v>
      </c>
      <c r="AN4385">
        <v>16</v>
      </c>
      <c r="AO4385">
        <v>11</v>
      </c>
      <c r="AT4385" t="s">
        <v>1710</v>
      </c>
      <c r="AU4385" t="s">
        <v>1710</v>
      </c>
      <c r="AV4385">
        <v>8.8000000000000007</v>
      </c>
      <c r="AW4385">
        <v>8.9</v>
      </c>
      <c r="AX4385" s="2">
        <v>3.6999999999999998E-2</v>
      </c>
      <c r="AY4385" s="2">
        <v>3.6999999999999998E-2</v>
      </c>
      <c r="AZ4385">
        <v>6.7</v>
      </c>
      <c r="BA4385">
        <v>7</v>
      </c>
      <c r="BB4385">
        <v>8.3000000000000007</v>
      </c>
      <c r="BC4385">
        <v>12</v>
      </c>
      <c r="BD4385">
        <v>6.8</v>
      </c>
      <c r="BE4385">
        <v>7.2</v>
      </c>
      <c r="BF4385">
        <v>6.4</v>
      </c>
      <c r="BG4385">
        <v>6.5</v>
      </c>
      <c r="BH4385">
        <v>0.4</v>
      </c>
      <c r="BI4385">
        <v>0.7</v>
      </c>
      <c r="BJ4385">
        <v>496</v>
      </c>
      <c r="BK4385">
        <v>365</v>
      </c>
      <c r="BL4385" s="2">
        <v>5.04E-2</v>
      </c>
      <c r="BM4385" t="e">
        <v>#N/A</v>
      </c>
      <c r="BN4385">
        <v>0</v>
      </c>
      <c r="BO4385">
        <v>0</v>
      </c>
      <c r="BP4385">
        <v>0</v>
      </c>
      <c r="BS4385">
        <v>8</v>
      </c>
      <c r="BT4385" t="str">
        <f t="shared" si="272"/>
        <v/>
      </c>
      <c r="BU4385" t="str">
        <f t="shared" si="273"/>
        <v/>
      </c>
      <c r="BV4385" t="str">
        <f t="shared" si="274"/>
        <v/>
      </c>
      <c r="BW4385" t="str">
        <f t="shared" si="275"/>
        <v/>
      </c>
    </row>
    <row r="4386" spans="1:75" x14ac:dyDescent="0.35">
      <c r="A4386">
        <v>221</v>
      </c>
      <c r="B4386" t="s">
        <v>1394</v>
      </c>
      <c r="C4386" t="s">
        <v>1355</v>
      </c>
      <c r="E4386">
        <v>183.22</v>
      </c>
      <c r="F4386">
        <v>2018</v>
      </c>
      <c r="G4386" t="e">
        <v>#N/A</v>
      </c>
      <c r="M4386" t="e">
        <v>#N/A</v>
      </c>
      <c r="N4386" t="e">
        <v>#N/A</v>
      </c>
      <c r="O4386" t="e">
        <v>#N/A</v>
      </c>
      <c r="P4386" t="e">
        <v>#N/A</v>
      </c>
      <c r="V4386">
        <v>0</v>
      </c>
      <c r="W4386">
        <v>0</v>
      </c>
      <c r="Z4386" t="e">
        <v>#N/A</v>
      </c>
      <c r="AA4386">
        <v>8</v>
      </c>
      <c r="AB4386">
        <v>300</v>
      </c>
      <c r="AC4386">
        <v>16</v>
      </c>
      <c r="AG4386" t="e">
        <v>#N/A</v>
      </c>
      <c r="AH4386" t="e">
        <v>#N/A</v>
      </c>
      <c r="AI4386" t="e">
        <v>#N/A</v>
      </c>
      <c r="AJ4386" t="s">
        <v>1710</v>
      </c>
      <c r="AK4386" t="s">
        <v>1710</v>
      </c>
      <c r="AN4386" t="e">
        <v>#N/A</v>
      </c>
      <c r="AO4386" t="e">
        <v>#N/A</v>
      </c>
      <c r="AT4386" t="s">
        <v>1710</v>
      </c>
      <c r="AU4386" t="s">
        <v>1710</v>
      </c>
      <c r="BN4386" t="e">
        <v>#N/A</v>
      </c>
      <c r="BO4386" t="e">
        <v>#N/A</v>
      </c>
      <c r="BP4386" t="e">
        <v>#N/A</v>
      </c>
      <c r="BS4386" t="e">
        <v>#N/A</v>
      </c>
      <c r="BT4386" t="str">
        <f t="shared" si="272"/>
        <v/>
      </c>
      <c r="BU4386" t="str">
        <f t="shared" si="273"/>
        <v/>
      </c>
      <c r="BV4386" t="str">
        <f t="shared" si="274"/>
        <v/>
      </c>
      <c r="BW4386" t="str">
        <f t="shared" si="275"/>
        <v/>
      </c>
    </row>
    <row r="4387" spans="1:75" x14ac:dyDescent="0.35">
      <c r="A4387">
        <v>222</v>
      </c>
      <c r="B4387" t="s">
        <v>469</v>
      </c>
      <c r="C4387" t="s">
        <v>116</v>
      </c>
      <c r="D4387">
        <v>26</v>
      </c>
      <c r="E4387">
        <v>183.42</v>
      </c>
      <c r="F4387">
        <v>2018</v>
      </c>
      <c r="G4387">
        <v>4</v>
      </c>
      <c r="H4387">
        <v>5</v>
      </c>
      <c r="I4387">
        <v>7</v>
      </c>
      <c r="J4387">
        <v>17</v>
      </c>
      <c r="M4387">
        <v>1</v>
      </c>
      <c r="N4387">
        <v>1</v>
      </c>
      <c r="O4387">
        <v>2</v>
      </c>
      <c r="P4387">
        <v>2</v>
      </c>
      <c r="S4387">
        <v>3</v>
      </c>
      <c r="T4387">
        <v>0.68</v>
      </c>
      <c r="U4387">
        <v>0.28000000000000003</v>
      </c>
      <c r="V4387">
        <v>0.96</v>
      </c>
      <c r="W4387">
        <v>0.96</v>
      </c>
      <c r="Z4387">
        <v>31</v>
      </c>
      <c r="AA4387">
        <v>3</v>
      </c>
      <c r="AB4387">
        <v>89</v>
      </c>
      <c r="AC4387">
        <v>16</v>
      </c>
      <c r="AD4387">
        <v>7</v>
      </c>
      <c r="AE4387">
        <v>18</v>
      </c>
      <c r="AF4387">
        <v>12</v>
      </c>
      <c r="AG4387">
        <v>8.73</v>
      </c>
      <c r="AH4387">
        <v>12.1</v>
      </c>
      <c r="AI4387">
        <v>11.96</v>
      </c>
      <c r="AJ4387">
        <v>0.15629999999999999</v>
      </c>
      <c r="AK4387">
        <v>0.20580000000000001</v>
      </c>
      <c r="AL4387">
        <v>1.51</v>
      </c>
      <c r="AM4387">
        <v>1.83</v>
      </c>
      <c r="AN4387">
        <v>16</v>
      </c>
      <c r="AO4387">
        <v>16</v>
      </c>
      <c r="AP4387">
        <v>8.6</v>
      </c>
      <c r="AQ4387">
        <v>8.6</v>
      </c>
      <c r="AR4387">
        <v>1.62</v>
      </c>
      <c r="AS4387">
        <v>1.96</v>
      </c>
      <c r="AT4387">
        <v>0.33100000000000002</v>
      </c>
      <c r="AU4387">
        <v>0.33100000000000002</v>
      </c>
      <c r="BN4387">
        <v>1</v>
      </c>
      <c r="BO4387">
        <v>1</v>
      </c>
      <c r="BP4387">
        <v>1</v>
      </c>
      <c r="BS4387">
        <v>10</v>
      </c>
      <c r="BT4387">
        <f t="shared" si="272"/>
        <v>0.15629999999999999</v>
      </c>
      <c r="BU4387">
        <f t="shared" si="273"/>
        <v>0.20580000000000001</v>
      </c>
      <c r="BV4387">
        <f t="shared" si="274"/>
        <v>0.33100000000000002</v>
      </c>
      <c r="BW4387">
        <f t="shared" si="275"/>
        <v>0.33100000000000002</v>
      </c>
    </row>
    <row r="4388" spans="1:75" x14ac:dyDescent="0.35">
      <c r="A4388">
        <v>223</v>
      </c>
      <c r="B4388" t="s">
        <v>1258</v>
      </c>
      <c r="C4388" t="s">
        <v>70</v>
      </c>
      <c r="D4388">
        <v>69</v>
      </c>
      <c r="E4388">
        <v>184.26</v>
      </c>
      <c r="F4388">
        <v>2018</v>
      </c>
      <c r="G4388">
        <v>2</v>
      </c>
      <c r="H4388">
        <v>123</v>
      </c>
      <c r="I4388">
        <v>136</v>
      </c>
      <c r="J4388">
        <v>67</v>
      </c>
      <c r="M4388">
        <v>0</v>
      </c>
      <c r="N4388">
        <v>0</v>
      </c>
      <c r="O4388">
        <v>0</v>
      </c>
      <c r="P4388">
        <v>0</v>
      </c>
      <c r="S4388">
        <v>0</v>
      </c>
      <c r="T4388">
        <v>-0.28000000000000003</v>
      </c>
      <c r="U4388">
        <v>0</v>
      </c>
      <c r="V4388">
        <v>-0.28000000000000003</v>
      </c>
      <c r="W4388">
        <v>-0.72</v>
      </c>
      <c r="Z4388">
        <v>23</v>
      </c>
      <c r="AA4388">
        <v>4</v>
      </c>
      <c r="AB4388">
        <v>114</v>
      </c>
      <c r="AC4388">
        <v>16</v>
      </c>
      <c r="AF4388">
        <v>43</v>
      </c>
      <c r="AG4388">
        <v>9.3800000000000008</v>
      </c>
      <c r="AH4388">
        <v>2.23</v>
      </c>
      <c r="AJ4388">
        <v>4.7399999999999998E-2</v>
      </c>
      <c r="AK4388">
        <v>6.7999999999999996E-3</v>
      </c>
      <c r="AL4388">
        <v>1.34</v>
      </c>
      <c r="AM4388">
        <v>0.26</v>
      </c>
      <c r="AN4388">
        <v>12</v>
      </c>
      <c r="AO4388">
        <v>3</v>
      </c>
      <c r="AP4388">
        <v>-1</v>
      </c>
      <c r="AQ4388">
        <v>-1</v>
      </c>
      <c r="AR4388">
        <v>1.17</v>
      </c>
      <c r="AS4388">
        <v>1.17</v>
      </c>
      <c r="AT4388">
        <v>0.15</v>
      </c>
      <c r="AU4388">
        <v>0.15</v>
      </c>
      <c r="BN4388">
        <v>0</v>
      </c>
      <c r="BO4388">
        <v>0</v>
      </c>
      <c r="BP4388">
        <v>0</v>
      </c>
      <c r="BS4388">
        <v>2</v>
      </c>
      <c r="BT4388">
        <f t="shared" si="272"/>
        <v>4.7399999999999998E-2</v>
      </c>
      <c r="BU4388">
        <f t="shared" si="273"/>
        <v>6.7999999999999996E-3</v>
      </c>
      <c r="BV4388">
        <f t="shared" si="274"/>
        <v>0.15</v>
      </c>
      <c r="BW4388">
        <f t="shared" si="275"/>
        <v>0.15</v>
      </c>
    </row>
    <row r="4389" spans="1:75" x14ac:dyDescent="0.35">
      <c r="A4389">
        <v>224</v>
      </c>
      <c r="B4389" t="s">
        <v>1395</v>
      </c>
      <c r="C4389" t="s">
        <v>1355</v>
      </c>
      <c r="E4389">
        <v>184.41</v>
      </c>
      <c r="F4389">
        <v>2018</v>
      </c>
      <c r="G4389" t="e">
        <v>#N/A</v>
      </c>
      <c r="M4389" t="e">
        <v>#N/A</v>
      </c>
      <c r="N4389" t="e">
        <v>#N/A</v>
      </c>
      <c r="O4389" t="e">
        <v>#N/A</v>
      </c>
      <c r="P4389" t="e">
        <v>#N/A</v>
      </c>
      <c r="V4389">
        <v>0</v>
      </c>
      <c r="W4389">
        <v>0</v>
      </c>
      <c r="Z4389" t="e">
        <v>#N/A</v>
      </c>
      <c r="AA4389">
        <v>8</v>
      </c>
      <c r="AB4389">
        <v>300</v>
      </c>
      <c r="AC4389">
        <v>16</v>
      </c>
      <c r="AG4389" t="e">
        <v>#N/A</v>
      </c>
      <c r="AH4389" t="e">
        <v>#N/A</v>
      </c>
      <c r="AI4389" t="e">
        <v>#N/A</v>
      </c>
      <c r="AJ4389" t="s">
        <v>1710</v>
      </c>
      <c r="AK4389" t="s">
        <v>1710</v>
      </c>
      <c r="AN4389" t="e">
        <v>#N/A</v>
      </c>
      <c r="AO4389" t="e">
        <v>#N/A</v>
      </c>
      <c r="AT4389" t="s">
        <v>1710</v>
      </c>
      <c r="AU4389" t="s">
        <v>1710</v>
      </c>
      <c r="BN4389" t="e">
        <v>#N/A</v>
      </c>
      <c r="BO4389" t="e">
        <v>#N/A</v>
      </c>
      <c r="BP4389" t="e">
        <v>#N/A</v>
      </c>
      <c r="BS4389" t="e">
        <v>#N/A</v>
      </c>
      <c r="BT4389" t="str">
        <f t="shared" si="272"/>
        <v/>
      </c>
      <c r="BU4389" t="str">
        <f t="shared" si="273"/>
        <v/>
      </c>
      <c r="BV4389" t="str">
        <f t="shared" si="274"/>
        <v/>
      </c>
      <c r="BW4389" t="str">
        <f t="shared" si="275"/>
        <v/>
      </c>
    </row>
    <row r="4390" spans="1:75" x14ac:dyDescent="0.35">
      <c r="A4390">
        <v>225</v>
      </c>
      <c r="B4390" t="s">
        <v>1396</v>
      </c>
      <c r="C4390" t="s">
        <v>70</v>
      </c>
      <c r="D4390">
        <v>70</v>
      </c>
      <c r="E4390">
        <v>184.91</v>
      </c>
      <c r="F4390">
        <v>2018</v>
      </c>
      <c r="G4390">
        <v>2</v>
      </c>
      <c r="H4390">
        <v>110</v>
      </c>
      <c r="I4390">
        <v>143</v>
      </c>
      <c r="M4390">
        <v>0</v>
      </c>
      <c r="N4390">
        <v>0</v>
      </c>
      <c r="O4390">
        <v>0</v>
      </c>
      <c r="P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Z4390">
        <v>22</v>
      </c>
      <c r="AA4390">
        <v>6</v>
      </c>
      <c r="AB4390">
        <v>176</v>
      </c>
      <c r="AC4390">
        <v>16</v>
      </c>
      <c r="AD4390">
        <v>89</v>
      </c>
      <c r="AH4390">
        <v>4.03</v>
      </c>
      <c r="AJ4390" t="s">
        <v>1710</v>
      </c>
      <c r="AK4390">
        <v>5.7999999999999996E-3</v>
      </c>
      <c r="AM4390">
        <v>2.4500000000000002</v>
      </c>
      <c r="AO4390">
        <v>3</v>
      </c>
      <c r="AP4390">
        <v>-2.2999999999999998</v>
      </c>
      <c r="AQ4390">
        <v>-2.2999999999999998</v>
      </c>
      <c r="AR4390">
        <v>1.57</v>
      </c>
      <c r="AS4390">
        <v>1.57</v>
      </c>
      <c r="AT4390">
        <v>0</v>
      </c>
      <c r="AU4390">
        <v>0</v>
      </c>
      <c r="BN4390">
        <v>0</v>
      </c>
      <c r="BO4390">
        <v>0</v>
      </c>
      <c r="BP4390">
        <v>0</v>
      </c>
      <c r="BS4390">
        <v>1</v>
      </c>
      <c r="BT4390" t="str">
        <f t="shared" si="272"/>
        <v/>
      </c>
      <c r="BU4390">
        <f t="shared" si="273"/>
        <v>5.7999999999999996E-3</v>
      </c>
      <c r="BV4390">
        <f t="shared" si="274"/>
        <v>0</v>
      </c>
      <c r="BW4390">
        <f t="shared" si="275"/>
        <v>0</v>
      </c>
    </row>
    <row r="4391" spans="1:75" x14ac:dyDescent="0.35">
      <c r="A4391">
        <v>226</v>
      </c>
      <c r="B4391" t="s">
        <v>1397</v>
      </c>
      <c r="C4391" t="s">
        <v>1355</v>
      </c>
      <c r="E4391">
        <v>184.93</v>
      </c>
      <c r="F4391">
        <v>2018</v>
      </c>
      <c r="G4391" t="e">
        <v>#N/A</v>
      </c>
      <c r="M4391" t="e">
        <v>#N/A</v>
      </c>
      <c r="N4391" t="e">
        <v>#N/A</v>
      </c>
      <c r="O4391" t="e">
        <v>#N/A</v>
      </c>
      <c r="P4391" t="e">
        <v>#N/A</v>
      </c>
      <c r="V4391">
        <v>0</v>
      </c>
      <c r="W4391">
        <v>0</v>
      </c>
      <c r="Z4391" t="e">
        <v>#N/A</v>
      </c>
      <c r="AA4391">
        <v>8</v>
      </c>
      <c r="AB4391">
        <v>300</v>
      </c>
      <c r="AC4391">
        <v>16</v>
      </c>
      <c r="AG4391" t="e">
        <v>#N/A</v>
      </c>
      <c r="AH4391" t="e">
        <v>#N/A</v>
      </c>
      <c r="AI4391" t="e">
        <v>#N/A</v>
      </c>
      <c r="AJ4391" t="s">
        <v>1710</v>
      </c>
      <c r="AK4391" t="s">
        <v>1710</v>
      </c>
      <c r="AN4391" t="e">
        <v>#N/A</v>
      </c>
      <c r="AO4391" t="e">
        <v>#N/A</v>
      </c>
      <c r="AT4391" t="s">
        <v>1710</v>
      </c>
      <c r="AU4391" t="s">
        <v>1710</v>
      </c>
      <c r="BN4391" t="e">
        <v>#N/A</v>
      </c>
      <c r="BO4391" t="e">
        <v>#N/A</v>
      </c>
      <c r="BP4391" t="e">
        <v>#N/A</v>
      </c>
      <c r="BS4391" t="e">
        <v>#N/A</v>
      </c>
      <c r="BT4391" t="str">
        <f t="shared" si="272"/>
        <v/>
      </c>
      <c r="BU4391" t="str">
        <f t="shared" si="273"/>
        <v/>
      </c>
      <c r="BV4391" t="str">
        <f t="shared" si="274"/>
        <v/>
      </c>
      <c r="BW4391" t="str">
        <f t="shared" si="275"/>
        <v/>
      </c>
    </row>
    <row r="4392" spans="1:75" x14ac:dyDescent="0.35">
      <c r="A4392">
        <v>227</v>
      </c>
      <c r="B4392" t="s">
        <v>586</v>
      </c>
      <c r="C4392" t="s">
        <v>79</v>
      </c>
      <c r="D4392">
        <v>31</v>
      </c>
      <c r="E4392">
        <v>185.8</v>
      </c>
      <c r="F4392">
        <v>2018</v>
      </c>
      <c r="G4392">
        <v>1</v>
      </c>
      <c r="H4392">
        <v>44</v>
      </c>
      <c r="I4392">
        <v>46</v>
      </c>
      <c r="J4392">
        <v>57</v>
      </c>
      <c r="M4392">
        <v>0</v>
      </c>
      <c r="N4392">
        <v>0</v>
      </c>
      <c r="O4392">
        <v>0</v>
      </c>
      <c r="P4392">
        <v>0</v>
      </c>
      <c r="S4392">
        <v>0</v>
      </c>
      <c r="T4392">
        <v>-0.73</v>
      </c>
      <c r="V4392">
        <v>-0.73</v>
      </c>
      <c r="W4392">
        <v>-0.89</v>
      </c>
      <c r="Z4392">
        <v>32</v>
      </c>
      <c r="AA4392">
        <v>8</v>
      </c>
      <c r="AB4392">
        <v>300</v>
      </c>
      <c r="AC4392">
        <v>16</v>
      </c>
      <c r="AF4392">
        <v>74</v>
      </c>
      <c r="AG4392">
        <v>-0.2</v>
      </c>
      <c r="AH4392">
        <v>6.98</v>
      </c>
      <c r="AI4392">
        <v>10.67</v>
      </c>
      <c r="AJ4392" t="s">
        <v>1710</v>
      </c>
      <c r="AK4392" t="s">
        <v>1710</v>
      </c>
      <c r="AN4392">
        <v>1</v>
      </c>
      <c r="AO4392">
        <v>5</v>
      </c>
      <c r="AT4392" t="s">
        <v>1710</v>
      </c>
      <c r="AU4392" t="s">
        <v>1710</v>
      </c>
      <c r="AW4392">
        <v>8.4</v>
      </c>
      <c r="AY4392" s="2">
        <v>2.1000000000000001E-2</v>
      </c>
      <c r="BA4392">
        <v>6.8</v>
      </c>
      <c r="BC4392">
        <v>14.5</v>
      </c>
      <c r="BE4392">
        <v>6.5</v>
      </c>
      <c r="BG4392">
        <v>7.7</v>
      </c>
      <c r="BI4392">
        <v>-1.2</v>
      </c>
      <c r="BK4392">
        <v>76</v>
      </c>
      <c r="BM4392" t="e">
        <v>#N/A</v>
      </c>
      <c r="BN4392">
        <v>0</v>
      </c>
      <c r="BO4392">
        <v>0</v>
      </c>
      <c r="BP4392">
        <v>0</v>
      </c>
      <c r="BS4392">
        <v>10</v>
      </c>
      <c r="BT4392" t="str">
        <f t="shared" si="272"/>
        <v/>
      </c>
      <c r="BU4392" t="str">
        <f t="shared" si="273"/>
        <v/>
      </c>
      <c r="BV4392" t="str">
        <f t="shared" si="274"/>
        <v/>
      </c>
      <c r="BW4392" t="str">
        <f t="shared" si="275"/>
        <v/>
      </c>
    </row>
    <row r="4393" spans="1:75" x14ac:dyDescent="0.35">
      <c r="A4393">
        <v>228</v>
      </c>
      <c r="B4393" t="s">
        <v>1398</v>
      </c>
      <c r="C4393" t="s">
        <v>1355</v>
      </c>
      <c r="E4393">
        <v>185.86</v>
      </c>
      <c r="F4393">
        <v>2018</v>
      </c>
      <c r="G4393" t="e">
        <v>#N/A</v>
      </c>
      <c r="M4393" t="e">
        <v>#N/A</v>
      </c>
      <c r="N4393" t="e">
        <v>#N/A</v>
      </c>
      <c r="O4393" t="e">
        <v>#N/A</v>
      </c>
      <c r="P4393" t="e">
        <v>#N/A</v>
      </c>
      <c r="V4393">
        <v>0</v>
      </c>
      <c r="W4393">
        <v>0</v>
      </c>
      <c r="Z4393" t="e">
        <v>#N/A</v>
      </c>
      <c r="AA4393">
        <v>8</v>
      </c>
      <c r="AB4393">
        <v>300</v>
      </c>
      <c r="AC4393">
        <v>16</v>
      </c>
      <c r="AG4393" t="e">
        <v>#N/A</v>
      </c>
      <c r="AH4393" t="e">
        <v>#N/A</v>
      </c>
      <c r="AI4393" t="e">
        <v>#N/A</v>
      </c>
      <c r="AJ4393" t="s">
        <v>1710</v>
      </c>
      <c r="AK4393" t="s">
        <v>1710</v>
      </c>
      <c r="AN4393" t="e">
        <v>#N/A</v>
      </c>
      <c r="AO4393" t="e">
        <v>#N/A</v>
      </c>
      <c r="AT4393" t="s">
        <v>1710</v>
      </c>
      <c r="AU4393" t="s">
        <v>1710</v>
      </c>
      <c r="BN4393" t="e">
        <v>#N/A</v>
      </c>
      <c r="BO4393" t="e">
        <v>#N/A</v>
      </c>
      <c r="BP4393" t="e">
        <v>#N/A</v>
      </c>
      <c r="BS4393" t="e">
        <v>#N/A</v>
      </c>
      <c r="BT4393" t="str">
        <f t="shared" si="272"/>
        <v/>
      </c>
      <c r="BU4393" t="str">
        <f t="shared" si="273"/>
        <v/>
      </c>
      <c r="BV4393" t="str">
        <f t="shared" si="274"/>
        <v/>
      </c>
      <c r="BW4393" t="str">
        <f t="shared" si="275"/>
        <v/>
      </c>
    </row>
    <row r="4394" spans="1:75" x14ac:dyDescent="0.35">
      <c r="A4394">
        <v>229</v>
      </c>
      <c r="B4394" t="s">
        <v>1399</v>
      </c>
      <c r="C4394" t="s">
        <v>83</v>
      </c>
      <c r="D4394">
        <v>81</v>
      </c>
      <c r="E4394">
        <v>186.22</v>
      </c>
      <c r="F4394">
        <v>2018</v>
      </c>
      <c r="G4394">
        <v>3</v>
      </c>
      <c r="H4394">
        <v>56</v>
      </c>
      <c r="I4394">
        <v>151</v>
      </c>
      <c r="J4394">
        <v>197</v>
      </c>
      <c r="M4394">
        <v>0</v>
      </c>
      <c r="N4394">
        <v>0</v>
      </c>
      <c r="O4394">
        <v>0</v>
      </c>
      <c r="P4394">
        <v>0</v>
      </c>
      <c r="S4394">
        <v>0</v>
      </c>
      <c r="T4394">
        <v>-0.1</v>
      </c>
      <c r="U4394">
        <v>-0.16</v>
      </c>
      <c r="V4394">
        <v>-0.26</v>
      </c>
      <c r="W4394">
        <v>-0.26</v>
      </c>
      <c r="Z4394">
        <v>21</v>
      </c>
      <c r="AA4394">
        <v>4</v>
      </c>
      <c r="AB4394">
        <v>105</v>
      </c>
      <c r="AC4394">
        <v>16</v>
      </c>
      <c r="AD4394">
        <v>128</v>
      </c>
      <c r="AH4394">
        <v>8.27</v>
      </c>
      <c r="AI4394">
        <v>4.2300000000000004</v>
      </c>
      <c r="AJ4394" t="s">
        <v>1710</v>
      </c>
      <c r="AK4394">
        <v>0.14940000000000001</v>
      </c>
      <c r="AM4394">
        <v>1.2</v>
      </c>
      <c r="AO4394">
        <v>16</v>
      </c>
      <c r="AP4394">
        <v>14.5</v>
      </c>
      <c r="AQ4394">
        <v>14.5</v>
      </c>
      <c r="AS4394">
        <v>1.69</v>
      </c>
      <c r="AT4394">
        <v>0.126</v>
      </c>
      <c r="AU4394">
        <v>0.126</v>
      </c>
      <c r="BN4394">
        <v>0</v>
      </c>
      <c r="BO4394">
        <v>0</v>
      </c>
      <c r="BP4394">
        <v>0</v>
      </c>
      <c r="BS4394">
        <v>1</v>
      </c>
      <c r="BT4394" t="str">
        <f t="shared" si="272"/>
        <v/>
      </c>
      <c r="BU4394">
        <f t="shared" si="273"/>
        <v>0.14940000000000001</v>
      </c>
      <c r="BV4394">
        <f t="shared" si="274"/>
        <v>0.126</v>
      </c>
      <c r="BW4394">
        <f t="shared" si="275"/>
        <v>0.126</v>
      </c>
    </row>
    <row r="4395" spans="1:75" x14ac:dyDescent="0.35">
      <c r="A4395">
        <v>230</v>
      </c>
      <c r="B4395" t="s">
        <v>808</v>
      </c>
      <c r="C4395" t="s">
        <v>116</v>
      </c>
      <c r="D4395">
        <v>27</v>
      </c>
      <c r="E4395">
        <v>186.76</v>
      </c>
      <c r="F4395">
        <v>2018</v>
      </c>
      <c r="G4395">
        <v>4</v>
      </c>
      <c r="H4395">
        <v>54</v>
      </c>
      <c r="I4395">
        <v>45</v>
      </c>
      <c r="M4395">
        <v>0</v>
      </c>
      <c r="N4395">
        <v>0</v>
      </c>
      <c r="O4395">
        <v>0</v>
      </c>
      <c r="P4395">
        <v>0</v>
      </c>
      <c r="S4395">
        <v>1</v>
      </c>
      <c r="T4395">
        <v>-0.42</v>
      </c>
      <c r="U4395">
        <v>-0.55000000000000004</v>
      </c>
      <c r="V4395">
        <v>-0.97</v>
      </c>
      <c r="W4395">
        <v>-0.97</v>
      </c>
      <c r="Z4395">
        <v>29</v>
      </c>
      <c r="AA4395">
        <v>6</v>
      </c>
      <c r="AB4395">
        <v>174</v>
      </c>
      <c r="AC4395">
        <v>16</v>
      </c>
      <c r="AF4395">
        <v>18</v>
      </c>
      <c r="AG4395">
        <v>9.2200000000000006</v>
      </c>
      <c r="AH4395">
        <v>3.03</v>
      </c>
      <c r="AI4395">
        <v>3.18</v>
      </c>
      <c r="AJ4395">
        <v>0.1406</v>
      </c>
      <c r="AK4395">
        <v>7.6700000000000004E-2</v>
      </c>
      <c r="AL4395">
        <v>1.83</v>
      </c>
      <c r="AM4395">
        <v>0.77</v>
      </c>
      <c r="AN4395">
        <v>13</v>
      </c>
      <c r="AO4395">
        <v>13</v>
      </c>
      <c r="AP4395">
        <v>9.5</v>
      </c>
      <c r="AQ4395">
        <v>9.5</v>
      </c>
      <c r="AR4395">
        <v>1.62</v>
      </c>
      <c r="AS4395">
        <v>1.23</v>
      </c>
      <c r="AT4395">
        <v>0.47399999999999998</v>
      </c>
      <c r="AU4395">
        <v>0.47399999999999998</v>
      </c>
      <c r="BN4395">
        <v>0</v>
      </c>
      <c r="BO4395">
        <v>0</v>
      </c>
      <c r="BP4395">
        <v>0</v>
      </c>
      <c r="BS4395">
        <v>8</v>
      </c>
      <c r="BT4395">
        <f t="shared" si="272"/>
        <v>0.1406</v>
      </c>
      <c r="BU4395">
        <f t="shared" si="273"/>
        <v>7.6700000000000004E-2</v>
      </c>
      <c r="BV4395">
        <f t="shared" si="274"/>
        <v>0.47399999999999998</v>
      </c>
      <c r="BW4395">
        <f t="shared" si="275"/>
        <v>0.47399999999999998</v>
      </c>
    </row>
    <row r="4396" spans="1:75" x14ac:dyDescent="0.35">
      <c r="A4396">
        <v>231</v>
      </c>
      <c r="B4396" t="s">
        <v>1400</v>
      </c>
      <c r="C4396" t="s">
        <v>1355</v>
      </c>
      <c r="E4396">
        <v>187.57</v>
      </c>
      <c r="F4396">
        <v>2018</v>
      </c>
      <c r="G4396" t="e">
        <v>#N/A</v>
      </c>
      <c r="M4396" t="e">
        <v>#N/A</v>
      </c>
      <c r="N4396" t="e">
        <v>#N/A</v>
      </c>
      <c r="O4396" t="e">
        <v>#N/A</v>
      </c>
      <c r="P4396" t="e">
        <v>#N/A</v>
      </c>
      <c r="V4396">
        <v>0</v>
      </c>
      <c r="W4396">
        <v>0</v>
      </c>
      <c r="Z4396" t="e">
        <v>#N/A</v>
      </c>
      <c r="AA4396">
        <v>8</v>
      </c>
      <c r="AB4396">
        <v>300</v>
      </c>
      <c r="AC4396">
        <v>16</v>
      </c>
      <c r="AG4396" t="e">
        <v>#N/A</v>
      </c>
      <c r="AH4396" t="e">
        <v>#N/A</v>
      </c>
      <c r="AI4396" t="e">
        <v>#N/A</v>
      </c>
      <c r="AJ4396" t="s">
        <v>1710</v>
      </c>
      <c r="AK4396" t="s">
        <v>1710</v>
      </c>
      <c r="AN4396" t="e">
        <v>#N/A</v>
      </c>
      <c r="AO4396" t="e">
        <v>#N/A</v>
      </c>
      <c r="AT4396" t="s">
        <v>1710</v>
      </c>
      <c r="AU4396" t="s">
        <v>1710</v>
      </c>
      <c r="BN4396" t="e">
        <v>#N/A</v>
      </c>
      <c r="BO4396" t="e">
        <v>#N/A</v>
      </c>
      <c r="BP4396" t="e">
        <v>#N/A</v>
      </c>
      <c r="BS4396" t="e">
        <v>#N/A</v>
      </c>
      <c r="BT4396" t="str">
        <f t="shared" si="272"/>
        <v/>
      </c>
      <c r="BU4396" t="str">
        <f t="shared" si="273"/>
        <v/>
      </c>
      <c r="BV4396" t="str">
        <f t="shared" si="274"/>
        <v/>
      </c>
      <c r="BW4396" t="str">
        <f t="shared" si="275"/>
        <v/>
      </c>
    </row>
    <row r="4397" spans="1:75" x14ac:dyDescent="0.35">
      <c r="A4397">
        <v>232</v>
      </c>
      <c r="B4397" t="s">
        <v>998</v>
      </c>
      <c r="C4397" t="s">
        <v>79</v>
      </c>
      <c r="D4397">
        <v>32</v>
      </c>
      <c r="E4397">
        <v>187.82</v>
      </c>
      <c r="F4397">
        <v>2018</v>
      </c>
      <c r="G4397">
        <v>1</v>
      </c>
      <c r="H4397">
        <v>20</v>
      </c>
      <c r="I4397">
        <v>31</v>
      </c>
      <c r="J4397">
        <v>71</v>
      </c>
      <c r="M4397">
        <v>0</v>
      </c>
      <c r="N4397">
        <v>0</v>
      </c>
      <c r="O4397">
        <v>0</v>
      </c>
      <c r="P4397">
        <v>0</v>
      </c>
      <c r="S4397">
        <v>0</v>
      </c>
      <c r="T4397">
        <v>-0.2</v>
      </c>
      <c r="V4397">
        <v>-0.2</v>
      </c>
      <c r="W4397">
        <v>-0.35</v>
      </c>
      <c r="Z4397">
        <v>30</v>
      </c>
      <c r="AA4397">
        <v>8</v>
      </c>
      <c r="AB4397">
        <v>300</v>
      </c>
      <c r="AC4397">
        <v>16</v>
      </c>
      <c r="AD4397">
        <v>38</v>
      </c>
      <c r="AF4397">
        <v>14</v>
      </c>
      <c r="AG4397">
        <v>18.79</v>
      </c>
      <c r="AH4397">
        <v>15.93</v>
      </c>
      <c r="AI4397">
        <v>13.15</v>
      </c>
      <c r="AJ4397" t="s">
        <v>1710</v>
      </c>
      <c r="AK4397" t="s">
        <v>1710</v>
      </c>
      <c r="AN4397">
        <v>15</v>
      </c>
      <c r="AO4397">
        <v>16</v>
      </c>
      <c r="AT4397" t="s">
        <v>1710</v>
      </c>
      <c r="AU4397" t="s">
        <v>1710</v>
      </c>
      <c r="AV4397">
        <v>8</v>
      </c>
      <c r="AW4397">
        <v>8.1</v>
      </c>
      <c r="AX4397" s="2">
        <v>2.1000000000000001E-2</v>
      </c>
      <c r="AY4397" s="2">
        <v>3.6999999999999998E-2</v>
      </c>
      <c r="AZ4397">
        <v>7.4</v>
      </c>
      <c r="BA4397">
        <v>6.6</v>
      </c>
      <c r="BB4397">
        <v>10.8</v>
      </c>
      <c r="BC4397">
        <v>11.9</v>
      </c>
      <c r="BD4397">
        <v>8.1</v>
      </c>
      <c r="BE4397">
        <v>7.4</v>
      </c>
      <c r="BF4397">
        <v>6</v>
      </c>
      <c r="BG4397">
        <v>5.0999999999999996</v>
      </c>
      <c r="BH4397">
        <v>2.1</v>
      </c>
      <c r="BI4397">
        <v>2.2999999999999998</v>
      </c>
      <c r="BJ4397">
        <v>481</v>
      </c>
      <c r="BK4397">
        <v>586</v>
      </c>
      <c r="BL4397" s="2">
        <v>4.5699999999999998E-2</v>
      </c>
      <c r="BM4397" t="e">
        <v>#N/A</v>
      </c>
      <c r="BN4397">
        <v>0</v>
      </c>
      <c r="BO4397">
        <v>0</v>
      </c>
      <c r="BP4397">
        <v>0</v>
      </c>
      <c r="BS4397">
        <v>6</v>
      </c>
      <c r="BT4397" t="str">
        <f t="shared" si="272"/>
        <v/>
      </c>
      <c r="BU4397" t="str">
        <f t="shared" si="273"/>
        <v/>
      </c>
      <c r="BV4397" t="str">
        <f t="shared" si="274"/>
        <v/>
      </c>
      <c r="BW4397" t="str">
        <f t="shared" si="275"/>
        <v/>
      </c>
    </row>
    <row r="4398" spans="1:75" x14ac:dyDescent="0.35">
      <c r="A4398">
        <v>233</v>
      </c>
      <c r="B4398" t="s">
        <v>1401</v>
      </c>
      <c r="C4398" t="s">
        <v>1355</v>
      </c>
      <c r="E4398">
        <v>188.52</v>
      </c>
      <c r="F4398">
        <v>2018</v>
      </c>
      <c r="G4398" t="e">
        <v>#N/A</v>
      </c>
      <c r="M4398" t="e">
        <v>#N/A</v>
      </c>
      <c r="N4398" t="e">
        <v>#N/A</v>
      </c>
      <c r="O4398" t="e">
        <v>#N/A</v>
      </c>
      <c r="P4398" t="e">
        <v>#N/A</v>
      </c>
      <c r="V4398">
        <v>0</v>
      </c>
      <c r="W4398">
        <v>0</v>
      </c>
      <c r="Z4398" t="e">
        <v>#N/A</v>
      </c>
      <c r="AA4398">
        <v>8</v>
      </c>
      <c r="AB4398">
        <v>300</v>
      </c>
      <c r="AC4398">
        <v>16</v>
      </c>
      <c r="AG4398" t="e">
        <v>#N/A</v>
      </c>
      <c r="AH4398" t="e">
        <v>#N/A</v>
      </c>
      <c r="AI4398" t="e">
        <v>#N/A</v>
      </c>
      <c r="AJ4398" t="s">
        <v>1710</v>
      </c>
      <c r="AK4398" t="s">
        <v>1710</v>
      </c>
      <c r="AN4398" t="e">
        <v>#N/A</v>
      </c>
      <c r="AO4398" t="e">
        <v>#N/A</v>
      </c>
      <c r="AT4398" t="s">
        <v>1710</v>
      </c>
      <c r="AU4398" t="s">
        <v>1710</v>
      </c>
      <c r="BN4398" t="e">
        <v>#N/A</v>
      </c>
      <c r="BO4398" t="e">
        <v>#N/A</v>
      </c>
      <c r="BP4398" t="e">
        <v>#N/A</v>
      </c>
      <c r="BS4398" t="e">
        <v>#N/A</v>
      </c>
      <c r="BT4398" t="str">
        <f t="shared" si="272"/>
        <v/>
      </c>
      <c r="BU4398" t="str">
        <f t="shared" si="273"/>
        <v/>
      </c>
      <c r="BV4398" t="str">
        <f t="shared" si="274"/>
        <v/>
      </c>
      <c r="BW4398" t="str">
        <f t="shared" si="275"/>
        <v/>
      </c>
    </row>
    <row r="4399" spans="1:75" x14ac:dyDescent="0.35">
      <c r="A4399">
        <v>234</v>
      </c>
      <c r="B4399" t="s">
        <v>1402</v>
      </c>
      <c r="C4399" t="s">
        <v>1355</v>
      </c>
      <c r="E4399">
        <v>188.59</v>
      </c>
      <c r="F4399">
        <v>2018</v>
      </c>
      <c r="G4399" t="e">
        <v>#N/A</v>
      </c>
      <c r="M4399" t="e">
        <v>#N/A</v>
      </c>
      <c r="N4399" t="e">
        <v>#N/A</v>
      </c>
      <c r="O4399" t="e">
        <v>#N/A</v>
      </c>
      <c r="P4399" t="e">
        <v>#N/A</v>
      </c>
      <c r="V4399">
        <v>0</v>
      </c>
      <c r="W4399">
        <v>0</v>
      </c>
      <c r="Z4399" t="e">
        <v>#N/A</v>
      </c>
      <c r="AA4399">
        <v>8</v>
      </c>
      <c r="AB4399">
        <v>300</v>
      </c>
      <c r="AC4399">
        <v>16</v>
      </c>
      <c r="AG4399" t="e">
        <v>#N/A</v>
      </c>
      <c r="AH4399" t="e">
        <v>#N/A</v>
      </c>
      <c r="AI4399" t="e">
        <v>#N/A</v>
      </c>
      <c r="AJ4399" t="s">
        <v>1710</v>
      </c>
      <c r="AK4399" t="s">
        <v>1710</v>
      </c>
      <c r="AN4399" t="e">
        <v>#N/A</v>
      </c>
      <c r="AO4399" t="e">
        <v>#N/A</v>
      </c>
      <c r="AT4399" t="s">
        <v>1710</v>
      </c>
      <c r="AU4399" t="s">
        <v>1710</v>
      </c>
      <c r="BN4399" t="e">
        <v>#N/A</v>
      </c>
      <c r="BO4399" t="e">
        <v>#N/A</v>
      </c>
      <c r="BP4399" t="e">
        <v>#N/A</v>
      </c>
      <c r="BS4399" t="e">
        <v>#N/A</v>
      </c>
      <c r="BT4399" t="str">
        <f t="shared" si="272"/>
        <v/>
      </c>
      <c r="BU4399" t="str">
        <f t="shared" si="273"/>
        <v/>
      </c>
      <c r="BV4399" t="str">
        <f t="shared" si="274"/>
        <v/>
      </c>
      <c r="BW4399" t="str">
        <f t="shared" si="275"/>
        <v/>
      </c>
    </row>
    <row r="4400" spans="1:75" x14ac:dyDescent="0.35">
      <c r="A4400">
        <v>235</v>
      </c>
      <c r="B4400" t="s">
        <v>1403</v>
      </c>
      <c r="C4400" t="s">
        <v>70</v>
      </c>
      <c r="D4400">
        <v>71</v>
      </c>
      <c r="E4400">
        <v>188.78</v>
      </c>
      <c r="F4400">
        <v>2018</v>
      </c>
      <c r="G4400">
        <v>2</v>
      </c>
      <c r="H4400">
        <v>71</v>
      </c>
      <c r="I4400">
        <v>56</v>
      </c>
      <c r="J4400">
        <v>25</v>
      </c>
      <c r="M4400">
        <v>0</v>
      </c>
      <c r="N4400">
        <v>0</v>
      </c>
      <c r="O4400">
        <v>0</v>
      </c>
      <c r="P4400">
        <v>0</v>
      </c>
      <c r="S4400">
        <v>0</v>
      </c>
      <c r="T4400">
        <v>-0.46</v>
      </c>
      <c r="U4400">
        <v>0.17</v>
      </c>
      <c r="V4400">
        <v>-0.28999999999999998</v>
      </c>
      <c r="W4400">
        <v>0.17</v>
      </c>
      <c r="Z4400">
        <v>22</v>
      </c>
      <c r="AA4400">
        <v>4</v>
      </c>
      <c r="AB4400">
        <v>134</v>
      </c>
      <c r="AC4400">
        <v>16</v>
      </c>
      <c r="AD4400">
        <v>75</v>
      </c>
      <c r="AE4400">
        <v>53</v>
      </c>
      <c r="AH4400">
        <v>3.94</v>
      </c>
      <c r="AI4400">
        <v>8.2799999999999994</v>
      </c>
      <c r="AJ4400" t="s">
        <v>1710</v>
      </c>
      <c r="AK4400">
        <v>5.0900000000000001E-2</v>
      </c>
      <c r="AM4400">
        <v>0.9</v>
      </c>
      <c r="AO4400">
        <v>16</v>
      </c>
      <c r="AP4400">
        <v>-0.8</v>
      </c>
      <c r="AQ4400">
        <v>-0.8</v>
      </c>
      <c r="AR4400">
        <v>1.32</v>
      </c>
      <c r="AS4400">
        <v>1.32</v>
      </c>
      <c r="AT4400">
        <v>0.03</v>
      </c>
      <c r="AU4400">
        <v>0.03</v>
      </c>
      <c r="BN4400">
        <v>0</v>
      </c>
      <c r="BO4400">
        <v>0</v>
      </c>
      <c r="BP4400">
        <v>0</v>
      </c>
      <c r="BS4400">
        <v>1</v>
      </c>
      <c r="BT4400" t="str">
        <f t="shared" si="272"/>
        <v/>
      </c>
      <c r="BU4400">
        <f t="shared" si="273"/>
        <v>5.0900000000000001E-2</v>
      </c>
      <c r="BV4400">
        <f t="shared" si="274"/>
        <v>0.03</v>
      </c>
      <c r="BW4400">
        <f t="shared" si="275"/>
        <v>0.03</v>
      </c>
    </row>
    <row r="4401" spans="1:75" x14ac:dyDescent="0.35">
      <c r="A4401">
        <v>236</v>
      </c>
      <c r="B4401" t="s">
        <v>992</v>
      </c>
      <c r="C4401" t="s">
        <v>83</v>
      </c>
      <c r="D4401">
        <v>82</v>
      </c>
      <c r="E4401">
        <v>190.71</v>
      </c>
      <c r="F4401">
        <v>2018</v>
      </c>
      <c r="G4401">
        <v>3</v>
      </c>
      <c r="H4401">
        <v>83</v>
      </c>
      <c r="I4401">
        <v>212</v>
      </c>
      <c r="M4401">
        <v>0</v>
      </c>
      <c r="N4401">
        <v>0</v>
      </c>
      <c r="O4401">
        <v>0</v>
      </c>
      <c r="P4401">
        <v>0</v>
      </c>
      <c r="S4401">
        <v>0</v>
      </c>
      <c r="T4401">
        <v>-7.0000000000000007E-2</v>
      </c>
      <c r="U4401">
        <v>0</v>
      </c>
      <c r="V4401">
        <v>-7.0000000000000007E-2</v>
      </c>
      <c r="W4401">
        <v>-7.0000000000000007E-2</v>
      </c>
      <c r="Z4401">
        <v>26</v>
      </c>
      <c r="AA4401">
        <v>6</v>
      </c>
      <c r="AB4401">
        <v>209</v>
      </c>
      <c r="AC4401">
        <v>16</v>
      </c>
      <c r="AD4401">
        <v>141</v>
      </c>
      <c r="AH4401">
        <v>8.08</v>
      </c>
      <c r="AI4401">
        <v>0.6</v>
      </c>
      <c r="AJ4401" t="s">
        <v>1710</v>
      </c>
      <c r="AK4401">
        <v>0.13420000000000001</v>
      </c>
      <c r="AM4401">
        <v>1.4</v>
      </c>
      <c r="AO4401">
        <v>11</v>
      </c>
      <c r="AP4401">
        <v>8.1999999999999993</v>
      </c>
      <c r="AQ4401">
        <v>8.1999999999999993</v>
      </c>
      <c r="AS4401">
        <v>1.43</v>
      </c>
      <c r="AT4401">
        <v>0.47799999999999998</v>
      </c>
      <c r="AU4401">
        <v>0.47799999999999998</v>
      </c>
      <c r="BN4401">
        <v>0</v>
      </c>
      <c r="BO4401">
        <v>0</v>
      </c>
      <c r="BP4401">
        <v>0</v>
      </c>
      <c r="BS4401">
        <v>5</v>
      </c>
      <c r="BT4401" t="str">
        <f t="shared" si="272"/>
        <v/>
      </c>
      <c r="BU4401">
        <f t="shared" si="273"/>
        <v>0.13420000000000001</v>
      </c>
      <c r="BV4401">
        <f t="shared" si="274"/>
        <v>0.47799999999999998</v>
      </c>
      <c r="BW4401">
        <f t="shared" si="275"/>
        <v>0.47799999999999998</v>
      </c>
    </row>
    <row r="4402" spans="1:75" x14ac:dyDescent="0.35">
      <c r="A4402">
        <v>237</v>
      </c>
      <c r="B4402" t="s">
        <v>1285</v>
      </c>
      <c r="C4402" t="s">
        <v>83</v>
      </c>
      <c r="D4402">
        <v>83</v>
      </c>
      <c r="E4402">
        <v>190.89</v>
      </c>
      <c r="F4402">
        <v>2018</v>
      </c>
      <c r="G4402">
        <v>3</v>
      </c>
      <c r="H4402">
        <v>82</v>
      </c>
      <c r="I4402">
        <v>213</v>
      </c>
      <c r="J4402">
        <v>231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-0.23</v>
      </c>
      <c r="U4402">
        <v>0</v>
      </c>
      <c r="V4402">
        <v>-0.23</v>
      </c>
      <c r="W4402">
        <v>-0.23</v>
      </c>
      <c r="Z4402">
        <v>23</v>
      </c>
      <c r="AA4402">
        <v>3</v>
      </c>
      <c r="AB4402">
        <v>72</v>
      </c>
      <c r="AC4402">
        <v>16</v>
      </c>
      <c r="AD4402">
        <v>186</v>
      </c>
      <c r="AF4402">
        <v>103</v>
      </c>
      <c r="AG4402">
        <v>3.09</v>
      </c>
      <c r="AH4402">
        <v>6.89</v>
      </c>
      <c r="AI4402">
        <v>0</v>
      </c>
      <c r="AJ4402">
        <v>5.5899999999999998E-2</v>
      </c>
      <c r="AK4402">
        <v>0.1338</v>
      </c>
      <c r="AL4402">
        <v>1.31</v>
      </c>
      <c r="AM4402">
        <v>1.87</v>
      </c>
      <c r="AN4402">
        <v>16</v>
      </c>
      <c r="AO4402">
        <v>13</v>
      </c>
      <c r="AP4402">
        <v>13.6</v>
      </c>
      <c r="AQ4402">
        <v>13.6</v>
      </c>
      <c r="AR4402">
        <v>1.73</v>
      </c>
      <c r="AS4402">
        <v>1.63</v>
      </c>
      <c r="AT4402">
        <v>0.17199999999999999</v>
      </c>
      <c r="AU4402">
        <v>0.17199999999999999</v>
      </c>
      <c r="BN4402">
        <v>0</v>
      </c>
      <c r="BO4402">
        <v>0</v>
      </c>
      <c r="BP4402">
        <v>0</v>
      </c>
      <c r="BS4402">
        <v>2</v>
      </c>
      <c r="BT4402">
        <f t="shared" si="272"/>
        <v>5.5899999999999998E-2</v>
      </c>
      <c r="BU4402">
        <f t="shared" si="273"/>
        <v>0.1338</v>
      </c>
      <c r="BV4402">
        <f t="shared" si="274"/>
        <v>0.17199999999999999</v>
      </c>
      <c r="BW4402">
        <f t="shared" si="275"/>
        <v>0.17199999999999999</v>
      </c>
    </row>
    <row r="4403" spans="1:75" x14ac:dyDescent="0.35">
      <c r="A4403">
        <v>238</v>
      </c>
      <c r="B4403" t="s">
        <v>1404</v>
      </c>
      <c r="C4403" t="s">
        <v>1355</v>
      </c>
      <c r="E4403">
        <v>191.8</v>
      </c>
      <c r="F4403">
        <v>2018</v>
      </c>
      <c r="G4403" t="e">
        <v>#N/A</v>
      </c>
      <c r="M4403" t="e">
        <v>#N/A</v>
      </c>
      <c r="N4403" t="e">
        <v>#N/A</v>
      </c>
      <c r="O4403" t="e">
        <v>#N/A</v>
      </c>
      <c r="P4403" t="e">
        <v>#N/A</v>
      </c>
      <c r="V4403">
        <v>0</v>
      </c>
      <c r="W4403">
        <v>0</v>
      </c>
      <c r="Z4403" t="e">
        <v>#N/A</v>
      </c>
      <c r="AA4403">
        <v>8</v>
      </c>
      <c r="AB4403">
        <v>300</v>
      </c>
      <c r="AC4403">
        <v>16</v>
      </c>
      <c r="AG4403" t="e">
        <v>#N/A</v>
      </c>
      <c r="AH4403" t="e">
        <v>#N/A</v>
      </c>
      <c r="AI4403" t="e">
        <v>#N/A</v>
      </c>
      <c r="AJ4403" t="s">
        <v>1710</v>
      </c>
      <c r="AK4403" t="s">
        <v>1710</v>
      </c>
      <c r="AN4403" t="e">
        <v>#N/A</v>
      </c>
      <c r="AO4403" t="e">
        <v>#N/A</v>
      </c>
      <c r="AT4403" t="s">
        <v>1710</v>
      </c>
      <c r="AU4403" t="s">
        <v>1710</v>
      </c>
      <c r="BN4403" t="e">
        <v>#N/A</v>
      </c>
      <c r="BO4403" t="e">
        <v>#N/A</v>
      </c>
      <c r="BP4403" t="e">
        <v>#N/A</v>
      </c>
      <c r="BS4403" t="e">
        <v>#N/A</v>
      </c>
      <c r="BT4403" t="str">
        <f t="shared" si="272"/>
        <v/>
      </c>
      <c r="BU4403" t="str">
        <f t="shared" si="273"/>
        <v/>
      </c>
      <c r="BV4403" t="str">
        <f t="shared" si="274"/>
        <v/>
      </c>
      <c r="BW4403" t="str">
        <f t="shared" si="275"/>
        <v/>
      </c>
    </row>
    <row r="4404" spans="1:75" x14ac:dyDescent="0.35">
      <c r="A4404">
        <v>239</v>
      </c>
      <c r="B4404" t="s">
        <v>571</v>
      </c>
      <c r="C4404" t="s">
        <v>70</v>
      </c>
      <c r="D4404">
        <v>72</v>
      </c>
      <c r="E4404">
        <v>192.45</v>
      </c>
      <c r="F4404">
        <v>2018</v>
      </c>
      <c r="G4404">
        <v>2</v>
      </c>
      <c r="H4404">
        <v>65</v>
      </c>
      <c r="M4404">
        <v>0</v>
      </c>
      <c r="N4404">
        <v>0</v>
      </c>
      <c r="O4404">
        <v>0</v>
      </c>
      <c r="P4404">
        <v>0</v>
      </c>
      <c r="S4404">
        <v>2</v>
      </c>
      <c r="T4404">
        <v>-0.23</v>
      </c>
      <c r="V4404">
        <v>-0.23</v>
      </c>
      <c r="W4404">
        <v>-0.23</v>
      </c>
      <c r="Z4404">
        <v>30</v>
      </c>
      <c r="AA4404">
        <v>8</v>
      </c>
      <c r="AB4404">
        <v>300</v>
      </c>
      <c r="AC4404">
        <v>17</v>
      </c>
      <c r="AF4404">
        <v>56</v>
      </c>
      <c r="AG4404">
        <v>7.39</v>
      </c>
      <c r="AH4404">
        <v>6.01</v>
      </c>
      <c r="AJ4404">
        <v>5.2600000000000001E-2</v>
      </c>
      <c r="AK4404">
        <v>4.8000000000000001E-2</v>
      </c>
      <c r="AL4404">
        <v>1.5</v>
      </c>
      <c r="AM4404">
        <v>1.75</v>
      </c>
      <c r="AN4404">
        <v>12</v>
      </c>
      <c r="AO4404">
        <v>13</v>
      </c>
      <c r="AP4404">
        <v>-0.3</v>
      </c>
      <c r="AQ4404">
        <v>-0.3</v>
      </c>
      <c r="AR4404">
        <v>1.68</v>
      </c>
      <c r="AS4404">
        <v>1.68</v>
      </c>
      <c r="AT4404">
        <v>1.2E-2</v>
      </c>
      <c r="AU4404">
        <v>1.2E-2</v>
      </c>
      <c r="BN4404">
        <v>0</v>
      </c>
      <c r="BO4404">
        <v>0</v>
      </c>
      <c r="BP4404">
        <v>0</v>
      </c>
      <c r="BS4404">
        <v>10</v>
      </c>
      <c r="BT4404">
        <f t="shared" si="272"/>
        <v>5.2600000000000001E-2</v>
      </c>
      <c r="BU4404">
        <f t="shared" si="273"/>
        <v>4.8000000000000001E-2</v>
      </c>
      <c r="BV4404">
        <f t="shared" si="274"/>
        <v>1.2E-2</v>
      </c>
      <c r="BW4404">
        <f t="shared" si="275"/>
        <v>1.2E-2</v>
      </c>
    </row>
    <row r="4405" spans="1:75" x14ac:dyDescent="0.35">
      <c r="A4405">
        <v>240</v>
      </c>
      <c r="B4405" t="s">
        <v>1405</v>
      </c>
      <c r="C4405" t="s">
        <v>83</v>
      </c>
      <c r="D4405">
        <v>84</v>
      </c>
      <c r="E4405">
        <v>192.49</v>
      </c>
      <c r="F4405">
        <v>2018</v>
      </c>
      <c r="G4405">
        <v>3</v>
      </c>
      <c r="M4405">
        <v>0</v>
      </c>
      <c r="N4405">
        <v>0</v>
      </c>
      <c r="O4405">
        <v>0</v>
      </c>
      <c r="P4405">
        <v>0</v>
      </c>
      <c r="V4405">
        <v>0</v>
      </c>
      <c r="W4405">
        <v>0</v>
      </c>
      <c r="Z4405" t="e">
        <v>#N/A</v>
      </c>
      <c r="AA4405">
        <v>8</v>
      </c>
      <c r="AB4405">
        <v>300</v>
      </c>
      <c r="AC4405">
        <v>17</v>
      </c>
      <c r="AD4405">
        <v>168</v>
      </c>
      <c r="AG4405" t="e">
        <v>#N/A</v>
      </c>
      <c r="AH4405" t="e">
        <v>#N/A</v>
      </c>
      <c r="AI4405" t="e">
        <v>#N/A</v>
      </c>
      <c r="AJ4405" t="s">
        <v>1710</v>
      </c>
      <c r="AK4405" t="s">
        <v>1710</v>
      </c>
      <c r="AN4405" t="e">
        <v>#N/A</v>
      </c>
      <c r="AO4405" t="e">
        <v>#N/A</v>
      </c>
      <c r="AT4405" t="s">
        <v>1710</v>
      </c>
      <c r="AU4405" t="s">
        <v>1710</v>
      </c>
      <c r="BN4405">
        <v>0</v>
      </c>
      <c r="BO4405">
        <v>0</v>
      </c>
      <c r="BP4405">
        <v>0</v>
      </c>
      <c r="BS4405" t="e">
        <v>#N/A</v>
      </c>
      <c r="BT4405" t="str">
        <f t="shared" si="272"/>
        <v/>
      </c>
      <c r="BU4405" t="str">
        <f t="shared" si="273"/>
        <v/>
      </c>
      <c r="BV4405" t="str">
        <f t="shared" si="274"/>
        <v/>
      </c>
      <c r="BW4405" t="str">
        <f t="shared" si="275"/>
        <v/>
      </c>
    </row>
    <row r="4406" spans="1:75" x14ac:dyDescent="0.35">
      <c r="A4406">
        <v>241</v>
      </c>
      <c r="B4406" t="s">
        <v>845</v>
      </c>
      <c r="C4406" t="s">
        <v>83</v>
      </c>
      <c r="D4406">
        <v>85</v>
      </c>
      <c r="E4406">
        <v>192.68</v>
      </c>
      <c r="F4406">
        <v>2018</v>
      </c>
      <c r="G4406">
        <v>3</v>
      </c>
      <c r="H4406">
        <v>186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-0.37</v>
      </c>
      <c r="V4406">
        <v>-0.37</v>
      </c>
      <c r="W4406">
        <v>-0.37</v>
      </c>
      <c r="Z4406">
        <v>29</v>
      </c>
      <c r="AA4406">
        <v>3</v>
      </c>
      <c r="AB4406">
        <v>74</v>
      </c>
      <c r="AC4406">
        <v>17</v>
      </c>
      <c r="AF4406">
        <v>61</v>
      </c>
      <c r="AG4406">
        <v>6.96</v>
      </c>
      <c r="AH4406">
        <v>1.27</v>
      </c>
      <c r="AJ4406">
        <v>0.1656</v>
      </c>
      <c r="AK4406">
        <v>4.0000000000000001E-3</v>
      </c>
      <c r="AL4406">
        <v>1.35</v>
      </c>
      <c r="AM4406">
        <v>1</v>
      </c>
      <c r="AN4406">
        <v>16</v>
      </c>
      <c r="AO4406">
        <v>3</v>
      </c>
      <c r="AP4406">
        <v>5.5</v>
      </c>
      <c r="AQ4406">
        <v>5.5</v>
      </c>
      <c r="AR4406">
        <v>1.46</v>
      </c>
      <c r="AS4406">
        <v>1.9</v>
      </c>
      <c r="AT4406">
        <v>0.105</v>
      </c>
      <c r="AU4406">
        <v>0.105</v>
      </c>
      <c r="BN4406">
        <v>0</v>
      </c>
      <c r="BO4406">
        <v>0</v>
      </c>
      <c r="BP4406">
        <v>0</v>
      </c>
      <c r="BS4406">
        <v>6</v>
      </c>
      <c r="BT4406">
        <f t="shared" si="272"/>
        <v>0.1656</v>
      </c>
      <c r="BU4406">
        <f t="shared" si="273"/>
        <v>4.0000000000000001E-3</v>
      </c>
      <c r="BV4406">
        <f t="shared" si="274"/>
        <v>0.105</v>
      </c>
      <c r="BW4406">
        <f t="shared" si="275"/>
        <v>0.105</v>
      </c>
    </row>
    <row r="4407" spans="1:75" x14ac:dyDescent="0.35">
      <c r="A4407">
        <v>242</v>
      </c>
      <c r="B4407" t="s">
        <v>75</v>
      </c>
      <c r="C4407" t="s">
        <v>70</v>
      </c>
      <c r="D4407">
        <v>73</v>
      </c>
      <c r="E4407">
        <v>193.4</v>
      </c>
      <c r="F4407">
        <v>2018</v>
      </c>
      <c r="G4407">
        <v>2</v>
      </c>
      <c r="H4407">
        <v>47</v>
      </c>
      <c r="I4407">
        <v>50</v>
      </c>
      <c r="J4407">
        <v>46</v>
      </c>
      <c r="M4407">
        <v>0</v>
      </c>
      <c r="N4407">
        <v>0</v>
      </c>
      <c r="O4407">
        <v>0</v>
      </c>
      <c r="P4407">
        <v>0</v>
      </c>
      <c r="S4407">
        <v>12</v>
      </c>
      <c r="T4407">
        <v>-0.06</v>
      </c>
      <c r="U4407">
        <v>-0.11</v>
      </c>
      <c r="V4407">
        <v>-0.17</v>
      </c>
      <c r="W4407">
        <v>-0.33</v>
      </c>
      <c r="Z4407">
        <v>35</v>
      </c>
      <c r="AA4407">
        <v>3</v>
      </c>
      <c r="AB4407">
        <v>65</v>
      </c>
      <c r="AC4407">
        <v>17</v>
      </c>
      <c r="AD4407">
        <v>70</v>
      </c>
      <c r="AF4407">
        <v>20</v>
      </c>
      <c r="AG4407">
        <v>10.85</v>
      </c>
      <c r="AH4407">
        <v>7.33</v>
      </c>
      <c r="AI4407">
        <v>5.93</v>
      </c>
      <c r="AJ4407">
        <v>8.0500000000000002E-2</v>
      </c>
      <c r="AK4407">
        <v>3.8899999999999997E-2</v>
      </c>
      <c r="AL4407">
        <v>1.24</v>
      </c>
      <c r="AM4407">
        <v>0.97</v>
      </c>
      <c r="AN4407">
        <v>16</v>
      </c>
      <c r="AO4407">
        <v>14</v>
      </c>
      <c r="AP4407">
        <v>1.1000000000000001</v>
      </c>
      <c r="AQ4407">
        <v>1.1000000000000001</v>
      </c>
      <c r="AR4407">
        <v>1.9</v>
      </c>
      <c r="AS4407">
        <v>1.9</v>
      </c>
      <c r="AT4407">
        <v>0.05</v>
      </c>
      <c r="AU4407">
        <v>0.05</v>
      </c>
      <c r="BN4407">
        <v>0</v>
      </c>
      <c r="BO4407">
        <v>0</v>
      </c>
      <c r="BP4407">
        <v>0</v>
      </c>
      <c r="BS4407">
        <v>14</v>
      </c>
      <c r="BT4407">
        <f t="shared" si="272"/>
        <v>8.0500000000000002E-2</v>
      </c>
      <c r="BU4407">
        <f t="shared" si="273"/>
        <v>3.8899999999999997E-2</v>
      </c>
      <c r="BV4407">
        <f t="shared" si="274"/>
        <v>0.05</v>
      </c>
      <c r="BW4407">
        <f t="shared" si="275"/>
        <v>0.05</v>
      </c>
    </row>
    <row r="4408" spans="1:75" x14ac:dyDescent="0.35">
      <c r="A4408">
        <v>243</v>
      </c>
      <c r="B4408" t="s">
        <v>1406</v>
      </c>
      <c r="C4408" t="s">
        <v>79</v>
      </c>
      <c r="D4408">
        <v>33</v>
      </c>
      <c r="E4408">
        <v>194.31</v>
      </c>
      <c r="F4408">
        <v>2018</v>
      </c>
      <c r="G4408">
        <v>1</v>
      </c>
      <c r="H4408">
        <v>23</v>
      </c>
      <c r="I4408">
        <v>9</v>
      </c>
      <c r="J4408">
        <v>1</v>
      </c>
      <c r="M4408">
        <v>0</v>
      </c>
      <c r="N4408">
        <v>1</v>
      </c>
      <c r="O4408">
        <v>1</v>
      </c>
      <c r="P4408">
        <v>2</v>
      </c>
      <c r="S4408">
        <v>0</v>
      </c>
      <c r="T4408">
        <v>-0.13</v>
      </c>
      <c r="V4408">
        <v>-0.13</v>
      </c>
      <c r="W4408">
        <v>1.08</v>
      </c>
      <c r="Z4408">
        <v>22</v>
      </c>
      <c r="AA4408">
        <v>1</v>
      </c>
      <c r="AB4408">
        <v>7</v>
      </c>
      <c r="AC4408">
        <v>17</v>
      </c>
      <c r="AD4408">
        <v>22</v>
      </c>
      <c r="AE4408">
        <v>7</v>
      </c>
      <c r="AH4408">
        <v>19.170000000000002</v>
      </c>
      <c r="AI4408">
        <v>20.66</v>
      </c>
      <c r="AJ4408" t="s">
        <v>1710</v>
      </c>
      <c r="AK4408" t="s">
        <v>1710</v>
      </c>
      <c r="AO4408">
        <v>12</v>
      </c>
      <c r="AT4408" t="s">
        <v>1710</v>
      </c>
      <c r="AU4408" t="s">
        <v>1710</v>
      </c>
      <c r="AW4408">
        <v>11.5</v>
      </c>
      <c r="AY4408" s="2">
        <v>5.0999999999999997E-2</v>
      </c>
      <c r="BA4408">
        <v>6.5</v>
      </c>
      <c r="BC4408">
        <v>9.1999999999999993</v>
      </c>
      <c r="BE4408">
        <v>6.9</v>
      </c>
      <c r="BG4408">
        <v>5.8</v>
      </c>
      <c r="BI4408">
        <v>1.1000000000000001</v>
      </c>
      <c r="BK4408">
        <v>320</v>
      </c>
      <c r="BM4408" t="e">
        <v>#N/A</v>
      </c>
      <c r="BN4408">
        <v>0</v>
      </c>
      <c r="BO4408">
        <v>0</v>
      </c>
      <c r="BP4408">
        <v>1</v>
      </c>
      <c r="BS4408">
        <v>1</v>
      </c>
      <c r="BT4408" t="str">
        <f t="shared" si="272"/>
        <v/>
      </c>
      <c r="BU4408" t="str">
        <f t="shared" si="273"/>
        <v/>
      </c>
      <c r="BV4408" t="str">
        <f t="shared" si="274"/>
        <v/>
      </c>
      <c r="BW4408" t="str">
        <f t="shared" si="275"/>
        <v/>
      </c>
    </row>
    <row r="4409" spans="1:75" x14ac:dyDescent="0.35">
      <c r="A4409">
        <v>244</v>
      </c>
      <c r="B4409" t="s">
        <v>1407</v>
      </c>
      <c r="C4409" t="s">
        <v>116</v>
      </c>
      <c r="D4409">
        <v>28</v>
      </c>
      <c r="E4409">
        <v>194.4</v>
      </c>
      <c r="F4409">
        <v>2018</v>
      </c>
      <c r="G4409">
        <v>4</v>
      </c>
      <c r="M4409">
        <v>0</v>
      </c>
      <c r="N4409">
        <v>0</v>
      </c>
      <c r="O4409">
        <v>0</v>
      </c>
      <c r="P4409">
        <v>0</v>
      </c>
      <c r="V4409">
        <v>0</v>
      </c>
      <c r="W4409">
        <v>0</v>
      </c>
      <c r="Z4409" t="e">
        <v>#N/A</v>
      </c>
      <c r="AA4409">
        <v>8</v>
      </c>
      <c r="AB4409">
        <v>300</v>
      </c>
      <c r="AC4409">
        <v>17</v>
      </c>
      <c r="AG4409" t="e">
        <v>#N/A</v>
      </c>
      <c r="AH4409" t="e">
        <v>#N/A</v>
      </c>
      <c r="AI4409" t="e">
        <v>#N/A</v>
      </c>
      <c r="AJ4409" t="s">
        <v>1710</v>
      </c>
      <c r="AK4409" t="s">
        <v>1710</v>
      </c>
      <c r="AN4409" t="e">
        <v>#N/A</v>
      </c>
      <c r="AO4409" t="e">
        <v>#N/A</v>
      </c>
      <c r="AT4409" t="s">
        <v>1710</v>
      </c>
      <c r="AU4409" t="s">
        <v>1710</v>
      </c>
      <c r="BN4409">
        <v>0</v>
      </c>
      <c r="BO4409">
        <v>0</v>
      </c>
      <c r="BP4409">
        <v>0</v>
      </c>
      <c r="BS4409" t="e">
        <v>#N/A</v>
      </c>
      <c r="BT4409" t="str">
        <f t="shared" si="272"/>
        <v/>
      </c>
      <c r="BU4409" t="str">
        <f t="shared" si="273"/>
        <v/>
      </c>
      <c r="BV4409" t="str">
        <f t="shared" si="274"/>
        <v/>
      </c>
      <c r="BW4409" t="str">
        <f t="shared" si="275"/>
        <v/>
      </c>
    </row>
    <row r="4410" spans="1:75" x14ac:dyDescent="0.35">
      <c r="A4410">
        <v>245</v>
      </c>
      <c r="B4410" t="s">
        <v>1408</v>
      </c>
      <c r="C4410" t="s">
        <v>70</v>
      </c>
      <c r="D4410">
        <v>74</v>
      </c>
      <c r="E4410">
        <v>194.83</v>
      </c>
      <c r="F4410">
        <v>2018</v>
      </c>
      <c r="G4410">
        <v>2</v>
      </c>
      <c r="H4410">
        <v>116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-0.95</v>
      </c>
      <c r="V4410">
        <v>-0.95</v>
      </c>
      <c r="W4410">
        <v>-0.95</v>
      </c>
      <c r="Z4410">
        <v>24</v>
      </c>
      <c r="AA4410">
        <v>8</v>
      </c>
      <c r="AB4410">
        <v>300</v>
      </c>
      <c r="AC4410">
        <v>17</v>
      </c>
      <c r="AH4410">
        <v>2.93</v>
      </c>
      <c r="AJ4410" t="s">
        <v>1710</v>
      </c>
      <c r="AK4410">
        <v>4.1999999999999997E-3</v>
      </c>
      <c r="AM4410">
        <v>1.36</v>
      </c>
      <c r="AO4410">
        <v>3</v>
      </c>
      <c r="AP4410">
        <v>-0.5</v>
      </c>
      <c r="AQ4410">
        <v>-0.5</v>
      </c>
      <c r="AR4410">
        <v>1.95</v>
      </c>
      <c r="AS4410">
        <v>1.95</v>
      </c>
      <c r="AT4410">
        <v>0</v>
      </c>
      <c r="AU4410">
        <v>0</v>
      </c>
      <c r="BN4410">
        <v>0</v>
      </c>
      <c r="BO4410">
        <v>0</v>
      </c>
      <c r="BP4410">
        <v>0</v>
      </c>
      <c r="BS4410">
        <v>1</v>
      </c>
      <c r="BT4410" t="str">
        <f t="shared" si="272"/>
        <v/>
      </c>
      <c r="BU4410">
        <f t="shared" si="273"/>
        <v>4.1999999999999997E-3</v>
      </c>
      <c r="BV4410">
        <f t="shared" si="274"/>
        <v>0</v>
      </c>
      <c r="BW4410">
        <f t="shared" si="275"/>
        <v>0</v>
      </c>
    </row>
    <row r="4411" spans="1:75" x14ac:dyDescent="0.35">
      <c r="A4411">
        <v>246</v>
      </c>
      <c r="B4411" t="s">
        <v>574</v>
      </c>
      <c r="C4411" t="s">
        <v>83</v>
      </c>
      <c r="D4411">
        <v>86</v>
      </c>
      <c r="E4411">
        <v>196.27</v>
      </c>
      <c r="F4411">
        <v>2018</v>
      </c>
      <c r="G4411">
        <v>3</v>
      </c>
      <c r="H4411">
        <v>57</v>
      </c>
      <c r="I4411">
        <v>48</v>
      </c>
      <c r="J4411">
        <v>71</v>
      </c>
      <c r="M4411">
        <v>0</v>
      </c>
      <c r="N4411">
        <v>0</v>
      </c>
      <c r="O4411">
        <v>0</v>
      </c>
      <c r="P4411">
        <v>0</v>
      </c>
      <c r="S4411">
        <v>0</v>
      </c>
      <c r="T4411">
        <v>0.01</v>
      </c>
      <c r="U4411">
        <v>-0.02</v>
      </c>
      <c r="V4411">
        <v>-0.01</v>
      </c>
      <c r="W4411">
        <v>-0.27</v>
      </c>
      <c r="Z4411">
        <v>33</v>
      </c>
      <c r="AA4411">
        <v>8</v>
      </c>
      <c r="AB4411">
        <v>300</v>
      </c>
      <c r="AC4411">
        <v>17</v>
      </c>
      <c r="AD4411">
        <v>152</v>
      </c>
      <c r="AF4411">
        <v>44</v>
      </c>
      <c r="AG4411">
        <v>9.26</v>
      </c>
      <c r="AH4411">
        <v>8.51</v>
      </c>
      <c r="AI4411">
        <v>9.3800000000000008</v>
      </c>
      <c r="AJ4411">
        <v>0.12820000000000001</v>
      </c>
      <c r="AK4411">
        <v>0.1825</v>
      </c>
      <c r="AL4411">
        <v>1.69</v>
      </c>
      <c r="AM4411">
        <v>1.39</v>
      </c>
      <c r="AN4411">
        <v>15</v>
      </c>
      <c r="AO4411">
        <v>15</v>
      </c>
      <c r="AP4411">
        <v>7.3</v>
      </c>
      <c r="AQ4411">
        <v>7.3</v>
      </c>
      <c r="AR4411">
        <v>1.74</v>
      </c>
      <c r="AS4411">
        <v>1.63</v>
      </c>
      <c r="AT4411">
        <v>0.79600000000000004</v>
      </c>
      <c r="AU4411">
        <v>0.79600000000000004</v>
      </c>
      <c r="BN4411">
        <v>0</v>
      </c>
      <c r="BO4411">
        <v>0</v>
      </c>
      <c r="BP4411">
        <v>0</v>
      </c>
      <c r="BS4411">
        <v>10</v>
      </c>
      <c r="BT4411">
        <f t="shared" si="272"/>
        <v>0.12820000000000001</v>
      </c>
      <c r="BU4411">
        <f t="shared" si="273"/>
        <v>0.1825</v>
      </c>
      <c r="BV4411">
        <f t="shared" si="274"/>
        <v>0.79600000000000004</v>
      </c>
      <c r="BW4411">
        <f t="shared" si="275"/>
        <v>0.79600000000000004</v>
      </c>
    </row>
    <row r="4412" spans="1:75" x14ac:dyDescent="0.35">
      <c r="A4412">
        <v>247</v>
      </c>
      <c r="B4412" t="s">
        <v>1263</v>
      </c>
      <c r="C4412" t="s">
        <v>83</v>
      </c>
      <c r="D4412">
        <v>87</v>
      </c>
      <c r="E4412">
        <v>196.82</v>
      </c>
      <c r="F4412">
        <v>2018</v>
      </c>
      <c r="G4412">
        <v>3</v>
      </c>
      <c r="H4412">
        <v>35</v>
      </c>
      <c r="I4412">
        <v>110</v>
      </c>
      <c r="J4412">
        <v>131</v>
      </c>
      <c r="M4412">
        <v>0</v>
      </c>
      <c r="N4412">
        <v>0</v>
      </c>
      <c r="O4412">
        <v>0</v>
      </c>
      <c r="P4412">
        <v>0</v>
      </c>
      <c r="S4412">
        <v>0</v>
      </c>
      <c r="T4412">
        <v>0.02</v>
      </c>
      <c r="U4412">
        <v>0</v>
      </c>
      <c r="V4412">
        <v>0.02</v>
      </c>
      <c r="W4412">
        <v>-0.86</v>
      </c>
      <c r="Z4412">
        <v>23</v>
      </c>
      <c r="AA4412">
        <v>2</v>
      </c>
      <c r="AB4412">
        <v>37</v>
      </c>
      <c r="AC4412">
        <v>17</v>
      </c>
      <c r="AD4412">
        <v>117</v>
      </c>
      <c r="AF4412">
        <v>84</v>
      </c>
      <c r="AG4412">
        <v>4.71</v>
      </c>
      <c r="AH4412">
        <v>10.199999999999999</v>
      </c>
      <c r="AI4412">
        <v>3.26</v>
      </c>
      <c r="AJ4412">
        <v>0.127</v>
      </c>
      <c r="AK4412">
        <v>0.2374</v>
      </c>
      <c r="AL4412">
        <v>0.69</v>
      </c>
      <c r="AM4412">
        <v>1.2</v>
      </c>
      <c r="AN4412">
        <v>15</v>
      </c>
      <c r="AO4412">
        <v>16</v>
      </c>
      <c r="AP4412">
        <v>13.1</v>
      </c>
      <c r="AQ4412">
        <v>13.1</v>
      </c>
      <c r="AR4412">
        <v>1.0900000000000001</v>
      </c>
      <c r="AS4412">
        <v>1.65</v>
      </c>
      <c r="AT4412">
        <v>0.48599999999999999</v>
      </c>
      <c r="AU4412">
        <v>0.48599999999999999</v>
      </c>
      <c r="BN4412">
        <v>0</v>
      </c>
      <c r="BO4412">
        <v>0</v>
      </c>
      <c r="BP4412">
        <v>0</v>
      </c>
      <c r="BS4412">
        <v>2</v>
      </c>
      <c r="BT4412">
        <f t="shared" si="272"/>
        <v>0.127</v>
      </c>
      <c r="BU4412">
        <f t="shared" si="273"/>
        <v>0.2374</v>
      </c>
      <c r="BV4412">
        <f t="shared" si="274"/>
        <v>0.48599999999999999</v>
      </c>
      <c r="BW4412">
        <f t="shared" si="275"/>
        <v>0.48599999999999999</v>
      </c>
    </row>
    <row r="4413" spans="1:75" x14ac:dyDescent="0.35">
      <c r="A4413">
        <v>248</v>
      </c>
      <c r="B4413" t="s">
        <v>1409</v>
      </c>
      <c r="C4413" t="s">
        <v>1355</v>
      </c>
      <c r="E4413">
        <v>196.9</v>
      </c>
      <c r="F4413">
        <v>2018</v>
      </c>
      <c r="G4413" t="e">
        <v>#N/A</v>
      </c>
      <c r="M4413" t="e">
        <v>#N/A</v>
      </c>
      <c r="N4413" t="e">
        <v>#N/A</v>
      </c>
      <c r="O4413" t="e">
        <v>#N/A</v>
      </c>
      <c r="P4413" t="e">
        <v>#N/A</v>
      </c>
      <c r="V4413">
        <v>0</v>
      </c>
      <c r="W4413">
        <v>0</v>
      </c>
      <c r="Z4413" t="e">
        <v>#N/A</v>
      </c>
      <c r="AA4413">
        <v>8</v>
      </c>
      <c r="AB4413">
        <v>300</v>
      </c>
      <c r="AC4413">
        <v>17</v>
      </c>
      <c r="AG4413" t="e">
        <v>#N/A</v>
      </c>
      <c r="AH4413" t="e">
        <v>#N/A</v>
      </c>
      <c r="AI4413" t="e">
        <v>#N/A</v>
      </c>
      <c r="AJ4413" t="s">
        <v>1710</v>
      </c>
      <c r="AK4413" t="s">
        <v>1710</v>
      </c>
      <c r="AN4413" t="e">
        <v>#N/A</v>
      </c>
      <c r="AO4413" t="e">
        <v>#N/A</v>
      </c>
      <c r="AT4413" t="s">
        <v>1710</v>
      </c>
      <c r="AU4413" t="s">
        <v>1710</v>
      </c>
      <c r="BN4413" t="e">
        <v>#N/A</v>
      </c>
      <c r="BO4413" t="e">
        <v>#N/A</v>
      </c>
      <c r="BP4413" t="e">
        <v>#N/A</v>
      </c>
      <c r="BS4413" t="e">
        <v>#N/A</v>
      </c>
      <c r="BT4413" t="str">
        <f t="shared" si="272"/>
        <v/>
      </c>
      <c r="BU4413" t="str">
        <f t="shared" si="273"/>
        <v/>
      </c>
      <c r="BV4413" t="str">
        <f t="shared" si="274"/>
        <v/>
      </c>
      <c r="BW4413" t="str">
        <f t="shared" si="275"/>
        <v/>
      </c>
    </row>
    <row r="4414" spans="1:75" x14ac:dyDescent="0.35">
      <c r="A4414">
        <v>249</v>
      </c>
      <c r="B4414" t="s">
        <v>1410</v>
      </c>
      <c r="C4414" t="s">
        <v>1355</v>
      </c>
      <c r="E4414">
        <v>198.39</v>
      </c>
      <c r="F4414">
        <v>2018</v>
      </c>
      <c r="G4414" t="e">
        <v>#N/A</v>
      </c>
      <c r="M4414" t="e">
        <v>#N/A</v>
      </c>
      <c r="N4414" t="e">
        <v>#N/A</v>
      </c>
      <c r="O4414" t="e">
        <v>#N/A</v>
      </c>
      <c r="P4414" t="e">
        <v>#N/A</v>
      </c>
      <c r="V4414">
        <v>0</v>
      </c>
      <c r="W4414">
        <v>0</v>
      </c>
      <c r="Z4414" t="e">
        <v>#N/A</v>
      </c>
      <c r="AA4414">
        <v>8</v>
      </c>
      <c r="AB4414">
        <v>300</v>
      </c>
      <c r="AC4414">
        <v>17</v>
      </c>
      <c r="AG4414" t="e">
        <v>#N/A</v>
      </c>
      <c r="AH4414" t="e">
        <v>#N/A</v>
      </c>
      <c r="AI4414" t="e">
        <v>#N/A</v>
      </c>
      <c r="AJ4414" t="s">
        <v>1710</v>
      </c>
      <c r="AK4414" t="s">
        <v>1710</v>
      </c>
      <c r="AN4414" t="e">
        <v>#N/A</v>
      </c>
      <c r="AO4414" t="e">
        <v>#N/A</v>
      </c>
      <c r="AT4414" t="s">
        <v>1710</v>
      </c>
      <c r="AU4414" t="s">
        <v>1710</v>
      </c>
      <c r="BN4414" t="e">
        <v>#N/A</v>
      </c>
      <c r="BO4414" t="e">
        <v>#N/A</v>
      </c>
      <c r="BP4414" t="e">
        <v>#N/A</v>
      </c>
      <c r="BS4414" t="e">
        <v>#N/A</v>
      </c>
      <c r="BT4414" t="str">
        <f t="shared" si="272"/>
        <v/>
      </c>
      <c r="BU4414" t="str">
        <f t="shared" si="273"/>
        <v/>
      </c>
      <c r="BV4414" t="str">
        <f t="shared" si="274"/>
        <v/>
      </c>
      <c r="BW4414" t="str">
        <f t="shared" si="275"/>
        <v/>
      </c>
    </row>
    <row r="4415" spans="1:75" x14ac:dyDescent="0.35">
      <c r="A4415">
        <v>250</v>
      </c>
      <c r="B4415" t="s">
        <v>1411</v>
      </c>
      <c r="C4415" t="s">
        <v>83</v>
      </c>
      <c r="D4415">
        <v>88</v>
      </c>
      <c r="E4415">
        <v>199.05</v>
      </c>
      <c r="F4415">
        <v>2018</v>
      </c>
      <c r="G4415">
        <v>3</v>
      </c>
      <c r="H4415">
        <v>100</v>
      </c>
      <c r="I4415">
        <v>105</v>
      </c>
      <c r="J4415">
        <v>86</v>
      </c>
      <c r="M4415">
        <v>0</v>
      </c>
      <c r="N4415">
        <v>0</v>
      </c>
      <c r="O4415">
        <v>0</v>
      </c>
      <c r="P4415">
        <v>0</v>
      </c>
      <c r="S4415">
        <v>0</v>
      </c>
      <c r="T4415">
        <v>0.08</v>
      </c>
      <c r="U4415">
        <v>-0.4</v>
      </c>
      <c r="V4415">
        <v>-0.32</v>
      </c>
      <c r="W4415">
        <v>-0.32</v>
      </c>
      <c r="Z4415">
        <v>21</v>
      </c>
      <c r="AA4415">
        <v>4</v>
      </c>
      <c r="AB4415">
        <v>103</v>
      </c>
      <c r="AC4415">
        <v>17</v>
      </c>
      <c r="AD4415">
        <v>83</v>
      </c>
      <c r="AH4415">
        <v>10.45</v>
      </c>
      <c r="AI4415">
        <v>6.09</v>
      </c>
      <c r="AJ4415" t="s">
        <v>1710</v>
      </c>
      <c r="AK4415">
        <v>7.3800000000000004E-2</v>
      </c>
      <c r="AM4415">
        <v>1.72</v>
      </c>
      <c r="AO4415">
        <v>6</v>
      </c>
      <c r="AP4415">
        <v>4.7</v>
      </c>
      <c r="AQ4415">
        <v>4.7</v>
      </c>
      <c r="AS4415">
        <v>1.65</v>
      </c>
      <c r="AT4415">
        <v>0.70199999999999996</v>
      </c>
      <c r="AU4415">
        <v>0.70199999999999996</v>
      </c>
      <c r="BN4415">
        <v>0</v>
      </c>
      <c r="BO4415">
        <v>0</v>
      </c>
      <c r="BP4415">
        <v>0</v>
      </c>
      <c r="BS4415">
        <v>1</v>
      </c>
      <c r="BT4415" t="str">
        <f t="shared" si="272"/>
        <v/>
      </c>
      <c r="BU4415">
        <f t="shared" si="273"/>
        <v>7.3800000000000004E-2</v>
      </c>
      <c r="BV4415">
        <f t="shared" si="274"/>
        <v>0.70199999999999996</v>
      </c>
      <c r="BW4415">
        <f t="shared" si="275"/>
        <v>0.70199999999999996</v>
      </c>
    </row>
    <row r="4416" spans="1:75" x14ac:dyDescent="0.35">
      <c r="A4416">
        <v>251</v>
      </c>
      <c r="B4416" t="s">
        <v>1412</v>
      </c>
      <c r="C4416" t="s">
        <v>1355</v>
      </c>
      <c r="E4416">
        <v>201.84</v>
      </c>
      <c r="F4416">
        <v>2018</v>
      </c>
      <c r="G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V4416">
        <v>0</v>
      </c>
      <c r="W4416">
        <v>0</v>
      </c>
      <c r="Z4416" t="e">
        <v>#N/A</v>
      </c>
      <c r="AA4416">
        <v>8</v>
      </c>
      <c r="AB4416">
        <v>300</v>
      </c>
      <c r="AC4416">
        <v>17</v>
      </c>
      <c r="AG4416" t="e">
        <v>#N/A</v>
      </c>
      <c r="AH4416" t="e">
        <v>#N/A</v>
      </c>
      <c r="AI4416" t="e">
        <v>#N/A</v>
      </c>
      <c r="AJ4416" t="s">
        <v>1710</v>
      </c>
      <c r="AK4416" t="s">
        <v>1710</v>
      </c>
      <c r="AN4416" t="e">
        <v>#N/A</v>
      </c>
      <c r="AO4416" t="e">
        <v>#N/A</v>
      </c>
      <c r="AT4416" t="s">
        <v>1710</v>
      </c>
      <c r="AU4416" t="s">
        <v>1710</v>
      </c>
      <c r="BN4416" t="e">
        <v>#N/A</v>
      </c>
      <c r="BO4416" t="e">
        <v>#N/A</v>
      </c>
      <c r="BP4416" t="e">
        <v>#N/A</v>
      </c>
      <c r="BS4416" t="e">
        <v>#N/A</v>
      </c>
      <c r="BT4416" t="str">
        <f t="shared" si="272"/>
        <v/>
      </c>
      <c r="BU4416" t="str">
        <f t="shared" si="273"/>
        <v/>
      </c>
      <c r="BV4416" t="str">
        <f t="shared" si="274"/>
        <v/>
      </c>
      <c r="BW4416" t="str">
        <f t="shared" si="275"/>
        <v/>
      </c>
    </row>
    <row r="4417" spans="1:75" x14ac:dyDescent="0.35">
      <c r="A4417">
        <v>252</v>
      </c>
      <c r="B4417" t="s">
        <v>1413</v>
      </c>
      <c r="C4417" t="s">
        <v>83</v>
      </c>
      <c r="D4417">
        <v>89</v>
      </c>
      <c r="E4417">
        <v>203.34</v>
      </c>
      <c r="F4417">
        <v>2018</v>
      </c>
      <c r="G4417">
        <v>3</v>
      </c>
      <c r="H4417">
        <v>99</v>
      </c>
      <c r="I4417">
        <v>95</v>
      </c>
      <c r="J4417">
        <v>104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-0.84</v>
      </c>
      <c r="U4417">
        <v>-0.82</v>
      </c>
      <c r="V4417">
        <v>-1.66</v>
      </c>
      <c r="W4417">
        <v>-2.35</v>
      </c>
      <c r="Z4417">
        <v>23</v>
      </c>
      <c r="AA4417">
        <v>4</v>
      </c>
      <c r="AB4417">
        <v>113</v>
      </c>
      <c r="AC4417">
        <v>17</v>
      </c>
      <c r="AD4417">
        <v>109</v>
      </c>
      <c r="AH4417">
        <v>4.74</v>
      </c>
      <c r="AI4417">
        <v>3.98</v>
      </c>
      <c r="AJ4417" t="s">
        <v>1710</v>
      </c>
      <c r="AK4417">
        <v>0.09</v>
      </c>
      <c r="AM4417">
        <v>0.88</v>
      </c>
      <c r="AO4417">
        <v>14</v>
      </c>
      <c r="AP4417">
        <v>8.6999999999999993</v>
      </c>
      <c r="AQ4417">
        <v>8.6999999999999993</v>
      </c>
      <c r="AS4417">
        <v>1.47</v>
      </c>
      <c r="AT4417">
        <v>0.63400000000000001</v>
      </c>
      <c r="AU4417">
        <v>0.63400000000000001</v>
      </c>
      <c r="BN4417">
        <v>0</v>
      </c>
      <c r="BO4417">
        <v>0</v>
      </c>
      <c r="BP4417">
        <v>0</v>
      </c>
      <c r="BS4417">
        <v>1</v>
      </c>
      <c r="BT4417" t="str">
        <f t="shared" si="272"/>
        <v/>
      </c>
      <c r="BU4417">
        <f t="shared" si="273"/>
        <v>0.09</v>
      </c>
      <c r="BV4417">
        <f t="shared" si="274"/>
        <v>0.63400000000000001</v>
      </c>
      <c r="BW4417">
        <f t="shared" si="275"/>
        <v>0.63400000000000001</v>
      </c>
    </row>
    <row r="4418" spans="1:75" x14ac:dyDescent="0.35">
      <c r="A4418">
        <v>253</v>
      </c>
      <c r="B4418" t="s">
        <v>1414</v>
      </c>
      <c r="C4418" t="s">
        <v>83</v>
      </c>
      <c r="D4418">
        <v>90</v>
      </c>
      <c r="E4418">
        <v>203.73</v>
      </c>
      <c r="F4418">
        <v>2018</v>
      </c>
      <c r="G4418">
        <v>3</v>
      </c>
      <c r="H4418">
        <v>189</v>
      </c>
      <c r="M4418">
        <v>0</v>
      </c>
      <c r="N4418">
        <v>0</v>
      </c>
      <c r="O4418">
        <v>0</v>
      </c>
      <c r="P4418">
        <v>0</v>
      </c>
      <c r="S4418">
        <v>0</v>
      </c>
      <c r="T4418">
        <v>-0.7</v>
      </c>
      <c r="V4418">
        <v>-0.7</v>
      </c>
      <c r="W4418">
        <v>-0.7</v>
      </c>
      <c r="Z4418">
        <v>23</v>
      </c>
      <c r="AA4418">
        <v>4</v>
      </c>
      <c r="AB4418">
        <v>133</v>
      </c>
      <c r="AC4418">
        <v>17</v>
      </c>
      <c r="AH4418">
        <v>0.28999999999999998</v>
      </c>
      <c r="AJ4418" t="s">
        <v>1710</v>
      </c>
      <c r="AK4418">
        <v>5.3E-3</v>
      </c>
      <c r="AM4418">
        <v>0.27</v>
      </c>
      <c r="AO4418">
        <v>12</v>
      </c>
      <c r="AP4418">
        <v>5.7</v>
      </c>
      <c r="AQ4418">
        <v>5.7</v>
      </c>
      <c r="AS4418">
        <v>1.17</v>
      </c>
      <c r="AT4418">
        <v>8.8999999999999996E-2</v>
      </c>
      <c r="AU4418">
        <v>8.8999999999999996E-2</v>
      </c>
      <c r="BN4418">
        <v>0</v>
      </c>
      <c r="BO4418">
        <v>0</v>
      </c>
      <c r="BP4418">
        <v>0</v>
      </c>
      <c r="BS4418">
        <v>1</v>
      </c>
      <c r="BT4418" t="str">
        <f t="shared" si="272"/>
        <v/>
      </c>
      <c r="BU4418">
        <f t="shared" si="273"/>
        <v>5.3E-3</v>
      </c>
      <c r="BV4418">
        <f t="shared" si="274"/>
        <v>8.8999999999999996E-2</v>
      </c>
      <c r="BW4418">
        <f t="shared" si="275"/>
        <v>8.8999999999999996E-2</v>
      </c>
    </row>
    <row r="4419" spans="1:75" x14ac:dyDescent="0.35">
      <c r="A4419">
        <v>254</v>
      </c>
      <c r="B4419" t="s">
        <v>708</v>
      </c>
      <c r="C4419" t="s">
        <v>79</v>
      </c>
      <c r="D4419">
        <v>34</v>
      </c>
      <c r="E4419">
        <v>203.97</v>
      </c>
      <c r="F4419">
        <v>2018</v>
      </c>
      <c r="G4419">
        <v>1</v>
      </c>
      <c r="H4419">
        <v>42</v>
      </c>
      <c r="I4419">
        <v>56</v>
      </c>
      <c r="J4419">
        <v>63</v>
      </c>
      <c r="M4419">
        <v>0</v>
      </c>
      <c r="N4419">
        <v>0</v>
      </c>
      <c r="O4419">
        <v>0</v>
      </c>
      <c r="P4419">
        <v>0</v>
      </c>
      <c r="S4419">
        <v>0</v>
      </c>
      <c r="T4419">
        <v>-0.26</v>
      </c>
      <c r="V4419">
        <v>-0.26</v>
      </c>
      <c r="W4419">
        <v>-0.61</v>
      </c>
      <c r="Z4419">
        <v>29</v>
      </c>
      <c r="AA4419">
        <v>6</v>
      </c>
      <c r="AB4419">
        <v>180</v>
      </c>
      <c r="AC4419">
        <v>17</v>
      </c>
      <c r="AE4419">
        <v>38</v>
      </c>
      <c r="AF4419">
        <v>17</v>
      </c>
      <c r="AG4419">
        <v>16.98</v>
      </c>
      <c r="AH4419">
        <v>11.36</v>
      </c>
      <c r="AI4419">
        <v>1.1499999999999999</v>
      </c>
      <c r="AJ4419" t="s">
        <v>1710</v>
      </c>
      <c r="AK4419" t="s">
        <v>1710</v>
      </c>
      <c r="AN4419">
        <v>15</v>
      </c>
      <c r="AO4419">
        <v>4</v>
      </c>
      <c r="AT4419" t="s">
        <v>1710</v>
      </c>
      <c r="AU4419" t="s">
        <v>1710</v>
      </c>
      <c r="AV4419">
        <v>8.9</v>
      </c>
      <c r="AW4419">
        <v>10.7</v>
      </c>
      <c r="AX4419" s="2">
        <v>1.4999999999999999E-2</v>
      </c>
      <c r="AY4419" s="2">
        <v>3.5000000000000003E-2</v>
      </c>
      <c r="AZ4419">
        <v>6.7</v>
      </c>
      <c r="BA4419">
        <v>5.6</v>
      </c>
      <c r="BB4419">
        <v>9.5</v>
      </c>
      <c r="BC4419">
        <v>11.2</v>
      </c>
      <c r="BD4419">
        <v>6.4</v>
      </c>
      <c r="BE4419">
        <v>6.8</v>
      </c>
      <c r="BF4419">
        <v>7.4</v>
      </c>
      <c r="BG4419">
        <v>2.4</v>
      </c>
      <c r="BH4419">
        <v>-1</v>
      </c>
      <c r="BI4419">
        <v>4.4000000000000004</v>
      </c>
      <c r="BJ4419">
        <v>420</v>
      </c>
      <c r="BK4419">
        <v>85</v>
      </c>
      <c r="BL4419" s="2">
        <v>3.3300000000000003E-2</v>
      </c>
      <c r="BM4419" t="e">
        <v>#N/A</v>
      </c>
      <c r="BN4419">
        <v>0</v>
      </c>
      <c r="BO4419">
        <v>0</v>
      </c>
      <c r="BP4419">
        <v>0</v>
      </c>
      <c r="BS4419">
        <v>8</v>
      </c>
      <c r="BT4419" t="str">
        <f t="shared" ref="BT4419:BT4482" si="276">IF(AJ4419="","",_xlfn.NUMBERVALUE(AJ4419))</f>
        <v/>
      </c>
      <c r="BU4419" t="str">
        <f t="shared" ref="BU4419:BU4482" si="277">IF(AK4419="","",_xlfn.NUMBERVALUE(AK4419))</f>
        <v/>
      </c>
      <c r="BV4419" t="str">
        <f t="shared" ref="BV4419:BV4482" si="278">IF(AT4419="","",_xlfn.NUMBERVALUE(AT4419))</f>
        <v/>
      </c>
      <c r="BW4419" t="str">
        <f t="shared" ref="BW4419:BW4482" si="279">IF(AU4419="","",_xlfn.NUMBERVALUE(AU4419))</f>
        <v/>
      </c>
    </row>
    <row r="4420" spans="1:75" x14ac:dyDescent="0.35">
      <c r="A4420">
        <v>255</v>
      </c>
      <c r="B4420" t="s">
        <v>226</v>
      </c>
      <c r="C4420" t="s">
        <v>116</v>
      </c>
      <c r="D4420">
        <v>29</v>
      </c>
      <c r="E4420">
        <v>205.22</v>
      </c>
      <c r="F4420">
        <v>2018</v>
      </c>
      <c r="G4420">
        <v>4</v>
      </c>
      <c r="H4420">
        <v>21</v>
      </c>
      <c r="I4420">
        <v>54</v>
      </c>
      <c r="M4420">
        <v>0</v>
      </c>
      <c r="N4420">
        <v>0</v>
      </c>
      <c r="O4420">
        <v>0</v>
      </c>
      <c r="P4420">
        <v>0</v>
      </c>
      <c r="S4420">
        <v>4</v>
      </c>
      <c r="T4420">
        <v>-0.23</v>
      </c>
      <c r="U4420">
        <v>-0.19</v>
      </c>
      <c r="V4420">
        <v>-0.42</v>
      </c>
      <c r="W4420">
        <v>-0.42</v>
      </c>
      <c r="Z4420">
        <v>38</v>
      </c>
      <c r="AA4420">
        <v>1</v>
      </c>
      <c r="AB4420">
        <v>32</v>
      </c>
      <c r="AC4420">
        <v>18</v>
      </c>
      <c r="AD4420">
        <v>30</v>
      </c>
      <c r="AF4420">
        <v>11</v>
      </c>
      <c r="AG4420">
        <v>8.58</v>
      </c>
      <c r="AH4420">
        <v>5.44</v>
      </c>
      <c r="AI4420">
        <v>3.43</v>
      </c>
      <c r="AJ4420" t="s">
        <v>1710</v>
      </c>
      <c r="AK4420" t="s">
        <v>1710</v>
      </c>
      <c r="AN4420">
        <v>16</v>
      </c>
      <c r="AO4420">
        <v>16</v>
      </c>
      <c r="AT4420" t="s">
        <v>1710</v>
      </c>
      <c r="AU4420" t="s">
        <v>1710</v>
      </c>
      <c r="BN4420">
        <v>0</v>
      </c>
      <c r="BO4420">
        <v>0</v>
      </c>
      <c r="BP4420">
        <v>0</v>
      </c>
      <c r="BS4420">
        <v>15</v>
      </c>
      <c r="BT4420" t="str">
        <f t="shared" si="276"/>
        <v/>
      </c>
      <c r="BU4420" t="str">
        <f t="shared" si="277"/>
        <v/>
      </c>
      <c r="BV4420" t="str">
        <f t="shared" si="278"/>
        <v/>
      </c>
      <c r="BW4420" t="str">
        <f t="shared" si="279"/>
        <v/>
      </c>
    </row>
    <row r="4421" spans="1:75" x14ac:dyDescent="0.35">
      <c r="A4421">
        <v>256</v>
      </c>
      <c r="B4421" t="s">
        <v>1415</v>
      </c>
      <c r="C4421" t="s">
        <v>1355</v>
      </c>
      <c r="E4421">
        <v>205.26</v>
      </c>
      <c r="F4421">
        <v>2018</v>
      </c>
      <c r="G4421" t="e">
        <v>#N/A</v>
      </c>
      <c r="M4421" t="e">
        <v>#N/A</v>
      </c>
      <c r="N4421" t="e">
        <v>#N/A</v>
      </c>
      <c r="O4421" t="e">
        <v>#N/A</v>
      </c>
      <c r="P4421" t="e">
        <v>#N/A</v>
      </c>
      <c r="V4421">
        <v>0</v>
      </c>
      <c r="W4421">
        <v>0</v>
      </c>
      <c r="Z4421" t="e">
        <v>#N/A</v>
      </c>
      <c r="AA4421">
        <v>8</v>
      </c>
      <c r="AB4421">
        <v>300</v>
      </c>
      <c r="AC4421">
        <v>18</v>
      </c>
      <c r="AG4421" t="e">
        <v>#N/A</v>
      </c>
      <c r="AH4421" t="e">
        <v>#N/A</v>
      </c>
      <c r="AI4421" t="e">
        <v>#N/A</v>
      </c>
      <c r="AJ4421" t="s">
        <v>1710</v>
      </c>
      <c r="AK4421" t="s">
        <v>1710</v>
      </c>
      <c r="AN4421" t="e">
        <v>#N/A</v>
      </c>
      <c r="AO4421" t="e">
        <v>#N/A</v>
      </c>
      <c r="AT4421" t="s">
        <v>1710</v>
      </c>
      <c r="AU4421" t="s">
        <v>1710</v>
      </c>
      <c r="BN4421" t="e">
        <v>#N/A</v>
      </c>
      <c r="BO4421" t="e">
        <v>#N/A</v>
      </c>
      <c r="BP4421" t="e">
        <v>#N/A</v>
      </c>
      <c r="BS4421" t="e">
        <v>#N/A</v>
      </c>
      <c r="BT4421" t="str">
        <f t="shared" si="276"/>
        <v/>
      </c>
      <c r="BU4421" t="str">
        <f t="shared" si="277"/>
        <v/>
      </c>
      <c r="BV4421" t="str">
        <f t="shared" si="278"/>
        <v/>
      </c>
      <c r="BW4421" t="str">
        <f t="shared" si="279"/>
        <v/>
      </c>
    </row>
    <row r="4422" spans="1:75" x14ac:dyDescent="0.35">
      <c r="A4422">
        <v>257</v>
      </c>
      <c r="B4422" t="s">
        <v>91</v>
      </c>
      <c r="C4422" t="s">
        <v>83</v>
      </c>
      <c r="D4422">
        <v>91</v>
      </c>
      <c r="E4422">
        <v>205.3</v>
      </c>
      <c r="F4422">
        <v>2018</v>
      </c>
      <c r="G4422">
        <v>3</v>
      </c>
      <c r="H4422">
        <v>92</v>
      </c>
      <c r="I4422">
        <v>187</v>
      </c>
      <c r="M4422">
        <v>0</v>
      </c>
      <c r="N4422">
        <v>0</v>
      </c>
      <c r="O4422">
        <v>0</v>
      </c>
      <c r="P4422">
        <v>0</v>
      </c>
      <c r="S4422">
        <v>0</v>
      </c>
      <c r="T4422">
        <v>-0.27</v>
      </c>
      <c r="U4422">
        <v>0</v>
      </c>
      <c r="V4422">
        <v>-0.27</v>
      </c>
      <c r="W4422">
        <v>-0.27</v>
      </c>
      <c r="Z4422">
        <v>28</v>
      </c>
      <c r="AA4422">
        <v>5</v>
      </c>
      <c r="AB4422">
        <v>142</v>
      </c>
      <c r="AC4422">
        <v>18</v>
      </c>
      <c r="AF4422">
        <v>52</v>
      </c>
      <c r="AG4422">
        <v>7.89</v>
      </c>
      <c r="AH4422">
        <v>5.31</v>
      </c>
      <c r="AI4422">
        <v>2.7</v>
      </c>
      <c r="AJ4422">
        <v>0.1245</v>
      </c>
      <c r="AK4422">
        <v>8.4599999999999995E-2</v>
      </c>
      <c r="AL4422">
        <v>1.46</v>
      </c>
      <c r="AM4422">
        <v>0.84</v>
      </c>
      <c r="AN4422">
        <v>16</v>
      </c>
      <c r="AO4422">
        <v>14</v>
      </c>
      <c r="AP4422">
        <v>9.5</v>
      </c>
      <c r="AQ4422">
        <v>9.5</v>
      </c>
      <c r="AR4422">
        <v>2</v>
      </c>
      <c r="AS4422">
        <v>1.43</v>
      </c>
      <c r="AT4422">
        <v>0.121</v>
      </c>
      <c r="AU4422">
        <v>0.121</v>
      </c>
      <c r="BN4422">
        <v>0</v>
      </c>
      <c r="BO4422">
        <v>0</v>
      </c>
      <c r="BP4422">
        <v>0</v>
      </c>
      <c r="BS4422">
        <v>5</v>
      </c>
      <c r="BT4422">
        <f t="shared" si="276"/>
        <v>0.1245</v>
      </c>
      <c r="BU4422">
        <f t="shared" si="277"/>
        <v>8.4599999999999995E-2</v>
      </c>
      <c r="BV4422">
        <f t="shared" si="278"/>
        <v>0.121</v>
      </c>
      <c r="BW4422">
        <f t="shared" si="279"/>
        <v>0.121</v>
      </c>
    </row>
    <row r="4423" spans="1:75" x14ac:dyDescent="0.35">
      <c r="A4423">
        <v>258</v>
      </c>
      <c r="B4423" t="s">
        <v>1295</v>
      </c>
      <c r="C4423" t="s">
        <v>116</v>
      </c>
      <c r="D4423">
        <v>30</v>
      </c>
      <c r="E4423">
        <v>205.97</v>
      </c>
      <c r="F4423">
        <v>2018</v>
      </c>
      <c r="G4423">
        <v>4</v>
      </c>
      <c r="J4423">
        <v>102</v>
      </c>
      <c r="M4423">
        <v>0</v>
      </c>
      <c r="N4423">
        <v>0</v>
      </c>
      <c r="O4423">
        <v>0</v>
      </c>
      <c r="P4423">
        <v>0</v>
      </c>
      <c r="S4423">
        <v>0</v>
      </c>
      <c r="U4423">
        <v>0</v>
      </c>
      <c r="V4423">
        <v>0</v>
      </c>
      <c r="W4423">
        <v>-0.03</v>
      </c>
      <c r="Z4423">
        <v>23</v>
      </c>
      <c r="AA4423">
        <v>5</v>
      </c>
      <c r="AB4423">
        <v>145</v>
      </c>
      <c r="AC4423">
        <v>18</v>
      </c>
      <c r="AI4423">
        <v>0</v>
      </c>
      <c r="AJ4423" t="s">
        <v>1710</v>
      </c>
      <c r="AK4423">
        <v>2.1999999999999999E-2</v>
      </c>
      <c r="AM4423">
        <v>1.67</v>
      </c>
      <c r="AP4423">
        <v>7</v>
      </c>
      <c r="AQ4423">
        <v>7</v>
      </c>
      <c r="AS4423">
        <v>1.5</v>
      </c>
      <c r="AT4423">
        <v>0.317</v>
      </c>
      <c r="AU4423">
        <v>0.317</v>
      </c>
      <c r="BN4423">
        <v>0</v>
      </c>
      <c r="BO4423">
        <v>0</v>
      </c>
      <c r="BP4423">
        <v>0</v>
      </c>
      <c r="BS4423">
        <v>2</v>
      </c>
      <c r="BT4423" t="str">
        <f t="shared" si="276"/>
        <v/>
      </c>
      <c r="BU4423">
        <f t="shared" si="277"/>
        <v>2.1999999999999999E-2</v>
      </c>
      <c r="BV4423">
        <f t="shared" si="278"/>
        <v>0.317</v>
      </c>
      <c r="BW4423">
        <f t="shared" si="279"/>
        <v>0.317</v>
      </c>
    </row>
    <row r="4424" spans="1:75" x14ac:dyDescent="0.35">
      <c r="A4424">
        <v>259</v>
      </c>
      <c r="B4424" t="s">
        <v>1416</v>
      </c>
      <c r="C4424" t="s">
        <v>70</v>
      </c>
      <c r="D4424">
        <v>75</v>
      </c>
      <c r="E4424">
        <v>206.39</v>
      </c>
      <c r="F4424">
        <v>2018</v>
      </c>
      <c r="G4424">
        <v>2</v>
      </c>
      <c r="H4424">
        <v>109</v>
      </c>
      <c r="I4424">
        <v>80</v>
      </c>
      <c r="M4424">
        <v>0</v>
      </c>
      <c r="N4424">
        <v>0</v>
      </c>
      <c r="O4424">
        <v>0</v>
      </c>
      <c r="P4424">
        <v>0</v>
      </c>
      <c r="S4424">
        <v>0</v>
      </c>
      <c r="T4424">
        <v>-0.73</v>
      </c>
      <c r="U4424">
        <v>-0.22</v>
      </c>
      <c r="V4424">
        <v>-0.95</v>
      </c>
      <c r="W4424">
        <v>-0.95</v>
      </c>
      <c r="Z4424">
        <v>21</v>
      </c>
      <c r="AA4424">
        <v>4</v>
      </c>
      <c r="AB4424">
        <v>112</v>
      </c>
      <c r="AC4424">
        <v>18</v>
      </c>
      <c r="AH4424">
        <v>1.79</v>
      </c>
      <c r="AI4424">
        <v>6.29</v>
      </c>
      <c r="AJ4424" t="s">
        <v>1710</v>
      </c>
      <c r="AK4424">
        <v>1.3899999999999999E-2</v>
      </c>
      <c r="AM4424">
        <v>0.72</v>
      </c>
      <c r="AO4424">
        <v>7</v>
      </c>
      <c r="AP4424">
        <v>-1.7</v>
      </c>
      <c r="AQ4424">
        <v>-1.7</v>
      </c>
      <c r="AR4424">
        <v>1.3</v>
      </c>
      <c r="AS4424">
        <v>1.3</v>
      </c>
      <c r="AT4424">
        <v>1.4E-2</v>
      </c>
      <c r="AU4424">
        <v>1.4E-2</v>
      </c>
      <c r="BN4424">
        <v>0</v>
      </c>
      <c r="BO4424">
        <v>0</v>
      </c>
      <c r="BP4424">
        <v>0</v>
      </c>
      <c r="BS4424">
        <v>1</v>
      </c>
      <c r="BT4424" t="str">
        <f t="shared" si="276"/>
        <v/>
      </c>
      <c r="BU4424">
        <f t="shared" si="277"/>
        <v>1.3899999999999999E-2</v>
      </c>
      <c r="BV4424">
        <f t="shared" si="278"/>
        <v>1.4E-2</v>
      </c>
      <c r="BW4424">
        <f t="shared" si="279"/>
        <v>1.4E-2</v>
      </c>
    </row>
    <row r="4425" spans="1:75" x14ac:dyDescent="0.35">
      <c r="A4425">
        <v>260</v>
      </c>
      <c r="B4425" t="s">
        <v>780</v>
      </c>
      <c r="C4425" t="s">
        <v>83</v>
      </c>
      <c r="D4425">
        <v>92</v>
      </c>
      <c r="E4425">
        <v>206.75</v>
      </c>
      <c r="F4425">
        <v>2018</v>
      </c>
      <c r="G4425">
        <v>3</v>
      </c>
      <c r="H4425">
        <v>44</v>
      </c>
      <c r="I4425">
        <v>34</v>
      </c>
      <c r="J4425">
        <v>27</v>
      </c>
      <c r="M4425">
        <v>0</v>
      </c>
      <c r="N4425">
        <v>0</v>
      </c>
      <c r="O4425">
        <v>0</v>
      </c>
      <c r="P4425">
        <v>0</v>
      </c>
      <c r="S4425">
        <v>0</v>
      </c>
      <c r="T4425">
        <v>0</v>
      </c>
      <c r="U4425">
        <v>0.45</v>
      </c>
      <c r="V4425">
        <v>0.45</v>
      </c>
      <c r="W4425">
        <v>0.99</v>
      </c>
      <c r="Z4425">
        <v>29</v>
      </c>
      <c r="AA4425">
        <v>8</v>
      </c>
      <c r="AB4425">
        <v>300</v>
      </c>
      <c r="AC4425">
        <v>18</v>
      </c>
      <c r="AD4425">
        <v>134</v>
      </c>
      <c r="AE4425">
        <v>103</v>
      </c>
      <c r="AF4425">
        <v>71</v>
      </c>
      <c r="AG4425">
        <v>6.09</v>
      </c>
      <c r="AH4425">
        <v>9.39</v>
      </c>
      <c r="AI4425">
        <v>12.05</v>
      </c>
      <c r="AJ4425">
        <v>0.1258</v>
      </c>
      <c r="AK4425">
        <v>0.16869999999999999</v>
      </c>
      <c r="AL4425">
        <v>0.85</v>
      </c>
      <c r="AM4425">
        <v>1.41</v>
      </c>
      <c r="AN4425">
        <v>15</v>
      </c>
      <c r="AO4425">
        <v>16</v>
      </c>
      <c r="AP4425">
        <v>7.5</v>
      </c>
      <c r="AQ4425">
        <v>7.5</v>
      </c>
      <c r="AR4425">
        <v>1.6</v>
      </c>
      <c r="AS4425">
        <v>1.77</v>
      </c>
      <c r="AT4425">
        <v>0.88100000000000001</v>
      </c>
      <c r="AU4425">
        <v>0.88100000000000001</v>
      </c>
      <c r="BN4425">
        <v>0</v>
      </c>
      <c r="BO4425">
        <v>0</v>
      </c>
      <c r="BP4425">
        <v>0</v>
      </c>
      <c r="BS4425">
        <v>7</v>
      </c>
      <c r="BT4425">
        <f t="shared" si="276"/>
        <v>0.1258</v>
      </c>
      <c r="BU4425">
        <f t="shared" si="277"/>
        <v>0.16869999999999999</v>
      </c>
      <c r="BV4425">
        <f t="shared" si="278"/>
        <v>0.88100000000000001</v>
      </c>
      <c r="BW4425">
        <f t="shared" si="279"/>
        <v>0.88100000000000001</v>
      </c>
    </row>
    <row r="4426" spans="1:75" x14ac:dyDescent="0.35">
      <c r="A4426">
        <v>261</v>
      </c>
      <c r="B4426" t="s">
        <v>1299</v>
      </c>
      <c r="C4426" t="s">
        <v>116</v>
      </c>
      <c r="D4426">
        <v>31</v>
      </c>
      <c r="E4426">
        <v>207.34</v>
      </c>
      <c r="F4426">
        <v>2018</v>
      </c>
      <c r="G4426">
        <v>4</v>
      </c>
      <c r="H4426">
        <v>34</v>
      </c>
      <c r="I4426">
        <v>19</v>
      </c>
      <c r="J4426">
        <v>16</v>
      </c>
      <c r="M4426">
        <v>0</v>
      </c>
      <c r="N4426">
        <v>0</v>
      </c>
      <c r="O4426">
        <v>0</v>
      </c>
      <c r="P4426">
        <v>0</v>
      </c>
      <c r="S4426">
        <v>0</v>
      </c>
      <c r="T4426">
        <v>0</v>
      </c>
      <c r="U4426">
        <v>-0.35</v>
      </c>
      <c r="V4426">
        <v>-0.35</v>
      </c>
      <c r="W4426">
        <v>-0.25</v>
      </c>
      <c r="Z4426">
        <v>23</v>
      </c>
      <c r="AA4426">
        <v>3</v>
      </c>
      <c r="AB4426">
        <v>100</v>
      </c>
      <c r="AC4426">
        <v>18</v>
      </c>
      <c r="AD4426">
        <v>39</v>
      </c>
      <c r="AE4426">
        <v>15</v>
      </c>
      <c r="AF4426">
        <v>47</v>
      </c>
      <c r="AG4426">
        <v>2.86</v>
      </c>
      <c r="AH4426">
        <v>4.91</v>
      </c>
      <c r="AI4426">
        <v>6.54</v>
      </c>
      <c r="AJ4426">
        <v>6.0199999999999997E-2</v>
      </c>
      <c r="AK4426">
        <v>7.0599999999999996E-2</v>
      </c>
      <c r="AL4426">
        <v>0.99</v>
      </c>
      <c r="AM4426">
        <v>1.02</v>
      </c>
      <c r="AN4426">
        <v>16</v>
      </c>
      <c r="AO4426">
        <v>13</v>
      </c>
      <c r="AP4426">
        <v>5.9</v>
      </c>
      <c r="AQ4426">
        <v>5.9</v>
      </c>
      <c r="AR4426">
        <v>1.63</v>
      </c>
      <c r="AS4426">
        <v>2.2000000000000002</v>
      </c>
      <c r="AT4426">
        <v>0.19700000000000001</v>
      </c>
      <c r="AU4426">
        <v>0.19700000000000001</v>
      </c>
      <c r="BN4426">
        <v>0</v>
      </c>
      <c r="BO4426">
        <v>0</v>
      </c>
      <c r="BP4426">
        <v>0</v>
      </c>
      <c r="BS4426">
        <v>2</v>
      </c>
      <c r="BT4426">
        <f t="shared" si="276"/>
        <v>6.0199999999999997E-2</v>
      </c>
      <c r="BU4426">
        <f t="shared" si="277"/>
        <v>7.0599999999999996E-2</v>
      </c>
      <c r="BV4426">
        <f t="shared" si="278"/>
        <v>0.19700000000000001</v>
      </c>
      <c r="BW4426">
        <f t="shared" si="279"/>
        <v>0.19700000000000001</v>
      </c>
    </row>
    <row r="4427" spans="1:75" x14ac:dyDescent="0.35">
      <c r="A4427">
        <v>262</v>
      </c>
      <c r="B4427" t="s">
        <v>1036</v>
      </c>
      <c r="C4427" t="s">
        <v>70</v>
      </c>
      <c r="D4427">
        <v>76</v>
      </c>
      <c r="E4427">
        <v>207.42</v>
      </c>
      <c r="F4427">
        <v>2018</v>
      </c>
      <c r="G4427">
        <v>2</v>
      </c>
      <c r="H4427">
        <v>127</v>
      </c>
      <c r="I4427">
        <v>81</v>
      </c>
      <c r="J4427">
        <v>93</v>
      </c>
      <c r="M4427">
        <v>0</v>
      </c>
      <c r="N4427">
        <v>0</v>
      </c>
      <c r="O4427">
        <v>0</v>
      </c>
      <c r="P4427">
        <v>0</v>
      </c>
      <c r="S4427">
        <v>0</v>
      </c>
      <c r="T4427">
        <v>0</v>
      </c>
      <c r="U4427">
        <v>-0.72</v>
      </c>
      <c r="V4427">
        <v>-0.72</v>
      </c>
      <c r="W4427">
        <v>-1.1000000000000001</v>
      </c>
      <c r="Z4427">
        <v>25</v>
      </c>
      <c r="AA4427">
        <v>2</v>
      </c>
      <c r="AB4427">
        <v>54</v>
      </c>
      <c r="AC4427">
        <v>18</v>
      </c>
      <c r="AD4427">
        <v>98</v>
      </c>
      <c r="AF4427">
        <v>40</v>
      </c>
      <c r="AG4427">
        <v>9.0299999999999994</v>
      </c>
      <c r="AH4427">
        <v>0.98</v>
      </c>
      <c r="AI4427">
        <v>2.58</v>
      </c>
      <c r="AJ4427">
        <v>5.7599999999999998E-2</v>
      </c>
      <c r="AK4427">
        <v>7.1000000000000004E-3</v>
      </c>
      <c r="AL4427">
        <v>1.03</v>
      </c>
      <c r="AM4427">
        <v>2.15</v>
      </c>
      <c r="AN4427">
        <v>14</v>
      </c>
      <c r="AO4427">
        <v>6</v>
      </c>
      <c r="AP4427">
        <v>3.3</v>
      </c>
      <c r="AQ4427">
        <v>3.3</v>
      </c>
      <c r="AR4427">
        <v>1.45</v>
      </c>
      <c r="AS4427">
        <v>1.45</v>
      </c>
      <c r="AT4427">
        <v>7.0999999999999994E-2</v>
      </c>
      <c r="AU4427">
        <v>7.0999999999999994E-2</v>
      </c>
      <c r="BN4427">
        <v>0</v>
      </c>
      <c r="BO4427">
        <v>0</v>
      </c>
      <c r="BP4427">
        <v>0</v>
      </c>
      <c r="BS4427">
        <v>4</v>
      </c>
      <c r="BT4427">
        <f t="shared" si="276"/>
        <v>5.7599999999999998E-2</v>
      </c>
      <c r="BU4427">
        <f t="shared" si="277"/>
        <v>7.1000000000000004E-3</v>
      </c>
      <c r="BV4427">
        <f t="shared" si="278"/>
        <v>7.0999999999999994E-2</v>
      </c>
      <c r="BW4427">
        <f t="shared" si="279"/>
        <v>7.0999999999999994E-2</v>
      </c>
    </row>
    <row r="4428" spans="1:75" x14ac:dyDescent="0.35">
      <c r="A4428">
        <v>263</v>
      </c>
      <c r="B4428" t="s">
        <v>1280</v>
      </c>
      <c r="C4428" t="s">
        <v>116</v>
      </c>
      <c r="D4428">
        <v>32</v>
      </c>
      <c r="E4428">
        <v>207.43</v>
      </c>
      <c r="F4428">
        <v>2018</v>
      </c>
      <c r="G4428">
        <v>4</v>
      </c>
      <c r="H4428">
        <v>22</v>
      </c>
      <c r="I4428">
        <v>26</v>
      </c>
      <c r="J4428">
        <v>24</v>
      </c>
      <c r="M4428">
        <v>0</v>
      </c>
      <c r="N4428">
        <v>0</v>
      </c>
      <c r="O4428">
        <v>0</v>
      </c>
      <c r="P4428">
        <v>0</v>
      </c>
      <c r="S4428">
        <v>0</v>
      </c>
      <c r="T4428">
        <v>-0.36</v>
      </c>
      <c r="U4428">
        <v>0</v>
      </c>
      <c r="V4428">
        <v>-0.36</v>
      </c>
      <c r="W4428">
        <v>-0.38</v>
      </c>
      <c r="Z4428">
        <v>24</v>
      </c>
      <c r="AA4428">
        <v>2</v>
      </c>
      <c r="AB4428">
        <v>44</v>
      </c>
      <c r="AC4428">
        <v>18</v>
      </c>
      <c r="AD4428">
        <v>32</v>
      </c>
      <c r="AE4428">
        <v>31</v>
      </c>
      <c r="AF4428">
        <v>43</v>
      </c>
      <c r="AG4428">
        <v>3.29</v>
      </c>
      <c r="AH4428">
        <v>5.29</v>
      </c>
      <c r="AI4428">
        <v>6.91</v>
      </c>
      <c r="AJ4428">
        <v>6.2899999999999998E-2</v>
      </c>
      <c r="AK4428">
        <v>9.3399999999999997E-2</v>
      </c>
      <c r="AL4428">
        <v>1.25</v>
      </c>
      <c r="AM4428">
        <v>1.3</v>
      </c>
      <c r="AN4428">
        <v>16</v>
      </c>
      <c r="AO4428">
        <v>16</v>
      </c>
      <c r="AP4428">
        <v>7</v>
      </c>
      <c r="AQ4428">
        <v>7</v>
      </c>
      <c r="AR4428">
        <v>1.75</v>
      </c>
      <c r="AS4428">
        <v>1.73</v>
      </c>
      <c r="AT4428">
        <v>0.129</v>
      </c>
      <c r="AU4428">
        <v>0.129</v>
      </c>
      <c r="BN4428">
        <v>0</v>
      </c>
      <c r="BO4428">
        <v>0</v>
      </c>
      <c r="BP4428">
        <v>0</v>
      </c>
      <c r="BS4428">
        <v>2</v>
      </c>
      <c r="BT4428">
        <f t="shared" si="276"/>
        <v>6.2899999999999998E-2</v>
      </c>
      <c r="BU4428">
        <f t="shared" si="277"/>
        <v>9.3399999999999997E-2</v>
      </c>
      <c r="BV4428">
        <f t="shared" si="278"/>
        <v>0.129</v>
      </c>
      <c r="BW4428">
        <f t="shared" si="279"/>
        <v>0.129</v>
      </c>
    </row>
    <row r="4429" spans="1:75" x14ac:dyDescent="0.35">
      <c r="A4429">
        <v>264</v>
      </c>
      <c r="B4429" t="s">
        <v>1142</v>
      </c>
      <c r="C4429" t="s">
        <v>70</v>
      </c>
      <c r="D4429">
        <v>77</v>
      </c>
      <c r="E4429">
        <v>208</v>
      </c>
      <c r="F4429">
        <v>2018</v>
      </c>
      <c r="G4429">
        <v>2</v>
      </c>
      <c r="H4429">
        <v>87</v>
      </c>
      <c r="M4429">
        <v>0</v>
      </c>
      <c r="N4429">
        <v>0</v>
      </c>
      <c r="O4429">
        <v>0</v>
      </c>
      <c r="P4429">
        <v>0</v>
      </c>
      <c r="S4429">
        <v>0</v>
      </c>
      <c r="T4429">
        <v>-0.43</v>
      </c>
      <c r="V4429">
        <v>-0.43</v>
      </c>
      <c r="W4429">
        <v>-0.43</v>
      </c>
      <c r="Z4429">
        <v>27</v>
      </c>
      <c r="AA4429">
        <v>7</v>
      </c>
      <c r="AB4429">
        <v>230</v>
      </c>
      <c r="AC4429">
        <v>18</v>
      </c>
      <c r="AF4429">
        <v>132</v>
      </c>
      <c r="AG4429">
        <v>6.8</v>
      </c>
      <c r="AH4429">
        <v>3.86</v>
      </c>
      <c r="AJ4429">
        <v>3.8999999999999998E-3</v>
      </c>
      <c r="AK4429">
        <v>4.0800000000000003E-2</v>
      </c>
      <c r="AL4429">
        <v>2.33</v>
      </c>
      <c r="AM4429">
        <v>0.26</v>
      </c>
      <c r="AN4429">
        <v>1</v>
      </c>
      <c r="AO4429">
        <v>10</v>
      </c>
      <c r="AP4429">
        <v>0.5</v>
      </c>
      <c r="AQ4429">
        <v>0.5</v>
      </c>
      <c r="AR4429">
        <v>0.8</v>
      </c>
      <c r="AS4429">
        <v>0.8</v>
      </c>
      <c r="AT4429">
        <v>8.1000000000000003E-2</v>
      </c>
      <c r="AU4429">
        <v>8.1000000000000003E-2</v>
      </c>
      <c r="BN4429">
        <v>0</v>
      </c>
      <c r="BO4429">
        <v>0</v>
      </c>
      <c r="BP4429">
        <v>0</v>
      </c>
      <c r="BS4429">
        <v>4</v>
      </c>
      <c r="BT4429">
        <f t="shared" si="276"/>
        <v>3.8999999999999998E-3</v>
      </c>
      <c r="BU4429">
        <f t="shared" si="277"/>
        <v>4.0800000000000003E-2</v>
      </c>
      <c r="BV4429">
        <f t="shared" si="278"/>
        <v>8.1000000000000003E-2</v>
      </c>
      <c r="BW4429">
        <f t="shared" si="279"/>
        <v>8.1000000000000003E-2</v>
      </c>
    </row>
    <row r="4430" spans="1:75" x14ac:dyDescent="0.35">
      <c r="A4430">
        <v>265</v>
      </c>
      <c r="B4430" t="s">
        <v>1417</v>
      </c>
      <c r="C4430" t="s">
        <v>83</v>
      </c>
      <c r="D4430">
        <v>93</v>
      </c>
      <c r="E4430">
        <v>208.1</v>
      </c>
      <c r="F4430">
        <v>2018</v>
      </c>
      <c r="G4430">
        <v>3</v>
      </c>
      <c r="I4430">
        <v>145</v>
      </c>
      <c r="J4430">
        <v>218</v>
      </c>
      <c r="M4430">
        <v>0</v>
      </c>
      <c r="N4430">
        <v>0</v>
      </c>
      <c r="O4430">
        <v>0</v>
      </c>
      <c r="P4430">
        <v>0</v>
      </c>
      <c r="S4430">
        <v>0</v>
      </c>
      <c r="U4430">
        <v>0</v>
      </c>
      <c r="V4430">
        <v>0</v>
      </c>
      <c r="W4430">
        <v>0</v>
      </c>
      <c r="Z4430">
        <v>19</v>
      </c>
      <c r="AA4430">
        <v>6</v>
      </c>
      <c r="AB4430">
        <v>185</v>
      </c>
      <c r="AC4430">
        <v>18</v>
      </c>
      <c r="AD4430">
        <v>175</v>
      </c>
      <c r="AI4430">
        <v>1.65</v>
      </c>
      <c r="AJ4430" t="s">
        <v>1710</v>
      </c>
      <c r="AK4430" t="s">
        <v>1710</v>
      </c>
      <c r="AT4430" t="s">
        <v>1710</v>
      </c>
      <c r="AU4430" t="s">
        <v>1710</v>
      </c>
      <c r="BN4430">
        <v>0</v>
      </c>
      <c r="BO4430">
        <v>0</v>
      </c>
      <c r="BP4430">
        <v>0</v>
      </c>
      <c r="BS4430">
        <v>1</v>
      </c>
      <c r="BT4430" t="str">
        <f t="shared" si="276"/>
        <v/>
      </c>
      <c r="BU4430" t="str">
        <f t="shared" si="277"/>
        <v/>
      </c>
      <c r="BV4430" t="str">
        <f t="shared" si="278"/>
        <v/>
      </c>
      <c r="BW4430" t="str">
        <f t="shared" si="279"/>
        <v/>
      </c>
    </row>
    <row r="4431" spans="1:75" x14ac:dyDescent="0.35">
      <c r="A4431">
        <v>266</v>
      </c>
      <c r="B4431" t="s">
        <v>1418</v>
      </c>
      <c r="C4431" t="s">
        <v>1355</v>
      </c>
      <c r="E4431">
        <v>208.6</v>
      </c>
      <c r="F4431">
        <v>2018</v>
      </c>
      <c r="G4431" t="e">
        <v>#N/A</v>
      </c>
      <c r="M4431" t="e">
        <v>#N/A</v>
      </c>
      <c r="N4431" t="e">
        <v>#N/A</v>
      </c>
      <c r="O4431" t="e">
        <v>#N/A</v>
      </c>
      <c r="P4431" t="e">
        <v>#N/A</v>
      </c>
      <c r="V4431">
        <v>0</v>
      </c>
      <c r="W4431">
        <v>0</v>
      </c>
      <c r="Z4431" t="e">
        <v>#N/A</v>
      </c>
      <c r="AA4431">
        <v>8</v>
      </c>
      <c r="AB4431">
        <v>300</v>
      </c>
      <c r="AC4431">
        <v>18</v>
      </c>
      <c r="AG4431" t="e">
        <v>#N/A</v>
      </c>
      <c r="AH4431" t="e">
        <v>#N/A</v>
      </c>
      <c r="AI4431" t="e">
        <v>#N/A</v>
      </c>
      <c r="AJ4431" t="s">
        <v>1710</v>
      </c>
      <c r="AK4431" t="s">
        <v>1710</v>
      </c>
      <c r="AN4431" t="e">
        <v>#N/A</v>
      </c>
      <c r="AO4431" t="e">
        <v>#N/A</v>
      </c>
      <c r="AT4431" t="s">
        <v>1710</v>
      </c>
      <c r="AU4431" t="s">
        <v>1710</v>
      </c>
      <c r="BN4431" t="e">
        <v>#N/A</v>
      </c>
      <c r="BO4431" t="e">
        <v>#N/A</v>
      </c>
      <c r="BP4431" t="e">
        <v>#N/A</v>
      </c>
      <c r="BS4431" t="e">
        <v>#N/A</v>
      </c>
      <c r="BT4431" t="str">
        <f t="shared" si="276"/>
        <v/>
      </c>
      <c r="BU4431" t="str">
        <f t="shared" si="277"/>
        <v/>
      </c>
      <c r="BV4431" t="str">
        <f t="shared" si="278"/>
        <v/>
      </c>
      <c r="BW4431" t="str">
        <f t="shared" si="279"/>
        <v/>
      </c>
    </row>
    <row r="4432" spans="1:75" x14ac:dyDescent="0.35">
      <c r="A4432">
        <v>267</v>
      </c>
      <c r="B4432" t="s">
        <v>1008</v>
      </c>
      <c r="C4432" t="s">
        <v>83</v>
      </c>
      <c r="D4432">
        <v>94</v>
      </c>
      <c r="E4432">
        <v>208.66</v>
      </c>
      <c r="F4432">
        <v>2018</v>
      </c>
      <c r="G4432">
        <v>3</v>
      </c>
      <c r="H4432">
        <v>77</v>
      </c>
      <c r="I4432">
        <v>79</v>
      </c>
      <c r="M4432">
        <v>0</v>
      </c>
      <c r="N4432">
        <v>0</v>
      </c>
      <c r="O4432">
        <v>0</v>
      </c>
      <c r="P4432">
        <v>0</v>
      </c>
      <c r="S4432">
        <v>0</v>
      </c>
      <c r="T4432">
        <v>0.24</v>
      </c>
      <c r="U4432">
        <v>-0.47</v>
      </c>
      <c r="V4432">
        <v>-0.23</v>
      </c>
      <c r="W4432">
        <v>-0.23</v>
      </c>
      <c r="Z4432">
        <v>26</v>
      </c>
      <c r="AA4432">
        <v>8</v>
      </c>
      <c r="AB4432">
        <v>300</v>
      </c>
      <c r="AC4432">
        <v>18</v>
      </c>
      <c r="AD4432">
        <v>130</v>
      </c>
      <c r="AF4432">
        <v>58</v>
      </c>
      <c r="AG4432">
        <v>8.92</v>
      </c>
      <c r="AH4432">
        <v>13.9</v>
      </c>
      <c r="AI4432">
        <v>6.89</v>
      </c>
      <c r="AJ4432">
        <v>0.11360000000000001</v>
      </c>
      <c r="AK4432">
        <v>8.7599999999999997E-2</v>
      </c>
      <c r="AL4432">
        <v>1.64</v>
      </c>
      <c r="AM4432">
        <v>3.03</v>
      </c>
      <c r="AN4432">
        <v>13</v>
      </c>
      <c r="AO4432">
        <v>7</v>
      </c>
      <c r="AP4432">
        <v>7.8</v>
      </c>
      <c r="AQ4432">
        <v>7.8</v>
      </c>
      <c r="AR4432">
        <v>2.06</v>
      </c>
      <c r="AS4432">
        <v>2.48</v>
      </c>
      <c r="AT4432">
        <v>0.33100000000000002</v>
      </c>
      <c r="AU4432">
        <v>0.33100000000000002</v>
      </c>
      <c r="BN4432">
        <v>0</v>
      </c>
      <c r="BO4432">
        <v>0</v>
      </c>
      <c r="BP4432">
        <v>0</v>
      </c>
      <c r="BS4432" t="e">
        <v>#REF!</v>
      </c>
      <c r="BT4432">
        <f t="shared" si="276"/>
        <v>0.11360000000000001</v>
      </c>
      <c r="BU4432">
        <f t="shared" si="277"/>
        <v>8.7599999999999997E-2</v>
      </c>
      <c r="BV4432">
        <f t="shared" si="278"/>
        <v>0.33100000000000002</v>
      </c>
      <c r="BW4432">
        <f t="shared" si="279"/>
        <v>0.33100000000000002</v>
      </c>
    </row>
    <row r="4433" spans="1:75" x14ac:dyDescent="0.35">
      <c r="A4433">
        <v>268</v>
      </c>
      <c r="B4433" t="s">
        <v>1419</v>
      </c>
      <c r="C4433" t="s">
        <v>70</v>
      </c>
      <c r="D4433">
        <v>78</v>
      </c>
      <c r="E4433">
        <v>209.58</v>
      </c>
      <c r="F4433">
        <v>2018</v>
      </c>
      <c r="G4433">
        <v>2</v>
      </c>
      <c r="H4433">
        <v>57</v>
      </c>
      <c r="I4433">
        <v>45</v>
      </c>
      <c r="J4433">
        <v>116</v>
      </c>
      <c r="M4433">
        <v>0</v>
      </c>
      <c r="N4433">
        <v>0</v>
      </c>
      <c r="O4433">
        <v>0</v>
      </c>
      <c r="P4433">
        <v>0</v>
      </c>
      <c r="S4433">
        <v>0</v>
      </c>
      <c r="T4433">
        <v>-0.66</v>
      </c>
      <c r="U4433">
        <v>-0.08</v>
      </c>
      <c r="V4433">
        <v>-0.74</v>
      </c>
      <c r="W4433">
        <v>-1.36</v>
      </c>
      <c r="Z4433">
        <v>22</v>
      </c>
      <c r="AA4433">
        <v>5</v>
      </c>
      <c r="AB4433">
        <v>165</v>
      </c>
      <c r="AC4433">
        <v>18</v>
      </c>
      <c r="AD4433">
        <v>44</v>
      </c>
      <c r="AE4433">
        <v>81</v>
      </c>
      <c r="AH4433">
        <v>8.14</v>
      </c>
      <c r="AI4433">
        <v>7.7</v>
      </c>
      <c r="AJ4433" t="s">
        <v>1710</v>
      </c>
      <c r="AK4433">
        <v>4.4499999999999998E-2</v>
      </c>
      <c r="AM4433">
        <v>1.53</v>
      </c>
      <c r="AO4433">
        <v>11</v>
      </c>
      <c r="AP4433">
        <v>-0.2</v>
      </c>
      <c r="AQ4433">
        <v>-0.2</v>
      </c>
      <c r="AR4433">
        <v>2.2000000000000002</v>
      </c>
      <c r="AS4433">
        <v>2.2000000000000002</v>
      </c>
      <c r="AT4433">
        <v>0.16500000000000001</v>
      </c>
      <c r="AU4433">
        <v>0.16500000000000001</v>
      </c>
      <c r="BN4433">
        <v>0</v>
      </c>
      <c r="BO4433">
        <v>0</v>
      </c>
      <c r="BP4433">
        <v>0</v>
      </c>
      <c r="BS4433">
        <v>1</v>
      </c>
      <c r="BT4433" t="str">
        <f t="shared" si="276"/>
        <v/>
      </c>
      <c r="BU4433">
        <f t="shared" si="277"/>
        <v>4.4499999999999998E-2</v>
      </c>
      <c r="BV4433">
        <f t="shared" si="278"/>
        <v>0.16500000000000001</v>
      </c>
      <c r="BW4433">
        <f t="shared" si="279"/>
        <v>0.16500000000000001</v>
      </c>
    </row>
    <row r="4434" spans="1:75" x14ac:dyDescent="0.35">
      <c r="A4434">
        <v>269</v>
      </c>
      <c r="B4434" t="s">
        <v>638</v>
      </c>
      <c r="C4434" t="s">
        <v>70</v>
      </c>
      <c r="D4434">
        <v>79</v>
      </c>
      <c r="E4434">
        <v>210.98</v>
      </c>
      <c r="F4434">
        <v>2018</v>
      </c>
      <c r="G4434">
        <v>2</v>
      </c>
      <c r="M4434">
        <v>0</v>
      </c>
      <c r="N4434">
        <v>0</v>
      </c>
      <c r="O4434">
        <v>0</v>
      </c>
      <c r="P4434">
        <v>0</v>
      </c>
      <c r="S4434">
        <v>5</v>
      </c>
      <c r="V4434">
        <v>0</v>
      </c>
      <c r="W4434">
        <v>0</v>
      </c>
      <c r="Z4434">
        <v>30</v>
      </c>
      <c r="AA4434">
        <v>3</v>
      </c>
      <c r="AB4434">
        <v>71</v>
      </c>
      <c r="AC4434">
        <v>18</v>
      </c>
      <c r="AF4434">
        <v>21</v>
      </c>
      <c r="AG4434">
        <v>11.57</v>
      </c>
      <c r="AJ4434">
        <v>9.4600000000000004E-2</v>
      </c>
      <c r="AK4434" t="s">
        <v>1710</v>
      </c>
      <c r="AL4434">
        <v>0.91</v>
      </c>
      <c r="AN4434">
        <v>15</v>
      </c>
      <c r="AT4434" t="s">
        <v>1710</v>
      </c>
      <c r="AU4434" t="s">
        <v>1710</v>
      </c>
      <c r="BN4434">
        <v>0</v>
      </c>
      <c r="BO4434">
        <v>0</v>
      </c>
      <c r="BP4434">
        <v>0</v>
      </c>
      <c r="BS4434">
        <v>8</v>
      </c>
      <c r="BT4434">
        <f t="shared" si="276"/>
        <v>9.4600000000000004E-2</v>
      </c>
      <c r="BU4434" t="str">
        <f t="shared" si="277"/>
        <v/>
      </c>
      <c r="BV4434" t="str">
        <f t="shared" si="278"/>
        <v/>
      </c>
      <c r="BW4434" t="str">
        <f t="shared" si="279"/>
        <v/>
      </c>
    </row>
    <row r="4435" spans="1:75" x14ac:dyDescent="0.35">
      <c r="A4435">
        <v>270</v>
      </c>
      <c r="B4435" t="s">
        <v>1420</v>
      </c>
      <c r="C4435" t="s">
        <v>116</v>
      </c>
      <c r="D4435">
        <v>33</v>
      </c>
      <c r="E4435">
        <v>211.93</v>
      </c>
      <c r="F4435">
        <v>2018</v>
      </c>
      <c r="G4435">
        <v>4</v>
      </c>
      <c r="H4435">
        <v>17</v>
      </c>
      <c r="I4435">
        <v>5</v>
      </c>
      <c r="J4435">
        <v>6</v>
      </c>
      <c r="M4435">
        <v>0</v>
      </c>
      <c r="N4435">
        <v>1</v>
      </c>
      <c r="O4435">
        <v>1</v>
      </c>
      <c r="P4435">
        <v>2</v>
      </c>
      <c r="S4435">
        <v>0</v>
      </c>
      <c r="T4435">
        <v>-0.19</v>
      </c>
      <c r="U4435">
        <v>0.77</v>
      </c>
      <c r="V4435">
        <v>0.57999999999999996</v>
      </c>
      <c r="W4435">
        <v>0.94</v>
      </c>
      <c r="Z4435">
        <v>23</v>
      </c>
      <c r="AA4435">
        <v>3</v>
      </c>
      <c r="AB4435">
        <v>86</v>
      </c>
      <c r="AC4435">
        <v>18</v>
      </c>
      <c r="AD4435">
        <v>17</v>
      </c>
      <c r="AE4435">
        <v>3</v>
      </c>
      <c r="AH4435">
        <v>6.7</v>
      </c>
      <c r="AI4435">
        <v>13.95</v>
      </c>
      <c r="AJ4435" t="s">
        <v>1710</v>
      </c>
      <c r="AK4435">
        <v>9.1300000000000006E-2</v>
      </c>
      <c r="AM4435">
        <v>2.0099999999999998</v>
      </c>
      <c r="AO4435">
        <v>16</v>
      </c>
      <c r="AP4435">
        <v>11.2</v>
      </c>
      <c r="AQ4435">
        <v>11.2</v>
      </c>
      <c r="AS4435">
        <v>2.23</v>
      </c>
      <c r="AT4435">
        <v>0.56100000000000005</v>
      </c>
      <c r="AU4435">
        <v>0.56100000000000005</v>
      </c>
      <c r="BN4435">
        <v>0</v>
      </c>
      <c r="BO4435">
        <v>1</v>
      </c>
      <c r="BP4435">
        <v>2</v>
      </c>
      <c r="BS4435">
        <v>1</v>
      </c>
      <c r="BT4435" t="str">
        <f t="shared" si="276"/>
        <v/>
      </c>
      <c r="BU4435">
        <f t="shared" si="277"/>
        <v>9.1300000000000006E-2</v>
      </c>
      <c r="BV4435">
        <f t="shared" si="278"/>
        <v>0.56100000000000005</v>
      </c>
      <c r="BW4435">
        <f t="shared" si="279"/>
        <v>0.56100000000000005</v>
      </c>
    </row>
    <row r="4436" spans="1:75" x14ac:dyDescent="0.35">
      <c r="A4436">
        <v>271</v>
      </c>
      <c r="B4436" t="s">
        <v>1421</v>
      </c>
      <c r="C4436" t="s">
        <v>116</v>
      </c>
      <c r="D4436">
        <v>34</v>
      </c>
      <c r="E4436">
        <v>212.44</v>
      </c>
      <c r="F4436">
        <v>2018</v>
      </c>
      <c r="G4436">
        <v>4</v>
      </c>
      <c r="H4436">
        <v>38</v>
      </c>
      <c r="I4436">
        <v>75</v>
      </c>
      <c r="J4436">
        <v>69</v>
      </c>
      <c r="M4436">
        <v>0</v>
      </c>
      <c r="N4436">
        <v>0</v>
      </c>
      <c r="O4436">
        <v>0</v>
      </c>
      <c r="P4436">
        <v>0</v>
      </c>
      <c r="S4436">
        <v>0</v>
      </c>
      <c r="T4436">
        <v>-0.15</v>
      </c>
      <c r="U4436">
        <v>-0.25</v>
      </c>
      <c r="V4436">
        <v>-0.4</v>
      </c>
      <c r="W4436">
        <v>-0.42</v>
      </c>
      <c r="Z4436">
        <v>25</v>
      </c>
      <c r="AA4436">
        <v>7</v>
      </c>
      <c r="AB4436">
        <v>246</v>
      </c>
      <c r="AC4436">
        <v>18</v>
      </c>
      <c r="AD4436">
        <v>44</v>
      </c>
      <c r="AF4436">
        <v>100.5</v>
      </c>
      <c r="AG4436">
        <v>0.3</v>
      </c>
      <c r="AH4436">
        <v>6.24</v>
      </c>
      <c r="AI4436">
        <v>3.25</v>
      </c>
      <c r="AJ4436">
        <v>4.4000000000000003E-3</v>
      </c>
      <c r="AK4436">
        <v>5.9499999999999997E-2</v>
      </c>
      <c r="AL4436">
        <v>0.96</v>
      </c>
      <c r="AM4436">
        <v>0.99</v>
      </c>
      <c r="AN4436">
        <v>15</v>
      </c>
      <c r="AO4436">
        <v>9</v>
      </c>
      <c r="AP4436">
        <v>3.6</v>
      </c>
      <c r="AQ4436">
        <v>3.6</v>
      </c>
      <c r="AR4436">
        <v>2.25</v>
      </c>
      <c r="AS4436">
        <v>1.87</v>
      </c>
      <c r="AT4436">
        <v>0.40899999999999997</v>
      </c>
      <c r="AU4436">
        <v>0.40899999999999997</v>
      </c>
      <c r="BN4436">
        <v>0</v>
      </c>
      <c r="BO4436">
        <v>0</v>
      </c>
      <c r="BP4436">
        <v>0</v>
      </c>
      <c r="BS4436">
        <v>4</v>
      </c>
      <c r="BT4436">
        <f t="shared" si="276"/>
        <v>4.4000000000000003E-3</v>
      </c>
      <c r="BU4436">
        <f t="shared" si="277"/>
        <v>5.9499999999999997E-2</v>
      </c>
      <c r="BV4436">
        <f t="shared" si="278"/>
        <v>0.40899999999999997</v>
      </c>
      <c r="BW4436">
        <f t="shared" si="279"/>
        <v>0.40899999999999997</v>
      </c>
    </row>
    <row r="4437" spans="1:75" x14ac:dyDescent="0.35">
      <c r="A4437">
        <v>272</v>
      </c>
      <c r="B4437" t="s">
        <v>679</v>
      </c>
      <c r="C4437" t="s">
        <v>83</v>
      </c>
      <c r="D4437">
        <v>95</v>
      </c>
      <c r="E4437">
        <v>212.47</v>
      </c>
      <c r="F4437">
        <v>2018</v>
      </c>
      <c r="G4437">
        <v>3</v>
      </c>
      <c r="H4437">
        <v>116</v>
      </c>
      <c r="M4437">
        <v>0</v>
      </c>
      <c r="N4437">
        <v>0</v>
      </c>
      <c r="O4437">
        <v>0</v>
      </c>
      <c r="P4437">
        <v>0</v>
      </c>
      <c r="S4437">
        <v>1</v>
      </c>
      <c r="T4437">
        <v>0</v>
      </c>
      <c r="V4437">
        <v>0</v>
      </c>
      <c r="W4437">
        <v>0</v>
      </c>
      <c r="Z4437">
        <v>29</v>
      </c>
      <c r="AA4437">
        <v>8</v>
      </c>
      <c r="AB4437">
        <v>300</v>
      </c>
      <c r="AC4437">
        <v>18</v>
      </c>
      <c r="AF4437">
        <v>101</v>
      </c>
      <c r="AG4437">
        <v>5.56</v>
      </c>
      <c r="AH4437">
        <v>6.64</v>
      </c>
      <c r="AJ4437">
        <v>6.9199999999999998E-2</v>
      </c>
      <c r="AK4437">
        <v>6.4699999999999994E-2</v>
      </c>
      <c r="AL4437">
        <v>1.02</v>
      </c>
      <c r="AM4437">
        <v>1.53</v>
      </c>
      <c r="AN4437">
        <v>9</v>
      </c>
      <c r="AO4437">
        <v>8</v>
      </c>
      <c r="AP4437">
        <v>13.1</v>
      </c>
      <c r="AQ4437">
        <v>13.1</v>
      </c>
      <c r="AR4437">
        <v>1.43</v>
      </c>
      <c r="AS4437">
        <v>1.97</v>
      </c>
      <c r="AT4437">
        <v>0.23300000000000001</v>
      </c>
      <c r="AU4437">
        <v>0.23300000000000001</v>
      </c>
      <c r="BN4437">
        <v>0</v>
      </c>
      <c r="BO4437">
        <v>0</v>
      </c>
      <c r="BP4437">
        <v>0</v>
      </c>
      <c r="BS4437">
        <v>8</v>
      </c>
      <c r="BT4437">
        <f t="shared" si="276"/>
        <v>6.9199999999999998E-2</v>
      </c>
      <c r="BU4437">
        <f t="shared" si="277"/>
        <v>6.4699999999999994E-2</v>
      </c>
      <c r="BV4437">
        <f t="shared" si="278"/>
        <v>0.23300000000000001</v>
      </c>
      <c r="BW4437">
        <f t="shared" si="279"/>
        <v>0.23300000000000001</v>
      </c>
    </row>
    <row r="4438" spans="1:75" x14ac:dyDescent="0.35">
      <c r="A4438">
        <v>273</v>
      </c>
      <c r="B4438" t="s">
        <v>878</v>
      </c>
      <c r="C4438" t="s">
        <v>83</v>
      </c>
      <c r="D4438">
        <v>96</v>
      </c>
      <c r="E4438">
        <v>213.45</v>
      </c>
      <c r="F4438">
        <v>2018</v>
      </c>
      <c r="G4438">
        <v>3</v>
      </c>
      <c r="H4438">
        <v>89</v>
      </c>
      <c r="M4438">
        <v>0</v>
      </c>
      <c r="N4438">
        <v>0</v>
      </c>
      <c r="O4438">
        <v>0</v>
      </c>
      <c r="P4438">
        <v>0</v>
      </c>
      <c r="S4438">
        <v>0</v>
      </c>
      <c r="T4438">
        <v>-0.35</v>
      </c>
      <c r="V4438">
        <v>-0.35</v>
      </c>
      <c r="W4438">
        <v>-0.35</v>
      </c>
      <c r="Z4438">
        <v>28</v>
      </c>
      <c r="AA4438">
        <v>8</v>
      </c>
      <c r="AB4438">
        <v>300</v>
      </c>
      <c r="AC4438">
        <v>18</v>
      </c>
      <c r="AF4438">
        <v>28</v>
      </c>
      <c r="AG4438">
        <v>11</v>
      </c>
      <c r="AH4438">
        <v>5.72</v>
      </c>
      <c r="AJ4438">
        <v>0.20300000000000001</v>
      </c>
      <c r="AK4438">
        <v>0.15579999999999999</v>
      </c>
      <c r="AL4438">
        <v>1.54</v>
      </c>
      <c r="AM4438">
        <v>0.96</v>
      </c>
      <c r="AN4438">
        <v>16</v>
      </c>
      <c r="AO4438">
        <v>14</v>
      </c>
      <c r="AP4438">
        <v>9.5</v>
      </c>
      <c r="AQ4438">
        <v>9.5</v>
      </c>
      <c r="AR4438">
        <v>1.84</v>
      </c>
      <c r="AS4438">
        <v>1.1100000000000001</v>
      </c>
      <c r="AT4438">
        <v>0.78</v>
      </c>
      <c r="AU4438">
        <v>0.78</v>
      </c>
      <c r="BN4438">
        <v>0</v>
      </c>
      <c r="BO4438">
        <v>0</v>
      </c>
      <c r="BP4438">
        <v>0</v>
      </c>
      <c r="BS4438">
        <v>7</v>
      </c>
      <c r="BT4438">
        <f t="shared" si="276"/>
        <v>0.20300000000000001</v>
      </c>
      <c r="BU4438">
        <f t="shared" si="277"/>
        <v>0.15579999999999999</v>
      </c>
      <c r="BV4438">
        <f t="shared" si="278"/>
        <v>0.78</v>
      </c>
      <c r="BW4438">
        <f t="shared" si="279"/>
        <v>0.78</v>
      </c>
    </row>
    <row r="4439" spans="1:75" x14ac:dyDescent="0.35">
      <c r="A4439">
        <v>274</v>
      </c>
      <c r="B4439" t="s">
        <v>1422</v>
      </c>
      <c r="C4439" t="s">
        <v>70</v>
      </c>
      <c r="D4439">
        <v>80</v>
      </c>
      <c r="E4439">
        <v>214.08</v>
      </c>
      <c r="F4439">
        <v>2018</v>
      </c>
      <c r="G4439">
        <v>2</v>
      </c>
      <c r="H4439">
        <v>50</v>
      </c>
      <c r="I4439">
        <v>85</v>
      </c>
      <c r="J4439">
        <v>73</v>
      </c>
      <c r="M4439">
        <v>0</v>
      </c>
      <c r="N4439">
        <v>0</v>
      </c>
      <c r="O4439">
        <v>0</v>
      </c>
      <c r="P4439">
        <v>0</v>
      </c>
      <c r="S4439">
        <v>0</v>
      </c>
      <c r="T4439">
        <v>-0.12</v>
      </c>
      <c r="U4439">
        <v>-0.3</v>
      </c>
      <c r="V4439">
        <v>-0.42</v>
      </c>
      <c r="W4439">
        <v>-0.83</v>
      </c>
      <c r="Z4439">
        <v>23</v>
      </c>
      <c r="AA4439">
        <v>4</v>
      </c>
      <c r="AB4439">
        <v>126</v>
      </c>
      <c r="AC4439">
        <v>18</v>
      </c>
      <c r="AD4439">
        <v>55</v>
      </c>
      <c r="AE4439">
        <v>80</v>
      </c>
      <c r="AH4439">
        <v>7.52</v>
      </c>
      <c r="AI4439">
        <v>5.19</v>
      </c>
      <c r="AJ4439" t="s">
        <v>1710</v>
      </c>
      <c r="AK4439">
        <v>5.1499999999999997E-2</v>
      </c>
      <c r="AM4439">
        <v>0.93</v>
      </c>
      <c r="AO4439">
        <v>13</v>
      </c>
      <c r="AP4439">
        <v>-0.5</v>
      </c>
      <c r="AQ4439">
        <v>-0.5</v>
      </c>
      <c r="AR4439">
        <v>1.41</v>
      </c>
      <c r="AS4439">
        <v>1.41</v>
      </c>
      <c r="AT4439">
        <v>5.8999999999999997E-2</v>
      </c>
      <c r="AU4439">
        <v>5.8999999999999997E-2</v>
      </c>
      <c r="BN4439">
        <v>0</v>
      </c>
      <c r="BO4439">
        <v>0</v>
      </c>
      <c r="BP4439">
        <v>0</v>
      </c>
      <c r="BS4439">
        <v>1</v>
      </c>
      <c r="BT4439" t="str">
        <f t="shared" si="276"/>
        <v/>
      </c>
      <c r="BU4439">
        <f t="shared" si="277"/>
        <v>5.1499999999999997E-2</v>
      </c>
      <c r="BV4439">
        <f t="shared" si="278"/>
        <v>5.8999999999999997E-2</v>
      </c>
      <c r="BW4439">
        <f t="shared" si="279"/>
        <v>5.8999999999999997E-2</v>
      </c>
    </row>
    <row r="4440" spans="1:75" x14ac:dyDescent="0.35">
      <c r="A4440">
        <v>275</v>
      </c>
      <c r="B4440" t="s">
        <v>732</v>
      </c>
      <c r="C4440" t="s">
        <v>79</v>
      </c>
      <c r="D4440">
        <v>35</v>
      </c>
      <c r="E4440">
        <v>214.38</v>
      </c>
      <c r="F4440">
        <v>2018</v>
      </c>
      <c r="G4440">
        <v>1</v>
      </c>
      <c r="H4440">
        <v>30</v>
      </c>
      <c r="I4440">
        <v>23</v>
      </c>
      <c r="J4440">
        <v>8</v>
      </c>
      <c r="M4440">
        <v>0</v>
      </c>
      <c r="N4440">
        <v>0</v>
      </c>
      <c r="O4440">
        <v>0</v>
      </c>
      <c r="P4440">
        <v>1</v>
      </c>
      <c r="S4440">
        <v>1</v>
      </c>
      <c r="T4440">
        <v>0.05</v>
      </c>
      <c r="V4440">
        <v>0.05</v>
      </c>
      <c r="W4440">
        <v>0.76</v>
      </c>
      <c r="Z4440">
        <v>30</v>
      </c>
      <c r="AA4440">
        <v>1</v>
      </c>
      <c r="AB4440">
        <v>8</v>
      </c>
      <c r="AC4440">
        <v>18</v>
      </c>
      <c r="AE4440">
        <v>23</v>
      </c>
      <c r="AH4440">
        <v>16.149999999999999</v>
      </c>
      <c r="AI4440">
        <v>22.68</v>
      </c>
      <c r="AJ4440" t="s">
        <v>1710</v>
      </c>
      <c r="AK4440" t="s">
        <v>1710</v>
      </c>
      <c r="AO4440">
        <v>11</v>
      </c>
      <c r="AT4440" t="s">
        <v>1710</v>
      </c>
      <c r="AU4440" t="s">
        <v>1710</v>
      </c>
      <c r="AW4440">
        <v>8.5</v>
      </c>
      <c r="AY4440" s="2">
        <v>6.7000000000000004E-2</v>
      </c>
      <c r="BA4440">
        <v>7.2</v>
      </c>
      <c r="BC4440">
        <v>10.5</v>
      </c>
      <c r="BE4440">
        <v>7.6</v>
      </c>
      <c r="BG4440">
        <v>6.3</v>
      </c>
      <c r="BI4440">
        <v>1.3</v>
      </c>
      <c r="BK4440">
        <v>274</v>
      </c>
      <c r="BM4440" t="e">
        <v>#N/A</v>
      </c>
      <c r="BN4440">
        <v>0</v>
      </c>
      <c r="BO4440">
        <v>0</v>
      </c>
      <c r="BP4440">
        <v>0</v>
      </c>
      <c r="BS4440">
        <v>7</v>
      </c>
      <c r="BT4440" t="str">
        <f t="shared" si="276"/>
        <v/>
      </c>
      <c r="BU4440" t="str">
        <f t="shared" si="277"/>
        <v/>
      </c>
      <c r="BV4440" t="str">
        <f t="shared" si="278"/>
        <v/>
      </c>
      <c r="BW4440" t="str">
        <f t="shared" si="279"/>
        <v/>
      </c>
    </row>
    <row r="4441" spans="1:75" x14ac:dyDescent="0.35">
      <c r="A4441">
        <v>276</v>
      </c>
      <c r="B4441" t="s">
        <v>550</v>
      </c>
      <c r="C4441" t="s">
        <v>83</v>
      </c>
      <c r="D4441">
        <v>97</v>
      </c>
      <c r="E4441">
        <v>214.65</v>
      </c>
      <c r="F4441">
        <v>2018</v>
      </c>
      <c r="G4441">
        <v>3</v>
      </c>
      <c r="M4441">
        <v>0</v>
      </c>
      <c r="N4441">
        <v>0</v>
      </c>
      <c r="O4441">
        <v>0</v>
      </c>
      <c r="P4441">
        <v>0</v>
      </c>
      <c r="S4441">
        <v>3</v>
      </c>
      <c r="V4441">
        <v>0</v>
      </c>
      <c r="W4441">
        <v>0</v>
      </c>
      <c r="Z4441">
        <v>31</v>
      </c>
      <c r="AA4441">
        <v>3</v>
      </c>
      <c r="AB4441">
        <v>87</v>
      </c>
      <c r="AC4441">
        <v>18</v>
      </c>
      <c r="AF4441">
        <v>57</v>
      </c>
      <c r="AG4441">
        <v>7.27</v>
      </c>
      <c r="AJ4441">
        <v>0.17849999999999999</v>
      </c>
      <c r="AK4441" t="s">
        <v>1710</v>
      </c>
      <c r="AL4441">
        <v>1.34</v>
      </c>
      <c r="AN4441">
        <v>16</v>
      </c>
      <c r="AR4441">
        <v>1.4</v>
      </c>
      <c r="AT4441" t="s">
        <v>1710</v>
      </c>
      <c r="AU4441" t="s">
        <v>1710</v>
      </c>
      <c r="BN4441">
        <v>0</v>
      </c>
      <c r="BO4441">
        <v>0</v>
      </c>
      <c r="BP4441">
        <v>0</v>
      </c>
      <c r="BS4441">
        <v>9</v>
      </c>
      <c r="BT4441">
        <f t="shared" si="276"/>
        <v>0.17849999999999999</v>
      </c>
      <c r="BU4441" t="str">
        <f t="shared" si="277"/>
        <v/>
      </c>
      <c r="BV4441" t="str">
        <f t="shared" si="278"/>
        <v/>
      </c>
      <c r="BW4441" t="str">
        <f t="shared" si="279"/>
        <v/>
      </c>
    </row>
    <row r="4442" spans="1:75" x14ac:dyDescent="0.35">
      <c r="A4442">
        <v>277</v>
      </c>
      <c r="B4442" t="s">
        <v>1423</v>
      </c>
      <c r="C4442" t="s">
        <v>70</v>
      </c>
      <c r="D4442">
        <v>81</v>
      </c>
      <c r="E4442">
        <v>214.82</v>
      </c>
      <c r="F4442">
        <v>2018</v>
      </c>
      <c r="G4442">
        <v>2</v>
      </c>
      <c r="H4442">
        <v>89</v>
      </c>
      <c r="I4442">
        <v>151</v>
      </c>
      <c r="M4442">
        <v>0</v>
      </c>
      <c r="N4442">
        <v>0</v>
      </c>
      <c r="O4442">
        <v>0</v>
      </c>
      <c r="P4442">
        <v>0</v>
      </c>
      <c r="S4442">
        <v>0</v>
      </c>
      <c r="T4442">
        <v>-0.82</v>
      </c>
      <c r="U4442">
        <v>0</v>
      </c>
      <c r="V4442">
        <v>-0.82</v>
      </c>
      <c r="W4442">
        <v>-0.82</v>
      </c>
      <c r="Z4442">
        <v>26</v>
      </c>
      <c r="AA4442">
        <v>8</v>
      </c>
      <c r="AB4442">
        <v>300</v>
      </c>
      <c r="AC4442">
        <v>18</v>
      </c>
      <c r="AF4442">
        <v>51</v>
      </c>
      <c r="AG4442">
        <v>6.16</v>
      </c>
      <c r="AH4442">
        <v>2.25</v>
      </c>
      <c r="AJ4442">
        <v>4.8599999999999997E-2</v>
      </c>
      <c r="AK4442">
        <v>2.18E-2</v>
      </c>
      <c r="AL4442">
        <v>1.57</v>
      </c>
      <c r="AM4442">
        <v>0.8</v>
      </c>
      <c r="AN4442">
        <v>15</v>
      </c>
      <c r="AO4442">
        <v>15</v>
      </c>
      <c r="AP4442">
        <v>-1</v>
      </c>
      <c r="AQ4442">
        <v>-1</v>
      </c>
      <c r="AR4442">
        <v>1.36</v>
      </c>
      <c r="AS4442">
        <v>1.36</v>
      </c>
      <c r="AT4442">
        <v>8.3000000000000004E-2</v>
      </c>
      <c r="AU4442">
        <v>8.3000000000000004E-2</v>
      </c>
      <c r="BN4442">
        <v>0</v>
      </c>
      <c r="BO4442">
        <v>0</v>
      </c>
      <c r="BP4442">
        <v>0</v>
      </c>
      <c r="BS4442">
        <v>4</v>
      </c>
      <c r="BT4442">
        <f t="shared" si="276"/>
        <v>4.8599999999999997E-2</v>
      </c>
      <c r="BU4442">
        <f t="shared" si="277"/>
        <v>2.18E-2</v>
      </c>
      <c r="BV4442">
        <f t="shared" si="278"/>
        <v>8.3000000000000004E-2</v>
      </c>
      <c r="BW4442">
        <f t="shared" si="279"/>
        <v>8.3000000000000004E-2</v>
      </c>
    </row>
    <row r="4443" spans="1:75" x14ac:dyDescent="0.35">
      <c r="A4443">
        <v>278</v>
      </c>
      <c r="B4443" t="s">
        <v>1270</v>
      </c>
      <c r="C4443" t="s">
        <v>83</v>
      </c>
      <c r="D4443">
        <v>98</v>
      </c>
      <c r="E4443">
        <v>215.65</v>
      </c>
      <c r="F4443">
        <v>2018</v>
      </c>
      <c r="G4443">
        <v>3</v>
      </c>
      <c r="H4443">
        <v>47</v>
      </c>
      <c r="I4443">
        <v>36</v>
      </c>
      <c r="J4443">
        <v>23</v>
      </c>
      <c r="M4443">
        <v>0</v>
      </c>
      <c r="N4443">
        <v>0</v>
      </c>
      <c r="O4443">
        <v>0</v>
      </c>
      <c r="P4443">
        <v>1</v>
      </c>
      <c r="S4443">
        <v>0</v>
      </c>
      <c r="T4443">
        <v>0.21</v>
      </c>
      <c r="U4443">
        <v>0.4</v>
      </c>
      <c r="V4443">
        <v>0.61</v>
      </c>
      <c r="W4443">
        <v>1.06</v>
      </c>
      <c r="Z4443">
        <v>22</v>
      </c>
      <c r="AA4443">
        <v>2</v>
      </c>
      <c r="AB4443">
        <v>40</v>
      </c>
      <c r="AC4443">
        <v>18</v>
      </c>
      <c r="AD4443">
        <v>59</v>
      </c>
      <c r="AE4443">
        <v>61</v>
      </c>
      <c r="AF4443">
        <v>115</v>
      </c>
      <c r="AG4443">
        <v>3.66</v>
      </c>
      <c r="AH4443">
        <v>10.68</v>
      </c>
      <c r="AI4443">
        <v>10.73</v>
      </c>
      <c r="AJ4443">
        <v>6.1899999999999997E-2</v>
      </c>
      <c r="AK4443">
        <v>0.1188</v>
      </c>
      <c r="AL4443">
        <v>0.85</v>
      </c>
      <c r="AM4443">
        <v>1.66</v>
      </c>
      <c r="AN4443">
        <v>9</v>
      </c>
      <c r="AO4443">
        <v>13</v>
      </c>
      <c r="AP4443">
        <v>12.2</v>
      </c>
      <c r="AQ4443">
        <v>12.2</v>
      </c>
      <c r="AR4443">
        <v>1.02</v>
      </c>
      <c r="AS4443">
        <v>1.91</v>
      </c>
      <c r="AT4443">
        <v>0.248</v>
      </c>
      <c r="AU4443">
        <v>0.248</v>
      </c>
      <c r="BN4443">
        <v>0</v>
      </c>
      <c r="BO4443">
        <v>0</v>
      </c>
      <c r="BP4443">
        <v>0</v>
      </c>
      <c r="BS4443">
        <v>2</v>
      </c>
      <c r="BT4443">
        <f t="shared" si="276"/>
        <v>6.1899999999999997E-2</v>
      </c>
      <c r="BU4443">
        <f t="shared" si="277"/>
        <v>0.1188</v>
      </c>
      <c r="BV4443">
        <f t="shared" si="278"/>
        <v>0.248</v>
      </c>
      <c r="BW4443">
        <f t="shared" si="279"/>
        <v>0.248</v>
      </c>
    </row>
    <row r="4444" spans="1:75" x14ac:dyDescent="0.35">
      <c r="A4444">
        <v>279</v>
      </c>
      <c r="B4444" t="s">
        <v>115</v>
      </c>
      <c r="C4444" t="s">
        <v>116</v>
      </c>
      <c r="D4444">
        <v>35</v>
      </c>
      <c r="E4444">
        <v>215.79</v>
      </c>
      <c r="F4444">
        <v>2018</v>
      </c>
      <c r="G4444">
        <v>4</v>
      </c>
      <c r="I4444">
        <v>11</v>
      </c>
      <c r="J4444">
        <v>62</v>
      </c>
      <c r="M4444">
        <v>0</v>
      </c>
      <c r="N4444">
        <v>1</v>
      </c>
      <c r="O4444">
        <v>1</v>
      </c>
      <c r="P4444">
        <v>1</v>
      </c>
      <c r="S4444">
        <v>14</v>
      </c>
      <c r="U4444">
        <v>0.19</v>
      </c>
      <c r="V4444">
        <v>0.19</v>
      </c>
      <c r="W4444">
        <v>0.14000000000000001</v>
      </c>
      <c r="Z4444">
        <v>36</v>
      </c>
      <c r="AA4444">
        <v>3</v>
      </c>
      <c r="AB4444">
        <v>69</v>
      </c>
      <c r="AC4444">
        <v>18</v>
      </c>
      <c r="AD4444">
        <v>22</v>
      </c>
      <c r="AF4444">
        <v>9</v>
      </c>
      <c r="AG4444">
        <v>9.25</v>
      </c>
      <c r="AI4444">
        <v>8.74</v>
      </c>
      <c r="AJ4444">
        <v>0.17660000000000001</v>
      </c>
      <c r="AK4444" t="s">
        <v>1710</v>
      </c>
      <c r="AL4444">
        <v>1.17</v>
      </c>
      <c r="AN4444">
        <v>16</v>
      </c>
      <c r="AR4444">
        <v>1.86</v>
      </c>
      <c r="AT4444" t="s">
        <v>1710</v>
      </c>
      <c r="AU4444" t="s">
        <v>1710</v>
      </c>
      <c r="BN4444">
        <v>0</v>
      </c>
      <c r="BO4444">
        <v>0</v>
      </c>
      <c r="BP4444">
        <v>0</v>
      </c>
      <c r="BS4444">
        <v>16</v>
      </c>
      <c r="BT4444">
        <f t="shared" si="276"/>
        <v>0.17660000000000001</v>
      </c>
      <c r="BU4444" t="str">
        <f t="shared" si="277"/>
        <v/>
      </c>
      <c r="BV4444" t="str">
        <f t="shared" si="278"/>
        <v/>
      </c>
      <c r="BW4444" t="str">
        <f t="shared" si="279"/>
        <v/>
      </c>
    </row>
    <row r="4445" spans="1:75" x14ac:dyDescent="0.35">
      <c r="A4445">
        <v>280</v>
      </c>
      <c r="B4445" t="s">
        <v>929</v>
      </c>
      <c r="C4445" t="s">
        <v>70</v>
      </c>
      <c r="D4445">
        <v>82</v>
      </c>
      <c r="E4445">
        <v>217.08</v>
      </c>
      <c r="F4445">
        <v>2018</v>
      </c>
      <c r="G4445">
        <v>2</v>
      </c>
      <c r="H4445">
        <v>130</v>
      </c>
      <c r="M4445">
        <v>0</v>
      </c>
      <c r="N4445">
        <v>0</v>
      </c>
      <c r="O4445">
        <v>0</v>
      </c>
      <c r="P4445">
        <v>0</v>
      </c>
      <c r="S4445">
        <v>3</v>
      </c>
      <c r="T4445">
        <v>-0.05</v>
      </c>
      <c r="V4445">
        <v>-0.05</v>
      </c>
      <c r="W4445">
        <v>-0.05</v>
      </c>
      <c r="Z4445">
        <v>26</v>
      </c>
      <c r="AA4445">
        <v>2</v>
      </c>
      <c r="AB4445">
        <v>55</v>
      </c>
      <c r="AC4445">
        <v>19</v>
      </c>
      <c r="AF4445">
        <v>105</v>
      </c>
      <c r="AG4445">
        <v>2.46</v>
      </c>
      <c r="AH4445">
        <v>4.0999999999999996</v>
      </c>
      <c r="AJ4445">
        <v>8.6999999999999994E-3</v>
      </c>
      <c r="AK4445">
        <v>1.9E-3</v>
      </c>
      <c r="AL4445">
        <v>0.52</v>
      </c>
      <c r="AM4445">
        <v>1.5</v>
      </c>
      <c r="AN4445">
        <v>7</v>
      </c>
      <c r="AO4445">
        <v>1</v>
      </c>
      <c r="AP4445">
        <v>1</v>
      </c>
      <c r="AQ4445">
        <v>1</v>
      </c>
      <c r="AR4445">
        <v>1.6</v>
      </c>
      <c r="AS4445">
        <v>1.6</v>
      </c>
      <c r="AT4445">
        <v>0</v>
      </c>
      <c r="AU4445">
        <v>0</v>
      </c>
      <c r="BN4445">
        <v>0</v>
      </c>
      <c r="BO4445">
        <v>0</v>
      </c>
      <c r="BP4445">
        <v>0</v>
      </c>
      <c r="BS4445">
        <v>5</v>
      </c>
      <c r="BT4445">
        <f t="shared" si="276"/>
        <v>8.6999999999999994E-3</v>
      </c>
      <c r="BU4445">
        <f t="shared" si="277"/>
        <v>1.9E-3</v>
      </c>
      <c r="BV4445">
        <f t="shared" si="278"/>
        <v>0</v>
      </c>
      <c r="BW4445">
        <f t="shared" si="279"/>
        <v>0</v>
      </c>
    </row>
    <row r="4446" spans="1:75" x14ac:dyDescent="0.35">
      <c r="A4446">
        <v>281</v>
      </c>
      <c r="B4446" t="s">
        <v>236</v>
      </c>
      <c r="C4446" t="s">
        <v>79</v>
      </c>
      <c r="D4446">
        <v>36</v>
      </c>
      <c r="E4446">
        <v>217.63</v>
      </c>
      <c r="F4446">
        <v>2018</v>
      </c>
      <c r="G4446">
        <v>1</v>
      </c>
      <c r="H4446">
        <v>31</v>
      </c>
      <c r="I4446">
        <v>33</v>
      </c>
      <c r="J4446">
        <v>41</v>
      </c>
      <c r="M4446">
        <v>0</v>
      </c>
      <c r="N4446">
        <v>0</v>
      </c>
      <c r="O4446">
        <v>0</v>
      </c>
      <c r="P4446">
        <v>0</v>
      </c>
      <c r="S4446">
        <v>1</v>
      </c>
      <c r="T4446">
        <v>0.05</v>
      </c>
      <c r="V4446">
        <v>0.05</v>
      </c>
      <c r="W4446">
        <v>-0.23</v>
      </c>
      <c r="Z4446">
        <v>33</v>
      </c>
      <c r="AA4446">
        <v>1</v>
      </c>
      <c r="AB4446">
        <v>18</v>
      </c>
      <c r="AC4446">
        <v>19</v>
      </c>
      <c r="AD4446">
        <v>30</v>
      </c>
      <c r="AF4446">
        <v>24</v>
      </c>
      <c r="AG4446">
        <v>13.69</v>
      </c>
      <c r="AH4446">
        <v>18.12</v>
      </c>
      <c r="AI4446">
        <v>12.61</v>
      </c>
      <c r="AJ4446" t="s">
        <v>1710</v>
      </c>
      <c r="AK4446" t="s">
        <v>1710</v>
      </c>
      <c r="AN4446">
        <v>16</v>
      </c>
      <c r="AO4446">
        <v>9</v>
      </c>
      <c r="AT4446" t="s">
        <v>1710</v>
      </c>
      <c r="AU4446" t="s">
        <v>1710</v>
      </c>
      <c r="AV4446">
        <v>7</v>
      </c>
      <c r="AW4446">
        <v>9.3000000000000007</v>
      </c>
      <c r="AX4446" s="2">
        <v>3.1E-2</v>
      </c>
      <c r="AY4446" s="2">
        <v>2.8000000000000001E-2</v>
      </c>
      <c r="AZ4446">
        <v>5.7</v>
      </c>
      <c r="BA4446">
        <v>6.5</v>
      </c>
      <c r="BB4446">
        <v>10.199999999999999</v>
      </c>
      <c r="BC4446">
        <v>7.3</v>
      </c>
      <c r="BD4446">
        <v>5.8</v>
      </c>
      <c r="BE4446">
        <v>7.1</v>
      </c>
      <c r="BF4446">
        <v>5.3</v>
      </c>
      <c r="BG4446">
        <v>4.8</v>
      </c>
      <c r="BH4446">
        <v>0.5</v>
      </c>
      <c r="BI4446">
        <v>2.2999999999999998</v>
      </c>
      <c r="BJ4446">
        <v>549</v>
      </c>
      <c r="BK4446">
        <v>379</v>
      </c>
      <c r="BL4446" s="2">
        <v>3.2800000000000003E-2</v>
      </c>
      <c r="BM4446" t="e">
        <v>#N/A</v>
      </c>
      <c r="BN4446">
        <v>0</v>
      </c>
      <c r="BO4446">
        <v>0</v>
      </c>
      <c r="BP4446">
        <v>0</v>
      </c>
      <c r="BS4446">
        <v>11</v>
      </c>
      <c r="BT4446" t="str">
        <f t="shared" si="276"/>
        <v/>
      </c>
      <c r="BU4446" t="str">
        <f t="shared" si="277"/>
        <v/>
      </c>
      <c r="BV4446" t="str">
        <f t="shared" si="278"/>
        <v/>
      </c>
      <c r="BW4446" t="str">
        <f t="shared" si="279"/>
        <v/>
      </c>
    </row>
    <row r="4447" spans="1:75" x14ac:dyDescent="0.35">
      <c r="A4447">
        <v>282</v>
      </c>
      <c r="B4447" t="s">
        <v>1031</v>
      </c>
      <c r="C4447" t="s">
        <v>83</v>
      </c>
      <c r="D4447">
        <v>99</v>
      </c>
      <c r="E4447">
        <v>218.33</v>
      </c>
      <c r="F4447">
        <v>2018</v>
      </c>
      <c r="G4447">
        <v>3</v>
      </c>
      <c r="H4447">
        <v>163</v>
      </c>
      <c r="J4447">
        <v>234</v>
      </c>
      <c r="M4447">
        <v>0</v>
      </c>
      <c r="N4447">
        <v>0</v>
      </c>
      <c r="O4447">
        <v>0</v>
      </c>
      <c r="P4447">
        <v>0</v>
      </c>
      <c r="S4447">
        <v>0</v>
      </c>
      <c r="T4447">
        <v>-0.67</v>
      </c>
      <c r="V4447">
        <v>-0.67</v>
      </c>
      <c r="W4447">
        <v>-0.67</v>
      </c>
      <c r="Z4447">
        <v>26</v>
      </c>
      <c r="AA4447">
        <v>1</v>
      </c>
      <c r="AB4447">
        <v>7</v>
      </c>
      <c r="AC4447">
        <v>19</v>
      </c>
      <c r="AF4447">
        <v>148</v>
      </c>
      <c r="AG4447">
        <v>2.6</v>
      </c>
      <c r="AH4447">
        <v>1.47</v>
      </c>
      <c r="AJ4447">
        <v>9.2999999999999992E-3</v>
      </c>
      <c r="AK4447">
        <v>1.6199999999999999E-2</v>
      </c>
      <c r="AL4447">
        <v>0.25</v>
      </c>
      <c r="AM4447">
        <v>1.31</v>
      </c>
      <c r="AN4447">
        <v>1</v>
      </c>
      <c r="AO4447">
        <v>9</v>
      </c>
      <c r="AP4447">
        <v>23.1</v>
      </c>
      <c r="AQ4447">
        <v>23.1</v>
      </c>
      <c r="AR4447">
        <v>0.65</v>
      </c>
      <c r="AS4447">
        <v>1.65</v>
      </c>
      <c r="AT4447">
        <v>0.14099999999999999</v>
      </c>
      <c r="AU4447">
        <v>0.14099999999999999</v>
      </c>
      <c r="BN4447">
        <v>0</v>
      </c>
      <c r="BO4447">
        <v>0</v>
      </c>
      <c r="BP4447">
        <v>0</v>
      </c>
      <c r="BS4447">
        <v>4</v>
      </c>
      <c r="BT4447">
        <f t="shared" si="276"/>
        <v>9.2999999999999992E-3</v>
      </c>
      <c r="BU4447">
        <f t="shared" si="277"/>
        <v>1.6199999999999999E-2</v>
      </c>
      <c r="BV4447">
        <f t="shared" si="278"/>
        <v>0.14099999999999999</v>
      </c>
      <c r="BW4447">
        <f t="shared" si="279"/>
        <v>0.14099999999999999</v>
      </c>
    </row>
    <row r="4448" spans="1:75" x14ac:dyDescent="0.35">
      <c r="A4448">
        <v>283</v>
      </c>
      <c r="B4448" t="s">
        <v>1424</v>
      </c>
      <c r="C4448" t="s">
        <v>70</v>
      </c>
      <c r="D4448">
        <v>83</v>
      </c>
      <c r="E4448">
        <v>219.4</v>
      </c>
      <c r="F4448">
        <v>2018</v>
      </c>
      <c r="G4448">
        <v>2</v>
      </c>
      <c r="H4448">
        <v>74</v>
      </c>
      <c r="I4448">
        <v>91</v>
      </c>
      <c r="J4448">
        <v>69</v>
      </c>
      <c r="M4448">
        <v>0</v>
      </c>
      <c r="N4448">
        <v>0</v>
      </c>
      <c r="O4448">
        <v>0</v>
      </c>
      <c r="P4448">
        <v>0</v>
      </c>
      <c r="S4448">
        <v>0</v>
      </c>
      <c r="T4448">
        <v>-0.14000000000000001</v>
      </c>
      <c r="U4448">
        <v>-0.52</v>
      </c>
      <c r="V4448">
        <v>-0.66</v>
      </c>
      <c r="W4448">
        <v>-0.68</v>
      </c>
      <c r="Z4448">
        <v>22</v>
      </c>
      <c r="AA4448">
        <v>7</v>
      </c>
      <c r="AB4448">
        <v>251</v>
      </c>
      <c r="AC4448">
        <v>19</v>
      </c>
      <c r="AD4448">
        <v>58</v>
      </c>
      <c r="AE4448">
        <v>60</v>
      </c>
      <c r="AH4448">
        <v>6.79</v>
      </c>
      <c r="AI4448">
        <v>4.46</v>
      </c>
      <c r="AJ4448" t="s">
        <v>1710</v>
      </c>
      <c r="AK4448">
        <v>3.5799999999999998E-2</v>
      </c>
      <c r="AM4448">
        <v>2.0099999999999998</v>
      </c>
      <c r="AO4448">
        <v>9</v>
      </c>
      <c r="AP4448">
        <v>-0.4</v>
      </c>
      <c r="AQ4448">
        <v>-0.4</v>
      </c>
      <c r="AR4448">
        <v>1.68</v>
      </c>
      <c r="AS4448">
        <v>1.68</v>
      </c>
      <c r="AT4448">
        <v>3.4000000000000002E-2</v>
      </c>
      <c r="AU4448">
        <v>3.4000000000000002E-2</v>
      </c>
      <c r="BN4448">
        <v>0</v>
      </c>
      <c r="BO4448">
        <v>0</v>
      </c>
      <c r="BP4448">
        <v>0</v>
      </c>
      <c r="BS4448">
        <v>1</v>
      </c>
      <c r="BT4448" t="str">
        <f t="shared" si="276"/>
        <v/>
      </c>
      <c r="BU4448">
        <f t="shared" si="277"/>
        <v>3.5799999999999998E-2</v>
      </c>
      <c r="BV4448">
        <f t="shared" si="278"/>
        <v>3.4000000000000002E-2</v>
      </c>
      <c r="BW4448">
        <f t="shared" si="279"/>
        <v>3.4000000000000002E-2</v>
      </c>
    </row>
    <row r="4449" spans="1:75" x14ac:dyDescent="0.35">
      <c r="A4449">
        <v>284</v>
      </c>
      <c r="B4449" t="s">
        <v>1309</v>
      </c>
      <c r="C4449" t="s">
        <v>70</v>
      </c>
      <c r="D4449">
        <v>84</v>
      </c>
      <c r="E4449">
        <v>221</v>
      </c>
      <c r="F4449">
        <v>2018</v>
      </c>
      <c r="G4449">
        <v>2</v>
      </c>
      <c r="H4449">
        <v>55</v>
      </c>
      <c r="M4449">
        <v>0</v>
      </c>
      <c r="N4449">
        <v>0</v>
      </c>
      <c r="O4449">
        <v>0</v>
      </c>
      <c r="P4449">
        <v>0</v>
      </c>
      <c r="S4449">
        <v>0</v>
      </c>
      <c r="T4449">
        <v>-0.09</v>
      </c>
      <c r="V4449">
        <v>-0.09</v>
      </c>
      <c r="W4449">
        <v>-0.09</v>
      </c>
      <c r="Z4449">
        <v>24</v>
      </c>
      <c r="AA4449">
        <v>6</v>
      </c>
      <c r="AB4449">
        <v>188</v>
      </c>
      <c r="AC4449">
        <v>19</v>
      </c>
      <c r="AD4449">
        <v>80</v>
      </c>
      <c r="AF4449">
        <v>63</v>
      </c>
      <c r="AG4449">
        <v>5.59</v>
      </c>
      <c r="AH4449">
        <v>11.24</v>
      </c>
      <c r="AJ4449">
        <v>5.5599999999999997E-2</v>
      </c>
      <c r="AK4449">
        <v>6.4899999999999999E-2</v>
      </c>
      <c r="AL4449">
        <v>1.38</v>
      </c>
      <c r="AM4449">
        <v>1.25</v>
      </c>
      <c r="AN4449">
        <v>14</v>
      </c>
      <c r="AO4449">
        <v>8</v>
      </c>
      <c r="AP4449">
        <v>4.0999999999999996</v>
      </c>
      <c r="AQ4449">
        <v>4.0999999999999996</v>
      </c>
      <c r="AR4449">
        <v>1.48</v>
      </c>
      <c r="AS4449">
        <v>1.48</v>
      </c>
      <c r="AT4449">
        <v>0.02</v>
      </c>
      <c r="AU4449">
        <v>0.02</v>
      </c>
      <c r="BN4449">
        <v>0</v>
      </c>
      <c r="BO4449">
        <v>0</v>
      </c>
      <c r="BP4449">
        <v>0</v>
      </c>
      <c r="BS4449">
        <v>2</v>
      </c>
      <c r="BT4449">
        <f t="shared" si="276"/>
        <v>5.5599999999999997E-2</v>
      </c>
      <c r="BU4449">
        <f t="shared" si="277"/>
        <v>6.4899999999999999E-2</v>
      </c>
      <c r="BV4449">
        <f t="shared" si="278"/>
        <v>0.02</v>
      </c>
      <c r="BW4449">
        <f t="shared" si="279"/>
        <v>0.02</v>
      </c>
    </row>
    <row r="4450" spans="1:75" x14ac:dyDescent="0.35">
      <c r="A4450">
        <v>285</v>
      </c>
      <c r="B4450" t="s">
        <v>1425</v>
      </c>
      <c r="C4450" t="s">
        <v>70</v>
      </c>
      <c r="D4450">
        <v>85</v>
      </c>
      <c r="E4450">
        <v>221.41</v>
      </c>
      <c r="F4450">
        <v>2018</v>
      </c>
      <c r="G4450">
        <v>2</v>
      </c>
      <c r="I4450">
        <v>79</v>
      </c>
      <c r="J4450">
        <v>145</v>
      </c>
      <c r="M4450">
        <v>0</v>
      </c>
      <c r="N4450">
        <v>0</v>
      </c>
      <c r="O4450">
        <v>0</v>
      </c>
      <c r="P4450">
        <v>0</v>
      </c>
      <c r="S4450">
        <v>0</v>
      </c>
      <c r="U4450">
        <v>7.0000000000000007E-2</v>
      </c>
      <c r="V4450">
        <v>7.0000000000000007E-2</v>
      </c>
      <c r="W4450">
        <v>0.02</v>
      </c>
      <c r="Z4450">
        <v>19</v>
      </c>
      <c r="AA4450">
        <v>7</v>
      </c>
      <c r="AB4450">
        <v>236</v>
      </c>
      <c r="AC4450">
        <v>19</v>
      </c>
      <c r="AI4450">
        <v>7.53</v>
      </c>
      <c r="AJ4450" t="s">
        <v>1710</v>
      </c>
      <c r="AK4450" t="s">
        <v>1710</v>
      </c>
      <c r="AT4450" t="s">
        <v>1710</v>
      </c>
      <c r="AU4450" t="s">
        <v>1710</v>
      </c>
      <c r="BN4450">
        <v>0</v>
      </c>
      <c r="BO4450">
        <v>0</v>
      </c>
      <c r="BP4450">
        <v>0</v>
      </c>
      <c r="BS4450">
        <v>1</v>
      </c>
      <c r="BT4450" t="str">
        <f t="shared" si="276"/>
        <v/>
      </c>
      <c r="BU4450" t="str">
        <f t="shared" si="277"/>
        <v/>
      </c>
      <c r="BV4450" t="str">
        <f t="shared" si="278"/>
        <v/>
      </c>
      <c r="BW4450" t="str">
        <f t="shared" si="279"/>
        <v/>
      </c>
    </row>
    <row r="4451" spans="1:75" x14ac:dyDescent="0.35">
      <c r="A4451">
        <v>286</v>
      </c>
      <c r="B4451" t="s">
        <v>1155</v>
      </c>
      <c r="C4451" t="s">
        <v>83</v>
      </c>
      <c r="D4451">
        <v>100</v>
      </c>
      <c r="E4451">
        <v>222.02</v>
      </c>
      <c r="F4451">
        <v>2018</v>
      </c>
      <c r="G4451">
        <v>3</v>
      </c>
      <c r="H4451">
        <v>52</v>
      </c>
      <c r="I4451">
        <v>75</v>
      </c>
      <c r="J4451">
        <v>84</v>
      </c>
      <c r="M4451">
        <v>0</v>
      </c>
      <c r="N4451">
        <v>0</v>
      </c>
      <c r="O4451">
        <v>0</v>
      </c>
      <c r="P4451">
        <v>0</v>
      </c>
      <c r="S4451">
        <v>0</v>
      </c>
      <c r="T4451">
        <v>0</v>
      </c>
      <c r="U4451">
        <v>-0.26</v>
      </c>
      <c r="V4451">
        <v>-0.26</v>
      </c>
      <c r="W4451">
        <v>-0.36</v>
      </c>
      <c r="Z4451">
        <v>26</v>
      </c>
      <c r="AA4451">
        <v>8</v>
      </c>
      <c r="AB4451">
        <v>300</v>
      </c>
      <c r="AC4451">
        <v>19</v>
      </c>
      <c r="AD4451">
        <v>150</v>
      </c>
      <c r="AF4451">
        <v>133</v>
      </c>
      <c r="AG4451">
        <v>1.56</v>
      </c>
      <c r="AH4451">
        <v>8.4</v>
      </c>
      <c r="AI4451">
        <v>5.94</v>
      </c>
      <c r="AJ4451">
        <v>2.6200000000000001E-2</v>
      </c>
      <c r="AK4451">
        <v>0.17299999999999999</v>
      </c>
      <c r="AL4451">
        <v>0.7</v>
      </c>
      <c r="AM4451">
        <v>1.49</v>
      </c>
      <c r="AN4451">
        <v>11</v>
      </c>
      <c r="AO4451">
        <v>16</v>
      </c>
      <c r="AP4451">
        <v>8.9</v>
      </c>
      <c r="AQ4451">
        <v>8.9</v>
      </c>
      <c r="AR4451">
        <v>1.32</v>
      </c>
      <c r="AS4451">
        <v>1.46</v>
      </c>
      <c r="AT4451">
        <v>0.83399999999999996</v>
      </c>
      <c r="AU4451">
        <v>0.83399999999999996</v>
      </c>
      <c r="BN4451">
        <v>0</v>
      </c>
      <c r="BO4451">
        <v>0</v>
      </c>
      <c r="BP4451">
        <v>0</v>
      </c>
      <c r="BS4451">
        <v>3</v>
      </c>
      <c r="BT4451">
        <f t="shared" si="276"/>
        <v>2.6200000000000001E-2</v>
      </c>
      <c r="BU4451">
        <f t="shared" si="277"/>
        <v>0.17299999999999999</v>
      </c>
      <c r="BV4451">
        <f t="shared" si="278"/>
        <v>0.83399999999999996</v>
      </c>
      <c r="BW4451">
        <f t="shared" si="279"/>
        <v>0.83399999999999996</v>
      </c>
    </row>
    <row r="4452" spans="1:75" x14ac:dyDescent="0.35">
      <c r="A4452">
        <v>287</v>
      </c>
      <c r="B4452" t="s">
        <v>1426</v>
      </c>
      <c r="C4452" t="s">
        <v>1355</v>
      </c>
      <c r="E4452">
        <v>222.5</v>
      </c>
      <c r="F4452">
        <v>2018</v>
      </c>
      <c r="G4452" t="e">
        <v>#N/A</v>
      </c>
      <c r="M4452" t="e">
        <v>#N/A</v>
      </c>
      <c r="N4452" t="e">
        <v>#N/A</v>
      </c>
      <c r="O4452" t="e">
        <v>#N/A</v>
      </c>
      <c r="P4452" t="e">
        <v>#N/A</v>
      </c>
      <c r="V4452">
        <v>0</v>
      </c>
      <c r="W4452">
        <v>0</v>
      </c>
      <c r="Z4452" t="e">
        <v>#N/A</v>
      </c>
      <c r="AA4452">
        <v>8</v>
      </c>
      <c r="AB4452">
        <v>300</v>
      </c>
      <c r="AC4452">
        <v>19</v>
      </c>
      <c r="AG4452" t="e">
        <v>#N/A</v>
      </c>
      <c r="AH4452" t="e">
        <v>#N/A</v>
      </c>
      <c r="AI4452" t="e">
        <v>#N/A</v>
      </c>
      <c r="AJ4452" t="s">
        <v>1710</v>
      </c>
      <c r="AK4452" t="s">
        <v>1710</v>
      </c>
      <c r="AN4452" t="e">
        <v>#N/A</v>
      </c>
      <c r="AO4452" t="e">
        <v>#N/A</v>
      </c>
      <c r="AT4452" t="s">
        <v>1710</v>
      </c>
      <c r="AU4452" t="s">
        <v>1710</v>
      </c>
      <c r="BN4452" t="e">
        <v>#N/A</v>
      </c>
      <c r="BO4452" t="e">
        <v>#N/A</v>
      </c>
      <c r="BP4452" t="e">
        <v>#N/A</v>
      </c>
      <c r="BS4452" t="e">
        <v>#N/A</v>
      </c>
      <c r="BT4452" t="str">
        <f t="shared" si="276"/>
        <v/>
      </c>
      <c r="BU4452" t="str">
        <f t="shared" si="277"/>
        <v/>
      </c>
      <c r="BV4452" t="str">
        <f t="shared" si="278"/>
        <v/>
      </c>
      <c r="BW4452" t="str">
        <f t="shared" si="279"/>
        <v/>
      </c>
    </row>
    <row r="4453" spans="1:75" x14ac:dyDescent="0.35">
      <c r="A4453">
        <v>288</v>
      </c>
      <c r="B4453" t="s">
        <v>1046</v>
      </c>
      <c r="C4453" t="s">
        <v>83</v>
      </c>
      <c r="D4453">
        <v>101</v>
      </c>
      <c r="E4453">
        <v>222.63</v>
      </c>
      <c r="F4453">
        <v>2018</v>
      </c>
      <c r="G4453">
        <v>3</v>
      </c>
      <c r="H4453">
        <v>88</v>
      </c>
      <c r="I4453">
        <v>70</v>
      </c>
      <c r="M4453">
        <v>0</v>
      </c>
      <c r="N4453">
        <v>0</v>
      </c>
      <c r="O4453">
        <v>0</v>
      </c>
      <c r="P4453">
        <v>0</v>
      </c>
      <c r="S4453">
        <v>0</v>
      </c>
      <c r="T4453">
        <v>-0.45</v>
      </c>
      <c r="U4453">
        <v>-0.02</v>
      </c>
      <c r="V4453">
        <v>-0.47</v>
      </c>
      <c r="W4453">
        <v>-0.47</v>
      </c>
      <c r="Z4453">
        <v>25</v>
      </c>
      <c r="AA4453">
        <v>1</v>
      </c>
      <c r="AB4453">
        <v>29</v>
      </c>
      <c r="AC4453">
        <v>19</v>
      </c>
      <c r="AD4453">
        <v>151</v>
      </c>
      <c r="AF4453">
        <v>116</v>
      </c>
      <c r="AG4453">
        <v>2.14</v>
      </c>
      <c r="AH4453">
        <v>5.12</v>
      </c>
      <c r="AI4453">
        <v>7.2</v>
      </c>
      <c r="AJ4453">
        <v>2.7199999999999998E-2</v>
      </c>
      <c r="AK4453">
        <v>7.9799999999999996E-2</v>
      </c>
      <c r="AL4453">
        <v>0.95</v>
      </c>
      <c r="AM4453">
        <v>1.27</v>
      </c>
      <c r="AN4453">
        <v>15</v>
      </c>
      <c r="AO4453">
        <v>16</v>
      </c>
      <c r="AP4453">
        <v>12.1</v>
      </c>
      <c r="AQ4453">
        <v>12.1</v>
      </c>
      <c r="AR4453">
        <v>1.85</v>
      </c>
      <c r="AS4453">
        <v>1.84</v>
      </c>
      <c r="AT4453">
        <v>0.19400000000000001</v>
      </c>
      <c r="AU4453">
        <v>0.19400000000000001</v>
      </c>
      <c r="BN4453">
        <v>0</v>
      </c>
      <c r="BO4453">
        <v>0</v>
      </c>
      <c r="BP4453">
        <v>0</v>
      </c>
      <c r="BS4453">
        <v>4</v>
      </c>
      <c r="BT4453">
        <f t="shared" si="276"/>
        <v>2.7199999999999998E-2</v>
      </c>
      <c r="BU4453">
        <f t="shared" si="277"/>
        <v>7.9799999999999996E-2</v>
      </c>
      <c r="BV4453">
        <f t="shared" si="278"/>
        <v>0.19400000000000001</v>
      </c>
      <c r="BW4453">
        <f t="shared" si="279"/>
        <v>0.19400000000000001</v>
      </c>
    </row>
    <row r="4454" spans="1:75" x14ac:dyDescent="0.35">
      <c r="A4454">
        <v>289</v>
      </c>
      <c r="B4454" t="s">
        <v>1284</v>
      </c>
      <c r="C4454" t="s">
        <v>116</v>
      </c>
      <c r="D4454">
        <v>36</v>
      </c>
      <c r="E4454">
        <v>223.13</v>
      </c>
      <c r="F4454">
        <v>2018</v>
      </c>
      <c r="G4454">
        <v>4</v>
      </c>
      <c r="H4454">
        <v>80</v>
      </c>
      <c r="I4454">
        <v>80</v>
      </c>
      <c r="J4454">
        <v>49</v>
      </c>
      <c r="M4454">
        <v>0</v>
      </c>
      <c r="N4454">
        <v>0</v>
      </c>
      <c r="O4454">
        <v>0</v>
      </c>
      <c r="P4454">
        <v>0</v>
      </c>
      <c r="S4454">
        <v>0</v>
      </c>
      <c r="T4454">
        <v>-0.33</v>
      </c>
      <c r="U4454">
        <v>-0.44</v>
      </c>
      <c r="V4454">
        <v>-0.77</v>
      </c>
      <c r="W4454">
        <v>-0.78</v>
      </c>
      <c r="Z4454">
        <v>25</v>
      </c>
      <c r="AA4454">
        <v>2</v>
      </c>
      <c r="AB4454">
        <v>45</v>
      </c>
      <c r="AC4454">
        <v>19</v>
      </c>
      <c r="AD4454">
        <v>41</v>
      </c>
      <c r="AF4454">
        <v>49</v>
      </c>
      <c r="AG4454">
        <v>3.28</v>
      </c>
      <c r="AH4454">
        <v>3.16</v>
      </c>
      <c r="AI4454">
        <v>2.0499999999999998</v>
      </c>
      <c r="AJ4454">
        <v>3.2599999999999997E-2</v>
      </c>
      <c r="AK4454">
        <v>1.21E-2</v>
      </c>
      <c r="AL4454">
        <v>1.92</v>
      </c>
      <c r="AM4454">
        <v>0.89</v>
      </c>
      <c r="AN4454">
        <v>13</v>
      </c>
      <c r="AO4454">
        <v>5</v>
      </c>
      <c r="AP4454">
        <v>10.5</v>
      </c>
      <c r="AQ4454">
        <v>10.5</v>
      </c>
      <c r="AR4454">
        <v>3.05</v>
      </c>
      <c r="AS4454">
        <v>2.63</v>
      </c>
      <c r="AT4454">
        <v>0.22500000000000001</v>
      </c>
      <c r="AU4454">
        <v>0.22500000000000001</v>
      </c>
      <c r="BN4454">
        <v>0</v>
      </c>
      <c r="BO4454">
        <v>0</v>
      </c>
      <c r="BP4454">
        <v>0</v>
      </c>
      <c r="BS4454">
        <v>2</v>
      </c>
      <c r="BT4454">
        <f t="shared" si="276"/>
        <v>3.2599999999999997E-2</v>
      </c>
      <c r="BU4454">
        <f t="shared" si="277"/>
        <v>1.21E-2</v>
      </c>
      <c r="BV4454">
        <f t="shared" si="278"/>
        <v>0.22500000000000001</v>
      </c>
      <c r="BW4454">
        <f t="shared" si="279"/>
        <v>0.22500000000000001</v>
      </c>
    </row>
    <row r="4455" spans="1:75" x14ac:dyDescent="0.35">
      <c r="A4455">
        <v>290</v>
      </c>
      <c r="B4455" t="s">
        <v>501</v>
      </c>
      <c r="C4455" t="s">
        <v>83</v>
      </c>
      <c r="D4455">
        <v>102</v>
      </c>
      <c r="E4455">
        <v>223.27</v>
      </c>
      <c r="F4455">
        <v>2018</v>
      </c>
      <c r="G4455">
        <v>3</v>
      </c>
      <c r="H4455">
        <v>207</v>
      </c>
      <c r="M4455">
        <v>0</v>
      </c>
      <c r="N4455">
        <v>0</v>
      </c>
      <c r="O4455">
        <v>0</v>
      </c>
      <c r="P4455">
        <v>0</v>
      </c>
      <c r="S4455">
        <v>5</v>
      </c>
      <c r="T4455">
        <v>0</v>
      </c>
      <c r="V4455">
        <v>0</v>
      </c>
      <c r="W4455">
        <v>0</v>
      </c>
      <c r="Z4455">
        <v>32</v>
      </c>
      <c r="AA4455">
        <v>3</v>
      </c>
      <c r="AB4455">
        <v>84</v>
      </c>
      <c r="AC4455">
        <v>19</v>
      </c>
      <c r="AF4455">
        <v>38</v>
      </c>
      <c r="AG4455">
        <v>10.08</v>
      </c>
      <c r="AH4455">
        <v>0</v>
      </c>
      <c r="AJ4455">
        <v>0.16700000000000001</v>
      </c>
      <c r="AK4455">
        <v>4.7000000000000002E-3</v>
      </c>
      <c r="AL4455">
        <v>1.64</v>
      </c>
      <c r="AM4455">
        <v>0</v>
      </c>
      <c r="AN4455">
        <v>15</v>
      </c>
      <c r="AO4455">
        <v>2</v>
      </c>
      <c r="AP4455">
        <v>35.700000000000003</v>
      </c>
      <c r="AQ4455">
        <v>35.700000000000003</v>
      </c>
      <c r="AR4455">
        <v>1.73</v>
      </c>
      <c r="AS4455">
        <v>0</v>
      </c>
      <c r="AT4455">
        <v>0.22700000000000001</v>
      </c>
      <c r="AU4455">
        <v>0.22700000000000001</v>
      </c>
      <c r="BN4455">
        <v>0</v>
      </c>
      <c r="BO4455">
        <v>0</v>
      </c>
      <c r="BP4455">
        <v>0</v>
      </c>
      <c r="BS4455">
        <v>10</v>
      </c>
      <c r="BT4455">
        <f t="shared" si="276"/>
        <v>0.16700000000000001</v>
      </c>
      <c r="BU4455">
        <f t="shared" si="277"/>
        <v>4.7000000000000002E-3</v>
      </c>
      <c r="BV4455">
        <f t="shared" si="278"/>
        <v>0.22700000000000001</v>
      </c>
      <c r="BW4455">
        <f t="shared" si="279"/>
        <v>0.22700000000000001</v>
      </c>
    </row>
    <row r="4456" spans="1:75" x14ac:dyDescent="0.35">
      <c r="A4456">
        <v>291</v>
      </c>
      <c r="B4456" t="s">
        <v>1427</v>
      </c>
      <c r="C4456" t="s">
        <v>70</v>
      </c>
      <c r="D4456">
        <v>86</v>
      </c>
      <c r="E4456">
        <v>223.51</v>
      </c>
      <c r="F4456">
        <v>2018</v>
      </c>
      <c r="G4456">
        <v>2</v>
      </c>
      <c r="M4456">
        <v>0</v>
      </c>
      <c r="N4456">
        <v>0</v>
      </c>
      <c r="O4456">
        <v>0</v>
      </c>
      <c r="P4456">
        <v>0</v>
      </c>
      <c r="S4456">
        <v>0</v>
      </c>
      <c r="V4456">
        <v>0</v>
      </c>
      <c r="W4456">
        <v>0</v>
      </c>
      <c r="Z4456">
        <v>50</v>
      </c>
      <c r="AA4456">
        <v>8</v>
      </c>
      <c r="AB4456">
        <v>300</v>
      </c>
      <c r="AC4456">
        <v>19</v>
      </c>
      <c r="AD4456">
        <v>90</v>
      </c>
      <c r="AJ4456" t="s">
        <v>1710</v>
      </c>
      <c r="AK4456" t="s">
        <v>1710</v>
      </c>
      <c r="AT4456" t="s">
        <v>1710</v>
      </c>
      <c r="AU4456" t="s">
        <v>1710</v>
      </c>
      <c r="BN4456">
        <v>0</v>
      </c>
      <c r="BO4456">
        <v>0</v>
      </c>
      <c r="BP4456">
        <v>0</v>
      </c>
      <c r="BS4456">
        <v>29</v>
      </c>
      <c r="BT4456" t="str">
        <f t="shared" si="276"/>
        <v/>
      </c>
      <c r="BU4456" t="str">
        <f t="shared" si="277"/>
        <v/>
      </c>
      <c r="BV4456" t="str">
        <f t="shared" si="278"/>
        <v/>
      </c>
      <c r="BW4456" t="str">
        <f t="shared" si="279"/>
        <v/>
      </c>
    </row>
    <row r="4457" spans="1:75" x14ac:dyDescent="0.35">
      <c r="A4457">
        <v>292</v>
      </c>
      <c r="B4457" t="s">
        <v>1428</v>
      </c>
      <c r="C4457" t="s">
        <v>1355</v>
      </c>
      <c r="E4457">
        <v>223.75</v>
      </c>
      <c r="F4457">
        <v>2018</v>
      </c>
      <c r="G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V4457">
        <v>0</v>
      </c>
      <c r="W4457">
        <v>0</v>
      </c>
      <c r="Z4457" t="e">
        <v>#N/A</v>
      </c>
      <c r="AA4457">
        <v>8</v>
      </c>
      <c r="AB4457">
        <v>300</v>
      </c>
      <c r="AC4457">
        <v>19</v>
      </c>
      <c r="AG4457" t="e">
        <v>#N/A</v>
      </c>
      <c r="AH4457" t="e">
        <v>#N/A</v>
      </c>
      <c r="AI4457" t="e">
        <v>#N/A</v>
      </c>
      <c r="AJ4457" t="s">
        <v>1710</v>
      </c>
      <c r="AK4457" t="s">
        <v>1710</v>
      </c>
      <c r="AN4457" t="e">
        <v>#N/A</v>
      </c>
      <c r="AO4457" t="e">
        <v>#N/A</v>
      </c>
      <c r="AT4457" t="s">
        <v>1710</v>
      </c>
      <c r="AU4457" t="s">
        <v>1710</v>
      </c>
      <c r="BN4457" t="e">
        <v>#N/A</v>
      </c>
      <c r="BO4457" t="e">
        <v>#N/A</v>
      </c>
      <c r="BP4457" t="e">
        <v>#N/A</v>
      </c>
      <c r="BS4457" t="e">
        <v>#N/A</v>
      </c>
      <c r="BT4457" t="str">
        <f t="shared" si="276"/>
        <v/>
      </c>
      <c r="BU4457" t="str">
        <f t="shared" si="277"/>
        <v/>
      </c>
      <c r="BV4457" t="str">
        <f t="shared" si="278"/>
        <v/>
      </c>
      <c r="BW4457" t="str">
        <f t="shared" si="279"/>
        <v/>
      </c>
    </row>
    <row r="4458" spans="1:75" x14ac:dyDescent="0.35">
      <c r="A4458">
        <v>293</v>
      </c>
      <c r="B4458" t="s">
        <v>103</v>
      </c>
      <c r="C4458" t="s">
        <v>70</v>
      </c>
      <c r="D4458">
        <v>87</v>
      </c>
      <c r="E4458">
        <v>224.86</v>
      </c>
      <c r="F4458">
        <v>2018</v>
      </c>
      <c r="G4458">
        <v>2</v>
      </c>
      <c r="H4458">
        <v>144</v>
      </c>
      <c r="M4458">
        <v>0</v>
      </c>
      <c r="N4458">
        <v>0</v>
      </c>
      <c r="O4458">
        <v>0</v>
      </c>
      <c r="P4458">
        <v>0</v>
      </c>
      <c r="S4458">
        <v>4</v>
      </c>
      <c r="T4458">
        <v>0</v>
      </c>
      <c r="V4458">
        <v>0</v>
      </c>
      <c r="W4458">
        <v>0</v>
      </c>
      <c r="Z4458">
        <v>31</v>
      </c>
      <c r="AA4458">
        <v>1</v>
      </c>
      <c r="AB4458">
        <v>13</v>
      </c>
      <c r="AC4458">
        <v>19</v>
      </c>
      <c r="AF4458">
        <v>42</v>
      </c>
      <c r="AG4458">
        <v>8.2100000000000009</v>
      </c>
      <c r="AJ4458">
        <v>3.1E-2</v>
      </c>
      <c r="AK4458" t="s">
        <v>1710</v>
      </c>
      <c r="AL4458">
        <v>0.51</v>
      </c>
      <c r="AN4458">
        <v>15</v>
      </c>
      <c r="AT4458" t="s">
        <v>1710</v>
      </c>
      <c r="AU4458" t="s">
        <v>1710</v>
      </c>
      <c r="BN4458">
        <v>0</v>
      </c>
      <c r="BO4458">
        <v>0</v>
      </c>
      <c r="BP4458">
        <v>0</v>
      </c>
      <c r="BS4458">
        <v>11</v>
      </c>
      <c r="BT4458">
        <f t="shared" si="276"/>
        <v>3.1E-2</v>
      </c>
      <c r="BU4458" t="str">
        <f t="shared" si="277"/>
        <v/>
      </c>
      <c r="BV4458" t="str">
        <f t="shared" si="278"/>
        <v/>
      </c>
      <c r="BW4458" t="str">
        <f t="shared" si="279"/>
        <v/>
      </c>
    </row>
    <row r="4459" spans="1:75" x14ac:dyDescent="0.35">
      <c r="A4459">
        <v>294</v>
      </c>
      <c r="B4459" t="s">
        <v>121</v>
      </c>
      <c r="C4459" t="s">
        <v>116</v>
      </c>
      <c r="D4459">
        <v>37</v>
      </c>
      <c r="E4459">
        <v>225.05</v>
      </c>
      <c r="F4459">
        <v>2018</v>
      </c>
      <c r="G4459">
        <v>4</v>
      </c>
      <c r="H4459">
        <v>30</v>
      </c>
      <c r="M4459">
        <v>0</v>
      </c>
      <c r="N4459">
        <v>0</v>
      </c>
      <c r="O4459">
        <v>0</v>
      </c>
      <c r="P4459">
        <v>0</v>
      </c>
      <c r="S4459">
        <v>12</v>
      </c>
      <c r="T4459">
        <v>0</v>
      </c>
      <c r="V4459">
        <v>0</v>
      </c>
      <c r="W4459">
        <v>0</v>
      </c>
      <c r="Z4459">
        <v>38</v>
      </c>
      <c r="AA4459">
        <v>8</v>
      </c>
      <c r="AB4459">
        <v>300</v>
      </c>
      <c r="AC4459">
        <v>19</v>
      </c>
      <c r="AF4459">
        <v>27</v>
      </c>
      <c r="AG4459">
        <v>4.9800000000000004</v>
      </c>
      <c r="AH4459">
        <v>4.58</v>
      </c>
      <c r="AJ4459">
        <v>8.3299999999999999E-2</v>
      </c>
      <c r="AK4459">
        <v>9.2600000000000002E-2</v>
      </c>
      <c r="AL4459">
        <v>0.99</v>
      </c>
      <c r="AM4459">
        <v>1.34</v>
      </c>
      <c r="AN4459">
        <v>16</v>
      </c>
      <c r="AO4459">
        <v>16</v>
      </c>
      <c r="AP4459">
        <v>8.6999999999999993</v>
      </c>
      <c r="AQ4459">
        <v>8.6999999999999993</v>
      </c>
      <c r="AR4459">
        <v>1.81</v>
      </c>
      <c r="AS4459">
        <v>1.67</v>
      </c>
      <c r="AT4459">
        <v>0.60399999999999998</v>
      </c>
      <c r="AU4459">
        <v>0.60399999999999998</v>
      </c>
      <c r="BN4459">
        <v>0</v>
      </c>
      <c r="BO4459">
        <v>0</v>
      </c>
      <c r="BP4459">
        <v>0</v>
      </c>
      <c r="BS4459">
        <v>16</v>
      </c>
      <c r="BT4459">
        <f t="shared" si="276"/>
        <v>8.3299999999999999E-2</v>
      </c>
      <c r="BU4459">
        <f t="shared" si="277"/>
        <v>9.2600000000000002E-2</v>
      </c>
      <c r="BV4459">
        <f t="shared" si="278"/>
        <v>0.60399999999999998</v>
      </c>
      <c r="BW4459">
        <f t="shared" si="279"/>
        <v>0.60399999999999998</v>
      </c>
    </row>
    <row r="4460" spans="1:75" x14ac:dyDescent="0.35">
      <c r="A4460">
        <v>295</v>
      </c>
      <c r="B4460" t="s">
        <v>823</v>
      </c>
      <c r="C4460" t="s">
        <v>83</v>
      </c>
      <c r="D4460">
        <v>103</v>
      </c>
      <c r="E4460">
        <v>225.21</v>
      </c>
      <c r="F4460">
        <v>2018</v>
      </c>
      <c r="G4460">
        <v>3</v>
      </c>
      <c r="H4460">
        <v>130</v>
      </c>
      <c r="I4460">
        <v>113</v>
      </c>
      <c r="M4460">
        <v>0</v>
      </c>
      <c r="N4460">
        <v>0</v>
      </c>
      <c r="O4460">
        <v>0</v>
      </c>
      <c r="P4460">
        <v>0</v>
      </c>
      <c r="S4460">
        <v>0</v>
      </c>
      <c r="T4460">
        <v>-0.22</v>
      </c>
      <c r="U4460">
        <v>-0.73</v>
      </c>
      <c r="V4460">
        <v>-0.95</v>
      </c>
      <c r="W4460">
        <v>-0.95</v>
      </c>
      <c r="Z4460">
        <v>27</v>
      </c>
      <c r="AA4460">
        <v>1</v>
      </c>
      <c r="AB4460">
        <v>8</v>
      </c>
      <c r="AC4460">
        <v>19</v>
      </c>
      <c r="AF4460">
        <v>100</v>
      </c>
      <c r="AG4460">
        <v>3.29</v>
      </c>
      <c r="AH4460">
        <v>5.64</v>
      </c>
      <c r="AI4460">
        <v>0</v>
      </c>
      <c r="AJ4460">
        <v>4.3999999999999997E-2</v>
      </c>
      <c r="AK4460">
        <v>2.3800000000000002E-2</v>
      </c>
      <c r="AL4460">
        <v>0.61</v>
      </c>
      <c r="AM4460">
        <v>2</v>
      </c>
      <c r="AN4460">
        <v>16</v>
      </c>
      <c r="AO4460">
        <v>7</v>
      </c>
      <c r="AP4460">
        <v>16.5</v>
      </c>
      <c r="AQ4460">
        <v>16.5</v>
      </c>
      <c r="AR4460">
        <v>0.84</v>
      </c>
      <c r="AS4460">
        <v>2.83</v>
      </c>
      <c r="AT4460">
        <v>0.27600000000000002</v>
      </c>
      <c r="AU4460">
        <v>0.27600000000000002</v>
      </c>
      <c r="BN4460">
        <v>0</v>
      </c>
      <c r="BO4460">
        <v>0</v>
      </c>
      <c r="BP4460">
        <v>0</v>
      </c>
      <c r="BS4460">
        <v>6</v>
      </c>
      <c r="BT4460">
        <f t="shared" si="276"/>
        <v>4.3999999999999997E-2</v>
      </c>
      <c r="BU4460">
        <f t="shared" si="277"/>
        <v>2.3800000000000002E-2</v>
      </c>
      <c r="BV4460">
        <f t="shared" si="278"/>
        <v>0.27600000000000002</v>
      </c>
      <c r="BW4460">
        <f t="shared" si="279"/>
        <v>0.27600000000000002</v>
      </c>
    </row>
    <row r="4461" spans="1:75" x14ac:dyDescent="0.35">
      <c r="A4461">
        <v>296</v>
      </c>
      <c r="B4461" t="s">
        <v>1312</v>
      </c>
      <c r="C4461" t="s">
        <v>83</v>
      </c>
      <c r="D4461">
        <v>104</v>
      </c>
      <c r="E4461">
        <v>225.24</v>
      </c>
      <c r="F4461">
        <v>2018</v>
      </c>
      <c r="G4461">
        <v>3</v>
      </c>
      <c r="H4461">
        <v>24</v>
      </c>
      <c r="I4461">
        <v>80</v>
      </c>
      <c r="J4461">
        <v>108</v>
      </c>
      <c r="M4461">
        <v>1</v>
      </c>
      <c r="N4461">
        <v>0</v>
      </c>
      <c r="O4461">
        <v>1</v>
      </c>
      <c r="P4461">
        <v>1</v>
      </c>
      <c r="S4461">
        <v>1</v>
      </c>
      <c r="T4461">
        <v>0.39</v>
      </c>
      <c r="U4461">
        <v>-0.17</v>
      </c>
      <c r="V4461">
        <v>0.22</v>
      </c>
      <c r="W4461">
        <v>0.13</v>
      </c>
      <c r="Z4461">
        <v>25</v>
      </c>
      <c r="AA4461">
        <v>8</v>
      </c>
      <c r="AB4461">
        <v>300</v>
      </c>
      <c r="AC4461">
        <v>19</v>
      </c>
      <c r="AD4461">
        <v>132</v>
      </c>
      <c r="AF4461">
        <v>48</v>
      </c>
      <c r="AG4461">
        <v>8.17</v>
      </c>
      <c r="AH4461">
        <v>11.79</v>
      </c>
      <c r="AI4461">
        <v>7.21</v>
      </c>
      <c r="AJ4461">
        <v>0.1439</v>
      </c>
      <c r="AK4461">
        <v>0.17199999999999999</v>
      </c>
      <c r="AL4461">
        <v>1.26</v>
      </c>
      <c r="AM4461">
        <v>1.44</v>
      </c>
      <c r="AN4461">
        <v>16</v>
      </c>
      <c r="AO4461">
        <v>16</v>
      </c>
      <c r="AP4461">
        <v>6</v>
      </c>
      <c r="AQ4461">
        <v>6</v>
      </c>
      <c r="AR4461">
        <v>1.59</v>
      </c>
      <c r="AS4461">
        <v>1.82</v>
      </c>
      <c r="AT4461">
        <v>0.83899999999999997</v>
      </c>
      <c r="AU4461">
        <v>0.83899999999999997</v>
      </c>
      <c r="BN4461">
        <v>0</v>
      </c>
      <c r="BO4461">
        <v>0</v>
      </c>
      <c r="BP4461">
        <v>0</v>
      </c>
      <c r="BS4461">
        <v>4</v>
      </c>
      <c r="BT4461">
        <f t="shared" si="276"/>
        <v>0.1439</v>
      </c>
      <c r="BU4461">
        <f t="shared" si="277"/>
        <v>0.17199999999999999</v>
      </c>
      <c r="BV4461">
        <f t="shared" si="278"/>
        <v>0.83899999999999997</v>
      </c>
      <c r="BW4461">
        <f t="shared" si="279"/>
        <v>0.83899999999999997</v>
      </c>
    </row>
    <row r="4462" spans="1:75" x14ac:dyDescent="0.35">
      <c r="A4462">
        <v>297</v>
      </c>
      <c r="B4462" t="s">
        <v>1283</v>
      </c>
      <c r="C4462" t="s">
        <v>70</v>
      </c>
      <c r="D4462">
        <v>88</v>
      </c>
      <c r="E4462">
        <v>225.46</v>
      </c>
      <c r="F4462">
        <v>2018</v>
      </c>
      <c r="G4462">
        <v>2</v>
      </c>
      <c r="H4462">
        <v>82</v>
      </c>
      <c r="I4462">
        <v>75</v>
      </c>
      <c r="J4462">
        <v>33</v>
      </c>
      <c r="M4462">
        <v>0</v>
      </c>
      <c r="N4462">
        <v>0</v>
      </c>
      <c r="O4462">
        <v>0</v>
      </c>
      <c r="P4462">
        <v>0</v>
      </c>
      <c r="S4462">
        <v>0</v>
      </c>
      <c r="T4462">
        <v>-0.71</v>
      </c>
      <c r="U4462">
        <v>-0.37</v>
      </c>
      <c r="V4462">
        <v>-1.08</v>
      </c>
      <c r="W4462">
        <v>-0.8</v>
      </c>
      <c r="Z4462">
        <v>24</v>
      </c>
      <c r="AA4462">
        <v>4</v>
      </c>
      <c r="AB4462">
        <v>140</v>
      </c>
      <c r="AC4462">
        <v>19</v>
      </c>
      <c r="AD4462">
        <v>93</v>
      </c>
      <c r="AF4462">
        <v>46</v>
      </c>
      <c r="AG4462">
        <v>8.2200000000000006</v>
      </c>
      <c r="AH4462">
        <v>3.1</v>
      </c>
      <c r="AI4462">
        <v>5.0199999999999996</v>
      </c>
      <c r="AJ4462">
        <v>7.2999999999999995E-2</v>
      </c>
      <c r="AK4462">
        <v>3.8300000000000001E-2</v>
      </c>
      <c r="AL4462">
        <v>1.17</v>
      </c>
      <c r="AM4462">
        <v>1.1599999999999999</v>
      </c>
      <c r="AN4462">
        <v>13</v>
      </c>
      <c r="AO4462">
        <v>15</v>
      </c>
      <c r="AP4462">
        <v>1.5</v>
      </c>
      <c r="AQ4462">
        <v>1.5</v>
      </c>
      <c r="AR4462">
        <v>1.0900000000000001</v>
      </c>
      <c r="AS4462">
        <v>1.0900000000000001</v>
      </c>
      <c r="AT4462">
        <v>1.0999999999999999E-2</v>
      </c>
      <c r="AU4462">
        <v>1.0999999999999999E-2</v>
      </c>
      <c r="BN4462">
        <v>0</v>
      </c>
      <c r="BO4462">
        <v>0</v>
      </c>
      <c r="BP4462">
        <v>0</v>
      </c>
      <c r="BS4462">
        <v>2</v>
      </c>
      <c r="BT4462">
        <f t="shared" si="276"/>
        <v>7.2999999999999995E-2</v>
      </c>
      <c r="BU4462">
        <f t="shared" si="277"/>
        <v>3.8300000000000001E-2</v>
      </c>
      <c r="BV4462">
        <f t="shared" si="278"/>
        <v>1.0999999999999999E-2</v>
      </c>
      <c r="BW4462">
        <f t="shared" si="279"/>
        <v>1.0999999999999999E-2</v>
      </c>
    </row>
    <row r="4463" spans="1:75" x14ac:dyDescent="0.35">
      <c r="A4463">
        <v>298</v>
      </c>
      <c r="B4463" t="s">
        <v>1145</v>
      </c>
      <c r="C4463" t="s">
        <v>83</v>
      </c>
      <c r="D4463">
        <v>105</v>
      </c>
      <c r="E4463">
        <v>225.52</v>
      </c>
      <c r="F4463">
        <v>2018</v>
      </c>
      <c r="G4463">
        <v>3</v>
      </c>
      <c r="H4463">
        <v>93</v>
      </c>
      <c r="I4463">
        <v>134</v>
      </c>
      <c r="J4463">
        <v>153</v>
      </c>
      <c r="M4463">
        <v>0</v>
      </c>
      <c r="N4463">
        <v>0</v>
      </c>
      <c r="O4463">
        <v>0</v>
      </c>
      <c r="P4463">
        <v>0</v>
      </c>
      <c r="S4463">
        <v>0</v>
      </c>
      <c r="T4463">
        <v>-0.45</v>
      </c>
      <c r="U4463">
        <v>-0.21</v>
      </c>
      <c r="V4463">
        <v>-0.66</v>
      </c>
      <c r="W4463">
        <v>-0.75</v>
      </c>
      <c r="Z4463">
        <v>23</v>
      </c>
      <c r="AA4463">
        <v>1</v>
      </c>
      <c r="AB4463">
        <v>23</v>
      </c>
      <c r="AC4463">
        <v>19</v>
      </c>
      <c r="AF4463">
        <v>111</v>
      </c>
      <c r="AG4463">
        <v>2.5</v>
      </c>
      <c r="AH4463">
        <v>4.75</v>
      </c>
      <c r="AI4463">
        <v>2.57</v>
      </c>
      <c r="AJ4463">
        <v>6.6900000000000001E-2</v>
      </c>
      <c r="AK4463">
        <v>8.3799999999999999E-2</v>
      </c>
      <c r="AL4463">
        <v>0.67</v>
      </c>
      <c r="AM4463">
        <v>0.82</v>
      </c>
      <c r="AN4463">
        <v>16</v>
      </c>
      <c r="AO4463">
        <v>15</v>
      </c>
      <c r="AP4463">
        <v>6</v>
      </c>
      <c r="AQ4463">
        <v>6</v>
      </c>
      <c r="AR4463">
        <v>1.21</v>
      </c>
      <c r="AS4463">
        <v>1.51</v>
      </c>
      <c r="AT4463">
        <v>0.21199999999999999</v>
      </c>
      <c r="AU4463">
        <v>0.21199999999999999</v>
      </c>
      <c r="BN4463">
        <v>0</v>
      </c>
      <c r="BO4463">
        <v>0</v>
      </c>
      <c r="BP4463">
        <v>0</v>
      </c>
      <c r="BS4463">
        <v>3</v>
      </c>
      <c r="BT4463">
        <f t="shared" si="276"/>
        <v>6.6900000000000001E-2</v>
      </c>
      <c r="BU4463">
        <f t="shared" si="277"/>
        <v>8.3799999999999999E-2</v>
      </c>
      <c r="BV4463">
        <f t="shared" si="278"/>
        <v>0.21199999999999999</v>
      </c>
      <c r="BW4463">
        <f t="shared" si="279"/>
        <v>0.21199999999999999</v>
      </c>
    </row>
    <row r="4464" spans="1:75" x14ac:dyDescent="0.35">
      <c r="A4464">
        <v>299</v>
      </c>
      <c r="B4464" t="s">
        <v>646</v>
      </c>
      <c r="C4464" t="s">
        <v>70</v>
      </c>
      <c r="D4464">
        <v>89</v>
      </c>
      <c r="E4464">
        <v>225.86</v>
      </c>
      <c r="F4464">
        <v>2018</v>
      </c>
      <c r="G4464">
        <v>2</v>
      </c>
      <c r="M4464">
        <v>0</v>
      </c>
      <c r="N4464">
        <v>0</v>
      </c>
      <c r="O4464">
        <v>0</v>
      </c>
      <c r="P4464">
        <v>0</v>
      </c>
      <c r="S4464">
        <v>3</v>
      </c>
      <c r="V4464">
        <v>0</v>
      </c>
      <c r="W4464">
        <v>0</v>
      </c>
      <c r="Z4464">
        <v>33</v>
      </c>
      <c r="AA4464">
        <v>8</v>
      </c>
      <c r="AB4464">
        <v>300</v>
      </c>
      <c r="AC4464">
        <v>19</v>
      </c>
      <c r="AF4464">
        <v>76</v>
      </c>
      <c r="AG4464">
        <v>7.33</v>
      </c>
      <c r="AJ4464">
        <v>7.0999999999999994E-2</v>
      </c>
      <c r="AK4464" t="s">
        <v>1710</v>
      </c>
      <c r="AL4464">
        <v>1.77</v>
      </c>
      <c r="AN4464">
        <v>8</v>
      </c>
      <c r="AT4464" t="s">
        <v>1710</v>
      </c>
      <c r="AU4464" t="s">
        <v>1710</v>
      </c>
      <c r="BN4464">
        <v>0</v>
      </c>
      <c r="BO4464">
        <v>0</v>
      </c>
      <c r="BP4464">
        <v>0</v>
      </c>
      <c r="BS4464">
        <v>11</v>
      </c>
      <c r="BT4464">
        <f t="shared" si="276"/>
        <v>7.0999999999999994E-2</v>
      </c>
      <c r="BU4464" t="str">
        <f t="shared" si="277"/>
        <v/>
      </c>
      <c r="BV4464" t="str">
        <f t="shared" si="278"/>
        <v/>
      </c>
      <c r="BW4464" t="str">
        <f t="shared" si="279"/>
        <v/>
      </c>
    </row>
    <row r="4465" spans="1:75" x14ac:dyDescent="0.35">
      <c r="A4465">
        <v>300</v>
      </c>
      <c r="B4465" t="s">
        <v>281</v>
      </c>
      <c r="C4465" t="s">
        <v>116</v>
      </c>
      <c r="D4465">
        <v>38</v>
      </c>
      <c r="E4465">
        <v>227.83</v>
      </c>
      <c r="F4465">
        <v>2018</v>
      </c>
      <c r="G4465">
        <v>4</v>
      </c>
      <c r="H4465">
        <v>104</v>
      </c>
      <c r="I4465">
        <v>51</v>
      </c>
      <c r="J4465">
        <v>56</v>
      </c>
      <c r="M4465">
        <v>0</v>
      </c>
      <c r="N4465">
        <v>0</v>
      </c>
      <c r="O4465">
        <v>0</v>
      </c>
      <c r="P4465">
        <v>0</v>
      </c>
      <c r="S4465">
        <v>1</v>
      </c>
      <c r="T4465">
        <v>-0.91</v>
      </c>
      <c r="U4465">
        <v>-0.65</v>
      </c>
      <c r="V4465">
        <v>-1.56</v>
      </c>
      <c r="W4465">
        <v>-1.62</v>
      </c>
      <c r="Z4465">
        <v>34</v>
      </c>
      <c r="AA4465">
        <v>1</v>
      </c>
      <c r="AB4465">
        <v>28</v>
      </c>
      <c r="AC4465">
        <v>19</v>
      </c>
      <c r="AF4465">
        <v>25</v>
      </c>
      <c r="AG4465">
        <v>5.49</v>
      </c>
      <c r="AH4465">
        <v>0.43</v>
      </c>
      <c r="AI4465">
        <v>2.29</v>
      </c>
      <c r="AJ4465">
        <v>9.4700000000000006E-2</v>
      </c>
      <c r="AK4465">
        <v>5.3E-3</v>
      </c>
      <c r="AL4465">
        <v>0.84</v>
      </c>
      <c r="AM4465">
        <v>0.91</v>
      </c>
      <c r="AN4465">
        <v>16</v>
      </c>
      <c r="AO4465">
        <v>16</v>
      </c>
      <c r="AP4465">
        <v>2.7</v>
      </c>
      <c r="AQ4465">
        <v>2.7</v>
      </c>
      <c r="AR4465">
        <v>1.91</v>
      </c>
      <c r="AS4465">
        <v>2.2999999999999998</v>
      </c>
      <c r="AT4465">
        <v>0.04</v>
      </c>
      <c r="AU4465">
        <v>0.04</v>
      </c>
      <c r="BN4465">
        <v>0</v>
      </c>
      <c r="BO4465">
        <v>0</v>
      </c>
      <c r="BP4465">
        <v>0</v>
      </c>
      <c r="BS4465">
        <v>13</v>
      </c>
      <c r="BT4465">
        <f t="shared" si="276"/>
        <v>9.4700000000000006E-2</v>
      </c>
      <c r="BU4465">
        <f t="shared" si="277"/>
        <v>5.3E-3</v>
      </c>
      <c r="BV4465">
        <f t="shared" si="278"/>
        <v>0.04</v>
      </c>
      <c r="BW4465">
        <f t="shared" si="279"/>
        <v>0.04</v>
      </c>
    </row>
    <row r="4466" spans="1:75" x14ac:dyDescent="0.35">
      <c r="A4466">
        <v>301</v>
      </c>
      <c r="B4466" t="s">
        <v>1429</v>
      </c>
      <c r="C4466" t="s">
        <v>83</v>
      </c>
      <c r="D4466">
        <v>106</v>
      </c>
      <c r="E4466">
        <v>227.95</v>
      </c>
      <c r="F4466">
        <v>2018</v>
      </c>
      <c r="G4466">
        <v>3</v>
      </c>
      <c r="H4466">
        <v>176</v>
      </c>
      <c r="I4466">
        <v>66</v>
      </c>
      <c r="J4466">
        <v>144</v>
      </c>
      <c r="M4466">
        <v>0</v>
      </c>
      <c r="N4466">
        <v>0</v>
      </c>
      <c r="O4466">
        <v>0</v>
      </c>
      <c r="P4466">
        <v>0</v>
      </c>
      <c r="S4466">
        <v>0</v>
      </c>
      <c r="T4466">
        <v>-0.19</v>
      </c>
      <c r="U4466">
        <v>-0.59</v>
      </c>
      <c r="V4466">
        <v>-0.78</v>
      </c>
      <c r="W4466">
        <v>-1.27</v>
      </c>
      <c r="Z4466">
        <v>21</v>
      </c>
      <c r="AA4466">
        <v>7</v>
      </c>
      <c r="AB4466">
        <v>253</v>
      </c>
      <c r="AC4466">
        <v>19</v>
      </c>
      <c r="AH4466">
        <v>1.88</v>
      </c>
      <c r="AI4466">
        <v>8.6300000000000008</v>
      </c>
      <c r="AJ4466" t="s">
        <v>1710</v>
      </c>
      <c r="AK4466">
        <v>2.3800000000000002E-2</v>
      </c>
      <c r="AM4466">
        <v>0.67</v>
      </c>
      <c r="AO4466">
        <v>4</v>
      </c>
      <c r="AP4466">
        <v>10.8</v>
      </c>
      <c r="AQ4466">
        <v>10.8</v>
      </c>
      <c r="AS4466">
        <v>0.63</v>
      </c>
      <c r="AT4466">
        <v>0.20699999999999999</v>
      </c>
      <c r="AU4466">
        <v>0.20699999999999999</v>
      </c>
      <c r="BN4466">
        <v>0</v>
      </c>
      <c r="BO4466">
        <v>0</v>
      </c>
      <c r="BP4466">
        <v>0</v>
      </c>
      <c r="BS4466">
        <v>1</v>
      </c>
      <c r="BT4466" t="str">
        <f t="shared" si="276"/>
        <v/>
      </c>
      <c r="BU4466">
        <f t="shared" si="277"/>
        <v>2.3800000000000002E-2</v>
      </c>
      <c r="BV4466">
        <f t="shared" si="278"/>
        <v>0.20699999999999999</v>
      </c>
      <c r="BW4466">
        <f t="shared" si="279"/>
        <v>0.20699999999999999</v>
      </c>
    </row>
    <row r="4467" spans="1:75" x14ac:dyDescent="0.35">
      <c r="A4467">
        <v>302</v>
      </c>
      <c r="B4467" t="s">
        <v>156</v>
      </c>
      <c r="C4467" t="s">
        <v>116</v>
      </c>
      <c r="D4467">
        <v>39</v>
      </c>
      <c r="E4467">
        <v>229.37</v>
      </c>
      <c r="F4467">
        <v>2018</v>
      </c>
      <c r="G4467">
        <v>4</v>
      </c>
      <c r="H4467">
        <v>29</v>
      </c>
      <c r="I4467">
        <v>63</v>
      </c>
      <c r="M4467">
        <v>0</v>
      </c>
      <c r="N4467">
        <v>0</v>
      </c>
      <c r="O4467">
        <v>0</v>
      </c>
      <c r="P4467">
        <v>0</v>
      </c>
      <c r="S4467">
        <v>5</v>
      </c>
      <c r="T4467">
        <v>0</v>
      </c>
      <c r="U4467">
        <v>-0.02</v>
      </c>
      <c r="V4467">
        <v>-0.02</v>
      </c>
      <c r="W4467">
        <v>-0.02</v>
      </c>
      <c r="Z4467">
        <v>34</v>
      </c>
      <c r="AA4467">
        <v>1</v>
      </c>
      <c r="AB4467">
        <v>6</v>
      </c>
      <c r="AC4467">
        <v>20</v>
      </c>
      <c r="AD4467">
        <v>29</v>
      </c>
      <c r="AF4467">
        <v>15</v>
      </c>
      <c r="AG4467">
        <v>7.74</v>
      </c>
      <c r="AH4467">
        <v>5.26</v>
      </c>
      <c r="AI4467">
        <v>7.08</v>
      </c>
      <c r="AJ4467">
        <v>0.13439999999999999</v>
      </c>
      <c r="AK4467">
        <v>7.9000000000000001E-2</v>
      </c>
      <c r="AL4467">
        <v>1.67</v>
      </c>
      <c r="AM4467">
        <v>1.86</v>
      </c>
      <c r="AN4467">
        <v>16</v>
      </c>
      <c r="AO4467">
        <v>14</v>
      </c>
      <c r="AP4467">
        <v>11.6</v>
      </c>
      <c r="AQ4467">
        <v>11.6</v>
      </c>
      <c r="AR4467">
        <v>1.85</v>
      </c>
      <c r="AS4467">
        <v>2.11</v>
      </c>
      <c r="AT4467">
        <v>0.25600000000000001</v>
      </c>
      <c r="AU4467">
        <v>0.25600000000000001</v>
      </c>
      <c r="BN4467">
        <v>0</v>
      </c>
      <c r="BO4467">
        <v>0</v>
      </c>
      <c r="BP4467">
        <v>0</v>
      </c>
      <c r="BS4467">
        <v>13</v>
      </c>
      <c r="BT4467">
        <f t="shared" si="276"/>
        <v>0.13439999999999999</v>
      </c>
      <c r="BU4467">
        <f t="shared" si="277"/>
        <v>7.9000000000000001E-2</v>
      </c>
      <c r="BV4467">
        <f t="shared" si="278"/>
        <v>0.25600000000000001</v>
      </c>
      <c r="BW4467">
        <f t="shared" si="279"/>
        <v>0.25600000000000001</v>
      </c>
    </row>
    <row r="4468" spans="1:75" x14ac:dyDescent="0.35">
      <c r="A4468">
        <v>303</v>
      </c>
      <c r="B4468" t="s">
        <v>1080</v>
      </c>
      <c r="C4468" t="s">
        <v>83</v>
      </c>
      <c r="D4468">
        <v>107</v>
      </c>
      <c r="E4468">
        <v>229.81</v>
      </c>
      <c r="F4468">
        <v>2018</v>
      </c>
      <c r="G4468">
        <v>3</v>
      </c>
      <c r="H4468">
        <v>41</v>
      </c>
      <c r="I4468">
        <v>78</v>
      </c>
      <c r="M4468">
        <v>0</v>
      </c>
      <c r="N4468">
        <v>0</v>
      </c>
      <c r="O4468">
        <v>0</v>
      </c>
      <c r="P4468">
        <v>0</v>
      </c>
      <c r="S4468">
        <v>0</v>
      </c>
      <c r="T4468">
        <v>0.2</v>
      </c>
      <c r="U4468">
        <v>-0.05</v>
      </c>
      <c r="V4468">
        <v>0.15</v>
      </c>
      <c r="W4468">
        <v>0.15</v>
      </c>
      <c r="Z4468">
        <v>27</v>
      </c>
      <c r="AA4468">
        <v>8</v>
      </c>
      <c r="AB4468">
        <v>300</v>
      </c>
      <c r="AC4468">
        <v>20</v>
      </c>
      <c r="AD4468">
        <v>167</v>
      </c>
      <c r="AF4468">
        <v>77</v>
      </c>
      <c r="AG4468">
        <v>5.1100000000000003</v>
      </c>
      <c r="AH4468">
        <v>9.6199999999999992</v>
      </c>
      <c r="AI4468">
        <v>10.029999999999999</v>
      </c>
      <c r="AJ4468">
        <v>9.7600000000000006E-2</v>
      </c>
      <c r="AK4468">
        <v>0.1842</v>
      </c>
      <c r="AL4468">
        <v>1.0900000000000001</v>
      </c>
      <c r="AM4468">
        <v>1.43</v>
      </c>
      <c r="AN4468">
        <v>16</v>
      </c>
      <c r="AO4468">
        <v>16</v>
      </c>
      <c r="AP4468">
        <v>11</v>
      </c>
      <c r="AQ4468">
        <v>11</v>
      </c>
      <c r="AR4468">
        <v>1.6</v>
      </c>
      <c r="AS4468">
        <v>1.62</v>
      </c>
      <c r="AT4468">
        <v>0.223</v>
      </c>
      <c r="AU4468">
        <v>0.223</v>
      </c>
      <c r="BN4468">
        <v>0</v>
      </c>
      <c r="BO4468">
        <v>0</v>
      </c>
      <c r="BP4468">
        <v>0</v>
      </c>
      <c r="BS4468">
        <v>5</v>
      </c>
      <c r="BT4468">
        <f t="shared" si="276"/>
        <v>9.7600000000000006E-2</v>
      </c>
      <c r="BU4468">
        <f t="shared" si="277"/>
        <v>0.1842</v>
      </c>
      <c r="BV4468">
        <f t="shared" si="278"/>
        <v>0.223</v>
      </c>
      <c r="BW4468">
        <f t="shared" si="279"/>
        <v>0.223</v>
      </c>
    </row>
    <row r="4469" spans="1:75" x14ac:dyDescent="0.35">
      <c r="A4469">
        <v>304</v>
      </c>
      <c r="B4469" t="s">
        <v>1209</v>
      </c>
      <c r="C4469" t="s">
        <v>116</v>
      </c>
      <c r="D4469">
        <v>40</v>
      </c>
      <c r="E4469">
        <v>230.3</v>
      </c>
      <c r="F4469">
        <v>2018</v>
      </c>
      <c r="G4469">
        <v>4</v>
      </c>
      <c r="H4469">
        <v>28</v>
      </c>
      <c r="I4469">
        <v>55</v>
      </c>
      <c r="J4469">
        <v>63</v>
      </c>
      <c r="M4469">
        <v>0</v>
      </c>
      <c r="N4469">
        <v>0</v>
      </c>
      <c r="O4469">
        <v>0</v>
      </c>
      <c r="P4469">
        <v>0</v>
      </c>
      <c r="S4469">
        <v>0</v>
      </c>
      <c r="T4469">
        <v>0</v>
      </c>
      <c r="U4469">
        <v>0</v>
      </c>
      <c r="V4469">
        <v>0</v>
      </c>
      <c r="W4469">
        <v>-0.05</v>
      </c>
      <c r="Z4469">
        <v>25</v>
      </c>
      <c r="AA4469">
        <v>3</v>
      </c>
      <c r="AB4469">
        <v>94</v>
      </c>
      <c r="AC4469">
        <v>20</v>
      </c>
      <c r="AF4469">
        <v>60</v>
      </c>
      <c r="AG4469">
        <v>2.0299999999999998</v>
      </c>
      <c r="AH4469">
        <v>4.93</v>
      </c>
      <c r="AI4469">
        <v>2.1</v>
      </c>
      <c r="AJ4469">
        <v>2.9600000000000001E-2</v>
      </c>
      <c r="AK4469">
        <v>0.1124</v>
      </c>
      <c r="AL4469">
        <v>1.39</v>
      </c>
      <c r="AM4469">
        <v>1.23</v>
      </c>
      <c r="AN4469">
        <v>15</v>
      </c>
      <c r="AO4469">
        <v>15</v>
      </c>
      <c r="AP4469">
        <v>6.5</v>
      </c>
      <c r="AQ4469">
        <v>6.5</v>
      </c>
      <c r="AR4469">
        <v>2.0299999999999998</v>
      </c>
      <c r="AS4469">
        <v>1.85</v>
      </c>
      <c r="AT4469">
        <v>0.35399999999999998</v>
      </c>
      <c r="AU4469">
        <v>0.35399999999999998</v>
      </c>
      <c r="BN4469">
        <v>0</v>
      </c>
      <c r="BO4469">
        <v>0</v>
      </c>
      <c r="BP4469">
        <v>0</v>
      </c>
      <c r="BS4469">
        <v>3</v>
      </c>
      <c r="BT4469">
        <f t="shared" si="276"/>
        <v>2.9600000000000001E-2</v>
      </c>
      <c r="BU4469">
        <f t="shared" si="277"/>
        <v>0.1124</v>
      </c>
      <c r="BV4469">
        <f t="shared" si="278"/>
        <v>0.35399999999999998</v>
      </c>
      <c r="BW4469">
        <f t="shared" si="279"/>
        <v>0.35399999999999998</v>
      </c>
    </row>
    <row r="4470" spans="1:75" x14ac:dyDescent="0.35">
      <c r="A4470">
        <v>305</v>
      </c>
      <c r="B4470" t="s">
        <v>1329</v>
      </c>
      <c r="C4470" t="s">
        <v>83</v>
      </c>
      <c r="D4470">
        <v>108</v>
      </c>
      <c r="E4470">
        <v>230.48</v>
      </c>
      <c r="F4470">
        <v>2018</v>
      </c>
      <c r="G4470">
        <v>3</v>
      </c>
      <c r="H4470">
        <v>115</v>
      </c>
      <c r="J4470">
        <v>158</v>
      </c>
      <c r="M4470">
        <v>0</v>
      </c>
      <c r="N4470">
        <v>0</v>
      </c>
      <c r="O4470">
        <v>0</v>
      </c>
      <c r="P4470">
        <v>0</v>
      </c>
      <c r="S4470">
        <v>0</v>
      </c>
      <c r="T4470">
        <v>-0.51</v>
      </c>
      <c r="V4470">
        <v>-0.51</v>
      </c>
      <c r="W4470">
        <v>-1.29</v>
      </c>
      <c r="Z4470">
        <v>24</v>
      </c>
      <c r="AA4470">
        <v>5</v>
      </c>
      <c r="AB4470">
        <v>177</v>
      </c>
      <c r="AC4470">
        <v>20</v>
      </c>
      <c r="AF4470">
        <v>66</v>
      </c>
      <c r="AG4470">
        <v>6.53</v>
      </c>
      <c r="AH4470">
        <v>3.82</v>
      </c>
      <c r="AJ4470">
        <v>0.10440000000000001</v>
      </c>
      <c r="AK4470">
        <v>8.0500000000000002E-2</v>
      </c>
      <c r="AL4470">
        <v>1.19</v>
      </c>
      <c r="AM4470">
        <v>0.89</v>
      </c>
      <c r="AN4470">
        <v>15</v>
      </c>
      <c r="AO4470">
        <v>14</v>
      </c>
      <c r="AP4470">
        <v>6.6</v>
      </c>
      <c r="AQ4470">
        <v>6.6</v>
      </c>
      <c r="AR4470">
        <v>1.66</v>
      </c>
      <c r="AS4470">
        <v>1.41</v>
      </c>
      <c r="AT4470">
        <v>0.71899999999999997</v>
      </c>
      <c r="AU4470">
        <v>0.71899999999999997</v>
      </c>
      <c r="BN4470">
        <v>0</v>
      </c>
      <c r="BO4470">
        <v>0</v>
      </c>
      <c r="BP4470">
        <v>0</v>
      </c>
      <c r="BS4470">
        <v>2</v>
      </c>
      <c r="BT4470">
        <f t="shared" si="276"/>
        <v>0.10440000000000001</v>
      </c>
      <c r="BU4470">
        <f t="shared" si="277"/>
        <v>8.0500000000000002E-2</v>
      </c>
      <c r="BV4470">
        <f t="shared" si="278"/>
        <v>0.71899999999999997</v>
      </c>
      <c r="BW4470">
        <f t="shared" si="279"/>
        <v>0.71899999999999997</v>
      </c>
    </row>
    <row r="4471" spans="1:75" x14ac:dyDescent="0.35">
      <c r="A4471">
        <v>306</v>
      </c>
      <c r="B4471" t="s">
        <v>1430</v>
      </c>
      <c r="C4471" t="s">
        <v>116</v>
      </c>
      <c r="D4471">
        <v>41</v>
      </c>
      <c r="E4471">
        <v>230.92</v>
      </c>
      <c r="F4471">
        <v>2018</v>
      </c>
      <c r="G4471">
        <v>4</v>
      </c>
      <c r="H4471">
        <v>47</v>
      </c>
      <c r="I4471">
        <v>36</v>
      </c>
      <c r="J4471">
        <v>59</v>
      </c>
      <c r="M4471">
        <v>0</v>
      </c>
      <c r="N4471">
        <v>0</v>
      </c>
      <c r="O4471">
        <v>0</v>
      </c>
      <c r="P4471">
        <v>0</v>
      </c>
      <c r="S4471">
        <v>0</v>
      </c>
      <c r="T4471">
        <v>-0.55000000000000004</v>
      </c>
      <c r="U4471">
        <v>-0.31</v>
      </c>
      <c r="V4471">
        <v>-0.86</v>
      </c>
      <c r="W4471">
        <v>-0.9</v>
      </c>
      <c r="Z4471">
        <v>25</v>
      </c>
      <c r="AA4471">
        <v>5</v>
      </c>
      <c r="AB4471">
        <v>171</v>
      </c>
      <c r="AC4471">
        <v>20</v>
      </c>
      <c r="AF4471">
        <v>45</v>
      </c>
      <c r="AG4471">
        <v>3.35</v>
      </c>
      <c r="AH4471">
        <v>2.77</v>
      </c>
      <c r="AI4471">
        <v>4.6900000000000004</v>
      </c>
      <c r="AJ4471">
        <v>6.7199999999999996E-2</v>
      </c>
      <c r="AK4471">
        <v>5.8900000000000001E-2</v>
      </c>
      <c r="AL4471">
        <v>0.94</v>
      </c>
      <c r="AM4471">
        <v>1.26</v>
      </c>
      <c r="AN4471">
        <v>15</v>
      </c>
      <c r="AO4471">
        <v>16</v>
      </c>
      <c r="AP4471">
        <v>3.5</v>
      </c>
      <c r="AQ4471">
        <v>3.5</v>
      </c>
      <c r="AR4471">
        <v>1.38</v>
      </c>
      <c r="AS4471">
        <v>1.43</v>
      </c>
      <c r="AT4471">
        <v>0.19700000000000001</v>
      </c>
      <c r="AU4471">
        <v>0.19700000000000001</v>
      </c>
      <c r="BN4471">
        <v>0</v>
      </c>
      <c r="BO4471">
        <v>0</v>
      </c>
      <c r="BP4471">
        <v>0</v>
      </c>
      <c r="BS4471">
        <v>4</v>
      </c>
      <c r="BT4471">
        <f t="shared" si="276"/>
        <v>6.7199999999999996E-2</v>
      </c>
      <c r="BU4471">
        <f t="shared" si="277"/>
        <v>5.8900000000000001E-2</v>
      </c>
      <c r="BV4471">
        <f t="shared" si="278"/>
        <v>0.19700000000000001</v>
      </c>
      <c r="BW4471">
        <f t="shared" si="279"/>
        <v>0.19700000000000001</v>
      </c>
    </row>
    <row r="4472" spans="1:75" x14ac:dyDescent="0.35">
      <c r="A4472">
        <v>307</v>
      </c>
      <c r="B4472" t="s">
        <v>1226</v>
      </c>
      <c r="C4472" t="s">
        <v>116</v>
      </c>
      <c r="D4472">
        <v>42</v>
      </c>
      <c r="E4472">
        <v>231.26</v>
      </c>
      <c r="F4472">
        <v>2018</v>
      </c>
      <c r="G4472">
        <v>4</v>
      </c>
      <c r="M4472">
        <v>0</v>
      </c>
      <c r="N4472">
        <v>0</v>
      </c>
      <c r="O4472">
        <v>0</v>
      </c>
      <c r="P4472">
        <v>0</v>
      </c>
      <c r="V4472">
        <v>0</v>
      </c>
      <c r="W4472">
        <v>0</v>
      </c>
      <c r="Z4472" t="e">
        <v>#N/A</v>
      </c>
      <c r="AA4472">
        <v>6</v>
      </c>
      <c r="AB4472">
        <v>217</v>
      </c>
      <c r="AC4472">
        <v>20</v>
      </c>
      <c r="AG4472" t="e">
        <v>#N/A</v>
      </c>
      <c r="AH4472" t="e">
        <v>#N/A</v>
      </c>
      <c r="AI4472" t="e">
        <v>#N/A</v>
      </c>
      <c r="AJ4472" t="s">
        <v>1710</v>
      </c>
      <c r="AK4472" t="s">
        <v>1710</v>
      </c>
      <c r="AN4472" t="e">
        <v>#N/A</v>
      </c>
      <c r="AO4472" t="e">
        <v>#N/A</v>
      </c>
      <c r="AT4472" t="s">
        <v>1710</v>
      </c>
      <c r="AU4472" t="s">
        <v>1710</v>
      </c>
      <c r="BN4472">
        <v>0</v>
      </c>
      <c r="BO4472">
        <v>0</v>
      </c>
      <c r="BP4472">
        <v>0</v>
      </c>
      <c r="BS4472" t="e">
        <v>#N/A</v>
      </c>
      <c r="BT4472" t="str">
        <f t="shared" si="276"/>
        <v/>
      </c>
      <c r="BU4472" t="str">
        <f t="shared" si="277"/>
        <v/>
      </c>
      <c r="BV4472" t="str">
        <f t="shared" si="278"/>
        <v/>
      </c>
      <c r="BW4472" t="str">
        <f t="shared" si="279"/>
        <v/>
      </c>
    </row>
    <row r="4473" spans="1:75" x14ac:dyDescent="0.35">
      <c r="A4473">
        <v>308</v>
      </c>
      <c r="B4473" t="s">
        <v>280</v>
      </c>
      <c r="C4473" t="s">
        <v>70</v>
      </c>
      <c r="D4473">
        <v>90</v>
      </c>
      <c r="E4473">
        <v>231.39</v>
      </c>
      <c r="F4473">
        <v>2018</v>
      </c>
      <c r="G4473">
        <v>2</v>
      </c>
      <c r="H4473">
        <v>75</v>
      </c>
      <c r="I4473">
        <v>104</v>
      </c>
      <c r="M4473">
        <v>0</v>
      </c>
      <c r="N4473">
        <v>0</v>
      </c>
      <c r="O4473">
        <v>0</v>
      </c>
      <c r="P4473">
        <v>0</v>
      </c>
      <c r="S4473">
        <v>4</v>
      </c>
      <c r="T4473">
        <v>-0.02</v>
      </c>
      <c r="U4473">
        <v>-0.61</v>
      </c>
      <c r="V4473">
        <v>-0.63</v>
      </c>
      <c r="W4473">
        <v>-0.63</v>
      </c>
      <c r="Z4473">
        <v>35</v>
      </c>
      <c r="AA4473">
        <v>4</v>
      </c>
      <c r="AB4473">
        <v>130</v>
      </c>
      <c r="AC4473">
        <v>20</v>
      </c>
      <c r="AD4473">
        <v>73</v>
      </c>
      <c r="AF4473">
        <v>101</v>
      </c>
      <c r="AG4473">
        <v>6.8</v>
      </c>
      <c r="AH4473">
        <v>10.17</v>
      </c>
      <c r="AI4473">
        <v>2.5</v>
      </c>
      <c r="AJ4473">
        <v>2.1999999999999999E-2</v>
      </c>
      <c r="AK4473">
        <v>3.4799999999999998E-2</v>
      </c>
      <c r="AL4473">
        <v>1.22</v>
      </c>
      <c r="AM4473">
        <v>1.7</v>
      </c>
      <c r="AN4473">
        <v>3</v>
      </c>
      <c r="AO4473">
        <v>6</v>
      </c>
      <c r="AP4473">
        <v>1</v>
      </c>
      <c r="AQ4473">
        <v>1</v>
      </c>
      <c r="AR4473">
        <v>1.95</v>
      </c>
      <c r="AS4473">
        <v>1.95</v>
      </c>
      <c r="AT4473">
        <v>3.5000000000000003E-2</v>
      </c>
      <c r="AU4473">
        <v>3.5000000000000003E-2</v>
      </c>
      <c r="BN4473">
        <v>0</v>
      </c>
      <c r="BO4473">
        <v>0</v>
      </c>
      <c r="BP4473">
        <v>0</v>
      </c>
      <c r="BS4473">
        <v>14</v>
      </c>
      <c r="BT4473">
        <f t="shared" si="276"/>
        <v>2.1999999999999999E-2</v>
      </c>
      <c r="BU4473">
        <f t="shared" si="277"/>
        <v>3.4799999999999998E-2</v>
      </c>
      <c r="BV4473">
        <f t="shared" si="278"/>
        <v>3.5000000000000003E-2</v>
      </c>
      <c r="BW4473">
        <f t="shared" si="279"/>
        <v>3.5000000000000003E-2</v>
      </c>
    </row>
    <row r="4474" spans="1:75" x14ac:dyDescent="0.35">
      <c r="A4474">
        <v>309</v>
      </c>
      <c r="B4474" t="s">
        <v>1431</v>
      </c>
      <c r="C4474" t="s">
        <v>70</v>
      </c>
      <c r="D4474">
        <v>91</v>
      </c>
      <c r="E4474">
        <v>232.2</v>
      </c>
      <c r="F4474">
        <v>2018</v>
      </c>
      <c r="G4474">
        <v>2</v>
      </c>
      <c r="H4474">
        <v>103</v>
      </c>
      <c r="I4474">
        <v>122</v>
      </c>
      <c r="J4474">
        <v>141</v>
      </c>
      <c r="M4474">
        <v>0</v>
      </c>
      <c r="N4474">
        <v>0</v>
      </c>
      <c r="O4474">
        <v>0</v>
      </c>
      <c r="P4474">
        <v>0</v>
      </c>
      <c r="S4474">
        <v>0</v>
      </c>
      <c r="T4474">
        <v>-0.61</v>
      </c>
      <c r="U4474">
        <v>-0.81</v>
      </c>
      <c r="V4474">
        <v>-1.42</v>
      </c>
      <c r="W4474">
        <v>-2.33</v>
      </c>
      <c r="Z4474">
        <v>25</v>
      </c>
      <c r="AA4474">
        <v>8</v>
      </c>
      <c r="AB4474">
        <v>300</v>
      </c>
      <c r="AC4474">
        <v>20</v>
      </c>
      <c r="AF4474">
        <v>90</v>
      </c>
      <c r="AG4474">
        <v>2.93</v>
      </c>
      <c r="AH4474">
        <v>1.41</v>
      </c>
      <c r="AI4474">
        <v>0.49</v>
      </c>
      <c r="AJ4474">
        <v>9.7000000000000003E-3</v>
      </c>
      <c r="AK4474">
        <v>1.6400000000000001E-2</v>
      </c>
      <c r="AL4474">
        <v>1.41</v>
      </c>
      <c r="AM4474">
        <v>2.08</v>
      </c>
      <c r="AN4474">
        <v>11</v>
      </c>
      <c r="AO4474">
        <v>11</v>
      </c>
      <c r="AP4474">
        <v>0.1</v>
      </c>
      <c r="AQ4474">
        <v>0.1</v>
      </c>
      <c r="AR4474">
        <v>1.44</v>
      </c>
      <c r="AS4474">
        <v>1.44</v>
      </c>
      <c r="AT4474">
        <v>0</v>
      </c>
      <c r="AU4474">
        <v>0</v>
      </c>
      <c r="BN4474">
        <v>0</v>
      </c>
      <c r="BO4474">
        <v>0</v>
      </c>
      <c r="BP4474">
        <v>0</v>
      </c>
      <c r="BS4474">
        <v>2</v>
      </c>
      <c r="BT4474">
        <f t="shared" si="276"/>
        <v>9.7000000000000003E-3</v>
      </c>
      <c r="BU4474">
        <f t="shared" si="277"/>
        <v>1.6400000000000001E-2</v>
      </c>
      <c r="BV4474">
        <f t="shared" si="278"/>
        <v>0</v>
      </c>
      <c r="BW4474">
        <f t="shared" si="279"/>
        <v>0</v>
      </c>
    </row>
    <row r="4475" spans="1:75" x14ac:dyDescent="0.35">
      <c r="A4475">
        <v>310</v>
      </c>
      <c r="B4475" t="s">
        <v>1276</v>
      </c>
      <c r="C4475" t="s">
        <v>83</v>
      </c>
      <c r="D4475">
        <v>109</v>
      </c>
      <c r="E4475">
        <v>233.8</v>
      </c>
      <c r="F4475">
        <v>2018</v>
      </c>
      <c r="G4475">
        <v>3</v>
      </c>
      <c r="M4475">
        <v>0</v>
      </c>
      <c r="N4475">
        <v>0</v>
      </c>
      <c r="O4475">
        <v>0</v>
      </c>
      <c r="P4475">
        <v>0</v>
      </c>
      <c r="V4475">
        <v>0</v>
      </c>
      <c r="W4475">
        <v>0</v>
      </c>
      <c r="Z4475">
        <v>24</v>
      </c>
      <c r="AA4475">
        <v>3</v>
      </c>
      <c r="AB4475">
        <v>82</v>
      </c>
      <c r="AC4475">
        <v>20</v>
      </c>
      <c r="AJ4475" t="s">
        <v>1710</v>
      </c>
      <c r="AK4475" t="s">
        <v>1710</v>
      </c>
      <c r="AT4475" t="s">
        <v>1710</v>
      </c>
      <c r="AU4475" t="s">
        <v>1710</v>
      </c>
      <c r="BN4475">
        <v>0</v>
      </c>
      <c r="BO4475">
        <v>0</v>
      </c>
      <c r="BP4475">
        <v>0</v>
      </c>
      <c r="BS4475">
        <v>2</v>
      </c>
      <c r="BT4475" t="str">
        <f t="shared" si="276"/>
        <v/>
      </c>
      <c r="BU4475" t="str">
        <f t="shared" si="277"/>
        <v/>
      </c>
      <c r="BV4475" t="str">
        <f t="shared" si="278"/>
        <v/>
      </c>
      <c r="BW4475" t="str">
        <f t="shared" si="279"/>
        <v/>
      </c>
    </row>
    <row r="4476" spans="1:75" x14ac:dyDescent="0.35">
      <c r="A4476">
        <v>311</v>
      </c>
      <c r="B4476" t="s">
        <v>1432</v>
      </c>
      <c r="C4476" t="s">
        <v>79</v>
      </c>
      <c r="D4476">
        <v>37</v>
      </c>
      <c r="E4476">
        <v>234.51</v>
      </c>
      <c r="F4476">
        <v>2018</v>
      </c>
      <c r="G4476">
        <v>1</v>
      </c>
      <c r="I4476">
        <v>30</v>
      </c>
      <c r="J4476">
        <v>51</v>
      </c>
      <c r="M4476">
        <v>0</v>
      </c>
      <c r="N4476">
        <v>0</v>
      </c>
      <c r="O4476">
        <v>0</v>
      </c>
      <c r="P4476">
        <v>0</v>
      </c>
      <c r="S4476">
        <v>0</v>
      </c>
      <c r="V4476">
        <v>0</v>
      </c>
      <c r="W4476">
        <v>-0.72</v>
      </c>
      <c r="AA4476">
        <v>3</v>
      </c>
      <c r="AB4476">
        <v>76</v>
      </c>
      <c r="AC4476">
        <v>20</v>
      </c>
      <c r="AD4476">
        <v>41</v>
      </c>
      <c r="AI4476">
        <v>13.49</v>
      </c>
      <c r="AJ4476" t="s">
        <v>1710</v>
      </c>
      <c r="AK4476" t="s">
        <v>1710</v>
      </c>
      <c r="AT4476" t="s">
        <v>1710</v>
      </c>
      <c r="AU4476" t="s">
        <v>1710</v>
      </c>
      <c r="BM4476" t="e">
        <v>#N/A</v>
      </c>
      <c r="BN4476">
        <v>0</v>
      </c>
      <c r="BO4476">
        <v>0</v>
      </c>
      <c r="BP4476">
        <v>0</v>
      </c>
      <c r="BS4476">
        <v>1</v>
      </c>
      <c r="BT4476" t="str">
        <f t="shared" si="276"/>
        <v/>
      </c>
      <c r="BU4476" t="str">
        <f t="shared" si="277"/>
        <v/>
      </c>
      <c r="BV4476" t="str">
        <f t="shared" si="278"/>
        <v/>
      </c>
      <c r="BW4476" t="str">
        <f t="shared" si="279"/>
        <v/>
      </c>
    </row>
    <row r="4477" spans="1:75" x14ac:dyDescent="0.35">
      <c r="A4477">
        <v>312</v>
      </c>
      <c r="B4477" t="s">
        <v>1316</v>
      </c>
      <c r="C4477" t="s">
        <v>83</v>
      </c>
      <c r="D4477">
        <v>110</v>
      </c>
      <c r="E4477">
        <v>235.2</v>
      </c>
      <c r="F4477">
        <v>2018</v>
      </c>
      <c r="G4477">
        <v>3</v>
      </c>
      <c r="I4477">
        <v>143</v>
      </c>
      <c r="J4477">
        <v>129</v>
      </c>
      <c r="M4477">
        <v>0</v>
      </c>
      <c r="N4477">
        <v>0</v>
      </c>
      <c r="O4477">
        <v>0</v>
      </c>
      <c r="P4477">
        <v>0</v>
      </c>
      <c r="S4477">
        <v>0</v>
      </c>
      <c r="U4477">
        <v>-0.27</v>
      </c>
      <c r="V4477">
        <v>-0.27</v>
      </c>
      <c r="W4477">
        <v>-1.26</v>
      </c>
      <c r="Z4477">
        <v>19</v>
      </c>
      <c r="AA4477">
        <v>4</v>
      </c>
      <c r="AB4477">
        <v>118</v>
      </c>
      <c r="AC4477">
        <v>20</v>
      </c>
      <c r="AI4477">
        <v>1.5</v>
      </c>
      <c r="AJ4477">
        <v>3.85E-2</v>
      </c>
      <c r="AK4477" t="s">
        <v>1710</v>
      </c>
      <c r="AL4477">
        <v>1.42</v>
      </c>
      <c r="AR4477">
        <v>2.12</v>
      </c>
      <c r="AT4477" t="s">
        <v>1710</v>
      </c>
      <c r="AU4477" t="s">
        <v>1710</v>
      </c>
      <c r="BN4477">
        <v>0</v>
      </c>
      <c r="BO4477">
        <v>0</v>
      </c>
      <c r="BP4477">
        <v>0</v>
      </c>
      <c r="BS4477" t="e">
        <v>#REF!</v>
      </c>
      <c r="BT4477">
        <f t="shared" si="276"/>
        <v>3.85E-2</v>
      </c>
      <c r="BU4477" t="str">
        <f t="shared" si="277"/>
        <v/>
      </c>
      <c r="BV4477" t="str">
        <f t="shared" si="278"/>
        <v/>
      </c>
      <c r="BW4477" t="str">
        <f t="shared" si="279"/>
        <v/>
      </c>
    </row>
    <row r="4478" spans="1:75" x14ac:dyDescent="0.35">
      <c r="A4478">
        <v>313</v>
      </c>
      <c r="B4478" t="s">
        <v>1156</v>
      </c>
      <c r="C4478" t="s">
        <v>70</v>
      </c>
      <c r="D4478">
        <v>92</v>
      </c>
      <c r="E4478">
        <v>235.43</v>
      </c>
      <c r="F4478">
        <v>2018</v>
      </c>
      <c r="G4478">
        <v>2</v>
      </c>
      <c r="H4478">
        <v>129</v>
      </c>
      <c r="I4478">
        <v>92</v>
      </c>
      <c r="J4478">
        <v>122</v>
      </c>
      <c r="M4478">
        <v>0</v>
      </c>
      <c r="N4478">
        <v>0</v>
      </c>
      <c r="O4478">
        <v>0</v>
      </c>
      <c r="P4478">
        <v>0</v>
      </c>
      <c r="S4478">
        <v>0</v>
      </c>
      <c r="T4478">
        <v>-0.41</v>
      </c>
      <c r="U4478">
        <v>-0.5</v>
      </c>
      <c r="V4478">
        <v>-0.91</v>
      </c>
      <c r="W4478">
        <v>-1.17</v>
      </c>
      <c r="Z4478">
        <v>24</v>
      </c>
      <c r="AA4478">
        <v>3</v>
      </c>
      <c r="AB4478">
        <v>90</v>
      </c>
      <c r="AC4478">
        <v>20</v>
      </c>
      <c r="AF4478">
        <v>106</v>
      </c>
      <c r="AG4478">
        <v>3.4</v>
      </c>
      <c r="AH4478">
        <v>1.23</v>
      </c>
      <c r="AI4478">
        <v>3.85</v>
      </c>
      <c r="AJ4478">
        <v>1.9699999999999999E-2</v>
      </c>
      <c r="AK4478">
        <v>8.3999999999999995E-3</v>
      </c>
      <c r="AL4478">
        <v>1.71</v>
      </c>
      <c r="AM4478">
        <v>0.92</v>
      </c>
      <c r="AN4478">
        <v>5</v>
      </c>
      <c r="AO4478">
        <v>4</v>
      </c>
      <c r="AP4478">
        <v>1.7</v>
      </c>
      <c r="AQ4478">
        <v>1.7</v>
      </c>
      <c r="AR4478">
        <v>1.73</v>
      </c>
      <c r="AS4478">
        <v>1.73</v>
      </c>
      <c r="AT4478">
        <v>0</v>
      </c>
      <c r="AU4478">
        <v>0</v>
      </c>
      <c r="BN4478">
        <v>0</v>
      </c>
      <c r="BO4478">
        <v>0</v>
      </c>
      <c r="BP4478">
        <v>0</v>
      </c>
      <c r="BS4478">
        <v>3</v>
      </c>
      <c r="BT4478">
        <f t="shared" si="276"/>
        <v>1.9699999999999999E-2</v>
      </c>
      <c r="BU4478">
        <f t="shared" si="277"/>
        <v>8.3999999999999995E-3</v>
      </c>
      <c r="BV4478">
        <f t="shared" si="278"/>
        <v>0</v>
      </c>
      <c r="BW4478">
        <f t="shared" si="279"/>
        <v>0</v>
      </c>
    </row>
    <row r="4479" spans="1:75" x14ac:dyDescent="0.35">
      <c r="A4479">
        <v>314</v>
      </c>
      <c r="B4479" t="s">
        <v>825</v>
      </c>
      <c r="C4479" t="s">
        <v>83</v>
      </c>
      <c r="D4479">
        <v>111</v>
      </c>
      <c r="E4479">
        <v>235.57</v>
      </c>
      <c r="F4479">
        <v>2018</v>
      </c>
      <c r="G4479">
        <v>3</v>
      </c>
      <c r="H4479">
        <v>81</v>
      </c>
      <c r="I4479">
        <v>139</v>
      </c>
      <c r="M4479">
        <v>0</v>
      </c>
      <c r="N4479">
        <v>0</v>
      </c>
      <c r="O4479">
        <v>0</v>
      </c>
      <c r="P4479">
        <v>0</v>
      </c>
      <c r="S4479">
        <v>0</v>
      </c>
      <c r="T4479">
        <v>-0.43</v>
      </c>
      <c r="U4479">
        <v>-0.87</v>
      </c>
      <c r="V4479">
        <v>-1.3</v>
      </c>
      <c r="W4479">
        <v>-1.3</v>
      </c>
      <c r="Z4479">
        <v>27</v>
      </c>
      <c r="AA4479">
        <v>1</v>
      </c>
      <c r="AB4479">
        <v>29</v>
      </c>
      <c r="AC4479">
        <v>20</v>
      </c>
      <c r="AD4479">
        <v>204</v>
      </c>
      <c r="AF4479">
        <v>75</v>
      </c>
      <c r="AG4479">
        <v>5.38</v>
      </c>
      <c r="AH4479">
        <v>6.17</v>
      </c>
      <c r="AI4479">
        <v>0</v>
      </c>
      <c r="AJ4479">
        <v>7.7200000000000005E-2</v>
      </c>
      <c r="AK4479">
        <v>5.0099999999999999E-2</v>
      </c>
      <c r="AL4479">
        <v>1.1299999999999999</v>
      </c>
      <c r="AM4479">
        <v>2.33</v>
      </c>
      <c r="AN4479">
        <v>16</v>
      </c>
      <c r="AO4479">
        <v>15</v>
      </c>
      <c r="AP4479">
        <v>6.5</v>
      </c>
      <c r="AQ4479">
        <v>6.5</v>
      </c>
      <c r="AR4479">
        <v>1.51</v>
      </c>
      <c r="AS4479">
        <v>2.36</v>
      </c>
      <c r="AT4479">
        <v>0.28399999999999997</v>
      </c>
      <c r="AU4479">
        <v>0.28399999999999997</v>
      </c>
      <c r="BN4479">
        <v>0</v>
      </c>
      <c r="BO4479">
        <v>0</v>
      </c>
      <c r="BP4479">
        <v>0</v>
      </c>
      <c r="BS4479">
        <v>6</v>
      </c>
      <c r="BT4479">
        <f t="shared" si="276"/>
        <v>7.7200000000000005E-2</v>
      </c>
      <c r="BU4479">
        <f t="shared" si="277"/>
        <v>5.0099999999999999E-2</v>
      </c>
      <c r="BV4479">
        <f t="shared" si="278"/>
        <v>0.28399999999999997</v>
      </c>
      <c r="BW4479">
        <f t="shared" si="279"/>
        <v>0.28399999999999997</v>
      </c>
    </row>
    <row r="4480" spans="1:75" x14ac:dyDescent="0.35">
      <c r="A4480">
        <v>315</v>
      </c>
      <c r="B4480" t="s">
        <v>1139</v>
      </c>
      <c r="C4480" t="s">
        <v>70</v>
      </c>
      <c r="D4480">
        <v>93</v>
      </c>
      <c r="E4480">
        <v>237.01</v>
      </c>
      <c r="F4480">
        <v>2018</v>
      </c>
      <c r="G4480">
        <v>2</v>
      </c>
      <c r="H4480">
        <v>97</v>
      </c>
      <c r="M4480">
        <v>0</v>
      </c>
      <c r="N4480">
        <v>0</v>
      </c>
      <c r="O4480">
        <v>0</v>
      </c>
      <c r="P4480">
        <v>0</v>
      </c>
      <c r="S4480">
        <v>0</v>
      </c>
      <c r="T4480">
        <v>-0.23</v>
      </c>
      <c r="V4480">
        <v>-0.23</v>
      </c>
      <c r="W4480">
        <v>-0.23</v>
      </c>
      <c r="Z4480">
        <v>27</v>
      </c>
      <c r="AA4480">
        <v>8</v>
      </c>
      <c r="AB4480">
        <v>300</v>
      </c>
      <c r="AC4480">
        <v>20</v>
      </c>
      <c r="AF4480">
        <v>83</v>
      </c>
      <c r="AG4480">
        <v>6.27</v>
      </c>
      <c r="AH4480">
        <v>3.94</v>
      </c>
      <c r="AJ4480">
        <v>8.3999999999999995E-3</v>
      </c>
      <c r="AK4480">
        <v>2.01E-2</v>
      </c>
      <c r="AL4480">
        <v>4.0999999999999996</v>
      </c>
      <c r="AM4480">
        <v>1.56</v>
      </c>
      <c r="AN4480">
        <v>7</v>
      </c>
      <c r="AO4480">
        <v>5</v>
      </c>
      <c r="AP4480">
        <v>-1.9</v>
      </c>
      <c r="AQ4480">
        <v>-1.9</v>
      </c>
      <c r="AR4480">
        <v>1.57</v>
      </c>
      <c r="AS4480">
        <v>1.57</v>
      </c>
      <c r="AT4480">
        <v>0.14899999999999999</v>
      </c>
      <c r="AU4480">
        <v>0.14899999999999999</v>
      </c>
      <c r="BN4480">
        <v>0</v>
      </c>
      <c r="BO4480">
        <v>0</v>
      </c>
      <c r="BP4480">
        <v>0</v>
      </c>
      <c r="BS4480">
        <v>4</v>
      </c>
      <c r="BT4480">
        <f t="shared" si="276"/>
        <v>8.3999999999999995E-3</v>
      </c>
      <c r="BU4480">
        <f t="shared" si="277"/>
        <v>2.01E-2</v>
      </c>
      <c r="BV4480">
        <f t="shared" si="278"/>
        <v>0.14899999999999999</v>
      </c>
      <c r="BW4480">
        <f t="shared" si="279"/>
        <v>0.14899999999999999</v>
      </c>
    </row>
    <row r="4481" spans="1:75" x14ac:dyDescent="0.35">
      <c r="A4481">
        <v>315</v>
      </c>
      <c r="B4481" t="s">
        <v>537</v>
      </c>
      <c r="C4481" t="s">
        <v>79</v>
      </c>
      <c r="D4481">
        <v>38</v>
      </c>
      <c r="E4481">
        <v>237.01</v>
      </c>
      <c r="F4481">
        <v>2018</v>
      </c>
      <c r="G4481">
        <v>1</v>
      </c>
      <c r="H4481">
        <v>50</v>
      </c>
      <c r="M4481">
        <v>0</v>
      </c>
      <c r="N4481">
        <v>0</v>
      </c>
      <c r="O4481">
        <v>0</v>
      </c>
      <c r="P4481">
        <v>0</v>
      </c>
      <c r="S4481">
        <v>0</v>
      </c>
      <c r="T4481">
        <v>0</v>
      </c>
      <c r="V4481">
        <v>0</v>
      </c>
      <c r="W4481">
        <v>0</v>
      </c>
      <c r="Z4481">
        <v>31</v>
      </c>
      <c r="AA4481">
        <v>1</v>
      </c>
      <c r="AB4481">
        <v>1</v>
      </c>
      <c r="AC4481">
        <v>20</v>
      </c>
      <c r="AF4481">
        <v>46</v>
      </c>
      <c r="AG4481">
        <v>16.489999999999998</v>
      </c>
      <c r="AH4481">
        <v>6.9</v>
      </c>
      <c r="AJ4481" t="s">
        <v>1710</v>
      </c>
      <c r="AK4481" t="s">
        <v>1710</v>
      </c>
      <c r="AN4481">
        <v>2</v>
      </c>
      <c r="AO4481">
        <v>3</v>
      </c>
      <c r="AT4481" t="s">
        <v>1710</v>
      </c>
      <c r="AU4481" t="s">
        <v>1710</v>
      </c>
      <c r="AV4481">
        <v>8.4</v>
      </c>
      <c r="AW4481">
        <v>6.4</v>
      </c>
      <c r="AX4481" s="2">
        <v>0.08</v>
      </c>
      <c r="AY4481" s="2">
        <v>7.5999999999999998E-2</v>
      </c>
      <c r="AZ4481">
        <v>8.9</v>
      </c>
      <c r="BA4481">
        <v>5</v>
      </c>
      <c r="BB4481">
        <v>18.600000000000001</v>
      </c>
      <c r="BC4481">
        <v>13.3</v>
      </c>
      <c r="BD4481">
        <v>8.6</v>
      </c>
      <c r="BE4481">
        <v>5.7</v>
      </c>
      <c r="BF4481">
        <v>10</v>
      </c>
      <c r="BG4481">
        <v>3.7</v>
      </c>
      <c r="BH4481">
        <v>-1.4</v>
      </c>
      <c r="BI4481">
        <v>2</v>
      </c>
      <c r="BJ4481">
        <v>43</v>
      </c>
      <c r="BK4481">
        <v>80</v>
      </c>
      <c r="BL4481" s="2">
        <v>6.9800000000000001E-2</v>
      </c>
      <c r="BM4481" t="e">
        <v>#N/A</v>
      </c>
      <c r="BN4481">
        <v>0</v>
      </c>
      <c r="BO4481">
        <v>0</v>
      </c>
      <c r="BP4481">
        <v>0</v>
      </c>
      <c r="BS4481">
        <v>9</v>
      </c>
      <c r="BT4481" t="str">
        <f t="shared" si="276"/>
        <v/>
      </c>
      <c r="BU4481" t="str">
        <f t="shared" si="277"/>
        <v/>
      </c>
      <c r="BV4481" t="str">
        <f t="shared" si="278"/>
        <v/>
      </c>
      <c r="BW4481" t="str">
        <f t="shared" si="279"/>
        <v/>
      </c>
    </row>
    <row r="4482" spans="1:75" x14ac:dyDescent="0.35">
      <c r="A4482">
        <v>317</v>
      </c>
      <c r="B4482" t="s">
        <v>762</v>
      </c>
      <c r="C4482" t="s">
        <v>79</v>
      </c>
      <c r="D4482">
        <v>39</v>
      </c>
      <c r="E4482">
        <v>237.44</v>
      </c>
      <c r="F4482">
        <v>2018</v>
      </c>
      <c r="G4482">
        <v>1</v>
      </c>
      <c r="H4482">
        <v>37</v>
      </c>
      <c r="I4482">
        <v>42</v>
      </c>
      <c r="J4482">
        <v>35</v>
      </c>
      <c r="M4482">
        <v>0</v>
      </c>
      <c r="N4482">
        <v>0</v>
      </c>
      <c r="O4482">
        <v>0</v>
      </c>
      <c r="P4482">
        <v>0</v>
      </c>
      <c r="S4482">
        <v>1</v>
      </c>
      <c r="T4482">
        <v>-0.13</v>
      </c>
      <c r="V4482">
        <v>-0.13</v>
      </c>
      <c r="W4482">
        <v>-0.39</v>
      </c>
      <c r="Z4482">
        <v>29</v>
      </c>
      <c r="AA4482">
        <v>3</v>
      </c>
      <c r="AB4482">
        <v>88</v>
      </c>
      <c r="AC4482">
        <v>20</v>
      </c>
      <c r="AD4482">
        <v>27</v>
      </c>
      <c r="AE4482">
        <v>37</v>
      </c>
      <c r="AF4482">
        <v>42</v>
      </c>
      <c r="AG4482">
        <v>6.83</v>
      </c>
      <c r="AH4482">
        <v>18.440000000000001</v>
      </c>
      <c r="AI4482">
        <v>11.44</v>
      </c>
      <c r="AJ4482" t="s">
        <v>1710</v>
      </c>
      <c r="AK4482" t="s">
        <v>1710</v>
      </c>
      <c r="AN4482">
        <v>7</v>
      </c>
      <c r="AO4482">
        <v>5</v>
      </c>
      <c r="AT4482" t="s">
        <v>1710</v>
      </c>
      <c r="AU4482" t="s">
        <v>1710</v>
      </c>
      <c r="AV4482">
        <v>9.1</v>
      </c>
      <c r="AW4482">
        <v>6.8</v>
      </c>
      <c r="AX4482" s="2">
        <v>4.3999999999999997E-2</v>
      </c>
      <c r="AY4482" s="2">
        <v>3.2000000000000001E-2</v>
      </c>
      <c r="AZ4482">
        <v>5.3</v>
      </c>
      <c r="BA4482">
        <v>7.2</v>
      </c>
      <c r="BB4482">
        <v>4.3</v>
      </c>
      <c r="BC4482">
        <v>15.2</v>
      </c>
      <c r="BD4482">
        <v>6.3</v>
      </c>
      <c r="BE4482">
        <v>6.8</v>
      </c>
      <c r="BF4482">
        <v>3.4</v>
      </c>
      <c r="BG4482">
        <v>8.4</v>
      </c>
      <c r="BH4482">
        <v>2.9</v>
      </c>
      <c r="BI4482">
        <v>-1.6</v>
      </c>
      <c r="BJ4482">
        <v>101</v>
      </c>
      <c r="BK4482">
        <v>195</v>
      </c>
      <c r="BL4482" s="2">
        <v>4.9500000000000002E-2</v>
      </c>
      <c r="BM4482" t="e">
        <v>#N/A</v>
      </c>
      <c r="BN4482">
        <v>0</v>
      </c>
      <c r="BO4482">
        <v>0</v>
      </c>
      <c r="BP4482">
        <v>0</v>
      </c>
      <c r="BS4482">
        <v>7</v>
      </c>
      <c r="BT4482" t="str">
        <f t="shared" si="276"/>
        <v/>
      </c>
      <c r="BU4482" t="str">
        <f t="shared" si="277"/>
        <v/>
      </c>
      <c r="BV4482" t="str">
        <f t="shared" si="278"/>
        <v/>
      </c>
      <c r="BW4482" t="str">
        <f t="shared" si="279"/>
        <v/>
      </c>
    </row>
    <row r="4483" spans="1:75" x14ac:dyDescent="0.35">
      <c r="A4483">
        <v>318</v>
      </c>
      <c r="B4483" t="s">
        <v>1167</v>
      </c>
      <c r="C4483" t="s">
        <v>83</v>
      </c>
      <c r="D4483">
        <v>112</v>
      </c>
      <c r="E4483">
        <v>237.71</v>
      </c>
      <c r="F4483">
        <v>2018</v>
      </c>
      <c r="G4483">
        <v>3</v>
      </c>
      <c r="M4483">
        <v>0</v>
      </c>
      <c r="N4483">
        <v>0</v>
      </c>
      <c r="O4483">
        <v>0</v>
      </c>
      <c r="P4483">
        <v>0</v>
      </c>
      <c r="V4483">
        <v>0</v>
      </c>
      <c r="W4483">
        <v>0</v>
      </c>
      <c r="Z4483">
        <v>26</v>
      </c>
      <c r="AA4483">
        <v>4</v>
      </c>
      <c r="AB4483">
        <v>112</v>
      </c>
      <c r="AC4483">
        <v>20</v>
      </c>
      <c r="AJ4483" t="s">
        <v>1710</v>
      </c>
      <c r="AK4483" t="s">
        <v>1710</v>
      </c>
      <c r="AT4483" t="s">
        <v>1710</v>
      </c>
      <c r="AU4483" t="s">
        <v>1710</v>
      </c>
      <c r="BN4483">
        <v>0</v>
      </c>
      <c r="BO4483">
        <v>0</v>
      </c>
      <c r="BP4483">
        <v>0</v>
      </c>
      <c r="BS4483">
        <v>3</v>
      </c>
      <c r="BT4483" t="str">
        <f t="shared" ref="BT4483:BT4546" si="280">IF(AJ4483="","",_xlfn.NUMBERVALUE(AJ4483))</f>
        <v/>
      </c>
      <c r="BU4483" t="str">
        <f t="shared" ref="BU4483:BU4546" si="281">IF(AK4483="","",_xlfn.NUMBERVALUE(AK4483))</f>
        <v/>
      </c>
      <c r="BV4483" t="str">
        <f t="shared" ref="BV4483:BV4546" si="282">IF(AT4483="","",_xlfn.NUMBERVALUE(AT4483))</f>
        <v/>
      </c>
      <c r="BW4483" t="str">
        <f t="shared" ref="BW4483:BW4546" si="283">IF(AU4483="","",_xlfn.NUMBERVALUE(AU4483))</f>
        <v/>
      </c>
    </row>
    <row r="4484" spans="1:75" x14ac:dyDescent="0.35">
      <c r="A4484">
        <v>319</v>
      </c>
      <c r="B4484" t="s">
        <v>99</v>
      </c>
      <c r="C4484" t="s">
        <v>83</v>
      </c>
      <c r="D4484">
        <v>113</v>
      </c>
      <c r="E4484">
        <v>239.28</v>
      </c>
      <c r="F4484">
        <v>2018</v>
      </c>
      <c r="G4484">
        <v>3</v>
      </c>
      <c r="H4484">
        <v>142</v>
      </c>
      <c r="M4484">
        <v>0</v>
      </c>
      <c r="N4484">
        <v>0</v>
      </c>
      <c r="O4484">
        <v>0</v>
      </c>
      <c r="P4484">
        <v>0</v>
      </c>
      <c r="S4484">
        <v>8</v>
      </c>
      <c r="T4484">
        <v>-0.39</v>
      </c>
      <c r="V4484">
        <v>-0.39</v>
      </c>
      <c r="W4484">
        <v>-0.39</v>
      </c>
      <c r="Z4484">
        <v>34</v>
      </c>
      <c r="AA4484">
        <v>4</v>
      </c>
      <c r="AB4484">
        <v>119</v>
      </c>
      <c r="AC4484">
        <v>20</v>
      </c>
      <c r="AF4484">
        <v>114</v>
      </c>
      <c r="AG4484">
        <v>6.68</v>
      </c>
      <c r="AH4484">
        <v>4.37</v>
      </c>
      <c r="AJ4484">
        <v>5.57E-2</v>
      </c>
      <c r="AK4484">
        <v>4.2799999999999998E-2</v>
      </c>
      <c r="AL4484">
        <v>0.91</v>
      </c>
      <c r="AM4484">
        <v>1.33</v>
      </c>
      <c r="AN4484">
        <v>5</v>
      </c>
      <c r="AO4484">
        <v>7</v>
      </c>
      <c r="AP4484">
        <v>11.9</v>
      </c>
      <c r="AQ4484">
        <v>11.9</v>
      </c>
      <c r="AR4484">
        <v>1.04</v>
      </c>
      <c r="AS4484">
        <v>1.39</v>
      </c>
      <c r="AT4484">
        <v>9.2999999999999999E-2</v>
      </c>
      <c r="AU4484">
        <v>9.2999999999999999E-2</v>
      </c>
      <c r="BN4484">
        <v>0</v>
      </c>
      <c r="BO4484">
        <v>0</v>
      </c>
      <c r="BP4484">
        <v>0</v>
      </c>
      <c r="BS4484">
        <v>13</v>
      </c>
      <c r="BT4484">
        <f t="shared" si="280"/>
        <v>5.57E-2</v>
      </c>
      <c r="BU4484">
        <f t="shared" si="281"/>
        <v>4.2799999999999998E-2</v>
      </c>
      <c r="BV4484">
        <f t="shared" si="282"/>
        <v>9.2999999999999999E-2</v>
      </c>
      <c r="BW4484">
        <f t="shared" si="283"/>
        <v>9.2999999999999999E-2</v>
      </c>
    </row>
    <row r="4485" spans="1:75" x14ac:dyDescent="0.35">
      <c r="A4485">
        <v>320</v>
      </c>
      <c r="B4485" t="s">
        <v>1151</v>
      </c>
      <c r="C4485" t="s">
        <v>83</v>
      </c>
      <c r="D4485">
        <v>114</v>
      </c>
      <c r="E4485">
        <v>240.21</v>
      </c>
      <c r="F4485">
        <v>2018</v>
      </c>
      <c r="G4485">
        <v>3</v>
      </c>
      <c r="H4485">
        <v>16</v>
      </c>
      <c r="I4485">
        <v>17</v>
      </c>
      <c r="J4485">
        <v>30</v>
      </c>
      <c r="M4485">
        <v>1</v>
      </c>
      <c r="N4485">
        <v>1</v>
      </c>
      <c r="O4485">
        <v>2</v>
      </c>
      <c r="P4485">
        <v>2</v>
      </c>
      <c r="S4485">
        <v>0</v>
      </c>
      <c r="T4485">
        <v>0.93</v>
      </c>
      <c r="U4485">
        <v>0.62</v>
      </c>
      <c r="V4485">
        <v>1.55</v>
      </c>
      <c r="W4485">
        <v>2.2599999999999998</v>
      </c>
      <c r="Z4485">
        <v>25</v>
      </c>
      <c r="AA4485">
        <v>2</v>
      </c>
      <c r="AB4485">
        <v>55</v>
      </c>
      <c r="AC4485">
        <v>21</v>
      </c>
      <c r="AD4485">
        <v>35</v>
      </c>
      <c r="AE4485">
        <v>33</v>
      </c>
      <c r="AF4485">
        <v>99</v>
      </c>
      <c r="AG4485">
        <v>5.65</v>
      </c>
      <c r="AH4485">
        <v>15.79</v>
      </c>
      <c r="AI4485">
        <v>14.18</v>
      </c>
      <c r="AJ4485">
        <v>6.7100000000000007E-2</v>
      </c>
      <c r="AK4485">
        <v>0.20399999999999999</v>
      </c>
      <c r="AL4485">
        <v>1.0900000000000001</v>
      </c>
      <c r="AM4485">
        <v>2.06</v>
      </c>
      <c r="AN4485">
        <v>10</v>
      </c>
      <c r="AO4485">
        <v>14</v>
      </c>
      <c r="AP4485">
        <v>9.6</v>
      </c>
      <c r="AQ4485">
        <v>9.6</v>
      </c>
      <c r="AR4485">
        <v>1.82</v>
      </c>
      <c r="AS4485">
        <v>2.14</v>
      </c>
      <c r="AT4485">
        <v>0.73199999999999998</v>
      </c>
      <c r="AU4485">
        <v>0.73199999999999998</v>
      </c>
      <c r="BN4485">
        <v>0</v>
      </c>
      <c r="BO4485">
        <v>0</v>
      </c>
      <c r="BP4485">
        <v>0</v>
      </c>
      <c r="BS4485">
        <v>3</v>
      </c>
      <c r="BT4485">
        <f t="shared" si="280"/>
        <v>6.7100000000000007E-2</v>
      </c>
      <c r="BU4485">
        <f t="shared" si="281"/>
        <v>0.20399999999999999</v>
      </c>
      <c r="BV4485">
        <f t="shared" si="282"/>
        <v>0.73199999999999998</v>
      </c>
      <c r="BW4485">
        <f t="shared" si="283"/>
        <v>0.73199999999999998</v>
      </c>
    </row>
    <row r="4486" spans="1:75" x14ac:dyDescent="0.35">
      <c r="A4486">
        <v>321</v>
      </c>
      <c r="B4486" t="s">
        <v>1433</v>
      </c>
      <c r="C4486" t="s">
        <v>70</v>
      </c>
      <c r="D4486">
        <v>94</v>
      </c>
      <c r="E4486">
        <v>240.23</v>
      </c>
      <c r="F4486">
        <v>2018</v>
      </c>
      <c r="G4486">
        <v>2</v>
      </c>
      <c r="H4486">
        <v>61</v>
      </c>
      <c r="I4486">
        <v>139</v>
      </c>
      <c r="J4486">
        <v>86</v>
      </c>
      <c r="M4486">
        <v>0</v>
      </c>
      <c r="N4486">
        <v>0</v>
      </c>
      <c r="O4486">
        <v>0</v>
      </c>
      <c r="P4486">
        <v>0</v>
      </c>
      <c r="S4486">
        <v>0</v>
      </c>
      <c r="T4486">
        <v>-0.13</v>
      </c>
      <c r="U4486">
        <v>0</v>
      </c>
      <c r="V4486">
        <v>-0.13</v>
      </c>
      <c r="W4486">
        <v>-0.28999999999999998</v>
      </c>
      <c r="Z4486">
        <v>22</v>
      </c>
      <c r="AA4486">
        <v>8</v>
      </c>
      <c r="AB4486">
        <v>300</v>
      </c>
      <c r="AC4486">
        <v>21</v>
      </c>
      <c r="AD4486">
        <v>91</v>
      </c>
      <c r="AH4486">
        <v>6.83</v>
      </c>
      <c r="AJ4486" t="s">
        <v>1710</v>
      </c>
      <c r="AK4486">
        <v>2.06E-2</v>
      </c>
      <c r="AM4486">
        <v>0.59</v>
      </c>
      <c r="AO4486">
        <v>12</v>
      </c>
      <c r="AP4486">
        <v>-0.9</v>
      </c>
      <c r="AQ4486">
        <v>-0.9</v>
      </c>
      <c r="AR4486">
        <v>0.98</v>
      </c>
      <c r="AS4486">
        <v>0.98</v>
      </c>
      <c r="AT4486">
        <v>1.7000000000000001E-2</v>
      </c>
      <c r="AU4486">
        <v>1.7000000000000001E-2</v>
      </c>
      <c r="BN4486">
        <v>0</v>
      </c>
      <c r="BO4486">
        <v>0</v>
      </c>
      <c r="BP4486">
        <v>0</v>
      </c>
      <c r="BS4486">
        <v>1</v>
      </c>
      <c r="BT4486" t="str">
        <f t="shared" si="280"/>
        <v/>
      </c>
      <c r="BU4486">
        <f t="shared" si="281"/>
        <v>2.06E-2</v>
      </c>
      <c r="BV4486">
        <f t="shared" si="282"/>
        <v>1.7000000000000001E-2</v>
      </c>
      <c r="BW4486">
        <f t="shared" si="283"/>
        <v>1.7000000000000001E-2</v>
      </c>
    </row>
    <row r="4487" spans="1:75" x14ac:dyDescent="0.35">
      <c r="A4487">
        <v>322</v>
      </c>
      <c r="B4487" t="s">
        <v>1434</v>
      </c>
      <c r="C4487" t="s">
        <v>116</v>
      </c>
      <c r="D4487">
        <v>43</v>
      </c>
      <c r="E4487">
        <v>240.62</v>
      </c>
      <c r="F4487">
        <v>2018</v>
      </c>
      <c r="G4487">
        <v>4</v>
      </c>
      <c r="H4487">
        <v>26</v>
      </c>
      <c r="I4487">
        <v>29</v>
      </c>
      <c r="J4487">
        <v>106</v>
      </c>
      <c r="M4487">
        <v>0</v>
      </c>
      <c r="N4487">
        <v>0</v>
      </c>
      <c r="O4487">
        <v>0</v>
      </c>
      <c r="P4487">
        <v>0</v>
      </c>
      <c r="S4487">
        <v>0</v>
      </c>
      <c r="T4487">
        <v>0</v>
      </c>
      <c r="U4487">
        <v>0</v>
      </c>
      <c r="V4487">
        <v>0</v>
      </c>
      <c r="W4487">
        <v>-0.03</v>
      </c>
      <c r="Z4487">
        <v>24</v>
      </c>
      <c r="AA4487">
        <v>8</v>
      </c>
      <c r="AB4487">
        <v>300</v>
      </c>
      <c r="AC4487">
        <v>21</v>
      </c>
      <c r="AD4487">
        <v>43</v>
      </c>
      <c r="AE4487">
        <v>20</v>
      </c>
      <c r="AF4487">
        <v>119</v>
      </c>
      <c r="AG4487">
        <v>0</v>
      </c>
      <c r="AH4487">
        <v>4.7300000000000004</v>
      </c>
      <c r="AI4487">
        <v>5.34</v>
      </c>
      <c r="AJ4487" t="s">
        <v>1710</v>
      </c>
      <c r="AK4487">
        <v>6.9400000000000003E-2</v>
      </c>
      <c r="AM4487">
        <v>1.34</v>
      </c>
      <c r="AN4487">
        <v>1</v>
      </c>
      <c r="AO4487">
        <v>16</v>
      </c>
      <c r="AP4487">
        <v>8.9</v>
      </c>
      <c r="AQ4487">
        <v>8.9</v>
      </c>
      <c r="AS4487">
        <v>2.16</v>
      </c>
      <c r="AT4487">
        <v>0.55300000000000005</v>
      </c>
      <c r="AU4487">
        <v>0.55300000000000005</v>
      </c>
      <c r="BN4487">
        <v>0</v>
      </c>
      <c r="BO4487">
        <v>0</v>
      </c>
      <c r="BP4487">
        <v>0</v>
      </c>
      <c r="BS4487">
        <v>2</v>
      </c>
      <c r="BT4487" t="str">
        <f t="shared" si="280"/>
        <v/>
      </c>
      <c r="BU4487">
        <f t="shared" si="281"/>
        <v>6.9400000000000003E-2</v>
      </c>
      <c r="BV4487">
        <f t="shared" si="282"/>
        <v>0.55300000000000005</v>
      </c>
      <c r="BW4487">
        <f t="shared" si="283"/>
        <v>0.55300000000000005</v>
      </c>
    </row>
    <row r="4488" spans="1:75" x14ac:dyDescent="0.35">
      <c r="A4488">
        <v>323</v>
      </c>
      <c r="B4488" t="s">
        <v>882</v>
      </c>
      <c r="C4488" t="s">
        <v>116</v>
      </c>
      <c r="D4488">
        <v>44</v>
      </c>
      <c r="E4488">
        <v>241.21</v>
      </c>
      <c r="F4488">
        <v>2018</v>
      </c>
      <c r="G4488">
        <v>4</v>
      </c>
      <c r="H4488">
        <v>72</v>
      </c>
      <c r="I4488">
        <v>83</v>
      </c>
      <c r="J4488">
        <v>107</v>
      </c>
      <c r="M4488">
        <v>0</v>
      </c>
      <c r="N4488">
        <v>0</v>
      </c>
      <c r="O4488">
        <v>0</v>
      </c>
      <c r="P4488">
        <v>0</v>
      </c>
      <c r="S4488">
        <v>0</v>
      </c>
      <c r="T4488">
        <v>-0.82</v>
      </c>
      <c r="U4488">
        <v>-0.37</v>
      </c>
      <c r="V4488">
        <v>-1.19</v>
      </c>
      <c r="W4488">
        <v>-1.19</v>
      </c>
      <c r="Z4488">
        <v>28</v>
      </c>
      <c r="AA4488">
        <v>5</v>
      </c>
      <c r="AB4488">
        <v>158</v>
      </c>
      <c r="AC4488">
        <v>21</v>
      </c>
      <c r="AF4488">
        <v>41</v>
      </c>
      <c r="AG4488">
        <v>3.39</v>
      </c>
      <c r="AH4488">
        <v>1.55</v>
      </c>
      <c r="AI4488">
        <v>1.99</v>
      </c>
      <c r="AJ4488">
        <v>3.9399999999999998E-2</v>
      </c>
      <c r="AK4488">
        <v>3.9100000000000003E-2</v>
      </c>
      <c r="AL4488">
        <v>1.07</v>
      </c>
      <c r="AM4488">
        <v>0.44</v>
      </c>
      <c r="AN4488">
        <v>16</v>
      </c>
      <c r="AO4488">
        <v>14</v>
      </c>
      <c r="AP4488">
        <v>3.7</v>
      </c>
      <c r="AQ4488">
        <v>3.7</v>
      </c>
      <c r="AR4488">
        <v>2.72</v>
      </c>
      <c r="AS4488">
        <v>1.1399999999999999</v>
      </c>
      <c r="AT4488">
        <v>0.20799999999999999</v>
      </c>
      <c r="AU4488">
        <v>0.20799999999999999</v>
      </c>
      <c r="BN4488">
        <v>0</v>
      </c>
      <c r="BO4488">
        <v>0</v>
      </c>
      <c r="BP4488">
        <v>0</v>
      </c>
      <c r="BS4488">
        <v>6</v>
      </c>
      <c r="BT4488">
        <f t="shared" si="280"/>
        <v>3.9399999999999998E-2</v>
      </c>
      <c r="BU4488">
        <f t="shared" si="281"/>
        <v>3.9100000000000003E-2</v>
      </c>
      <c r="BV4488">
        <f t="shared" si="282"/>
        <v>0.20799999999999999</v>
      </c>
      <c r="BW4488">
        <f t="shared" si="283"/>
        <v>0.20799999999999999</v>
      </c>
    </row>
    <row r="4489" spans="1:75" x14ac:dyDescent="0.35">
      <c r="A4489">
        <v>324</v>
      </c>
      <c r="B4489" t="s">
        <v>1170</v>
      </c>
      <c r="C4489" t="s">
        <v>70</v>
      </c>
      <c r="D4489">
        <v>95</v>
      </c>
      <c r="E4489">
        <v>242.43</v>
      </c>
      <c r="F4489">
        <v>2018</v>
      </c>
      <c r="G4489">
        <v>2</v>
      </c>
      <c r="I4489">
        <v>82</v>
      </c>
      <c r="J4489">
        <v>139</v>
      </c>
      <c r="M4489">
        <v>0</v>
      </c>
      <c r="N4489">
        <v>0</v>
      </c>
      <c r="O4489">
        <v>0</v>
      </c>
      <c r="P4489">
        <v>0</v>
      </c>
      <c r="S4489">
        <v>0</v>
      </c>
      <c r="U4489">
        <v>-0.49</v>
      </c>
      <c r="V4489">
        <v>-0.49</v>
      </c>
      <c r="W4489">
        <v>-0.71</v>
      </c>
      <c r="Z4489">
        <v>24</v>
      </c>
      <c r="AA4489">
        <v>5</v>
      </c>
      <c r="AB4489">
        <v>156</v>
      </c>
      <c r="AC4489">
        <v>21</v>
      </c>
      <c r="AH4489">
        <v>0</v>
      </c>
      <c r="AI4489">
        <v>8.08</v>
      </c>
      <c r="AJ4489" t="s">
        <v>1710</v>
      </c>
      <c r="AK4489">
        <v>1.6000000000000001E-3</v>
      </c>
      <c r="AM4489">
        <v>0.1</v>
      </c>
      <c r="AO4489">
        <v>3</v>
      </c>
      <c r="AP4489">
        <v>1</v>
      </c>
      <c r="AQ4489">
        <v>1</v>
      </c>
      <c r="AR4489">
        <v>1.1000000000000001</v>
      </c>
      <c r="AS4489">
        <v>1.1000000000000001</v>
      </c>
      <c r="AT4489">
        <v>0</v>
      </c>
      <c r="AU4489">
        <v>0</v>
      </c>
      <c r="BN4489">
        <v>0</v>
      </c>
      <c r="BO4489">
        <v>0</v>
      </c>
      <c r="BP4489">
        <v>0</v>
      </c>
      <c r="BS4489">
        <v>3</v>
      </c>
      <c r="BT4489" t="str">
        <f t="shared" si="280"/>
        <v/>
      </c>
      <c r="BU4489">
        <f t="shared" si="281"/>
        <v>1.6000000000000001E-3</v>
      </c>
      <c r="BV4489">
        <f t="shared" si="282"/>
        <v>0</v>
      </c>
      <c r="BW4489">
        <f t="shared" si="283"/>
        <v>0</v>
      </c>
    </row>
    <row r="4490" spans="1:75" x14ac:dyDescent="0.35">
      <c r="A4490">
        <v>325</v>
      </c>
      <c r="B4490" t="s">
        <v>1435</v>
      </c>
      <c r="C4490" t="s">
        <v>116</v>
      </c>
      <c r="D4490">
        <v>45</v>
      </c>
      <c r="E4490">
        <v>242.48</v>
      </c>
      <c r="F4490">
        <v>2018</v>
      </c>
      <c r="G4490">
        <v>4</v>
      </c>
      <c r="H4490">
        <v>24</v>
      </c>
      <c r="I4490">
        <v>53</v>
      </c>
      <c r="J4490">
        <v>54</v>
      </c>
      <c r="M4490">
        <v>0</v>
      </c>
      <c r="N4490">
        <v>0</v>
      </c>
      <c r="O4490">
        <v>0</v>
      </c>
      <c r="P4490">
        <v>0</v>
      </c>
      <c r="S4490">
        <v>0</v>
      </c>
      <c r="T4490">
        <v>0</v>
      </c>
      <c r="U4490">
        <v>-0.86</v>
      </c>
      <c r="V4490">
        <v>-0.86</v>
      </c>
      <c r="W4490">
        <v>-0.94</v>
      </c>
      <c r="Z4490">
        <v>22</v>
      </c>
      <c r="AA4490">
        <v>4</v>
      </c>
      <c r="AB4490">
        <v>101</v>
      </c>
      <c r="AC4490">
        <v>21</v>
      </c>
      <c r="AD4490">
        <v>27</v>
      </c>
      <c r="AE4490">
        <v>19</v>
      </c>
      <c r="AH4490">
        <v>5.08</v>
      </c>
      <c r="AI4490">
        <v>2.23</v>
      </c>
      <c r="AJ4490" t="s">
        <v>1710</v>
      </c>
      <c r="AK4490">
        <v>0.09</v>
      </c>
      <c r="AM4490">
        <v>1.06</v>
      </c>
      <c r="AO4490">
        <v>16</v>
      </c>
      <c r="AP4490">
        <v>7</v>
      </c>
      <c r="AQ4490">
        <v>7</v>
      </c>
      <c r="AS4490">
        <v>1.73</v>
      </c>
      <c r="AT4490">
        <v>0.56599999999999995</v>
      </c>
      <c r="AU4490">
        <v>0.56599999999999995</v>
      </c>
      <c r="BN4490">
        <v>0</v>
      </c>
      <c r="BO4490">
        <v>0</v>
      </c>
      <c r="BP4490">
        <v>0</v>
      </c>
      <c r="BS4490">
        <v>1</v>
      </c>
      <c r="BT4490" t="str">
        <f t="shared" si="280"/>
        <v/>
      </c>
      <c r="BU4490">
        <f t="shared" si="281"/>
        <v>0.09</v>
      </c>
      <c r="BV4490">
        <f t="shared" si="282"/>
        <v>0.56599999999999995</v>
      </c>
      <c r="BW4490">
        <f t="shared" si="283"/>
        <v>0.56599999999999995</v>
      </c>
    </row>
    <row r="4491" spans="1:75" x14ac:dyDescent="0.35">
      <c r="A4491">
        <v>326</v>
      </c>
      <c r="B4491" t="s">
        <v>1091</v>
      </c>
      <c r="C4491" t="s">
        <v>83</v>
      </c>
      <c r="D4491">
        <v>115</v>
      </c>
      <c r="E4491">
        <v>243</v>
      </c>
      <c r="F4491">
        <v>2018</v>
      </c>
      <c r="G4491">
        <v>3</v>
      </c>
      <c r="H4491">
        <v>168</v>
      </c>
      <c r="M4491">
        <v>0</v>
      </c>
      <c r="N4491">
        <v>0</v>
      </c>
      <c r="O4491">
        <v>0</v>
      </c>
      <c r="P4491">
        <v>0</v>
      </c>
      <c r="S4491">
        <v>0</v>
      </c>
      <c r="T4491">
        <v>-0.4</v>
      </c>
      <c r="V4491">
        <v>-0.4</v>
      </c>
      <c r="W4491">
        <v>-0.4</v>
      </c>
      <c r="Z4491">
        <v>29</v>
      </c>
      <c r="AA4491">
        <v>8</v>
      </c>
      <c r="AB4491">
        <v>300</v>
      </c>
      <c r="AC4491">
        <v>21</v>
      </c>
      <c r="AF4491">
        <v>118</v>
      </c>
      <c r="AG4491">
        <v>1.89</v>
      </c>
      <c r="AH4491">
        <v>2.2599999999999998</v>
      </c>
      <c r="AJ4491">
        <v>8.5000000000000006E-2</v>
      </c>
      <c r="AK4491">
        <v>1.11E-2</v>
      </c>
      <c r="AL4491">
        <v>0.38</v>
      </c>
      <c r="AM4491">
        <v>0.67</v>
      </c>
      <c r="AN4491">
        <v>15</v>
      </c>
      <c r="AO4491">
        <v>5</v>
      </c>
      <c r="AP4491">
        <v>6.3</v>
      </c>
      <c r="AQ4491">
        <v>6.3</v>
      </c>
      <c r="AR4491">
        <v>0.74</v>
      </c>
      <c r="AS4491">
        <v>1.61</v>
      </c>
      <c r="AT4491">
        <v>0.20899999999999999</v>
      </c>
      <c r="AU4491">
        <v>0.20899999999999999</v>
      </c>
      <c r="BN4491">
        <v>0</v>
      </c>
      <c r="BO4491">
        <v>0</v>
      </c>
      <c r="BP4491">
        <v>0</v>
      </c>
      <c r="BS4491">
        <v>8</v>
      </c>
      <c r="BT4491">
        <f t="shared" si="280"/>
        <v>8.5000000000000006E-2</v>
      </c>
      <c r="BU4491">
        <f t="shared" si="281"/>
        <v>1.11E-2</v>
      </c>
      <c r="BV4491">
        <f t="shared" si="282"/>
        <v>0.20899999999999999</v>
      </c>
      <c r="BW4491">
        <f t="shared" si="283"/>
        <v>0.20899999999999999</v>
      </c>
    </row>
    <row r="4492" spans="1:75" x14ac:dyDescent="0.35">
      <c r="A4492">
        <v>327</v>
      </c>
      <c r="B4492" t="s">
        <v>1302</v>
      </c>
      <c r="C4492" t="s">
        <v>70</v>
      </c>
      <c r="D4492">
        <v>96</v>
      </c>
      <c r="E4492">
        <v>243.38</v>
      </c>
      <c r="F4492">
        <v>2018</v>
      </c>
      <c r="G4492">
        <v>2</v>
      </c>
      <c r="M4492">
        <v>0</v>
      </c>
      <c r="N4492">
        <v>0</v>
      </c>
      <c r="O4492">
        <v>0</v>
      </c>
      <c r="P4492">
        <v>0</v>
      </c>
      <c r="S4492">
        <v>0</v>
      </c>
      <c r="V4492">
        <v>0</v>
      </c>
      <c r="W4492">
        <v>0</v>
      </c>
      <c r="Z4492">
        <v>23</v>
      </c>
      <c r="AA4492">
        <v>7</v>
      </c>
      <c r="AB4492">
        <v>242</v>
      </c>
      <c r="AC4492">
        <v>21</v>
      </c>
      <c r="AF4492">
        <v>152</v>
      </c>
      <c r="AJ4492" t="s">
        <v>1710</v>
      </c>
      <c r="AK4492" t="s">
        <v>1710</v>
      </c>
      <c r="AT4492" t="s">
        <v>1710</v>
      </c>
      <c r="AU4492" t="s">
        <v>1710</v>
      </c>
      <c r="BN4492">
        <v>0</v>
      </c>
      <c r="BO4492">
        <v>0</v>
      </c>
      <c r="BP4492">
        <v>0</v>
      </c>
      <c r="BS4492">
        <v>2</v>
      </c>
      <c r="BT4492" t="str">
        <f t="shared" si="280"/>
        <v/>
      </c>
      <c r="BU4492" t="str">
        <f t="shared" si="281"/>
        <v/>
      </c>
      <c r="BV4492" t="str">
        <f t="shared" si="282"/>
        <v/>
      </c>
      <c r="BW4492" t="str">
        <f t="shared" si="283"/>
        <v/>
      </c>
    </row>
    <row r="4493" spans="1:75" x14ac:dyDescent="0.35">
      <c r="A4493">
        <v>328</v>
      </c>
      <c r="B4493" t="s">
        <v>1268</v>
      </c>
      <c r="C4493" t="s">
        <v>70</v>
      </c>
      <c r="D4493">
        <v>97</v>
      </c>
      <c r="E4493">
        <v>243.73</v>
      </c>
      <c r="F4493">
        <v>2018</v>
      </c>
      <c r="G4493">
        <v>2</v>
      </c>
      <c r="M4493">
        <v>0</v>
      </c>
      <c r="N4493">
        <v>0</v>
      </c>
      <c r="O4493">
        <v>0</v>
      </c>
      <c r="P4493">
        <v>0</v>
      </c>
      <c r="S4493">
        <v>0</v>
      </c>
      <c r="V4493">
        <v>0</v>
      </c>
      <c r="W4493">
        <v>0</v>
      </c>
      <c r="Z4493">
        <v>25</v>
      </c>
      <c r="AA4493">
        <v>4</v>
      </c>
      <c r="AB4493">
        <v>121</v>
      </c>
      <c r="AC4493">
        <v>21</v>
      </c>
      <c r="AJ4493" t="s">
        <v>1710</v>
      </c>
      <c r="AK4493" t="s">
        <v>1710</v>
      </c>
      <c r="AT4493" t="s">
        <v>1710</v>
      </c>
      <c r="AU4493" t="s">
        <v>1710</v>
      </c>
      <c r="BN4493">
        <v>0</v>
      </c>
      <c r="BO4493">
        <v>0</v>
      </c>
      <c r="BP4493">
        <v>0</v>
      </c>
      <c r="BS4493">
        <v>2</v>
      </c>
      <c r="BT4493" t="str">
        <f t="shared" si="280"/>
        <v/>
      </c>
      <c r="BU4493" t="str">
        <f t="shared" si="281"/>
        <v/>
      </c>
      <c r="BV4493" t="str">
        <f t="shared" si="282"/>
        <v/>
      </c>
      <c r="BW4493" t="str">
        <f t="shared" si="283"/>
        <v/>
      </c>
    </row>
    <row r="4494" spans="1:75" x14ac:dyDescent="0.35">
      <c r="A4494">
        <v>329</v>
      </c>
      <c r="B4494" t="s">
        <v>1288</v>
      </c>
      <c r="C4494" t="s">
        <v>83</v>
      </c>
      <c r="D4494">
        <v>116</v>
      </c>
      <c r="E4494">
        <v>243.8</v>
      </c>
      <c r="F4494">
        <v>2018</v>
      </c>
      <c r="G4494">
        <v>3</v>
      </c>
      <c r="H4494">
        <v>127</v>
      </c>
      <c r="I4494">
        <v>213</v>
      </c>
      <c r="M4494">
        <v>0</v>
      </c>
      <c r="N4494">
        <v>0</v>
      </c>
      <c r="O4494">
        <v>0</v>
      </c>
      <c r="P4494">
        <v>0</v>
      </c>
      <c r="S4494">
        <v>0</v>
      </c>
      <c r="T4494">
        <v>-0.5</v>
      </c>
      <c r="U4494">
        <v>0</v>
      </c>
      <c r="V4494">
        <v>-0.5</v>
      </c>
      <c r="W4494">
        <v>-0.5</v>
      </c>
      <c r="Z4494">
        <v>24</v>
      </c>
      <c r="AA4494">
        <v>3</v>
      </c>
      <c r="AB4494">
        <v>98</v>
      </c>
      <c r="AC4494">
        <v>21</v>
      </c>
      <c r="AF4494">
        <v>141</v>
      </c>
      <c r="AG4494">
        <v>1.57</v>
      </c>
      <c r="AH4494">
        <v>4.0999999999999996</v>
      </c>
      <c r="AI4494">
        <v>0</v>
      </c>
      <c r="AJ4494">
        <v>9.7000000000000003E-3</v>
      </c>
      <c r="AK4494">
        <v>9.2899999999999996E-2</v>
      </c>
      <c r="AL4494">
        <v>0.46</v>
      </c>
      <c r="AM4494">
        <v>0.6</v>
      </c>
      <c r="AN4494">
        <v>6</v>
      </c>
      <c r="AO4494">
        <v>10</v>
      </c>
      <c r="AP4494">
        <v>13.6</v>
      </c>
      <c r="AQ4494">
        <v>13.6</v>
      </c>
      <c r="AR4494">
        <v>1.22</v>
      </c>
      <c r="AS4494">
        <v>0.95</v>
      </c>
      <c r="AT4494">
        <v>7.6999999999999999E-2</v>
      </c>
      <c r="AU4494">
        <v>7.6999999999999999E-2</v>
      </c>
      <c r="BN4494">
        <v>0</v>
      </c>
      <c r="BO4494">
        <v>0</v>
      </c>
      <c r="BP4494">
        <v>0</v>
      </c>
      <c r="BS4494">
        <v>2</v>
      </c>
      <c r="BT4494">
        <f t="shared" si="280"/>
        <v>9.7000000000000003E-3</v>
      </c>
      <c r="BU4494">
        <f t="shared" si="281"/>
        <v>9.2899999999999996E-2</v>
      </c>
      <c r="BV4494">
        <f t="shared" si="282"/>
        <v>7.6999999999999999E-2</v>
      </c>
      <c r="BW4494">
        <f t="shared" si="283"/>
        <v>7.6999999999999999E-2</v>
      </c>
    </row>
    <row r="4495" spans="1:75" x14ac:dyDescent="0.35">
      <c r="A4495">
        <v>330</v>
      </c>
      <c r="B4495" t="s">
        <v>1098</v>
      </c>
      <c r="C4495" t="s">
        <v>116</v>
      </c>
      <c r="D4495">
        <v>46</v>
      </c>
      <c r="E4495">
        <v>246.21</v>
      </c>
      <c r="F4495">
        <v>2018</v>
      </c>
      <c r="G4495">
        <v>4</v>
      </c>
      <c r="H4495">
        <v>100</v>
      </c>
      <c r="I4495">
        <v>77</v>
      </c>
      <c r="J4495">
        <v>53</v>
      </c>
      <c r="M4495">
        <v>0</v>
      </c>
      <c r="N4495">
        <v>0</v>
      </c>
      <c r="O4495">
        <v>0</v>
      </c>
      <c r="P4495">
        <v>0</v>
      </c>
      <c r="S4495">
        <v>0</v>
      </c>
      <c r="T4495">
        <v>-0.34</v>
      </c>
      <c r="U4495">
        <v>-0.39</v>
      </c>
      <c r="V4495">
        <v>-0.73</v>
      </c>
      <c r="W4495">
        <v>-0.8</v>
      </c>
      <c r="Z4495">
        <v>26</v>
      </c>
      <c r="AA4495">
        <v>3</v>
      </c>
      <c r="AB4495">
        <v>85</v>
      </c>
      <c r="AC4495">
        <v>21</v>
      </c>
      <c r="AF4495">
        <v>16</v>
      </c>
      <c r="AG4495">
        <v>7.78</v>
      </c>
      <c r="AH4495">
        <v>1.52</v>
      </c>
      <c r="AI4495">
        <v>1.91</v>
      </c>
      <c r="AJ4495">
        <v>0.12770000000000001</v>
      </c>
      <c r="AK4495">
        <v>9.9000000000000008E-3</v>
      </c>
      <c r="AL4495">
        <v>1.06</v>
      </c>
      <c r="AM4495">
        <v>1.1299999999999999</v>
      </c>
      <c r="AN4495">
        <v>16</v>
      </c>
      <c r="AO4495">
        <v>5</v>
      </c>
      <c r="AP4495">
        <v>5.4</v>
      </c>
      <c r="AQ4495">
        <v>5.4</v>
      </c>
      <c r="AR4495">
        <v>2.11</v>
      </c>
      <c r="AS4495">
        <v>1.52</v>
      </c>
      <c r="AT4495">
        <v>0.115</v>
      </c>
      <c r="AU4495">
        <v>0.115</v>
      </c>
      <c r="BN4495">
        <v>0</v>
      </c>
      <c r="BO4495">
        <v>0</v>
      </c>
      <c r="BP4495">
        <v>0</v>
      </c>
      <c r="BS4495">
        <v>4</v>
      </c>
      <c r="BT4495">
        <f t="shared" si="280"/>
        <v>0.12770000000000001</v>
      </c>
      <c r="BU4495">
        <f t="shared" si="281"/>
        <v>9.9000000000000008E-3</v>
      </c>
      <c r="BV4495">
        <f t="shared" si="282"/>
        <v>0.115</v>
      </c>
      <c r="BW4495">
        <f t="shared" si="283"/>
        <v>0.115</v>
      </c>
    </row>
    <row r="4496" spans="1:75" x14ac:dyDescent="0.35">
      <c r="A4496">
        <v>331</v>
      </c>
      <c r="B4496" t="s">
        <v>1436</v>
      </c>
      <c r="C4496" t="s">
        <v>83</v>
      </c>
      <c r="D4496">
        <v>117</v>
      </c>
      <c r="E4496">
        <v>248.89</v>
      </c>
      <c r="F4496">
        <v>2018</v>
      </c>
      <c r="G4496">
        <v>3</v>
      </c>
      <c r="M4496">
        <v>0</v>
      </c>
      <c r="N4496">
        <v>0</v>
      </c>
      <c r="O4496">
        <v>0</v>
      </c>
      <c r="P4496">
        <v>0</v>
      </c>
      <c r="S4496">
        <v>0</v>
      </c>
      <c r="V4496">
        <v>0</v>
      </c>
      <c r="W4496">
        <v>0</v>
      </c>
      <c r="Z4496">
        <v>19</v>
      </c>
      <c r="AA4496">
        <v>5</v>
      </c>
      <c r="AB4496">
        <v>162</v>
      </c>
      <c r="AC4496">
        <v>21</v>
      </c>
      <c r="AJ4496" t="s">
        <v>1710</v>
      </c>
      <c r="AK4496" t="s">
        <v>1710</v>
      </c>
      <c r="AT4496" t="s">
        <v>1710</v>
      </c>
      <c r="AU4496" t="s">
        <v>1710</v>
      </c>
      <c r="BN4496">
        <v>0</v>
      </c>
      <c r="BO4496">
        <v>0</v>
      </c>
      <c r="BP4496">
        <v>0</v>
      </c>
      <c r="BS4496">
        <v>1</v>
      </c>
      <c r="BT4496" t="str">
        <f t="shared" si="280"/>
        <v/>
      </c>
      <c r="BU4496" t="str">
        <f t="shared" si="281"/>
        <v/>
      </c>
      <c r="BV4496" t="str">
        <f t="shared" si="282"/>
        <v/>
      </c>
      <c r="BW4496" t="str">
        <f t="shared" si="283"/>
        <v/>
      </c>
    </row>
    <row r="4497" spans="1:75" x14ac:dyDescent="0.35">
      <c r="A4497">
        <v>332</v>
      </c>
      <c r="B4497" t="s">
        <v>1437</v>
      </c>
      <c r="C4497" t="s">
        <v>83</v>
      </c>
      <c r="D4497">
        <v>118</v>
      </c>
      <c r="E4497">
        <v>249.35</v>
      </c>
      <c r="F4497">
        <v>2018</v>
      </c>
      <c r="G4497">
        <v>3</v>
      </c>
      <c r="I4497">
        <v>149</v>
      </c>
      <c r="J4497">
        <v>81</v>
      </c>
      <c r="M4497">
        <v>0</v>
      </c>
      <c r="N4497">
        <v>0</v>
      </c>
      <c r="O4497">
        <v>0</v>
      </c>
      <c r="P4497">
        <v>0</v>
      </c>
      <c r="S4497">
        <v>0</v>
      </c>
      <c r="U4497">
        <v>-0.82</v>
      </c>
      <c r="V4497">
        <v>-0.82</v>
      </c>
      <c r="W4497">
        <v>-1.33</v>
      </c>
      <c r="Z4497">
        <v>19</v>
      </c>
      <c r="AA4497">
        <v>6</v>
      </c>
      <c r="AB4497">
        <v>210</v>
      </c>
      <c r="AC4497">
        <v>21</v>
      </c>
      <c r="AI4497">
        <v>1.59</v>
      </c>
      <c r="AJ4497" t="s">
        <v>1710</v>
      </c>
      <c r="AK4497" t="s">
        <v>1710</v>
      </c>
      <c r="AT4497" t="s">
        <v>1710</v>
      </c>
      <c r="AU4497" t="s">
        <v>1710</v>
      </c>
      <c r="BN4497">
        <v>0</v>
      </c>
      <c r="BO4497">
        <v>0</v>
      </c>
      <c r="BP4497">
        <v>0</v>
      </c>
      <c r="BS4497">
        <v>1</v>
      </c>
      <c r="BT4497" t="str">
        <f t="shared" si="280"/>
        <v/>
      </c>
      <c r="BU4497" t="str">
        <f t="shared" si="281"/>
        <v/>
      </c>
      <c r="BV4497" t="str">
        <f t="shared" si="282"/>
        <v/>
      </c>
      <c r="BW4497" t="str">
        <f t="shared" si="283"/>
        <v/>
      </c>
    </row>
    <row r="4498" spans="1:75" x14ac:dyDescent="0.35">
      <c r="A4498">
        <v>333</v>
      </c>
      <c r="B4498" t="s">
        <v>1438</v>
      </c>
      <c r="C4498" t="s">
        <v>70</v>
      </c>
      <c r="D4498">
        <v>98</v>
      </c>
      <c r="E4498">
        <v>249.54</v>
      </c>
      <c r="F4498">
        <v>2018</v>
      </c>
      <c r="G4498">
        <v>2</v>
      </c>
      <c r="H4498">
        <v>155</v>
      </c>
      <c r="I4498">
        <v>49</v>
      </c>
      <c r="J4498">
        <v>51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-0.28000000000000003</v>
      </c>
      <c r="V4498">
        <v>-0.28000000000000003</v>
      </c>
      <c r="W4498">
        <v>-0.4</v>
      </c>
      <c r="Z4498">
        <v>23</v>
      </c>
      <c r="AA4498">
        <v>6</v>
      </c>
      <c r="AB4498">
        <v>201</v>
      </c>
      <c r="AC4498">
        <v>21</v>
      </c>
      <c r="AE4498">
        <v>58</v>
      </c>
      <c r="AI4498">
        <v>14.13</v>
      </c>
      <c r="AJ4498" t="s">
        <v>1710</v>
      </c>
      <c r="AK4498" t="s">
        <v>1710</v>
      </c>
      <c r="AT4498" t="s">
        <v>1710</v>
      </c>
      <c r="AU4498" t="s">
        <v>1710</v>
      </c>
      <c r="BN4498">
        <v>0</v>
      </c>
      <c r="BO4498">
        <v>0</v>
      </c>
      <c r="BP4498">
        <v>0</v>
      </c>
      <c r="BS4498">
        <v>1</v>
      </c>
      <c r="BT4498" t="str">
        <f t="shared" si="280"/>
        <v/>
      </c>
      <c r="BU4498" t="str">
        <f t="shared" si="281"/>
        <v/>
      </c>
      <c r="BV4498" t="str">
        <f t="shared" si="282"/>
        <v/>
      </c>
      <c r="BW4498" t="str">
        <f t="shared" si="283"/>
        <v/>
      </c>
    </row>
    <row r="4499" spans="1:75" x14ac:dyDescent="0.35">
      <c r="A4499">
        <v>334</v>
      </c>
      <c r="B4499" t="s">
        <v>1298</v>
      </c>
      <c r="C4499" t="s">
        <v>83</v>
      </c>
      <c r="D4499">
        <v>119</v>
      </c>
      <c r="E4499">
        <v>250.54</v>
      </c>
      <c r="F4499">
        <v>2018</v>
      </c>
      <c r="G4499">
        <v>3</v>
      </c>
      <c r="H4499">
        <v>74</v>
      </c>
      <c r="I4499">
        <v>97</v>
      </c>
      <c r="J4499">
        <v>61</v>
      </c>
      <c r="M4499">
        <v>0</v>
      </c>
      <c r="N4499">
        <v>0</v>
      </c>
      <c r="O4499">
        <v>0</v>
      </c>
      <c r="P4499">
        <v>0</v>
      </c>
      <c r="S4499">
        <v>0</v>
      </c>
      <c r="T4499">
        <v>-0.56000000000000005</v>
      </c>
      <c r="U4499">
        <v>-0.56999999999999995</v>
      </c>
      <c r="V4499">
        <v>-1.1299999999999999</v>
      </c>
      <c r="W4499">
        <v>-1.24</v>
      </c>
      <c r="Z4499">
        <v>23</v>
      </c>
      <c r="AA4499">
        <v>4</v>
      </c>
      <c r="AB4499">
        <v>117</v>
      </c>
      <c r="AC4499">
        <v>21</v>
      </c>
      <c r="AD4499">
        <v>177</v>
      </c>
      <c r="AE4499">
        <v>85</v>
      </c>
      <c r="AF4499">
        <v>119</v>
      </c>
      <c r="AG4499">
        <v>1.71</v>
      </c>
      <c r="AH4499">
        <v>6.25</v>
      </c>
      <c r="AI4499">
        <v>3.87</v>
      </c>
      <c r="AJ4499">
        <v>4.82E-2</v>
      </c>
      <c r="AK4499">
        <v>9.5299999999999996E-2</v>
      </c>
      <c r="AL4499">
        <v>0.68</v>
      </c>
      <c r="AM4499">
        <v>1.24</v>
      </c>
      <c r="AN4499">
        <v>16</v>
      </c>
      <c r="AO4499">
        <v>16</v>
      </c>
      <c r="AP4499">
        <v>13.9</v>
      </c>
      <c r="AQ4499">
        <v>13.9</v>
      </c>
      <c r="AR4499">
        <v>1.19</v>
      </c>
      <c r="AS4499">
        <v>2.02</v>
      </c>
      <c r="AT4499">
        <v>0.29899999999999999</v>
      </c>
      <c r="AU4499">
        <v>0.29899999999999999</v>
      </c>
      <c r="BN4499">
        <v>0</v>
      </c>
      <c r="BO4499">
        <v>0</v>
      </c>
      <c r="BP4499">
        <v>0</v>
      </c>
      <c r="BS4499">
        <v>2</v>
      </c>
      <c r="BT4499">
        <f t="shared" si="280"/>
        <v>4.82E-2</v>
      </c>
      <c r="BU4499">
        <f t="shared" si="281"/>
        <v>9.5299999999999996E-2</v>
      </c>
      <c r="BV4499">
        <f t="shared" si="282"/>
        <v>0.29899999999999999</v>
      </c>
      <c r="BW4499">
        <f t="shared" si="283"/>
        <v>0.29899999999999999</v>
      </c>
    </row>
    <row r="4500" spans="1:75" x14ac:dyDescent="0.35">
      <c r="A4500">
        <v>335</v>
      </c>
      <c r="B4500" t="s">
        <v>1321</v>
      </c>
      <c r="C4500" t="s">
        <v>83</v>
      </c>
      <c r="D4500">
        <v>120</v>
      </c>
      <c r="E4500">
        <v>250.81</v>
      </c>
      <c r="F4500">
        <v>2018</v>
      </c>
      <c r="G4500">
        <v>3</v>
      </c>
      <c r="H4500">
        <v>141</v>
      </c>
      <c r="I4500">
        <v>207</v>
      </c>
      <c r="J4500">
        <v>171</v>
      </c>
      <c r="M4500">
        <v>0</v>
      </c>
      <c r="N4500">
        <v>0</v>
      </c>
      <c r="O4500">
        <v>0</v>
      </c>
      <c r="P4500">
        <v>0</v>
      </c>
      <c r="S4500">
        <v>0</v>
      </c>
      <c r="T4500">
        <v>-0.78</v>
      </c>
      <c r="U4500">
        <v>0</v>
      </c>
      <c r="V4500">
        <v>-0.78</v>
      </c>
      <c r="W4500">
        <v>-0.78</v>
      </c>
      <c r="Z4500">
        <v>25</v>
      </c>
      <c r="AA4500">
        <v>8</v>
      </c>
      <c r="AB4500">
        <v>300</v>
      </c>
      <c r="AC4500">
        <v>21</v>
      </c>
      <c r="AH4500">
        <v>2.19</v>
      </c>
      <c r="AI4500">
        <v>0.32</v>
      </c>
      <c r="AJ4500" t="s">
        <v>1710</v>
      </c>
      <c r="AK4500">
        <v>2.53E-2</v>
      </c>
      <c r="AM4500">
        <v>0.63</v>
      </c>
      <c r="AO4500">
        <v>14</v>
      </c>
      <c r="AP4500">
        <v>10.4</v>
      </c>
      <c r="AQ4500">
        <v>10.4</v>
      </c>
      <c r="AS4500">
        <v>2.36</v>
      </c>
      <c r="AT4500">
        <v>0.55900000000000005</v>
      </c>
      <c r="AU4500">
        <v>0.55900000000000005</v>
      </c>
      <c r="BN4500">
        <v>0</v>
      </c>
      <c r="BO4500">
        <v>0</v>
      </c>
      <c r="BP4500">
        <v>0</v>
      </c>
      <c r="BS4500" t="e">
        <v>#REF!</v>
      </c>
      <c r="BT4500" t="str">
        <f t="shared" si="280"/>
        <v/>
      </c>
      <c r="BU4500">
        <f t="shared" si="281"/>
        <v>2.53E-2</v>
      </c>
      <c r="BV4500">
        <f t="shared" si="282"/>
        <v>0.55900000000000005</v>
      </c>
      <c r="BW4500">
        <f t="shared" si="283"/>
        <v>0.55900000000000005</v>
      </c>
    </row>
    <row r="4501" spans="1:75" x14ac:dyDescent="0.35">
      <c r="A4501">
        <v>336</v>
      </c>
      <c r="B4501" t="s">
        <v>974</v>
      </c>
      <c r="C4501" t="s">
        <v>116</v>
      </c>
      <c r="D4501">
        <v>47</v>
      </c>
      <c r="E4501">
        <v>251.35</v>
      </c>
      <c r="F4501">
        <v>2018</v>
      </c>
      <c r="G4501">
        <v>4</v>
      </c>
      <c r="H4501">
        <v>40</v>
      </c>
      <c r="I4501">
        <v>22</v>
      </c>
      <c r="J4501">
        <v>79</v>
      </c>
      <c r="M4501">
        <v>0</v>
      </c>
      <c r="N4501">
        <v>0</v>
      </c>
      <c r="O4501">
        <v>0</v>
      </c>
      <c r="P4501">
        <v>0</v>
      </c>
      <c r="S4501">
        <v>0</v>
      </c>
      <c r="T4501">
        <v>-0.45</v>
      </c>
      <c r="U4501">
        <v>0</v>
      </c>
      <c r="V4501">
        <v>-0.45</v>
      </c>
      <c r="W4501">
        <v>-0.49</v>
      </c>
      <c r="Z4501">
        <v>28</v>
      </c>
      <c r="AA4501">
        <v>6</v>
      </c>
      <c r="AB4501">
        <v>201</v>
      </c>
      <c r="AC4501">
        <v>21</v>
      </c>
      <c r="AF4501">
        <v>56</v>
      </c>
      <c r="AG4501">
        <v>5.26</v>
      </c>
      <c r="AH4501">
        <v>3.89</v>
      </c>
      <c r="AI4501">
        <v>7.38</v>
      </c>
      <c r="AJ4501">
        <v>4.1700000000000001E-2</v>
      </c>
      <c r="AK4501">
        <v>8.1600000000000006E-2</v>
      </c>
      <c r="AL4501">
        <v>1.28</v>
      </c>
      <c r="AM4501">
        <v>0.84</v>
      </c>
      <c r="AN4501">
        <v>7</v>
      </c>
      <c r="AO4501">
        <v>14</v>
      </c>
      <c r="AP4501">
        <v>8.5</v>
      </c>
      <c r="AQ4501">
        <v>8.5</v>
      </c>
      <c r="AR4501">
        <v>1.54</v>
      </c>
      <c r="AS4501">
        <v>1.3</v>
      </c>
      <c r="AT4501">
        <v>0.48199999999999998</v>
      </c>
      <c r="AU4501">
        <v>0.48199999999999998</v>
      </c>
      <c r="BN4501">
        <v>0</v>
      </c>
      <c r="BO4501">
        <v>0</v>
      </c>
      <c r="BP4501">
        <v>0</v>
      </c>
      <c r="BS4501">
        <v>6</v>
      </c>
      <c r="BT4501">
        <f t="shared" si="280"/>
        <v>4.1700000000000001E-2</v>
      </c>
      <c r="BU4501">
        <f t="shared" si="281"/>
        <v>8.1600000000000006E-2</v>
      </c>
      <c r="BV4501">
        <f t="shared" si="282"/>
        <v>0.48199999999999998</v>
      </c>
      <c r="BW4501">
        <f t="shared" si="283"/>
        <v>0.48199999999999998</v>
      </c>
    </row>
    <row r="4502" spans="1:75" x14ac:dyDescent="0.35">
      <c r="A4502">
        <v>337</v>
      </c>
      <c r="B4502" t="s">
        <v>829</v>
      </c>
      <c r="C4502" t="s">
        <v>70</v>
      </c>
      <c r="D4502">
        <v>99</v>
      </c>
      <c r="E4502">
        <v>251.5</v>
      </c>
      <c r="F4502">
        <v>2018</v>
      </c>
      <c r="G4502">
        <v>2</v>
      </c>
      <c r="M4502">
        <v>0</v>
      </c>
      <c r="N4502">
        <v>0</v>
      </c>
      <c r="O4502">
        <v>0</v>
      </c>
      <c r="P4502">
        <v>0</v>
      </c>
      <c r="S4502">
        <v>0</v>
      </c>
      <c r="V4502">
        <v>0</v>
      </c>
      <c r="W4502">
        <v>0</v>
      </c>
      <c r="Z4502">
        <v>28</v>
      </c>
      <c r="AA4502">
        <v>2</v>
      </c>
      <c r="AB4502">
        <v>62</v>
      </c>
      <c r="AC4502">
        <v>21</v>
      </c>
      <c r="AJ4502" t="s">
        <v>1710</v>
      </c>
      <c r="AK4502" t="s">
        <v>1710</v>
      </c>
      <c r="AT4502" t="s">
        <v>1710</v>
      </c>
      <c r="AU4502" t="s">
        <v>1710</v>
      </c>
      <c r="BN4502">
        <v>0</v>
      </c>
      <c r="BO4502">
        <v>0</v>
      </c>
      <c r="BP4502">
        <v>0</v>
      </c>
      <c r="BS4502">
        <v>6</v>
      </c>
      <c r="BT4502" t="str">
        <f t="shared" si="280"/>
        <v/>
      </c>
      <c r="BU4502" t="str">
        <f t="shared" si="281"/>
        <v/>
      </c>
      <c r="BV4502" t="str">
        <f t="shared" si="282"/>
        <v/>
      </c>
      <c r="BW4502" t="str">
        <f t="shared" si="283"/>
        <v/>
      </c>
    </row>
    <row r="4503" spans="1:75" x14ac:dyDescent="0.35">
      <c r="A4503">
        <v>338</v>
      </c>
      <c r="B4503" t="s">
        <v>1439</v>
      </c>
      <c r="C4503" t="s">
        <v>83</v>
      </c>
      <c r="D4503">
        <v>121</v>
      </c>
      <c r="E4503">
        <v>251.88</v>
      </c>
      <c r="F4503">
        <v>2018</v>
      </c>
      <c r="G4503">
        <v>3</v>
      </c>
      <c r="H4503">
        <v>178</v>
      </c>
      <c r="I4503">
        <v>118</v>
      </c>
      <c r="J4503">
        <v>162</v>
      </c>
      <c r="M4503">
        <v>0</v>
      </c>
      <c r="N4503">
        <v>0</v>
      </c>
      <c r="O4503">
        <v>0</v>
      </c>
      <c r="P4503">
        <v>0</v>
      </c>
      <c r="S4503">
        <v>0</v>
      </c>
      <c r="T4503">
        <v>-0.28000000000000003</v>
      </c>
      <c r="U4503">
        <v>-0.67</v>
      </c>
      <c r="V4503">
        <v>-0.95</v>
      </c>
      <c r="W4503">
        <v>-1.76</v>
      </c>
      <c r="Z4503">
        <v>24</v>
      </c>
      <c r="AA4503">
        <v>7</v>
      </c>
      <c r="AB4503">
        <v>224</v>
      </c>
      <c r="AC4503">
        <v>21</v>
      </c>
      <c r="AH4503">
        <v>1.8</v>
      </c>
      <c r="AI4503">
        <v>2.66</v>
      </c>
      <c r="AJ4503" t="s">
        <v>1710</v>
      </c>
      <c r="AK4503">
        <v>1.01E-2</v>
      </c>
      <c r="AM4503">
        <v>2.91</v>
      </c>
      <c r="AO4503">
        <v>4</v>
      </c>
      <c r="AP4503">
        <v>7</v>
      </c>
      <c r="AQ4503">
        <v>7</v>
      </c>
      <c r="AS4503">
        <v>1.44</v>
      </c>
      <c r="AT4503">
        <v>0.41699999999999998</v>
      </c>
      <c r="AU4503">
        <v>0.41699999999999998</v>
      </c>
      <c r="BN4503">
        <v>0</v>
      </c>
      <c r="BO4503">
        <v>0</v>
      </c>
      <c r="BP4503">
        <v>0</v>
      </c>
      <c r="BS4503">
        <v>1</v>
      </c>
      <c r="BT4503" t="str">
        <f t="shared" si="280"/>
        <v/>
      </c>
      <c r="BU4503">
        <f t="shared" si="281"/>
        <v>1.01E-2</v>
      </c>
      <c r="BV4503">
        <f t="shared" si="282"/>
        <v>0.41699999999999998</v>
      </c>
      <c r="BW4503">
        <f t="shared" si="283"/>
        <v>0.41699999999999998</v>
      </c>
    </row>
    <row r="4504" spans="1:75" x14ac:dyDescent="0.35">
      <c r="A4504">
        <v>339</v>
      </c>
      <c r="B4504" t="s">
        <v>1320</v>
      </c>
      <c r="C4504" t="s">
        <v>83</v>
      </c>
      <c r="D4504">
        <v>122</v>
      </c>
      <c r="E4504">
        <v>252.74</v>
      </c>
      <c r="F4504">
        <v>2018</v>
      </c>
      <c r="G4504">
        <v>3</v>
      </c>
      <c r="M4504">
        <v>0</v>
      </c>
      <c r="N4504">
        <v>0</v>
      </c>
      <c r="O4504">
        <v>0</v>
      </c>
      <c r="P4504">
        <v>0</v>
      </c>
      <c r="V4504">
        <v>0</v>
      </c>
      <c r="W4504">
        <v>0</v>
      </c>
      <c r="Z4504">
        <v>19</v>
      </c>
      <c r="AA4504">
        <v>3</v>
      </c>
      <c r="AB4504">
        <v>106</v>
      </c>
      <c r="AC4504">
        <v>22</v>
      </c>
      <c r="AJ4504">
        <v>2.5600000000000001E-2</v>
      </c>
      <c r="AK4504" t="s">
        <v>1710</v>
      </c>
      <c r="AL4504">
        <v>0.78</v>
      </c>
      <c r="AR4504">
        <v>1.1599999999999999</v>
      </c>
      <c r="AT4504" t="s">
        <v>1710</v>
      </c>
      <c r="AU4504" t="s">
        <v>1710</v>
      </c>
      <c r="BN4504">
        <v>0</v>
      </c>
      <c r="BO4504">
        <v>0</v>
      </c>
      <c r="BP4504">
        <v>0</v>
      </c>
      <c r="BS4504">
        <v>0</v>
      </c>
      <c r="BT4504">
        <f t="shared" si="280"/>
        <v>2.5600000000000001E-2</v>
      </c>
      <c r="BU4504" t="str">
        <f t="shared" si="281"/>
        <v/>
      </c>
      <c r="BV4504" t="str">
        <f t="shared" si="282"/>
        <v/>
      </c>
      <c r="BW4504" t="str">
        <f t="shared" si="283"/>
        <v/>
      </c>
    </row>
    <row r="4505" spans="1:75" x14ac:dyDescent="0.35">
      <c r="A4505">
        <v>340</v>
      </c>
      <c r="B4505" t="s">
        <v>1075</v>
      </c>
      <c r="C4505" t="s">
        <v>116</v>
      </c>
      <c r="D4505">
        <v>48</v>
      </c>
      <c r="E4505">
        <v>253.19</v>
      </c>
      <c r="F4505">
        <v>2018</v>
      </c>
      <c r="G4505">
        <v>4</v>
      </c>
      <c r="H4505">
        <v>23</v>
      </c>
      <c r="I4505">
        <v>60</v>
      </c>
      <c r="J4505">
        <v>55</v>
      </c>
      <c r="M4505">
        <v>0</v>
      </c>
      <c r="N4505">
        <v>0</v>
      </c>
      <c r="O4505">
        <v>0</v>
      </c>
      <c r="P4505">
        <v>0</v>
      </c>
      <c r="S4505">
        <v>0</v>
      </c>
      <c r="T4505">
        <v>0</v>
      </c>
      <c r="U4505">
        <v>-0.77</v>
      </c>
      <c r="V4505">
        <v>-0.77</v>
      </c>
      <c r="W4505">
        <v>-0.81</v>
      </c>
      <c r="Z4505">
        <v>24</v>
      </c>
      <c r="AA4505">
        <v>5</v>
      </c>
      <c r="AB4505">
        <v>160</v>
      </c>
      <c r="AC4505">
        <v>22</v>
      </c>
      <c r="AD4505">
        <v>35</v>
      </c>
      <c r="AF4505">
        <v>22</v>
      </c>
      <c r="AG4505">
        <v>6.14</v>
      </c>
      <c r="AH4505">
        <v>5.27</v>
      </c>
      <c r="AI4505">
        <v>1.89</v>
      </c>
      <c r="AJ4505">
        <v>0.1087</v>
      </c>
      <c r="AK4505">
        <v>5.9900000000000002E-2</v>
      </c>
      <c r="AL4505">
        <v>0.83</v>
      </c>
      <c r="AM4505">
        <v>1.48</v>
      </c>
      <c r="AN4505">
        <v>16</v>
      </c>
      <c r="AO4505">
        <v>16</v>
      </c>
      <c r="AP4505">
        <v>7.9</v>
      </c>
      <c r="AQ4505">
        <v>7.9</v>
      </c>
      <c r="AR4505">
        <v>1.61</v>
      </c>
      <c r="AS4505">
        <v>2.16</v>
      </c>
      <c r="AT4505">
        <v>0.21299999999999999</v>
      </c>
      <c r="AU4505">
        <v>0.21299999999999999</v>
      </c>
      <c r="BN4505">
        <v>0</v>
      </c>
      <c r="BO4505">
        <v>0</v>
      </c>
      <c r="BP4505">
        <v>0</v>
      </c>
      <c r="BS4505">
        <v>4</v>
      </c>
      <c r="BT4505">
        <f t="shared" si="280"/>
        <v>0.1087</v>
      </c>
      <c r="BU4505">
        <f t="shared" si="281"/>
        <v>5.9900000000000002E-2</v>
      </c>
      <c r="BV4505">
        <f t="shared" si="282"/>
        <v>0.21299999999999999</v>
      </c>
      <c r="BW4505">
        <f t="shared" si="283"/>
        <v>0.21299999999999999</v>
      </c>
    </row>
    <row r="4506" spans="1:75" x14ac:dyDescent="0.35">
      <c r="A4506">
        <v>341</v>
      </c>
      <c r="B4506" t="s">
        <v>1440</v>
      </c>
      <c r="C4506" t="s">
        <v>116</v>
      </c>
      <c r="D4506">
        <v>49</v>
      </c>
      <c r="E4506">
        <v>253.43</v>
      </c>
      <c r="F4506">
        <v>2018</v>
      </c>
      <c r="G4506">
        <v>4</v>
      </c>
      <c r="H4506">
        <v>58</v>
      </c>
      <c r="I4506">
        <v>37</v>
      </c>
      <c r="J4506">
        <v>43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0.02</v>
      </c>
      <c r="U4506">
        <v>0.3</v>
      </c>
      <c r="V4506">
        <v>0.32</v>
      </c>
      <c r="W4506">
        <v>0.28000000000000003</v>
      </c>
      <c r="Z4506">
        <v>22</v>
      </c>
      <c r="AA4506">
        <v>4</v>
      </c>
      <c r="AB4506">
        <v>120</v>
      </c>
      <c r="AC4506">
        <v>22</v>
      </c>
      <c r="AD4506">
        <v>36</v>
      </c>
      <c r="AE4506">
        <v>32</v>
      </c>
      <c r="AH4506">
        <v>8.9</v>
      </c>
      <c r="AI4506">
        <v>12.32</v>
      </c>
      <c r="AJ4506" t="s">
        <v>1710</v>
      </c>
      <c r="AK4506">
        <v>3.3700000000000001E-2</v>
      </c>
      <c r="AM4506">
        <v>2.33</v>
      </c>
      <c r="AO4506">
        <v>4</v>
      </c>
      <c r="AP4506">
        <v>11.5</v>
      </c>
      <c r="AQ4506">
        <v>11.5</v>
      </c>
      <c r="AS4506">
        <v>2.97</v>
      </c>
      <c r="AT4506">
        <v>0.41299999999999998</v>
      </c>
      <c r="AU4506">
        <v>0.41299999999999998</v>
      </c>
      <c r="BN4506">
        <v>0</v>
      </c>
      <c r="BO4506">
        <v>0</v>
      </c>
      <c r="BP4506">
        <v>0</v>
      </c>
      <c r="BS4506">
        <v>1</v>
      </c>
      <c r="BT4506" t="str">
        <f t="shared" si="280"/>
        <v/>
      </c>
      <c r="BU4506">
        <f t="shared" si="281"/>
        <v>3.3700000000000001E-2</v>
      </c>
      <c r="BV4506">
        <f t="shared" si="282"/>
        <v>0.41299999999999998</v>
      </c>
      <c r="BW4506">
        <f t="shared" si="283"/>
        <v>0.41299999999999998</v>
      </c>
    </row>
    <row r="4507" spans="1:75" x14ac:dyDescent="0.35">
      <c r="A4507">
        <v>342</v>
      </c>
      <c r="B4507" t="s">
        <v>1441</v>
      </c>
      <c r="C4507" t="s">
        <v>83</v>
      </c>
      <c r="D4507">
        <v>123</v>
      </c>
      <c r="E4507">
        <v>253.82</v>
      </c>
      <c r="F4507">
        <v>2018</v>
      </c>
      <c r="G4507">
        <v>3</v>
      </c>
      <c r="M4507">
        <v>0</v>
      </c>
      <c r="N4507">
        <v>0</v>
      </c>
      <c r="O4507">
        <v>0</v>
      </c>
      <c r="P4507">
        <v>0</v>
      </c>
      <c r="S4507">
        <v>0</v>
      </c>
      <c r="V4507">
        <v>0</v>
      </c>
      <c r="W4507">
        <v>0</v>
      </c>
      <c r="Z4507">
        <v>19</v>
      </c>
      <c r="AA4507">
        <v>8</v>
      </c>
      <c r="AB4507">
        <v>300</v>
      </c>
      <c r="AC4507">
        <v>22</v>
      </c>
      <c r="AJ4507" t="s">
        <v>1710</v>
      </c>
      <c r="AK4507" t="s">
        <v>1710</v>
      </c>
      <c r="AT4507" t="s">
        <v>1710</v>
      </c>
      <c r="AU4507" t="s">
        <v>1710</v>
      </c>
      <c r="BN4507">
        <v>0</v>
      </c>
      <c r="BO4507">
        <v>0</v>
      </c>
      <c r="BP4507">
        <v>0</v>
      </c>
      <c r="BS4507" t="e">
        <v>#REF!</v>
      </c>
      <c r="BT4507" t="str">
        <f t="shared" si="280"/>
        <v/>
      </c>
      <c r="BU4507" t="str">
        <f t="shared" si="281"/>
        <v/>
      </c>
      <c r="BV4507" t="str">
        <f t="shared" si="282"/>
        <v/>
      </c>
      <c r="BW4507" t="str">
        <f t="shared" si="283"/>
        <v/>
      </c>
    </row>
    <row r="4508" spans="1:75" x14ac:dyDescent="0.35">
      <c r="A4508">
        <v>343</v>
      </c>
      <c r="B4508" t="s">
        <v>684</v>
      </c>
      <c r="C4508" t="s">
        <v>116</v>
      </c>
      <c r="D4508">
        <v>50</v>
      </c>
      <c r="E4508">
        <v>253.85</v>
      </c>
      <c r="F4508">
        <v>2018</v>
      </c>
      <c r="G4508">
        <v>4</v>
      </c>
      <c r="H4508">
        <v>44</v>
      </c>
      <c r="I4508">
        <v>70</v>
      </c>
      <c r="J4508">
        <v>80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-0.56000000000000005</v>
      </c>
      <c r="U4508">
        <v>-0.71</v>
      </c>
      <c r="V4508">
        <v>-1.27</v>
      </c>
      <c r="W4508">
        <v>-1.3</v>
      </c>
      <c r="Z4508">
        <v>30</v>
      </c>
      <c r="AA4508">
        <v>7</v>
      </c>
      <c r="AB4508">
        <v>204</v>
      </c>
      <c r="AC4508">
        <v>22</v>
      </c>
      <c r="AF4508">
        <v>51</v>
      </c>
      <c r="AG4508">
        <v>2.44</v>
      </c>
      <c r="AH4508">
        <v>2.88</v>
      </c>
      <c r="AI4508">
        <v>1.52</v>
      </c>
      <c r="AJ4508">
        <v>4.4600000000000001E-2</v>
      </c>
      <c r="AK4508">
        <v>5.6800000000000003E-2</v>
      </c>
      <c r="AL4508">
        <v>1.37</v>
      </c>
      <c r="AM4508">
        <v>0.89</v>
      </c>
      <c r="AN4508">
        <v>16</v>
      </c>
      <c r="AO4508">
        <v>16</v>
      </c>
      <c r="AP4508">
        <v>5.0999999999999996</v>
      </c>
      <c r="AQ4508">
        <v>5.0999999999999996</v>
      </c>
      <c r="AR4508">
        <v>1.78</v>
      </c>
      <c r="AS4508">
        <v>1.7</v>
      </c>
      <c r="AT4508">
        <v>0.2</v>
      </c>
      <c r="AU4508">
        <v>0.2</v>
      </c>
      <c r="BN4508">
        <v>0</v>
      </c>
      <c r="BO4508">
        <v>0</v>
      </c>
      <c r="BP4508">
        <v>0</v>
      </c>
      <c r="BS4508">
        <v>8</v>
      </c>
      <c r="BT4508">
        <f t="shared" si="280"/>
        <v>4.4600000000000001E-2</v>
      </c>
      <c r="BU4508">
        <f t="shared" si="281"/>
        <v>5.6800000000000003E-2</v>
      </c>
      <c r="BV4508">
        <f t="shared" si="282"/>
        <v>0.2</v>
      </c>
      <c r="BW4508">
        <f t="shared" si="283"/>
        <v>0.2</v>
      </c>
    </row>
    <row r="4509" spans="1:75" x14ac:dyDescent="0.35">
      <c r="A4509">
        <v>344</v>
      </c>
      <c r="B4509" t="s">
        <v>1442</v>
      </c>
      <c r="C4509" t="s">
        <v>70</v>
      </c>
      <c r="D4509">
        <v>100</v>
      </c>
      <c r="E4509">
        <v>254.14</v>
      </c>
      <c r="F4509">
        <v>2018</v>
      </c>
      <c r="G4509">
        <v>2</v>
      </c>
      <c r="M4509">
        <v>0</v>
      </c>
      <c r="N4509">
        <v>0</v>
      </c>
      <c r="O4509">
        <v>0</v>
      </c>
      <c r="P4509">
        <v>0</v>
      </c>
      <c r="V4509">
        <v>0</v>
      </c>
      <c r="W4509">
        <v>0</v>
      </c>
      <c r="Z4509" t="e">
        <v>#N/A</v>
      </c>
      <c r="AA4509">
        <v>8</v>
      </c>
      <c r="AB4509">
        <v>300</v>
      </c>
      <c r="AC4509">
        <v>22</v>
      </c>
      <c r="AG4509" t="e">
        <v>#N/A</v>
      </c>
      <c r="AH4509" t="e">
        <v>#N/A</v>
      </c>
      <c r="AI4509" t="e">
        <v>#N/A</v>
      </c>
      <c r="AJ4509" t="s">
        <v>1710</v>
      </c>
      <c r="AK4509" t="s">
        <v>1710</v>
      </c>
      <c r="AN4509" t="e">
        <v>#N/A</v>
      </c>
      <c r="AO4509" t="e">
        <v>#N/A</v>
      </c>
      <c r="AT4509" t="s">
        <v>1710</v>
      </c>
      <c r="AU4509" t="s">
        <v>1710</v>
      </c>
      <c r="BN4509">
        <v>0</v>
      </c>
      <c r="BO4509">
        <v>0</v>
      </c>
      <c r="BP4509">
        <v>0</v>
      </c>
      <c r="BS4509" t="e">
        <v>#N/A</v>
      </c>
      <c r="BT4509" t="str">
        <f t="shared" si="280"/>
        <v/>
      </c>
      <c r="BU4509" t="str">
        <f t="shared" si="281"/>
        <v/>
      </c>
      <c r="BV4509" t="str">
        <f t="shared" si="282"/>
        <v/>
      </c>
      <c r="BW4509" t="str">
        <f t="shared" si="283"/>
        <v/>
      </c>
    </row>
    <row r="4510" spans="1:75" x14ac:dyDescent="0.35">
      <c r="A4510">
        <v>345</v>
      </c>
      <c r="B4510" t="s">
        <v>1331</v>
      </c>
      <c r="C4510" t="s">
        <v>83</v>
      </c>
      <c r="D4510">
        <v>124</v>
      </c>
      <c r="E4510">
        <v>254.27</v>
      </c>
      <c r="F4510">
        <v>2018</v>
      </c>
      <c r="G4510">
        <v>3</v>
      </c>
      <c r="H4510">
        <v>65</v>
      </c>
      <c r="I4510">
        <v>112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-0.32</v>
      </c>
      <c r="U4510">
        <v>-0.5</v>
      </c>
      <c r="V4510">
        <v>-0.82</v>
      </c>
      <c r="W4510">
        <v>-0.82</v>
      </c>
      <c r="Z4510">
        <v>24</v>
      </c>
      <c r="AA4510">
        <v>8</v>
      </c>
      <c r="AB4510">
        <v>300</v>
      </c>
      <c r="AC4510">
        <v>22</v>
      </c>
      <c r="AD4510">
        <v>207</v>
      </c>
      <c r="AF4510">
        <v>96</v>
      </c>
      <c r="AG4510">
        <v>5.29</v>
      </c>
      <c r="AH4510">
        <v>7.07</v>
      </c>
      <c r="AI4510">
        <v>3.98</v>
      </c>
      <c r="AJ4510">
        <v>8.0500000000000002E-2</v>
      </c>
      <c r="AK4510">
        <v>0.1154</v>
      </c>
      <c r="AL4510">
        <v>1.05</v>
      </c>
      <c r="AM4510">
        <v>1.22</v>
      </c>
      <c r="AN4510">
        <v>11</v>
      </c>
      <c r="AO4510">
        <v>16</v>
      </c>
      <c r="AP4510">
        <v>6.8</v>
      </c>
      <c r="AQ4510">
        <v>6.8</v>
      </c>
      <c r="AR4510">
        <v>1.59</v>
      </c>
      <c r="AS4510">
        <v>1.6</v>
      </c>
      <c r="AT4510">
        <v>0.90700000000000003</v>
      </c>
      <c r="AU4510">
        <v>0.90700000000000003</v>
      </c>
      <c r="BN4510">
        <v>0</v>
      </c>
      <c r="BO4510">
        <v>0</v>
      </c>
      <c r="BP4510">
        <v>0</v>
      </c>
      <c r="BS4510">
        <v>3</v>
      </c>
      <c r="BT4510">
        <f t="shared" si="280"/>
        <v>8.0500000000000002E-2</v>
      </c>
      <c r="BU4510">
        <f t="shared" si="281"/>
        <v>0.1154</v>
      </c>
      <c r="BV4510">
        <f t="shared" si="282"/>
        <v>0.90700000000000003</v>
      </c>
      <c r="BW4510">
        <f t="shared" si="283"/>
        <v>0.90700000000000003</v>
      </c>
    </row>
    <row r="4511" spans="1:75" x14ac:dyDescent="0.35">
      <c r="A4511">
        <v>346</v>
      </c>
      <c r="B4511" t="s">
        <v>645</v>
      </c>
      <c r="C4511" t="s">
        <v>70</v>
      </c>
      <c r="D4511">
        <v>101</v>
      </c>
      <c r="E4511">
        <v>255</v>
      </c>
      <c r="F4511">
        <v>2018</v>
      </c>
      <c r="G4511">
        <v>2</v>
      </c>
      <c r="H4511">
        <v>60</v>
      </c>
      <c r="M4511">
        <v>0</v>
      </c>
      <c r="N4511">
        <v>0</v>
      </c>
      <c r="O4511">
        <v>0</v>
      </c>
      <c r="P4511">
        <v>0</v>
      </c>
      <c r="S4511">
        <v>0</v>
      </c>
      <c r="T4511">
        <v>-0.39</v>
      </c>
      <c r="V4511">
        <v>-0.39</v>
      </c>
      <c r="W4511">
        <v>-0.39</v>
      </c>
      <c r="Z4511">
        <v>28</v>
      </c>
      <c r="AA4511">
        <v>5</v>
      </c>
      <c r="AB4511">
        <v>145</v>
      </c>
      <c r="AC4511">
        <v>22</v>
      </c>
      <c r="AF4511">
        <v>79</v>
      </c>
      <c r="AG4511">
        <v>3.6</v>
      </c>
      <c r="AH4511">
        <v>5.31</v>
      </c>
      <c r="AJ4511">
        <v>1.9300000000000001E-2</v>
      </c>
      <c r="AK4511">
        <v>7.1800000000000003E-2</v>
      </c>
      <c r="AL4511">
        <v>1.0900000000000001</v>
      </c>
      <c r="AM4511">
        <v>1.3</v>
      </c>
      <c r="AN4511">
        <v>13</v>
      </c>
      <c r="AO4511">
        <v>16</v>
      </c>
      <c r="AP4511">
        <v>1.7</v>
      </c>
      <c r="AQ4511">
        <v>1.7</v>
      </c>
      <c r="AR4511">
        <v>1.59</v>
      </c>
      <c r="AS4511">
        <v>1.59</v>
      </c>
      <c r="AT4511">
        <v>0</v>
      </c>
      <c r="AU4511">
        <v>0</v>
      </c>
      <c r="BN4511">
        <v>0</v>
      </c>
      <c r="BO4511">
        <v>0</v>
      </c>
      <c r="BP4511">
        <v>0</v>
      </c>
      <c r="BS4511">
        <v>8</v>
      </c>
      <c r="BT4511">
        <f t="shared" si="280"/>
        <v>1.9300000000000001E-2</v>
      </c>
      <c r="BU4511">
        <f t="shared" si="281"/>
        <v>7.1800000000000003E-2</v>
      </c>
      <c r="BV4511">
        <f t="shared" si="282"/>
        <v>0</v>
      </c>
      <c r="BW4511">
        <f t="shared" si="283"/>
        <v>0</v>
      </c>
    </row>
    <row r="4512" spans="1:75" x14ac:dyDescent="0.35">
      <c r="A4512">
        <v>347</v>
      </c>
      <c r="B4512" t="s">
        <v>1296</v>
      </c>
      <c r="C4512" t="s">
        <v>70</v>
      </c>
      <c r="D4512">
        <v>102</v>
      </c>
      <c r="E4512">
        <v>255.99</v>
      </c>
      <c r="F4512">
        <v>2018</v>
      </c>
      <c r="G4512">
        <v>2</v>
      </c>
      <c r="H4512">
        <v>142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>
        <v>0</v>
      </c>
      <c r="W4512">
        <v>0</v>
      </c>
      <c r="Z4512">
        <v>26</v>
      </c>
      <c r="AA4512">
        <v>6</v>
      </c>
      <c r="AB4512">
        <v>203</v>
      </c>
      <c r="AC4512">
        <v>22</v>
      </c>
      <c r="AG4512">
        <v>0</v>
      </c>
      <c r="AJ4512">
        <v>4.1000000000000003E-3</v>
      </c>
      <c r="AK4512" t="s">
        <v>1710</v>
      </c>
      <c r="AL4512">
        <v>2.57</v>
      </c>
      <c r="AN4512">
        <v>2</v>
      </c>
      <c r="AT4512" t="s">
        <v>1710</v>
      </c>
      <c r="AU4512" t="s">
        <v>1710</v>
      </c>
      <c r="BN4512">
        <v>0</v>
      </c>
      <c r="BO4512">
        <v>0</v>
      </c>
      <c r="BP4512">
        <v>0</v>
      </c>
      <c r="BS4512">
        <v>1</v>
      </c>
      <c r="BT4512">
        <f t="shared" si="280"/>
        <v>4.1000000000000003E-3</v>
      </c>
      <c r="BU4512" t="str">
        <f t="shared" si="281"/>
        <v/>
      </c>
      <c r="BV4512" t="str">
        <f t="shared" si="282"/>
        <v/>
      </c>
      <c r="BW4512" t="str">
        <f t="shared" si="283"/>
        <v/>
      </c>
    </row>
    <row r="4513" spans="1:75" x14ac:dyDescent="0.35">
      <c r="A4513">
        <v>348</v>
      </c>
      <c r="B4513" t="s">
        <v>766</v>
      </c>
      <c r="C4513" t="s">
        <v>83</v>
      </c>
      <c r="D4513">
        <v>125</v>
      </c>
      <c r="E4513">
        <v>256.72000000000003</v>
      </c>
      <c r="F4513">
        <v>2018</v>
      </c>
      <c r="G4513">
        <v>3</v>
      </c>
      <c r="H4513">
        <v>129</v>
      </c>
      <c r="I4513">
        <v>169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-0.42</v>
      </c>
      <c r="U4513">
        <v>-0.23</v>
      </c>
      <c r="V4513">
        <v>-0.65</v>
      </c>
      <c r="W4513">
        <v>-0.65</v>
      </c>
      <c r="Z4513">
        <v>29</v>
      </c>
      <c r="AA4513">
        <v>4</v>
      </c>
      <c r="AB4513">
        <v>100</v>
      </c>
      <c r="AC4513">
        <v>22</v>
      </c>
      <c r="AD4513">
        <v>174</v>
      </c>
      <c r="AF4513">
        <v>54</v>
      </c>
      <c r="AG4513">
        <v>7.77</v>
      </c>
      <c r="AH4513">
        <v>3.39</v>
      </c>
      <c r="AI4513">
        <v>1.8</v>
      </c>
      <c r="AJ4513">
        <v>0.1193</v>
      </c>
      <c r="AK4513">
        <v>4.8399999999999999E-2</v>
      </c>
      <c r="AL4513">
        <v>1.49</v>
      </c>
      <c r="AM4513">
        <v>1.03</v>
      </c>
      <c r="AN4513">
        <v>16</v>
      </c>
      <c r="AO4513">
        <v>12</v>
      </c>
      <c r="AP4513">
        <v>20.7</v>
      </c>
      <c r="AQ4513">
        <v>20.7</v>
      </c>
      <c r="AR4513">
        <v>1.82</v>
      </c>
      <c r="AS4513">
        <v>1.59</v>
      </c>
      <c r="AT4513">
        <v>0.42699999999999999</v>
      </c>
      <c r="AU4513">
        <v>0.42699999999999999</v>
      </c>
      <c r="BN4513">
        <v>0</v>
      </c>
      <c r="BO4513">
        <v>0</v>
      </c>
      <c r="BP4513">
        <v>0</v>
      </c>
      <c r="BS4513">
        <v>7</v>
      </c>
      <c r="BT4513">
        <f t="shared" si="280"/>
        <v>0.1193</v>
      </c>
      <c r="BU4513">
        <f t="shared" si="281"/>
        <v>4.8399999999999999E-2</v>
      </c>
      <c r="BV4513">
        <f t="shared" si="282"/>
        <v>0.42699999999999999</v>
      </c>
      <c r="BW4513">
        <f t="shared" si="283"/>
        <v>0.42699999999999999</v>
      </c>
    </row>
    <row r="4514" spans="1:75" x14ac:dyDescent="0.35">
      <c r="A4514">
        <v>349</v>
      </c>
      <c r="B4514" t="s">
        <v>1443</v>
      </c>
      <c r="C4514" t="s">
        <v>83</v>
      </c>
      <c r="D4514">
        <v>126</v>
      </c>
      <c r="E4514">
        <v>256.77</v>
      </c>
      <c r="F4514">
        <v>2018</v>
      </c>
      <c r="G4514">
        <v>3</v>
      </c>
      <c r="H4514">
        <v>66</v>
      </c>
      <c r="I4514">
        <v>84</v>
      </c>
      <c r="J4514">
        <v>55</v>
      </c>
      <c r="M4514">
        <v>0</v>
      </c>
      <c r="N4514">
        <v>0</v>
      </c>
      <c r="O4514">
        <v>0</v>
      </c>
      <c r="P4514">
        <v>0</v>
      </c>
      <c r="S4514">
        <v>0</v>
      </c>
      <c r="T4514">
        <v>-0.24</v>
      </c>
      <c r="U4514">
        <v>-0.25</v>
      </c>
      <c r="V4514">
        <v>-0.49</v>
      </c>
      <c r="W4514">
        <v>-0.6</v>
      </c>
      <c r="Z4514">
        <v>24</v>
      </c>
      <c r="AA4514">
        <v>5</v>
      </c>
      <c r="AB4514">
        <v>174</v>
      </c>
      <c r="AC4514">
        <v>22</v>
      </c>
      <c r="AD4514">
        <v>74</v>
      </c>
      <c r="AE4514">
        <v>100</v>
      </c>
      <c r="AH4514">
        <v>6.94</v>
      </c>
      <c r="AI4514">
        <v>5.26</v>
      </c>
      <c r="AJ4514" t="s">
        <v>1710</v>
      </c>
      <c r="AK4514">
        <v>0.1186</v>
      </c>
      <c r="AM4514">
        <v>1.22</v>
      </c>
      <c r="AO4514">
        <v>16</v>
      </c>
      <c r="AP4514">
        <v>13.8</v>
      </c>
      <c r="AQ4514">
        <v>13.8</v>
      </c>
      <c r="AS4514">
        <v>1.61</v>
      </c>
      <c r="AT4514">
        <v>0.46500000000000002</v>
      </c>
      <c r="AU4514">
        <v>0.46500000000000002</v>
      </c>
      <c r="BN4514">
        <v>0</v>
      </c>
      <c r="BO4514">
        <v>0</v>
      </c>
      <c r="BP4514">
        <v>0</v>
      </c>
      <c r="BS4514">
        <v>1</v>
      </c>
      <c r="BT4514" t="str">
        <f t="shared" si="280"/>
        <v/>
      </c>
      <c r="BU4514">
        <f t="shared" si="281"/>
        <v>0.1186</v>
      </c>
      <c r="BV4514">
        <f t="shared" si="282"/>
        <v>0.46500000000000002</v>
      </c>
      <c r="BW4514">
        <f t="shared" si="283"/>
        <v>0.46500000000000002</v>
      </c>
    </row>
    <row r="4515" spans="1:75" x14ac:dyDescent="0.35">
      <c r="A4515">
        <v>350</v>
      </c>
      <c r="B4515" t="s">
        <v>1012</v>
      </c>
      <c r="C4515" t="s">
        <v>83</v>
      </c>
      <c r="D4515">
        <v>127</v>
      </c>
      <c r="E4515">
        <v>257.12</v>
      </c>
      <c r="F4515">
        <v>2018</v>
      </c>
      <c r="G4515">
        <v>3</v>
      </c>
      <c r="H4515">
        <v>107</v>
      </c>
      <c r="I4515">
        <v>109</v>
      </c>
      <c r="M4515">
        <v>0</v>
      </c>
      <c r="N4515">
        <v>0</v>
      </c>
      <c r="O4515">
        <v>0</v>
      </c>
      <c r="P4515">
        <v>0</v>
      </c>
      <c r="S4515">
        <v>0</v>
      </c>
      <c r="T4515">
        <v>-0.45</v>
      </c>
      <c r="U4515">
        <v>-0.42</v>
      </c>
      <c r="V4515">
        <v>-0.87</v>
      </c>
      <c r="W4515">
        <v>-0.87</v>
      </c>
      <c r="Z4515">
        <v>28</v>
      </c>
      <c r="AA4515">
        <v>8</v>
      </c>
      <c r="AB4515">
        <v>300</v>
      </c>
      <c r="AC4515">
        <v>22</v>
      </c>
      <c r="AF4515">
        <v>63</v>
      </c>
      <c r="AG4515">
        <v>6.42</v>
      </c>
      <c r="AH4515">
        <v>4.04</v>
      </c>
      <c r="AI4515">
        <v>3.57</v>
      </c>
      <c r="AJ4515">
        <v>0.12429999999999999</v>
      </c>
      <c r="AK4515">
        <v>5.0599999999999999E-2</v>
      </c>
      <c r="AL4515">
        <v>0.9</v>
      </c>
      <c r="AM4515">
        <v>1.1100000000000001</v>
      </c>
      <c r="AN4515">
        <v>16</v>
      </c>
      <c r="AO4515">
        <v>15</v>
      </c>
      <c r="AP4515">
        <v>14.7</v>
      </c>
      <c r="AQ4515">
        <v>14.7</v>
      </c>
      <c r="AR4515">
        <v>1.6</v>
      </c>
      <c r="AS4515">
        <v>3.37</v>
      </c>
      <c r="AT4515">
        <v>0.371</v>
      </c>
      <c r="AU4515">
        <v>0.371</v>
      </c>
      <c r="BN4515">
        <v>0</v>
      </c>
      <c r="BO4515">
        <v>0</v>
      </c>
      <c r="BP4515">
        <v>0</v>
      </c>
      <c r="BS4515" t="e">
        <v>#REF!</v>
      </c>
      <c r="BT4515">
        <f t="shared" si="280"/>
        <v>0.12429999999999999</v>
      </c>
      <c r="BU4515">
        <f t="shared" si="281"/>
        <v>5.0599999999999999E-2</v>
      </c>
      <c r="BV4515">
        <f t="shared" si="282"/>
        <v>0.371</v>
      </c>
      <c r="BW4515">
        <f t="shared" si="283"/>
        <v>0.371</v>
      </c>
    </row>
    <row r="4516" spans="1:75" x14ac:dyDescent="0.35">
      <c r="A4516">
        <v>351</v>
      </c>
      <c r="B4516" t="s">
        <v>1444</v>
      </c>
      <c r="C4516" t="s">
        <v>83</v>
      </c>
      <c r="D4516">
        <v>128</v>
      </c>
      <c r="E4516">
        <v>257.70999999999998</v>
      </c>
      <c r="F4516">
        <v>2018</v>
      </c>
      <c r="G4516">
        <v>3</v>
      </c>
      <c r="J4516">
        <v>196</v>
      </c>
      <c r="M4516">
        <v>0</v>
      </c>
      <c r="N4516">
        <v>0</v>
      </c>
      <c r="O4516">
        <v>0</v>
      </c>
      <c r="P4516">
        <v>0</v>
      </c>
      <c r="S4516">
        <v>0</v>
      </c>
      <c r="V4516">
        <v>0</v>
      </c>
      <c r="W4516">
        <v>0</v>
      </c>
      <c r="Z4516">
        <v>19</v>
      </c>
      <c r="AA4516">
        <v>5</v>
      </c>
      <c r="AB4516">
        <v>159</v>
      </c>
      <c r="AC4516">
        <v>22</v>
      </c>
      <c r="AJ4516" t="s">
        <v>1710</v>
      </c>
      <c r="AK4516" t="s">
        <v>1710</v>
      </c>
      <c r="AT4516" t="s">
        <v>1710</v>
      </c>
      <c r="AU4516" t="s">
        <v>1710</v>
      </c>
      <c r="BN4516">
        <v>0</v>
      </c>
      <c r="BO4516">
        <v>0</v>
      </c>
      <c r="BP4516">
        <v>0</v>
      </c>
      <c r="BS4516">
        <v>1</v>
      </c>
      <c r="BT4516" t="str">
        <f t="shared" si="280"/>
        <v/>
      </c>
      <c r="BU4516" t="str">
        <f t="shared" si="281"/>
        <v/>
      </c>
      <c r="BV4516" t="str">
        <f t="shared" si="282"/>
        <v/>
      </c>
      <c r="BW4516" t="str">
        <f t="shared" si="283"/>
        <v/>
      </c>
    </row>
    <row r="4517" spans="1:75" x14ac:dyDescent="0.35">
      <c r="A4517">
        <v>352</v>
      </c>
      <c r="B4517" t="s">
        <v>1445</v>
      </c>
      <c r="C4517" t="s">
        <v>83</v>
      </c>
      <c r="D4517">
        <v>129</v>
      </c>
      <c r="E4517">
        <v>257.92</v>
      </c>
      <c r="F4517">
        <v>2018</v>
      </c>
      <c r="G4517">
        <v>3</v>
      </c>
      <c r="H4517">
        <v>202</v>
      </c>
      <c r="I4517">
        <v>68</v>
      </c>
      <c r="J4517">
        <v>80</v>
      </c>
      <c r="M4517">
        <v>0</v>
      </c>
      <c r="N4517">
        <v>0</v>
      </c>
      <c r="O4517">
        <v>0</v>
      </c>
      <c r="P4517">
        <v>0</v>
      </c>
      <c r="S4517">
        <v>0</v>
      </c>
      <c r="T4517">
        <v>0</v>
      </c>
      <c r="U4517">
        <v>0.06</v>
      </c>
      <c r="V4517">
        <v>0.06</v>
      </c>
      <c r="W4517">
        <v>0.25</v>
      </c>
      <c r="Z4517">
        <v>23</v>
      </c>
      <c r="AA4517">
        <v>8</v>
      </c>
      <c r="AB4517">
        <v>300</v>
      </c>
      <c r="AC4517">
        <v>22</v>
      </c>
      <c r="AE4517">
        <v>68</v>
      </c>
      <c r="AH4517">
        <v>1.7</v>
      </c>
      <c r="AI4517">
        <v>8.57</v>
      </c>
      <c r="AJ4517" t="s">
        <v>1710</v>
      </c>
      <c r="AK4517">
        <v>1.8E-3</v>
      </c>
      <c r="AM4517">
        <v>7</v>
      </c>
      <c r="AO4517">
        <v>1</v>
      </c>
      <c r="AP4517">
        <v>5</v>
      </c>
      <c r="AQ4517">
        <v>5</v>
      </c>
      <c r="AS4517">
        <v>1.7</v>
      </c>
      <c r="AT4517">
        <v>0</v>
      </c>
      <c r="AU4517">
        <v>0</v>
      </c>
      <c r="BN4517">
        <v>0</v>
      </c>
      <c r="BO4517">
        <v>0</v>
      </c>
      <c r="BP4517">
        <v>0</v>
      </c>
      <c r="BS4517" t="e">
        <v>#REF!</v>
      </c>
      <c r="BT4517" t="str">
        <f t="shared" si="280"/>
        <v/>
      </c>
      <c r="BU4517">
        <f t="shared" si="281"/>
        <v>1.8E-3</v>
      </c>
      <c r="BV4517">
        <f t="shared" si="282"/>
        <v>0</v>
      </c>
      <c r="BW4517">
        <f t="shared" si="283"/>
        <v>0</v>
      </c>
    </row>
    <row r="4518" spans="1:75" x14ac:dyDescent="0.35">
      <c r="A4518">
        <v>353</v>
      </c>
      <c r="B4518" t="s">
        <v>1446</v>
      </c>
      <c r="C4518" t="s">
        <v>83</v>
      </c>
      <c r="D4518">
        <v>130</v>
      </c>
      <c r="E4518">
        <v>260.36</v>
      </c>
      <c r="F4518">
        <v>2018</v>
      </c>
      <c r="G4518">
        <v>3</v>
      </c>
      <c r="H4518">
        <v>138</v>
      </c>
      <c r="I4518">
        <v>197</v>
      </c>
      <c r="M4518">
        <v>0</v>
      </c>
      <c r="N4518">
        <v>0</v>
      </c>
      <c r="O4518">
        <v>0</v>
      </c>
      <c r="P4518">
        <v>0</v>
      </c>
      <c r="S4518">
        <v>0</v>
      </c>
      <c r="T4518">
        <v>-0.83</v>
      </c>
      <c r="U4518">
        <v>0</v>
      </c>
      <c r="V4518">
        <v>-0.83</v>
      </c>
      <c r="W4518">
        <v>-0.83</v>
      </c>
      <c r="Z4518">
        <v>29</v>
      </c>
      <c r="AA4518">
        <v>8</v>
      </c>
      <c r="AB4518">
        <v>300</v>
      </c>
      <c r="AC4518">
        <v>22</v>
      </c>
      <c r="AF4518">
        <v>87</v>
      </c>
      <c r="AG4518">
        <v>4.55</v>
      </c>
      <c r="AH4518">
        <v>1.98</v>
      </c>
      <c r="AI4518">
        <v>0.8</v>
      </c>
      <c r="AJ4518">
        <v>0.1026</v>
      </c>
      <c r="AK4518">
        <v>5.0599999999999999E-2</v>
      </c>
      <c r="AL4518">
        <v>1.39</v>
      </c>
      <c r="AM4518">
        <v>0.77</v>
      </c>
      <c r="AN4518">
        <v>15</v>
      </c>
      <c r="AO4518">
        <v>16</v>
      </c>
      <c r="AP4518">
        <v>12.2</v>
      </c>
      <c r="AQ4518">
        <v>12.2</v>
      </c>
      <c r="AR4518">
        <v>1.54</v>
      </c>
      <c r="AS4518">
        <v>1.27</v>
      </c>
      <c r="AT4518">
        <v>0.47599999999999998</v>
      </c>
      <c r="AU4518">
        <v>0.47599999999999998</v>
      </c>
      <c r="BN4518">
        <v>0</v>
      </c>
      <c r="BO4518">
        <v>0</v>
      </c>
      <c r="BP4518">
        <v>0</v>
      </c>
      <c r="BS4518" t="e">
        <v>#REF!</v>
      </c>
      <c r="BT4518">
        <f t="shared" si="280"/>
        <v>0.1026</v>
      </c>
      <c r="BU4518">
        <f t="shared" si="281"/>
        <v>5.0599999999999999E-2</v>
      </c>
      <c r="BV4518">
        <f t="shared" si="282"/>
        <v>0.47599999999999998</v>
      </c>
      <c r="BW4518">
        <f t="shared" si="283"/>
        <v>0.47599999999999998</v>
      </c>
    </row>
    <row r="4519" spans="1:75" x14ac:dyDescent="0.35">
      <c r="A4519">
        <v>354</v>
      </c>
      <c r="B4519" t="s">
        <v>1154</v>
      </c>
      <c r="C4519" t="s">
        <v>83</v>
      </c>
      <c r="D4519">
        <v>131</v>
      </c>
      <c r="E4519">
        <v>260.58999999999997</v>
      </c>
      <c r="F4519">
        <v>2018</v>
      </c>
      <c r="G4519">
        <v>3</v>
      </c>
      <c r="H4519">
        <v>158</v>
      </c>
      <c r="M4519">
        <v>0</v>
      </c>
      <c r="N4519">
        <v>0</v>
      </c>
      <c r="O4519">
        <v>0</v>
      </c>
      <c r="P4519">
        <v>0</v>
      </c>
      <c r="S4519">
        <v>0</v>
      </c>
      <c r="T4519">
        <v>-0.23</v>
      </c>
      <c r="V4519">
        <v>-0.23</v>
      </c>
      <c r="W4519">
        <v>-0.23</v>
      </c>
      <c r="Z4519">
        <v>24</v>
      </c>
      <c r="AA4519">
        <v>3</v>
      </c>
      <c r="AB4519">
        <v>86</v>
      </c>
      <c r="AC4519">
        <v>22</v>
      </c>
      <c r="AH4519">
        <v>2.09</v>
      </c>
      <c r="AJ4519">
        <v>2.0899999999999998E-2</v>
      </c>
      <c r="AK4519">
        <v>9.7000000000000003E-3</v>
      </c>
      <c r="AL4519">
        <v>0.69</v>
      </c>
      <c r="AM4519">
        <v>3.76</v>
      </c>
      <c r="AO4519">
        <v>9</v>
      </c>
      <c r="AP4519">
        <v>26.3</v>
      </c>
      <c r="AQ4519">
        <v>26.3</v>
      </c>
      <c r="AR4519">
        <v>1.1599999999999999</v>
      </c>
      <c r="AS4519">
        <v>4.3499999999999996</v>
      </c>
      <c r="AT4519">
        <v>0.26900000000000002</v>
      </c>
      <c r="AU4519">
        <v>0.26900000000000002</v>
      </c>
      <c r="BN4519">
        <v>0</v>
      </c>
      <c r="BO4519">
        <v>0</v>
      </c>
      <c r="BP4519">
        <v>0</v>
      </c>
      <c r="BS4519">
        <v>3</v>
      </c>
      <c r="BT4519">
        <f t="shared" si="280"/>
        <v>2.0899999999999998E-2</v>
      </c>
      <c r="BU4519">
        <f t="shared" si="281"/>
        <v>9.7000000000000003E-3</v>
      </c>
      <c r="BV4519">
        <f t="shared" si="282"/>
        <v>0.26900000000000002</v>
      </c>
      <c r="BW4519">
        <f t="shared" si="283"/>
        <v>0.26900000000000002</v>
      </c>
    </row>
    <row r="4520" spans="1:75" x14ac:dyDescent="0.35">
      <c r="A4520">
        <v>355</v>
      </c>
      <c r="B4520" t="s">
        <v>419</v>
      </c>
      <c r="C4520" t="s">
        <v>79</v>
      </c>
      <c r="D4520">
        <v>40</v>
      </c>
      <c r="E4520">
        <v>261.95</v>
      </c>
      <c r="F4520">
        <v>2018</v>
      </c>
      <c r="G4520">
        <v>1</v>
      </c>
      <c r="H4520">
        <v>48</v>
      </c>
      <c r="I4520">
        <v>61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-0.31</v>
      </c>
      <c r="V4520">
        <v>-0.31</v>
      </c>
      <c r="W4520">
        <v>-0.31</v>
      </c>
      <c r="Z4520">
        <v>39</v>
      </c>
      <c r="AA4520">
        <v>3</v>
      </c>
      <c r="AB4520">
        <v>81</v>
      </c>
      <c r="AC4520">
        <v>22</v>
      </c>
      <c r="AF4520">
        <v>20</v>
      </c>
      <c r="AG4520">
        <v>19.190000000000001</v>
      </c>
      <c r="AH4520">
        <v>5.69</v>
      </c>
      <c r="AI4520">
        <v>0.25</v>
      </c>
      <c r="AJ4520" t="s">
        <v>1710</v>
      </c>
      <c r="AK4520" t="s">
        <v>1710</v>
      </c>
      <c r="AN4520">
        <v>13</v>
      </c>
      <c r="AO4520">
        <v>4</v>
      </c>
      <c r="AT4520" t="s">
        <v>1710</v>
      </c>
      <c r="AU4520" t="s">
        <v>1710</v>
      </c>
      <c r="AV4520">
        <v>8.1</v>
      </c>
      <c r="AW4520">
        <v>7.9</v>
      </c>
      <c r="AX4520" s="2">
        <v>4.8000000000000001E-2</v>
      </c>
      <c r="AY4520" s="2">
        <v>4.8000000000000001E-2</v>
      </c>
      <c r="AZ4520">
        <v>7.4</v>
      </c>
      <c r="BA4520">
        <v>4.9000000000000004</v>
      </c>
      <c r="BB4520">
        <v>15.4</v>
      </c>
      <c r="BC4520">
        <v>2.7</v>
      </c>
      <c r="BD4520">
        <v>7.5</v>
      </c>
      <c r="BE4520">
        <v>5.2</v>
      </c>
      <c r="BF4520">
        <v>7.1</v>
      </c>
      <c r="BG4520">
        <v>4.4000000000000004</v>
      </c>
      <c r="BH4520">
        <v>0.4</v>
      </c>
      <c r="BI4520">
        <v>0.8</v>
      </c>
      <c r="BJ4520">
        <v>397</v>
      </c>
      <c r="BK4520">
        <v>110</v>
      </c>
      <c r="BL4520" s="2">
        <v>4.53E-2</v>
      </c>
      <c r="BM4520" t="e">
        <v>#N/A</v>
      </c>
      <c r="BN4520">
        <v>0</v>
      </c>
      <c r="BO4520">
        <v>0</v>
      </c>
      <c r="BP4520">
        <v>0</v>
      </c>
      <c r="BS4520">
        <v>17</v>
      </c>
      <c r="BT4520" t="str">
        <f t="shared" si="280"/>
        <v/>
      </c>
      <c r="BU4520" t="str">
        <f t="shared" si="281"/>
        <v/>
      </c>
      <c r="BV4520" t="str">
        <f t="shared" si="282"/>
        <v/>
      </c>
      <c r="BW4520" t="str">
        <f t="shared" si="283"/>
        <v/>
      </c>
    </row>
    <row r="4521" spans="1:75" x14ac:dyDescent="0.35">
      <c r="A4521">
        <v>356</v>
      </c>
      <c r="B4521" t="s">
        <v>569</v>
      </c>
      <c r="C4521" t="s">
        <v>116</v>
      </c>
      <c r="D4521">
        <v>51</v>
      </c>
      <c r="E4521">
        <v>262.05</v>
      </c>
      <c r="F4521">
        <v>2018</v>
      </c>
      <c r="G4521">
        <v>4</v>
      </c>
      <c r="H4521">
        <v>46</v>
      </c>
      <c r="M4521">
        <v>0</v>
      </c>
      <c r="N4521">
        <v>0</v>
      </c>
      <c r="O4521">
        <v>0</v>
      </c>
      <c r="P4521">
        <v>0</v>
      </c>
      <c r="S4521">
        <v>0</v>
      </c>
      <c r="T4521">
        <v>-0.18</v>
      </c>
      <c r="V4521">
        <v>-0.18</v>
      </c>
      <c r="W4521">
        <v>-0.18</v>
      </c>
      <c r="Z4521">
        <v>31</v>
      </c>
      <c r="AA4521">
        <v>3</v>
      </c>
      <c r="AB4521">
        <v>70</v>
      </c>
      <c r="AC4521">
        <v>22</v>
      </c>
      <c r="AF4521">
        <v>26</v>
      </c>
      <c r="AG4521">
        <v>5.17</v>
      </c>
      <c r="AH4521">
        <v>4.5199999999999996</v>
      </c>
      <c r="AJ4521">
        <v>0.1048</v>
      </c>
      <c r="AK4521">
        <v>3.3700000000000001E-2</v>
      </c>
      <c r="AL4521">
        <v>1.22</v>
      </c>
      <c r="AM4521">
        <v>0.98</v>
      </c>
      <c r="AN4521">
        <v>16</v>
      </c>
      <c r="AO4521">
        <v>10</v>
      </c>
      <c r="AP4521">
        <v>7.3</v>
      </c>
      <c r="AQ4521">
        <v>7.3</v>
      </c>
      <c r="AR4521">
        <v>1.81</v>
      </c>
      <c r="AS4521">
        <v>3.61</v>
      </c>
      <c r="AT4521">
        <v>0.40899999999999997</v>
      </c>
      <c r="AU4521">
        <v>0.40899999999999997</v>
      </c>
      <c r="BN4521">
        <v>0</v>
      </c>
      <c r="BO4521">
        <v>0</v>
      </c>
      <c r="BP4521">
        <v>0</v>
      </c>
      <c r="BS4521">
        <v>9</v>
      </c>
      <c r="BT4521">
        <f t="shared" si="280"/>
        <v>0.1048</v>
      </c>
      <c r="BU4521">
        <f t="shared" si="281"/>
        <v>3.3700000000000001E-2</v>
      </c>
      <c r="BV4521">
        <f t="shared" si="282"/>
        <v>0.40899999999999997</v>
      </c>
      <c r="BW4521">
        <f t="shared" si="283"/>
        <v>0.40899999999999997</v>
      </c>
    </row>
    <row r="4522" spans="1:75" x14ac:dyDescent="0.35">
      <c r="A4522">
        <v>357</v>
      </c>
      <c r="B4522" t="s">
        <v>1233</v>
      </c>
      <c r="C4522" t="s">
        <v>116</v>
      </c>
      <c r="D4522">
        <v>52</v>
      </c>
      <c r="E4522">
        <v>262.13</v>
      </c>
      <c r="F4522">
        <v>2018</v>
      </c>
      <c r="G4522">
        <v>4</v>
      </c>
      <c r="H4522">
        <v>65</v>
      </c>
      <c r="I4522">
        <v>118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-0.86</v>
      </c>
      <c r="U4522">
        <v>-0.63</v>
      </c>
      <c r="V4522">
        <v>-1.49</v>
      </c>
      <c r="W4522">
        <v>-1.49</v>
      </c>
      <c r="Z4522">
        <v>30</v>
      </c>
      <c r="AA4522">
        <v>8</v>
      </c>
      <c r="AB4522">
        <v>300</v>
      </c>
      <c r="AC4522">
        <v>22</v>
      </c>
      <c r="AF4522">
        <v>28</v>
      </c>
      <c r="AG4522">
        <v>4.91</v>
      </c>
      <c r="AH4522">
        <v>1.73</v>
      </c>
      <c r="AI4522">
        <v>0</v>
      </c>
      <c r="AJ4522">
        <v>5.3100000000000001E-2</v>
      </c>
      <c r="AK4522">
        <v>1.6899999999999998E-2</v>
      </c>
      <c r="AL4522">
        <v>1.57</v>
      </c>
      <c r="AM4522">
        <v>1.64</v>
      </c>
      <c r="AN4522">
        <v>16</v>
      </c>
      <c r="AO4522">
        <v>15</v>
      </c>
      <c r="AP4522">
        <v>11.4</v>
      </c>
      <c r="AQ4522">
        <v>11.4</v>
      </c>
      <c r="AR4522">
        <v>2.62</v>
      </c>
      <c r="AS4522">
        <v>3.25</v>
      </c>
      <c r="AT4522">
        <v>1.9E-2</v>
      </c>
      <c r="AU4522">
        <v>1.9E-2</v>
      </c>
      <c r="BN4522">
        <v>0</v>
      </c>
      <c r="BO4522">
        <v>0</v>
      </c>
      <c r="BP4522">
        <v>0</v>
      </c>
      <c r="BS4522">
        <v>7</v>
      </c>
      <c r="BT4522">
        <f t="shared" si="280"/>
        <v>5.3100000000000001E-2</v>
      </c>
      <c r="BU4522">
        <f t="shared" si="281"/>
        <v>1.6899999999999998E-2</v>
      </c>
      <c r="BV4522">
        <f t="shared" si="282"/>
        <v>1.9E-2</v>
      </c>
      <c r="BW4522">
        <f t="shared" si="283"/>
        <v>1.9E-2</v>
      </c>
    </row>
    <row r="4523" spans="1:75" x14ac:dyDescent="0.35">
      <c r="A4523">
        <v>358</v>
      </c>
      <c r="B4523" t="s">
        <v>1447</v>
      </c>
      <c r="C4523" t="s">
        <v>83</v>
      </c>
      <c r="D4523">
        <v>132</v>
      </c>
      <c r="E4523">
        <v>262.57</v>
      </c>
      <c r="F4523">
        <v>2018</v>
      </c>
      <c r="G4523">
        <v>3</v>
      </c>
      <c r="H4523">
        <v>153</v>
      </c>
      <c r="I4523">
        <v>106</v>
      </c>
      <c r="J4523">
        <v>228</v>
      </c>
      <c r="M4523">
        <v>0</v>
      </c>
      <c r="N4523">
        <v>0</v>
      </c>
      <c r="O4523">
        <v>0</v>
      </c>
      <c r="P4523">
        <v>0</v>
      </c>
      <c r="S4523">
        <v>0</v>
      </c>
      <c r="T4523">
        <v>-0.02</v>
      </c>
      <c r="U4523">
        <v>-0.54</v>
      </c>
      <c r="V4523">
        <v>-0.56000000000000005</v>
      </c>
      <c r="W4523">
        <v>-0.56000000000000005</v>
      </c>
      <c r="Z4523">
        <v>23</v>
      </c>
      <c r="AA4523">
        <v>7</v>
      </c>
      <c r="AB4523">
        <v>256</v>
      </c>
      <c r="AC4523">
        <v>22</v>
      </c>
      <c r="AD4523">
        <v>137</v>
      </c>
      <c r="AH4523">
        <v>7.5</v>
      </c>
      <c r="AI4523">
        <v>4.29</v>
      </c>
      <c r="AJ4523" t="s">
        <v>1710</v>
      </c>
      <c r="AK4523">
        <v>2.2599999999999999E-2</v>
      </c>
      <c r="AM4523">
        <v>1.03</v>
      </c>
      <c r="AO4523">
        <v>3</v>
      </c>
      <c r="AP4523">
        <v>7.3</v>
      </c>
      <c r="AQ4523">
        <v>7.3</v>
      </c>
      <c r="AS4523">
        <v>2.25</v>
      </c>
      <c r="AT4523">
        <v>0.77600000000000002</v>
      </c>
      <c r="AU4523">
        <v>0.77600000000000002</v>
      </c>
      <c r="BN4523">
        <v>0</v>
      </c>
      <c r="BO4523">
        <v>0</v>
      </c>
      <c r="BP4523">
        <v>0</v>
      </c>
      <c r="BS4523">
        <v>1</v>
      </c>
      <c r="BT4523" t="str">
        <f t="shared" si="280"/>
        <v/>
      </c>
      <c r="BU4523">
        <f t="shared" si="281"/>
        <v>2.2599999999999999E-2</v>
      </c>
      <c r="BV4523">
        <f t="shared" si="282"/>
        <v>0.77600000000000002</v>
      </c>
      <c r="BW4523">
        <f t="shared" si="283"/>
        <v>0.77600000000000002</v>
      </c>
    </row>
    <row r="4524" spans="1:75" x14ac:dyDescent="0.35">
      <c r="A4524">
        <v>359</v>
      </c>
      <c r="B4524" t="s">
        <v>941</v>
      </c>
      <c r="C4524" t="s">
        <v>79</v>
      </c>
      <c r="D4524">
        <v>41</v>
      </c>
      <c r="E4524">
        <v>263.02</v>
      </c>
      <c r="F4524">
        <v>2018</v>
      </c>
      <c r="G4524">
        <v>1</v>
      </c>
      <c r="H4524">
        <v>55</v>
      </c>
      <c r="I4524">
        <v>32</v>
      </c>
      <c r="J4524">
        <v>19</v>
      </c>
      <c r="M4524">
        <v>0</v>
      </c>
      <c r="N4524">
        <v>0</v>
      </c>
      <c r="O4524">
        <v>0</v>
      </c>
      <c r="P4524">
        <v>0</v>
      </c>
      <c r="S4524">
        <v>0</v>
      </c>
      <c r="T4524">
        <v>0</v>
      </c>
      <c r="V4524">
        <v>0</v>
      </c>
      <c r="W4524">
        <v>0.15</v>
      </c>
      <c r="Z4524">
        <v>26</v>
      </c>
      <c r="AA4524">
        <v>1</v>
      </c>
      <c r="AB4524">
        <v>32</v>
      </c>
      <c r="AC4524">
        <v>22</v>
      </c>
      <c r="AD4524">
        <v>39</v>
      </c>
      <c r="AE4524">
        <v>24</v>
      </c>
      <c r="AF4524">
        <v>78</v>
      </c>
      <c r="AG4524">
        <v>-2.2999999999999998</v>
      </c>
      <c r="AH4524">
        <v>1.84</v>
      </c>
      <c r="AI4524">
        <v>12.05</v>
      </c>
      <c r="AJ4524" t="s">
        <v>1710</v>
      </c>
      <c r="AK4524" t="s">
        <v>1710</v>
      </c>
      <c r="AN4524">
        <v>1</v>
      </c>
      <c r="AO4524">
        <v>5</v>
      </c>
      <c r="AT4524" t="s">
        <v>1710</v>
      </c>
      <c r="AU4524" t="s">
        <v>1710</v>
      </c>
      <c r="AV4524">
        <v>2</v>
      </c>
      <c r="AW4524">
        <v>7.3</v>
      </c>
      <c r="AX4524" s="2">
        <v>0</v>
      </c>
      <c r="AY4524" s="2">
        <v>3.4000000000000002E-2</v>
      </c>
      <c r="AZ4524">
        <v>0</v>
      </c>
      <c r="BA4524">
        <v>5.0999999999999996</v>
      </c>
      <c r="BC4524">
        <v>0</v>
      </c>
      <c r="BD4524">
        <v>0</v>
      </c>
      <c r="BE4524">
        <v>6.7</v>
      </c>
      <c r="BF4524">
        <v>0</v>
      </c>
      <c r="BG4524">
        <v>2.1</v>
      </c>
      <c r="BI4524">
        <v>4.5999999999999996</v>
      </c>
      <c r="BJ4524">
        <v>2</v>
      </c>
      <c r="BK4524">
        <v>23</v>
      </c>
      <c r="BL4524" s="2">
        <v>0</v>
      </c>
      <c r="BM4524" t="e">
        <v>#N/A</v>
      </c>
      <c r="BN4524">
        <v>0</v>
      </c>
      <c r="BO4524">
        <v>0</v>
      </c>
      <c r="BP4524">
        <v>0</v>
      </c>
      <c r="BS4524">
        <v>5</v>
      </c>
      <c r="BT4524" t="str">
        <f t="shared" si="280"/>
        <v/>
      </c>
      <c r="BU4524" t="str">
        <f t="shared" si="281"/>
        <v/>
      </c>
      <c r="BV4524" t="str">
        <f t="shared" si="282"/>
        <v/>
      </c>
      <c r="BW4524" t="str">
        <f t="shared" si="283"/>
        <v/>
      </c>
    </row>
    <row r="4525" spans="1:75" x14ac:dyDescent="0.35">
      <c r="A4525">
        <v>360</v>
      </c>
      <c r="B4525" t="s">
        <v>1448</v>
      </c>
      <c r="C4525" t="s">
        <v>83</v>
      </c>
      <c r="D4525">
        <v>133</v>
      </c>
      <c r="E4525">
        <v>263.12</v>
      </c>
      <c r="F4525">
        <v>2018</v>
      </c>
      <c r="G4525">
        <v>3</v>
      </c>
      <c r="H4525">
        <v>150</v>
      </c>
      <c r="I4525">
        <v>122</v>
      </c>
      <c r="J4525">
        <v>180</v>
      </c>
      <c r="M4525">
        <v>0</v>
      </c>
      <c r="N4525">
        <v>0</v>
      </c>
      <c r="O4525">
        <v>0</v>
      </c>
      <c r="P4525">
        <v>0</v>
      </c>
      <c r="S4525">
        <v>0</v>
      </c>
      <c r="T4525">
        <v>-7.0000000000000007E-2</v>
      </c>
      <c r="U4525">
        <v>-0.73</v>
      </c>
      <c r="V4525">
        <v>-0.8</v>
      </c>
      <c r="W4525">
        <v>-0.8</v>
      </c>
      <c r="Z4525">
        <v>26</v>
      </c>
      <c r="AA4525">
        <v>8</v>
      </c>
      <c r="AB4525">
        <v>300</v>
      </c>
      <c r="AC4525">
        <v>22</v>
      </c>
      <c r="AD4525">
        <v>183</v>
      </c>
      <c r="AH4525">
        <v>4.8600000000000003</v>
      </c>
      <c r="AI4525">
        <v>2.85</v>
      </c>
      <c r="AJ4525" t="s">
        <v>1710</v>
      </c>
      <c r="AK4525">
        <v>1.77E-2</v>
      </c>
      <c r="AM4525">
        <v>1</v>
      </c>
      <c r="AO4525">
        <v>5</v>
      </c>
      <c r="AP4525">
        <v>10.199999999999999</v>
      </c>
      <c r="AQ4525">
        <v>10.199999999999999</v>
      </c>
      <c r="AS4525">
        <v>2.4300000000000002</v>
      </c>
      <c r="AT4525">
        <v>5.3999999999999999E-2</v>
      </c>
      <c r="AU4525">
        <v>5.3999999999999999E-2</v>
      </c>
      <c r="BN4525">
        <v>0</v>
      </c>
      <c r="BO4525">
        <v>0</v>
      </c>
      <c r="BP4525">
        <v>0</v>
      </c>
      <c r="BS4525" t="e">
        <v>#REF!</v>
      </c>
      <c r="BT4525" t="str">
        <f t="shared" si="280"/>
        <v/>
      </c>
      <c r="BU4525">
        <f t="shared" si="281"/>
        <v>1.77E-2</v>
      </c>
      <c r="BV4525">
        <f t="shared" si="282"/>
        <v>5.3999999999999999E-2</v>
      </c>
      <c r="BW4525">
        <f t="shared" si="283"/>
        <v>5.3999999999999999E-2</v>
      </c>
    </row>
    <row r="4526" spans="1:75" x14ac:dyDescent="0.35">
      <c r="A4526">
        <v>361</v>
      </c>
      <c r="B4526" t="s">
        <v>740</v>
      </c>
      <c r="C4526" t="s">
        <v>116</v>
      </c>
      <c r="D4526">
        <v>53</v>
      </c>
      <c r="E4526">
        <v>263.62</v>
      </c>
      <c r="F4526">
        <v>2018</v>
      </c>
      <c r="G4526">
        <v>4</v>
      </c>
      <c r="H4526">
        <v>106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-0.76</v>
      </c>
      <c r="V4526">
        <v>-0.76</v>
      </c>
      <c r="W4526">
        <v>-0.76</v>
      </c>
      <c r="Z4526">
        <v>28</v>
      </c>
      <c r="AA4526">
        <v>3</v>
      </c>
      <c r="AB4526">
        <v>64</v>
      </c>
      <c r="AC4526">
        <v>22</v>
      </c>
      <c r="AF4526">
        <v>71</v>
      </c>
      <c r="AG4526">
        <v>1.54</v>
      </c>
      <c r="AH4526">
        <v>0.44</v>
      </c>
      <c r="AJ4526">
        <v>3.04E-2</v>
      </c>
      <c r="AK4526">
        <v>7.4000000000000003E-3</v>
      </c>
      <c r="AL4526">
        <v>0.55000000000000004</v>
      </c>
      <c r="AM4526">
        <v>0.25</v>
      </c>
      <c r="AN4526">
        <v>16</v>
      </c>
      <c r="AO4526">
        <v>13</v>
      </c>
      <c r="AP4526">
        <v>7.8</v>
      </c>
      <c r="AQ4526">
        <v>7.8</v>
      </c>
      <c r="AR4526">
        <v>1.29</v>
      </c>
      <c r="AS4526">
        <v>1.43</v>
      </c>
      <c r="AT4526">
        <v>0.44400000000000001</v>
      </c>
      <c r="AU4526">
        <v>0.44400000000000001</v>
      </c>
      <c r="BN4526">
        <v>0</v>
      </c>
      <c r="BO4526">
        <v>0</v>
      </c>
      <c r="BP4526">
        <v>0</v>
      </c>
      <c r="BS4526">
        <v>7</v>
      </c>
      <c r="BT4526">
        <f t="shared" si="280"/>
        <v>3.04E-2</v>
      </c>
      <c r="BU4526">
        <f t="shared" si="281"/>
        <v>7.4000000000000003E-3</v>
      </c>
      <c r="BV4526">
        <f t="shared" si="282"/>
        <v>0.44400000000000001</v>
      </c>
      <c r="BW4526">
        <f t="shared" si="283"/>
        <v>0.44400000000000001</v>
      </c>
    </row>
    <row r="4527" spans="1:75" x14ac:dyDescent="0.35">
      <c r="A4527">
        <v>362</v>
      </c>
      <c r="B4527" t="s">
        <v>1165</v>
      </c>
      <c r="C4527" t="s">
        <v>70</v>
      </c>
      <c r="D4527">
        <v>103</v>
      </c>
      <c r="E4527">
        <v>265.08</v>
      </c>
      <c r="F4527">
        <v>2018</v>
      </c>
      <c r="G4527">
        <v>2</v>
      </c>
      <c r="H4527">
        <v>42</v>
      </c>
      <c r="I4527">
        <v>96</v>
      </c>
      <c r="J4527">
        <v>173</v>
      </c>
      <c r="M4527">
        <v>0</v>
      </c>
      <c r="N4527">
        <v>0</v>
      </c>
      <c r="O4527">
        <v>0</v>
      </c>
      <c r="P4527">
        <v>0</v>
      </c>
      <c r="S4527">
        <v>0</v>
      </c>
      <c r="T4527">
        <v>-0.15</v>
      </c>
      <c r="U4527">
        <v>-0.68</v>
      </c>
      <c r="V4527">
        <v>-0.83</v>
      </c>
      <c r="W4527">
        <v>-0.83</v>
      </c>
      <c r="Z4527">
        <v>24</v>
      </c>
      <c r="AA4527">
        <v>5</v>
      </c>
      <c r="AB4527">
        <v>153</v>
      </c>
      <c r="AC4527">
        <v>23</v>
      </c>
      <c r="AD4527">
        <v>88</v>
      </c>
      <c r="AF4527">
        <v>80</v>
      </c>
      <c r="AG4527">
        <v>6.67</v>
      </c>
      <c r="AH4527">
        <v>7.83</v>
      </c>
      <c r="AI4527">
        <v>2.14</v>
      </c>
      <c r="AJ4527">
        <v>2.9399999999999999E-2</v>
      </c>
      <c r="AK4527">
        <v>5.0599999999999999E-2</v>
      </c>
      <c r="AL4527">
        <v>1.24</v>
      </c>
      <c r="AM4527">
        <v>1.17</v>
      </c>
      <c r="AN4527">
        <v>7</v>
      </c>
      <c r="AO4527">
        <v>15</v>
      </c>
      <c r="AP4527">
        <v>0.2</v>
      </c>
      <c r="AQ4527">
        <v>0.2</v>
      </c>
      <c r="AR4527">
        <v>1.97</v>
      </c>
      <c r="AS4527">
        <v>1.97</v>
      </c>
      <c r="AT4527">
        <v>0.04</v>
      </c>
      <c r="AU4527">
        <v>0.04</v>
      </c>
      <c r="BN4527">
        <v>0</v>
      </c>
      <c r="BO4527">
        <v>0</v>
      </c>
      <c r="BP4527">
        <v>0</v>
      </c>
      <c r="BS4527">
        <v>3</v>
      </c>
      <c r="BT4527">
        <f t="shared" si="280"/>
        <v>2.9399999999999999E-2</v>
      </c>
      <c r="BU4527">
        <f t="shared" si="281"/>
        <v>5.0599999999999999E-2</v>
      </c>
      <c r="BV4527">
        <f t="shared" si="282"/>
        <v>0.04</v>
      </c>
      <c r="BW4527">
        <f t="shared" si="283"/>
        <v>0.04</v>
      </c>
    </row>
    <row r="4528" spans="1:75" x14ac:dyDescent="0.35">
      <c r="A4528">
        <v>363</v>
      </c>
      <c r="B4528" t="s">
        <v>1449</v>
      </c>
      <c r="C4528" t="s">
        <v>116</v>
      </c>
      <c r="D4528">
        <v>54</v>
      </c>
      <c r="E4528">
        <v>265.26</v>
      </c>
      <c r="F4528">
        <v>2018</v>
      </c>
      <c r="G4528">
        <v>4</v>
      </c>
      <c r="H4528">
        <v>69</v>
      </c>
      <c r="I4528">
        <v>112</v>
      </c>
      <c r="J4528">
        <v>10</v>
      </c>
      <c r="M4528">
        <v>0</v>
      </c>
      <c r="N4528">
        <v>0</v>
      </c>
      <c r="O4528">
        <v>0</v>
      </c>
      <c r="P4528">
        <v>1</v>
      </c>
      <c r="S4528">
        <v>0</v>
      </c>
      <c r="T4528">
        <v>-0.62</v>
      </c>
      <c r="U4528">
        <v>-0.91</v>
      </c>
      <c r="V4528">
        <v>-1.53</v>
      </c>
      <c r="W4528">
        <v>-1.5</v>
      </c>
      <c r="Z4528">
        <v>22</v>
      </c>
      <c r="AA4528">
        <v>4</v>
      </c>
      <c r="AB4528">
        <v>137</v>
      </c>
      <c r="AC4528">
        <v>23</v>
      </c>
      <c r="AH4528">
        <v>2.15</v>
      </c>
      <c r="AI4528">
        <v>0.1</v>
      </c>
      <c r="AJ4528" t="s">
        <v>1710</v>
      </c>
      <c r="AK4528">
        <v>3.1699999999999999E-2</v>
      </c>
      <c r="AM4528">
        <v>1.01</v>
      </c>
      <c r="AO4528">
        <v>11</v>
      </c>
      <c r="AP4528">
        <v>4.0999999999999996</v>
      </c>
      <c r="AQ4528">
        <v>4.0999999999999996</v>
      </c>
      <c r="AS4528">
        <v>1.48</v>
      </c>
      <c r="AT4528">
        <v>0.25</v>
      </c>
      <c r="AU4528">
        <v>0.25</v>
      </c>
      <c r="BN4528">
        <v>0</v>
      </c>
      <c r="BO4528">
        <v>0</v>
      </c>
      <c r="BP4528">
        <v>0</v>
      </c>
      <c r="BS4528">
        <v>1</v>
      </c>
      <c r="BT4528" t="str">
        <f t="shared" si="280"/>
        <v/>
      </c>
      <c r="BU4528">
        <f t="shared" si="281"/>
        <v>3.1699999999999999E-2</v>
      </c>
      <c r="BV4528">
        <f t="shared" si="282"/>
        <v>0.25</v>
      </c>
      <c r="BW4528">
        <f t="shared" si="283"/>
        <v>0.25</v>
      </c>
    </row>
    <row r="4529" spans="1:75" x14ac:dyDescent="0.35">
      <c r="A4529">
        <v>364</v>
      </c>
      <c r="B4529" t="s">
        <v>1450</v>
      </c>
      <c r="C4529" t="s">
        <v>116</v>
      </c>
      <c r="D4529">
        <v>55</v>
      </c>
      <c r="E4529">
        <v>265.27999999999997</v>
      </c>
      <c r="F4529">
        <v>2018</v>
      </c>
      <c r="G4529">
        <v>4</v>
      </c>
      <c r="H4529">
        <v>96</v>
      </c>
      <c r="I4529">
        <v>23</v>
      </c>
      <c r="J4529">
        <v>42</v>
      </c>
      <c r="M4529">
        <v>0</v>
      </c>
      <c r="N4529">
        <v>0</v>
      </c>
      <c r="O4529">
        <v>0</v>
      </c>
      <c r="P4529">
        <v>0</v>
      </c>
      <c r="S4529">
        <v>0</v>
      </c>
      <c r="T4529">
        <v>-0.4</v>
      </c>
      <c r="U4529">
        <v>0</v>
      </c>
      <c r="V4529">
        <v>-0.4</v>
      </c>
      <c r="W4529">
        <v>-0.45</v>
      </c>
      <c r="Z4529">
        <v>25</v>
      </c>
      <c r="AA4529">
        <v>8</v>
      </c>
      <c r="AB4529">
        <v>300</v>
      </c>
      <c r="AC4529">
        <v>23</v>
      </c>
      <c r="AF4529">
        <v>92</v>
      </c>
      <c r="AG4529">
        <v>0.57999999999999996</v>
      </c>
      <c r="AH4529">
        <v>1.1499999999999999</v>
      </c>
      <c r="AI4529">
        <v>8.5399999999999991</v>
      </c>
      <c r="AJ4529">
        <v>1.44E-2</v>
      </c>
      <c r="AK4529">
        <v>9.2999999999999992E-3</v>
      </c>
      <c r="AL4529">
        <v>1.2</v>
      </c>
      <c r="AM4529">
        <v>1.86</v>
      </c>
      <c r="AN4529">
        <v>15</v>
      </c>
      <c r="AO4529">
        <v>8</v>
      </c>
      <c r="AP4529">
        <v>8</v>
      </c>
      <c r="AQ4529">
        <v>8</v>
      </c>
      <c r="AR4529">
        <v>0.91</v>
      </c>
      <c r="AS4529">
        <v>1.84</v>
      </c>
      <c r="AT4529">
        <v>0.45500000000000002</v>
      </c>
      <c r="AU4529">
        <v>0.45500000000000002</v>
      </c>
      <c r="BN4529">
        <v>0</v>
      </c>
      <c r="BO4529">
        <v>0</v>
      </c>
      <c r="BP4529">
        <v>0</v>
      </c>
      <c r="BS4529">
        <v>2</v>
      </c>
      <c r="BT4529">
        <f t="shared" si="280"/>
        <v>1.44E-2</v>
      </c>
      <c r="BU4529">
        <f t="shared" si="281"/>
        <v>9.2999999999999992E-3</v>
      </c>
      <c r="BV4529">
        <f t="shared" si="282"/>
        <v>0.45500000000000002</v>
      </c>
      <c r="BW4529">
        <f t="shared" si="283"/>
        <v>0.45500000000000002</v>
      </c>
    </row>
    <row r="4530" spans="1:75" x14ac:dyDescent="0.35">
      <c r="A4530">
        <v>365</v>
      </c>
      <c r="B4530" t="s">
        <v>1451</v>
      </c>
      <c r="C4530" t="s">
        <v>116</v>
      </c>
      <c r="D4530">
        <v>56</v>
      </c>
      <c r="E4530">
        <v>265.41000000000003</v>
      </c>
      <c r="F4530">
        <v>2018</v>
      </c>
      <c r="G4530">
        <v>4</v>
      </c>
      <c r="H4530">
        <v>53</v>
      </c>
      <c r="I4530">
        <v>25</v>
      </c>
      <c r="J4530">
        <v>25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-0.68</v>
      </c>
      <c r="U4530">
        <v>0</v>
      </c>
      <c r="V4530">
        <v>-0.68</v>
      </c>
      <c r="W4530">
        <v>-0.72</v>
      </c>
      <c r="Z4530">
        <v>26</v>
      </c>
      <c r="AA4530">
        <v>3</v>
      </c>
      <c r="AB4530">
        <v>98</v>
      </c>
      <c r="AC4530">
        <v>23</v>
      </c>
      <c r="AH4530">
        <v>2.4700000000000002</v>
      </c>
      <c r="AI4530">
        <v>5.61</v>
      </c>
      <c r="AJ4530" t="s">
        <v>1710</v>
      </c>
      <c r="AK4530">
        <v>4.6600000000000003E-2</v>
      </c>
      <c r="AM4530">
        <v>1.1599999999999999</v>
      </c>
      <c r="AO4530">
        <v>16</v>
      </c>
      <c r="AP4530">
        <v>7</v>
      </c>
      <c r="AQ4530">
        <v>7</v>
      </c>
      <c r="AS4530">
        <v>1.65</v>
      </c>
      <c r="AT4530">
        <v>0.60599999999999998</v>
      </c>
      <c r="AU4530">
        <v>0.60599999999999998</v>
      </c>
      <c r="BN4530">
        <v>0</v>
      </c>
      <c r="BO4530">
        <v>0</v>
      </c>
      <c r="BP4530">
        <v>0</v>
      </c>
      <c r="BS4530">
        <v>1</v>
      </c>
      <c r="BT4530" t="str">
        <f t="shared" si="280"/>
        <v/>
      </c>
      <c r="BU4530">
        <f t="shared" si="281"/>
        <v>4.6600000000000003E-2</v>
      </c>
      <c r="BV4530">
        <f t="shared" si="282"/>
        <v>0.60599999999999998</v>
      </c>
      <c r="BW4530">
        <f t="shared" si="283"/>
        <v>0.60599999999999998</v>
      </c>
    </row>
    <row r="4531" spans="1:75" x14ac:dyDescent="0.35">
      <c r="A4531">
        <v>366</v>
      </c>
      <c r="B4531" t="s">
        <v>1452</v>
      </c>
      <c r="C4531" t="s">
        <v>116</v>
      </c>
      <c r="D4531">
        <v>57</v>
      </c>
      <c r="E4531">
        <v>265.45999999999998</v>
      </c>
      <c r="F4531">
        <v>2018</v>
      </c>
      <c r="G4531">
        <v>4</v>
      </c>
      <c r="I4531">
        <v>81</v>
      </c>
      <c r="J4531">
        <v>73</v>
      </c>
      <c r="M4531">
        <v>0</v>
      </c>
      <c r="N4531">
        <v>0</v>
      </c>
      <c r="O4531">
        <v>0</v>
      </c>
      <c r="P4531">
        <v>0</v>
      </c>
      <c r="S4531">
        <v>0</v>
      </c>
      <c r="U4531">
        <v>-0.26</v>
      </c>
      <c r="V4531">
        <v>-0.26</v>
      </c>
      <c r="W4531">
        <v>-0.26</v>
      </c>
      <c r="AA4531">
        <v>5</v>
      </c>
      <c r="AB4531">
        <v>156</v>
      </c>
      <c r="AC4531">
        <v>23</v>
      </c>
      <c r="AI4531">
        <v>1.79</v>
      </c>
      <c r="AJ4531" t="s">
        <v>1710</v>
      </c>
      <c r="AK4531" t="s">
        <v>1710</v>
      </c>
      <c r="AT4531" t="s">
        <v>1710</v>
      </c>
      <c r="AU4531" t="s">
        <v>1710</v>
      </c>
      <c r="BN4531">
        <v>0</v>
      </c>
      <c r="BO4531">
        <v>0</v>
      </c>
      <c r="BP4531">
        <v>0</v>
      </c>
      <c r="BS4531">
        <v>0</v>
      </c>
      <c r="BT4531" t="str">
        <f t="shared" si="280"/>
        <v/>
      </c>
      <c r="BU4531" t="str">
        <f t="shared" si="281"/>
        <v/>
      </c>
      <c r="BV4531" t="str">
        <f t="shared" si="282"/>
        <v/>
      </c>
      <c r="BW4531" t="str">
        <f t="shared" si="283"/>
        <v/>
      </c>
    </row>
    <row r="4532" spans="1:75" x14ac:dyDescent="0.35">
      <c r="A4532">
        <v>367</v>
      </c>
      <c r="B4532" t="s">
        <v>1453</v>
      </c>
      <c r="C4532" t="s">
        <v>83</v>
      </c>
      <c r="D4532">
        <v>134</v>
      </c>
      <c r="E4532">
        <v>265.76</v>
      </c>
      <c r="F4532">
        <v>2018</v>
      </c>
      <c r="G4532">
        <v>3</v>
      </c>
      <c r="H4532">
        <v>204</v>
      </c>
      <c r="I4532">
        <v>117</v>
      </c>
      <c r="J4532">
        <v>163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U4532">
        <v>-0.79</v>
      </c>
      <c r="V4532">
        <v>-0.79</v>
      </c>
      <c r="W4532">
        <v>-1.46</v>
      </c>
      <c r="Z4532">
        <v>22</v>
      </c>
      <c r="AA4532">
        <v>5</v>
      </c>
      <c r="AB4532">
        <v>144</v>
      </c>
      <c r="AC4532">
        <v>23</v>
      </c>
      <c r="AD4532">
        <v>181</v>
      </c>
      <c r="AH4532">
        <v>0.13</v>
      </c>
      <c r="AI4532">
        <v>3.3</v>
      </c>
      <c r="AJ4532" t="s">
        <v>1710</v>
      </c>
      <c r="AK4532">
        <v>3.3E-3</v>
      </c>
      <c r="AM4532">
        <v>0.17</v>
      </c>
      <c r="AO4532">
        <v>12</v>
      </c>
      <c r="AP4532">
        <v>5</v>
      </c>
      <c r="AQ4532">
        <v>5</v>
      </c>
      <c r="AS4532">
        <v>0.75</v>
      </c>
      <c r="AT4532">
        <v>0.27300000000000002</v>
      </c>
      <c r="AU4532">
        <v>0.27300000000000002</v>
      </c>
      <c r="BN4532">
        <v>0</v>
      </c>
      <c r="BO4532">
        <v>0</v>
      </c>
      <c r="BP4532">
        <v>0</v>
      </c>
      <c r="BS4532">
        <v>1</v>
      </c>
      <c r="BT4532" t="str">
        <f t="shared" si="280"/>
        <v/>
      </c>
      <c r="BU4532">
        <f t="shared" si="281"/>
        <v>3.3E-3</v>
      </c>
      <c r="BV4532">
        <f t="shared" si="282"/>
        <v>0.27300000000000002</v>
      </c>
      <c r="BW4532">
        <f t="shared" si="283"/>
        <v>0.27300000000000002</v>
      </c>
    </row>
    <row r="4533" spans="1:75" x14ac:dyDescent="0.35">
      <c r="A4533">
        <v>368</v>
      </c>
      <c r="B4533" t="s">
        <v>995</v>
      </c>
      <c r="C4533" t="s">
        <v>70</v>
      </c>
      <c r="D4533">
        <v>104</v>
      </c>
      <c r="E4533">
        <v>266</v>
      </c>
      <c r="F4533">
        <v>2018</v>
      </c>
      <c r="G4533">
        <v>2</v>
      </c>
      <c r="H4533">
        <v>48</v>
      </c>
      <c r="I4533">
        <v>37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-0.82</v>
      </c>
      <c r="U4533">
        <v>0.05</v>
      </c>
      <c r="V4533">
        <v>-0.77</v>
      </c>
      <c r="W4533">
        <v>-0.77</v>
      </c>
      <c r="Z4533">
        <v>26</v>
      </c>
      <c r="AA4533">
        <v>8</v>
      </c>
      <c r="AB4533">
        <v>300</v>
      </c>
      <c r="AC4533">
        <v>23</v>
      </c>
      <c r="AD4533">
        <v>13</v>
      </c>
      <c r="AE4533">
        <v>40</v>
      </c>
      <c r="AF4533">
        <v>73</v>
      </c>
      <c r="AG4533">
        <v>5.42</v>
      </c>
      <c r="AH4533">
        <v>8.3800000000000008</v>
      </c>
      <c r="AI4533">
        <v>13.01</v>
      </c>
      <c r="AJ4533">
        <v>4.5400000000000003E-2</v>
      </c>
      <c r="AK4533">
        <v>4.07E-2</v>
      </c>
      <c r="AL4533">
        <v>1.41</v>
      </c>
      <c r="AM4533">
        <v>1.37</v>
      </c>
      <c r="AN4533">
        <v>11</v>
      </c>
      <c r="AO4533">
        <v>12</v>
      </c>
      <c r="AP4533">
        <v>-1.9</v>
      </c>
      <c r="AQ4533">
        <v>-1.9</v>
      </c>
      <c r="AR4533">
        <v>2.13</v>
      </c>
      <c r="AS4533">
        <v>2.13</v>
      </c>
      <c r="AT4533">
        <v>3.4000000000000002E-2</v>
      </c>
      <c r="AU4533">
        <v>3.4000000000000002E-2</v>
      </c>
      <c r="BN4533">
        <v>0</v>
      </c>
      <c r="BO4533">
        <v>0</v>
      </c>
      <c r="BP4533">
        <v>0</v>
      </c>
      <c r="BS4533">
        <v>5</v>
      </c>
      <c r="BT4533">
        <f t="shared" si="280"/>
        <v>4.5400000000000003E-2</v>
      </c>
      <c r="BU4533">
        <f t="shared" si="281"/>
        <v>4.07E-2</v>
      </c>
      <c r="BV4533">
        <f t="shared" si="282"/>
        <v>3.4000000000000002E-2</v>
      </c>
      <c r="BW4533">
        <f t="shared" si="283"/>
        <v>3.4000000000000002E-2</v>
      </c>
    </row>
    <row r="4534" spans="1:75" x14ac:dyDescent="0.35">
      <c r="A4534">
        <v>369</v>
      </c>
      <c r="B4534" t="s">
        <v>1163</v>
      </c>
      <c r="C4534" t="s">
        <v>83</v>
      </c>
      <c r="D4534">
        <v>135</v>
      </c>
      <c r="E4534">
        <v>266.52999999999997</v>
      </c>
      <c r="F4534">
        <v>2018</v>
      </c>
      <c r="G4534">
        <v>3</v>
      </c>
      <c r="H4534">
        <v>207</v>
      </c>
      <c r="I4534">
        <v>104</v>
      </c>
      <c r="J4534">
        <v>170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23</v>
      </c>
      <c r="AA4534">
        <v>4</v>
      </c>
      <c r="AB4534">
        <v>117</v>
      </c>
      <c r="AC4534">
        <v>23</v>
      </c>
      <c r="AF4534">
        <v>126</v>
      </c>
      <c r="AG4534">
        <v>1.25</v>
      </c>
      <c r="AH4534">
        <v>0</v>
      </c>
      <c r="AI4534">
        <v>4.2699999999999996</v>
      </c>
      <c r="AJ4534">
        <v>3.56E-2</v>
      </c>
      <c r="AK4534">
        <v>2.2000000000000001E-3</v>
      </c>
      <c r="AL4534">
        <v>1.01</v>
      </c>
      <c r="AM4534">
        <v>0</v>
      </c>
      <c r="AN4534">
        <v>16</v>
      </c>
      <c r="AO4534">
        <v>7</v>
      </c>
      <c r="AP4534">
        <v>6</v>
      </c>
      <c r="AQ4534">
        <v>6</v>
      </c>
      <c r="AR4534">
        <v>1.1399999999999999</v>
      </c>
      <c r="AS4534">
        <v>0</v>
      </c>
      <c r="AT4534">
        <v>0.66700000000000004</v>
      </c>
      <c r="AU4534">
        <v>0.66700000000000004</v>
      </c>
      <c r="BN4534">
        <v>0</v>
      </c>
      <c r="BO4534">
        <v>0</v>
      </c>
      <c r="BP4534">
        <v>0</v>
      </c>
      <c r="BS4534">
        <v>3</v>
      </c>
      <c r="BT4534">
        <f t="shared" si="280"/>
        <v>3.56E-2</v>
      </c>
      <c r="BU4534">
        <f t="shared" si="281"/>
        <v>2.2000000000000001E-3</v>
      </c>
      <c r="BV4534">
        <f t="shared" si="282"/>
        <v>0.66700000000000004</v>
      </c>
      <c r="BW4534">
        <f t="shared" si="283"/>
        <v>0.66700000000000004</v>
      </c>
    </row>
    <row r="4535" spans="1:75" x14ac:dyDescent="0.35">
      <c r="A4535">
        <v>370</v>
      </c>
      <c r="B4535" t="s">
        <v>1454</v>
      </c>
      <c r="C4535" t="s">
        <v>70</v>
      </c>
      <c r="D4535">
        <v>105</v>
      </c>
      <c r="E4535">
        <v>266.60000000000002</v>
      </c>
      <c r="F4535">
        <v>2018</v>
      </c>
      <c r="G4535">
        <v>2</v>
      </c>
      <c r="I4535">
        <v>98</v>
      </c>
      <c r="J4535">
        <v>167</v>
      </c>
      <c r="M4535">
        <v>0</v>
      </c>
      <c r="N4535">
        <v>0</v>
      </c>
      <c r="O4535">
        <v>0</v>
      </c>
      <c r="P4535">
        <v>0</v>
      </c>
      <c r="S4535">
        <v>0</v>
      </c>
      <c r="U4535">
        <v>-0.36</v>
      </c>
      <c r="V4535">
        <v>-0.36</v>
      </c>
      <c r="W4535">
        <v>-0.36</v>
      </c>
      <c r="Z4535">
        <v>24</v>
      </c>
      <c r="AA4535">
        <v>8</v>
      </c>
      <c r="AB4535">
        <v>300</v>
      </c>
      <c r="AC4535">
        <v>23</v>
      </c>
      <c r="AF4535">
        <v>119</v>
      </c>
      <c r="AI4535">
        <v>2.5</v>
      </c>
      <c r="AJ4535" t="s">
        <v>1710</v>
      </c>
      <c r="AK4535" t="s">
        <v>1710</v>
      </c>
      <c r="AT4535" t="s">
        <v>1710</v>
      </c>
      <c r="AU4535" t="s">
        <v>1710</v>
      </c>
      <c r="BN4535">
        <v>0</v>
      </c>
      <c r="BO4535">
        <v>0</v>
      </c>
      <c r="BP4535">
        <v>0</v>
      </c>
      <c r="BS4535">
        <v>2</v>
      </c>
      <c r="BT4535" t="str">
        <f t="shared" si="280"/>
        <v/>
      </c>
      <c r="BU4535" t="str">
        <f t="shared" si="281"/>
        <v/>
      </c>
      <c r="BV4535" t="str">
        <f t="shared" si="282"/>
        <v/>
      </c>
      <c r="BW4535" t="str">
        <f t="shared" si="283"/>
        <v/>
      </c>
    </row>
    <row r="4536" spans="1:75" x14ac:dyDescent="0.35">
      <c r="A4536">
        <v>371</v>
      </c>
      <c r="B4536" t="s">
        <v>1186</v>
      </c>
      <c r="C4536" t="s">
        <v>83</v>
      </c>
      <c r="D4536">
        <v>136</v>
      </c>
      <c r="E4536">
        <v>267.5</v>
      </c>
      <c r="F4536">
        <v>2018</v>
      </c>
      <c r="G4536">
        <v>3</v>
      </c>
      <c r="M4536">
        <v>0</v>
      </c>
      <c r="N4536">
        <v>0</v>
      </c>
      <c r="O4536">
        <v>0</v>
      </c>
      <c r="P4536">
        <v>0</v>
      </c>
      <c r="S4536">
        <v>0</v>
      </c>
      <c r="V4536">
        <v>0</v>
      </c>
      <c r="W4536">
        <v>0</v>
      </c>
      <c r="Z4536">
        <v>25</v>
      </c>
      <c r="AA4536">
        <v>8</v>
      </c>
      <c r="AB4536">
        <v>300</v>
      </c>
      <c r="AC4536">
        <v>23</v>
      </c>
      <c r="AF4536">
        <v>74</v>
      </c>
      <c r="AG4536">
        <v>5.97</v>
      </c>
      <c r="AJ4536">
        <v>0.1235</v>
      </c>
      <c r="AK4536" t="s">
        <v>1710</v>
      </c>
      <c r="AL4536">
        <v>0.94</v>
      </c>
      <c r="AN4536">
        <v>15</v>
      </c>
      <c r="AR4536">
        <v>1.26</v>
      </c>
      <c r="AT4536" t="s">
        <v>1710</v>
      </c>
      <c r="AU4536" t="s">
        <v>1710</v>
      </c>
      <c r="BN4536">
        <v>0</v>
      </c>
      <c r="BO4536">
        <v>0</v>
      </c>
      <c r="BP4536">
        <v>0</v>
      </c>
      <c r="BS4536">
        <v>3</v>
      </c>
      <c r="BT4536">
        <f t="shared" si="280"/>
        <v>0.1235</v>
      </c>
      <c r="BU4536" t="str">
        <f t="shared" si="281"/>
        <v/>
      </c>
      <c r="BV4536" t="str">
        <f t="shared" si="282"/>
        <v/>
      </c>
      <c r="BW4536" t="str">
        <f t="shared" si="283"/>
        <v/>
      </c>
    </row>
    <row r="4537" spans="1:75" x14ac:dyDescent="0.35">
      <c r="A4537">
        <v>372</v>
      </c>
      <c r="B4537" t="s">
        <v>1455</v>
      </c>
      <c r="C4537" t="s">
        <v>83</v>
      </c>
      <c r="D4537">
        <v>137</v>
      </c>
      <c r="E4537">
        <v>267.68</v>
      </c>
      <c r="F4537">
        <v>2018</v>
      </c>
      <c r="G4537">
        <v>3</v>
      </c>
      <c r="H4537">
        <v>144</v>
      </c>
      <c r="I4537">
        <v>140</v>
      </c>
      <c r="J4537">
        <v>101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-0.67</v>
      </c>
      <c r="U4537">
        <v>-0.7</v>
      </c>
      <c r="V4537">
        <v>-1.37</v>
      </c>
      <c r="W4537">
        <v>-1.6</v>
      </c>
      <c r="Z4537">
        <v>23</v>
      </c>
      <c r="AA4537">
        <v>7</v>
      </c>
      <c r="AB4537">
        <v>240</v>
      </c>
      <c r="AC4537">
        <v>23</v>
      </c>
      <c r="AH4537">
        <v>2.15</v>
      </c>
      <c r="AI4537">
        <v>1.89</v>
      </c>
      <c r="AJ4537" t="s">
        <v>1710</v>
      </c>
      <c r="AK4537">
        <v>2.75E-2</v>
      </c>
      <c r="AM4537">
        <v>1.08</v>
      </c>
      <c r="AO4537">
        <v>13</v>
      </c>
      <c r="AP4537">
        <v>4.8</v>
      </c>
      <c r="AQ4537">
        <v>4.8</v>
      </c>
      <c r="AS4537">
        <v>2.15</v>
      </c>
      <c r="AT4537">
        <v>0.45700000000000002</v>
      </c>
      <c r="AU4537">
        <v>0.45700000000000002</v>
      </c>
      <c r="BN4537">
        <v>0</v>
      </c>
      <c r="BO4537">
        <v>0</v>
      </c>
      <c r="BP4537">
        <v>0</v>
      </c>
      <c r="BS4537">
        <v>1</v>
      </c>
      <c r="BT4537" t="str">
        <f t="shared" si="280"/>
        <v/>
      </c>
      <c r="BU4537">
        <f t="shared" si="281"/>
        <v>2.75E-2</v>
      </c>
      <c r="BV4537">
        <f t="shared" si="282"/>
        <v>0.45700000000000002</v>
      </c>
      <c r="BW4537">
        <f t="shared" si="283"/>
        <v>0.45700000000000002</v>
      </c>
    </row>
    <row r="4538" spans="1:75" x14ac:dyDescent="0.35">
      <c r="A4538">
        <v>373</v>
      </c>
      <c r="B4538" t="s">
        <v>1087</v>
      </c>
      <c r="C4538" t="s">
        <v>70</v>
      </c>
      <c r="D4538">
        <v>106</v>
      </c>
      <c r="E4538">
        <v>268.02</v>
      </c>
      <c r="F4538">
        <v>2018</v>
      </c>
      <c r="G4538">
        <v>2</v>
      </c>
      <c r="H4538">
        <v>88</v>
      </c>
      <c r="I4538">
        <v>68</v>
      </c>
      <c r="J4538">
        <v>43</v>
      </c>
      <c r="M4538">
        <v>0</v>
      </c>
      <c r="N4538">
        <v>0</v>
      </c>
      <c r="O4538">
        <v>0</v>
      </c>
      <c r="P4538">
        <v>0</v>
      </c>
      <c r="S4538">
        <v>0</v>
      </c>
      <c r="T4538">
        <v>-0.55000000000000004</v>
      </c>
      <c r="U4538">
        <v>-0.56000000000000005</v>
      </c>
      <c r="V4538">
        <v>-1.1100000000000001</v>
      </c>
      <c r="W4538">
        <v>-1</v>
      </c>
      <c r="Z4538">
        <v>25</v>
      </c>
      <c r="AA4538">
        <v>8</v>
      </c>
      <c r="AB4538">
        <v>300</v>
      </c>
      <c r="AC4538">
        <v>23</v>
      </c>
      <c r="AD4538">
        <v>74</v>
      </c>
      <c r="AE4538">
        <v>74</v>
      </c>
      <c r="AF4538">
        <v>81</v>
      </c>
      <c r="AG4538">
        <v>4.08</v>
      </c>
      <c r="AH4538">
        <v>3.4</v>
      </c>
      <c r="AI4538">
        <v>4.22</v>
      </c>
      <c r="AJ4538">
        <v>2.3099999999999999E-2</v>
      </c>
      <c r="AK4538">
        <v>1.17E-2</v>
      </c>
      <c r="AL4538">
        <v>0.85</v>
      </c>
      <c r="AM4538">
        <v>1.1100000000000001</v>
      </c>
      <c r="AN4538">
        <v>11</v>
      </c>
      <c r="AO4538">
        <v>11</v>
      </c>
      <c r="AP4538">
        <v>1.2</v>
      </c>
      <c r="AQ4538">
        <v>1.2</v>
      </c>
      <c r="AR4538">
        <v>2.7</v>
      </c>
      <c r="AS4538">
        <v>2.7</v>
      </c>
      <c r="AT4538">
        <v>0.16700000000000001</v>
      </c>
      <c r="AU4538">
        <v>0.16700000000000001</v>
      </c>
      <c r="BN4538">
        <v>0</v>
      </c>
      <c r="BO4538">
        <v>0</v>
      </c>
      <c r="BP4538">
        <v>0</v>
      </c>
      <c r="BS4538">
        <v>4</v>
      </c>
      <c r="BT4538">
        <f t="shared" si="280"/>
        <v>2.3099999999999999E-2</v>
      </c>
      <c r="BU4538">
        <f t="shared" si="281"/>
        <v>1.17E-2</v>
      </c>
      <c r="BV4538">
        <f t="shared" si="282"/>
        <v>0.16700000000000001</v>
      </c>
      <c r="BW4538">
        <f t="shared" si="283"/>
        <v>0.16700000000000001</v>
      </c>
    </row>
    <row r="4539" spans="1:75" x14ac:dyDescent="0.35">
      <c r="A4539">
        <v>374</v>
      </c>
      <c r="B4539" t="s">
        <v>969</v>
      </c>
      <c r="C4539" t="s">
        <v>70</v>
      </c>
      <c r="D4539">
        <v>107</v>
      </c>
      <c r="E4539">
        <v>268.43</v>
      </c>
      <c r="F4539">
        <v>2018</v>
      </c>
      <c r="G4539">
        <v>2</v>
      </c>
      <c r="H4539">
        <v>51</v>
      </c>
      <c r="M4539">
        <v>0</v>
      </c>
      <c r="N4539">
        <v>0</v>
      </c>
      <c r="O4539">
        <v>0</v>
      </c>
      <c r="P4539">
        <v>0</v>
      </c>
      <c r="S4539">
        <v>0</v>
      </c>
      <c r="T4539">
        <v>-0.19</v>
      </c>
      <c r="V4539">
        <v>-0.19</v>
      </c>
      <c r="W4539">
        <v>-0.19</v>
      </c>
      <c r="Z4539">
        <v>27</v>
      </c>
      <c r="AA4539">
        <v>6</v>
      </c>
      <c r="AB4539">
        <v>181</v>
      </c>
      <c r="AC4539">
        <v>23</v>
      </c>
      <c r="AD4539">
        <v>84</v>
      </c>
      <c r="AF4539">
        <v>82</v>
      </c>
      <c r="AG4539">
        <v>6.37</v>
      </c>
      <c r="AH4539">
        <v>6.08</v>
      </c>
      <c r="AJ4539">
        <v>1.52E-2</v>
      </c>
      <c r="AK4539">
        <v>4.6600000000000003E-2</v>
      </c>
      <c r="AL4539">
        <v>0.86</v>
      </c>
      <c r="AM4539">
        <v>0.74</v>
      </c>
      <c r="AN4539">
        <v>7</v>
      </c>
      <c r="AO4539">
        <v>16</v>
      </c>
      <c r="AP4539">
        <v>2.6</v>
      </c>
      <c r="AQ4539">
        <v>2.6</v>
      </c>
      <c r="AR4539">
        <v>1.48</v>
      </c>
      <c r="AS4539">
        <v>1.48</v>
      </c>
      <c r="AT4539">
        <v>4.2999999999999997E-2</v>
      </c>
      <c r="AU4539">
        <v>4.2999999999999997E-2</v>
      </c>
      <c r="BN4539">
        <v>0</v>
      </c>
      <c r="BO4539">
        <v>0</v>
      </c>
      <c r="BP4539">
        <v>0</v>
      </c>
      <c r="BS4539">
        <v>5</v>
      </c>
      <c r="BT4539">
        <f t="shared" si="280"/>
        <v>1.52E-2</v>
      </c>
      <c r="BU4539">
        <f t="shared" si="281"/>
        <v>4.6600000000000003E-2</v>
      </c>
      <c r="BV4539">
        <f t="shared" si="282"/>
        <v>4.2999999999999997E-2</v>
      </c>
      <c r="BW4539">
        <f t="shared" si="283"/>
        <v>4.2999999999999997E-2</v>
      </c>
    </row>
    <row r="4540" spans="1:75" x14ac:dyDescent="0.35">
      <c r="A4540">
        <v>375</v>
      </c>
      <c r="B4540" t="s">
        <v>636</v>
      </c>
      <c r="C4540" t="s">
        <v>70</v>
      </c>
      <c r="D4540">
        <v>108</v>
      </c>
      <c r="E4540">
        <v>268.70999999999998</v>
      </c>
      <c r="F4540">
        <v>2018</v>
      </c>
      <c r="G4540">
        <v>2</v>
      </c>
      <c r="M4540">
        <v>0</v>
      </c>
      <c r="N4540">
        <v>0</v>
      </c>
      <c r="O4540">
        <v>0</v>
      </c>
      <c r="P4540">
        <v>0</v>
      </c>
      <c r="S4540">
        <v>1</v>
      </c>
      <c r="V4540">
        <v>0</v>
      </c>
      <c r="W4540">
        <v>0</v>
      </c>
      <c r="Z4540">
        <v>29</v>
      </c>
      <c r="AA4540">
        <v>2</v>
      </c>
      <c r="AB4540">
        <v>56</v>
      </c>
      <c r="AC4540">
        <v>23</v>
      </c>
      <c r="AF4540">
        <v>60</v>
      </c>
      <c r="AG4540">
        <v>5.36</v>
      </c>
      <c r="AJ4540">
        <v>9.0399999999999994E-2</v>
      </c>
      <c r="AK4540" t="s">
        <v>1710</v>
      </c>
      <c r="AL4540">
        <v>1.1100000000000001</v>
      </c>
      <c r="AN4540">
        <v>16</v>
      </c>
      <c r="AT4540" t="s">
        <v>1710</v>
      </c>
      <c r="AU4540" t="s">
        <v>1710</v>
      </c>
      <c r="BN4540">
        <v>0</v>
      </c>
      <c r="BO4540">
        <v>0</v>
      </c>
      <c r="BP4540">
        <v>0</v>
      </c>
      <c r="BS4540">
        <v>8</v>
      </c>
      <c r="BT4540">
        <f t="shared" si="280"/>
        <v>9.0399999999999994E-2</v>
      </c>
      <c r="BU4540" t="str">
        <f t="shared" si="281"/>
        <v/>
      </c>
      <c r="BV4540" t="str">
        <f t="shared" si="282"/>
        <v/>
      </c>
      <c r="BW4540" t="str">
        <f t="shared" si="283"/>
        <v/>
      </c>
    </row>
    <row r="4541" spans="1:75" x14ac:dyDescent="0.35">
      <c r="A4541">
        <v>376</v>
      </c>
      <c r="B4541" t="s">
        <v>1456</v>
      </c>
      <c r="C4541" t="s">
        <v>70</v>
      </c>
      <c r="D4541">
        <v>109</v>
      </c>
      <c r="E4541">
        <v>268.82</v>
      </c>
      <c r="F4541">
        <v>2018</v>
      </c>
      <c r="G4541">
        <v>2</v>
      </c>
      <c r="M4541">
        <v>0</v>
      </c>
      <c r="N4541">
        <v>0</v>
      </c>
      <c r="O4541">
        <v>0</v>
      </c>
      <c r="P4541">
        <v>0</v>
      </c>
      <c r="V4541">
        <v>0</v>
      </c>
      <c r="W4541">
        <v>0</v>
      </c>
      <c r="Z4541" t="e">
        <v>#N/A</v>
      </c>
      <c r="AA4541">
        <v>8</v>
      </c>
      <c r="AB4541">
        <v>300</v>
      </c>
      <c r="AC4541">
        <v>23</v>
      </c>
      <c r="AG4541" t="e">
        <v>#N/A</v>
      </c>
      <c r="AH4541" t="e">
        <v>#N/A</v>
      </c>
      <c r="AI4541" t="e">
        <v>#N/A</v>
      </c>
      <c r="AJ4541" t="s">
        <v>1710</v>
      </c>
      <c r="AK4541" t="s">
        <v>1710</v>
      </c>
      <c r="AN4541" t="e">
        <v>#N/A</v>
      </c>
      <c r="AO4541" t="e">
        <v>#N/A</v>
      </c>
      <c r="AT4541" t="s">
        <v>1710</v>
      </c>
      <c r="AU4541" t="s">
        <v>1710</v>
      </c>
      <c r="BN4541">
        <v>0</v>
      </c>
      <c r="BO4541">
        <v>0</v>
      </c>
      <c r="BP4541">
        <v>0</v>
      </c>
      <c r="BS4541" t="e">
        <v>#N/A</v>
      </c>
      <c r="BT4541" t="str">
        <f t="shared" si="280"/>
        <v/>
      </c>
      <c r="BU4541" t="str">
        <f t="shared" si="281"/>
        <v/>
      </c>
      <c r="BV4541" t="str">
        <f t="shared" si="282"/>
        <v/>
      </c>
      <c r="BW4541" t="str">
        <f t="shared" si="283"/>
        <v/>
      </c>
    </row>
    <row r="4542" spans="1:75" x14ac:dyDescent="0.35">
      <c r="A4542">
        <v>377</v>
      </c>
      <c r="B4542" t="s">
        <v>644</v>
      </c>
      <c r="C4542" t="s">
        <v>79</v>
      </c>
      <c r="D4542">
        <v>42</v>
      </c>
      <c r="E4542">
        <v>269.33</v>
      </c>
      <c r="F4542">
        <v>2018</v>
      </c>
      <c r="G4542">
        <v>1</v>
      </c>
      <c r="H4542">
        <v>27</v>
      </c>
      <c r="I4542">
        <v>18</v>
      </c>
      <c r="J4542">
        <v>28</v>
      </c>
      <c r="M4542">
        <v>0</v>
      </c>
      <c r="N4542">
        <v>0</v>
      </c>
      <c r="O4542">
        <v>0</v>
      </c>
      <c r="P4542">
        <v>0</v>
      </c>
      <c r="S4542">
        <v>2</v>
      </c>
      <c r="T4542">
        <v>0.61</v>
      </c>
      <c r="V4542">
        <v>0.61</v>
      </c>
      <c r="W4542">
        <v>0.74</v>
      </c>
      <c r="Z4542">
        <v>36</v>
      </c>
      <c r="AA4542">
        <v>7</v>
      </c>
      <c r="AB4542">
        <v>250</v>
      </c>
      <c r="AC4542">
        <v>23</v>
      </c>
      <c r="AD4542">
        <v>35</v>
      </c>
      <c r="AE4542">
        <v>36</v>
      </c>
      <c r="AF4542">
        <v>35</v>
      </c>
      <c r="AG4542">
        <v>14.62</v>
      </c>
      <c r="AH4542">
        <v>24.98</v>
      </c>
      <c r="AI4542">
        <v>18.899999999999999</v>
      </c>
      <c r="AJ4542" t="s">
        <v>1710</v>
      </c>
      <c r="AK4542" t="s">
        <v>1710</v>
      </c>
      <c r="AN4542">
        <v>6</v>
      </c>
      <c r="AO4542">
        <v>8</v>
      </c>
      <c r="AT4542" t="s">
        <v>1710</v>
      </c>
      <c r="AU4542" t="s">
        <v>1710</v>
      </c>
      <c r="AV4542">
        <v>9.6999999999999993</v>
      </c>
      <c r="AW4542">
        <v>10.8</v>
      </c>
      <c r="AX4542" s="2">
        <v>3.1E-2</v>
      </c>
      <c r="AY4542" s="2">
        <v>5.6000000000000001E-2</v>
      </c>
      <c r="AZ4542">
        <v>6.8</v>
      </c>
      <c r="BA4542">
        <v>9.6</v>
      </c>
      <c r="BB4542">
        <v>9.3000000000000007</v>
      </c>
      <c r="BC4542">
        <v>19.2</v>
      </c>
      <c r="BD4542">
        <v>7.7</v>
      </c>
      <c r="BE4542">
        <v>10.6</v>
      </c>
      <c r="BF4542">
        <v>4.7</v>
      </c>
      <c r="BG4542">
        <v>7.3</v>
      </c>
      <c r="BH4542">
        <v>3</v>
      </c>
      <c r="BI4542">
        <v>3.3</v>
      </c>
      <c r="BJ4542">
        <v>163</v>
      </c>
      <c r="BK4542">
        <v>246</v>
      </c>
      <c r="BL4542" s="2">
        <v>4.2900000000000001E-2</v>
      </c>
      <c r="BM4542" t="e">
        <v>#N/A</v>
      </c>
      <c r="BN4542">
        <v>0</v>
      </c>
      <c r="BO4542">
        <v>0</v>
      </c>
      <c r="BP4542">
        <v>0</v>
      </c>
      <c r="BS4542">
        <v>14</v>
      </c>
      <c r="BT4542" t="str">
        <f t="shared" si="280"/>
        <v/>
      </c>
      <c r="BU4542" t="str">
        <f t="shared" si="281"/>
        <v/>
      </c>
      <c r="BV4542" t="str">
        <f t="shared" si="282"/>
        <v/>
      </c>
      <c r="BW4542" t="str">
        <f t="shared" si="283"/>
        <v/>
      </c>
    </row>
    <row r="4543" spans="1:75" x14ac:dyDescent="0.35">
      <c r="A4543">
        <v>378</v>
      </c>
      <c r="B4543" t="s">
        <v>1457</v>
      </c>
      <c r="C4543" t="s">
        <v>70</v>
      </c>
      <c r="D4543">
        <v>110</v>
      </c>
      <c r="E4543">
        <v>269.38</v>
      </c>
      <c r="F4543">
        <v>2018</v>
      </c>
      <c r="G4543">
        <v>2</v>
      </c>
      <c r="H4543">
        <v>13</v>
      </c>
      <c r="I4543">
        <v>20</v>
      </c>
      <c r="J4543">
        <v>66</v>
      </c>
      <c r="M4543">
        <v>1</v>
      </c>
      <c r="N4543">
        <v>1</v>
      </c>
      <c r="O4543">
        <v>2</v>
      </c>
      <c r="P4543">
        <v>2</v>
      </c>
      <c r="S4543">
        <v>0</v>
      </c>
      <c r="T4543">
        <v>1.03</v>
      </c>
      <c r="U4543">
        <v>0.61</v>
      </c>
      <c r="V4543">
        <v>1.64</v>
      </c>
      <c r="W4543">
        <v>1.51</v>
      </c>
      <c r="Z4543">
        <v>24</v>
      </c>
      <c r="AA4543">
        <v>8</v>
      </c>
      <c r="AB4543">
        <v>300</v>
      </c>
      <c r="AC4543">
        <v>23</v>
      </c>
      <c r="AD4543">
        <v>22</v>
      </c>
      <c r="AE4543">
        <v>42</v>
      </c>
      <c r="AH4543">
        <v>14.85</v>
      </c>
      <c r="AI4543">
        <v>12.36</v>
      </c>
      <c r="AJ4543" t="s">
        <v>1710</v>
      </c>
      <c r="AK4543">
        <v>8.7999999999999995E-2</v>
      </c>
      <c r="AM4543">
        <v>1.3</v>
      </c>
      <c r="AO4543">
        <v>15</v>
      </c>
      <c r="AP4543">
        <v>-1.1000000000000001</v>
      </c>
      <c r="AQ4543">
        <v>-1.1000000000000001</v>
      </c>
      <c r="AR4543">
        <v>1.48</v>
      </c>
      <c r="AS4543">
        <v>1.48</v>
      </c>
      <c r="AT4543">
        <v>0.123</v>
      </c>
      <c r="AU4543">
        <v>0.123</v>
      </c>
      <c r="BN4543">
        <v>0</v>
      </c>
      <c r="BO4543">
        <v>0</v>
      </c>
      <c r="BP4543">
        <v>0</v>
      </c>
      <c r="BS4543">
        <v>1</v>
      </c>
      <c r="BT4543" t="str">
        <f t="shared" si="280"/>
        <v/>
      </c>
      <c r="BU4543">
        <f t="shared" si="281"/>
        <v>8.7999999999999995E-2</v>
      </c>
      <c r="BV4543">
        <f t="shared" si="282"/>
        <v>0.123</v>
      </c>
      <c r="BW4543">
        <f t="shared" si="283"/>
        <v>0.123</v>
      </c>
    </row>
    <row r="4544" spans="1:75" x14ac:dyDescent="0.35">
      <c r="A4544">
        <v>379</v>
      </c>
      <c r="B4544" t="s">
        <v>1458</v>
      </c>
      <c r="C4544" t="s">
        <v>83</v>
      </c>
      <c r="D4544">
        <v>138</v>
      </c>
      <c r="E4544">
        <v>269.67</v>
      </c>
      <c r="F4544">
        <v>2018</v>
      </c>
      <c r="G4544">
        <v>3</v>
      </c>
      <c r="H4544">
        <v>190</v>
      </c>
      <c r="I4544">
        <v>148</v>
      </c>
      <c r="J4544">
        <v>190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-1.0900000000000001</v>
      </c>
      <c r="U4544">
        <v>-0.56999999999999995</v>
      </c>
      <c r="V4544">
        <v>-1.66</v>
      </c>
      <c r="W4544">
        <v>-1.66</v>
      </c>
      <c r="Z4544">
        <v>25</v>
      </c>
      <c r="AA4544">
        <v>8</v>
      </c>
      <c r="AB4544">
        <v>300</v>
      </c>
      <c r="AC4544">
        <v>23</v>
      </c>
      <c r="AH4544">
        <v>0.21</v>
      </c>
      <c r="AI4544">
        <v>2.66</v>
      </c>
      <c r="AJ4544" t="s">
        <v>1710</v>
      </c>
      <c r="AK4544">
        <v>3.5999999999999999E-3</v>
      </c>
      <c r="AM4544">
        <v>2.56</v>
      </c>
      <c r="AO4544">
        <v>16</v>
      </c>
      <c r="AP4544">
        <v>26</v>
      </c>
      <c r="AQ4544">
        <v>26</v>
      </c>
      <c r="AS4544">
        <v>1.65</v>
      </c>
      <c r="AT4544">
        <v>0.88900000000000001</v>
      </c>
      <c r="AU4544">
        <v>0.88900000000000001</v>
      </c>
      <c r="BN4544">
        <v>0</v>
      </c>
      <c r="BO4544">
        <v>0</v>
      </c>
      <c r="BP4544">
        <v>0</v>
      </c>
      <c r="BS4544" t="e">
        <v>#REF!</v>
      </c>
      <c r="BT4544" t="str">
        <f t="shared" si="280"/>
        <v/>
      </c>
      <c r="BU4544">
        <f t="shared" si="281"/>
        <v>3.5999999999999999E-3</v>
      </c>
      <c r="BV4544">
        <f t="shared" si="282"/>
        <v>0.88900000000000001</v>
      </c>
      <c r="BW4544">
        <f t="shared" si="283"/>
        <v>0.88900000000000001</v>
      </c>
    </row>
    <row r="4545" spans="1:75" x14ac:dyDescent="0.35">
      <c r="A4545">
        <v>380</v>
      </c>
      <c r="B4545" t="s">
        <v>1459</v>
      </c>
      <c r="C4545" t="s">
        <v>79</v>
      </c>
      <c r="D4545">
        <v>43</v>
      </c>
      <c r="E4545">
        <v>269.79000000000002</v>
      </c>
      <c r="F4545">
        <v>2018</v>
      </c>
      <c r="G4545">
        <v>1</v>
      </c>
      <c r="J4545">
        <v>77</v>
      </c>
      <c r="M4545">
        <v>0</v>
      </c>
      <c r="N4545">
        <v>0</v>
      </c>
      <c r="O4545">
        <v>0</v>
      </c>
      <c r="P4545">
        <v>0</v>
      </c>
      <c r="S4545">
        <v>0</v>
      </c>
      <c r="V4545">
        <v>0</v>
      </c>
      <c r="W4545">
        <v>0</v>
      </c>
      <c r="AA4545">
        <v>8</v>
      </c>
      <c r="AB4545">
        <v>300</v>
      </c>
      <c r="AC4545">
        <v>23</v>
      </c>
      <c r="AJ4545" t="s">
        <v>1710</v>
      </c>
      <c r="AK4545" t="s">
        <v>1710</v>
      </c>
      <c r="AT4545" t="s">
        <v>1710</v>
      </c>
      <c r="AU4545" t="s">
        <v>1710</v>
      </c>
      <c r="BM4545" t="e">
        <v>#N/A</v>
      </c>
      <c r="BN4545">
        <v>0</v>
      </c>
      <c r="BO4545">
        <v>0</v>
      </c>
      <c r="BP4545">
        <v>0</v>
      </c>
      <c r="BS4545">
        <v>-1</v>
      </c>
      <c r="BT4545" t="str">
        <f t="shared" si="280"/>
        <v/>
      </c>
      <c r="BU4545" t="str">
        <f t="shared" si="281"/>
        <v/>
      </c>
      <c r="BV4545" t="str">
        <f t="shared" si="282"/>
        <v/>
      </c>
      <c r="BW4545" t="str">
        <f t="shared" si="283"/>
        <v/>
      </c>
    </row>
    <row r="4546" spans="1:75" x14ac:dyDescent="0.35">
      <c r="A4546">
        <v>380</v>
      </c>
      <c r="B4546" t="s">
        <v>1182</v>
      </c>
      <c r="C4546" t="s">
        <v>116</v>
      </c>
      <c r="D4546">
        <v>58</v>
      </c>
      <c r="E4546">
        <v>269.79000000000002</v>
      </c>
      <c r="F4546">
        <v>2018</v>
      </c>
      <c r="G4546">
        <v>4</v>
      </c>
      <c r="H4546">
        <v>33</v>
      </c>
      <c r="I4546">
        <v>8</v>
      </c>
      <c r="J4546">
        <v>18</v>
      </c>
      <c r="M4546">
        <v>0</v>
      </c>
      <c r="N4546">
        <v>1</v>
      </c>
      <c r="O4546">
        <v>1</v>
      </c>
      <c r="P4546">
        <v>1</v>
      </c>
      <c r="S4546">
        <v>0</v>
      </c>
      <c r="T4546">
        <v>0</v>
      </c>
      <c r="U4546">
        <v>-0.12</v>
      </c>
      <c r="V4546">
        <v>-0.12</v>
      </c>
      <c r="W4546">
        <v>-0.16</v>
      </c>
      <c r="Z4546">
        <v>25</v>
      </c>
      <c r="AA4546">
        <v>4</v>
      </c>
      <c r="AB4546">
        <v>110</v>
      </c>
      <c r="AC4546">
        <v>23</v>
      </c>
      <c r="AE4546">
        <v>10</v>
      </c>
      <c r="AF4546">
        <v>35</v>
      </c>
      <c r="AG4546">
        <v>3.78</v>
      </c>
      <c r="AH4546">
        <v>4.08</v>
      </c>
      <c r="AI4546">
        <v>10.69</v>
      </c>
      <c r="AJ4546">
        <v>8.8099999999999998E-2</v>
      </c>
      <c r="AK4546">
        <v>5.6399999999999999E-2</v>
      </c>
      <c r="AL4546">
        <v>1.17</v>
      </c>
      <c r="AM4546">
        <v>1.24</v>
      </c>
      <c r="AN4546">
        <v>16</v>
      </c>
      <c r="AO4546">
        <v>16</v>
      </c>
      <c r="AP4546">
        <v>7.4</v>
      </c>
      <c r="AQ4546">
        <v>7.4</v>
      </c>
      <c r="AR4546">
        <v>1.44</v>
      </c>
      <c r="AS4546">
        <v>2.25</v>
      </c>
      <c r="AT4546">
        <v>9.0999999999999998E-2</v>
      </c>
      <c r="AU4546">
        <v>9.0999999999999998E-2</v>
      </c>
      <c r="BN4546">
        <v>0</v>
      </c>
      <c r="BO4546">
        <v>0</v>
      </c>
      <c r="BP4546">
        <v>0</v>
      </c>
      <c r="BS4546">
        <v>3</v>
      </c>
      <c r="BT4546">
        <f t="shared" si="280"/>
        <v>8.8099999999999998E-2</v>
      </c>
      <c r="BU4546">
        <f t="shared" si="281"/>
        <v>5.6399999999999999E-2</v>
      </c>
      <c r="BV4546">
        <f t="shared" si="282"/>
        <v>9.0999999999999998E-2</v>
      </c>
      <c r="BW4546">
        <f t="shared" si="283"/>
        <v>9.0999999999999998E-2</v>
      </c>
    </row>
    <row r="4547" spans="1:75" x14ac:dyDescent="0.35">
      <c r="A4547">
        <v>382</v>
      </c>
      <c r="B4547" t="s">
        <v>1054</v>
      </c>
      <c r="C4547" t="s">
        <v>70</v>
      </c>
      <c r="D4547">
        <v>111</v>
      </c>
      <c r="E4547">
        <v>270.10000000000002</v>
      </c>
      <c r="F4547">
        <v>2018</v>
      </c>
      <c r="G4547">
        <v>2</v>
      </c>
      <c r="H4547">
        <v>36</v>
      </c>
      <c r="I4547">
        <v>110</v>
      </c>
      <c r="J4547">
        <v>12</v>
      </c>
      <c r="M4547">
        <v>0</v>
      </c>
      <c r="N4547">
        <v>0</v>
      </c>
      <c r="O4547">
        <v>0</v>
      </c>
      <c r="P4547">
        <v>1</v>
      </c>
      <c r="S4547">
        <v>0</v>
      </c>
      <c r="T4547">
        <v>0.15</v>
      </c>
      <c r="U4547">
        <v>0</v>
      </c>
      <c r="V4547">
        <v>0.15</v>
      </c>
      <c r="W4547">
        <v>0.91</v>
      </c>
      <c r="Z4547">
        <v>25</v>
      </c>
      <c r="AA4547">
        <v>4</v>
      </c>
      <c r="AB4547">
        <v>126</v>
      </c>
      <c r="AC4547">
        <v>23</v>
      </c>
      <c r="AD4547">
        <v>66</v>
      </c>
      <c r="AF4547">
        <v>78</v>
      </c>
      <c r="AG4547">
        <v>8.68</v>
      </c>
      <c r="AH4547">
        <v>9.1199999999999992</v>
      </c>
      <c r="AI4547">
        <v>1.98</v>
      </c>
      <c r="AJ4547">
        <v>3.3500000000000002E-2</v>
      </c>
      <c r="AK4547">
        <v>0.1152</v>
      </c>
      <c r="AL4547">
        <v>1.75</v>
      </c>
      <c r="AM4547">
        <v>1.1499999999999999</v>
      </c>
      <c r="AN4547">
        <v>6</v>
      </c>
      <c r="AO4547">
        <v>15</v>
      </c>
      <c r="AP4547">
        <v>0</v>
      </c>
      <c r="AQ4547">
        <v>0</v>
      </c>
      <c r="AR4547">
        <v>1.5</v>
      </c>
      <c r="AS4547">
        <v>1.5</v>
      </c>
      <c r="AT4547">
        <v>1.6E-2</v>
      </c>
      <c r="AU4547">
        <v>1.6E-2</v>
      </c>
      <c r="BN4547">
        <v>0</v>
      </c>
      <c r="BO4547">
        <v>0</v>
      </c>
      <c r="BP4547">
        <v>1</v>
      </c>
      <c r="BS4547">
        <v>4</v>
      </c>
      <c r="BT4547">
        <f t="shared" ref="BT4547:BT4610" si="284">IF(AJ4547="","",_xlfn.NUMBERVALUE(AJ4547))</f>
        <v>3.3500000000000002E-2</v>
      </c>
      <c r="BU4547">
        <f t="shared" ref="BU4547:BU4610" si="285">IF(AK4547="","",_xlfn.NUMBERVALUE(AK4547))</f>
        <v>0.1152</v>
      </c>
      <c r="BV4547">
        <f t="shared" ref="BV4547:BV4610" si="286">IF(AT4547="","",_xlfn.NUMBERVALUE(AT4547))</f>
        <v>1.6E-2</v>
      </c>
      <c r="BW4547">
        <f t="shared" ref="BW4547:BW4610" si="287">IF(AU4547="","",_xlfn.NUMBERVALUE(AU4547))</f>
        <v>1.6E-2</v>
      </c>
    </row>
    <row r="4548" spans="1:75" x14ac:dyDescent="0.35">
      <c r="A4548">
        <v>383</v>
      </c>
      <c r="B4548" t="s">
        <v>733</v>
      </c>
      <c r="C4548" t="s">
        <v>70</v>
      </c>
      <c r="D4548">
        <v>112</v>
      </c>
      <c r="E4548">
        <v>270.83999999999997</v>
      </c>
      <c r="F4548">
        <v>2018</v>
      </c>
      <c r="G4548">
        <v>2</v>
      </c>
      <c r="H4548">
        <v>140</v>
      </c>
      <c r="M4548">
        <v>0</v>
      </c>
      <c r="N4548">
        <v>0</v>
      </c>
      <c r="O4548">
        <v>0</v>
      </c>
      <c r="P4548">
        <v>0</v>
      </c>
      <c r="S4548">
        <v>0</v>
      </c>
      <c r="T4548">
        <v>0</v>
      </c>
      <c r="V4548">
        <v>0</v>
      </c>
      <c r="W4548">
        <v>0</v>
      </c>
      <c r="Z4548">
        <v>29</v>
      </c>
      <c r="AA4548">
        <v>4</v>
      </c>
      <c r="AB4548">
        <v>106</v>
      </c>
      <c r="AC4548">
        <v>23</v>
      </c>
      <c r="AF4548">
        <v>95</v>
      </c>
      <c r="AG4548">
        <v>4.32</v>
      </c>
      <c r="AH4548">
        <v>1.1499999999999999</v>
      </c>
      <c r="AJ4548">
        <v>2.46E-2</v>
      </c>
      <c r="AK4548">
        <v>1.6000000000000001E-3</v>
      </c>
      <c r="AL4548">
        <v>0.81</v>
      </c>
      <c r="AM4548">
        <v>0.2</v>
      </c>
      <c r="AN4548">
        <v>6</v>
      </c>
      <c r="AO4548">
        <v>2</v>
      </c>
      <c r="AP4548">
        <v>2</v>
      </c>
      <c r="AQ4548">
        <v>2</v>
      </c>
      <c r="AR4548">
        <v>1.3</v>
      </c>
      <c r="AS4548">
        <v>1.3</v>
      </c>
      <c r="AT4548">
        <v>5.8999999999999997E-2</v>
      </c>
      <c r="AU4548">
        <v>5.8999999999999997E-2</v>
      </c>
      <c r="BN4548">
        <v>0</v>
      </c>
      <c r="BO4548">
        <v>0</v>
      </c>
      <c r="BP4548">
        <v>0</v>
      </c>
      <c r="BS4548">
        <v>7</v>
      </c>
      <c r="BT4548">
        <f t="shared" si="284"/>
        <v>2.46E-2</v>
      </c>
      <c r="BU4548">
        <f t="shared" si="285"/>
        <v>1.6000000000000001E-3</v>
      </c>
      <c r="BV4548">
        <f t="shared" si="286"/>
        <v>5.8999999999999997E-2</v>
      </c>
      <c r="BW4548">
        <f t="shared" si="287"/>
        <v>5.8999999999999997E-2</v>
      </c>
    </row>
    <row r="4549" spans="1:75" x14ac:dyDescent="0.35">
      <c r="A4549">
        <v>384</v>
      </c>
      <c r="B4549" t="s">
        <v>1460</v>
      </c>
      <c r="C4549" t="s">
        <v>83</v>
      </c>
      <c r="D4549">
        <v>139</v>
      </c>
      <c r="E4549">
        <v>271</v>
      </c>
      <c r="F4549">
        <v>2018</v>
      </c>
      <c r="G4549">
        <v>3</v>
      </c>
      <c r="H4549">
        <v>150</v>
      </c>
      <c r="I4549">
        <v>174</v>
      </c>
      <c r="J4549">
        <v>195</v>
      </c>
      <c r="M4549">
        <v>0</v>
      </c>
      <c r="N4549">
        <v>0</v>
      </c>
      <c r="O4549">
        <v>0</v>
      </c>
      <c r="P4549">
        <v>0</v>
      </c>
      <c r="S4549">
        <v>0</v>
      </c>
      <c r="T4549">
        <v>-0.14000000000000001</v>
      </c>
      <c r="U4549">
        <v>0</v>
      </c>
      <c r="V4549">
        <v>-0.14000000000000001</v>
      </c>
      <c r="W4549">
        <v>-0.14000000000000001</v>
      </c>
      <c r="Z4549">
        <v>21</v>
      </c>
      <c r="AA4549">
        <v>8</v>
      </c>
      <c r="AB4549">
        <v>300</v>
      </c>
      <c r="AC4549">
        <v>23</v>
      </c>
      <c r="AH4549">
        <v>4.8600000000000003</v>
      </c>
      <c r="AI4549">
        <v>6.8</v>
      </c>
      <c r="AJ4549" t="s">
        <v>1710</v>
      </c>
      <c r="AK4549">
        <v>3.2500000000000001E-2</v>
      </c>
      <c r="AM4549">
        <v>1.68</v>
      </c>
      <c r="AO4549">
        <v>5</v>
      </c>
      <c r="AP4549">
        <v>11.5</v>
      </c>
      <c r="AQ4549">
        <v>11.5</v>
      </c>
      <c r="AS4549">
        <v>1.62</v>
      </c>
      <c r="AT4549">
        <v>0.33</v>
      </c>
      <c r="AU4549">
        <v>0.33</v>
      </c>
      <c r="BN4549">
        <v>0</v>
      </c>
      <c r="BO4549">
        <v>0</v>
      </c>
      <c r="BP4549">
        <v>0</v>
      </c>
      <c r="BS4549" t="e">
        <v>#REF!</v>
      </c>
      <c r="BT4549" t="str">
        <f t="shared" si="284"/>
        <v/>
      </c>
      <c r="BU4549">
        <f t="shared" si="285"/>
        <v>3.2500000000000001E-2</v>
      </c>
      <c r="BV4549">
        <f t="shared" si="286"/>
        <v>0.33</v>
      </c>
      <c r="BW4549">
        <f t="shared" si="287"/>
        <v>0.33</v>
      </c>
    </row>
    <row r="4550" spans="1:75" x14ac:dyDescent="0.35">
      <c r="A4550">
        <v>385</v>
      </c>
      <c r="B4550" t="s">
        <v>538</v>
      </c>
      <c r="C4550" t="s">
        <v>116</v>
      </c>
      <c r="D4550">
        <v>59</v>
      </c>
      <c r="E4550">
        <v>271.57</v>
      </c>
      <c r="F4550">
        <v>2018</v>
      </c>
      <c r="G4550">
        <v>4</v>
      </c>
      <c r="H4550">
        <v>76</v>
      </c>
      <c r="M4550">
        <v>0</v>
      </c>
      <c r="N4550">
        <v>0</v>
      </c>
      <c r="O4550">
        <v>0</v>
      </c>
      <c r="P4550">
        <v>0</v>
      </c>
      <c r="S4550">
        <v>1</v>
      </c>
      <c r="T4550">
        <v>-0.67</v>
      </c>
      <c r="V4550">
        <v>-0.67</v>
      </c>
      <c r="W4550">
        <v>-0.67</v>
      </c>
      <c r="Z4550">
        <v>30</v>
      </c>
      <c r="AA4550">
        <v>1</v>
      </c>
      <c r="AB4550">
        <v>21</v>
      </c>
      <c r="AC4550">
        <v>23</v>
      </c>
      <c r="AF4550">
        <v>31</v>
      </c>
      <c r="AG4550">
        <v>5.51</v>
      </c>
      <c r="AH4550">
        <v>1.42</v>
      </c>
      <c r="AJ4550">
        <v>8.7400000000000005E-2</v>
      </c>
      <c r="AK4550">
        <v>2.6499999999999999E-2</v>
      </c>
      <c r="AL4550">
        <v>1.04</v>
      </c>
      <c r="AM4550">
        <v>0.85</v>
      </c>
      <c r="AN4550">
        <v>14</v>
      </c>
      <c r="AO4550">
        <v>13</v>
      </c>
      <c r="AP4550">
        <v>2.2000000000000002</v>
      </c>
      <c r="AQ4550">
        <v>2.2000000000000002</v>
      </c>
      <c r="AR4550">
        <v>1.72</v>
      </c>
      <c r="AS4550">
        <v>1.53</v>
      </c>
      <c r="AT4550">
        <v>0.1</v>
      </c>
      <c r="AU4550">
        <v>0.1</v>
      </c>
      <c r="BN4550">
        <v>0</v>
      </c>
      <c r="BO4550">
        <v>0</v>
      </c>
      <c r="BP4550">
        <v>0</v>
      </c>
      <c r="BS4550">
        <v>9</v>
      </c>
      <c r="BT4550">
        <f t="shared" si="284"/>
        <v>8.7400000000000005E-2</v>
      </c>
      <c r="BU4550">
        <f t="shared" si="285"/>
        <v>2.6499999999999999E-2</v>
      </c>
      <c r="BV4550">
        <f t="shared" si="286"/>
        <v>0.1</v>
      </c>
      <c r="BW4550">
        <f t="shared" si="287"/>
        <v>0.1</v>
      </c>
    </row>
    <row r="4551" spans="1:75" x14ac:dyDescent="0.35">
      <c r="A4551">
        <v>386</v>
      </c>
      <c r="B4551" t="s">
        <v>1287</v>
      </c>
      <c r="C4551" t="s">
        <v>70</v>
      </c>
      <c r="D4551">
        <v>113</v>
      </c>
      <c r="E4551">
        <v>271.95</v>
      </c>
      <c r="F4551">
        <v>2018</v>
      </c>
      <c r="G4551">
        <v>2</v>
      </c>
      <c r="H4551">
        <v>26</v>
      </c>
      <c r="I4551">
        <v>56</v>
      </c>
      <c r="J4551">
        <v>79</v>
      </c>
      <c r="M4551">
        <v>0</v>
      </c>
      <c r="N4551">
        <v>0</v>
      </c>
      <c r="O4551">
        <v>0</v>
      </c>
      <c r="P4551">
        <v>0</v>
      </c>
      <c r="S4551">
        <v>0</v>
      </c>
      <c r="T4551">
        <v>0.33</v>
      </c>
      <c r="U4551">
        <v>-0.42</v>
      </c>
      <c r="V4551">
        <v>-0.09</v>
      </c>
      <c r="W4551">
        <v>-0.51</v>
      </c>
      <c r="Z4551">
        <v>25</v>
      </c>
      <c r="AA4551">
        <v>8</v>
      </c>
      <c r="AB4551">
        <v>300</v>
      </c>
      <c r="AC4551">
        <v>23</v>
      </c>
      <c r="AD4551">
        <v>68</v>
      </c>
      <c r="AE4551">
        <v>93</v>
      </c>
      <c r="AF4551">
        <v>52</v>
      </c>
      <c r="AG4551">
        <v>5.76</v>
      </c>
      <c r="AH4551">
        <v>10.039999999999999</v>
      </c>
      <c r="AI4551">
        <v>5.18</v>
      </c>
      <c r="AJ4551">
        <v>5.8400000000000001E-2</v>
      </c>
      <c r="AK4551">
        <v>0.16009999999999999</v>
      </c>
      <c r="AL4551">
        <v>1.97</v>
      </c>
      <c r="AM4551">
        <v>2.2599999999999998</v>
      </c>
      <c r="AN4551">
        <v>16</v>
      </c>
      <c r="AO4551">
        <v>16</v>
      </c>
      <c r="AP4551">
        <v>1.7</v>
      </c>
      <c r="AQ4551">
        <v>1.7</v>
      </c>
      <c r="AR4551">
        <v>1.67</v>
      </c>
      <c r="AS4551">
        <v>1.67</v>
      </c>
      <c r="AT4551">
        <v>3.3000000000000002E-2</v>
      </c>
      <c r="AU4551">
        <v>3.3000000000000002E-2</v>
      </c>
      <c r="BN4551">
        <v>0</v>
      </c>
      <c r="BO4551">
        <v>0</v>
      </c>
      <c r="BP4551">
        <v>0</v>
      </c>
      <c r="BS4551">
        <v>3</v>
      </c>
      <c r="BT4551">
        <f t="shared" si="284"/>
        <v>5.8400000000000001E-2</v>
      </c>
      <c r="BU4551">
        <f t="shared" si="285"/>
        <v>0.16009999999999999</v>
      </c>
      <c r="BV4551">
        <f t="shared" si="286"/>
        <v>3.3000000000000002E-2</v>
      </c>
      <c r="BW4551">
        <f t="shared" si="287"/>
        <v>3.3000000000000002E-2</v>
      </c>
    </row>
    <row r="4552" spans="1:75" x14ac:dyDescent="0.35">
      <c r="A4552">
        <v>387</v>
      </c>
      <c r="B4552" t="s">
        <v>1201</v>
      </c>
      <c r="C4552" t="s">
        <v>116</v>
      </c>
      <c r="D4552">
        <v>60</v>
      </c>
      <c r="E4552">
        <v>272.25</v>
      </c>
      <c r="F4552">
        <v>2018</v>
      </c>
      <c r="G4552">
        <v>4</v>
      </c>
      <c r="M4552">
        <v>0</v>
      </c>
      <c r="N4552">
        <v>0</v>
      </c>
      <c r="O4552">
        <v>0</v>
      </c>
      <c r="P4552">
        <v>0</v>
      </c>
      <c r="S4552">
        <v>0</v>
      </c>
      <c r="V4552">
        <v>0</v>
      </c>
      <c r="W4552">
        <v>0</v>
      </c>
      <c r="Z4552">
        <v>26</v>
      </c>
      <c r="AA4552">
        <v>6</v>
      </c>
      <c r="AB4552">
        <v>184</v>
      </c>
      <c r="AC4552">
        <v>23</v>
      </c>
      <c r="AF4552">
        <v>75.5</v>
      </c>
      <c r="AG4552">
        <v>1.08</v>
      </c>
      <c r="AJ4552">
        <v>1.9099999999999999E-2</v>
      </c>
      <c r="AK4552" t="s">
        <v>1710</v>
      </c>
      <c r="AL4552">
        <v>1.3</v>
      </c>
      <c r="AN4552">
        <v>16</v>
      </c>
      <c r="AR4552">
        <v>1.56</v>
      </c>
      <c r="AT4552" t="s">
        <v>1710</v>
      </c>
      <c r="AU4552" t="s">
        <v>1710</v>
      </c>
      <c r="BN4552">
        <v>0</v>
      </c>
      <c r="BO4552">
        <v>0</v>
      </c>
      <c r="BP4552">
        <v>0</v>
      </c>
      <c r="BS4552">
        <v>3</v>
      </c>
      <c r="BT4552">
        <f t="shared" si="284"/>
        <v>1.9099999999999999E-2</v>
      </c>
      <c r="BU4552" t="str">
        <f t="shared" si="285"/>
        <v/>
      </c>
      <c r="BV4552" t="str">
        <f t="shared" si="286"/>
        <v/>
      </c>
      <c r="BW4552" t="str">
        <f t="shared" si="287"/>
        <v/>
      </c>
    </row>
    <row r="4553" spans="1:75" x14ac:dyDescent="0.35">
      <c r="A4553">
        <v>388</v>
      </c>
      <c r="B4553" t="s">
        <v>848</v>
      </c>
      <c r="C4553" t="s">
        <v>70</v>
      </c>
      <c r="D4553">
        <v>114</v>
      </c>
      <c r="E4553">
        <v>272.41000000000003</v>
      </c>
      <c r="F4553">
        <v>2018</v>
      </c>
      <c r="G4553">
        <v>2</v>
      </c>
      <c r="H4553">
        <v>126</v>
      </c>
      <c r="M4553">
        <v>0</v>
      </c>
      <c r="N4553">
        <v>0</v>
      </c>
      <c r="O4553">
        <v>0</v>
      </c>
      <c r="P4553">
        <v>0</v>
      </c>
      <c r="S4553">
        <v>0</v>
      </c>
      <c r="T4553">
        <v>-0.28000000000000003</v>
      </c>
      <c r="V4553">
        <v>-0.28000000000000003</v>
      </c>
      <c r="W4553">
        <v>-0.28000000000000003</v>
      </c>
      <c r="Z4553">
        <v>28</v>
      </c>
      <c r="AA4553">
        <v>5</v>
      </c>
      <c r="AB4553">
        <v>164</v>
      </c>
      <c r="AC4553">
        <v>23</v>
      </c>
      <c r="AF4553">
        <v>70</v>
      </c>
      <c r="AG4553">
        <v>7.87</v>
      </c>
      <c r="AH4553">
        <v>1.55</v>
      </c>
      <c r="AJ4553">
        <v>1.6000000000000001E-3</v>
      </c>
      <c r="AK4553">
        <v>1.9E-3</v>
      </c>
      <c r="AL4553">
        <v>0.39</v>
      </c>
      <c r="AM4553">
        <v>1.1299999999999999</v>
      </c>
      <c r="AN4553">
        <v>9</v>
      </c>
      <c r="AO4553">
        <v>4</v>
      </c>
      <c r="AP4553">
        <v>0</v>
      </c>
      <c r="AQ4553">
        <v>0</v>
      </c>
      <c r="AR4553">
        <v>1.9</v>
      </c>
      <c r="AS4553">
        <v>1.9</v>
      </c>
      <c r="AT4553">
        <v>0</v>
      </c>
      <c r="AU4553">
        <v>0</v>
      </c>
      <c r="BN4553">
        <v>0</v>
      </c>
      <c r="BO4553">
        <v>0</v>
      </c>
      <c r="BP4553">
        <v>0</v>
      </c>
      <c r="BS4553">
        <v>6</v>
      </c>
      <c r="BT4553">
        <f t="shared" si="284"/>
        <v>1.6000000000000001E-3</v>
      </c>
      <c r="BU4553">
        <f t="shared" si="285"/>
        <v>1.9E-3</v>
      </c>
      <c r="BV4553">
        <f t="shared" si="286"/>
        <v>0</v>
      </c>
      <c r="BW4553">
        <f t="shared" si="287"/>
        <v>0</v>
      </c>
    </row>
    <row r="4554" spans="1:75" x14ac:dyDescent="0.35">
      <c r="A4554">
        <v>389</v>
      </c>
      <c r="B4554" t="s">
        <v>836</v>
      </c>
      <c r="C4554" t="s">
        <v>83</v>
      </c>
      <c r="D4554">
        <v>140</v>
      </c>
      <c r="E4554">
        <v>274</v>
      </c>
      <c r="F4554">
        <v>2018</v>
      </c>
      <c r="G4554">
        <v>3</v>
      </c>
      <c r="H4554">
        <v>182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-0.43</v>
      </c>
      <c r="V4554">
        <v>-0.43</v>
      </c>
      <c r="W4554">
        <v>-0.43</v>
      </c>
      <c r="Z4554">
        <v>27</v>
      </c>
      <c r="AA4554">
        <v>2</v>
      </c>
      <c r="AB4554">
        <v>34</v>
      </c>
      <c r="AC4554">
        <v>23</v>
      </c>
      <c r="AF4554">
        <v>139</v>
      </c>
      <c r="AG4554">
        <v>1.76</v>
      </c>
      <c r="AH4554">
        <v>1.02</v>
      </c>
      <c r="AJ4554">
        <v>1.6E-2</v>
      </c>
      <c r="AK4554">
        <v>0.02</v>
      </c>
      <c r="AL4554">
        <v>0.48</v>
      </c>
      <c r="AM4554">
        <v>0.25</v>
      </c>
      <c r="AN4554">
        <v>7</v>
      </c>
      <c r="AO4554">
        <v>5</v>
      </c>
      <c r="AP4554">
        <v>20.2</v>
      </c>
      <c r="AQ4554">
        <v>20.2</v>
      </c>
      <c r="AR4554">
        <v>1.37</v>
      </c>
      <c r="AS4554">
        <v>0.39</v>
      </c>
      <c r="AT4554">
        <v>0.13600000000000001</v>
      </c>
      <c r="AU4554">
        <v>0.13600000000000001</v>
      </c>
      <c r="BN4554">
        <v>0</v>
      </c>
      <c r="BO4554">
        <v>0</v>
      </c>
      <c r="BP4554">
        <v>0</v>
      </c>
      <c r="BS4554">
        <v>6</v>
      </c>
      <c r="BT4554">
        <f t="shared" si="284"/>
        <v>1.6E-2</v>
      </c>
      <c r="BU4554">
        <f t="shared" si="285"/>
        <v>0.02</v>
      </c>
      <c r="BV4554">
        <f t="shared" si="286"/>
        <v>0.13600000000000001</v>
      </c>
      <c r="BW4554">
        <f t="shared" si="287"/>
        <v>0.13600000000000001</v>
      </c>
    </row>
    <row r="4555" spans="1:75" x14ac:dyDescent="0.35">
      <c r="A4555">
        <v>390</v>
      </c>
      <c r="B4555" t="s">
        <v>1334</v>
      </c>
      <c r="C4555" t="s">
        <v>79</v>
      </c>
      <c r="D4555">
        <v>44</v>
      </c>
      <c r="E4555">
        <v>274.39999999999998</v>
      </c>
      <c r="F4555">
        <v>2018</v>
      </c>
      <c r="G4555">
        <v>1</v>
      </c>
      <c r="H4555">
        <v>74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>
        <v>0</v>
      </c>
      <c r="W4555">
        <v>0</v>
      </c>
      <c r="Z4555">
        <v>24</v>
      </c>
      <c r="AA4555">
        <v>7</v>
      </c>
      <c r="AB4555">
        <v>253</v>
      </c>
      <c r="AC4555">
        <v>23</v>
      </c>
      <c r="AH4555">
        <v>-0.1</v>
      </c>
      <c r="AJ4555" t="s">
        <v>1710</v>
      </c>
      <c r="AK4555" t="s">
        <v>1710</v>
      </c>
      <c r="AO4555">
        <v>1</v>
      </c>
      <c r="AT4555" t="s">
        <v>1710</v>
      </c>
      <c r="AU4555" t="s">
        <v>1710</v>
      </c>
      <c r="BM4555" t="e">
        <v>#N/A</v>
      </c>
      <c r="BN4555">
        <v>0</v>
      </c>
      <c r="BO4555">
        <v>0</v>
      </c>
      <c r="BP4555">
        <v>0</v>
      </c>
      <c r="BS4555">
        <v>2</v>
      </c>
      <c r="BT4555" t="str">
        <f t="shared" si="284"/>
        <v/>
      </c>
      <c r="BU4555" t="str">
        <f t="shared" si="285"/>
        <v/>
      </c>
      <c r="BV4555" t="str">
        <f t="shared" si="286"/>
        <v/>
      </c>
      <c r="BW4555" t="str">
        <f t="shared" si="287"/>
        <v/>
      </c>
    </row>
    <row r="4556" spans="1:75" x14ac:dyDescent="0.35">
      <c r="A4556">
        <v>391</v>
      </c>
      <c r="B4556" t="s">
        <v>696</v>
      </c>
      <c r="C4556" t="s">
        <v>83</v>
      </c>
      <c r="D4556">
        <v>141</v>
      </c>
      <c r="E4556">
        <v>274.81</v>
      </c>
      <c r="F4556">
        <v>2018</v>
      </c>
      <c r="G4556">
        <v>3</v>
      </c>
      <c r="H4556">
        <v>192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-0.06</v>
      </c>
      <c r="V4556">
        <v>-0.06</v>
      </c>
      <c r="W4556">
        <v>-0.06</v>
      </c>
      <c r="Z4556">
        <v>30</v>
      </c>
      <c r="AA4556">
        <v>5</v>
      </c>
      <c r="AB4556">
        <v>153</v>
      </c>
      <c r="AC4556">
        <v>23</v>
      </c>
      <c r="AF4556">
        <v>102</v>
      </c>
      <c r="AG4556">
        <v>6.21</v>
      </c>
      <c r="AH4556">
        <v>2.7</v>
      </c>
      <c r="AJ4556">
        <v>5.3400000000000003E-2</v>
      </c>
      <c r="AK4556">
        <v>9.5999999999999992E-3</v>
      </c>
      <c r="AL4556">
        <v>1.17</v>
      </c>
      <c r="AM4556">
        <v>0.23</v>
      </c>
      <c r="AN4556">
        <v>8</v>
      </c>
      <c r="AO4556">
        <v>1</v>
      </c>
      <c r="AP4556">
        <v>4.5</v>
      </c>
      <c r="AQ4556">
        <v>4.5</v>
      </c>
      <c r="AR4556">
        <v>1.99</v>
      </c>
      <c r="AS4556">
        <v>0.68</v>
      </c>
      <c r="AT4556">
        <v>0.84399999999999997</v>
      </c>
      <c r="AU4556">
        <v>0.84399999999999997</v>
      </c>
      <c r="BN4556">
        <v>0</v>
      </c>
      <c r="BO4556">
        <v>0</v>
      </c>
      <c r="BP4556">
        <v>0</v>
      </c>
      <c r="BS4556">
        <v>8</v>
      </c>
      <c r="BT4556">
        <f t="shared" si="284"/>
        <v>5.3400000000000003E-2</v>
      </c>
      <c r="BU4556">
        <f t="shared" si="285"/>
        <v>9.5999999999999992E-3</v>
      </c>
      <c r="BV4556">
        <f t="shared" si="286"/>
        <v>0.84399999999999997</v>
      </c>
      <c r="BW4556">
        <f t="shared" si="287"/>
        <v>0.84399999999999997</v>
      </c>
    </row>
    <row r="4557" spans="1:75" x14ac:dyDescent="0.35">
      <c r="A4557">
        <v>392</v>
      </c>
      <c r="B4557" t="s">
        <v>1052</v>
      </c>
      <c r="C4557" t="s">
        <v>83</v>
      </c>
      <c r="D4557">
        <v>142</v>
      </c>
      <c r="E4557">
        <v>274.92</v>
      </c>
      <c r="F4557">
        <v>2018</v>
      </c>
      <c r="G4557">
        <v>3</v>
      </c>
      <c r="H4557">
        <v>79</v>
      </c>
      <c r="I4557">
        <v>43</v>
      </c>
      <c r="J4557">
        <v>77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-0.28999999999999998</v>
      </c>
      <c r="U4557">
        <v>7.0000000000000007E-2</v>
      </c>
      <c r="V4557">
        <v>-0.22</v>
      </c>
      <c r="W4557">
        <v>-0.59</v>
      </c>
      <c r="Z4557">
        <v>26</v>
      </c>
      <c r="AA4557">
        <v>3</v>
      </c>
      <c r="AB4557">
        <v>76</v>
      </c>
      <c r="AC4557">
        <v>23</v>
      </c>
      <c r="AD4557">
        <v>200</v>
      </c>
      <c r="AF4557">
        <v>117</v>
      </c>
      <c r="AG4557">
        <v>5.7</v>
      </c>
      <c r="AH4557">
        <v>5.96</v>
      </c>
      <c r="AI4557">
        <v>9.66</v>
      </c>
      <c r="AJ4557">
        <v>3.2500000000000001E-2</v>
      </c>
      <c r="AK4557">
        <v>7.9699999999999993E-2</v>
      </c>
      <c r="AL4557">
        <v>1.04</v>
      </c>
      <c r="AM4557">
        <v>0.65</v>
      </c>
      <c r="AN4557">
        <v>5</v>
      </c>
      <c r="AO4557">
        <v>16</v>
      </c>
      <c r="AP4557">
        <v>9</v>
      </c>
      <c r="AQ4557">
        <v>9</v>
      </c>
      <c r="AR4557">
        <v>1.78</v>
      </c>
      <c r="AS4557">
        <v>2.0299999999999998</v>
      </c>
      <c r="AT4557">
        <v>0.51700000000000002</v>
      </c>
      <c r="AU4557">
        <v>0.51700000000000002</v>
      </c>
      <c r="BN4557">
        <v>0</v>
      </c>
      <c r="BO4557">
        <v>0</v>
      </c>
      <c r="BP4557">
        <v>0</v>
      </c>
      <c r="BS4557">
        <v>4</v>
      </c>
      <c r="BT4557">
        <f t="shared" si="284"/>
        <v>3.2500000000000001E-2</v>
      </c>
      <c r="BU4557">
        <f t="shared" si="285"/>
        <v>7.9699999999999993E-2</v>
      </c>
      <c r="BV4557">
        <f t="shared" si="286"/>
        <v>0.51700000000000002</v>
      </c>
      <c r="BW4557">
        <f t="shared" si="287"/>
        <v>0.51700000000000002</v>
      </c>
    </row>
    <row r="4558" spans="1:75" x14ac:dyDescent="0.35">
      <c r="A4558">
        <v>393</v>
      </c>
      <c r="B4558" t="s">
        <v>1461</v>
      </c>
      <c r="C4558" t="s">
        <v>79</v>
      </c>
      <c r="D4558">
        <v>45</v>
      </c>
      <c r="E4558">
        <v>275.63</v>
      </c>
      <c r="F4558">
        <v>2018</v>
      </c>
      <c r="G4558">
        <v>1</v>
      </c>
      <c r="H4558">
        <v>78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>
        <v>0</v>
      </c>
      <c r="W4558">
        <v>0</v>
      </c>
      <c r="Z4558">
        <v>23</v>
      </c>
      <c r="AA4558">
        <v>4</v>
      </c>
      <c r="AB4558">
        <v>108</v>
      </c>
      <c r="AC4558">
        <v>23</v>
      </c>
      <c r="AH4558">
        <v>-1.1000000000000001</v>
      </c>
      <c r="AJ4558" t="s">
        <v>1710</v>
      </c>
      <c r="AK4558" t="s">
        <v>1710</v>
      </c>
      <c r="AO4558">
        <v>2</v>
      </c>
      <c r="AT4558" t="s">
        <v>1710</v>
      </c>
      <c r="AU4558" t="s">
        <v>1710</v>
      </c>
      <c r="AW4558">
        <v>13.6</v>
      </c>
      <c r="AY4558" s="2">
        <v>0.4</v>
      </c>
      <c r="BA4558">
        <v>0</v>
      </c>
      <c r="BE4558">
        <v>0</v>
      </c>
      <c r="BG4558">
        <v>0</v>
      </c>
      <c r="BK4558">
        <v>5</v>
      </c>
      <c r="BM4558" t="e">
        <v>#N/A</v>
      </c>
      <c r="BN4558">
        <v>0</v>
      </c>
      <c r="BO4558">
        <v>0</v>
      </c>
      <c r="BP4558">
        <v>0</v>
      </c>
      <c r="BS4558">
        <v>1</v>
      </c>
      <c r="BT4558" t="str">
        <f t="shared" si="284"/>
        <v/>
      </c>
      <c r="BU4558" t="str">
        <f t="shared" si="285"/>
        <v/>
      </c>
      <c r="BV4558" t="str">
        <f t="shared" si="286"/>
        <v/>
      </c>
      <c r="BW4558" t="str">
        <f t="shared" si="287"/>
        <v/>
      </c>
    </row>
    <row r="4559" spans="1:75" x14ac:dyDescent="0.35">
      <c r="A4559">
        <v>394</v>
      </c>
      <c r="B4559" t="s">
        <v>1462</v>
      </c>
      <c r="C4559" t="s">
        <v>116</v>
      </c>
      <c r="D4559">
        <v>61</v>
      </c>
      <c r="E4559">
        <v>276.17</v>
      </c>
      <c r="F4559">
        <v>2018</v>
      </c>
      <c r="G4559">
        <v>4</v>
      </c>
      <c r="I4559">
        <v>71</v>
      </c>
      <c r="J4559">
        <v>29</v>
      </c>
      <c r="M4559">
        <v>0</v>
      </c>
      <c r="N4559">
        <v>0</v>
      </c>
      <c r="O4559">
        <v>0</v>
      </c>
      <c r="P4559">
        <v>0</v>
      </c>
      <c r="S4559">
        <v>0</v>
      </c>
      <c r="U4559">
        <v>-0.39</v>
      </c>
      <c r="V4559">
        <v>-0.39</v>
      </c>
      <c r="W4559">
        <v>-0.42</v>
      </c>
      <c r="Z4559">
        <v>25</v>
      </c>
      <c r="AA4559">
        <v>8</v>
      </c>
      <c r="AB4559">
        <v>300</v>
      </c>
      <c r="AC4559">
        <v>24</v>
      </c>
      <c r="AI4559">
        <v>3.78</v>
      </c>
      <c r="AJ4559" t="s">
        <v>1710</v>
      </c>
      <c r="AK4559">
        <v>2.1100000000000001E-2</v>
      </c>
      <c r="AM4559">
        <v>2.46</v>
      </c>
      <c r="AP4559">
        <v>12.4</v>
      </c>
      <c r="AQ4559">
        <v>12.4</v>
      </c>
      <c r="AS4559">
        <v>2.48</v>
      </c>
      <c r="AT4559">
        <v>0.159</v>
      </c>
      <c r="AU4559">
        <v>0.159</v>
      </c>
      <c r="BN4559">
        <v>0</v>
      </c>
      <c r="BO4559">
        <v>0</v>
      </c>
      <c r="BP4559">
        <v>0</v>
      </c>
      <c r="BS4559">
        <v>2</v>
      </c>
      <c r="BT4559" t="str">
        <f t="shared" si="284"/>
        <v/>
      </c>
      <c r="BU4559">
        <f t="shared" si="285"/>
        <v>2.1100000000000001E-2</v>
      </c>
      <c r="BV4559">
        <f t="shared" si="286"/>
        <v>0.159</v>
      </c>
      <c r="BW4559">
        <f t="shared" si="287"/>
        <v>0.159</v>
      </c>
    </row>
    <row r="4560" spans="1:75" x14ac:dyDescent="0.35">
      <c r="A4560">
        <v>395</v>
      </c>
      <c r="B4560" t="s">
        <v>872</v>
      </c>
      <c r="C4560" t="s">
        <v>83</v>
      </c>
      <c r="D4560">
        <v>143</v>
      </c>
      <c r="E4560">
        <v>276.76</v>
      </c>
      <c r="F4560">
        <v>2018</v>
      </c>
      <c r="G4560">
        <v>3</v>
      </c>
      <c r="H4560">
        <v>159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>
        <v>0</v>
      </c>
      <c r="W4560">
        <v>0</v>
      </c>
      <c r="Z4560">
        <v>28</v>
      </c>
      <c r="AA4560">
        <v>7</v>
      </c>
      <c r="AB4560">
        <v>209</v>
      </c>
      <c r="AC4560">
        <v>24</v>
      </c>
      <c r="AH4560">
        <v>2.25</v>
      </c>
      <c r="AJ4560">
        <v>4.8599999999999997E-2</v>
      </c>
      <c r="AK4560">
        <v>2.4299999999999999E-2</v>
      </c>
      <c r="AL4560">
        <v>2.14</v>
      </c>
      <c r="AM4560">
        <v>0.83</v>
      </c>
      <c r="AO4560">
        <v>8</v>
      </c>
      <c r="AP4560">
        <v>13.5</v>
      </c>
      <c r="AQ4560">
        <v>13.5</v>
      </c>
      <c r="AR4560">
        <v>2.94</v>
      </c>
      <c r="AS4560">
        <v>1.8</v>
      </c>
      <c r="AT4560">
        <v>0.28599999999999998</v>
      </c>
      <c r="AU4560">
        <v>0.28599999999999998</v>
      </c>
      <c r="BN4560">
        <v>0</v>
      </c>
      <c r="BO4560">
        <v>0</v>
      </c>
      <c r="BP4560">
        <v>0</v>
      </c>
      <c r="BS4560">
        <v>6</v>
      </c>
      <c r="BT4560">
        <f t="shared" si="284"/>
        <v>4.8599999999999997E-2</v>
      </c>
      <c r="BU4560">
        <f t="shared" si="285"/>
        <v>2.4299999999999999E-2</v>
      </c>
      <c r="BV4560">
        <f t="shared" si="286"/>
        <v>0.28599999999999998</v>
      </c>
      <c r="BW4560">
        <f t="shared" si="287"/>
        <v>0.28599999999999998</v>
      </c>
    </row>
    <row r="4561" spans="1:75" x14ac:dyDescent="0.35">
      <c r="A4561">
        <v>396</v>
      </c>
      <c r="B4561" t="s">
        <v>990</v>
      </c>
      <c r="C4561" t="s">
        <v>70</v>
      </c>
      <c r="D4561">
        <v>115</v>
      </c>
      <c r="E4561">
        <v>276.94</v>
      </c>
      <c r="F4561">
        <v>2018</v>
      </c>
      <c r="G4561">
        <v>2</v>
      </c>
      <c r="H4561">
        <v>73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V4561">
        <v>0</v>
      </c>
      <c r="W4561">
        <v>0</v>
      </c>
      <c r="Z4561">
        <v>25</v>
      </c>
      <c r="AA4561">
        <v>8</v>
      </c>
      <c r="AB4561">
        <v>300</v>
      </c>
      <c r="AC4561">
        <v>24</v>
      </c>
      <c r="AF4561">
        <v>85</v>
      </c>
      <c r="AG4561">
        <v>13.57</v>
      </c>
      <c r="AH4561">
        <v>6.87</v>
      </c>
      <c r="AJ4561">
        <v>3.1600000000000003E-2</v>
      </c>
      <c r="AK4561">
        <v>3.7199999999999997E-2</v>
      </c>
      <c r="AL4561">
        <v>2.0299999999999998</v>
      </c>
      <c r="AM4561">
        <v>0.9</v>
      </c>
      <c r="AN4561">
        <v>3</v>
      </c>
      <c r="AO4561">
        <v>9</v>
      </c>
      <c r="AP4561">
        <v>1.7</v>
      </c>
      <c r="AQ4561">
        <v>1.7</v>
      </c>
      <c r="AR4561">
        <v>1.6</v>
      </c>
      <c r="AS4561">
        <v>1.6</v>
      </c>
      <c r="AT4561">
        <v>4.7E-2</v>
      </c>
      <c r="AU4561">
        <v>4.7E-2</v>
      </c>
      <c r="BN4561">
        <v>0</v>
      </c>
      <c r="BO4561">
        <v>0</v>
      </c>
      <c r="BP4561">
        <v>0</v>
      </c>
      <c r="BS4561">
        <v>4</v>
      </c>
      <c r="BT4561">
        <f t="shared" si="284"/>
        <v>3.1600000000000003E-2</v>
      </c>
      <c r="BU4561">
        <f t="shared" si="285"/>
        <v>3.7199999999999997E-2</v>
      </c>
      <c r="BV4561">
        <f t="shared" si="286"/>
        <v>4.7E-2</v>
      </c>
      <c r="BW4561">
        <f t="shared" si="287"/>
        <v>4.7E-2</v>
      </c>
    </row>
    <row r="4562" spans="1:75" x14ac:dyDescent="0.35">
      <c r="A4562">
        <v>397</v>
      </c>
      <c r="B4562" t="s">
        <v>793</v>
      </c>
      <c r="C4562" t="s">
        <v>70</v>
      </c>
      <c r="D4562">
        <v>116</v>
      </c>
      <c r="E4562">
        <v>277.23</v>
      </c>
      <c r="F4562">
        <v>2018</v>
      </c>
      <c r="G4562">
        <v>2</v>
      </c>
      <c r="H4562">
        <v>138</v>
      </c>
      <c r="M4562">
        <v>0</v>
      </c>
      <c r="N4562">
        <v>0</v>
      </c>
      <c r="O4562">
        <v>0</v>
      </c>
      <c r="P4562">
        <v>0</v>
      </c>
      <c r="S4562">
        <v>0</v>
      </c>
      <c r="T4562">
        <v>0</v>
      </c>
      <c r="V4562">
        <v>0</v>
      </c>
      <c r="W4562">
        <v>0</v>
      </c>
      <c r="Z4562">
        <v>29</v>
      </c>
      <c r="AA4562">
        <v>8</v>
      </c>
      <c r="AB4562">
        <v>300</v>
      </c>
      <c r="AC4562">
        <v>24</v>
      </c>
      <c r="AF4562">
        <v>87</v>
      </c>
      <c r="AG4562">
        <v>5.36</v>
      </c>
      <c r="AH4562">
        <v>3.2</v>
      </c>
      <c r="AJ4562">
        <v>3.7100000000000001E-2</v>
      </c>
      <c r="AK4562">
        <v>1.9E-3</v>
      </c>
      <c r="AL4562">
        <v>1.63</v>
      </c>
      <c r="AM4562">
        <v>0.56000000000000005</v>
      </c>
      <c r="AN4562">
        <v>7</v>
      </c>
      <c r="AO4562">
        <v>1</v>
      </c>
      <c r="AP4562">
        <v>1</v>
      </c>
      <c r="AQ4562">
        <v>1</v>
      </c>
      <c r="AR4562">
        <v>1.5</v>
      </c>
      <c r="AS4562">
        <v>1.5</v>
      </c>
      <c r="AT4562">
        <v>0</v>
      </c>
      <c r="AU4562">
        <v>0</v>
      </c>
      <c r="BN4562">
        <v>0</v>
      </c>
      <c r="BO4562">
        <v>0</v>
      </c>
      <c r="BP4562">
        <v>0</v>
      </c>
      <c r="BS4562">
        <v>7</v>
      </c>
      <c r="BT4562">
        <f t="shared" si="284"/>
        <v>3.7100000000000001E-2</v>
      </c>
      <c r="BU4562">
        <f t="shared" si="285"/>
        <v>1.9E-3</v>
      </c>
      <c r="BV4562">
        <f t="shared" si="286"/>
        <v>0</v>
      </c>
      <c r="BW4562">
        <f t="shared" si="287"/>
        <v>0</v>
      </c>
    </row>
    <row r="4563" spans="1:75" x14ac:dyDescent="0.35">
      <c r="A4563">
        <v>398</v>
      </c>
      <c r="B4563" t="s">
        <v>1290</v>
      </c>
      <c r="C4563" t="s">
        <v>79</v>
      </c>
      <c r="D4563">
        <v>46</v>
      </c>
      <c r="E4563">
        <v>277.38</v>
      </c>
      <c r="F4563">
        <v>2018</v>
      </c>
      <c r="G4563">
        <v>1</v>
      </c>
      <c r="H4563">
        <v>56</v>
      </c>
      <c r="M4563">
        <v>0</v>
      </c>
      <c r="N4563">
        <v>0</v>
      </c>
      <c r="O4563">
        <v>0</v>
      </c>
      <c r="P4563">
        <v>0</v>
      </c>
      <c r="S4563">
        <v>0</v>
      </c>
      <c r="T4563">
        <v>0</v>
      </c>
      <c r="V4563">
        <v>0</v>
      </c>
      <c r="W4563">
        <v>0</v>
      </c>
      <c r="Z4563">
        <v>22</v>
      </c>
      <c r="AA4563">
        <v>2</v>
      </c>
      <c r="AB4563">
        <v>52</v>
      </c>
      <c r="AC4563">
        <v>24</v>
      </c>
      <c r="AF4563">
        <v>25</v>
      </c>
      <c r="AG4563">
        <v>13.98</v>
      </c>
      <c r="AH4563">
        <v>2.46</v>
      </c>
      <c r="AJ4563" t="s">
        <v>1710</v>
      </c>
      <c r="AK4563" t="s">
        <v>1710</v>
      </c>
      <c r="AN4563">
        <v>15</v>
      </c>
      <c r="AO4563">
        <v>3</v>
      </c>
      <c r="AT4563" t="s">
        <v>1710</v>
      </c>
      <c r="AU4563" t="s">
        <v>1710</v>
      </c>
      <c r="AV4563">
        <v>9.6999999999999993</v>
      </c>
      <c r="AW4563">
        <v>10.7</v>
      </c>
      <c r="AX4563" s="2">
        <v>5.0999999999999997E-2</v>
      </c>
      <c r="AY4563" s="2">
        <v>0.1</v>
      </c>
      <c r="AZ4563">
        <v>6.1</v>
      </c>
      <c r="BA4563">
        <v>4.5</v>
      </c>
      <c r="BB4563">
        <v>10.6</v>
      </c>
      <c r="BC4563">
        <v>3.4</v>
      </c>
      <c r="BD4563">
        <v>6.7</v>
      </c>
      <c r="BE4563">
        <v>4.4000000000000004</v>
      </c>
      <c r="BF4563">
        <v>4.8</v>
      </c>
      <c r="BG4563">
        <v>4.5999999999999996</v>
      </c>
      <c r="BH4563">
        <v>1.9</v>
      </c>
      <c r="BI4563">
        <v>-0.2</v>
      </c>
      <c r="BJ4563">
        <v>476</v>
      </c>
      <c r="BK4563">
        <v>42</v>
      </c>
      <c r="BL4563" s="2">
        <v>2.3099999999999999E-2</v>
      </c>
      <c r="BM4563" t="e">
        <v>#N/A</v>
      </c>
      <c r="BN4563">
        <v>0</v>
      </c>
      <c r="BO4563">
        <v>0</v>
      </c>
      <c r="BP4563">
        <v>0</v>
      </c>
      <c r="BS4563">
        <v>2</v>
      </c>
      <c r="BT4563" t="str">
        <f t="shared" si="284"/>
        <v/>
      </c>
      <c r="BU4563" t="str">
        <f t="shared" si="285"/>
        <v/>
      </c>
      <c r="BV4563" t="str">
        <f t="shared" si="286"/>
        <v/>
      </c>
      <c r="BW4563" t="str">
        <f t="shared" si="287"/>
        <v/>
      </c>
    </row>
    <row r="4564" spans="1:75" x14ac:dyDescent="0.35">
      <c r="A4564">
        <v>399</v>
      </c>
      <c r="B4564" t="s">
        <v>1292</v>
      </c>
      <c r="C4564" t="s">
        <v>83</v>
      </c>
      <c r="D4564">
        <v>144</v>
      </c>
      <c r="E4564">
        <v>277.88</v>
      </c>
      <c r="F4564">
        <v>2018</v>
      </c>
      <c r="G4564">
        <v>3</v>
      </c>
      <c r="H4564">
        <v>180</v>
      </c>
      <c r="M4564">
        <v>0</v>
      </c>
      <c r="N4564">
        <v>0</v>
      </c>
      <c r="O4564">
        <v>0</v>
      </c>
      <c r="P4564">
        <v>0</v>
      </c>
      <c r="S4564">
        <v>0</v>
      </c>
      <c r="T4564">
        <v>-1.06</v>
      </c>
      <c r="V4564">
        <v>-1.06</v>
      </c>
      <c r="W4564">
        <v>-1.06</v>
      </c>
      <c r="Z4564">
        <v>23</v>
      </c>
      <c r="AA4564">
        <v>5</v>
      </c>
      <c r="AB4564">
        <v>166</v>
      </c>
      <c r="AC4564">
        <v>24</v>
      </c>
      <c r="AH4564">
        <v>0.39</v>
      </c>
      <c r="AJ4564">
        <v>5.4999999999999997E-3</v>
      </c>
      <c r="AK4564">
        <v>4.7000000000000002E-3</v>
      </c>
      <c r="AL4564">
        <v>1.1000000000000001</v>
      </c>
      <c r="AM4564">
        <v>1.2</v>
      </c>
      <c r="AO4564">
        <v>15</v>
      </c>
      <c r="AP4564">
        <v>30.7</v>
      </c>
      <c r="AQ4564">
        <v>30.7</v>
      </c>
      <c r="AR4564">
        <v>1.03</v>
      </c>
      <c r="AS4564">
        <v>1.93</v>
      </c>
      <c r="AT4564">
        <v>4.4999999999999998E-2</v>
      </c>
      <c r="AU4564">
        <v>4.4999999999999998E-2</v>
      </c>
      <c r="BN4564">
        <v>0</v>
      </c>
      <c r="BO4564">
        <v>0</v>
      </c>
      <c r="BP4564">
        <v>0</v>
      </c>
      <c r="BS4564">
        <v>2</v>
      </c>
      <c r="BT4564">
        <f t="shared" si="284"/>
        <v>5.4999999999999997E-3</v>
      </c>
      <c r="BU4564">
        <f t="shared" si="285"/>
        <v>4.7000000000000002E-3</v>
      </c>
      <c r="BV4564">
        <f t="shared" si="286"/>
        <v>4.4999999999999998E-2</v>
      </c>
      <c r="BW4564">
        <f t="shared" si="287"/>
        <v>4.4999999999999998E-2</v>
      </c>
    </row>
    <row r="4565" spans="1:75" x14ac:dyDescent="0.35">
      <c r="A4565">
        <v>400</v>
      </c>
      <c r="B4565" t="s">
        <v>1463</v>
      </c>
      <c r="C4565" t="s">
        <v>83</v>
      </c>
      <c r="D4565">
        <v>145</v>
      </c>
      <c r="E4565">
        <v>278.18</v>
      </c>
      <c r="F4565">
        <v>2018</v>
      </c>
      <c r="G4565">
        <v>3</v>
      </c>
      <c r="M4565">
        <v>0</v>
      </c>
      <c r="N4565">
        <v>0</v>
      </c>
      <c r="O4565">
        <v>0</v>
      </c>
      <c r="P4565">
        <v>0</v>
      </c>
      <c r="S4565">
        <v>0</v>
      </c>
      <c r="V4565">
        <v>0</v>
      </c>
      <c r="W4565">
        <v>0</v>
      </c>
      <c r="Z4565">
        <v>26</v>
      </c>
      <c r="AA4565">
        <v>5</v>
      </c>
      <c r="AB4565">
        <v>159</v>
      </c>
      <c r="AC4565">
        <v>24</v>
      </c>
      <c r="AF4565">
        <v>67</v>
      </c>
      <c r="AG4565">
        <v>5.94</v>
      </c>
      <c r="AJ4565" t="s">
        <v>1710</v>
      </c>
      <c r="AK4565" t="s">
        <v>1710</v>
      </c>
      <c r="AN4565">
        <v>16</v>
      </c>
      <c r="AT4565" t="s">
        <v>1710</v>
      </c>
      <c r="AU4565" t="s">
        <v>1710</v>
      </c>
      <c r="BN4565">
        <v>0</v>
      </c>
      <c r="BO4565">
        <v>0</v>
      </c>
      <c r="BP4565">
        <v>0</v>
      </c>
      <c r="BS4565">
        <v>4</v>
      </c>
      <c r="BT4565" t="str">
        <f t="shared" si="284"/>
        <v/>
      </c>
      <c r="BU4565" t="str">
        <f t="shared" si="285"/>
        <v/>
      </c>
      <c r="BV4565" t="str">
        <f t="shared" si="286"/>
        <v/>
      </c>
      <c r="BW4565" t="str">
        <f t="shared" si="287"/>
        <v/>
      </c>
    </row>
    <row r="4566" spans="1:75" x14ac:dyDescent="0.35">
      <c r="A4566">
        <v>401</v>
      </c>
      <c r="B4566" t="s">
        <v>1121</v>
      </c>
      <c r="C4566" t="s">
        <v>116</v>
      </c>
      <c r="D4566">
        <v>62</v>
      </c>
      <c r="E4566">
        <v>278.29000000000002</v>
      </c>
      <c r="F4566">
        <v>2018</v>
      </c>
      <c r="G4566">
        <v>4</v>
      </c>
      <c r="H4566">
        <v>31</v>
      </c>
      <c r="I4566">
        <v>59</v>
      </c>
      <c r="M4566">
        <v>0</v>
      </c>
      <c r="N4566">
        <v>0</v>
      </c>
      <c r="O4566">
        <v>0</v>
      </c>
      <c r="P4566">
        <v>0</v>
      </c>
      <c r="S4566">
        <v>0</v>
      </c>
      <c r="T4566">
        <v>0</v>
      </c>
      <c r="U4566">
        <v>-0.56999999999999995</v>
      </c>
      <c r="V4566">
        <v>-0.56999999999999995</v>
      </c>
      <c r="W4566">
        <v>-0.56999999999999995</v>
      </c>
      <c r="Z4566">
        <v>26</v>
      </c>
      <c r="AA4566">
        <v>3</v>
      </c>
      <c r="AB4566">
        <v>92</v>
      </c>
      <c r="AC4566">
        <v>24</v>
      </c>
      <c r="AF4566">
        <v>54</v>
      </c>
      <c r="AG4566">
        <v>2.5099999999999998</v>
      </c>
      <c r="AH4566">
        <v>6.46</v>
      </c>
      <c r="AI4566">
        <v>2.2400000000000002</v>
      </c>
      <c r="AJ4566">
        <v>3.6499999999999998E-2</v>
      </c>
      <c r="AK4566">
        <v>8.5999999999999993E-2</v>
      </c>
      <c r="AL4566">
        <v>1.08</v>
      </c>
      <c r="AM4566">
        <v>1.1299999999999999</v>
      </c>
      <c r="AN4566">
        <v>14</v>
      </c>
      <c r="AO4566">
        <v>11</v>
      </c>
      <c r="AP4566">
        <v>6</v>
      </c>
      <c r="AQ4566">
        <v>6</v>
      </c>
      <c r="AR4566">
        <v>1.96</v>
      </c>
      <c r="AS4566">
        <v>1.63</v>
      </c>
      <c r="AT4566">
        <v>0.249</v>
      </c>
      <c r="AU4566">
        <v>0.249</v>
      </c>
      <c r="BN4566">
        <v>0</v>
      </c>
      <c r="BO4566">
        <v>0</v>
      </c>
      <c r="BP4566">
        <v>0</v>
      </c>
      <c r="BS4566">
        <v>4</v>
      </c>
      <c r="BT4566">
        <f t="shared" si="284"/>
        <v>3.6499999999999998E-2</v>
      </c>
      <c r="BU4566">
        <f t="shared" si="285"/>
        <v>8.5999999999999993E-2</v>
      </c>
      <c r="BV4566">
        <f t="shared" si="286"/>
        <v>0.249</v>
      </c>
      <c r="BW4566">
        <f t="shared" si="287"/>
        <v>0.249</v>
      </c>
    </row>
    <row r="4567" spans="1:75" x14ac:dyDescent="0.35">
      <c r="A4567">
        <v>402</v>
      </c>
      <c r="B4567" t="s">
        <v>1058</v>
      </c>
      <c r="C4567" t="s">
        <v>70</v>
      </c>
      <c r="D4567">
        <v>117</v>
      </c>
      <c r="E4567">
        <v>278.38</v>
      </c>
      <c r="F4567">
        <v>2018</v>
      </c>
      <c r="G4567">
        <v>2</v>
      </c>
      <c r="H4567">
        <v>101</v>
      </c>
      <c r="M4567">
        <v>0</v>
      </c>
      <c r="N4567">
        <v>0</v>
      </c>
      <c r="O4567">
        <v>0</v>
      </c>
      <c r="P4567">
        <v>0</v>
      </c>
      <c r="S4567">
        <v>0</v>
      </c>
      <c r="T4567">
        <v>-0.87</v>
      </c>
      <c r="V4567">
        <v>-0.87</v>
      </c>
      <c r="W4567">
        <v>-0.87</v>
      </c>
      <c r="Z4567">
        <v>26</v>
      </c>
      <c r="AA4567">
        <v>5</v>
      </c>
      <c r="AB4567">
        <v>174</v>
      </c>
      <c r="AC4567">
        <v>24</v>
      </c>
      <c r="AD4567">
        <v>97</v>
      </c>
      <c r="AF4567">
        <v>109</v>
      </c>
      <c r="AG4567">
        <v>4.18</v>
      </c>
      <c r="AH4567">
        <v>5.8</v>
      </c>
      <c r="AJ4567">
        <v>2.3999999999999998E-3</v>
      </c>
      <c r="AK4567">
        <v>7.7000000000000002E-3</v>
      </c>
      <c r="AL4567">
        <v>0.4</v>
      </c>
      <c r="AM4567">
        <v>1.36</v>
      </c>
      <c r="AN4567">
        <v>4</v>
      </c>
      <c r="AO4567">
        <v>3</v>
      </c>
      <c r="AP4567">
        <v>-1.8</v>
      </c>
      <c r="AQ4567">
        <v>-1.8</v>
      </c>
      <c r="AR4567">
        <v>1.1299999999999999</v>
      </c>
      <c r="AS4567">
        <v>1.1299999999999999</v>
      </c>
      <c r="AT4567">
        <v>4.2999999999999997E-2</v>
      </c>
      <c r="AU4567">
        <v>4.2999999999999997E-2</v>
      </c>
      <c r="BN4567">
        <v>0</v>
      </c>
      <c r="BO4567">
        <v>0</v>
      </c>
      <c r="BP4567">
        <v>0</v>
      </c>
      <c r="BS4567">
        <v>4</v>
      </c>
      <c r="BT4567">
        <f t="shared" si="284"/>
        <v>2.3999999999999998E-3</v>
      </c>
      <c r="BU4567">
        <f t="shared" si="285"/>
        <v>7.7000000000000002E-3</v>
      </c>
      <c r="BV4567">
        <f t="shared" si="286"/>
        <v>4.2999999999999997E-2</v>
      </c>
      <c r="BW4567">
        <f t="shared" si="287"/>
        <v>4.2999999999999997E-2</v>
      </c>
    </row>
    <row r="4568" spans="1:75" x14ac:dyDescent="0.35">
      <c r="A4568">
        <v>403</v>
      </c>
      <c r="B4568" t="s">
        <v>449</v>
      </c>
      <c r="C4568" t="s">
        <v>83</v>
      </c>
      <c r="D4568">
        <v>146</v>
      </c>
      <c r="E4568">
        <v>279.67</v>
      </c>
      <c r="F4568">
        <v>2018</v>
      </c>
      <c r="G4568">
        <v>3</v>
      </c>
      <c r="H4568">
        <v>206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V4568">
        <v>0</v>
      </c>
      <c r="W4568">
        <v>0</v>
      </c>
      <c r="Z4568">
        <v>31</v>
      </c>
      <c r="AA4568">
        <v>1</v>
      </c>
      <c r="AB4568">
        <v>7</v>
      </c>
      <c r="AC4568">
        <v>24</v>
      </c>
      <c r="AH4568">
        <v>0.09</v>
      </c>
      <c r="AJ4568">
        <v>5.3E-3</v>
      </c>
      <c r="AK4568">
        <v>3.0999999999999999E-3</v>
      </c>
      <c r="AL4568">
        <v>1.42</v>
      </c>
      <c r="AM4568">
        <v>0.22</v>
      </c>
      <c r="AO4568">
        <v>14</v>
      </c>
      <c r="AP4568">
        <v>17</v>
      </c>
      <c r="AQ4568">
        <v>17</v>
      </c>
      <c r="AR4568">
        <v>2.23</v>
      </c>
      <c r="AS4568">
        <v>0.95</v>
      </c>
      <c r="AT4568">
        <v>0.31</v>
      </c>
      <c r="AU4568">
        <v>0.31</v>
      </c>
      <c r="BN4568">
        <v>0</v>
      </c>
      <c r="BO4568">
        <v>0</v>
      </c>
      <c r="BP4568">
        <v>0</v>
      </c>
      <c r="BS4568">
        <v>10</v>
      </c>
      <c r="BT4568">
        <f t="shared" si="284"/>
        <v>5.3E-3</v>
      </c>
      <c r="BU4568">
        <f t="shared" si="285"/>
        <v>3.0999999999999999E-3</v>
      </c>
      <c r="BV4568">
        <f t="shared" si="286"/>
        <v>0.31</v>
      </c>
      <c r="BW4568">
        <f t="shared" si="287"/>
        <v>0.31</v>
      </c>
    </row>
    <row r="4569" spans="1:75" x14ac:dyDescent="0.35">
      <c r="A4569">
        <v>404</v>
      </c>
      <c r="B4569" t="s">
        <v>1117</v>
      </c>
      <c r="C4569" t="s">
        <v>70</v>
      </c>
      <c r="D4569">
        <v>118</v>
      </c>
      <c r="E4569">
        <v>280.22000000000003</v>
      </c>
      <c r="F4569">
        <v>2018</v>
      </c>
      <c r="G4569">
        <v>2</v>
      </c>
      <c r="M4569">
        <v>0</v>
      </c>
      <c r="N4569">
        <v>0</v>
      </c>
      <c r="O4569">
        <v>0</v>
      </c>
      <c r="P4569">
        <v>0</v>
      </c>
      <c r="S4569">
        <v>0</v>
      </c>
      <c r="V4569">
        <v>0</v>
      </c>
      <c r="W4569">
        <v>0</v>
      </c>
      <c r="Z4569">
        <v>26</v>
      </c>
      <c r="AA4569">
        <v>8</v>
      </c>
      <c r="AB4569">
        <v>300</v>
      </c>
      <c r="AC4569">
        <v>24</v>
      </c>
      <c r="AF4569">
        <v>36</v>
      </c>
      <c r="AG4569">
        <v>9.0500000000000007</v>
      </c>
      <c r="AJ4569">
        <v>4.5199999999999997E-2</v>
      </c>
      <c r="AK4569" t="s">
        <v>1710</v>
      </c>
      <c r="AL4569">
        <v>1.06</v>
      </c>
      <c r="AN4569">
        <v>15</v>
      </c>
      <c r="AT4569" t="s">
        <v>1710</v>
      </c>
      <c r="AU4569" t="s">
        <v>1710</v>
      </c>
      <c r="BN4569">
        <v>0</v>
      </c>
      <c r="BO4569">
        <v>0</v>
      </c>
      <c r="BP4569">
        <v>0</v>
      </c>
      <c r="BS4569">
        <v>5</v>
      </c>
      <c r="BT4569">
        <f t="shared" si="284"/>
        <v>4.5199999999999997E-2</v>
      </c>
      <c r="BU4569" t="str">
        <f t="shared" si="285"/>
        <v/>
      </c>
      <c r="BV4569" t="str">
        <f t="shared" si="286"/>
        <v/>
      </c>
      <c r="BW4569" t="str">
        <f t="shared" si="287"/>
        <v/>
      </c>
    </row>
    <row r="4570" spans="1:75" x14ac:dyDescent="0.35">
      <c r="A4570">
        <v>405</v>
      </c>
      <c r="B4570" t="s">
        <v>1237</v>
      </c>
      <c r="C4570" t="s">
        <v>79</v>
      </c>
      <c r="D4570">
        <v>47</v>
      </c>
      <c r="E4570">
        <v>280.54000000000002</v>
      </c>
      <c r="F4570">
        <v>2018</v>
      </c>
      <c r="G4570">
        <v>1</v>
      </c>
      <c r="H4570">
        <v>77</v>
      </c>
      <c r="I4570">
        <v>24</v>
      </c>
      <c r="J4570">
        <v>52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V4570">
        <v>0</v>
      </c>
      <c r="W4570">
        <v>-1.1399999999999999</v>
      </c>
      <c r="Z4570">
        <v>26</v>
      </c>
      <c r="AA4570">
        <v>3</v>
      </c>
      <c r="AB4570">
        <v>91</v>
      </c>
      <c r="AC4570">
        <v>24</v>
      </c>
      <c r="AD4570">
        <v>24</v>
      </c>
      <c r="AF4570">
        <v>22</v>
      </c>
      <c r="AG4570">
        <v>14.87</v>
      </c>
      <c r="AH4570">
        <v>-0.16</v>
      </c>
      <c r="AI4570">
        <v>17.37</v>
      </c>
      <c r="AJ4570" t="s">
        <v>1710</v>
      </c>
      <c r="AK4570" t="s">
        <v>1710</v>
      </c>
      <c r="AN4570">
        <v>16</v>
      </c>
      <c r="AO4570">
        <v>4</v>
      </c>
      <c r="AT4570" t="s">
        <v>1710</v>
      </c>
      <c r="AU4570" t="s">
        <v>1710</v>
      </c>
      <c r="AV4570">
        <v>7.9</v>
      </c>
      <c r="AW4570">
        <v>22.8</v>
      </c>
      <c r="AX4570" s="2">
        <v>2.7E-2</v>
      </c>
      <c r="AY4570" s="2">
        <v>0</v>
      </c>
      <c r="AZ4570">
        <v>6.6</v>
      </c>
      <c r="BA4570">
        <v>0.5</v>
      </c>
      <c r="BB4570">
        <v>13.2</v>
      </c>
      <c r="BC4570">
        <v>0</v>
      </c>
      <c r="BD4570">
        <v>7.2</v>
      </c>
      <c r="BE4570">
        <v>1</v>
      </c>
      <c r="BF4570">
        <v>5.4</v>
      </c>
      <c r="BG4570">
        <v>0</v>
      </c>
      <c r="BH4570">
        <v>1.8</v>
      </c>
      <c r="BJ4570">
        <v>469</v>
      </c>
      <c r="BK4570">
        <v>4</v>
      </c>
      <c r="BL4570" s="2">
        <v>2.7699999999999999E-2</v>
      </c>
      <c r="BM4570" t="e">
        <v>#N/A</v>
      </c>
      <c r="BN4570">
        <v>0</v>
      </c>
      <c r="BO4570">
        <v>0</v>
      </c>
      <c r="BP4570">
        <v>0</v>
      </c>
      <c r="BS4570">
        <v>3</v>
      </c>
      <c r="BT4570" t="str">
        <f t="shared" si="284"/>
        <v/>
      </c>
      <c r="BU4570" t="str">
        <f t="shared" si="285"/>
        <v/>
      </c>
      <c r="BV4570" t="str">
        <f t="shared" si="286"/>
        <v/>
      </c>
      <c r="BW4570" t="str">
        <f t="shared" si="287"/>
        <v/>
      </c>
    </row>
    <row r="4571" spans="1:75" x14ac:dyDescent="0.35">
      <c r="A4571">
        <v>406</v>
      </c>
      <c r="B4571" t="s">
        <v>1464</v>
      </c>
      <c r="C4571" t="s">
        <v>83</v>
      </c>
      <c r="D4571">
        <v>147</v>
      </c>
      <c r="E4571">
        <v>280.56</v>
      </c>
      <c r="F4571">
        <v>2018</v>
      </c>
      <c r="G4571">
        <v>3</v>
      </c>
      <c r="I4571">
        <v>209</v>
      </c>
      <c r="J4571">
        <v>204</v>
      </c>
      <c r="M4571">
        <v>0</v>
      </c>
      <c r="N4571">
        <v>0</v>
      </c>
      <c r="O4571">
        <v>0</v>
      </c>
      <c r="P4571">
        <v>0</v>
      </c>
      <c r="S4571">
        <v>0</v>
      </c>
      <c r="U4571">
        <v>0</v>
      </c>
      <c r="V4571">
        <v>0</v>
      </c>
      <c r="W4571">
        <v>0</v>
      </c>
      <c r="Z4571">
        <v>19</v>
      </c>
      <c r="AA4571">
        <v>4</v>
      </c>
      <c r="AB4571">
        <v>132</v>
      </c>
      <c r="AC4571">
        <v>24</v>
      </c>
      <c r="AI4571">
        <v>1.6</v>
      </c>
      <c r="AJ4571" t="s">
        <v>1710</v>
      </c>
      <c r="AK4571" t="s">
        <v>1710</v>
      </c>
      <c r="AT4571" t="s">
        <v>1710</v>
      </c>
      <c r="AU4571" t="s">
        <v>1710</v>
      </c>
      <c r="BN4571">
        <v>0</v>
      </c>
      <c r="BO4571">
        <v>0</v>
      </c>
      <c r="BP4571">
        <v>0</v>
      </c>
      <c r="BS4571">
        <v>1</v>
      </c>
      <c r="BT4571" t="str">
        <f t="shared" si="284"/>
        <v/>
      </c>
      <c r="BU4571" t="str">
        <f t="shared" si="285"/>
        <v/>
      </c>
      <c r="BV4571" t="str">
        <f t="shared" si="286"/>
        <v/>
      </c>
      <c r="BW4571" t="str">
        <f t="shared" si="287"/>
        <v/>
      </c>
    </row>
    <row r="4572" spans="1:75" x14ac:dyDescent="0.35">
      <c r="A4572">
        <v>407</v>
      </c>
      <c r="B4572" t="s">
        <v>930</v>
      </c>
      <c r="C4572" t="s">
        <v>70</v>
      </c>
      <c r="D4572">
        <v>119</v>
      </c>
      <c r="E4572">
        <v>280.98</v>
      </c>
      <c r="F4572">
        <v>2018</v>
      </c>
      <c r="G4572">
        <v>2</v>
      </c>
      <c r="M4572">
        <v>0</v>
      </c>
      <c r="N4572">
        <v>0</v>
      </c>
      <c r="O4572">
        <v>0</v>
      </c>
      <c r="P4572">
        <v>0</v>
      </c>
      <c r="S4572">
        <v>1</v>
      </c>
      <c r="V4572">
        <v>0</v>
      </c>
      <c r="W4572">
        <v>0</v>
      </c>
      <c r="Z4572">
        <v>27</v>
      </c>
      <c r="AA4572">
        <v>3</v>
      </c>
      <c r="AB4572">
        <v>94</v>
      </c>
      <c r="AC4572">
        <v>24</v>
      </c>
      <c r="AF4572">
        <v>92</v>
      </c>
      <c r="AG4572">
        <v>6.02</v>
      </c>
      <c r="AJ4572">
        <v>7.7000000000000002E-3</v>
      </c>
      <c r="AK4572" t="s">
        <v>1710</v>
      </c>
      <c r="AL4572">
        <v>1.35</v>
      </c>
      <c r="AN4572">
        <v>5</v>
      </c>
      <c r="AT4572" t="s">
        <v>1710</v>
      </c>
      <c r="AU4572" t="s">
        <v>1710</v>
      </c>
      <c r="BN4572">
        <v>0</v>
      </c>
      <c r="BO4572">
        <v>0</v>
      </c>
      <c r="BP4572">
        <v>0</v>
      </c>
      <c r="BS4572">
        <v>5</v>
      </c>
      <c r="BT4572">
        <f t="shared" si="284"/>
        <v>7.7000000000000002E-3</v>
      </c>
      <c r="BU4572" t="str">
        <f t="shared" si="285"/>
        <v/>
      </c>
      <c r="BV4572" t="str">
        <f t="shared" si="286"/>
        <v/>
      </c>
      <c r="BW4572" t="str">
        <f t="shared" si="287"/>
        <v/>
      </c>
    </row>
    <row r="4573" spans="1:75" x14ac:dyDescent="0.35">
      <c r="A4573">
        <v>408</v>
      </c>
      <c r="B4573" t="s">
        <v>1307</v>
      </c>
      <c r="C4573" t="s">
        <v>83</v>
      </c>
      <c r="D4573">
        <v>148</v>
      </c>
      <c r="E4573">
        <v>281.77999999999997</v>
      </c>
      <c r="F4573">
        <v>2018</v>
      </c>
      <c r="G4573">
        <v>3</v>
      </c>
      <c r="H4573">
        <v>96</v>
      </c>
      <c r="I4573">
        <v>164</v>
      </c>
      <c r="M4573">
        <v>0</v>
      </c>
      <c r="N4573">
        <v>0</v>
      </c>
      <c r="O4573">
        <v>0</v>
      </c>
      <c r="P4573">
        <v>0</v>
      </c>
      <c r="S4573">
        <v>0</v>
      </c>
      <c r="T4573">
        <v>-0.5</v>
      </c>
      <c r="U4573">
        <v>-0.53</v>
      </c>
      <c r="V4573">
        <v>-1.03</v>
      </c>
      <c r="W4573">
        <v>-1.03</v>
      </c>
      <c r="Z4573">
        <v>24</v>
      </c>
      <c r="AA4573">
        <v>4</v>
      </c>
      <c r="AB4573">
        <v>133</v>
      </c>
      <c r="AC4573">
        <v>24</v>
      </c>
      <c r="AD4573">
        <v>184</v>
      </c>
      <c r="AH4573">
        <v>4.34</v>
      </c>
      <c r="AI4573">
        <v>1.53</v>
      </c>
      <c r="AJ4573">
        <v>1.55E-2</v>
      </c>
      <c r="AK4573">
        <v>6.7599999999999993E-2</v>
      </c>
      <c r="AL4573">
        <v>0.84</v>
      </c>
      <c r="AM4573">
        <v>1.05</v>
      </c>
      <c r="AO4573">
        <v>16</v>
      </c>
      <c r="AP4573">
        <v>3.4</v>
      </c>
      <c r="AQ4573">
        <v>3.4</v>
      </c>
      <c r="AR4573">
        <v>1.44</v>
      </c>
      <c r="AS4573">
        <v>1.53</v>
      </c>
      <c r="AT4573">
        <v>0.73099999999999998</v>
      </c>
      <c r="AU4573">
        <v>0.73099999999999998</v>
      </c>
      <c r="BN4573">
        <v>0</v>
      </c>
      <c r="BO4573">
        <v>0</v>
      </c>
      <c r="BP4573">
        <v>0</v>
      </c>
      <c r="BS4573">
        <v>2</v>
      </c>
      <c r="BT4573">
        <f t="shared" si="284"/>
        <v>1.55E-2</v>
      </c>
      <c r="BU4573">
        <f t="shared" si="285"/>
        <v>6.7599999999999993E-2</v>
      </c>
      <c r="BV4573">
        <f t="shared" si="286"/>
        <v>0.73099999999999998</v>
      </c>
      <c r="BW4573">
        <f t="shared" si="287"/>
        <v>0.73099999999999998</v>
      </c>
    </row>
    <row r="4574" spans="1:75" x14ac:dyDescent="0.35">
      <c r="A4574">
        <v>409</v>
      </c>
      <c r="B4574" t="s">
        <v>641</v>
      </c>
      <c r="C4574" t="s">
        <v>83</v>
      </c>
      <c r="D4574">
        <v>149</v>
      </c>
      <c r="E4574">
        <v>281.91000000000003</v>
      </c>
      <c r="F4574">
        <v>2018</v>
      </c>
      <c r="G4574">
        <v>3</v>
      </c>
      <c r="H4574">
        <v>119</v>
      </c>
      <c r="M4574">
        <v>0</v>
      </c>
      <c r="N4574">
        <v>0</v>
      </c>
      <c r="O4574">
        <v>0</v>
      </c>
      <c r="P4574">
        <v>0</v>
      </c>
      <c r="S4574">
        <v>1</v>
      </c>
      <c r="T4574">
        <v>-0.3</v>
      </c>
      <c r="V4574">
        <v>-0.3</v>
      </c>
      <c r="W4574">
        <v>-0.3</v>
      </c>
      <c r="Z4574">
        <v>29</v>
      </c>
      <c r="AA4574">
        <v>2</v>
      </c>
      <c r="AB4574">
        <v>58</v>
      </c>
      <c r="AC4574">
        <v>24</v>
      </c>
      <c r="AF4574">
        <v>72</v>
      </c>
      <c r="AG4574">
        <v>5.67</v>
      </c>
      <c r="AH4574">
        <v>4.3600000000000003</v>
      </c>
      <c r="AJ4574">
        <v>0.11559999999999999</v>
      </c>
      <c r="AK4574">
        <v>5.3600000000000002E-2</v>
      </c>
      <c r="AL4574">
        <v>0.97</v>
      </c>
      <c r="AM4574">
        <v>0.92</v>
      </c>
      <c r="AN4574">
        <v>16</v>
      </c>
      <c r="AO4574">
        <v>11</v>
      </c>
      <c r="AP4574">
        <v>14.9</v>
      </c>
      <c r="AQ4574">
        <v>14.9</v>
      </c>
      <c r="AR4574">
        <v>1.44</v>
      </c>
      <c r="AS4574">
        <v>1.71</v>
      </c>
      <c r="AT4574">
        <v>0.27900000000000003</v>
      </c>
      <c r="AU4574">
        <v>0.27900000000000003</v>
      </c>
      <c r="BN4574">
        <v>0</v>
      </c>
      <c r="BO4574">
        <v>0</v>
      </c>
      <c r="BP4574">
        <v>0</v>
      </c>
      <c r="BS4574">
        <v>8</v>
      </c>
      <c r="BT4574">
        <f t="shared" si="284"/>
        <v>0.11559999999999999</v>
      </c>
      <c r="BU4574">
        <f t="shared" si="285"/>
        <v>5.3600000000000002E-2</v>
      </c>
      <c r="BV4574">
        <f t="shared" si="286"/>
        <v>0.27900000000000003</v>
      </c>
      <c r="BW4574">
        <f t="shared" si="287"/>
        <v>0.27900000000000003</v>
      </c>
    </row>
    <row r="4575" spans="1:75" x14ac:dyDescent="0.35">
      <c r="A4575">
        <v>410</v>
      </c>
      <c r="B4575" t="s">
        <v>1465</v>
      </c>
      <c r="C4575" t="s">
        <v>70</v>
      </c>
      <c r="D4575">
        <v>120</v>
      </c>
      <c r="E4575">
        <v>282.33</v>
      </c>
      <c r="F4575">
        <v>2018</v>
      </c>
      <c r="G4575">
        <v>2</v>
      </c>
      <c r="M4575">
        <v>0</v>
      </c>
      <c r="N4575">
        <v>0</v>
      </c>
      <c r="O4575">
        <v>0</v>
      </c>
      <c r="P4575">
        <v>0</v>
      </c>
      <c r="V4575">
        <v>0</v>
      </c>
      <c r="W4575">
        <v>0</v>
      </c>
      <c r="Z4575" t="e">
        <v>#N/A</v>
      </c>
      <c r="AA4575">
        <v>8</v>
      </c>
      <c r="AB4575">
        <v>300</v>
      </c>
      <c r="AC4575">
        <v>24</v>
      </c>
      <c r="AG4575" t="e">
        <v>#N/A</v>
      </c>
      <c r="AH4575" t="e">
        <v>#N/A</v>
      </c>
      <c r="AI4575" t="e">
        <v>#N/A</v>
      </c>
      <c r="AJ4575" t="s">
        <v>1710</v>
      </c>
      <c r="AK4575" t="s">
        <v>1710</v>
      </c>
      <c r="AN4575" t="e">
        <v>#N/A</v>
      </c>
      <c r="AO4575" t="e">
        <v>#N/A</v>
      </c>
      <c r="AT4575" t="s">
        <v>1710</v>
      </c>
      <c r="AU4575" t="s">
        <v>1710</v>
      </c>
      <c r="BN4575">
        <v>0</v>
      </c>
      <c r="BO4575">
        <v>0</v>
      </c>
      <c r="BP4575">
        <v>0</v>
      </c>
      <c r="BS4575" t="e">
        <v>#N/A</v>
      </c>
      <c r="BT4575" t="str">
        <f t="shared" si="284"/>
        <v/>
      </c>
      <c r="BU4575" t="str">
        <f t="shared" si="285"/>
        <v/>
      </c>
      <c r="BV4575" t="str">
        <f t="shared" si="286"/>
        <v/>
      </c>
      <c r="BW4575" t="str">
        <f t="shared" si="287"/>
        <v/>
      </c>
    </row>
    <row r="4576" spans="1:75" x14ac:dyDescent="0.35">
      <c r="A4576">
        <v>411</v>
      </c>
      <c r="B4576" t="s">
        <v>1466</v>
      </c>
      <c r="C4576" t="s">
        <v>70</v>
      </c>
      <c r="D4576">
        <v>121</v>
      </c>
      <c r="E4576">
        <v>282.64</v>
      </c>
      <c r="F4576">
        <v>2018</v>
      </c>
      <c r="G4576">
        <v>2</v>
      </c>
      <c r="M4576">
        <v>0</v>
      </c>
      <c r="N4576">
        <v>0</v>
      </c>
      <c r="O4576">
        <v>0</v>
      </c>
      <c r="P4576">
        <v>0</v>
      </c>
      <c r="V4576">
        <v>0</v>
      </c>
      <c r="W4576">
        <v>0</v>
      </c>
      <c r="Z4576" t="e">
        <v>#N/A</v>
      </c>
      <c r="AA4576">
        <v>8</v>
      </c>
      <c r="AB4576">
        <v>300</v>
      </c>
      <c r="AC4576">
        <v>24</v>
      </c>
      <c r="AG4576" t="e">
        <v>#N/A</v>
      </c>
      <c r="AH4576" t="e">
        <v>#N/A</v>
      </c>
      <c r="AI4576" t="e">
        <v>#N/A</v>
      </c>
      <c r="AJ4576" t="s">
        <v>1710</v>
      </c>
      <c r="AK4576" t="s">
        <v>1710</v>
      </c>
      <c r="AN4576" t="e">
        <v>#N/A</v>
      </c>
      <c r="AO4576" t="e">
        <v>#N/A</v>
      </c>
      <c r="AT4576" t="s">
        <v>1710</v>
      </c>
      <c r="AU4576" t="s">
        <v>1710</v>
      </c>
      <c r="BN4576">
        <v>0</v>
      </c>
      <c r="BO4576">
        <v>0</v>
      </c>
      <c r="BP4576">
        <v>0</v>
      </c>
      <c r="BS4576" t="e">
        <v>#N/A</v>
      </c>
      <c r="BT4576" t="str">
        <f t="shared" si="284"/>
        <v/>
      </c>
      <c r="BU4576" t="str">
        <f t="shared" si="285"/>
        <v/>
      </c>
      <c r="BV4576" t="str">
        <f t="shared" si="286"/>
        <v/>
      </c>
      <c r="BW4576" t="str">
        <f t="shared" si="287"/>
        <v/>
      </c>
    </row>
    <row r="4577" spans="1:75" x14ac:dyDescent="0.35">
      <c r="A4577">
        <v>412</v>
      </c>
      <c r="B4577" t="s">
        <v>1238</v>
      </c>
      <c r="C4577" t="s">
        <v>116</v>
      </c>
      <c r="D4577">
        <v>63</v>
      </c>
      <c r="E4577">
        <v>282.73</v>
      </c>
      <c r="F4577">
        <v>2018</v>
      </c>
      <c r="G4577">
        <v>4</v>
      </c>
      <c r="I4577">
        <v>118</v>
      </c>
      <c r="J4577">
        <v>77</v>
      </c>
      <c r="M4577">
        <v>0</v>
      </c>
      <c r="N4577">
        <v>0</v>
      </c>
      <c r="O4577">
        <v>0</v>
      </c>
      <c r="P4577">
        <v>0</v>
      </c>
      <c r="S4577">
        <v>0</v>
      </c>
      <c r="U4577">
        <v>-0.38</v>
      </c>
      <c r="V4577">
        <v>-0.38</v>
      </c>
      <c r="W4577">
        <v>-0.38</v>
      </c>
      <c r="Z4577">
        <v>25</v>
      </c>
      <c r="AA4577">
        <v>8</v>
      </c>
      <c r="AB4577">
        <v>300</v>
      </c>
      <c r="AC4577">
        <v>24</v>
      </c>
      <c r="AF4577">
        <v>33</v>
      </c>
      <c r="AG4577">
        <v>4.3499999999999996</v>
      </c>
      <c r="AI4577">
        <v>0</v>
      </c>
      <c r="AJ4577">
        <v>9.4700000000000006E-2</v>
      </c>
      <c r="AK4577" t="s">
        <v>1710</v>
      </c>
      <c r="AL4577">
        <v>1.18</v>
      </c>
      <c r="AN4577">
        <v>15</v>
      </c>
      <c r="AR4577">
        <v>1.3</v>
      </c>
      <c r="AT4577" t="s">
        <v>1710</v>
      </c>
      <c r="AU4577" t="s">
        <v>1710</v>
      </c>
      <c r="BN4577">
        <v>0</v>
      </c>
      <c r="BO4577">
        <v>0</v>
      </c>
      <c r="BP4577">
        <v>0</v>
      </c>
      <c r="BS4577">
        <v>3</v>
      </c>
      <c r="BT4577">
        <f t="shared" si="284"/>
        <v>9.4700000000000006E-2</v>
      </c>
      <c r="BU4577" t="str">
        <f t="shared" si="285"/>
        <v/>
      </c>
      <c r="BV4577" t="str">
        <f t="shared" si="286"/>
        <v/>
      </c>
      <c r="BW4577" t="str">
        <f t="shared" si="287"/>
        <v/>
      </c>
    </row>
    <row r="4578" spans="1:75" x14ac:dyDescent="0.35">
      <c r="A4578">
        <v>413</v>
      </c>
      <c r="B4578" t="s">
        <v>963</v>
      </c>
      <c r="C4578" t="s">
        <v>83</v>
      </c>
      <c r="D4578">
        <v>150</v>
      </c>
      <c r="E4578">
        <v>282.89999999999998</v>
      </c>
      <c r="F4578">
        <v>2018</v>
      </c>
      <c r="G4578">
        <v>3</v>
      </c>
      <c r="M4578">
        <v>0</v>
      </c>
      <c r="N4578">
        <v>0</v>
      </c>
      <c r="O4578">
        <v>0</v>
      </c>
      <c r="P4578">
        <v>0</v>
      </c>
      <c r="S4578">
        <v>0</v>
      </c>
      <c r="V4578">
        <v>0</v>
      </c>
      <c r="W4578">
        <v>0</v>
      </c>
      <c r="Z4578">
        <v>27</v>
      </c>
      <c r="AA4578">
        <v>7</v>
      </c>
      <c r="AB4578">
        <v>236</v>
      </c>
      <c r="AC4578">
        <v>24</v>
      </c>
      <c r="AJ4578">
        <v>1.06E-2</v>
      </c>
      <c r="AK4578" t="s">
        <v>1710</v>
      </c>
      <c r="AL4578">
        <v>0.46</v>
      </c>
      <c r="AR4578">
        <v>0.64</v>
      </c>
      <c r="AT4578" t="s">
        <v>1710</v>
      </c>
      <c r="AU4578" t="s">
        <v>1710</v>
      </c>
      <c r="BN4578">
        <v>0</v>
      </c>
      <c r="BO4578">
        <v>0</v>
      </c>
      <c r="BP4578">
        <v>0</v>
      </c>
      <c r="BS4578">
        <v>5</v>
      </c>
      <c r="BT4578">
        <f t="shared" si="284"/>
        <v>1.06E-2</v>
      </c>
      <c r="BU4578" t="str">
        <f t="shared" si="285"/>
        <v/>
      </c>
      <c r="BV4578" t="str">
        <f t="shared" si="286"/>
        <v/>
      </c>
      <c r="BW4578" t="str">
        <f t="shared" si="287"/>
        <v/>
      </c>
    </row>
    <row r="4579" spans="1:75" x14ac:dyDescent="0.35">
      <c r="A4579">
        <v>414</v>
      </c>
      <c r="B4579" t="s">
        <v>1467</v>
      </c>
      <c r="C4579" t="s">
        <v>79</v>
      </c>
      <c r="D4579">
        <v>48</v>
      </c>
      <c r="E4579">
        <v>283.2</v>
      </c>
      <c r="F4579">
        <v>2018</v>
      </c>
      <c r="G4579">
        <v>1</v>
      </c>
      <c r="M4579">
        <v>0</v>
      </c>
      <c r="N4579">
        <v>0</v>
      </c>
      <c r="O4579">
        <v>0</v>
      </c>
      <c r="P4579">
        <v>0</v>
      </c>
      <c r="S4579">
        <v>0</v>
      </c>
      <c r="V4579">
        <v>0</v>
      </c>
      <c r="W4579">
        <v>0</v>
      </c>
      <c r="AA4579">
        <v>7</v>
      </c>
      <c r="AB4579">
        <v>219</v>
      </c>
      <c r="AC4579">
        <v>24</v>
      </c>
      <c r="AJ4579" t="s">
        <v>1710</v>
      </c>
      <c r="AK4579" t="s">
        <v>1710</v>
      </c>
      <c r="AT4579" t="s">
        <v>1710</v>
      </c>
      <c r="AU4579" t="s">
        <v>1710</v>
      </c>
      <c r="BM4579" t="e">
        <v>#N/A</v>
      </c>
      <c r="BN4579">
        <v>0</v>
      </c>
      <c r="BO4579">
        <v>0</v>
      </c>
      <c r="BP4579">
        <v>0</v>
      </c>
      <c r="BS4579">
        <v>1</v>
      </c>
      <c r="BT4579" t="str">
        <f t="shared" si="284"/>
        <v/>
      </c>
      <c r="BU4579" t="str">
        <f t="shared" si="285"/>
        <v/>
      </c>
      <c r="BV4579" t="str">
        <f t="shared" si="286"/>
        <v/>
      </c>
      <c r="BW4579" t="str">
        <f t="shared" si="287"/>
        <v/>
      </c>
    </row>
    <row r="4580" spans="1:75" x14ac:dyDescent="0.35">
      <c r="A4580">
        <v>414</v>
      </c>
      <c r="B4580" t="s">
        <v>1468</v>
      </c>
      <c r="C4580" t="s">
        <v>83</v>
      </c>
      <c r="D4580">
        <v>151</v>
      </c>
      <c r="E4580">
        <v>283.2</v>
      </c>
      <c r="F4580">
        <v>2018</v>
      </c>
      <c r="G4580">
        <v>3</v>
      </c>
      <c r="M4580">
        <v>0</v>
      </c>
      <c r="N4580">
        <v>0</v>
      </c>
      <c r="O4580">
        <v>0</v>
      </c>
      <c r="P4580">
        <v>0</v>
      </c>
      <c r="V4580">
        <v>0</v>
      </c>
      <c r="W4580">
        <v>0</v>
      </c>
      <c r="Z4580" t="e">
        <v>#N/A</v>
      </c>
      <c r="AA4580">
        <v>8</v>
      </c>
      <c r="AB4580">
        <v>300</v>
      </c>
      <c r="AC4580">
        <v>24</v>
      </c>
      <c r="AG4580" t="e">
        <v>#N/A</v>
      </c>
      <c r="AH4580" t="e">
        <v>#N/A</v>
      </c>
      <c r="AI4580" t="e">
        <v>#N/A</v>
      </c>
      <c r="AJ4580" t="s">
        <v>1710</v>
      </c>
      <c r="AK4580" t="s">
        <v>1710</v>
      </c>
      <c r="AN4580" t="e">
        <v>#N/A</v>
      </c>
      <c r="AO4580" t="e">
        <v>#N/A</v>
      </c>
      <c r="AT4580" t="s">
        <v>1710</v>
      </c>
      <c r="AU4580" t="s">
        <v>1710</v>
      </c>
      <c r="BN4580">
        <v>0</v>
      </c>
      <c r="BO4580">
        <v>0</v>
      </c>
      <c r="BP4580">
        <v>0</v>
      </c>
      <c r="BS4580" t="e">
        <v>#N/A</v>
      </c>
      <c r="BT4580" t="str">
        <f t="shared" si="284"/>
        <v/>
      </c>
      <c r="BU4580" t="str">
        <f t="shared" si="285"/>
        <v/>
      </c>
      <c r="BV4580" t="str">
        <f t="shared" si="286"/>
        <v/>
      </c>
      <c r="BW4580" t="str">
        <f t="shared" si="287"/>
        <v/>
      </c>
    </row>
    <row r="4581" spans="1:75" x14ac:dyDescent="0.35">
      <c r="A4581">
        <v>416</v>
      </c>
      <c r="B4581" t="s">
        <v>1469</v>
      </c>
      <c r="C4581" t="s">
        <v>116</v>
      </c>
      <c r="D4581">
        <v>64</v>
      </c>
      <c r="E4581">
        <v>283.43</v>
      </c>
      <c r="F4581">
        <v>2018</v>
      </c>
      <c r="G4581">
        <v>4</v>
      </c>
      <c r="H4581">
        <v>16</v>
      </c>
      <c r="I4581">
        <v>111</v>
      </c>
      <c r="J4581">
        <v>31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-0.02</v>
      </c>
      <c r="U4581">
        <v>-0.38</v>
      </c>
      <c r="V4581">
        <v>-0.4</v>
      </c>
      <c r="W4581">
        <v>-0.49</v>
      </c>
      <c r="Z4581">
        <v>22</v>
      </c>
      <c r="AA4581">
        <v>4</v>
      </c>
      <c r="AB4581">
        <v>107</v>
      </c>
      <c r="AC4581">
        <v>24</v>
      </c>
      <c r="AD4581">
        <v>18</v>
      </c>
      <c r="AE4581">
        <v>22</v>
      </c>
      <c r="AH4581">
        <v>8.09</v>
      </c>
      <c r="AI4581">
        <v>1.7</v>
      </c>
      <c r="AJ4581" t="s">
        <v>1710</v>
      </c>
      <c r="AK4581">
        <v>0.1169</v>
      </c>
      <c r="AM4581">
        <v>1.65</v>
      </c>
      <c r="AO4581">
        <v>14</v>
      </c>
      <c r="AP4581">
        <v>10.6</v>
      </c>
      <c r="AQ4581">
        <v>10.6</v>
      </c>
      <c r="AS4581">
        <v>2.1</v>
      </c>
      <c r="AT4581">
        <v>0.42399999999999999</v>
      </c>
      <c r="AU4581">
        <v>0.42399999999999999</v>
      </c>
      <c r="BN4581">
        <v>0</v>
      </c>
      <c r="BO4581">
        <v>0</v>
      </c>
      <c r="BP4581">
        <v>0</v>
      </c>
      <c r="BS4581">
        <v>1</v>
      </c>
      <c r="BT4581" t="str">
        <f t="shared" si="284"/>
        <v/>
      </c>
      <c r="BU4581">
        <f t="shared" si="285"/>
        <v>0.1169</v>
      </c>
      <c r="BV4581">
        <f t="shared" si="286"/>
        <v>0.42399999999999999</v>
      </c>
      <c r="BW4581">
        <f t="shared" si="287"/>
        <v>0.42399999999999999</v>
      </c>
    </row>
    <row r="4582" spans="1:75" x14ac:dyDescent="0.35">
      <c r="A4582">
        <v>417</v>
      </c>
      <c r="B4582" t="s">
        <v>1188</v>
      </c>
      <c r="C4582" t="s">
        <v>83</v>
      </c>
      <c r="D4582">
        <v>152</v>
      </c>
      <c r="E4582">
        <v>283.57</v>
      </c>
      <c r="F4582">
        <v>2018</v>
      </c>
      <c r="G4582">
        <v>3</v>
      </c>
      <c r="H4582">
        <v>68</v>
      </c>
      <c r="I4582">
        <v>100</v>
      </c>
      <c r="J4582">
        <v>186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-0.22</v>
      </c>
      <c r="U4582">
        <v>-0.56999999999999995</v>
      </c>
      <c r="V4582">
        <v>-0.79</v>
      </c>
      <c r="W4582">
        <v>-0.79</v>
      </c>
      <c r="Z4582">
        <v>27</v>
      </c>
      <c r="AA4582">
        <v>8</v>
      </c>
      <c r="AB4582">
        <v>300</v>
      </c>
      <c r="AC4582">
        <v>24</v>
      </c>
      <c r="AF4582">
        <v>69</v>
      </c>
      <c r="AG4582">
        <v>6.3</v>
      </c>
      <c r="AH4582">
        <v>7.13</v>
      </c>
      <c r="AI4582">
        <v>3.76</v>
      </c>
      <c r="AJ4582">
        <v>0.12239999999999999</v>
      </c>
      <c r="AK4582">
        <v>0.12470000000000001</v>
      </c>
      <c r="AL4582">
        <v>0.95</v>
      </c>
      <c r="AM4582">
        <v>1.32</v>
      </c>
      <c r="AN4582">
        <v>15</v>
      </c>
      <c r="AO4582">
        <v>15</v>
      </c>
      <c r="AP4582">
        <v>8.8000000000000007</v>
      </c>
      <c r="AQ4582">
        <v>8.8000000000000007</v>
      </c>
      <c r="AR4582">
        <v>1.45</v>
      </c>
      <c r="AS4582">
        <v>1.77</v>
      </c>
      <c r="AT4582">
        <v>0.76100000000000001</v>
      </c>
      <c r="AU4582">
        <v>0.76100000000000001</v>
      </c>
      <c r="BN4582">
        <v>0</v>
      </c>
      <c r="BO4582">
        <v>0</v>
      </c>
      <c r="BP4582">
        <v>0</v>
      </c>
      <c r="BS4582">
        <v>3</v>
      </c>
      <c r="BT4582">
        <f t="shared" si="284"/>
        <v>0.12239999999999999</v>
      </c>
      <c r="BU4582">
        <f t="shared" si="285"/>
        <v>0.12470000000000001</v>
      </c>
      <c r="BV4582">
        <f t="shared" si="286"/>
        <v>0.76100000000000001</v>
      </c>
      <c r="BW4582">
        <f t="shared" si="287"/>
        <v>0.76100000000000001</v>
      </c>
    </row>
    <row r="4583" spans="1:75" x14ac:dyDescent="0.35">
      <c r="A4583">
        <v>418</v>
      </c>
      <c r="B4583" t="s">
        <v>1470</v>
      </c>
      <c r="C4583" t="s">
        <v>70</v>
      </c>
      <c r="D4583">
        <v>122</v>
      </c>
      <c r="E4583">
        <v>283.75</v>
      </c>
      <c r="F4583">
        <v>2018</v>
      </c>
      <c r="G4583">
        <v>2</v>
      </c>
      <c r="H4583">
        <v>122</v>
      </c>
      <c r="I4583">
        <v>76</v>
      </c>
      <c r="J4583">
        <v>121</v>
      </c>
      <c r="M4583">
        <v>0</v>
      </c>
      <c r="N4583">
        <v>0</v>
      </c>
      <c r="O4583">
        <v>0</v>
      </c>
      <c r="P4583">
        <v>0</v>
      </c>
      <c r="S4583">
        <v>0</v>
      </c>
      <c r="T4583">
        <v>-0.45</v>
      </c>
      <c r="U4583">
        <v>-0.65</v>
      </c>
      <c r="V4583">
        <v>-1.1000000000000001</v>
      </c>
      <c r="W4583">
        <v>-1.27</v>
      </c>
      <c r="Z4583">
        <v>23</v>
      </c>
      <c r="AA4583">
        <v>8</v>
      </c>
      <c r="AB4583">
        <v>300</v>
      </c>
      <c r="AC4583">
        <v>24</v>
      </c>
      <c r="AE4583">
        <v>88</v>
      </c>
      <c r="AH4583">
        <v>1.36</v>
      </c>
      <c r="AI4583">
        <v>12.5</v>
      </c>
      <c r="AJ4583" t="s">
        <v>1710</v>
      </c>
      <c r="AK4583">
        <v>5.3E-3</v>
      </c>
      <c r="AM4583">
        <v>0.05</v>
      </c>
      <c r="AO4583">
        <v>5</v>
      </c>
      <c r="AP4583">
        <v>-0.3</v>
      </c>
      <c r="AQ4583">
        <v>-0.3</v>
      </c>
      <c r="AR4583">
        <v>0.7</v>
      </c>
      <c r="AS4583">
        <v>0.7</v>
      </c>
      <c r="AT4583">
        <v>8.6999999999999994E-2</v>
      </c>
      <c r="AU4583">
        <v>8.6999999999999994E-2</v>
      </c>
      <c r="BN4583">
        <v>0</v>
      </c>
      <c r="BO4583">
        <v>0</v>
      </c>
      <c r="BP4583">
        <v>0</v>
      </c>
      <c r="BS4583">
        <v>1</v>
      </c>
      <c r="BT4583" t="str">
        <f t="shared" si="284"/>
        <v/>
      </c>
      <c r="BU4583">
        <f t="shared" si="285"/>
        <v>5.3E-3</v>
      </c>
      <c r="BV4583">
        <f t="shared" si="286"/>
        <v>8.6999999999999994E-2</v>
      </c>
      <c r="BW4583">
        <f t="shared" si="287"/>
        <v>8.6999999999999994E-2</v>
      </c>
    </row>
    <row r="4584" spans="1:75" x14ac:dyDescent="0.35">
      <c r="A4584">
        <v>419</v>
      </c>
      <c r="B4584" t="s">
        <v>1471</v>
      </c>
      <c r="C4584" t="s">
        <v>83</v>
      </c>
      <c r="D4584">
        <v>153</v>
      </c>
      <c r="E4584">
        <v>284.13</v>
      </c>
      <c r="F4584">
        <v>2018</v>
      </c>
      <c r="G4584">
        <v>3</v>
      </c>
      <c r="I4584">
        <v>167</v>
      </c>
      <c r="J4584">
        <v>117</v>
      </c>
      <c r="M4584">
        <v>0</v>
      </c>
      <c r="N4584">
        <v>0</v>
      </c>
      <c r="O4584">
        <v>0</v>
      </c>
      <c r="P4584">
        <v>0</v>
      </c>
      <c r="S4584">
        <v>0</v>
      </c>
      <c r="U4584">
        <v>-0.18</v>
      </c>
      <c r="V4584">
        <v>-0.18</v>
      </c>
      <c r="W4584">
        <v>-0.84</v>
      </c>
      <c r="Z4584">
        <v>40</v>
      </c>
      <c r="AA4584">
        <v>6</v>
      </c>
      <c r="AB4584">
        <v>208</v>
      </c>
      <c r="AC4584">
        <v>24</v>
      </c>
      <c r="AI4584">
        <v>2.4</v>
      </c>
      <c r="AJ4584" t="s">
        <v>1710</v>
      </c>
      <c r="AK4584" t="s">
        <v>1710</v>
      </c>
      <c r="AT4584" t="s">
        <v>1710</v>
      </c>
      <c r="AU4584" t="s">
        <v>1710</v>
      </c>
      <c r="BN4584">
        <v>0</v>
      </c>
      <c r="BO4584">
        <v>0</v>
      </c>
      <c r="BP4584">
        <v>0</v>
      </c>
      <c r="BS4584">
        <v>1</v>
      </c>
      <c r="BT4584" t="str">
        <f t="shared" si="284"/>
        <v/>
      </c>
      <c r="BU4584" t="str">
        <f t="shared" si="285"/>
        <v/>
      </c>
      <c r="BV4584" t="str">
        <f t="shared" si="286"/>
        <v/>
      </c>
      <c r="BW4584" t="str">
        <f t="shared" si="287"/>
        <v/>
      </c>
    </row>
    <row r="4585" spans="1:75" x14ac:dyDescent="0.35">
      <c r="A4585">
        <v>420</v>
      </c>
      <c r="B4585" t="s">
        <v>1472</v>
      </c>
      <c r="C4585" t="s">
        <v>83</v>
      </c>
      <c r="D4585">
        <v>154</v>
      </c>
      <c r="E4585">
        <v>284.29000000000002</v>
      </c>
      <c r="F4585">
        <v>2018</v>
      </c>
      <c r="G4585">
        <v>3</v>
      </c>
      <c r="H4585">
        <v>64</v>
      </c>
      <c r="I4585">
        <v>74</v>
      </c>
      <c r="J4585">
        <v>60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-0.31</v>
      </c>
      <c r="U4585">
        <v>-0.32</v>
      </c>
      <c r="V4585">
        <v>-0.63</v>
      </c>
      <c r="W4585">
        <v>-0.89</v>
      </c>
      <c r="Z4585">
        <v>23</v>
      </c>
      <c r="AA4585">
        <v>8</v>
      </c>
      <c r="AB4585">
        <v>300</v>
      </c>
      <c r="AC4585">
        <v>24</v>
      </c>
      <c r="AH4585">
        <v>7.17</v>
      </c>
      <c r="AI4585">
        <v>5.99</v>
      </c>
      <c r="AJ4585">
        <v>5.4899999999999997E-2</v>
      </c>
      <c r="AK4585">
        <v>0.12709999999999999</v>
      </c>
      <c r="AL4585">
        <v>1.28</v>
      </c>
      <c r="AM4585">
        <v>1.33</v>
      </c>
      <c r="AO4585">
        <v>16</v>
      </c>
      <c r="AP4585">
        <v>9.1999999999999993</v>
      </c>
      <c r="AQ4585">
        <v>9.1999999999999993</v>
      </c>
      <c r="AR4585">
        <v>1.35</v>
      </c>
      <c r="AS4585">
        <v>1.91</v>
      </c>
      <c r="AT4585">
        <v>0.254</v>
      </c>
      <c r="AU4585">
        <v>0.254</v>
      </c>
      <c r="BN4585">
        <v>0</v>
      </c>
      <c r="BO4585">
        <v>0</v>
      </c>
      <c r="BP4585">
        <v>0</v>
      </c>
      <c r="BS4585">
        <v>1</v>
      </c>
      <c r="BT4585">
        <f t="shared" si="284"/>
        <v>5.4899999999999997E-2</v>
      </c>
      <c r="BU4585">
        <f t="shared" si="285"/>
        <v>0.12709999999999999</v>
      </c>
      <c r="BV4585">
        <f t="shared" si="286"/>
        <v>0.254</v>
      </c>
      <c r="BW4585">
        <f t="shared" si="287"/>
        <v>0.254</v>
      </c>
    </row>
    <row r="4586" spans="1:75" x14ac:dyDescent="0.35">
      <c r="A4586">
        <v>421</v>
      </c>
      <c r="B4586" t="s">
        <v>1289</v>
      </c>
      <c r="C4586" t="s">
        <v>83</v>
      </c>
      <c r="D4586">
        <v>155</v>
      </c>
      <c r="E4586">
        <v>284.85000000000002</v>
      </c>
      <c r="F4586">
        <v>2018</v>
      </c>
      <c r="G4586">
        <v>3</v>
      </c>
      <c r="M4586">
        <v>0</v>
      </c>
      <c r="N4586">
        <v>0</v>
      </c>
      <c r="O4586">
        <v>0</v>
      </c>
      <c r="P4586">
        <v>0</v>
      </c>
      <c r="S4586">
        <v>0</v>
      </c>
      <c r="V4586">
        <v>0</v>
      </c>
      <c r="W4586">
        <v>0</v>
      </c>
      <c r="Z4586">
        <v>25</v>
      </c>
      <c r="AA4586">
        <v>3</v>
      </c>
      <c r="AB4586">
        <v>79</v>
      </c>
      <c r="AC4586">
        <v>24</v>
      </c>
      <c r="AF4586">
        <v>134</v>
      </c>
      <c r="AG4586">
        <v>1.1299999999999999</v>
      </c>
      <c r="AJ4586">
        <v>2.5600000000000001E-2</v>
      </c>
      <c r="AK4586" t="s">
        <v>1710</v>
      </c>
      <c r="AL4586">
        <v>0.79</v>
      </c>
      <c r="AN4586">
        <v>15</v>
      </c>
      <c r="AR4586">
        <v>1.18</v>
      </c>
      <c r="AT4586" t="s">
        <v>1710</v>
      </c>
      <c r="AU4586" t="s">
        <v>1710</v>
      </c>
      <c r="BN4586">
        <v>0</v>
      </c>
      <c r="BO4586">
        <v>0</v>
      </c>
      <c r="BP4586">
        <v>0</v>
      </c>
      <c r="BS4586">
        <v>2</v>
      </c>
      <c r="BT4586">
        <f t="shared" si="284"/>
        <v>2.5600000000000001E-2</v>
      </c>
      <c r="BU4586" t="str">
        <f t="shared" si="285"/>
        <v/>
      </c>
      <c r="BV4586" t="str">
        <f t="shared" si="286"/>
        <v/>
      </c>
      <c r="BW4586" t="str">
        <f t="shared" si="287"/>
        <v/>
      </c>
    </row>
    <row r="4587" spans="1:75" x14ac:dyDescent="0.35">
      <c r="A4587">
        <v>422</v>
      </c>
      <c r="B4587" t="s">
        <v>1473</v>
      </c>
      <c r="C4587" t="s">
        <v>79</v>
      </c>
      <c r="D4587">
        <v>49</v>
      </c>
      <c r="E4587">
        <v>285.20999999999998</v>
      </c>
      <c r="F4587">
        <v>2018</v>
      </c>
      <c r="G4587">
        <v>1</v>
      </c>
      <c r="I4587">
        <v>54</v>
      </c>
      <c r="M4587">
        <v>0</v>
      </c>
      <c r="N4587">
        <v>0</v>
      </c>
      <c r="O4587">
        <v>0</v>
      </c>
      <c r="P4587">
        <v>0</v>
      </c>
      <c r="S4587">
        <v>0</v>
      </c>
      <c r="V4587">
        <v>0</v>
      </c>
      <c r="W4587">
        <v>0</v>
      </c>
      <c r="AA4587">
        <v>6</v>
      </c>
      <c r="AB4587">
        <v>199</v>
      </c>
      <c r="AC4587">
        <v>24</v>
      </c>
      <c r="AI4587">
        <v>3.55</v>
      </c>
      <c r="AJ4587" t="s">
        <v>1710</v>
      </c>
      <c r="AK4587" t="s">
        <v>1710</v>
      </c>
      <c r="AT4587" t="s">
        <v>1710</v>
      </c>
      <c r="AU4587" t="s">
        <v>1710</v>
      </c>
      <c r="BM4587" t="e">
        <v>#N/A</v>
      </c>
      <c r="BN4587">
        <v>0</v>
      </c>
      <c r="BO4587">
        <v>0</v>
      </c>
      <c r="BP4587">
        <v>0</v>
      </c>
      <c r="BS4587">
        <v>1</v>
      </c>
      <c r="BT4587" t="str">
        <f t="shared" si="284"/>
        <v/>
      </c>
      <c r="BU4587" t="str">
        <f t="shared" si="285"/>
        <v/>
      </c>
      <c r="BV4587" t="str">
        <f t="shared" si="286"/>
        <v/>
      </c>
      <c r="BW4587" t="str">
        <f t="shared" si="287"/>
        <v/>
      </c>
    </row>
    <row r="4588" spans="1:75" x14ac:dyDescent="0.35">
      <c r="A4588">
        <v>423</v>
      </c>
      <c r="B4588" t="s">
        <v>944</v>
      </c>
      <c r="C4588" t="s">
        <v>70</v>
      </c>
      <c r="D4588">
        <v>123</v>
      </c>
      <c r="E4588">
        <v>286.14999999999998</v>
      </c>
      <c r="F4588">
        <v>2018</v>
      </c>
      <c r="G4588">
        <v>2</v>
      </c>
      <c r="M4588">
        <v>0</v>
      </c>
      <c r="N4588">
        <v>0</v>
      </c>
      <c r="O4588">
        <v>0</v>
      </c>
      <c r="P4588">
        <v>0</v>
      </c>
      <c r="S4588">
        <v>1</v>
      </c>
      <c r="V4588">
        <v>0</v>
      </c>
      <c r="W4588">
        <v>0</v>
      </c>
      <c r="Z4588">
        <v>28</v>
      </c>
      <c r="AA4588">
        <v>3</v>
      </c>
      <c r="AB4588">
        <v>69</v>
      </c>
      <c r="AC4588">
        <v>24</v>
      </c>
      <c r="AF4588">
        <v>65</v>
      </c>
      <c r="AG4588">
        <v>4.71</v>
      </c>
      <c r="AJ4588">
        <v>7.7200000000000005E-2</v>
      </c>
      <c r="AK4588" t="s">
        <v>1710</v>
      </c>
      <c r="AL4588">
        <v>1.03</v>
      </c>
      <c r="AN4588">
        <v>16</v>
      </c>
      <c r="AT4588" t="s">
        <v>1710</v>
      </c>
      <c r="AU4588" t="s">
        <v>1710</v>
      </c>
      <c r="BN4588">
        <v>0</v>
      </c>
      <c r="BO4588">
        <v>0</v>
      </c>
      <c r="BP4588">
        <v>0</v>
      </c>
      <c r="BS4588">
        <v>5</v>
      </c>
      <c r="BT4588">
        <f t="shared" si="284"/>
        <v>7.7200000000000005E-2</v>
      </c>
      <c r="BU4588" t="str">
        <f t="shared" si="285"/>
        <v/>
      </c>
      <c r="BV4588" t="str">
        <f t="shared" si="286"/>
        <v/>
      </c>
      <c r="BW4588" t="str">
        <f t="shared" si="287"/>
        <v/>
      </c>
    </row>
    <row r="4589" spans="1:75" x14ac:dyDescent="0.35">
      <c r="A4589">
        <v>424</v>
      </c>
      <c r="B4589" t="s">
        <v>543</v>
      </c>
      <c r="C4589" t="s">
        <v>83</v>
      </c>
      <c r="D4589">
        <v>156</v>
      </c>
      <c r="E4589">
        <v>286.22000000000003</v>
      </c>
      <c r="F4589">
        <v>2018</v>
      </c>
      <c r="G4589">
        <v>3</v>
      </c>
      <c r="H4589">
        <v>133</v>
      </c>
      <c r="M4589">
        <v>0</v>
      </c>
      <c r="N4589">
        <v>0</v>
      </c>
      <c r="O4589">
        <v>0</v>
      </c>
      <c r="P4589">
        <v>0</v>
      </c>
      <c r="S4589">
        <v>1</v>
      </c>
      <c r="T4589">
        <v>-0.15</v>
      </c>
      <c r="V4589">
        <v>-0.15</v>
      </c>
      <c r="W4589">
        <v>-0.15</v>
      </c>
      <c r="Z4589">
        <v>32</v>
      </c>
      <c r="AA4589">
        <v>3</v>
      </c>
      <c r="AB4589">
        <v>78</v>
      </c>
      <c r="AC4589">
        <v>24</v>
      </c>
      <c r="AF4589">
        <v>53</v>
      </c>
      <c r="AG4589">
        <v>7.8</v>
      </c>
      <c r="AH4589">
        <v>6.25</v>
      </c>
      <c r="AJ4589">
        <v>0.18609999999999999</v>
      </c>
      <c r="AK4589">
        <v>3.3300000000000003E-2</v>
      </c>
      <c r="AL4589">
        <v>1.04</v>
      </c>
      <c r="AM4589">
        <v>1.03</v>
      </c>
      <c r="AN4589">
        <v>16</v>
      </c>
      <c r="AO4589">
        <v>6</v>
      </c>
      <c r="AP4589">
        <v>8.8000000000000007</v>
      </c>
      <c r="AQ4589">
        <v>8.8000000000000007</v>
      </c>
      <c r="AR4589">
        <v>1.45</v>
      </c>
      <c r="AS4589">
        <v>2.34</v>
      </c>
      <c r="AT4589">
        <v>0.32600000000000001</v>
      </c>
      <c r="AU4589">
        <v>0.32600000000000001</v>
      </c>
      <c r="BN4589">
        <v>0</v>
      </c>
      <c r="BO4589">
        <v>0</v>
      </c>
      <c r="BP4589">
        <v>0</v>
      </c>
      <c r="BS4589">
        <v>9</v>
      </c>
      <c r="BT4589">
        <f t="shared" si="284"/>
        <v>0.18609999999999999</v>
      </c>
      <c r="BU4589">
        <f t="shared" si="285"/>
        <v>3.3300000000000003E-2</v>
      </c>
      <c r="BV4589">
        <f t="shared" si="286"/>
        <v>0.32600000000000001</v>
      </c>
      <c r="BW4589">
        <f t="shared" si="287"/>
        <v>0.32600000000000001</v>
      </c>
    </row>
    <row r="4590" spans="1:75" x14ac:dyDescent="0.35">
      <c r="A4590">
        <v>425</v>
      </c>
      <c r="B4590" t="s">
        <v>1474</v>
      </c>
      <c r="C4590" t="s">
        <v>70</v>
      </c>
      <c r="D4590">
        <v>124</v>
      </c>
      <c r="E4590">
        <v>286.67</v>
      </c>
      <c r="F4590">
        <v>2018</v>
      </c>
      <c r="G4590">
        <v>2</v>
      </c>
      <c r="H4590">
        <v>59</v>
      </c>
      <c r="I4590">
        <v>51</v>
      </c>
      <c r="J4590">
        <v>37</v>
      </c>
      <c r="M4590">
        <v>0</v>
      </c>
      <c r="N4590">
        <v>0</v>
      </c>
      <c r="O4590">
        <v>0</v>
      </c>
      <c r="P4590">
        <v>0</v>
      </c>
      <c r="S4590">
        <v>0</v>
      </c>
      <c r="T4590">
        <v>-0.05</v>
      </c>
      <c r="U4590">
        <v>-0.28999999999999998</v>
      </c>
      <c r="V4590">
        <v>-0.34</v>
      </c>
      <c r="W4590">
        <v>-0.47</v>
      </c>
      <c r="Z4590">
        <v>23</v>
      </c>
      <c r="AA4590">
        <v>8</v>
      </c>
      <c r="AB4590">
        <v>300</v>
      </c>
      <c r="AC4590">
        <v>24</v>
      </c>
      <c r="AD4590">
        <v>67</v>
      </c>
      <c r="AE4590">
        <v>79</v>
      </c>
      <c r="AH4590">
        <v>8.7799999999999994</v>
      </c>
      <c r="AI4590">
        <v>5.91</v>
      </c>
      <c r="AJ4590" t="s">
        <v>1710</v>
      </c>
      <c r="AK4590">
        <v>3.8E-3</v>
      </c>
      <c r="AM4590">
        <v>0.38</v>
      </c>
      <c r="AO4590">
        <v>10</v>
      </c>
      <c r="AP4590">
        <v>1.5</v>
      </c>
      <c r="AQ4590">
        <v>1.5</v>
      </c>
      <c r="AR4590">
        <v>2</v>
      </c>
      <c r="AS4590">
        <v>2</v>
      </c>
      <c r="AT4590">
        <v>0</v>
      </c>
      <c r="AU4590">
        <v>0</v>
      </c>
      <c r="BN4590">
        <v>0</v>
      </c>
      <c r="BO4590">
        <v>0</v>
      </c>
      <c r="BP4590">
        <v>0</v>
      </c>
      <c r="BS4590">
        <v>1</v>
      </c>
      <c r="BT4590" t="str">
        <f t="shared" si="284"/>
        <v/>
      </c>
      <c r="BU4590">
        <f t="shared" si="285"/>
        <v>3.8E-3</v>
      </c>
      <c r="BV4590">
        <f t="shared" si="286"/>
        <v>0</v>
      </c>
      <c r="BW4590">
        <f t="shared" si="287"/>
        <v>0</v>
      </c>
    </row>
    <row r="4591" spans="1:75" x14ac:dyDescent="0.35">
      <c r="A4591">
        <v>426</v>
      </c>
      <c r="B4591" t="s">
        <v>447</v>
      </c>
      <c r="C4591" t="s">
        <v>83</v>
      </c>
      <c r="D4591">
        <v>157</v>
      </c>
      <c r="E4591">
        <v>287.74</v>
      </c>
      <c r="F4591">
        <v>2018</v>
      </c>
      <c r="G4591">
        <v>3</v>
      </c>
      <c r="M4591">
        <v>0</v>
      </c>
      <c r="N4591">
        <v>0</v>
      </c>
      <c r="O4591">
        <v>0</v>
      </c>
      <c r="P4591">
        <v>0</v>
      </c>
      <c r="S4591">
        <v>4</v>
      </c>
      <c r="V4591">
        <v>0</v>
      </c>
      <c r="W4591">
        <v>0</v>
      </c>
      <c r="Z4591">
        <v>30</v>
      </c>
      <c r="AA4591">
        <v>1</v>
      </c>
      <c r="AB4591">
        <v>19</v>
      </c>
      <c r="AC4591">
        <v>24</v>
      </c>
      <c r="AF4591">
        <v>64</v>
      </c>
      <c r="AG4591">
        <v>8.5</v>
      </c>
      <c r="AJ4591">
        <v>0.12859999999999999</v>
      </c>
      <c r="AK4591" t="s">
        <v>1710</v>
      </c>
      <c r="AL4591">
        <v>1.43</v>
      </c>
      <c r="AN4591">
        <v>12</v>
      </c>
      <c r="AR4591">
        <v>1.52</v>
      </c>
      <c r="AT4591" t="s">
        <v>1710</v>
      </c>
      <c r="AU4591" t="s">
        <v>1710</v>
      </c>
      <c r="BN4591">
        <v>0</v>
      </c>
      <c r="BO4591">
        <v>0</v>
      </c>
      <c r="BP4591">
        <v>0</v>
      </c>
      <c r="BS4591">
        <v>10</v>
      </c>
      <c r="BT4591">
        <f t="shared" si="284"/>
        <v>0.12859999999999999</v>
      </c>
      <c r="BU4591" t="str">
        <f t="shared" si="285"/>
        <v/>
      </c>
      <c r="BV4591" t="str">
        <f t="shared" si="286"/>
        <v/>
      </c>
      <c r="BW4591" t="str">
        <f t="shared" si="287"/>
        <v/>
      </c>
    </row>
    <row r="4592" spans="1:75" x14ac:dyDescent="0.35">
      <c r="A4592">
        <v>427</v>
      </c>
      <c r="B4592" t="s">
        <v>935</v>
      </c>
      <c r="C4592" t="s">
        <v>83</v>
      </c>
      <c r="D4592">
        <v>158</v>
      </c>
      <c r="E4592">
        <v>287.82</v>
      </c>
      <c r="F4592">
        <v>2018</v>
      </c>
      <c r="G4592">
        <v>3</v>
      </c>
      <c r="H4592">
        <v>135</v>
      </c>
      <c r="I4592">
        <v>93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-0.23</v>
      </c>
      <c r="U4592">
        <v>-0.61</v>
      </c>
      <c r="V4592">
        <v>-0.84</v>
      </c>
      <c r="W4592">
        <v>-0.84</v>
      </c>
      <c r="Z4592">
        <v>26</v>
      </c>
      <c r="AA4592">
        <v>2</v>
      </c>
      <c r="AB4592">
        <v>56</v>
      </c>
      <c r="AC4592">
        <v>24</v>
      </c>
      <c r="AF4592">
        <v>94</v>
      </c>
      <c r="AG4592">
        <v>5.43</v>
      </c>
      <c r="AH4592">
        <v>6</v>
      </c>
      <c r="AI4592">
        <v>4.4000000000000004</v>
      </c>
      <c r="AJ4592">
        <v>5.4800000000000001E-2</v>
      </c>
      <c r="AK4592">
        <v>2.9100000000000001E-2</v>
      </c>
      <c r="AL4592">
        <v>1.24</v>
      </c>
      <c r="AM4592">
        <v>1.34</v>
      </c>
      <c r="AN4592">
        <v>11</v>
      </c>
      <c r="AO4592">
        <v>6</v>
      </c>
      <c r="AP4592">
        <v>19.899999999999999</v>
      </c>
      <c r="AQ4592">
        <v>19.899999999999999</v>
      </c>
      <c r="AR4592">
        <v>2.21</v>
      </c>
      <c r="AS4592">
        <v>2.25</v>
      </c>
      <c r="AT4592">
        <v>0.128</v>
      </c>
      <c r="AU4592">
        <v>0.128</v>
      </c>
      <c r="BN4592">
        <v>0</v>
      </c>
      <c r="BO4592">
        <v>0</v>
      </c>
      <c r="BP4592">
        <v>0</v>
      </c>
      <c r="BS4592">
        <v>5</v>
      </c>
      <c r="BT4592">
        <f t="shared" si="284"/>
        <v>5.4800000000000001E-2</v>
      </c>
      <c r="BU4592">
        <f t="shared" si="285"/>
        <v>2.9100000000000001E-2</v>
      </c>
      <c r="BV4592">
        <f t="shared" si="286"/>
        <v>0.128</v>
      </c>
      <c r="BW4592">
        <f t="shared" si="287"/>
        <v>0.128</v>
      </c>
    </row>
    <row r="4593" spans="1:75" x14ac:dyDescent="0.35">
      <c r="A4593">
        <v>428</v>
      </c>
      <c r="B4593" t="s">
        <v>1475</v>
      </c>
      <c r="C4593" t="s">
        <v>70</v>
      </c>
      <c r="D4593">
        <v>125</v>
      </c>
      <c r="E4593">
        <v>288.12</v>
      </c>
      <c r="F4593">
        <v>2018</v>
      </c>
      <c r="G4593">
        <v>2</v>
      </c>
      <c r="H4593">
        <v>80</v>
      </c>
      <c r="I4593">
        <v>151</v>
      </c>
      <c r="J4593">
        <v>135</v>
      </c>
      <c r="M4593">
        <v>0</v>
      </c>
      <c r="N4593">
        <v>0</v>
      </c>
      <c r="O4593">
        <v>0</v>
      </c>
      <c r="P4593">
        <v>0</v>
      </c>
      <c r="S4593">
        <v>0</v>
      </c>
      <c r="T4593">
        <v>-0.66</v>
      </c>
      <c r="U4593">
        <v>0</v>
      </c>
      <c r="V4593">
        <v>-0.66</v>
      </c>
      <c r="W4593">
        <v>-1.07</v>
      </c>
      <c r="Z4593">
        <v>24</v>
      </c>
      <c r="AA4593">
        <v>6</v>
      </c>
      <c r="AB4593">
        <v>204</v>
      </c>
      <c r="AC4593">
        <v>25</v>
      </c>
      <c r="AH4593">
        <v>4.43</v>
      </c>
      <c r="AJ4593" t="s">
        <v>1710</v>
      </c>
      <c r="AK4593">
        <v>5.6300000000000003E-2</v>
      </c>
      <c r="AM4593">
        <v>1.43</v>
      </c>
      <c r="AO4593">
        <v>11</v>
      </c>
      <c r="AP4593">
        <v>6.3</v>
      </c>
      <c r="AQ4593">
        <v>6.3</v>
      </c>
      <c r="AR4593">
        <v>1.21</v>
      </c>
      <c r="AS4593">
        <v>1.21</v>
      </c>
      <c r="AT4593">
        <v>8.7999999999999995E-2</v>
      </c>
      <c r="AU4593">
        <v>8.7999999999999995E-2</v>
      </c>
      <c r="BN4593">
        <v>0</v>
      </c>
      <c r="BO4593">
        <v>0</v>
      </c>
      <c r="BP4593">
        <v>0</v>
      </c>
      <c r="BS4593">
        <v>1</v>
      </c>
      <c r="BT4593" t="str">
        <f t="shared" si="284"/>
        <v/>
      </c>
      <c r="BU4593">
        <f t="shared" si="285"/>
        <v>5.6300000000000003E-2</v>
      </c>
      <c r="BV4593">
        <f t="shared" si="286"/>
        <v>8.7999999999999995E-2</v>
      </c>
      <c r="BW4593">
        <f t="shared" si="287"/>
        <v>8.7999999999999995E-2</v>
      </c>
    </row>
    <row r="4594" spans="1:75" x14ac:dyDescent="0.35">
      <c r="A4594">
        <v>429</v>
      </c>
      <c r="B4594" t="s">
        <v>1476</v>
      </c>
      <c r="C4594" t="s">
        <v>83</v>
      </c>
      <c r="D4594">
        <v>159</v>
      </c>
      <c r="E4594">
        <v>289.45999999999998</v>
      </c>
      <c r="F4594">
        <v>2018</v>
      </c>
      <c r="G4594">
        <v>3</v>
      </c>
      <c r="H4594">
        <v>134</v>
      </c>
      <c r="I4594">
        <v>152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-0.02</v>
      </c>
      <c r="U4594">
        <v>-0.57999999999999996</v>
      </c>
      <c r="V4594">
        <v>-0.6</v>
      </c>
      <c r="W4594">
        <v>-0.6</v>
      </c>
      <c r="Z4594">
        <v>24</v>
      </c>
      <c r="AA4594">
        <v>7</v>
      </c>
      <c r="AB4594">
        <v>228</v>
      </c>
      <c r="AC4594">
        <v>25</v>
      </c>
      <c r="AH4594">
        <v>5.2</v>
      </c>
      <c r="AI4594">
        <v>1.51</v>
      </c>
      <c r="AJ4594" t="s">
        <v>1710</v>
      </c>
      <c r="AK4594">
        <v>6.2399999999999997E-2</v>
      </c>
      <c r="AM4594">
        <v>0.69</v>
      </c>
      <c r="AO4594">
        <v>7</v>
      </c>
      <c r="AP4594">
        <v>12</v>
      </c>
      <c r="AQ4594">
        <v>12</v>
      </c>
      <c r="AS4594">
        <v>1.21</v>
      </c>
      <c r="AT4594">
        <v>0.17699999999999999</v>
      </c>
      <c r="AU4594">
        <v>0.17699999999999999</v>
      </c>
      <c r="BN4594">
        <v>0</v>
      </c>
      <c r="BO4594">
        <v>0</v>
      </c>
      <c r="BP4594">
        <v>0</v>
      </c>
      <c r="BS4594">
        <v>1</v>
      </c>
      <c r="BT4594" t="str">
        <f t="shared" si="284"/>
        <v/>
      </c>
      <c r="BU4594">
        <f t="shared" si="285"/>
        <v>6.2399999999999997E-2</v>
      </c>
      <c r="BV4594">
        <f t="shared" si="286"/>
        <v>0.17699999999999999</v>
      </c>
      <c r="BW4594">
        <f t="shared" si="287"/>
        <v>0.17699999999999999</v>
      </c>
    </row>
    <row r="4595" spans="1:75" x14ac:dyDescent="0.35">
      <c r="A4595">
        <v>430</v>
      </c>
      <c r="B4595" t="s">
        <v>1477</v>
      </c>
      <c r="C4595" t="s">
        <v>70</v>
      </c>
      <c r="D4595">
        <v>126</v>
      </c>
      <c r="E4595">
        <v>289.49</v>
      </c>
      <c r="F4595">
        <v>2018</v>
      </c>
      <c r="G4595">
        <v>2</v>
      </c>
      <c r="H4595">
        <v>121</v>
      </c>
      <c r="M4595">
        <v>0</v>
      </c>
      <c r="N4595">
        <v>0</v>
      </c>
      <c r="O4595">
        <v>0</v>
      </c>
      <c r="P4595">
        <v>0</v>
      </c>
      <c r="S4595">
        <v>0</v>
      </c>
      <c r="T4595">
        <v>-0.5</v>
      </c>
      <c r="V4595">
        <v>-0.5</v>
      </c>
      <c r="W4595">
        <v>-0.5</v>
      </c>
      <c r="Z4595">
        <v>23</v>
      </c>
      <c r="AA4595">
        <v>8</v>
      </c>
      <c r="AB4595">
        <v>300</v>
      </c>
      <c r="AC4595">
        <v>25</v>
      </c>
      <c r="AH4595">
        <v>1.42</v>
      </c>
      <c r="AJ4595" t="s">
        <v>1710</v>
      </c>
      <c r="AK4595">
        <v>5.3E-3</v>
      </c>
      <c r="AM4595">
        <v>1.17</v>
      </c>
      <c r="AO4595">
        <v>5</v>
      </c>
      <c r="AP4595">
        <v>3.7</v>
      </c>
      <c r="AQ4595">
        <v>3.7</v>
      </c>
      <c r="AR4595">
        <v>1.37</v>
      </c>
      <c r="AS4595">
        <v>1.37</v>
      </c>
      <c r="AT4595">
        <v>0.111</v>
      </c>
      <c r="AU4595">
        <v>0.111</v>
      </c>
      <c r="BN4595">
        <v>0</v>
      </c>
      <c r="BO4595">
        <v>0</v>
      </c>
      <c r="BP4595">
        <v>0</v>
      </c>
      <c r="BS4595">
        <v>1</v>
      </c>
      <c r="BT4595" t="str">
        <f t="shared" si="284"/>
        <v/>
      </c>
      <c r="BU4595">
        <f t="shared" si="285"/>
        <v>5.3E-3</v>
      </c>
      <c r="BV4595">
        <f t="shared" si="286"/>
        <v>0.111</v>
      </c>
      <c r="BW4595">
        <f t="shared" si="287"/>
        <v>0.111</v>
      </c>
    </row>
    <row r="4596" spans="1:75" x14ac:dyDescent="0.35">
      <c r="A4596">
        <v>431</v>
      </c>
      <c r="B4596" t="s">
        <v>1160</v>
      </c>
      <c r="C4596" t="s">
        <v>70</v>
      </c>
      <c r="D4596">
        <v>127</v>
      </c>
      <c r="E4596">
        <v>289.51</v>
      </c>
      <c r="F4596">
        <v>2018</v>
      </c>
      <c r="G4596">
        <v>2</v>
      </c>
      <c r="H4596">
        <v>107</v>
      </c>
      <c r="I4596">
        <v>41</v>
      </c>
      <c r="J4596">
        <v>113</v>
      </c>
      <c r="M4596">
        <v>0</v>
      </c>
      <c r="N4596">
        <v>0</v>
      </c>
      <c r="O4596">
        <v>0</v>
      </c>
      <c r="P4596">
        <v>0</v>
      </c>
      <c r="S4596">
        <v>0</v>
      </c>
      <c r="T4596">
        <v>-0.36</v>
      </c>
      <c r="U4596">
        <v>-0.42</v>
      </c>
      <c r="V4596">
        <v>-0.78</v>
      </c>
      <c r="W4596">
        <v>-0.78</v>
      </c>
      <c r="Z4596">
        <v>25</v>
      </c>
      <c r="AA4596">
        <v>5</v>
      </c>
      <c r="AB4596">
        <v>143</v>
      </c>
      <c r="AC4596">
        <v>25</v>
      </c>
      <c r="AE4596">
        <v>71</v>
      </c>
      <c r="AF4596">
        <v>59</v>
      </c>
      <c r="AG4596">
        <v>5.8</v>
      </c>
      <c r="AH4596">
        <v>1.68</v>
      </c>
      <c r="AI4596">
        <v>7.62</v>
      </c>
      <c r="AJ4596">
        <v>8.1000000000000003E-2</v>
      </c>
      <c r="AK4596">
        <v>2.0999999999999999E-3</v>
      </c>
      <c r="AL4596">
        <v>1.6</v>
      </c>
      <c r="AM4596">
        <v>0.36</v>
      </c>
      <c r="AN4596">
        <v>15</v>
      </c>
      <c r="AO4596">
        <v>8</v>
      </c>
      <c r="AP4596">
        <v>2</v>
      </c>
      <c r="AQ4596">
        <v>2</v>
      </c>
      <c r="AR4596">
        <v>1.9</v>
      </c>
      <c r="AS4596">
        <v>1.9</v>
      </c>
      <c r="AT4596">
        <v>0.03</v>
      </c>
      <c r="AU4596">
        <v>0.03</v>
      </c>
      <c r="BN4596">
        <v>0</v>
      </c>
      <c r="BO4596">
        <v>0</v>
      </c>
      <c r="BP4596">
        <v>0</v>
      </c>
      <c r="BS4596">
        <v>3</v>
      </c>
      <c r="BT4596">
        <f t="shared" si="284"/>
        <v>8.1000000000000003E-2</v>
      </c>
      <c r="BU4596">
        <f t="shared" si="285"/>
        <v>2.0999999999999999E-3</v>
      </c>
      <c r="BV4596">
        <f t="shared" si="286"/>
        <v>0.03</v>
      </c>
      <c r="BW4596">
        <f t="shared" si="287"/>
        <v>0.03</v>
      </c>
    </row>
    <row r="4597" spans="1:75" x14ac:dyDescent="0.35">
      <c r="A4597">
        <v>432</v>
      </c>
      <c r="B4597" t="s">
        <v>1184</v>
      </c>
      <c r="C4597" t="s">
        <v>83</v>
      </c>
      <c r="D4597">
        <v>160</v>
      </c>
      <c r="E4597">
        <v>289.55</v>
      </c>
      <c r="F4597">
        <v>2018</v>
      </c>
      <c r="G4597">
        <v>3</v>
      </c>
      <c r="H4597">
        <v>121</v>
      </c>
      <c r="I4597">
        <v>190</v>
      </c>
      <c r="J4597">
        <v>224</v>
      </c>
      <c r="M4597">
        <v>0</v>
      </c>
      <c r="N4597">
        <v>0</v>
      </c>
      <c r="O4597">
        <v>0</v>
      </c>
      <c r="P4597">
        <v>0</v>
      </c>
      <c r="S4597">
        <v>0</v>
      </c>
      <c r="T4597">
        <v>-0.78</v>
      </c>
      <c r="U4597">
        <v>-0.59</v>
      </c>
      <c r="V4597">
        <v>-1.37</v>
      </c>
      <c r="W4597">
        <v>-1.37</v>
      </c>
      <c r="Z4597">
        <v>25</v>
      </c>
      <c r="AA4597">
        <v>4</v>
      </c>
      <c r="AB4597">
        <v>107</v>
      </c>
      <c r="AC4597">
        <v>25</v>
      </c>
      <c r="AD4597">
        <v>102</v>
      </c>
      <c r="AF4597">
        <v>93</v>
      </c>
      <c r="AG4597">
        <v>4.6100000000000003</v>
      </c>
      <c r="AH4597">
        <v>2.89</v>
      </c>
      <c r="AI4597">
        <v>0.51</v>
      </c>
      <c r="AJ4597">
        <v>6.5299999999999997E-2</v>
      </c>
      <c r="AK4597">
        <v>4.7500000000000001E-2</v>
      </c>
      <c r="AL4597">
        <v>1.02</v>
      </c>
      <c r="AM4597">
        <v>0.95</v>
      </c>
      <c r="AN4597">
        <v>13</v>
      </c>
      <c r="AO4597">
        <v>16</v>
      </c>
      <c r="AP4597">
        <v>11</v>
      </c>
      <c r="AQ4597">
        <v>11</v>
      </c>
      <c r="AR4597">
        <v>1.79</v>
      </c>
      <c r="AS4597">
        <v>1.78</v>
      </c>
      <c r="AT4597">
        <v>0.313</v>
      </c>
      <c r="AU4597">
        <v>0.313</v>
      </c>
      <c r="BN4597">
        <v>0</v>
      </c>
      <c r="BO4597">
        <v>0</v>
      </c>
      <c r="BP4597">
        <v>0</v>
      </c>
      <c r="BS4597">
        <v>3</v>
      </c>
      <c r="BT4597">
        <f t="shared" si="284"/>
        <v>6.5299999999999997E-2</v>
      </c>
      <c r="BU4597">
        <f t="shared" si="285"/>
        <v>4.7500000000000001E-2</v>
      </c>
      <c r="BV4597">
        <f t="shared" si="286"/>
        <v>0.313</v>
      </c>
      <c r="BW4597">
        <f t="shared" si="287"/>
        <v>0.313</v>
      </c>
    </row>
    <row r="4598" spans="1:75" x14ac:dyDescent="0.35">
      <c r="A4598">
        <v>433</v>
      </c>
      <c r="B4598" t="s">
        <v>720</v>
      </c>
      <c r="C4598" t="s">
        <v>83</v>
      </c>
      <c r="D4598">
        <v>161</v>
      </c>
      <c r="E4598">
        <v>289.76</v>
      </c>
      <c r="F4598">
        <v>2018</v>
      </c>
      <c r="G4598">
        <v>3</v>
      </c>
      <c r="M4598">
        <v>0</v>
      </c>
      <c r="N4598">
        <v>0</v>
      </c>
      <c r="O4598">
        <v>0</v>
      </c>
      <c r="P4598">
        <v>0</v>
      </c>
      <c r="S4598">
        <v>1</v>
      </c>
      <c r="V4598">
        <v>0</v>
      </c>
      <c r="W4598">
        <v>0</v>
      </c>
      <c r="Z4598">
        <v>29</v>
      </c>
      <c r="AA4598">
        <v>1</v>
      </c>
      <c r="AB4598">
        <v>20</v>
      </c>
      <c r="AC4598">
        <v>25</v>
      </c>
      <c r="AF4598">
        <v>51</v>
      </c>
      <c r="AG4598">
        <v>7.9</v>
      </c>
      <c r="AJ4598" t="s">
        <v>1710</v>
      </c>
      <c r="AK4598" t="s">
        <v>1710</v>
      </c>
      <c r="AN4598">
        <v>16</v>
      </c>
      <c r="AT4598" t="s">
        <v>1710</v>
      </c>
      <c r="AU4598" t="s">
        <v>1710</v>
      </c>
      <c r="BN4598">
        <v>0</v>
      </c>
      <c r="BO4598">
        <v>0</v>
      </c>
      <c r="BP4598">
        <v>0</v>
      </c>
      <c r="BS4598">
        <v>7</v>
      </c>
      <c r="BT4598" t="str">
        <f t="shared" si="284"/>
        <v/>
      </c>
      <c r="BU4598" t="str">
        <f t="shared" si="285"/>
        <v/>
      </c>
      <c r="BV4598" t="str">
        <f t="shared" si="286"/>
        <v/>
      </c>
      <c r="BW4598" t="str">
        <f t="shared" si="287"/>
        <v/>
      </c>
    </row>
    <row r="4599" spans="1:75" x14ac:dyDescent="0.35">
      <c r="A4599">
        <v>434</v>
      </c>
      <c r="B4599" t="s">
        <v>982</v>
      </c>
      <c r="C4599" t="s">
        <v>116</v>
      </c>
      <c r="D4599">
        <v>65</v>
      </c>
      <c r="E4599">
        <v>289.86</v>
      </c>
      <c r="F4599">
        <v>2018</v>
      </c>
      <c r="G4599">
        <v>4</v>
      </c>
      <c r="H4599">
        <v>43</v>
      </c>
      <c r="I4599">
        <v>44</v>
      </c>
      <c r="J4599">
        <v>84</v>
      </c>
      <c r="M4599">
        <v>0</v>
      </c>
      <c r="N4599">
        <v>0</v>
      </c>
      <c r="O4599">
        <v>0</v>
      </c>
      <c r="P4599">
        <v>0</v>
      </c>
      <c r="S4599">
        <v>0</v>
      </c>
      <c r="T4599">
        <v>-0.48</v>
      </c>
      <c r="U4599">
        <v>-0.54</v>
      </c>
      <c r="V4599">
        <v>-1.02</v>
      </c>
      <c r="W4599">
        <v>-1.07</v>
      </c>
      <c r="Z4599">
        <v>27</v>
      </c>
      <c r="AA4599">
        <v>8</v>
      </c>
      <c r="AB4599">
        <v>300</v>
      </c>
      <c r="AC4599">
        <v>25</v>
      </c>
      <c r="AF4599">
        <v>46</v>
      </c>
      <c r="AG4599">
        <v>2.9</v>
      </c>
      <c r="AH4599">
        <v>3.09</v>
      </c>
      <c r="AI4599">
        <v>3.19</v>
      </c>
      <c r="AJ4599">
        <v>6.9000000000000006E-2</v>
      </c>
      <c r="AK4599">
        <v>4.24E-2</v>
      </c>
      <c r="AL4599">
        <v>1.02</v>
      </c>
      <c r="AM4599">
        <v>0.99</v>
      </c>
      <c r="AN4599">
        <v>16</v>
      </c>
      <c r="AO4599">
        <v>15</v>
      </c>
      <c r="AP4599">
        <v>8.9</v>
      </c>
      <c r="AQ4599">
        <v>8.9</v>
      </c>
      <c r="AR4599">
        <v>1.36</v>
      </c>
      <c r="AS4599">
        <v>1.86</v>
      </c>
      <c r="AT4599">
        <v>0.13</v>
      </c>
      <c r="AU4599">
        <v>0.13</v>
      </c>
      <c r="BN4599">
        <v>0</v>
      </c>
      <c r="BO4599">
        <v>0</v>
      </c>
      <c r="BP4599">
        <v>0</v>
      </c>
      <c r="BS4599">
        <v>5</v>
      </c>
      <c r="BT4599">
        <f t="shared" si="284"/>
        <v>6.9000000000000006E-2</v>
      </c>
      <c r="BU4599">
        <f t="shared" si="285"/>
        <v>4.24E-2</v>
      </c>
      <c r="BV4599">
        <f t="shared" si="286"/>
        <v>0.13</v>
      </c>
      <c r="BW4599">
        <f t="shared" si="287"/>
        <v>0.13</v>
      </c>
    </row>
    <row r="4600" spans="1:75" x14ac:dyDescent="0.35">
      <c r="A4600">
        <v>435</v>
      </c>
      <c r="B4600" t="s">
        <v>453</v>
      </c>
      <c r="C4600" t="s">
        <v>83</v>
      </c>
      <c r="D4600">
        <v>162</v>
      </c>
      <c r="E4600">
        <v>290.26</v>
      </c>
      <c r="F4600">
        <v>2018</v>
      </c>
      <c r="G4600">
        <v>3</v>
      </c>
      <c r="M4600">
        <v>0</v>
      </c>
      <c r="N4600">
        <v>0</v>
      </c>
      <c r="O4600">
        <v>0</v>
      </c>
      <c r="P4600">
        <v>0</v>
      </c>
      <c r="S4600">
        <v>0</v>
      </c>
      <c r="V4600">
        <v>0</v>
      </c>
      <c r="W4600">
        <v>0</v>
      </c>
      <c r="Z4600">
        <v>30</v>
      </c>
      <c r="AA4600">
        <v>1</v>
      </c>
      <c r="AB4600">
        <v>30</v>
      </c>
      <c r="AC4600">
        <v>25</v>
      </c>
      <c r="AJ4600">
        <v>6.4100000000000004E-2</v>
      </c>
      <c r="AK4600" t="s">
        <v>1710</v>
      </c>
      <c r="AL4600">
        <v>1.01</v>
      </c>
      <c r="AR4600">
        <v>1.44</v>
      </c>
      <c r="AT4600" t="s">
        <v>1710</v>
      </c>
      <c r="AU4600" t="s">
        <v>1710</v>
      </c>
      <c r="BN4600">
        <v>0</v>
      </c>
      <c r="BO4600">
        <v>0</v>
      </c>
      <c r="BP4600">
        <v>0</v>
      </c>
      <c r="BS4600">
        <v>10</v>
      </c>
      <c r="BT4600">
        <f t="shared" si="284"/>
        <v>6.4100000000000004E-2</v>
      </c>
      <c r="BU4600" t="str">
        <f t="shared" si="285"/>
        <v/>
      </c>
      <c r="BV4600" t="str">
        <f t="shared" si="286"/>
        <v/>
      </c>
      <c r="BW4600" t="str">
        <f t="shared" si="287"/>
        <v/>
      </c>
    </row>
    <row r="4601" spans="1:75" x14ac:dyDescent="0.35">
      <c r="A4601">
        <v>436</v>
      </c>
      <c r="B4601" t="s">
        <v>1478</v>
      </c>
      <c r="C4601" t="s">
        <v>70</v>
      </c>
      <c r="D4601">
        <v>128</v>
      </c>
      <c r="E4601">
        <v>290.57</v>
      </c>
      <c r="F4601">
        <v>2018</v>
      </c>
      <c r="G4601">
        <v>2</v>
      </c>
      <c r="J4601">
        <v>108</v>
      </c>
      <c r="M4601">
        <v>0</v>
      </c>
      <c r="N4601">
        <v>0</v>
      </c>
      <c r="O4601">
        <v>0</v>
      </c>
      <c r="P4601">
        <v>0</v>
      </c>
      <c r="S4601">
        <v>0</v>
      </c>
      <c r="U4601">
        <v>0</v>
      </c>
      <c r="V4601">
        <v>0</v>
      </c>
      <c r="W4601">
        <v>-0.66</v>
      </c>
      <c r="Z4601">
        <v>19</v>
      </c>
      <c r="AA4601">
        <v>8</v>
      </c>
      <c r="AB4601">
        <v>300</v>
      </c>
      <c r="AC4601">
        <v>25</v>
      </c>
      <c r="AJ4601" t="s">
        <v>1710</v>
      </c>
      <c r="AK4601" t="s">
        <v>1710</v>
      </c>
      <c r="AT4601" t="s">
        <v>1710</v>
      </c>
      <c r="AU4601" t="s">
        <v>1710</v>
      </c>
      <c r="BN4601">
        <v>0</v>
      </c>
      <c r="BO4601">
        <v>0</v>
      </c>
      <c r="BP4601">
        <v>0</v>
      </c>
      <c r="BS4601">
        <v>1</v>
      </c>
      <c r="BT4601" t="str">
        <f t="shared" si="284"/>
        <v/>
      </c>
      <c r="BU4601" t="str">
        <f t="shared" si="285"/>
        <v/>
      </c>
      <c r="BV4601" t="str">
        <f t="shared" si="286"/>
        <v/>
      </c>
      <c r="BW4601" t="str">
        <f t="shared" si="287"/>
        <v/>
      </c>
    </row>
    <row r="4602" spans="1:75" x14ac:dyDescent="0.35">
      <c r="A4602">
        <v>437</v>
      </c>
      <c r="B4602" t="s">
        <v>905</v>
      </c>
      <c r="C4602" t="s">
        <v>70</v>
      </c>
      <c r="D4602">
        <v>129</v>
      </c>
      <c r="E4602">
        <v>290.7</v>
      </c>
      <c r="F4602">
        <v>2018</v>
      </c>
      <c r="G4602">
        <v>2</v>
      </c>
      <c r="H4602">
        <v>134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V4602">
        <v>0</v>
      </c>
      <c r="W4602">
        <v>0</v>
      </c>
      <c r="Z4602">
        <v>28</v>
      </c>
      <c r="AA4602">
        <v>8</v>
      </c>
      <c r="AB4602">
        <v>300</v>
      </c>
      <c r="AC4602">
        <v>25</v>
      </c>
      <c r="AF4602">
        <v>75</v>
      </c>
      <c r="AG4602">
        <v>4.21</v>
      </c>
      <c r="AH4602">
        <v>0.49</v>
      </c>
      <c r="AJ4602">
        <v>5.8299999999999998E-2</v>
      </c>
      <c r="AK4602">
        <v>4.0000000000000001E-3</v>
      </c>
      <c r="AL4602">
        <v>1.98</v>
      </c>
      <c r="AM4602">
        <v>1.1299999999999999</v>
      </c>
      <c r="AN4602">
        <v>14</v>
      </c>
      <c r="AO4602">
        <v>8</v>
      </c>
      <c r="AP4602">
        <v>-4</v>
      </c>
      <c r="AQ4602">
        <v>-4</v>
      </c>
      <c r="AR4602">
        <v>0.95</v>
      </c>
      <c r="AS4602">
        <v>0.95</v>
      </c>
      <c r="AT4602">
        <v>0</v>
      </c>
      <c r="AU4602">
        <v>0</v>
      </c>
      <c r="BN4602">
        <v>0</v>
      </c>
      <c r="BO4602">
        <v>0</v>
      </c>
      <c r="BP4602">
        <v>0</v>
      </c>
      <c r="BS4602">
        <v>6</v>
      </c>
      <c r="BT4602">
        <f t="shared" si="284"/>
        <v>5.8299999999999998E-2</v>
      </c>
      <c r="BU4602">
        <f t="shared" si="285"/>
        <v>4.0000000000000001E-3</v>
      </c>
      <c r="BV4602">
        <f t="shared" si="286"/>
        <v>0</v>
      </c>
      <c r="BW4602">
        <f t="shared" si="287"/>
        <v>0</v>
      </c>
    </row>
    <row r="4603" spans="1:75" x14ac:dyDescent="0.35">
      <c r="A4603">
        <v>438</v>
      </c>
      <c r="B4603" t="s">
        <v>1479</v>
      </c>
      <c r="C4603" t="s">
        <v>70</v>
      </c>
      <c r="D4603">
        <v>130</v>
      </c>
      <c r="E4603">
        <v>290.77999999999997</v>
      </c>
      <c r="F4603">
        <v>2018</v>
      </c>
      <c r="G4603">
        <v>2</v>
      </c>
      <c r="M4603">
        <v>0</v>
      </c>
      <c r="N4603">
        <v>0</v>
      </c>
      <c r="O4603">
        <v>0</v>
      </c>
      <c r="P4603">
        <v>0</v>
      </c>
      <c r="V4603">
        <v>0</v>
      </c>
      <c r="W4603">
        <v>0</v>
      </c>
      <c r="Z4603" t="e">
        <v>#N/A</v>
      </c>
      <c r="AA4603">
        <v>8</v>
      </c>
      <c r="AB4603">
        <v>300</v>
      </c>
      <c r="AC4603">
        <v>25</v>
      </c>
      <c r="AG4603" t="e">
        <v>#N/A</v>
      </c>
      <c r="AH4603" t="e">
        <v>#N/A</v>
      </c>
      <c r="AI4603" t="e">
        <v>#N/A</v>
      </c>
      <c r="AJ4603" t="s">
        <v>1710</v>
      </c>
      <c r="AK4603" t="s">
        <v>1710</v>
      </c>
      <c r="AN4603" t="e">
        <v>#N/A</v>
      </c>
      <c r="AO4603" t="e">
        <v>#N/A</v>
      </c>
      <c r="AT4603" t="s">
        <v>1710</v>
      </c>
      <c r="AU4603" t="s">
        <v>1710</v>
      </c>
      <c r="BN4603">
        <v>0</v>
      </c>
      <c r="BO4603">
        <v>0</v>
      </c>
      <c r="BP4603">
        <v>0</v>
      </c>
      <c r="BS4603" t="e">
        <v>#N/A</v>
      </c>
      <c r="BT4603" t="str">
        <f t="shared" si="284"/>
        <v/>
      </c>
      <c r="BU4603" t="str">
        <f t="shared" si="285"/>
        <v/>
      </c>
      <c r="BV4603" t="str">
        <f t="shared" si="286"/>
        <v/>
      </c>
      <c r="BW4603" t="str">
        <f t="shared" si="287"/>
        <v/>
      </c>
    </row>
    <row r="4604" spans="1:75" x14ac:dyDescent="0.35">
      <c r="A4604">
        <v>439</v>
      </c>
      <c r="B4604" t="s">
        <v>1168</v>
      </c>
      <c r="C4604" t="s">
        <v>83</v>
      </c>
      <c r="D4604">
        <v>163</v>
      </c>
      <c r="E4604">
        <v>291.17</v>
      </c>
      <c r="F4604">
        <v>2018</v>
      </c>
      <c r="G4604">
        <v>3</v>
      </c>
      <c r="H4604">
        <v>93</v>
      </c>
      <c r="I4604">
        <v>85</v>
      </c>
      <c r="J4604">
        <v>229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-0.39</v>
      </c>
      <c r="U4604">
        <v>-0.51</v>
      </c>
      <c r="V4604">
        <v>-0.9</v>
      </c>
      <c r="W4604">
        <v>-0.9</v>
      </c>
      <c r="Z4604">
        <v>24</v>
      </c>
      <c r="AA4604">
        <v>5</v>
      </c>
      <c r="AB4604">
        <v>140</v>
      </c>
      <c r="AC4604">
        <v>25</v>
      </c>
      <c r="AH4604">
        <v>4.45</v>
      </c>
      <c r="AI4604">
        <v>5.46</v>
      </c>
      <c r="AJ4604" t="s">
        <v>1710</v>
      </c>
      <c r="AK4604">
        <v>0.1119</v>
      </c>
      <c r="AM4604">
        <v>0.96</v>
      </c>
      <c r="AO4604">
        <v>16</v>
      </c>
      <c r="AP4604">
        <v>11.9</v>
      </c>
      <c r="AQ4604">
        <v>11.9</v>
      </c>
      <c r="AS4604">
        <v>1.51</v>
      </c>
      <c r="AT4604">
        <v>0.49</v>
      </c>
      <c r="AU4604">
        <v>0.49</v>
      </c>
      <c r="BN4604">
        <v>0</v>
      </c>
      <c r="BO4604">
        <v>0</v>
      </c>
      <c r="BP4604">
        <v>0</v>
      </c>
      <c r="BS4604">
        <v>3</v>
      </c>
      <c r="BT4604" t="str">
        <f t="shared" si="284"/>
        <v/>
      </c>
      <c r="BU4604">
        <f t="shared" si="285"/>
        <v>0.1119</v>
      </c>
      <c r="BV4604">
        <f t="shared" si="286"/>
        <v>0.49</v>
      </c>
      <c r="BW4604">
        <f t="shared" si="287"/>
        <v>0.49</v>
      </c>
    </row>
    <row r="4605" spans="1:75" x14ac:dyDescent="0.35">
      <c r="A4605">
        <v>440</v>
      </c>
      <c r="B4605" t="s">
        <v>1161</v>
      </c>
      <c r="C4605" t="s">
        <v>83</v>
      </c>
      <c r="D4605">
        <v>164</v>
      </c>
      <c r="E4605">
        <v>291.95999999999998</v>
      </c>
      <c r="F4605">
        <v>2018</v>
      </c>
      <c r="G4605">
        <v>3</v>
      </c>
      <c r="M4605">
        <v>0</v>
      </c>
      <c r="N4605">
        <v>0</v>
      </c>
      <c r="O4605">
        <v>0</v>
      </c>
      <c r="P4605">
        <v>0</v>
      </c>
      <c r="S4605">
        <v>0</v>
      </c>
      <c r="V4605">
        <v>0</v>
      </c>
      <c r="W4605">
        <v>0</v>
      </c>
      <c r="Z4605">
        <v>26</v>
      </c>
      <c r="AA4605">
        <v>3</v>
      </c>
      <c r="AB4605">
        <v>85</v>
      </c>
      <c r="AC4605">
        <v>25</v>
      </c>
      <c r="AF4605">
        <v>109</v>
      </c>
      <c r="AG4605">
        <v>3.75</v>
      </c>
      <c r="AJ4605">
        <v>5.2999999999999999E-2</v>
      </c>
      <c r="AK4605" t="s">
        <v>1710</v>
      </c>
      <c r="AL4605">
        <v>0.67</v>
      </c>
      <c r="AN4605">
        <v>11</v>
      </c>
      <c r="AR4605">
        <v>1.47</v>
      </c>
      <c r="AT4605" t="s">
        <v>1710</v>
      </c>
      <c r="AU4605" t="s">
        <v>1710</v>
      </c>
      <c r="BN4605">
        <v>0</v>
      </c>
      <c r="BO4605">
        <v>0</v>
      </c>
      <c r="BP4605">
        <v>0</v>
      </c>
      <c r="BS4605">
        <v>3</v>
      </c>
      <c r="BT4605">
        <f t="shared" si="284"/>
        <v>5.2999999999999999E-2</v>
      </c>
      <c r="BU4605" t="str">
        <f t="shared" si="285"/>
        <v/>
      </c>
      <c r="BV4605" t="str">
        <f t="shared" si="286"/>
        <v/>
      </c>
      <c r="BW4605" t="str">
        <f t="shared" si="287"/>
        <v/>
      </c>
    </row>
    <row r="4606" spans="1:75" x14ac:dyDescent="0.35">
      <c r="A4606">
        <v>441</v>
      </c>
      <c r="B4606" t="s">
        <v>1187</v>
      </c>
      <c r="C4606" t="s">
        <v>83</v>
      </c>
      <c r="D4606">
        <v>165</v>
      </c>
      <c r="E4606">
        <v>292.29000000000002</v>
      </c>
      <c r="F4606">
        <v>2018</v>
      </c>
      <c r="G4606">
        <v>3</v>
      </c>
      <c r="H4606">
        <v>91</v>
      </c>
      <c r="I4606">
        <v>69</v>
      </c>
      <c r="J4606">
        <v>70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-0.79</v>
      </c>
      <c r="U4606">
        <v>-0.22</v>
      </c>
      <c r="V4606">
        <v>-1.01</v>
      </c>
      <c r="W4606">
        <v>-1.37</v>
      </c>
      <c r="Z4606">
        <v>27</v>
      </c>
      <c r="AA4606">
        <v>4</v>
      </c>
      <c r="AB4606">
        <v>126</v>
      </c>
      <c r="AC4606">
        <v>25</v>
      </c>
      <c r="AD4606">
        <v>148</v>
      </c>
      <c r="AF4606">
        <v>108</v>
      </c>
      <c r="AG4606">
        <v>2.64</v>
      </c>
      <c r="AH4606">
        <v>4.68</v>
      </c>
      <c r="AI4606">
        <v>6.31</v>
      </c>
      <c r="AJ4606">
        <v>7.51E-2</v>
      </c>
      <c r="AK4606">
        <v>5.0799999999999998E-2</v>
      </c>
      <c r="AL4606">
        <v>0.57999999999999996</v>
      </c>
      <c r="AM4606">
        <v>1.1399999999999999</v>
      </c>
      <c r="AN4606">
        <v>16</v>
      </c>
      <c r="AO4606">
        <v>16</v>
      </c>
      <c r="AP4606">
        <v>11.7</v>
      </c>
      <c r="AQ4606">
        <v>11.7</v>
      </c>
      <c r="AR4606">
        <v>1.1399999999999999</v>
      </c>
      <c r="AS4606">
        <v>2.4900000000000002</v>
      </c>
      <c r="AT4606">
        <v>0.193</v>
      </c>
      <c r="AU4606">
        <v>0.193</v>
      </c>
      <c r="BN4606">
        <v>0</v>
      </c>
      <c r="BO4606">
        <v>0</v>
      </c>
      <c r="BP4606">
        <v>0</v>
      </c>
      <c r="BS4606">
        <v>3</v>
      </c>
      <c r="BT4606">
        <f t="shared" si="284"/>
        <v>7.51E-2</v>
      </c>
      <c r="BU4606">
        <f t="shared" si="285"/>
        <v>5.0799999999999998E-2</v>
      </c>
      <c r="BV4606">
        <f t="shared" si="286"/>
        <v>0.193</v>
      </c>
      <c r="BW4606">
        <f t="shared" si="287"/>
        <v>0.193</v>
      </c>
    </row>
    <row r="4607" spans="1:75" x14ac:dyDescent="0.35">
      <c r="A4607">
        <v>442</v>
      </c>
      <c r="B4607" t="s">
        <v>1311</v>
      </c>
      <c r="C4607" t="s">
        <v>83</v>
      </c>
      <c r="D4607">
        <v>166</v>
      </c>
      <c r="E4607">
        <v>292.88</v>
      </c>
      <c r="F4607">
        <v>2018</v>
      </c>
      <c r="G4607">
        <v>3</v>
      </c>
      <c r="J4607">
        <v>122</v>
      </c>
      <c r="M4607">
        <v>0</v>
      </c>
      <c r="N4607">
        <v>0</v>
      </c>
      <c r="O4607">
        <v>0</v>
      </c>
      <c r="P4607">
        <v>0</v>
      </c>
      <c r="S4607">
        <v>0</v>
      </c>
      <c r="V4607">
        <v>0</v>
      </c>
      <c r="W4607">
        <v>-0.05</v>
      </c>
      <c r="Z4607">
        <v>23</v>
      </c>
      <c r="AA4607">
        <v>4</v>
      </c>
      <c r="AB4607">
        <v>141</v>
      </c>
      <c r="AC4607">
        <v>25</v>
      </c>
      <c r="AF4607">
        <v>128</v>
      </c>
      <c r="AG4607">
        <v>1.23</v>
      </c>
      <c r="AJ4607">
        <v>3.2099999999999997E-2</v>
      </c>
      <c r="AK4607" t="s">
        <v>1710</v>
      </c>
      <c r="AL4607">
        <v>0.41</v>
      </c>
      <c r="AN4607">
        <v>15</v>
      </c>
      <c r="AR4607">
        <v>1.23</v>
      </c>
      <c r="AT4607" t="s">
        <v>1710</v>
      </c>
      <c r="AU4607" t="s">
        <v>1710</v>
      </c>
      <c r="BN4607">
        <v>0</v>
      </c>
      <c r="BO4607">
        <v>0</v>
      </c>
      <c r="BP4607">
        <v>0</v>
      </c>
      <c r="BS4607">
        <v>2</v>
      </c>
      <c r="BT4607">
        <f t="shared" si="284"/>
        <v>3.2099999999999997E-2</v>
      </c>
      <c r="BU4607" t="str">
        <f t="shared" si="285"/>
        <v/>
      </c>
      <c r="BV4607" t="str">
        <f t="shared" si="286"/>
        <v/>
      </c>
      <c r="BW4607" t="str">
        <f t="shared" si="287"/>
        <v/>
      </c>
    </row>
    <row r="4608" spans="1:75" x14ac:dyDescent="0.35">
      <c r="A4608">
        <v>443</v>
      </c>
      <c r="B4608" t="s">
        <v>1327</v>
      </c>
      <c r="C4608" t="s">
        <v>83</v>
      </c>
      <c r="D4608">
        <v>167</v>
      </c>
      <c r="E4608">
        <v>293.76</v>
      </c>
      <c r="F4608">
        <v>2018</v>
      </c>
      <c r="G4608">
        <v>3</v>
      </c>
      <c r="H4608">
        <v>170</v>
      </c>
      <c r="J4608">
        <v>142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-0.28000000000000003</v>
      </c>
      <c r="V4608">
        <v>-0.28000000000000003</v>
      </c>
      <c r="W4608">
        <v>-1.18</v>
      </c>
      <c r="Z4608">
        <v>22</v>
      </c>
      <c r="AA4608">
        <v>7</v>
      </c>
      <c r="AB4608">
        <v>239</v>
      </c>
      <c r="AC4608">
        <v>25</v>
      </c>
      <c r="AF4608">
        <v>142</v>
      </c>
      <c r="AG4608">
        <v>0.56000000000000005</v>
      </c>
      <c r="AH4608">
        <v>1.3</v>
      </c>
      <c r="AJ4608">
        <v>1.9900000000000001E-2</v>
      </c>
      <c r="AK4608">
        <v>1.5900000000000001E-2</v>
      </c>
      <c r="AL4608">
        <v>0.79</v>
      </c>
      <c r="AM4608">
        <v>2.25</v>
      </c>
      <c r="AN4608">
        <v>13</v>
      </c>
      <c r="AO4608">
        <v>8</v>
      </c>
      <c r="AP4608">
        <v>10.3</v>
      </c>
      <c r="AQ4608">
        <v>10.3</v>
      </c>
      <c r="AR4608">
        <v>0.81</v>
      </c>
      <c r="AS4608">
        <v>1.3</v>
      </c>
      <c r="AT4608">
        <v>0.214</v>
      </c>
      <c r="AU4608">
        <v>0.214</v>
      </c>
      <c r="BN4608">
        <v>0</v>
      </c>
      <c r="BO4608">
        <v>0</v>
      </c>
      <c r="BP4608">
        <v>0</v>
      </c>
      <c r="BS4608">
        <v>2</v>
      </c>
      <c r="BT4608">
        <f t="shared" si="284"/>
        <v>1.9900000000000001E-2</v>
      </c>
      <c r="BU4608">
        <f t="shared" si="285"/>
        <v>1.5900000000000001E-2</v>
      </c>
      <c r="BV4608">
        <f t="shared" si="286"/>
        <v>0.214</v>
      </c>
      <c r="BW4608">
        <f t="shared" si="287"/>
        <v>0.214</v>
      </c>
    </row>
    <row r="4609" spans="1:75" x14ac:dyDescent="0.35">
      <c r="A4609">
        <v>444</v>
      </c>
      <c r="B4609" t="s">
        <v>1278</v>
      </c>
      <c r="C4609" t="s">
        <v>70</v>
      </c>
      <c r="D4609">
        <v>131</v>
      </c>
      <c r="E4609">
        <v>294.14</v>
      </c>
      <c r="F4609">
        <v>2018</v>
      </c>
      <c r="G4609">
        <v>2</v>
      </c>
      <c r="I4609">
        <v>151</v>
      </c>
      <c r="J4609">
        <v>81</v>
      </c>
      <c r="M4609">
        <v>0</v>
      </c>
      <c r="N4609">
        <v>0</v>
      </c>
      <c r="O4609">
        <v>0</v>
      </c>
      <c r="P4609">
        <v>0</v>
      </c>
      <c r="S4609">
        <v>0</v>
      </c>
      <c r="U4609">
        <v>0</v>
      </c>
      <c r="V4609">
        <v>0</v>
      </c>
      <c r="W4609">
        <v>-0.53</v>
      </c>
      <c r="Z4609">
        <v>23</v>
      </c>
      <c r="AA4609">
        <v>5</v>
      </c>
      <c r="AB4609">
        <v>162</v>
      </c>
      <c r="AC4609">
        <v>25</v>
      </c>
      <c r="AF4609">
        <v>152</v>
      </c>
      <c r="AJ4609" t="s">
        <v>1710</v>
      </c>
      <c r="AK4609" t="s">
        <v>1710</v>
      </c>
      <c r="AT4609" t="s">
        <v>1710</v>
      </c>
      <c r="AU4609" t="s">
        <v>1710</v>
      </c>
      <c r="BN4609">
        <v>0</v>
      </c>
      <c r="BO4609">
        <v>0</v>
      </c>
      <c r="BP4609">
        <v>0</v>
      </c>
      <c r="BS4609">
        <v>2</v>
      </c>
      <c r="BT4609" t="str">
        <f t="shared" si="284"/>
        <v/>
      </c>
      <c r="BU4609" t="str">
        <f t="shared" si="285"/>
        <v/>
      </c>
      <c r="BV4609" t="str">
        <f t="shared" si="286"/>
        <v/>
      </c>
      <c r="BW4609" t="str">
        <f t="shared" si="287"/>
        <v/>
      </c>
    </row>
    <row r="4610" spans="1:75" x14ac:dyDescent="0.35">
      <c r="A4610">
        <v>445</v>
      </c>
      <c r="B4610" t="s">
        <v>1480</v>
      </c>
      <c r="C4610" t="s">
        <v>83</v>
      </c>
      <c r="D4610">
        <v>168</v>
      </c>
      <c r="E4610">
        <v>294.33</v>
      </c>
      <c r="F4610">
        <v>2018</v>
      </c>
      <c r="G4610">
        <v>3</v>
      </c>
      <c r="H4610">
        <v>207</v>
      </c>
      <c r="M4610">
        <v>0</v>
      </c>
      <c r="N4610">
        <v>0</v>
      </c>
      <c r="O4610">
        <v>0</v>
      </c>
      <c r="P4610">
        <v>0</v>
      </c>
      <c r="S4610">
        <v>0</v>
      </c>
      <c r="T4610">
        <v>0</v>
      </c>
      <c r="V4610">
        <v>0</v>
      </c>
      <c r="W4610">
        <v>0</v>
      </c>
      <c r="Z4610">
        <v>25</v>
      </c>
      <c r="AA4610">
        <v>8</v>
      </c>
      <c r="AB4610">
        <v>300</v>
      </c>
      <c r="AC4610">
        <v>25</v>
      </c>
      <c r="AH4610">
        <v>0</v>
      </c>
      <c r="AJ4610" t="s">
        <v>1710</v>
      </c>
      <c r="AK4610">
        <v>1.9E-3</v>
      </c>
      <c r="AM4610">
        <v>0</v>
      </c>
      <c r="AO4610">
        <v>1</v>
      </c>
      <c r="AP4610">
        <v>27</v>
      </c>
      <c r="AQ4610">
        <v>27</v>
      </c>
      <c r="AS4610">
        <v>0</v>
      </c>
      <c r="AT4610">
        <v>1</v>
      </c>
      <c r="AU4610">
        <v>1</v>
      </c>
      <c r="BN4610">
        <v>0</v>
      </c>
      <c r="BO4610">
        <v>0</v>
      </c>
      <c r="BP4610">
        <v>0</v>
      </c>
      <c r="BS4610" t="e">
        <v>#REF!</v>
      </c>
      <c r="BT4610" t="str">
        <f t="shared" si="284"/>
        <v/>
      </c>
      <c r="BU4610">
        <f t="shared" si="285"/>
        <v>1.9E-3</v>
      </c>
      <c r="BV4610">
        <f t="shared" si="286"/>
        <v>1</v>
      </c>
      <c r="BW4610">
        <f t="shared" si="287"/>
        <v>1</v>
      </c>
    </row>
    <row r="4611" spans="1:75" x14ac:dyDescent="0.35">
      <c r="A4611">
        <v>446</v>
      </c>
      <c r="B4611" t="s">
        <v>1330</v>
      </c>
      <c r="C4611" t="s">
        <v>79</v>
      </c>
      <c r="D4611">
        <v>50</v>
      </c>
      <c r="E4611">
        <v>294.39</v>
      </c>
      <c r="F4611">
        <v>2018</v>
      </c>
      <c r="G4611">
        <v>1</v>
      </c>
      <c r="M4611">
        <v>0</v>
      </c>
      <c r="N4611">
        <v>0</v>
      </c>
      <c r="O4611">
        <v>0</v>
      </c>
      <c r="P4611">
        <v>0</v>
      </c>
      <c r="S4611">
        <v>0</v>
      </c>
      <c r="V4611">
        <v>0</v>
      </c>
      <c r="W4611">
        <v>0</v>
      </c>
      <c r="AA4611">
        <v>3</v>
      </c>
      <c r="AB4611">
        <v>87</v>
      </c>
      <c r="AC4611">
        <v>25</v>
      </c>
      <c r="AJ4611" t="s">
        <v>1710</v>
      </c>
      <c r="AK4611" t="s">
        <v>1710</v>
      </c>
      <c r="AT4611" t="s">
        <v>1710</v>
      </c>
      <c r="AU4611" t="s">
        <v>1710</v>
      </c>
      <c r="BM4611" t="e">
        <v>#N/A</v>
      </c>
      <c r="BN4611">
        <v>0</v>
      </c>
      <c r="BO4611">
        <v>0</v>
      </c>
      <c r="BP4611">
        <v>0</v>
      </c>
      <c r="BS4611">
        <v>2</v>
      </c>
      <c r="BT4611" t="str">
        <f t="shared" ref="BT4611:BT4674" si="288">IF(AJ4611="","",_xlfn.NUMBERVALUE(AJ4611))</f>
        <v/>
      </c>
      <c r="BU4611" t="str">
        <f t="shared" ref="BU4611:BU4674" si="289">IF(AK4611="","",_xlfn.NUMBERVALUE(AK4611))</f>
        <v/>
      </c>
      <c r="BV4611" t="str">
        <f t="shared" ref="BV4611:BV4674" si="290">IF(AT4611="","",_xlfn.NUMBERVALUE(AT4611))</f>
        <v/>
      </c>
      <c r="BW4611" t="str">
        <f t="shared" ref="BW4611:BW4674" si="291">IF(AU4611="","",_xlfn.NUMBERVALUE(AU4611))</f>
        <v/>
      </c>
    </row>
    <row r="4612" spans="1:75" x14ac:dyDescent="0.35">
      <c r="A4612">
        <v>447</v>
      </c>
      <c r="B4612" t="s">
        <v>1078</v>
      </c>
      <c r="C4612" t="s">
        <v>70</v>
      </c>
      <c r="D4612">
        <v>132</v>
      </c>
      <c r="E4612">
        <v>294.41000000000003</v>
      </c>
      <c r="F4612">
        <v>2018</v>
      </c>
      <c r="G4612">
        <v>2</v>
      </c>
      <c r="M4612">
        <v>0</v>
      </c>
      <c r="N4612">
        <v>0</v>
      </c>
      <c r="O4612">
        <v>0</v>
      </c>
      <c r="P4612">
        <v>0</v>
      </c>
      <c r="S4612">
        <v>0</v>
      </c>
      <c r="V4612">
        <v>0</v>
      </c>
      <c r="W4612">
        <v>0</v>
      </c>
      <c r="Z4612">
        <v>25</v>
      </c>
      <c r="AA4612">
        <v>8</v>
      </c>
      <c r="AB4612">
        <v>300</v>
      </c>
      <c r="AC4612">
        <v>25</v>
      </c>
      <c r="AF4612">
        <v>88</v>
      </c>
      <c r="AG4612">
        <v>3.1</v>
      </c>
      <c r="AJ4612">
        <v>2.5600000000000001E-2</v>
      </c>
      <c r="AK4612" t="s">
        <v>1710</v>
      </c>
      <c r="AL4612">
        <v>0.9</v>
      </c>
      <c r="AN4612">
        <v>11</v>
      </c>
      <c r="AT4612" t="s">
        <v>1710</v>
      </c>
      <c r="AU4612" t="s">
        <v>1710</v>
      </c>
      <c r="BN4612">
        <v>0</v>
      </c>
      <c r="BO4612">
        <v>0</v>
      </c>
      <c r="BP4612">
        <v>0</v>
      </c>
      <c r="BS4612">
        <v>4</v>
      </c>
      <c r="BT4612">
        <f t="shared" si="288"/>
        <v>2.5600000000000001E-2</v>
      </c>
      <c r="BU4612" t="str">
        <f t="shared" si="289"/>
        <v/>
      </c>
      <c r="BV4612" t="str">
        <f t="shared" si="290"/>
        <v/>
      </c>
      <c r="BW4612" t="str">
        <f t="shared" si="291"/>
        <v/>
      </c>
    </row>
    <row r="4613" spans="1:75" x14ac:dyDescent="0.35">
      <c r="A4613">
        <v>448</v>
      </c>
      <c r="B4613" t="s">
        <v>1303</v>
      </c>
      <c r="C4613" t="s">
        <v>83</v>
      </c>
      <c r="D4613">
        <v>169</v>
      </c>
      <c r="E4613">
        <v>294.89999999999998</v>
      </c>
      <c r="F4613">
        <v>2018</v>
      </c>
      <c r="G4613">
        <v>3</v>
      </c>
      <c r="H4613">
        <v>157</v>
      </c>
      <c r="M4613">
        <v>0</v>
      </c>
      <c r="N4613">
        <v>0</v>
      </c>
      <c r="O4613">
        <v>0</v>
      </c>
      <c r="P4613">
        <v>0</v>
      </c>
      <c r="S4613">
        <v>0</v>
      </c>
      <c r="T4613">
        <v>0</v>
      </c>
      <c r="V4613">
        <v>0</v>
      </c>
      <c r="W4613">
        <v>0</v>
      </c>
      <c r="Z4613">
        <v>26</v>
      </c>
      <c r="AA4613">
        <v>8</v>
      </c>
      <c r="AB4613">
        <v>300</v>
      </c>
      <c r="AC4613">
        <v>25</v>
      </c>
      <c r="AF4613">
        <v>112</v>
      </c>
      <c r="AG4613">
        <v>2.78</v>
      </c>
      <c r="AH4613">
        <v>6.5</v>
      </c>
      <c r="AJ4613">
        <v>6.4199999999999993E-2</v>
      </c>
      <c r="AK4613">
        <v>0.02</v>
      </c>
      <c r="AL4613">
        <v>0.55000000000000004</v>
      </c>
      <c r="AM4613">
        <v>1.03</v>
      </c>
      <c r="AN4613">
        <v>14</v>
      </c>
      <c r="AO4613">
        <v>3</v>
      </c>
      <c r="AP4613">
        <v>4.5</v>
      </c>
      <c r="AQ4613">
        <v>4.5</v>
      </c>
      <c r="AR4613">
        <v>1.08</v>
      </c>
      <c r="AS4613">
        <v>1.53</v>
      </c>
      <c r="AT4613">
        <v>0.86899999999999999</v>
      </c>
      <c r="AU4613">
        <v>0.86899999999999999</v>
      </c>
      <c r="BN4613">
        <v>0</v>
      </c>
      <c r="BO4613">
        <v>0</v>
      </c>
      <c r="BP4613">
        <v>0</v>
      </c>
      <c r="BS4613" t="e">
        <v>#REF!</v>
      </c>
      <c r="BT4613">
        <f t="shared" si="288"/>
        <v>6.4199999999999993E-2</v>
      </c>
      <c r="BU4613">
        <f t="shared" si="289"/>
        <v>0.02</v>
      </c>
      <c r="BV4613">
        <f t="shared" si="290"/>
        <v>0.86899999999999999</v>
      </c>
      <c r="BW4613">
        <f t="shared" si="291"/>
        <v>0.86899999999999999</v>
      </c>
    </row>
    <row r="4614" spans="1:75" x14ac:dyDescent="0.35">
      <c r="A4614">
        <v>449</v>
      </c>
      <c r="B4614" t="s">
        <v>657</v>
      </c>
      <c r="C4614" t="s">
        <v>79</v>
      </c>
      <c r="D4614">
        <v>51</v>
      </c>
      <c r="E4614">
        <v>296.2</v>
      </c>
      <c r="F4614">
        <v>2018</v>
      </c>
      <c r="G4614">
        <v>1</v>
      </c>
      <c r="M4614">
        <v>0</v>
      </c>
      <c r="N4614">
        <v>0</v>
      </c>
      <c r="O4614">
        <v>0</v>
      </c>
      <c r="P4614">
        <v>0</v>
      </c>
      <c r="S4614">
        <v>1</v>
      </c>
      <c r="V4614">
        <v>0</v>
      </c>
      <c r="W4614">
        <v>0</v>
      </c>
      <c r="AA4614">
        <v>2</v>
      </c>
      <c r="AB4614">
        <v>36</v>
      </c>
      <c r="AC4614">
        <v>25</v>
      </c>
      <c r="AJ4614" t="s">
        <v>1710</v>
      </c>
      <c r="AK4614" t="s">
        <v>1710</v>
      </c>
      <c r="AT4614" t="s">
        <v>1710</v>
      </c>
      <c r="AU4614" t="s">
        <v>1710</v>
      </c>
      <c r="BM4614" t="e">
        <v>#N/A</v>
      </c>
      <c r="BN4614">
        <v>0</v>
      </c>
      <c r="BO4614">
        <v>0</v>
      </c>
      <c r="BP4614">
        <v>0</v>
      </c>
      <c r="BS4614">
        <v>8</v>
      </c>
      <c r="BT4614" t="str">
        <f t="shared" si="288"/>
        <v/>
      </c>
      <c r="BU4614" t="str">
        <f t="shared" si="289"/>
        <v/>
      </c>
      <c r="BV4614" t="str">
        <f t="shared" si="290"/>
        <v/>
      </c>
      <c r="BW4614" t="str">
        <f t="shared" si="291"/>
        <v/>
      </c>
    </row>
    <row r="4615" spans="1:75" x14ac:dyDescent="0.35">
      <c r="A4615">
        <v>450</v>
      </c>
      <c r="B4615" t="s">
        <v>1481</v>
      </c>
      <c r="C4615" t="s">
        <v>116</v>
      </c>
      <c r="D4615">
        <v>66</v>
      </c>
      <c r="E4615">
        <v>296.38</v>
      </c>
      <c r="F4615">
        <v>2018</v>
      </c>
      <c r="G4615">
        <v>4</v>
      </c>
      <c r="H4615">
        <v>88</v>
      </c>
      <c r="I4615">
        <v>87</v>
      </c>
      <c r="J4615">
        <v>50</v>
      </c>
      <c r="M4615">
        <v>0</v>
      </c>
      <c r="N4615">
        <v>0</v>
      </c>
      <c r="O4615">
        <v>0</v>
      </c>
      <c r="P4615">
        <v>0</v>
      </c>
      <c r="S4615">
        <v>0</v>
      </c>
      <c r="T4615">
        <v>-0.94</v>
      </c>
      <c r="U4615">
        <v>-0.84</v>
      </c>
      <c r="V4615">
        <v>-1.78</v>
      </c>
      <c r="W4615">
        <v>-1.82</v>
      </c>
      <c r="Z4615">
        <v>23</v>
      </c>
      <c r="AA4615">
        <v>5</v>
      </c>
      <c r="AB4615">
        <v>157</v>
      </c>
      <c r="AC4615">
        <v>25</v>
      </c>
      <c r="AH4615">
        <v>0.79</v>
      </c>
      <c r="AI4615">
        <v>0.92</v>
      </c>
      <c r="AJ4615" t="s">
        <v>1710</v>
      </c>
      <c r="AK4615">
        <v>1.2500000000000001E-2</v>
      </c>
      <c r="AM4615">
        <v>1.6</v>
      </c>
      <c r="AO4615">
        <v>16</v>
      </c>
      <c r="AP4615">
        <v>8.6999999999999993</v>
      </c>
      <c r="AQ4615">
        <v>8.6999999999999993</v>
      </c>
      <c r="AS4615">
        <v>1.81</v>
      </c>
      <c r="AT4615">
        <v>0.17599999999999999</v>
      </c>
      <c r="AU4615">
        <v>0.17599999999999999</v>
      </c>
      <c r="BN4615">
        <v>0</v>
      </c>
      <c r="BO4615">
        <v>0</v>
      </c>
      <c r="BP4615">
        <v>0</v>
      </c>
      <c r="BS4615">
        <v>1</v>
      </c>
      <c r="BT4615" t="str">
        <f t="shared" si="288"/>
        <v/>
      </c>
      <c r="BU4615">
        <f t="shared" si="289"/>
        <v>1.2500000000000001E-2</v>
      </c>
      <c r="BV4615">
        <f t="shared" si="290"/>
        <v>0.17599999999999999</v>
      </c>
      <c r="BW4615">
        <f t="shared" si="291"/>
        <v>0.17599999999999999</v>
      </c>
    </row>
    <row r="4616" spans="1:75" x14ac:dyDescent="0.35">
      <c r="A4616">
        <v>451</v>
      </c>
      <c r="B4616" t="s">
        <v>1171</v>
      </c>
      <c r="C4616" t="s">
        <v>83</v>
      </c>
      <c r="D4616">
        <v>170</v>
      </c>
      <c r="E4616">
        <v>297.35000000000002</v>
      </c>
      <c r="F4616">
        <v>2018</v>
      </c>
      <c r="G4616">
        <v>3</v>
      </c>
      <c r="H4616">
        <v>61</v>
      </c>
      <c r="I4616">
        <v>154</v>
      </c>
      <c r="J4616">
        <v>63</v>
      </c>
      <c r="M4616">
        <v>0</v>
      </c>
      <c r="N4616">
        <v>0</v>
      </c>
      <c r="O4616">
        <v>0</v>
      </c>
      <c r="P4616">
        <v>0</v>
      </c>
      <c r="S4616">
        <v>0</v>
      </c>
      <c r="T4616">
        <v>0</v>
      </c>
      <c r="U4616">
        <v>-0.9</v>
      </c>
      <c r="V4616">
        <v>-0.9</v>
      </c>
      <c r="W4616">
        <v>-1</v>
      </c>
      <c r="Z4616">
        <v>24</v>
      </c>
      <c r="AA4616">
        <v>5</v>
      </c>
      <c r="AB4616">
        <v>172</v>
      </c>
      <c r="AC4616">
        <v>25</v>
      </c>
      <c r="AD4616">
        <v>146</v>
      </c>
      <c r="AF4616">
        <v>84</v>
      </c>
      <c r="AG4616">
        <v>4.71</v>
      </c>
      <c r="AH4616">
        <v>9.25</v>
      </c>
      <c r="AI4616">
        <v>1.94</v>
      </c>
      <c r="AJ4616">
        <v>9.3700000000000006E-2</v>
      </c>
      <c r="AK4616">
        <v>9.7699999999999995E-2</v>
      </c>
      <c r="AL4616">
        <v>0.66</v>
      </c>
      <c r="AM4616">
        <v>1.8</v>
      </c>
      <c r="AN4616">
        <v>15</v>
      </c>
      <c r="AO4616">
        <v>13</v>
      </c>
      <c r="AP4616">
        <v>12</v>
      </c>
      <c r="AQ4616">
        <v>12</v>
      </c>
      <c r="AR4616">
        <v>1.53</v>
      </c>
      <c r="AS4616">
        <v>2.36</v>
      </c>
      <c r="AT4616">
        <v>0.29399999999999998</v>
      </c>
      <c r="AU4616">
        <v>0.29399999999999998</v>
      </c>
      <c r="BN4616">
        <v>0</v>
      </c>
      <c r="BO4616">
        <v>0</v>
      </c>
      <c r="BP4616">
        <v>0</v>
      </c>
      <c r="BS4616">
        <v>3</v>
      </c>
      <c r="BT4616">
        <f t="shared" si="288"/>
        <v>9.3700000000000006E-2</v>
      </c>
      <c r="BU4616">
        <f t="shared" si="289"/>
        <v>9.7699999999999995E-2</v>
      </c>
      <c r="BV4616">
        <f t="shared" si="290"/>
        <v>0.29399999999999998</v>
      </c>
      <c r="BW4616">
        <f t="shared" si="291"/>
        <v>0.29399999999999998</v>
      </c>
    </row>
    <row r="4617" spans="1:75" x14ac:dyDescent="0.35">
      <c r="A4617">
        <v>452</v>
      </c>
      <c r="B4617" t="s">
        <v>1482</v>
      </c>
      <c r="C4617" t="s">
        <v>83</v>
      </c>
      <c r="D4617">
        <v>171</v>
      </c>
      <c r="E4617">
        <v>297.63</v>
      </c>
      <c r="F4617">
        <v>2018</v>
      </c>
      <c r="G4617">
        <v>3</v>
      </c>
      <c r="H4617">
        <v>108</v>
      </c>
      <c r="I4617">
        <v>119</v>
      </c>
      <c r="J4617">
        <v>94</v>
      </c>
      <c r="M4617">
        <v>0</v>
      </c>
      <c r="N4617">
        <v>0</v>
      </c>
      <c r="O4617">
        <v>0</v>
      </c>
      <c r="P4617">
        <v>0</v>
      </c>
      <c r="S4617">
        <v>0</v>
      </c>
      <c r="T4617">
        <v>-0.32</v>
      </c>
      <c r="U4617">
        <v>-0.54</v>
      </c>
      <c r="V4617">
        <v>-0.86</v>
      </c>
      <c r="W4617">
        <v>-1.34</v>
      </c>
      <c r="Z4617">
        <v>26</v>
      </c>
      <c r="AA4617">
        <v>6</v>
      </c>
      <c r="AB4617">
        <v>186</v>
      </c>
      <c r="AC4617">
        <v>25</v>
      </c>
      <c r="AH4617">
        <v>6.03</v>
      </c>
      <c r="AI4617">
        <v>4.1900000000000004</v>
      </c>
      <c r="AJ4617">
        <v>3.6600000000000001E-2</v>
      </c>
      <c r="AK4617">
        <v>7.5399999999999995E-2</v>
      </c>
      <c r="AL4617">
        <v>2.36</v>
      </c>
      <c r="AM4617">
        <v>1.63</v>
      </c>
      <c r="AO4617">
        <v>10</v>
      </c>
      <c r="AP4617">
        <v>8.8000000000000007</v>
      </c>
      <c r="AQ4617">
        <v>8.8000000000000007</v>
      </c>
      <c r="AR4617">
        <v>2.16</v>
      </c>
      <c r="AS4617">
        <v>1.93</v>
      </c>
      <c r="AT4617">
        <v>0.217</v>
      </c>
      <c r="AU4617">
        <v>0.217</v>
      </c>
      <c r="BN4617">
        <v>0</v>
      </c>
      <c r="BO4617">
        <v>0</v>
      </c>
      <c r="BP4617">
        <v>0</v>
      </c>
      <c r="BS4617">
        <v>3</v>
      </c>
      <c r="BT4617">
        <f t="shared" si="288"/>
        <v>3.6600000000000001E-2</v>
      </c>
      <c r="BU4617">
        <f t="shared" si="289"/>
        <v>7.5399999999999995E-2</v>
      </c>
      <c r="BV4617">
        <f t="shared" si="290"/>
        <v>0.217</v>
      </c>
      <c r="BW4617">
        <f t="shared" si="291"/>
        <v>0.217</v>
      </c>
    </row>
    <row r="4618" spans="1:75" x14ac:dyDescent="0.35">
      <c r="A4618">
        <v>453</v>
      </c>
      <c r="B4618" t="s">
        <v>1483</v>
      </c>
      <c r="C4618" t="s">
        <v>70</v>
      </c>
      <c r="D4618">
        <v>133</v>
      </c>
      <c r="E4618">
        <v>298.05</v>
      </c>
      <c r="F4618">
        <v>2018</v>
      </c>
      <c r="G4618">
        <v>2</v>
      </c>
      <c r="M4618">
        <v>0</v>
      </c>
      <c r="N4618">
        <v>0</v>
      </c>
      <c r="O4618">
        <v>0</v>
      </c>
      <c r="P4618">
        <v>0</v>
      </c>
      <c r="V4618">
        <v>0</v>
      </c>
      <c r="W4618">
        <v>0</v>
      </c>
      <c r="Z4618" t="e">
        <v>#N/A</v>
      </c>
      <c r="AA4618">
        <v>8</v>
      </c>
      <c r="AB4618">
        <v>300</v>
      </c>
      <c r="AC4618">
        <v>25</v>
      </c>
      <c r="AG4618" t="e">
        <v>#N/A</v>
      </c>
      <c r="AH4618" t="e">
        <v>#N/A</v>
      </c>
      <c r="AI4618" t="e">
        <v>#N/A</v>
      </c>
      <c r="AJ4618" t="s">
        <v>1710</v>
      </c>
      <c r="AK4618" t="s">
        <v>1710</v>
      </c>
      <c r="AN4618" t="e">
        <v>#N/A</v>
      </c>
      <c r="AO4618" t="e">
        <v>#N/A</v>
      </c>
      <c r="AT4618" t="s">
        <v>1710</v>
      </c>
      <c r="AU4618" t="s">
        <v>1710</v>
      </c>
      <c r="BN4618">
        <v>0</v>
      </c>
      <c r="BO4618">
        <v>0</v>
      </c>
      <c r="BP4618">
        <v>0</v>
      </c>
      <c r="BS4618" t="e">
        <v>#N/A</v>
      </c>
      <c r="BT4618" t="str">
        <f t="shared" si="288"/>
        <v/>
      </c>
      <c r="BU4618" t="str">
        <f t="shared" si="289"/>
        <v/>
      </c>
      <c r="BV4618" t="str">
        <f t="shared" si="290"/>
        <v/>
      </c>
      <c r="BW4618" t="str">
        <f t="shared" si="291"/>
        <v/>
      </c>
    </row>
    <row r="4619" spans="1:75" x14ac:dyDescent="0.35">
      <c r="A4619">
        <v>454</v>
      </c>
      <c r="B4619" t="s">
        <v>975</v>
      </c>
      <c r="C4619" t="s">
        <v>83</v>
      </c>
      <c r="D4619">
        <v>172</v>
      </c>
      <c r="E4619">
        <v>299</v>
      </c>
      <c r="F4619">
        <v>2018</v>
      </c>
      <c r="G4619">
        <v>3</v>
      </c>
      <c r="M4619">
        <v>0</v>
      </c>
      <c r="N4619">
        <v>0</v>
      </c>
      <c r="O4619">
        <v>0</v>
      </c>
      <c r="P4619">
        <v>0</v>
      </c>
      <c r="S4619">
        <v>0</v>
      </c>
      <c r="V4619">
        <v>0</v>
      </c>
      <c r="W4619">
        <v>0</v>
      </c>
      <c r="Z4619">
        <v>26</v>
      </c>
      <c r="AA4619">
        <v>8</v>
      </c>
      <c r="AB4619">
        <v>300</v>
      </c>
      <c r="AC4619">
        <v>25</v>
      </c>
      <c r="AF4619">
        <v>78</v>
      </c>
      <c r="AG4619">
        <v>4.84</v>
      </c>
      <c r="AJ4619">
        <v>6.8500000000000005E-2</v>
      </c>
      <c r="AK4619" t="s">
        <v>1710</v>
      </c>
      <c r="AL4619">
        <v>0.99</v>
      </c>
      <c r="AN4619">
        <v>16</v>
      </c>
      <c r="AR4619">
        <v>2.2799999999999998</v>
      </c>
      <c r="AT4619" t="s">
        <v>1710</v>
      </c>
      <c r="AU4619" t="s">
        <v>1710</v>
      </c>
      <c r="BN4619">
        <v>0</v>
      </c>
      <c r="BO4619">
        <v>0</v>
      </c>
      <c r="BP4619">
        <v>0</v>
      </c>
      <c r="BS4619" t="e">
        <v>#REF!</v>
      </c>
      <c r="BT4619">
        <f t="shared" si="288"/>
        <v>6.8500000000000005E-2</v>
      </c>
      <c r="BU4619" t="str">
        <f t="shared" si="289"/>
        <v/>
      </c>
      <c r="BV4619" t="str">
        <f t="shared" si="290"/>
        <v/>
      </c>
      <c r="BW4619" t="str">
        <f t="shared" si="291"/>
        <v/>
      </c>
    </row>
    <row r="4620" spans="1:75" x14ac:dyDescent="0.35">
      <c r="A4620">
        <v>455</v>
      </c>
      <c r="B4620" t="s">
        <v>1294</v>
      </c>
      <c r="C4620" t="s">
        <v>70</v>
      </c>
      <c r="D4620">
        <v>134</v>
      </c>
      <c r="E4620">
        <v>300.76</v>
      </c>
      <c r="F4620">
        <v>2018</v>
      </c>
      <c r="G4620">
        <v>2</v>
      </c>
      <c r="M4620">
        <v>0</v>
      </c>
      <c r="N4620">
        <v>0</v>
      </c>
      <c r="O4620">
        <v>0</v>
      </c>
      <c r="P4620">
        <v>0</v>
      </c>
      <c r="S4620">
        <v>0</v>
      </c>
      <c r="V4620">
        <v>0</v>
      </c>
      <c r="W4620">
        <v>0</v>
      </c>
      <c r="Z4620">
        <v>19</v>
      </c>
      <c r="AA4620">
        <v>4</v>
      </c>
      <c r="AB4620">
        <v>132</v>
      </c>
      <c r="AC4620">
        <v>26</v>
      </c>
      <c r="AJ4620" t="s">
        <v>1710</v>
      </c>
      <c r="AK4620" t="s">
        <v>1710</v>
      </c>
      <c r="AT4620" t="s">
        <v>1710</v>
      </c>
      <c r="AU4620" t="s">
        <v>1710</v>
      </c>
      <c r="BN4620">
        <v>0</v>
      </c>
      <c r="BO4620">
        <v>0</v>
      </c>
      <c r="BP4620">
        <v>0</v>
      </c>
      <c r="BS4620">
        <v>2</v>
      </c>
      <c r="BT4620" t="str">
        <f t="shared" si="288"/>
        <v/>
      </c>
      <c r="BU4620" t="str">
        <f t="shared" si="289"/>
        <v/>
      </c>
      <c r="BV4620" t="str">
        <f t="shared" si="290"/>
        <v/>
      </c>
      <c r="BW4620" t="str">
        <f t="shared" si="291"/>
        <v/>
      </c>
    </row>
    <row r="4621" spans="1:75" x14ac:dyDescent="0.35">
      <c r="A4621">
        <v>456</v>
      </c>
      <c r="B4621" t="s">
        <v>1305</v>
      </c>
      <c r="C4621" t="s">
        <v>116</v>
      </c>
      <c r="D4621">
        <v>67</v>
      </c>
      <c r="E4621">
        <v>300.85000000000002</v>
      </c>
      <c r="F4621">
        <v>2018</v>
      </c>
      <c r="G4621">
        <v>4</v>
      </c>
      <c r="H4621">
        <v>57</v>
      </c>
      <c r="M4621">
        <v>0</v>
      </c>
      <c r="N4621">
        <v>0</v>
      </c>
      <c r="O4621">
        <v>0</v>
      </c>
      <c r="P4621">
        <v>0</v>
      </c>
      <c r="S4621">
        <v>0</v>
      </c>
      <c r="T4621">
        <v>-0.18</v>
      </c>
      <c r="V4621">
        <v>-0.18</v>
      </c>
      <c r="W4621">
        <v>-0.18</v>
      </c>
      <c r="Z4621">
        <v>24</v>
      </c>
      <c r="AA4621">
        <v>4</v>
      </c>
      <c r="AB4621">
        <v>127</v>
      </c>
      <c r="AC4621">
        <v>26</v>
      </c>
      <c r="AF4621">
        <v>90</v>
      </c>
      <c r="AG4621">
        <v>0.56999999999999995</v>
      </c>
      <c r="AH4621">
        <v>4.63</v>
      </c>
      <c r="AJ4621">
        <v>9.2999999999999992E-3</v>
      </c>
      <c r="AK4621">
        <v>3.6999999999999998E-2</v>
      </c>
      <c r="AL4621">
        <v>1.24</v>
      </c>
      <c r="AM4621">
        <v>1.08</v>
      </c>
      <c r="AN4621">
        <v>15</v>
      </c>
      <c r="AO4621">
        <v>8</v>
      </c>
      <c r="AP4621">
        <v>7.7</v>
      </c>
      <c r="AQ4621">
        <v>7.7</v>
      </c>
      <c r="AR4621">
        <v>1.72</v>
      </c>
      <c r="AS4621">
        <v>2.06</v>
      </c>
      <c r="AT4621">
        <v>8.8999999999999996E-2</v>
      </c>
      <c r="AU4621">
        <v>8.8999999999999996E-2</v>
      </c>
      <c r="BN4621">
        <v>0</v>
      </c>
      <c r="BO4621">
        <v>0</v>
      </c>
      <c r="BP4621">
        <v>0</v>
      </c>
      <c r="BS4621">
        <v>2</v>
      </c>
      <c r="BT4621">
        <f t="shared" si="288"/>
        <v>9.2999999999999992E-3</v>
      </c>
      <c r="BU4621">
        <f t="shared" si="289"/>
        <v>3.6999999999999998E-2</v>
      </c>
      <c r="BV4621">
        <f t="shared" si="290"/>
        <v>8.8999999999999996E-2</v>
      </c>
      <c r="BW4621">
        <f t="shared" si="291"/>
        <v>8.8999999999999996E-2</v>
      </c>
    </row>
    <row r="4622" spans="1:75" x14ac:dyDescent="0.35">
      <c r="A4622">
        <v>457</v>
      </c>
      <c r="B4622" t="s">
        <v>1484</v>
      </c>
      <c r="C4622" t="s">
        <v>83</v>
      </c>
      <c r="D4622">
        <v>173</v>
      </c>
      <c r="E4622">
        <v>302.56</v>
      </c>
      <c r="F4622">
        <v>2018</v>
      </c>
      <c r="G4622">
        <v>3</v>
      </c>
      <c r="H4622">
        <v>72</v>
      </c>
      <c r="I4622">
        <v>99</v>
      </c>
      <c r="J4622">
        <v>64</v>
      </c>
      <c r="M4622">
        <v>0</v>
      </c>
      <c r="N4622">
        <v>0</v>
      </c>
      <c r="O4622">
        <v>0</v>
      </c>
      <c r="P4622">
        <v>0</v>
      </c>
      <c r="S4622">
        <v>0</v>
      </c>
      <c r="T4622">
        <v>-0.15</v>
      </c>
      <c r="U4622">
        <v>-0.56000000000000005</v>
      </c>
      <c r="V4622">
        <v>-0.71</v>
      </c>
      <c r="W4622">
        <v>-0.9</v>
      </c>
      <c r="Z4622">
        <v>23</v>
      </c>
      <c r="AA4622">
        <v>7</v>
      </c>
      <c r="AB4622">
        <v>226</v>
      </c>
      <c r="AC4622">
        <v>26</v>
      </c>
      <c r="AD4622">
        <v>173</v>
      </c>
      <c r="AH4622">
        <v>6.31</v>
      </c>
      <c r="AI4622">
        <v>4.4000000000000004</v>
      </c>
      <c r="AJ4622" t="s">
        <v>1710</v>
      </c>
      <c r="AK4622">
        <v>0.1404</v>
      </c>
      <c r="AM4622">
        <v>1.38</v>
      </c>
      <c r="AO4622">
        <v>16</v>
      </c>
      <c r="AP4622">
        <v>16.899999999999999</v>
      </c>
      <c r="AQ4622">
        <v>16.899999999999999</v>
      </c>
      <c r="AS4622">
        <v>2.0099999999999998</v>
      </c>
      <c r="AT4622">
        <v>5.1999999999999998E-2</v>
      </c>
      <c r="AU4622">
        <v>5.1999999999999998E-2</v>
      </c>
      <c r="BN4622">
        <v>0</v>
      </c>
      <c r="BO4622">
        <v>0</v>
      </c>
      <c r="BP4622">
        <v>0</v>
      </c>
      <c r="BS4622">
        <v>2</v>
      </c>
      <c r="BT4622" t="str">
        <f t="shared" si="288"/>
        <v/>
      </c>
      <c r="BU4622">
        <f t="shared" si="289"/>
        <v>0.1404</v>
      </c>
      <c r="BV4622">
        <f t="shared" si="290"/>
        <v>5.1999999999999998E-2</v>
      </c>
      <c r="BW4622">
        <f t="shared" si="291"/>
        <v>5.1999999999999998E-2</v>
      </c>
    </row>
    <row r="4623" spans="1:75" x14ac:dyDescent="0.35">
      <c r="A4623">
        <v>458</v>
      </c>
      <c r="B4623" t="s">
        <v>1485</v>
      </c>
      <c r="C4623" t="s">
        <v>83</v>
      </c>
      <c r="D4623">
        <v>174</v>
      </c>
      <c r="E4623">
        <v>302.67</v>
      </c>
      <c r="F4623">
        <v>2018</v>
      </c>
      <c r="G4623">
        <v>3</v>
      </c>
      <c r="I4623">
        <v>131</v>
      </c>
      <c r="J4623">
        <v>133</v>
      </c>
      <c r="M4623">
        <v>0</v>
      </c>
      <c r="N4623">
        <v>0</v>
      </c>
      <c r="O4623">
        <v>0</v>
      </c>
      <c r="P4623">
        <v>0</v>
      </c>
      <c r="S4623">
        <v>0</v>
      </c>
      <c r="U4623">
        <v>-0.74</v>
      </c>
      <c r="V4623">
        <v>-0.74</v>
      </c>
      <c r="W4623">
        <v>-1.37</v>
      </c>
      <c r="Z4623">
        <v>19</v>
      </c>
      <c r="AA4623">
        <v>8</v>
      </c>
      <c r="AB4623">
        <v>300</v>
      </c>
      <c r="AC4623">
        <v>26</v>
      </c>
      <c r="AI4623">
        <v>2.5</v>
      </c>
      <c r="AJ4623" t="s">
        <v>1710</v>
      </c>
      <c r="AK4623" t="s">
        <v>1710</v>
      </c>
      <c r="AT4623" t="s">
        <v>1710</v>
      </c>
      <c r="AU4623" t="s">
        <v>1710</v>
      </c>
      <c r="BN4623">
        <v>0</v>
      </c>
      <c r="BO4623">
        <v>0</v>
      </c>
      <c r="BP4623">
        <v>0</v>
      </c>
      <c r="BS4623" t="e">
        <v>#REF!</v>
      </c>
      <c r="BT4623" t="str">
        <f t="shared" si="288"/>
        <v/>
      </c>
      <c r="BU4623" t="str">
        <f t="shared" si="289"/>
        <v/>
      </c>
      <c r="BV4623" t="str">
        <f t="shared" si="290"/>
        <v/>
      </c>
      <c r="BW4623" t="str">
        <f t="shared" si="291"/>
        <v/>
      </c>
    </row>
    <row r="4624" spans="1:75" x14ac:dyDescent="0.35">
      <c r="A4624">
        <v>459</v>
      </c>
      <c r="B4624" t="s">
        <v>1486</v>
      </c>
      <c r="C4624" t="s">
        <v>83</v>
      </c>
      <c r="D4624">
        <v>175</v>
      </c>
      <c r="E4624">
        <v>302.87</v>
      </c>
      <c r="F4624">
        <v>2018</v>
      </c>
      <c r="G4624">
        <v>3</v>
      </c>
      <c r="M4624">
        <v>0</v>
      </c>
      <c r="N4624">
        <v>0</v>
      </c>
      <c r="O4624">
        <v>0</v>
      </c>
      <c r="P4624">
        <v>0</v>
      </c>
      <c r="S4624">
        <v>0</v>
      </c>
      <c r="V4624">
        <v>0</v>
      </c>
      <c r="W4624">
        <v>0</v>
      </c>
      <c r="Z4624">
        <v>19</v>
      </c>
      <c r="AA4624">
        <v>6</v>
      </c>
      <c r="AB4624">
        <v>191</v>
      </c>
      <c r="AC4624">
        <v>26</v>
      </c>
      <c r="AJ4624" t="s">
        <v>1710</v>
      </c>
      <c r="AK4624" t="s">
        <v>1710</v>
      </c>
      <c r="AT4624" t="s">
        <v>1710</v>
      </c>
      <c r="AU4624" t="s">
        <v>1710</v>
      </c>
      <c r="BN4624">
        <v>0</v>
      </c>
      <c r="BO4624">
        <v>0</v>
      </c>
      <c r="BP4624">
        <v>0</v>
      </c>
      <c r="BS4624">
        <v>1</v>
      </c>
      <c r="BT4624" t="str">
        <f t="shared" si="288"/>
        <v/>
      </c>
      <c r="BU4624" t="str">
        <f t="shared" si="289"/>
        <v/>
      </c>
      <c r="BV4624" t="str">
        <f t="shared" si="290"/>
        <v/>
      </c>
      <c r="BW4624" t="str">
        <f t="shared" si="291"/>
        <v/>
      </c>
    </row>
    <row r="4625" spans="1:75" x14ac:dyDescent="0.35">
      <c r="A4625">
        <v>460</v>
      </c>
      <c r="B4625" t="s">
        <v>1326</v>
      </c>
      <c r="C4625" t="s">
        <v>116</v>
      </c>
      <c r="D4625">
        <v>68</v>
      </c>
      <c r="E4625">
        <v>303.17</v>
      </c>
      <c r="F4625">
        <v>2018</v>
      </c>
      <c r="G4625">
        <v>4</v>
      </c>
      <c r="H4625">
        <v>64</v>
      </c>
      <c r="M4625">
        <v>0</v>
      </c>
      <c r="N4625">
        <v>0</v>
      </c>
      <c r="O4625">
        <v>0</v>
      </c>
      <c r="P4625">
        <v>0</v>
      </c>
      <c r="S4625">
        <v>0</v>
      </c>
      <c r="T4625">
        <v>-0.65</v>
      </c>
      <c r="V4625">
        <v>-0.65</v>
      </c>
      <c r="W4625">
        <v>-0.65</v>
      </c>
      <c r="Z4625">
        <v>23</v>
      </c>
      <c r="AA4625">
        <v>5</v>
      </c>
      <c r="AB4625">
        <v>150</v>
      </c>
      <c r="AC4625">
        <v>26</v>
      </c>
      <c r="AF4625">
        <v>119</v>
      </c>
      <c r="AG4625">
        <v>0</v>
      </c>
      <c r="AH4625">
        <v>2.09</v>
      </c>
      <c r="AJ4625" t="s">
        <v>1710</v>
      </c>
      <c r="AK4625">
        <v>4.7600000000000003E-2</v>
      </c>
      <c r="AM4625">
        <v>0.82</v>
      </c>
      <c r="AN4625">
        <v>1</v>
      </c>
      <c r="AO4625">
        <v>15</v>
      </c>
      <c r="AP4625">
        <v>6.9</v>
      </c>
      <c r="AQ4625">
        <v>6.9</v>
      </c>
      <c r="AS4625">
        <v>1.43</v>
      </c>
      <c r="AT4625">
        <v>0.33700000000000002</v>
      </c>
      <c r="AU4625">
        <v>0.33700000000000002</v>
      </c>
      <c r="BN4625">
        <v>0</v>
      </c>
      <c r="BO4625">
        <v>0</v>
      </c>
      <c r="BP4625">
        <v>0</v>
      </c>
      <c r="BS4625">
        <v>2</v>
      </c>
      <c r="BT4625" t="str">
        <f t="shared" si="288"/>
        <v/>
      </c>
      <c r="BU4625">
        <f t="shared" si="289"/>
        <v>4.7600000000000003E-2</v>
      </c>
      <c r="BV4625">
        <f t="shared" si="290"/>
        <v>0.33700000000000002</v>
      </c>
      <c r="BW4625">
        <f t="shared" si="291"/>
        <v>0.33700000000000002</v>
      </c>
    </row>
    <row r="4626" spans="1:75" x14ac:dyDescent="0.35">
      <c r="A4626">
        <v>461</v>
      </c>
      <c r="B4626" t="s">
        <v>1038</v>
      </c>
      <c r="C4626" t="s">
        <v>83</v>
      </c>
      <c r="D4626">
        <v>176</v>
      </c>
      <c r="E4626">
        <v>304.27999999999997</v>
      </c>
      <c r="F4626">
        <v>2018</v>
      </c>
      <c r="G4626">
        <v>3</v>
      </c>
      <c r="H4626">
        <v>102</v>
      </c>
      <c r="I4626">
        <v>51</v>
      </c>
      <c r="J4626">
        <v>78</v>
      </c>
      <c r="M4626">
        <v>0</v>
      </c>
      <c r="N4626">
        <v>0</v>
      </c>
      <c r="O4626">
        <v>0</v>
      </c>
      <c r="P4626">
        <v>0</v>
      </c>
      <c r="S4626">
        <v>0</v>
      </c>
      <c r="T4626">
        <v>-0.32</v>
      </c>
      <c r="U4626">
        <v>-0.5</v>
      </c>
      <c r="V4626">
        <v>-0.82</v>
      </c>
      <c r="W4626">
        <v>-0.8</v>
      </c>
      <c r="Z4626">
        <v>25</v>
      </c>
      <c r="AA4626">
        <v>1</v>
      </c>
      <c r="AB4626">
        <v>26</v>
      </c>
      <c r="AC4626">
        <v>26</v>
      </c>
      <c r="AD4626">
        <v>188</v>
      </c>
      <c r="AE4626">
        <v>65</v>
      </c>
      <c r="AF4626">
        <v>131</v>
      </c>
      <c r="AG4626">
        <v>1.61</v>
      </c>
      <c r="AH4626">
        <v>6.22</v>
      </c>
      <c r="AI4626">
        <v>9.86</v>
      </c>
      <c r="AJ4626">
        <v>5.9499999999999997E-2</v>
      </c>
      <c r="AK4626">
        <v>4.7899999999999998E-2</v>
      </c>
      <c r="AL4626">
        <v>0.36</v>
      </c>
      <c r="AM4626">
        <v>2.54</v>
      </c>
      <c r="AN4626">
        <v>11</v>
      </c>
      <c r="AO4626">
        <v>10</v>
      </c>
      <c r="AP4626">
        <v>18.8</v>
      </c>
      <c r="AQ4626">
        <v>18.8</v>
      </c>
      <c r="AR4626">
        <v>0.56999999999999995</v>
      </c>
      <c r="AS4626">
        <v>2.48</v>
      </c>
      <c r="AT4626">
        <v>0.248</v>
      </c>
      <c r="AU4626">
        <v>0.248</v>
      </c>
      <c r="BN4626">
        <v>0</v>
      </c>
      <c r="BO4626">
        <v>0</v>
      </c>
      <c r="BP4626">
        <v>0</v>
      </c>
      <c r="BS4626">
        <v>4</v>
      </c>
      <c r="BT4626">
        <f t="shared" si="288"/>
        <v>5.9499999999999997E-2</v>
      </c>
      <c r="BU4626">
        <f t="shared" si="289"/>
        <v>4.7899999999999998E-2</v>
      </c>
      <c r="BV4626">
        <f t="shared" si="290"/>
        <v>0.248</v>
      </c>
      <c r="BW4626">
        <f t="shared" si="291"/>
        <v>0.248</v>
      </c>
    </row>
    <row r="4627" spans="1:75" x14ac:dyDescent="0.35">
      <c r="A4627">
        <v>462</v>
      </c>
      <c r="B4627" t="s">
        <v>1122</v>
      </c>
      <c r="C4627" t="s">
        <v>70</v>
      </c>
      <c r="D4627">
        <v>135</v>
      </c>
      <c r="E4627">
        <v>304.52999999999997</v>
      </c>
      <c r="F4627">
        <v>2018</v>
      </c>
      <c r="G4627">
        <v>2</v>
      </c>
      <c r="H4627">
        <v>111</v>
      </c>
      <c r="M4627">
        <v>0</v>
      </c>
      <c r="N4627">
        <v>0</v>
      </c>
      <c r="O4627">
        <v>0</v>
      </c>
      <c r="P4627">
        <v>0</v>
      </c>
      <c r="S4627">
        <v>0</v>
      </c>
      <c r="T4627">
        <v>0</v>
      </c>
      <c r="V4627">
        <v>0</v>
      </c>
      <c r="W4627">
        <v>0</v>
      </c>
      <c r="Z4627">
        <v>27</v>
      </c>
      <c r="AA4627">
        <v>8</v>
      </c>
      <c r="AB4627">
        <v>300</v>
      </c>
      <c r="AC4627">
        <v>26</v>
      </c>
      <c r="AF4627">
        <v>67</v>
      </c>
      <c r="AG4627">
        <v>5.63</v>
      </c>
      <c r="AH4627">
        <v>3.87</v>
      </c>
      <c r="AJ4627">
        <v>6.2899999999999998E-2</v>
      </c>
      <c r="AK4627">
        <v>5.1000000000000004E-3</v>
      </c>
      <c r="AL4627">
        <v>0.94</v>
      </c>
      <c r="AM4627">
        <v>1.48</v>
      </c>
      <c r="AN4627">
        <v>13</v>
      </c>
      <c r="AO4627">
        <v>3</v>
      </c>
      <c r="AP4627">
        <v>6.3</v>
      </c>
      <c r="AQ4627">
        <v>6.3</v>
      </c>
      <c r="AR4627">
        <v>3.9</v>
      </c>
      <c r="AS4627">
        <v>3.9</v>
      </c>
      <c r="AT4627">
        <v>3.7999999999999999E-2</v>
      </c>
      <c r="AU4627">
        <v>3.7999999999999999E-2</v>
      </c>
      <c r="BN4627">
        <v>0</v>
      </c>
      <c r="BO4627">
        <v>0</v>
      </c>
      <c r="BP4627">
        <v>0</v>
      </c>
      <c r="BS4627">
        <v>4</v>
      </c>
      <c r="BT4627">
        <f t="shared" si="288"/>
        <v>6.2899999999999998E-2</v>
      </c>
      <c r="BU4627">
        <f t="shared" si="289"/>
        <v>5.1000000000000004E-3</v>
      </c>
      <c r="BV4627">
        <f t="shared" si="290"/>
        <v>3.7999999999999999E-2</v>
      </c>
      <c r="BW4627">
        <f t="shared" si="291"/>
        <v>3.7999999999999999E-2</v>
      </c>
    </row>
    <row r="4628" spans="1:75" x14ac:dyDescent="0.35">
      <c r="A4628">
        <v>463</v>
      </c>
      <c r="B4628" t="s">
        <v>1487</v>
      </c>
      <c r="C4628" t="s">
        <v>79</v>
      </c>
      <c r="D4628">
        <v>52</v>
      </c>
      <c r="E4628">
        <v>305.5</v>
      </c>
      <c r="F4628">
        <v>2018</v>
      </c>
      <c r="G4628">
        <v>1</v>
      </c>
      <c r="M4628">
        <v>0</v>
      </c>
      <c r="N4628">
        <v>0</v>
      </c>
      <c r="O4628">
        <v>0</v>
      </c>
      <c r="P4628">
        <v>0</v>
      </c>
      <c r="V4628">
        <v>0</v>
      </c>
      <c r="W4628">
        <v>0</v>
      </c>
      <c r="Z4628" t="e">
        <v>#N/A</v>
      </c>
      <c r="AA4628">
        <v>8</v>
      </c>
      <c r="AB4628">
        <v>300</v>
      </c>
      <c r="AC4628">
        <v>26</v>
      </c>
      <c r="AG4628" t="e">
        <v>#N/A</v>
      </c>
      <c r="AH4628" t="e">
        <v>#N/A</v>
      </c>
      <c r="AI4628" t="e">
        <v>#N/A</v>
      </c>
      <c r="AJ4628" t="s">
        <v>1710</v>
      </c>
      <c r="AK4628" t="s">
        <v>1710</v>
      </c>
      <c r="AN4628" t="e">
        <v>#N/A</v>
      </c>
      <c r="AO4628" t="e">
        <v>#N/A</v>
      </c>
      <c r="AT4628" t="s">
        <v>1710</v>
      </c>
      <c r="AU4628" t="s">
        <v>1710</v>
      </c>
      <c r="AV4628" t="e">
        <v>#N/A</v>
      </c>
      <c r="AW4628" t="e">
        <v>#N/A</v>
      </c>
      <c r="AX4628" t="e">
        <v>#N/A</v>
      </c>
      <c r="AY4628" t="e">
        <v>#N/A</v>
      </c>
      <c r="AZ4628" t="e">
        <v>#N/A</v>
      </c>
      <c r="BA4628" t="e">
        <v>#N/A</v>
      </c>
      <c r="BB4628" t="e">
        <v>#N/A</v>
      </c>
      <c r="BC4628" t="e">
        <v>#N/A</v>
      </c>
      <c r="BD4628" t="e">
        <v>#N/A</v>
      </c>
      <c r="BE4628" t="e">
        <v>#N/A</v>
      </c>
      <c r="BF4628" t="e">
        <v>#N/A</v>
      </c>
      <c r="BG4628" t="e">
        <v>#N/A</v>
      </c>
      <c r="BH4628" t="e">
        <v>#N/A</v>
      </c>
      <c r="BI4628" t="e">
        <v>#N/A</v>
      </c>
      <c r="BJ4628" t="e">
        <v>#N/A</v>
      </c>
      <c r="BK4628" t="e">
        <v>#N/A</v>
      </c>
      <c r="BL4628" t="e">
        <v>#N/A</v>
      </c>
      <c r="BM4628" t="e">
        <v>#N/A</v>
      </c>
      <c r="BN4628">
        <v>0</v>
      </c>
      <c r="BO4628">
        <v>0</v>
      </c>
      <c r="BP4628">
        <v>0</v>
      </c>
      <c r="BS4628" t="e">
        <v>#N/A</v>
      </c>
      <c r="BT4628" t="str">
        <f t="shared" si="288"/>
        <v/>
      </c>
      <c r="BU4628" t="str">
        <f t="shared" si="289"/>
        <v/>
      </c>
      <c r="BV4628" t="str">
        <f t="shared" si="290"/>
        <v/>
      </c>
      <c r="BW4628" t="str">
        <f t="shared" si="291"/>
        <v/>
      </c>
    </row>
    <row r="4629" spans="1:75" x14ac:dyDescent="0.35">
      <c r="A4629">
        <v>464</v>
      </c>
      <c r="B4629" t="s">
        <v>1123</v>
      </c>
      <c r="C4629" t="s">
        <v>116</v>
      </c>
      <c r="D4629">
        <v>69</v>
      </c>
      <c r="E4629">
        <v>306.17</v>
      </c>
      <c r="F4629">
        <v>2018</v>
      </c>
      <c r="G4629">
        <v>4</v>
      </c>
      <c r="H4629">
        <v>71</v>
      </c>
      <c r="I4629">
        <v>62</v>
      </c>
      <c r="M4629">
        <v>0</v>
      </c>
      <c r="N4629">
        <v>0</v>
      </c>
      <c r="O4629">
        <v>0</v>
      </c>
      <c r="P4629">
        <v>0</v>
      </c>
      <c r="S4629">
        <v>0</v>
      </c>
      <c r="T4629">
        <v>-0.26</v>
      </c>
      <c r="U4629">
        <v>0</v>
      </c>
      <c r="V4629">
        <v>-0.26</v>
      </c>
      <c r="W4629">
        <v>-0.26</v>
      </c>
      <c r="Z4629">
        <v>26</v>
      </c>
      <c r="AA4629">
        <v>6</v>
      </c>
      <c r="AB4629">
        <v>194</v>
      </c>
      <c r="AC4629">
        <v>26</v>
      </c>
      <c r="AF4629">
        <v>32</v>
      </c>
      <c r="AG4629">
        <v>4.3499999999999996</v>
      </c>
      <c r="AH4629">
        <v>2.2599999999999998</v>
      </c>
      <c r="AI4629">
        <v>2.4900000000000002</v>
      </c>
      <c r="AJ4629">
        <v>5.8599999999999999E-2</v>
      </c>
      <c r="AK4629">
        <v>2.4299999999999999E-2</v>
      </c>
      <c r="AL4629">
        <v>1.58</v>
      </c>
      <c r="AM4629">
        <v>0.85</v>
      </c>
      <c r="AN4629">
        <v>15</v>
      </c>
      <c r="AO4629">
        <v>10</v>
      </c>
      <c r="AP4629">
        <v>3.7</v>
      </c>
      <c r="AQ4629">
        <v>3.7</v>
      </c>
      <c r="AR4629">
        <v>2.21</v>
      </c>
      <c r="AS4629">
        <v>2.2599999999999998</v>
      </c>
      <c r="AT4629">
        <v>9.8000000000000004E-2</v>
      </c>
      <c r="AU4629">
        <v>9.8000000000000004E-2</v>
      </c>
      <c r="BN4629">
        <v>0</v>
      </c>
      <c r="BO4629">
        <v>0</v>
      </c>
      <c r="BP4629">
        <v>0</v>
      </c>
      <c r="BS4629">
        <v>4</v>
      </c>
      <c r="BT4629">
        <f t="shared" si="288"/>
        <v>5.8599999999999999E-2</v>
      </c>
      <c r="BU4629">
        <f t="shared" si="289"/>
        <v>2.4299999999999999E-2</v>
      </c>
      <c r="BV4629">
        <f t="shared" si="290"/>
        <v>9.8000000000000004E-2</v>
      </c>
      <c r="BW4629">
        <f t="shared" si="291"/>
        <v>9.8000000000000004E-2</v>
      </c>
    </row>
    <row r="4630" spans="1:75" x14ac:dyDescent="0.35">
      <c r="A4630">
        <v>465</v>
      </c>
      <c r="B4630" t="s">
        <v>1339</v>
      </c>
      <c r="C4630" t="s">
        <v>83</v>
      </c>
      <c r="D4630">
        <v>177</v>
      </c>
      <c r="E4630">
        <v>307.57</v>
      </c>
      <c r="F4630">
        <v>2018</v>
      </c>
      <c r="G4630">
        <v>3</v>
      </c>
      <c r="I4630">
        <v>198</v>
      </c>
      <c r="M4630">
        <v>0</v>
      </c>
      <c r="N4630">
        <v>0</v>
      </c>
      <c r="O4630">
        <v>0</v>
      </c>
      <c r="P4630">
        <v>0</v>
      </c>
      <c r="S4630">
        <v>0</v>
      </c>
      <c r="U4630">
        <v>0</v>
      </c>
      <c r="V4630">
        <v>0</v>
      </c>
      <c r="W4630">
        <v>0</v>
      </c>
      <c r="Z4630">
        <v>19</v>
      </c>
      <c r="AA4630">
        <v>6</v>
      </c>
      <c r="AB4630">
        <v>209</v>
      </c>
      <c r="AC4630">
        <v>26</v>
      </c>
      <c r="AI4630">
        <v>0.62</v>
      </c>
      <c r="AJ4630" t="s">
        <v>1710</v>
      </c>
      <c r="AK4630" t="s">
        <v>1710</v>
      </c>
      <c r="AT4630" t="s">
        <v>1710</v>
      </c>
      <c r="AU4630" t="s">
        <v>1710</v>
      </c>
      <c r="BN4630">
        <v>0</v>
      </c>
      <c r="BO4630">
        <v>0</v>
      </c>
      <c r="BP4630">
        <v>0</v>
      </c>
      <c r="BS4630">
        <v>0</v>
      </c>
      <c r="BT4630" t="str">
        <f t="shared" si="288"/>
        <v/>
      </c>
      <c r="BU4630" t="str">
        <f t="shared" si="289"/>
        <v/>
      </c>
      <c r="BV4630" t="str">
        <f t="shared" si="290"/>
        <v/>
      </c>
      <c r="BW4630" t="str">
        <f t="shared" si="291"/>
        <v/>
      </c>
    </row>
    <row r="4631" spans="1:75" x14ac:dyDescent="0.35">
      <c r="A4631">
        <v>466</v>
      </c>
      <c r="B4631" t="s">
        <v>101</v>
      </c>
      <c r="C4631" t="s">
        <v>83</v>
      </c>
      <c r="D4631">
        <v>178</v>
      </c>
      <c r="E4631">
        <v>307.70999999999998</v>
      </c>
      <c r="F4631">
        <v>2018</v>
      </c>
      <c r="G4631">
        <v>3</v>
      </c>
      <c r="M4631">
        <v>0</v>
      </c>
      <c r="N4631">
        <v>0</v>
      </c>
      <c r="O4631">
        <v>0</v>
      </c>
      <c r="P4631">
        <v>0</v>
      </c>
      <c r="S4631">
        <v>8</v>
      </c>
      <c r="V4631">
        <v>0</v>
      </c>
      <c r="W4631">
        <v>0</v>
      </c>
      <c r="Z4631">
        <v>33</v>
      </c>
      <c r="AA4631">
        <v>1</v>
      </c>
      <c r="AB4631">
        <v>2</v>
      </c>
      <c r="AC4631">
        <v>26</v>
      </c>
      <c r="AJ4631" t="s">
        <v>1710</v>
      </c>
      <c r="AK4631" t="s">
        <v>1710</v>
      </c>
      <c r="AT4631" t="s">
        <v>1710</v>
      </c>
      <c r="AU4631" t="s">
        <v>1710</v>
      </c>
      <c r="BN4631">
        <v>0</v>
      </c>
      <c r="BO4631">
        <v>0</v>
      </c>
      <c r="BP4631">
        <v>0</v>
      </c>
      <c r="BS4631">
        <v>12</v>
      </c>
      <c r="BT4631" t="str">
        <f t="shared" si="288"/>
        <v/>
      </c>
      <c r="BU4631" t="str">
        <f t="shared" si="289"/>
        <v/>
      </c>
      <c r="BV4631" t="str">
        <f t="shared" si="290"/>
        <v/>
      </c>
      <c r="BW4631" t="str">
        <f t="shared" si="291"/>
        <v/>
      </c>
    </row>
    <row r="4632" spans="1:75" x14ac:dyDescent="0.35">
      <c r="A4632">
        <v>467</v>
      </c>
      <c r="B4632" t="s">
        <v>891</v>
      </c>
      <c r="C4632" t="s">
        <v>83</v>
      </c>
      <c r="D4632">
        <v>179</v>
      </c>
      <c r="E4632">
        <v>309</v>
      </c>
      <c r="F4632">
        <v>2018</v>
      </c>
      <c r="G4632">
        <v>3</v>
      </c>
      <c r="H4632">
        <v>137</v>
      </c>
      <c r="M4632">
        <v>0</v>
      </c>
      <c r="N4632">
        <v>0</v>
      </c>
      <c r="O4632">
        <v>0</v>
      </c>
      <c r="P4632">
        <v>0</v>
      </c>
      <c r="S4632">
        <v>0</v>
      </c>
      <c r="T4632">
        <v>0</v>
      </c>
      <c r="V4632">
        <v>0</v>
      </c>
      <c r="W4632">
        <v>0</v>
      </c>
      <c r="Z4632">
        <v>29</v>
      </c>
      <c r="AA4632">
        <v>8</v>
      </c>
      <c r="AB4632">
        <v>300</v>
      </c>
      <c r="AC4632">
        <v>26</v>
      </c>
      <c r="AH4632">
        <v>2.5499999999999998</v>
      </c>
      <c r="AJ4632">
        <v>0.13089999999999999</v>
      </c>
      <c r="AK4632">
        <v>7.1900000000000006E-2</v>
      </c>
      <c r="AL4632">
        <v>1.4</v>
      </c>
      <c r="AM4632">
        <v>1.18</v>
      </c>
      <c r="AO4632">
        <v>13</v>
      </c>
      <c r="AP4632">
        <v>12.4</v>
      </c>
      <c r="AQ4632">
        <v>12.4</v>
      </c>
      <c r="AR4632">
        <v>1.57</v>
      </c>
      <c r="AS4632">
        <v>1.1000000000000001</v>
      </c>
      <c r="AT4632">
        <v>0.26800000000000002</v>
      </c>
      <c r="AU4632">
        <v>0.26800000000000002</v>
      </c>
      <c r="BN4632">
        <v>0</v>
      </c>
      <c r="BO4632">
        <v>0</v>
      </c>
      <c r="BP4632">
        <v>0</v>
      </c>
      <c r="BS4632" t="e">
        <v>#REF!</v>
      </c>
      <c r="BT4632">
        <f t="shared" si="288"/>
        <v>0.13089999999999999</v>
      </c>
      <c r="BU4632">
        <f t="shared" si="289"/>
        <v>7.1900000000000006E-2</v>
      </c>
      <c r="BV4632">
        <f t="shared" si="290"/>
        <v>0.26800000000000002</v>
      </c>
      <c r="BW4632">
        <f t="shared" si="291"/>
        <v>0.26800000000000002</v>
      </c>
    </row>
    <row r="4633" spans="1:75" x14ac:dyDescent="0.35">
      <c r="A4633">
        <v>468</v>
      </c>
      <c r="B4633" t="s">
        <v>1244</v>
      </c>
      <c r="C4633" t="s">
        <v>70</v>
      </c>
      <c r="D4633">
        <v>136</v>
      </c>
      <c r="E4633">
        <v>309.47000000000003</v>
      </c>
      <c r="F4633">
        <v>2018</v>
      </c>
      <c r="G4633">
        <v>2</v>
      </c>
      <c r="H4633">
        <v>67</v>
      </c>
      <c r="I4633">
        <v>74</v>
      </c>
      <c r="J4633">
        <v>60</v>
      </c>
      <c r="M4633">
        <v>0</v>
      </c>
      <c r="N4633">
        <v>0</v>
      </c>
      <c r="O4633">
        <v>0</v>
      </c>
      <c r="P4633">
        <v>0</v>
      </c>
      <c r="S4633">
        <v>0</v>
      </c>
      <c r="T4633">
        <v>-0.33</v>
      </c>
      <c r="U4633">
        <v>-0.68</v>
      </c>
      <c r="V4633">
        <v>-1.01</v>
      </c>
      <c r="W4633">
        <v>-1.42</v>
      </c>
      <c r="Z4633">
        <v>27</v>
      </c>
      <c r="AA4633">
        <v>4</v>
      </c>
      <c r="AB4633">
        <v>130</v>
      </c>
      <c r="AC4633">
        <v>26</v>
      </c>
      <c r="AF4633">
        <v>66</v>
      </c>
      <c r="AG4633">
        <v>5.26</v>
      </c>
      <c r="AH4633">
        <v>4.46</v>
      </c>
      <c r="AI4633">
        <v>4.22</v>
      </c>
      <c r="AJ4633">
        <v>6.9000000000000006E-2</v>
      </c>
      <c r="AK4633">
        <v>7.8399999999999997E-2</v>
      </c>
      <c r="AL4633">
        <v>2.1</v>
      </c>
      <c r="AM4633">
        <v>1.24</v>
      </c>
      <c r="AN4633">
        <v>14</v>
      </c>
      <c r="AO4633">
        <v>16</v>
      </c>
      <c r="AP4633">
        <v>4.9000000000000004</v>
      </c>
      <c r="AQ4633">
        <v>4.9000000000000004</v>
      </c>
      <c r="AR4633">
        <v>1.85</v>
      </c>
      <c r="AS4633">
        <v>1.85</v>
      </c>
      <c r="AT4633">
        <v>0.11600000000000001</v>
      </c>
      <c r="AU4633">
        <v>0.11600000000000001</v>
      </c>
      <c r="BN4633">
        <v>0</v>
      </c>
      <c r="BO4633">
        <v>0</v>
      </c>
      <c r="BP4633">
        <v>0</v>
      </c>
      <c r="BS4633">
        <v>6</v>
      </c>
      <c r="BT4633">
        <f t="shared" si="288"/>
        <v>6.9000000000000006E-2</v>
      </c>
      <c r="BU4633">
        <f t="shared" si="289"/>
        <v>7.8399999999999997E-2</v>
      </c>
      <c r="BV4633">
        <f t="shared" si="290"/>
        <v>0.11600000000000001</v>
      </c>
      <c r="BW4633">
        <f t="shared" si="291"/>
        <v>0.11600000000000001</v>
      </c>
    </row>
    <row r="4634" spans="1:75" x14ac:dyDescent="0.35">
      <c r="A4634">
        <v>469</v>
      </c>
      <c r="B4634" t="s">
        <v>1067</v>
      </c>
      <c r="C4634" t="s">
        <v>70</v>
      </c>
      <c r="D4634">
        <v>137</v>
      </c>
      <c r="E4634">
        <v>309.67</v>
      </c>
      <c r="F4634">
        <v>2018</v>
      </c>
      <c r="G4634">
        <v>2</v>
      </c>
      <c r="H4634">
        <v>77</v>
      </c>
      <c r="I4634">
        <v>130</v>
      </c>
      <c r="M4634">
        <v>0</v>
      </c>
      <c r="N4634">
        <v>0</v>
      </c>
      <c r="O4634">
        <v>0</v>
      </c>
      <c r="P4634">
        <v>0</v>
      </c>
      <c r="S4634">
        <v>0</v>
      </c>
      <c r="T4634">
        <v>-0.28999999999999998</v>
      </c>
      <c r="U4634">
        <v>0</v>
      </c>
      <c r="V4634">
        <v>-0.28999999999999998</v>
      </c>
      <c r="W4634">
        <v>-0.28999999999999998</v>
      </c>
      <c r="Z4634">
        <v>27</v>
      </c>
      <c r="AA4634">
        <v>8</v>
      </c>
      <c r="AB4634">
        <v>300</v>
      </c>
      <c r="AC4634">
        <v>26</v>
      </c>
      <c r="AF4634">
        <v>124</v>
      </c>
      <c r="AG4634">
        <v>1.08</v>
      </c>
      <c r="AH4634">
        <v>7.14</v>
      </c>
      <c r="AI4634">
        <v>1.85</v>
      </c>
      <c r="AJ4634">
        <v>1.9E-3</v>
      </c>
      <c r="AK4634">
        <v>2.06E-2</v>
      </c>
      <c r="AL4634">
        <v>0</v>
      </c>
      <c r="AM4634">
        <v>1.33</v>
      </c>
      <c r="AN4634">
        <v>8</v>
      </c>
      <c r="AO4634">
        <v>8</v>
      </c>
      <c r="AP4634">
        <v>-0.1</v>
      </c>
      <c r="AQ4634">
        <v>-0.1</v>
      </c>
      <c r="AR4634">
        <v>1.26</v>
      </c>
      <c r="AS4634">
        <v>1.26</v>
      </c>
      <c r="AT4634">
        <v>0</v>
      </c>
      <c r="AU4634">
        <v>0</v>
      </c>
      <c r="BN4634">
        <v>0</v>
      </c>
      <c r="BO4634">
        <v>0</v>
      </c>
      <c r="BP4634">
        <v>0</v>
      </c>
      <c r="BS4634">
        <v>4</v>
      </c>
      <c r="BT4634">
        <f t="shared" si="288"/>
        <v>1.9E-3</v>
      </c>
      <c r="BU4634">
        <f t="shared" si="289"/>
        <v>2.06E-2</v>
      </c>
      <c r="BV4634">
        <f t="shared" si="290"/>
        <v>0</v>
      </c>
      <c r="BW4634">
        <f t="shared" si="291"/>
        <v>0</v>
      </c>
    </row>
    <row r="4635" spans="1:75" x14ac:dyDescent="0.35">
      <c r="A4635">
        <v>470</v>
      </c>
      <c r="B4635" t="s">
        <v>1208</v>
      </c>
      <c r="C4635" t="s">
        <v>116</v>
      </c>
      <c r="D4635">
        <v>70</v>
      </c>
      <c r="E4635">
        <v>310.2</v>
      </c>
      <c r="F4635">
        <v>2018</v>
      </c>
      <c r="G4635">
        <v>4</v>
      </c>
      <c r="H4635">
        <v>76</v>
      </c>
      <c r="I4635">
        <v>64</v>
      </c>
      <c r="J4635">
        <v>123</v>
      </c>
      <c r="M4635">
        <v>0</v>
      </c>
      <c r="N4635">
        <v>0</v>
      </c>
      <c r="O4635">
        <v>0</v>
      </c>
      <c r="P4635">
        <v>0</v>
      </c>
      <c r="S4635">
        <v>0</v>
      </c>
      <c r="T4635">
        <v>-0.52</v>
      </c>
      <c r="U4635">
        <v>-0.55000000000000004</v>
      </c>
      <c r="V4635">
        <v>-1.07</v>
      </c>
      <c r="W4635">
        <v>-1.07</v>
      </c>
      <c r="Z4635">
        <v>25</v>
      </c>
      <c r="AA4635">
        <v>4</v>
      </c>
      <c r="AB4635">
        <v>138</v>
      </c>
      <c r="AC4635">
        <v>26</v>
      </c>
      <c r="AF4635">
        <v>29</v>
      </c>
      <c r="AG4635">
        <v>4.84</v>
      </c>
      <c r="AH4635">
        <v>1.42</v>
      </c>
      <c r="AI4635">
        <v>2.17</v>
      </c>
      <c r="AJ4635">
        <v>0.1079</v>
      </c>
      <c r="AK4635">
        <v>1.34E-2</v>
      </c>
      <c r="AL4635">
        <v>1.2</v>
      </c>
      <c r="AM4635">
        <v>1.57</v>
      </c>
      <c r="AN4635">
        <v>16</v>
      </c>
      <c r="AO4635">
        <v>13</v>
      </c>
      <c r="AP4635">
        <v>12.7</v>
      </c>
      <c r="AQ4635">
        <v>12.7</v>
      </c>
      <c r="AR4635">
        <v>1.48</v>
      </c>
      <c r="AS4635">
        <v>2.63</v>
      </c>
      <c r="AT4635">
        <v>0.127</v>
      </c>
      <c r="AU4635">
        <v>0.127</v>
      </c>
      <c r="BN4635">
        <v>0</v>
      </c>
      <c r="BO4635">
        <v>0</v>
      </c>
      <c r="BP4635">
        <v>0</v>
      </c>
      <c r="BS4635">
        <v>3</v>
      </c>
      <c r="BT4635">
        <f t="shared" si="288"/>
        <v>0.1079</v>
      </c>
      <c r="BU4635">
        <f t="shared" si="289"/>
        <v>1.34E-2</v>
      </c>
      <c r="BV4635">
        <f t="shared" si="290"/>
        <v>0.127</v>
      </c>
      <c r="BW4635">
        <f t="shared" si="291"/>
        <v>0.127</v>
      </c>
    </row>
    <row r="4636" spans="1:75" x14ac:dyDescent="0.35">
      <c r="A4636">
        <v>471</v>
      </c>
      <c r="B4636" t="s">
        <v>968</v>
      </c>
      <c r="C4636" t="s">
        <v>83</v>
      </c>
      <c r="D4636">
        <v>180</v>
      </c>
      <c r="E4636">
        <v>310.77999999999997</v>
      </c>
      <c r="F4636">
        <v>2018</v>
      </c>
      <c r="G4636">
        <v>3</v>
      </c>
      <c r="H4636">
        <v>109</v>
      </c>
      <c r="M4636">
        <v>0</v>
      </c>
      <c r="N4636">
        <v>0</v>
      </c>
      <c r="O4636">
        <v>0</v>
      </c>
      <c r="P4636">
        <v>0</v>
      </c>
      <c r="S4636">
        <v>0</v>
      </c>
      <c r="T4636">
        <v>0</v>
      </c>
      <c r="V4636">
        <v>0</v>
      </c>
      <c r="W4636">
        <v>0</v>
      </c>
      <c r="Z4636">
        <v>27</v>
      </c>
      <c r="AA4636">
        <v>4</v>
      </c>
      <c r="AB4636">
        <v>106</v>
      </c>
      <c r="AC4636">
        <v>26</v>
      </c>
      <c r="AF4636">
        <v>81</v>
      </c>
      <c r="AG4636">
        <v>6.88</v>
      </c>
      <c r="AH4636">
        <v>8.51</v>
      </c>
      <c r="AJ4636">
        <v>9.4700000000000006E-2</v>
      </c>
      <c r="AK4636">
        <v>8.6400000000000005E-2</v>
      </c>
      <c r="AL4636">
        <v>1.01</v>
      </c>
      <c r="AM4636">
        <v>1.28</v>
      </c>
      <c r="AN4636">
        <v>11</v>
      </c>
      <c r="AO4636">
        <v>7</v>
      </c>
      <c r="AP4636">
        <v>4.9000000000000004</v>
      </c>
      <c r="AQ4636">
        <v>4.9000000000000004</v>
      </c>
      <c r="AR4636">
        <v>1.48</v>
      </c>
      <c r="AS4636">
        <v>1.41</v>
      </c>
      <c r="AT4636">
        <v>0.61399999999999999</v>
      </c>
      <c r="AU4636">
        <v>0.61399999999999999</v>
      </c>
      <c r="BN4636">
        <v>0</v>
      </c>
      <c r="BO4636">
        <v>0</v>
      </c>
      <c r="BP4636">
        <v>0</v>
      </c>
      <c r="BS4636">
        <v>5</v>
      </c>
      <c r="BT4636">
        <f t="shared" si="288"/>
        <v>9.4700000000000006E-2</v>
      </c>
      <c r="BU4636">
        <f t="shared" si="289"/>
        <v>8.6400000000000005E-2</v>
      </c>
      <c r="BV4636">
        <f t="shared" si="290"/>
        <v>0.61399999999999999</v>
      </c>
      <c r="BW4636">
        <f t="shared" si="291"/>
        <v>0.61399999999999999</v>
      </c>
    </row>
    <row r="4637" spans="1:75" x14ac:dyDescent="0.35">
      <c r="A4637">
        <v>472</v>
      </c>
      <c r="B4637" t="s">
        <v>1488</v>
      </c>
      <c r="C4637" t="s">
        <v>116</v>
      </c>
      <c r="D4637">
        <v>71</v>
      </c>
      <c r="E4637">
        <v>311.67</v>
      </c>
      <c r="F4637">
        <v>2018</v>
      </c>
      <c r="G4637">
        <v>4</v>
      </c>
      <c r="I4637">
        <v>84</v>
      </c>
      <c r="J4637">
        <v>86</v>
      </c>
      <c r="M4637">
        <v>0</v>
      </c>
      <c r="N4637">
        <v>0</v>
      </c>
      <c r="O4637">
        <v>0</v>
      </c>
      <c r="P4637">
        <v>0</v>
      </c>
      <c r="S4637">
        <v>0</v>
      </c>
      <c r="U4637">
        <v>-0.44</v>
      </c>
      <c r="V4637">
        <v>-0.44</v>
      </c>
      <c r="W4637">
        <v>-0.49</v>
      </c>
      <c r="AA4637">
        <v>8</v>
      </c>
      <c r="AB4637">
        <v>300</v>
      </c>
      <c r="AC4637">
        <v>26</v>
      </c>
      <c r="AI4637">
        <v>1.44</v>
      </c>
      <c r="AJ4637" t="s">
        <v>1710</v>
      </c>
      <c r="AK4637" t="s">
        <v>1710</v>
      </c>
      <c r="AT4637" t="s">
        <v>1710</v>
      </c>
      <c r="AU4637" t="s">
        <v>1710</v>
      </c>
      <c r="BN4637">
        <v>0</v>
      </c>
      <c r="BO4637">
        <v>0</v>
      </c>
      <c r="BP4637">
        <v>0</v>
      </c>
      <c r="BS4637">
        <v>1</v>
      </c>
      <c r="BT4637" t="str">
        <f t="shared" si="288"/>
        <v/>
      </c>
      <c r="BU4637" t="str">
        <f t="shared" si="289"/>
        <v/>
      </c>
      <c r="BV4637" t="str">
        <f t="shared" si="290"/>
        <v/>
      </c>
      <c r="BW4637" t="str">
        <f t="shared" si="291"/>
        <v/>
      </c>
    </row>
    <row r="4638" spans="1:75" x14ac:dyDescent="0.35">
      <c r="A4638">
        <v>473</v>
      </c>
      <c r="B4638" t="s">
        <v>1333</v>
      </c>
      <c r="C4638" t="s">
        <v>83</v>
      </c>
      <c r="D4638">
        <v>181</v>
      </c>
      <c r="E4638">
        <v>311.86</v>
      </c>
      <c r="F4638">
        <v>2018</v>
      </c>
      <c r="G4638">
        <v>3</v>
      </c>
      <c r="H4638">
        <v>194</v>
      </c>
      <c r="I4638">
        <v>213</v>
      </c>
      <c r="J4638">
        <v>189</v>
      </c>
      <c r="M4638">
        <v>0</v>
      </c>
      <c r="N4638">
        <v>0</v>
      </c>
      <c r="O4638">
        <v>0</v>
      </c>
      <c r="P4638">
        <v>0</v>
      </c>
      <c r="S4638">
        <v>0</v>
      </c>
      <c r="T4638">
        <v>-0.68</v>
      </c>
      <c r="U4638">
        <v>0</v>
      </c>
      <c r="V4638">
        <v>-0.68</v>
      </c>
      <c r="W4638">
        <v>-0.68</v>
      </c>
      <c r="Z4638">
        <v>22</v>
      </c>
      <c r="AA4638">
        <v>4</v>
      </c>
      <c r="AB4638">
        <v>128</v>
      </c>
      <c r="AC4638">
        <v>26</v>
      </c>
      <c r="AF4638">
        <v>127</v>
      </c>
      <c r="AG4638">
        <v>1.68</v>
      </c>
      <c r="AH4638">
        <v>0.24</v>
      </c>
      <c r="AI4638">
        <v>0</v>
      </c>
      <c r="AJ4638">
        <v>3.4599999999999999E-2</v>
      </c>
      <c r="AK4638">
        <v>7.9000000000000008E-3</v>
      </c>
      <c r="AL4638">
        <v>0.42</v>
      </c>
      <c r="AM4638">
        <v>0.27</v>
      </c>
      <c r="AN4638">
        <v>11</v>
      </c>
      <c r="AO4638">
        <v>9</v>
      </c>
      <c r="AP4638">
        <v>9.5</v>
      </c>
      <c r="AQ4638">
        <v>9.5</v>
      </c>
      <c r="AR4638">
        <v>1.1399999999999999</v>
      </c>
      <c r="AS4638">
        <v>0.55000000000000004</v>
      </c>
      <c r="AT4638">
        <v>0.152</v>
      </c>
      <c r="AU4638">
        <v>0.152</v>
      </c>
      <c r="BN4638">
        <v>0</v>
      </c>
      <c r="BO4638">
        <v>0</v>
      </c>
      <c r="BP4638">
        <v>0</v>
      </c>
      <c r="BS4638">
        <v>2</v>
      </c>
      <c r="BT4638">
        <f t="shared" si="288"/>
        <v>3.4599999999999999E-2</v>
      </c>
      <c r="BU4638">
        <f t="shared" si="289"/>
        <v>7.9000000000000008E-3</v>
      </c>
      <c r="BV4638">
        <f t="shared" si="290"/>
        <v>0.152</v>
      </c>
      <c r="BW4638">
        <f t="shared" si="291"/>
        <v>0.152</v>
      </c>
    </row>
    <row r="4639" spans="1:75" x14ac:dyDescent="0.35">
      <c r="A4639">
        <v>474</v>
      </c>
      <c r="B4639" t="s">
        <v>1018</v>
      </c>
      <c r="C4639" t="s">
        <v>116</v>
      </c>
      <c r="D4639">
        <v>72</v>
      </c>
      <c r="E4639">
        <v>313.29000000000002</v>
      </c>
      <c r="F4639">
        <v>2018</v>
      </c>
      <c r="G4639">
        <v>4</v>
      </c>
      <c r="H4639">
        <v>52</v>
      </c>
      <c r="I4639">
        <v>39</v>
      </c>
      <c r="J4639">
        <v>78</v>
      </c>
      <c r="M4639">
        <v>0</v>
      </c>
      <c r="N4639">
        <v>0</v>
      </c>
      <c r="O4639">
        <v>0</v>
      </c>
      <c r="P4639">
        <v>0</v>
      </c>
      <c r="S4639">
        <v>0</v>
      </c>
      <c r="T4639">
        <v>-0.62</v>
      </c>
      <c r="U4639">
        <v>-0.47</v>
      </c>
      <c r="V4639">
        <v>-1.0900000000000001</v>
      </c>
      <c r="W4639">
        <v>-1.1499999999999999</v>
      </c>
      <c r="Z4639">
        <v>28</v>
      </c>
      <c r="AA4639">
        <v>8</v>
      </c>
      <c r="AB4639">
        <v>300</v>
      </c>
      <c r="AC4639">
        <v>27</v>
      </c>
      <c r="AF4639">
        <v>57</v>
      </c>
      <c r="AG4639">
        <v>1.98</v>
      </c>
      <c r="AH4639">
        <v>2.5299999999999998</v>
      </c>
      <c r="AI4639">
        <v>4.0999999999999996</v>
      </c>
      <c r="AJ4639">
        <v>4.4400000000000002E-2</v>
      </c>
      <c r="AK4639">
        <v>4.4699999999999997E-2</v>
      </c>
      <c r="AL4639">
        <v>0.59</v>
      </c>
      <c r="AM4639">
        <v>0.93</v>
      </c>
      <c r="AN4639">
        <v>16</v>
      </c>
      <c r="AO4639">
        <v>16</v>
      </c>
      <c r="AP4639">
        <v>3.8</v>
      </c>
      <c r="AQ4639">
        <v>3.8</v>
      </c>
      <c r="AR4639">
        <v>1.57</v>
      </c>
      <c r="AS4639">
        <v>1.76</v>
      </c>
      <c r="AT4639">
        <v>0.188</v>
      </c>
      <c r="AU4639">
        <v>0.188</v>
      </c>
      <c r="BN4639">
        <v>0</v>
      </c>
      <c r="BO4639">
        <v>0</v>
      </c>
      <c r="BP4639">
        <v>0</v>
      </c>
      <c r="BS4639">
        <v>6</v>
      </c>
      <c r="BT4639">
        <f t="shared" si="288"/>
        <v>4.4400000000000002E-2</v>
      </c>
      <c r="BU4639">
        <f t="shared" si="289"/>
        <v>4.4699999999999997E-2</v>
      </c>
      <c r="BV4639">
        <f t="shared" si="290"/>
        <v>0.188</v>
      </c>
      <c r="BW4639">
        <f t="shared" si="291"/>
        <v>0.188</v>
      </c>
    </row>
    <row r="4640" spans="1:75" x14ac:dyDescent="0.35">
      <c r="A4640">
        <v>475</v>
      </c>
      <c r="B4640" t="s">
        <v>1489</v>
      </c>
      <c r="C4640" t="s">
        <v>83</v>
      </c>
      <c r="D4640">
        <v>182</v>
      </c>
      <c r="E4640">
        <v>313.61</v>
      </c>
      <c r="F4640">
        <v>2018</v>
      </c>
      <c r="G4640">
        <v>3</v>
      </c>
      <c r="H4640">
        <v>173</v>
      </c>
      <c r="J4640">
        <v>134</v>
      </c>
      <c r="M4640">
        <v>0</v>
      </c>
      <c r="N4640">
        <v>0</v>
      </c>
      <c r="O4640">
        <v>0</v>
      </c>
      <c r="P4640">
        <v>0</v>
      </c>
      <c r="S4640">
        <v>0</v>
      </c>
      <c r="T4640">
        <v>-0.59</v>
      </c>
      <c r="V4640">
        <v>-0.59</v>
      </c>
      <c r="W4640">
        <v>-1.23</v>
      </c>
      <c r="Z4640">
        <v>22</v>
      </c>
      <c r="AA4640">
        <v>6</v>
      </c>
      <c r="AB4640">
        <v>187</v>
      </c>
      <c r="AC4640">
        <v>27</v>
      </c>
      <c r="AH4640">
        <v>0.9</v>
      </c>
      <c r="AJ4640" t="s">
        <v>1710</v>
      </c>
      <c r="AK4640">
        <v>1.44E-2</v>
      </c>
      <c r="AM4640">
        <v>0.49</v>
      </c>
      <c r="AO4640">
        <v>10</v>
      </c>
      <c r="AP4640">
        <v>2</v>
      </c>
      <c r="AQ4640">
        <v>2</v>
      </c>
      <c r="AS4640">
        <v>1.43</v>
      </c>
      <c r="AT4640">
        <v>0.77500000000000002</v>
      </c>
      <c r="AU4640">
        <v>0.77500000000000002</v>
      </c>
      <c r="BN4640">
        <v>0</v>
      </c>
      <c r="BO4640">
        <v>0</v>
      </c>
      <c r="BP4640">
        <v>0</v>
      </c>
      <c r="BS4640">
        <v>1</v>
      </c>
      <c r="BT4640" t="str">
        <f t="shared" si="288"/>
        <v/>
      </c>
      <c r="BU4640">
        <f t="shared" si="289"/>
        <v>1.44E-2</v>
      </c>
      <c r="BV4640">
        <f t="shared" si="290"/>
        <v>0.77500000000000002</v>
      </c>
      <c r="BW4640">
        <f t="shared" si="291"/>
        <v>0.77500000000000002</v>
      </c>
    </row>
    <row r="4641" spans="1:75" x14ac:dyDescent="0.35">
      <c r="A4641">
        <v>476</v>
      </c>
      <c r="B4641" t="s">
        <v>1490</v>
      </c>
      <c r="C4641" t="s">
        <v>79</v>
      </c>
      <c r="D4641">
        <v>53</v>
      </c>
      <c r="E4641">
        <v>315.64</v>
      </c>
      <c r="F4641">
        <v>2018</v>
      </c>
      <c r="G4641">
        <v>1</v>
      </c>
      <c r="H4641">
        <v>46</v>
      </c>
      <c r="I4641">
        <v>48</v>
      </c>
      <c r="J4641">
        <v>29</v>
      </c>
      <c r="M4641">
        <v>0</v>
      </c>
      <c r="N4641">
        <v>0</v>
      </c>
      <c r="O4641">
        <v>0</v>
      </c>
      <c r="P4641">
        <v>0</v>
      </c>
      <c r="S4641">
        <v>0</v>
      </c>
      <c r="T4641">
        <v>-1.91</v>
      </c>
      <c r="V4641">
        <v>-1.91</v>
      </c>
      <c r="W4641">
        <v>-3.2</v>
      </c>
      <c r="Z4641">
        <v>28</v>
      </c>
      <c r="AA4641">
        <v>8</v>
      </c>
      <c r="AB4641">
        <v>300</v>
      </c>
      <c r="AC4641">
        <v>27</v>
      </c>
      <c r="AE4641">
        <v>39</v>
      </c>
      <c r="AF4641">
        <v>67</v>
      </c>
      <c r="AG4641">
        <v>0</v>
      </c>
      <c r="AH4641">
        <v>2.0099999999999998</v>
      </c>
      <c r="AI4641">
        <v>1.49</v>
      </c>
      <c r="AJ4641" t="s">
        <v>1710</v>
      </c>
      <c r="AK4641" t="s">
        <v>1710</v>
      </c>
      <c r="AN4641">
        <v>5</v>
      </c>
      <c r="AO4641">
        <v>16</v>
      </c>
      <c r="AT4641" t="s">
        <v>1710</v>
      </c>
      <c r="AU4641" t="s">
        <v>1710</v>
      </c>
      <c r="AW4641">
        <v>18.899999999999999</v>
      </c>
      <c r="AY4641" s="2">
        <v>0.1</v>
      </c>
      <c r="BA4641">
        <v>9.1</v>
      </c>
      <c r="BC4641">
        <v>22</v>
      </c>
      <c r="BE4641">
        <v>4</v>
      </c>
      <c r="BG4641">
        <v>22</v>
      </c>
      <c r="BI4641">
        <v>-18</v>
      </c>
      <c r="BK4641">
        <v>7</v>
      </c>
      <c r="BM4641" t="e">
        <v>#N/A</v>
      </c>
      <c r="BN4641">
        <v>0</v>
      </c>
      <c r="BO4641">
        <v>0</v>
      </c>
      <c r="BP4641">
        <v>0</v>
      </c>
      <c r="BS4641">
        <v>2</v>
      </c>
      <c r="BT4641" t="str">
        <f t="shared" si="288"/>
        <v/>
      </c>
      <c r="BU4641" t="str">
        <f t="shared" si="289"/>
        <v/>
      </c>
      <c r="BV4641" t="str">
        <f t="shared" si="290"/>
        <v/>
      </c>
      <c r="BW4641" t="str">
        <f t="shared" si="291"/>
        <v/>
      </c>
    </row>
    <row r="4642" spans="1:75" x14ac:dyDescent="0.35">
      <c r="A4642">
        <v>477</v>
      </c>
      <c r="B4642" t="s">
        <v>1491</v>
      </c>
      <c r="C4642" t="s">
        <v>83</v>
      </c>
      <c r="D4642">
        <v>183</v>
      </c>
      <c r="E4642">
        <v>318.33</v>
      </c>
      <c r="F4642">
        <v>2018</v>
      </c>
      <c r="G4642">
        <v>3</v>
      </c>
      <c r="M4642">
        <v>0</v>
      </c>
      <c r="N4642">
        <v>0</v>
      </c>
      <c r="O4642">
        <v>0</v>
      </c>
      <c r="P4642">
        <v>0</v>
      </c>
      <c r="V4642">
        <v>0</v>
      </c>
      <c r="W4642">
        <v>0</v>
      </c>
      <c r="Z4642">
        <v>19</v>
      </c>
      <c r="AA4642">
        <v>8</v>
      </c>
      <c r="AB4642">
        <v>300</v>
      </c>
      <c r="AC4642">
        <v>27</v>
      </c>
      <c r="AJ4642">
        <v>2.9700000000000001E-2</v>
      </c>
      <c r="AK4642" t="s">
        <v>1710</v>
      </c>
      <c r="AL4642">
        <v>0.85</v>
      </c>
      <c r="AR4642">
        <v>0.57999999999999996</v>
      </c>
      <c r="AT4642" t="s">
        <v>1710</v>
      </c>
      <c r="AU4642" t="s">
        <v>1710</v>
      </c>
      <c r="BN4642">
        <v>0</v>
      </c>
      <c r="BO4642">
        <v>0</v>
      </c>
      <c r="BP4642">
        <v>0</v>
      </c>
      <c r="BS4642">
        <v>0</v>
      </c>
      <c r="BT4642">
        <f t="shared" si="288"/>
        <v>2.9700000000000001E-2</v>
      </c>
      <c r="BU4642" t="str">
        <f t="shared" si="289"/>
        <v/>
      </c>
      <c r="BV4642" t="str">
        <f t="shared" si="290"/>
        <v/>
      </c>
      <c r="BW4642" t="str">
        <f t="shared" si="291"/>
        <v/>
      </c>
    </row>
    <row r="4643" spans="1:75" x14ac:dyDescent="0.35">
      <c r="A4643">
        <v>478</v>
      </c>
      <c r="B4643" t="s">
        <v>936</v>
      </c>
      <c r="C4643" t="s">
        <v>79</v>
      </c>
      <c r="D4643">
        <v>54</v>
      </c>
      <c r="E4643">
        <v>318.60000000000002</v>
      </c>
      <c r="F4643">
        <v>2018</v>
      </c>
      <c r="G4643">
        <v>1</v>
      </c>
      <c r="M4643">
        <v>0</v>
      </c>
      <c r="N4643">
        <v>0</v>
      </c>
      <c r="O4643">
        <v>0</v>
      </c>
      <c r="P4643">
        <v>0</v>
      </c>
      <c r="S4643">
        <v>0</v>
      </c>
      <c r="V4643">
        <v>0</v>
      </c>
      <c r="W4643">
        <v>0</v>
      </c>
      <c r="AA4643">
        <v>1</v>
      </c>
      <c r="AB4643">
        <v>22</v>
      </c>
      <c r="AC4643">
        <v>27</v>
      </c>
      <c r="AJ4643" t="s">
        <v>1710</v>
      </c>
      <c r="AK4643" t="s">
        <v>1710</v>
      </c>
      <c r="AT4643" t="s">
        <v>1710</v>
      </c>
      <c r="AU4643" t="s">
        <v>1710</v>
      </c>
      <c r="BM4643" t="e">
        <v>#N/A</v>
      </c>
      <c r="BN4643">
        <v>0</v>
      </c>
      <c r="BO4643">
        <v>0</v>
      </c>
      <c r="BP4643">
        <v>0</v>
      </c>
      <c r="BS4643">
        <v>5</v>
      </c>
      <c r="BT4643" t="str">
        <f t="shared" si="288"/>
        <v/>
      </c>
      <c r="BU4643" t="str">
        <f t="shared" si="289"/>
        <v/>
      </c>
      <c r="BV4643" t="str">
        <f t="shared" si="290"/>
        <v/>
      </c>
      <c r="BW4643" t="str">
        <f t="shared" si="291"/>
        <v/>
      </c>
    </row>
    <row r="4644" spans="1:75" x14ac:dyDescent="0.35">
      <c r="A4644">
        <v>479</v>
      </c>
      <c r="B4644" t="s">
        <v>1065</v>
      </c>
      <c r="C4644" t="s">
        <v>116</v>
      </c>
      <c r="D4644">
        <v>73</v>
      </c>
      <c r="E4644">
        <v>319.45999999999998</v>
      </c>
      <c r="F4644">
        <v>2018</v>
      </c>
      <c r="G4644">
        <v>4</v>
      </c>
      <c r="H4644">
        <v>118</v>
      </c>
      <c r="I4644">
        <v>91</v>
      </c>
      <c r="M4644">
        <v>0</v>
      </c>
      <c r="N4644">
        <v>0</v>
      </c>
      <c r="O4644">
        <v>0</v>
      </c>
      <c r="P4644">
        <v>0</v>
      </c>
      <c r="S4644">
        <v>0</v>
      </c>
      <c r="T4644">
        <v>0</v>
      </c>
      <c r="U4644">
        <v>-0.3</v>
      </c>
      <c r="V4644">
        <v>-0.3</v>
      </c>
      <c r="W4644">
        <v>-0.3</v>
      </c>
      <c r="Z4644">
        <v>27</v>
      </c>
      <c r="AA4644">
        <v>3</v>
      </c>
      <c r="AB4644">
        <v>68</v>
      </c>
      <c r="AC4644">
        <v>27</v>
      </c>
      <c r="AF4644">
        <v>77</v>
      </c>
      <c r="AG4644">
        <v>1.31</v>
      </c>
      <c r="AH4644">
        <v>0</v>
      </c>
      <c r="AI4644">
        <v>1.44</v>
      </c>
      <c r="AJ4644">
        <v>2.4500000000000001E-2</v>
      </c>
      <c r="AK4644" t="s">
        <v>1710</v>
      </c>
      <c r="AL4644">
        <v>1.29</v>
      </c>
      <c r="AN4644">
        <v>13</v>
      </c>
      <c r="AO4644">
        <v>1</v>
      </c>
      <c r="AR4644">
        <v>1.31</v>
      </c>
      <c r="AT4644" t="s">
        <v>1710</v>
      </c>
      <c r="AU4644" t="s">
        <v>1710</v>
      </c>
      <c r="BN4644">
        <v>0</v>
      </c>
      <c r="BO4644">
        <v>0</v>
      </c>
      <c r="BP4644">
        <v>0</v>
      </c>
      <c r="BS4644">
        <v>4</v>
      </c>
      <c r="BT4644">
        <f t="shared" si="288"/>
        <v>2.4500000000000001E-2</v>
      </c>
      <c r="BU4644" t="str">
        <f t="shared" si="289"/>
        <v/>
      </c>
      <c r="BV4644" t="str">
        <f t="shared" si="290"/>
        <v/>
      </c>
      <c r="BW4644" t="str">
        <f t="shared" si="291"/>
        <v/>
      </c>
    </row>
    <row r="4645" spans="1:75" x14ac:dyDescent="0.35">
      <c r="A4645">
        <v>480</v>
      </c>
      <c r="B4645" t="s">
        <v>1300</v>
      </c>
      <c r="C4645" t="s">
        <v>83</v>
      </c>
      <c r="D4645">
        <v>184</v>
      </c>
      <c r="E4645">
        <v>323.17</v>
      </c>
      <c r="F4645">
        <v>2018</v>
      </c>
      <c r="G4645">
        <v>3</v>
      </c>
      <c r="M4645">
        <v>0</v>
      </c>
      <c r="N4645">
        <v>0</v>
      </c>
      <c r="O4645">
        <v>0</v>
      </c>
      <c r="P4645">
        <v>0</v>
      </c>
      <c r="V4645">
        <v>0</v>
      </c>
      <c r="W4645">
        <v>0</v>
      </c>
      <c r="Z4645">
        <v>19</v>
      </c>
      <c r="AA4645">
        <v>7</v>
      </c>
      <c r="AB4645">
        <v>247</v>
      </c>
      <c r="AC4645">
        <v>27</v>
      </c>
      <c r="AJ4645" t="s">
        <v>1710</v>
      </c>
      <c r="AK4645" t="s">
        <v>1710</v>
      </c>
      <c r="AT4645" t="s">
        <v>1710</v>
      </c>
      <c r="AU4645" t="s">
        <v>1710</v>
      </c>
      <c r="BN4645">
        <v>0</v>
      </c>
      <c r="BO4645">
        <v>0</v>
      </c>
      <c r="BP4645">
        <v>0</v>
      </c>
      <c r="BS4645" t="e">
        <v>#REF!</v>
      </c>
      <c r="BT4645" t="str">
        <f t="shared" si="288"/>
        <v/>
      </c>
      <c r="BU4645" t="str">
        <f t="shared" si="289"/>
        <v/>
      </c>
      <c r="BV4645" t="str">
        <f t="shared" si="290"/>
        <v/>
      </c>
      <c r="BW4645" t="str">
        <f t="shared" si="291"/>
        <v/>
      </c>
    </row>
    <row r="4646" spans="1:75" x14ac:dyDescent="0.35">
      <c r="A4646">
        <v>481</v>
      </c>
      <c r="B4646" t="s">
        <v>1492</v>
      </c>
      <c r="C4646" t="s">
        <v>79</v>
      </c>
      <c r="D4646">
        <v>55</v>
      </c>
      <c r="E4646">
        <v>325.39999999999998</v>
      </c>
      <c r="F4646">
        <v>2018</v>
      </c>
      <c r="G4646">
        <v>1</v>
      </c>
      <c r="M4646">
        <v>0</v>
      </c>
      <c r="N4646">
        <v>0</v>
      </c>
      <c r="O4646">
        <v>0</v>
      </c>
      <c r="P4646">
        <v>0</v>
      </c>
      <c r="S4646">
        <v>0</v>
      </c>
      <c r="V4646">
        <v>0</v>
      </c>
      <c r="W4646">
        <v>0</v>
      </c>
      <c r="AA4646">
        <v>5</v>
      </c>
      <c r="AB4646">
        <v>171</v>
      </c>
      <c r="AC4646">
        <v>28</v>
      </c>
      <c r="AJ4646" t="s">
        <v>1710</v>
      </c>
      <c r="AK4646" t="s">
        <v>1710</v>
      </c>
      <c r="AT4646" t="s">
        <v>1710</v>
      </c>
      <c r="AU4646" t="s">
        <v>1710</v>
      </c>
      <c r="BM4646" t="e">
        <v>#N/A</v>
      </c>
      <c r="BN4646">
        <v>0</v>
      </c>
      <c r="BO4646">
        <v>0</v>
      </c>
      <c r="BP4646">
        <v>0</v>
      </c>
      <c r="BS4646">
        <v>1</v>
      </c>
      <c r="BT4646" t="str">
        <f t="shared" si="288"/>
        <v/>
      </c>
      <c r="BU4646" t="str">
        <f t="shared" si="289"/>
        <v/>
      </c>
      <c r="BV4646" t="str">
        <f t="shared" si="290"/>
        <v/>
      </c>
      <c r="BW4646" t="str">
        <f t="shared" si="291"/>
        <v/>
      </c>
    </row>
    <row r="4647" spans="1:75" x14ac:dyDescent="0.35">
      <c r="A4647">
        <v>482</v>
      </c>
      <c r="B4647" t="s">
        <v>1493</v>
      </c>
      <c r="C4647" t="s">
        <v>83</v>
      </c>
      <c r="D4647">
        <v>185</v>
      </c>
      <c r="E4647">
        <v>332</v>
      </c>
      <c r="F4647">
        <v>2018</v>
      </c>
      <c r="G4647">
        <v>3</v>
      </c>
      <c r="M4647">
        <v>0</v>
      </c>
      <c r="N4647">
        <v>0</v>
      </c>
      <c r="O4647">
        <v>0</v>
      </c>
      <c r="P4647">
        <v>0</v>
      </c>
      <c r="S4647">
        <v>0</v>
      </c>
      <c r="V4647">
        <v>0</v>
      </c>
      <c r="W4647">
        <v>0</v>
      </c>
      <c r="Z4647">
        <v>19</v>
      </c>
      <c r="AA4647">
        <v>8</v>
      </c>
      <c r="AB4647">
        <v>300</v>
      </c>
      <c r="AC4647">
        <v>28</v>
      </c>
      <c r="AJ4647" t="s">
        <v>1710</v>
      </c>
      <c r="AK4647" t="s">
        <v>1710</v>
      </c>
      <c r="AT4647" t="s">
        <v>1710</v>
      </c>
      <c r="AU4647" t="s">
        <v>1710</v>
      </c>
      <c r="BN4647">
        <v>0</v>
      </c>
      <c r="BO4647">
        <v>0</v>
      </c>
      <c r="BP4647">
        <v>0</v>
      </c>
      <c r="BS4647" t="e">
        <v>#REF!</v>
      </c>
      <c r="BT4647" t="str">
        <f t="shared" si="288"/>
        <v/>
      </c>
      <c r="BU4647" t="str">
        <f t="shared" si="289"/>
        <v/>
      </c>
      <c r="BV4647" t="str">
        <f t="shared" si="290"/>
        <v/>
      </c>
      <c r="BW4647" t="str">
        <f t="shared" si="291"/>
        <v/>
      </c>
    </row>
    <row r="4648" spans="1:75" x14ac:dyDescent="0.35">
      <c r="A4648">
        <v>483</v>
      </c>
      <c r="B4648" t="s">
        <v>1211</v>
      </c>
      <c r="C4648" t="s">
        <v>83</v>
      </c>
      <c r="D4648">
        <v>186</v>
      </c>
      <c r="E4648">
        <v>334.43</v>
      </c>
      <c r="F4648">
        <v>2018</v>
      </c>
      <c r="G4648">
        <v>3</v>
      </c>
      <c r="H4648">
        <v>199</v>
      </c>
      <c r="I4648">
        <v>90</v>
      </c>
      <c r="J4648">
        <v>67</v>
      </c>
      <c r="M4648">
        <v>0</v>
      </c>
      <c r="N4648">
        <v>0</v>
      </c>
      <c r="O4648">
        <v>0</v>
      </c>
      <c r="P4648">
        <v>0</v>
      </c>
      <c r="S4648">
        <v>0</v>
      </c>
      <c r="T4648">
        <v>0</v>
      </c>
      <c r="U4648">
        <v>-0.48</v>
      </c>
      <c r="V4648">
        <v>-0.48</v>
      </c>
      <c r="W4648">
        <v>-0.65</v>
      </c>
      <c r="Z4648">
        <v>25</v>
      </c>
      <c r="AA4648">
        <v>8</v>
      </c>
      <c r="AB4648">
        <v>300</v>
      </c>
      <c r="AC4648">
        <v>28</v>
      </c>
      <c r="AF4648">
        <v>113</v>
      </c>
      <c r="AG4648">
        <v>4.21</v>
      </c>
      <c r="AH4648">
        <v>0.23</v>
      </c>
      <c r="AI4648">
        <v>6.72</v>
      </c>
      <c r="AJ4648">
        <v>3.8100000000000002E-2</v>
      </c>
      <c r="AK4648">
        <v>3.8E-3</v>
      </c>
      <c r="AL4648">
        <v>1.06</v>
      </c>
      <c r="AM4648">
        <v>0.4</v>
      </c>
      <c r="AN4648">
        <v>8</v>
      </c>
      <c r="AO4648">
        <v>8</v>
      </c>
      <c r="AP4648">
        <v>11.5</v>
      </c>
      <c r="AQ4648">
        <v>11.5</v>
      </c>
      <c r="AR4648">
        <v>2.0299999999999998</v>
      </c>
      <c r="AS4648">
        <v>0.9</v>
      </c>
      <c r="AT4648">
        <v>0.25</v>
      </c>
      <c r="AU4648">
        <v>0.25</v>
      </c>
      <c r="BN4648">
        <v>0</v>
      </c>
      <c r="BO4648">
        <v>0</v>
      </c>
      <c r="BP4648">
        <v>0</v>
      </c>
      <c r="BS4648" t="e">
        <v>#REF!</v>
      </c>
      <c r="BT4648">
        <f t="shared" si="288"/>
        <v>3.8100000000000002E-2</v>
      </c>
      <c r="BU4648">
        <f t="shared" si="289"/>
        <v>3.8E-3</v>
      </c>
      <c r="BV4648">
        <f t="shared" si="290"/>
        <v>0.25</v>
      </c>
      <c r="BW4648">
        <f t="shared" si="291"/>
        <v>0.25</v>
      </c>
    </row>
    <row r="4649" spans="1:75" x14ac:dyDescent="0.35">
      <c r="A4649">
        <v>484</v>
      </c>
      <c r="B4649" t="s">
        <v>1279</v>
      </c>
      <c r="C4649" t="s">
        <v>83</v>
      </c>
      <c r="D4649">
        <v>187</v>
      </c>
      <c r="E4649">
        <v>337.43</v>
      </c>
      <c r="F4649">
        <v>2018</v>
      </c>
      <c r="G4649">
        <v>3</v>
      </c>
      <c r="M4649">
        <v>0</v>
      </c>
      <c r="N4649">
        <v>0</v>
      </c>
      <c r="O4649">
        <v>0</v>
      </c>
      <c r="P4649">
        <v>0</v>
      </c>
      <c r="V4649">
        <v>0</v>
      </c>
      <c r="W4649">
        <v>0</v>
      </c>
      <c r="Z4649">
        <v>19</v>
      </c>
      <c r="AA4649">
        <v>8</v>
      </c>
      <c r="AB4649">
        <v>300</v>
      </c>
      <c r="AC4649">
        <v>29</v>
      </c>
      <c r="AJ4649" t="s">
        <v>1710</v>
      </c>
      <c r="AK4649" t="s">
        <v>1710</v>
      </c>
      <c r="AT4649" t="s">
        <v>1710</v>
      </c>
      <c r="AU4649" t="s">
        <v>1710</v>
      </c>
      <c r="BN4649">
        <v>0</v>
      </c>
      <c r="BO4649">
        <v>0</v>
      </c>
      <c r="BP4649">
        <v>0</v>
      </c>
      <c r="BS4649">
        <v>0</v>
      </c>
      <c r="BT4649" t="str">
        <f t="shared" si="288"/>
        <v/>
      </c>
      <c r="BU4649" t="str">
        <f t="shared" si="289"/>
        <v/>
      </c>
      <c r="BV4649" t="str">
        <f t="shared" si="290"/>
        <v/>
      </c>
      <c r="BW4649" t="str">
        <f t="shared" si="291"/>
        <v/>
      </c>
    </row>
    <row r="4650" spans="1:75" x14ac:dyDescent="0.35">
      <c r="A4650">
        <v>1</v>
      </c>
      <c r="B4650" t="s">
        <v>1346</v>
      </c>
      <c r="C4650" t="s">
        <v>70</v>
      </c>
      <c r="D4650">
        <v>1</v>
      </c>
      <c r="E4650">
        <v>1.47</v>
      </c>
      <c r="F4650">
        <v>2019</v>
      </c>
      <c r="G4650">
        <v>2</v>
      </c>
      <c r="H4650">
        <v>10</v>
      </c>
      <c r="I4650">
        <v>120</v>
      </c>
      <c r="M4650">
        <v>1</v>
      </c>
      <c r="N4650">
        <v>0</v>
      </c>
      <c r="O4650">
        <v>1</v>
      </c>
      <c r="S4650">
        <v>1</v>
      </c>
      <c r="T4650">
        <v>0.46</v>
      </c>
      <c r="U4650">
        <v>-0.03</v>
      </c>
      <c r="V4650">
        <v>0.43</v>
      </c>
      <c r="Z4650">
        <v>22</v>
      </c>
      <c r="AA4650">
        <v>1</v>
      </c>
      <c r="AB4650">
        <v>2</v>
      </c>
      <c r="AC4650">
        <v>1</v>
      </c>
      <c r="AD4650">
        <v>2</v>
      </c>
      <c r="AF4650">
        <v>2</v>
      </c>
      <c r="AG4650">
        <v>23.99</v>
      </c>
      <c r="AH4650">
        <v>18.78</v>
      </c>
      <c r="AI4650">
        <v>7.7</v>
      </c>
      <c r="AJ4650">
        <v>0.2077</v>
      </c>
      <c r="AK4650">
        <v>0.1241</v>
      </c>
      <c r="AL4650">
        <v>1.53</v>
      </c>
      <c r="AM4650">
        <v>1.1599999999999999</v>
      </c>
      <c r="AN4650">
        <v>16</v>
      </c>
      <c r="AO4650">
        <v>13</v>
      </c>
      <c r="AP4650">
        <v>0</v>
      </c>
      <c r="AQ4650">
        <v>0.8</v>
      </c>
      <c r="AR4650">
        <v>1.56</v>
      </c>
      <c r="AS4650">
        <v>1.56</v>
      </c>
      <c r="AT4650">
        <v>1.4E-2</v>
      </c>
      <c r="AU4650">
        <v>1.6E-2</v>
      </c>
      <c r="BN4650">
        <v>1</v>
      </c>
      <c r="BO4650">
        <v>1</v>
      </c>
      <c r="BT4650">
        <f t="shared" si="288"/>
        <v>0.2077</v>
      </c>
      <c r="BU4650">
        <f t="shared" si="289"/>
        <v>0.1241</v>
      </c>
      <c r="BV4650">
        <f t="shared" si="290"/>
        <v>1.4E-2</v>
      </c>
      <c r="BW4650">
        <f t="shared" si="291"/>
        <v>1.6E-2</v>
      </c>
    </row>
    <row r="4651" spans="1:75" x14ac:dyDescent="0.35">
      <c r="A4651">
        <v>2</v>
      </c>
      <c r="B4651" t="s">
        <v>1259</v>
      </c>
      <c r="C4651" t="s">
        <v>70</v>
      </c>
      <c r="D4651">
        <v>2</v>
      </c>
      <c r="E4651">
        <v>2.88</v>
      </c>
      <c r="F4651">
        <v>2019</v>
      </c>
      <c r="G4651">
        <v>2</v>
      </c>
      <c r="H4651">
        <v>9</v>
      </c>
      <c r="I4651">
        <v>1</v>
      </c>
      <c r="M4651">
        <v>1</v>
      </c>
      <c r="N4651">
        <v>1</v>
      </c>
      <c r="O4651">
        <v>2</v>
      </c>
      <c r="S4651">
        <v>2</v>
      </c>
      <c r="T4651">
        <v>0.87</v>
      </c>
      <c r="U4651">
        <v>1.93</v>
      </c>
      <c r="V4651">
        <v>2.8</v>
      </c>
      <c r="Z4651">
        <v>24</v>
      </c>
      <c r="AA4651">
        <v>3</v>
      </c>
      <c r="AB4651">
        <v>67</v>
      </c>
      <c r="AC4651">
        <v>1</v>
      </c>
      <c r="AD4651">
        <v>4</v>
      </c>
      <c r="AF4651">
        <v>4</v>
      </c>
      <c r="AG4651">
        <v>23.21</v>
      </c>
      <c r="AH4651">
        <v>17.899999999999999</v>
      </c>
      <c r="AI4651">
        <v>25.19</v>
      </c>
      <c r="AJ4651">
        <v>0.19070000000000001</v>
      </c>
      <c r="AK4651">
        <v>0.1769</v>
      </c>
      <c r="AL4651">
        <v>2.12</v>
      </c>
      <c r="AM4651">
        <v>1.54</v>
      </c>
      <c r="AN4651">
        <v>15</v>
      </c>
      <c r="AO4651">
        <v>14</v>
      </c>
      <c r="AP4651">
        <v>1.9</v>
      </c>
      <c r="AQ4651">
        <v>0.1</v>
      </c>
      <c r="AR4651">
        <v>1.48</v>
      </c>
      <c r="AS4651">
        <v>1.48</v>
      </c>
      <c r="AT4651">
        <v>0.17299999999999999</v>
      </c>
      <c r="AU4651">
        <v>0.11600000000000001</v>
      </c>
      <c r="BN4651">
        <v>1</v>
      </c>
      <c r="BO4651">
        <v>2</v>
      </c>
      <c r="BT4651">
        <f t="shared" si="288"/>
        <v>0.19070000000000001</v>
      </c>
      <c r="BU4651">
        <f t="shared" si="289"/>
        <v>0.1769</v>
      </c>
      <c r="BV4651">
        <f t="shared" si="290"/>
        <v>0.17299999999999999</v>
      </c>
      <c r="BW4651">
        <f t="shared" si="291"/>
        <v>0.11600000000000001</v>
      </c>
    </row>
    <row r="4652" spans="1:75" x14ac:dyDescent="0.35">
      <c r="A4652">
        <v>3</v>
      </c>
      <c r="B4652" t="s">
        <v>1251</v>
      </c>
      <c r="C4652" t="s">
        <v>70</v>
      </c>
      <c r="D4652">
        <v>3</v>
      </c>
      <c r="E4652">
        <v>2.92</v>
      </c>
      <c r="F4652">
        <v>2019</v>
      </c>
      <c r="G4652">
        <v>2</v>
      </c>
      <c r="H4652">
        <v>1</v>
      </c>
      <c r="I4652">
        <v>54</v>
      </c>
      <c r="M4652">
        <v>1</v>
      </c>
      <c r="N4652">
        <v>0</v>
      </c>
      <c r="O4652">
        <v>1</v>
      </c>
      <c r="S4652">
        <v>2</v>
      </c>
      <c r="T4652">
        <v>2.63</v>
      </c>
      <c r="U4652">
        <v>0.66</v>
      </c>
      <c r="V4652">
        <v>3.29</v>
      </c>
      <c r="Z4652">
        <v>23</v>
      </c>
      <c r="AA4652">
        <v>1</v>
      </c>
      <c r="AB4652">
        <v>8</v>
      </c>
      <c r="AC4652">
        <v>1</v>
      </c>
      <c r="AD4652">
        <v>1</v>
      </c>
      <c r="AF4652">
        <v>1</v>
      </c>
      <c r="AG4652">
        <v>24.25</v>
      </c>
      <c r="AH4652">
        <v>29.33</v>
      </c>
      <c r="AI4652">
        <v>30.1</v>
      </c>
      <c r="AJ4652">
        <v>0.23369999999999999</v>
      </c>
      <c r="AK4652">
        <v>0.22459999999999999</v>
      </c>
      <c r="AL4652">
        <v>1.77</v>
      </c>
      <c r="AM4652">
        <v>1.76</v>
      </c>
      <c r="AN4652">
        <v>16</v>
      </c>
      <c r="AO4652">
        <v>16</v>
      </c>
      <c r="AP4652">
        <v>0.9</v>
      </c>
      <c r="AQ4652">
        <v>0.4</v>
      </c>
      <c r="AR4652">
        <v>1.78</v>
      </c>
      <c r="AS4652">
        <v>1.78</v>
      </c>
      <c r="AT4652">
        <v>9.2999999999999999E-2</v>
      </c>
      <c r="AU4652">
        <v>8.5999999999999993E-2</v>
      </c>
      <c r="BN4652">
        <v>1</v>
      </c>
      <c r="BO4652">
        <v>1</v>
      </c>
      <c r="BT4652">
        <f t="shared" si="288"/>
        <v>0.23369999999999999</v>
      </c>
      <c r="BU4652">
        <f t="shared" si="289"/>
        <v>0.22459999999999999</v>
      </c>
      <c r="BV4652">
        <f t="shared" si="290"/>
        <v>9.2999999999999999E-2</v>
      </c>
      <c r="BW4652">
        <f t="shared" si="291"/>
        <v>8.5999999999999993E-2</v>
      </c>
    </row>
    <row r="4653" spans="1:75" x14ac:dyDescent="0.35">
      <c r="A4653">
        <v>4</v>
      </c>
      <c r="B4653" t="s">
        <v>1144</v>
      </c>
      <c r="C4653" t="s">
        <v>70</v>
      </c>
      <c r="D4653">
        <v>4</v>
      </c>
      <c r="E4653">
        <v>5.38</v>
      </c>
      <c r="F4653">
        <v>2019</v>
      </c>
      <c r="G4653">
        <v>2</v>
      </c>
      <c r="H4653">
        <v>3</v>
      </c>
      <c r="I4653">
        <v>9</v>
      </c>
      <c r="M4653">
        <v>1</v>
      </c>
      <c r="N4653">
        <v>1</v>
      </c>
      <c r="O4653">
        <v>2</v>
      </c>
      <c r="S4653">
        <v>3</v>
      </c>
      <c r="T4653">
        <v>1.27</v>
      </c>
      <c r="U4653">
        <v>1</v>
      </c>
      <c r="V4653">
        <v>2.27</v>
      </c>
      <c r="Z4653">
        <v>24</v>
      </c>
      <c r="AA4653">
        <v>1</v>
      </c>
      <c r="AB4653">
        <v>4</v>
      </c>
      <c r="AC4653">
        <v>1</v>
      </c>
      <c r="AD4653">
        <v>3</v>
      </c>
      <c r="AF4653">
        <v>5</v>
      </c>
      <c r="AG4653">
        <v>22.08</v>
      </c>
      <c r="AH4653">
        <v>19.73</v>
      </c>
      <c r="AI4653">
        <v>15.45</v>
      </c>
      <c r="AJ4653">
        <v>0.18060000000000001</v>
      </c>
      <c r="AK4653">
        <v>0.1201</v>
      </c>
      <c r="AL4653">
        <v>1.38</v>
      </c>
      <c r="AM4653">
        <v>0.9</v>
      </c>
      <c r="AN4653">
        <v>15</v>
      </c>
      <c r="AO4653">
        <v>16</v>
      </c>
      <c r="AP4653">
        <v>0.2</v>
      </c>
      <c r="AQ4653">
        <v>0.7</v>
      </c>
      <c r="AR4653">
        <v>1.59</v>
      </c>
      <c r="AS4653">
        <v>1.59</v>
      </c>
      <c r="AT4653">
        <v>7.1999999999999995E-2</v>
      </c>
      <c r="AU4653">
        <v>6.3E-2</v>
      </c>
      <c r="BN4653">
        <v>1</v>
      </c>
      <c r="BO4653">
        <v>2</v>
      </c>
      <c r="BT4653">
        <f t="shared" si="288"/>
        <v>0.18060000000000001</v>
      </c>
      <c r="BU4653">
        <f t="shared" si="289"/>
        <v>0.1201</v>
      </c>
      <c r="BV4653">
        <f t="shared" si="290"/>
        <v>7.1999999999999995E-2</v>
      </c>
      <c r="BW4653">
        <f t="shared" si="291"/>
        <v>6.3E-2</v>
      </c>
    </row>
    <row r="4654" spans="1:75" x14ac:dyDescent="0.35">
      <c r="A4654">
        <v>5</v>
      </c>
      <c r="B4654" t="s">
        <v>824</v>
      </c>
      <c r="C4654" t="s">
        <v>83</v>
      </c>
      <c r="D4654">
        <v>1</v>
      </c>
      <c r="E4654">
        <v>6.16</v>
      </c>
      <c r="F4654">
        <v>2019</v>
      </c>
      <c r="G4654">
        <v>3</v>
      </c>
      <c r="H4654">
        <v>5</v>
      </c>
      <c r="I4654">
        <v>4</v>
      </c>
      <c r="M4654">
        <v>1</v>
      </c>
      <c r="N4654">
        <v>1</v>
      </c>
      <c r="O4654">
        <v>2</v>
      </c>
      <c r="S4654">
        <v>4</v>
      </c>
      <c r="T4654">
        <v>1.1200000000000001</v>
      </c>
      <c r="U4654">
        <v>1.06</v>
      </c>
      <c r="V4654">
        <v>2.1800000000000002</v>
      </c>
      <c r="Z4654">
        <v>27</v>
      </c>
      <c r="AA4654">
        <v>1</v>
      </c>
      <c r="AB4654">
        <v>27</v>
      </c>
      <c r="AC4654">
        <v>1</v>
      </c>
      <c r="AD4654">
        <v>3</v>
      </c>
      <c r="AF4654">
        <v>1</v>
      </c>
      <c r="AG4654">
        <v>21.09</v>
      </c>
      <c r="AH4654">
        <v>17.84</v>
      </c>
      <c r="AI4654">
        <v>18.239999999999998</v>
      </c>
      <c r="AJ4654">
        <v>0.30869999999999997</v>
      </c>
      <c r="AK4654">
        <v>0.2903</v>
      </c>
      <c r="AL4654">
        <v>2.5099999999999998</v>
      </c>
      <c r="AM4654">
        <v>1.99</v>
      </c>
      <c r="AN4654">
        <v>16</v>
      </c>
      <c r="AO4654">
        <v>15</v>
      </c>
      <c r="AP4654">
        <v>12.2</v>
      </c>
      <c r="AQ4654">
        <v>10.5</v>
      </c>
      <c r="AR4654">
        <v>2.13</v>
      </c>
      <c r="AS4654">
        <v>1.8</v>
      </c>
      <c r="AT4654">
        <v>0.20100000000000001</v>
      </c>
      <c r="AU4654">
        <v>0.36399999999999999</v>
      </c>
      <c r="BN4654">
        <v>1</v>
      </c>
      <c r="BO4654">
        <v>2</v>
      </c>
      <c r="BT4654">
        <f t="shared" si="288"/>
        <v>0.30869999999999997</v>
      </c>
      <c r="BU4654">
        <f t="shared" si="289"/>
        <v>0.2903</v>
      </c>
      <c r="BV4654">
        <f t="shared" si="290"/>
        <v>0.20100000000000001</v>
      </c>
      <c r="BW4654">
        <f t="shared" si="291"/>
        <v>0.36399999999999999</v>
      </c>
    </row>
    <row r="4655" spans="1:75" x14ac:dyDescent="0.35">
      <c r="A4655">
        <v>6</v>
      </c>
      <c r="B4655" t="s">
        <v>932</v>
      </c>
      <c r="C4655" t="s">
        <v>83</v>
      </c>
      <c r="D4655">
        <v>2</v>
      </c>
      <c r="E4655">
        <v>9.5299999999999994</v>
      </c>
      <c r="F4655">
        <v>2019</v>
      </c>
      <c r="G4655">
        <v>3</v>
      </c>
      <c r="H4655">
        <v>23</v>
      </c>
      <c r="I4655">
        <v>1</v>
      </c>
      <c r="M4655">
        <v>1</v>
      </c>
      <c r="N4655">
        <v>1</v>
      </c>
      <c r="O4655">
        <v>2</v>
      </c>
      <c r="S4655">
        <v>3</v>
      </c>
      <c r="T4655">
        <v>0.46</v>
      </c>
      <c r="U4655">
        <v>1.77</v>
      </c>
      <c r="V4655">
        <v>2.23</v>
      </c>
      <c r="Z4655">
        <v>27</v>
      </c>
      <c r="AA4655">
        <v>2</v>
      </c>
      <c r="AB4655">
        <v>53</v>
      </c>
      <c r="AC4655">
        <v>1</v>
      </c>
      <c r="AD4655">
        <v>2</v>
      </c>
      <c r="AF4655">
        <v>4</v>
      </c>
      <c r="AG4655">
        <v>21.84</v>
      </c>
      <c r="AH4655">
        <v>17.73</v>
      </c>
      <c r="AI4655">
        <v>25.74</v>
      </c>
      <c r="AJ4655">
        <v>0.28670000000000001</v>
      </c>
      <c r="AK4655">
        <v>0.2331</v>
      </c>
      <c r="AL4655">
        <v>2.12</v>
      </c>
      <c r="AM4655">
        <v>2.33</v>
      </c>
      <c r="AN4655">
        <v>15</v>
      </c>
      <c r="AO4655">
        <v>12</v>
      </c>
      <c r="AP4655">
        <v>11.7</v>
      </c>
      <c r="AQ4655">
        <v>10.199999999999999</v>
      </c>
      <c r="AR4655">
        <v>2.02</v>
      </c>
      <c r="AS4655">
        <v>1.72</v>
      </c>
      <c r="AT4655">
        <v>0.20699999999999999</v>
      </c>
      <c r="AU4655">
        <v>0.27800000000000002</v>
      </c>
      <c r="BN4655">
        <v>0</v>
      </c>
      <c r="BO4655">
        <v>1</v>
      </c>
      <c r="BT4655">
        <f t="shared" si="288"/>
        <v>0.28670000000000001</v>
      </c>
      <c r="BU4655">
        <f t="shared" si="289"/>
        <v>0.2331</v>
      </c>
      <c r="BV4655">
        <f t="shared" si="290"/>
        <v>0.20699999999999999</v>
      </c>
      <c r="BW4655">
        <f t="shared" si="291"/>
        <v>0.27800000000000002</v>
      </c>
    </row>
    <row r="4656" spans="1:75" x14ac:dyDescent="0.35">
      <c r="A4656">
        <v>7</v>
      </c>
      <c r="B4656" t="s">
        <v>1150</v>
      </c>
      <c r="C4656" t="s">
        <v>83</v>
      </c>
      <c r="D4656">
        <v>3</v>
      </c>
      <c r="E4656">
        <v>10.8</v>
      </c>
      <c r="F4656">
        <v>2019</v>
      </c>
      <c r="G4656">
        <v>3</v>
      </c>
      <c r="H4656">
        <v>1</v>
      </c>
      <c r="I4656">
        <v>93</v>
      </c>
      <c r="M4656">
        <v>1</v>
      </c>
      <c r="N4656">
        <v>0</v>
      </c>
      <c r="O4656">
        <v>1</v>
      </c>
      <c r="S4656">
        <v>3</v>
      </c>
      <c r="T4656">
        <v>1.76</v>
      </c>
      <c r="U4656">
        <v>0.11</v>
      </c>
      <c r="V4656">
        <v>1.87</v>
      </c>
      <c r="Z4656">
        <v>26</v>
      </c>
      <c r="AA4656">
        <v>2</v>
      </c>
      <c r="AB4656">
        <v>47</v>
      </c>
      <c r="AC4656">
        <v>1</v>
      </c>
      <c r="AD4656">
        <v>1</v>
      </c>
      <c r="AF4656">
        <v>6</v>
      </c>
      <c r="AG4656">
        <v>19.97</v>
      </c>
      <c r="AH4656">
        <v>23.41</v>
      </c>
      <c r="AI4656">
        <v>11.99</v>
      </c>
      <c r="AJ4656">
        <v>0.28399999999999997</v>
      </c>
      <c r="AK4656">
        <v>0.3352</v>
      </c>
      <c r="AL4656">
        <v>2.66</v>
      </c>
      <c r="AM4656">
        <v>2.88</v>
      </c>
      <c r="AN4656">
        <v>16</v>
      </c>
      <c r="AO4656">
        <v>16</v>
      </c>
      <c r="AP4656">
        <v>7.9</v>
      </c>
      <c r="AQ4656">
        <v>8.1999999999999993</v>
      </c>
      <c r="AR4656">
        <v>2.19</v>
      </c>
      <c r="AS4656">
        <v>2.09</v>
      </c>
      <c r="AT4656">
        <v>0.311</v>
      </c>
      <c r="AU4656">
        <v>0.313</v>
      </c>
      <c r="BN4656">
        <v>1</v>
      </c>
      <c r="BO4656">
        <v>1</v>
      </c>
      <c r="BT4656">
        <f t="shared" si="288"/>
        <v>0.28399999999999997</v>
      </c>
      <c r="BU4656">
        <f t="shared" si="289"/>
        <v>0.3352</v>
      </c>
      <c r="BV4656">
        <f t="shared" si="290"/>
        <v>0.311</v>
      </c>
      <c r="BW4656">
        <f t="shared" si="291"/>
        <v>0.313</v>
      </c>
    </row>
    <row r="4657" spans="1:75" x14ac:dyDescent="0.35">
      <c r="A4657">
        <v>8</v>
      </c>
      <c r="B4657" t="s">
        <v>821</v>
      </c>
      <c r="C4657" t="s">
        <v>70</v>
      </c>
      <c r="D4657">
        <v>5</v>
      </c>
      <c r="E4657">
        <v>10.99</v>
      </c>
      <c r="F4657">
        <v>2019</v>
      </c>
      <c r="G4657">
        <v>2</v>
      </c>
      <c r="H4657">
        <v>16</v>
      </c>
      <c r="I4657">
        <v>63</v>
      </c>
      <c r="M4657">
        <v>1</v>
      </c>
      <c r="N4657">
        <v>0</v>
      </c>
      <c r="O4657">
        <v>1</v>
      </c>
      <c r="S4657">
        <v>4</v>
      </c>
      <c r="T4657">
        <v>0.87</v>
      </c>
      <c r="U4657">
        <v>0</v>
      </c>
      <c r="V4657">
        <v>0.87</v>
      </c>
      <c r="Z4657">
        <v>27</v>
      </c>
      <c r="AA4657">
        <v>2</v>
      </c>
      <c r="AB4657">
        <v>48</v>
      </c>
      <c r="AC4657">
        <v>1</v>
      </c>
      <c r="AD4657">
        <v>26</v>
      </c>
      <c r="AJ4657" t="s">
        <v>1710</v>
      </c>
      <c r="AK4657" t="s">
        <v>1710</v>
      </c>
      <c r="AT4657" t="s">
        <v>1710</v>
      </c>
      <c r="AU4657" t="s">
        <v>1710</v>
      </c>
      <c r="BN4657">
        <v>0</v>
      </c>
      <c r="BO4657">
        <v>0</v>
      </c>
      <c r="BT4657" t="str">
        <f t="shared" si="288"/>
        <v/>
      </c>
      <c r="BU4657" t="str">
        <f t="shared" si="289"/>
        <v/>
      </c>
      <c r="BV4657" t="str">
        <f t="shared" si="290"/>
        <v/>
      </c>
      <c r="BW4657" t="str">
        <f t="shared" si="291"/>
        <v/>
      </c>
    </row>
    <row r="4658" spans="1:75" x14ac:dyDescent="0.35">
      <c r="A4658">
        <v>9</v>
      </c>
      <c r="B4658" t="s">
        <v>1274</v>
      </c>
      <c r="C4658" t="s">
        <v>70</v>
      </c>
      <c r="D4658">
        <v>6</v>
      </c>
      <c r="E4658">
        <v>11.11</v>
      </c>
      <c r="F4658">
        <v>2019</v>
      </c>
      <c r="G4658">
        <v>2</v>
      </c>
      <c r="H4658">
        <v>34</v>
      </c>
      <c r="I4658">
        <v>27</v>
      </c>
      <c r="M4658">
        <v>0</v>
      </c>
      <c r="N4658">
        <v>0</v>
      </c>
      <c r="O4658">
        <v>0</v>
      </c>
      <c r="S4658">
        <v>1</v>
      </c>
      <c r="T4658">
        <v>0.63</v>
      </c>
      <c r="U4658">
        <v>0.6</v>
      </c>
      <c r="V4658">
        <v>1.23</v>
      </c>
      <c r="Z4658">
        <v>24</v>
      </c>
      <c r="AA4658">
        <v>3</v>
      </c>
      <c r="AB4658">
        <v>105</v>
      </c>
      <c r="AC4658">
        <v>1</v>
      </c>
      <c r="AD4658">
        <v>25</v>
      </c>
      <c r="AF4658">
        <v>6</v>
      </c>
      <c r="AG4658">
        <v>21.54</v>
      </c>
      <c r="AH4658">
        <v>14.75</v>
      </c>
      <c r="AI4658">
        <v>12.65</v>
      </c>
      <c r="AJ4658">
        <v>0.10290000000000001</v>
      </c>
      <c r="AK4658">
        <v>8.14E-2</v>
      </c>
      <c r="AL4658">
        <v>1.31</v>
      </c>
      <c r="AM4658">
        <v>1.64</v>
      </c>
      <c r="AN4658">
        <v>13</v>
      </c>
      <c r="AO4658">
        <v>10</v>
      </c>
      <c r="AP4658">
        <v>-0.4</v>
      </c>
      <c r="AQ4658">
        <v>-1.6</v>
      </c>
      <c r="AR4658">
        <v>2.0299999999999998</v>
      </c>
      <c r="AS4658">
        <v>2.0299999999999998</v>
      </c>
      <c r="AT4658">
        <v>9.5000000000000001E-2</v>
      </c>
      <c r="AU4658">
        <v>4.1000000000000002E-2</v>
      </c>
      <c r="BN4658">
        <v>0</v>
      </c>
      <c r="BO4658">
        <v>0</v>
      </c>
      <c r="BT4658">
        <f t="shared" si="288"/>
        <v>0.10290000000000001</v>
      </c>
      <c r="BU4658">
        <f t="shared" si="289"/>
        <v>8.14E-2</v>
      </c>
      <c r="BV4658">
        <f t="shared" si="290"/>
        <v>9.5000000000000001E-2</v>
      </c>
      <c r="BW4658">
        <f t="shared" si="291"/>
        <v>4.1000000000000002E-2</v>
      </c>
    </row>
    <row r="4659" spans="1:75" x14ac:dyDescent="0.35">
      <c r="A4659">
        <v>10</v>
      </c>
      <c r="B4659" t="s">
        <v>1044</v>
      </c>
      <c r="C4659" t="s">
        <v>70</v>
      </c>
      <c r="D4659">
        <v>7</v>
      </c>
      <c r="E4659">
        <v>11.92</v>
      </c>
      <c r="F4659">
        <v>2019</v>
      </c>
      <c r="G4659">
        <v>2</v>
      </c>
      <c r="H4659">
        <v>36</v>
      </c>
      <c r="I4659">
        <v>21</v>
      </c>
      <c r="M4659">
        <v>0</v>
      </c>
      <c r="N4659">
        <v>1</v>
      </c>
      <c r="O4659">
        <v>1</v>
      </c>
      <c r="S4659">
        <v>3</v>
      </c>
      <c r="T4659">
        <v>0.4</v>
      </c>
      <c r="U4659">
        <v>0.38</v>
      </c>
      <c r="V4659">
        <v>0.78</v>
      </c>
      <c r="Z4659">
        <v>28</v>
      </c>
      <c r="AA4659">
        <v>3</v>
      </c>
      <c r="AB4659">
        <v>86</v>
      </c>
      <c r="AC4659">
        <v>1</v>
      </c>
      <c r="AD4659">
        <v>28</v>
      </c>
      <c r="AF4659">
        <v>9</v>
      </c>
      <c r="AG4659">
        <v>15.54</v>
      </c>
      <c r="AH4659">
        <v>11.04</v>
      </c>
      <c r="AI4659">
        <v>15.13</v>
      </c>
      <c r="AJ4659">
        <v>0.1527</v>
      </c>
      <c r="AK4659">
        <v>8.0199999999999994E-2</v>
      </c>
      <c r="AL4659">
        <v>1.24</v>
      </c>
      <c r="AM4659">
        <v>1.59</v>
      </c>
      <c r="AN4659">
        <v>16</v>
      </c>
      <c r="AO4659">
        <v>13</v>
      </c>
      <c r="AP4659">
        <v>0.6</v>
      </c>
      <c r="AQ4659">
        <v>3.5</v>
      </c>
      <c r="AR4659">
        <v>2.2599999999999998</v>
      </c>
      <c r="AS4659">
        <v>2.2599999999999998</v>
      </c>
      <c r="AT4659">
        <v>3.5000000000000003E-2</v>
      </c>
      <c r="AU4659">
        <v>0.219</v>
      </c>
      <c r="BN4659">
        <v>0</v>
      </c>
      <c r="BO4659">
        <v>0</v>
      </c>
      <c r="BT4659">
        <f t="shared" si="288"/>
        <v>0.1527</v>
      </c>
      <c r="BU4659">
        <f t="shared" si="289"/>
        <v>8.0199999999999994E-2</v>
      </c>
      <c r="BV4659">
        <f t="shared" si="290"/>
        <v>3.5000000000000003E-2</v>
      </c>
      <c r="BW4659">
        <f t="shared" si="291"/>
        <v>0.219</v>
      </c>
    </row>
    <row r="4660" spans="1:75" x14ac:dyDescent="0.35">
      <c r="A4660">
        <v>11</v>
      </c>
      <c r="B4660" t="s">
        <v>1028</v>
      </c>
      <c r="C4660" t="s">
        <v>70</v>
      </c>
      <c r="D4660">
        <v>8</v>
      </c>
      <c r="E4660">
        <v>11.97</v>
      </c>
      <c r="F4660">
        <v>2019</v>
      </c>
      <c r="G4660">
        <v>2</v>
      </c>
      <c r="H4660">
        <v>14</v>
      </c>
      <c r="I4660">
        <v>29</v>
      </c>
      <c r="M4660">
        <v>1</v>
      </c>
      <c r="N4660">
        <v>0</v>
      </c>
      <c r="O4660">
        <v>1</v>
      </c>
      <c r="S4660">
        <v>4</v>
      </c>
      <c r="T4660">
        <v>0.6</v>
      </c>
      <c r="U4660">
        <v>0.56999999999999995</v>
      </c>
      <c r="V4660">
        <v>1.17</v>
      </c>
      <c r="Z4660">
        <v>25</v>
      </c>
      <c r="AA4660">
        <v>1</v>
      </c>
      <c r="AB4660">
        <v>10</v>
      </c>
      <c r="AC4660">
        <v>1</v>
      </c>
      <c r="AD4660">
        <v>20</v>
      </c>
      <c r="AF4660">
        <v>3</v>
      </c>
      <c r="AG4660">
        <v>26.29</v>
      </c>
      <c r="AH4660">
        <v>14.76</v>
      </c>
      <c r="AI4660">
        <v>10.88</v>
      </c>
      <c r="AJ4660">
        <v>0.1479</v>
      </c>
      <c r="AK4660">
        <v>7.8100000000000003E-2</v>
      </c>
      <c r="AL4660">
        <v>1.36</v>
      </c>
      <c r="AM4660">
        <v>0.53</v>
      </c>
      <c r="AN4660">
        <v>14</v>
      </c>
      <c r="AO4660">
        <v>15</v>
      </c>
      <c r="AP4660">
        <v>0.6</v>
      </c>
      <c r="AQ4660">
        <v>0.6</v>
      </c>
      <c r="AR4660">
        <v>1.42</v>
      </c>
      <c r="AS4660">
        <v>1.42</v>
      </c>
      <c r="AT4660">
        <v>0.17</v>
      </c>
      <c r="AU4660">
        <v>0.123</v>
      </c>
      <c r="BN4660">
        <v>0</v>
      </c>
      <c r="BO4660">
        <v>0</v>
      </c>
      <c r="BT4660">
        <f t="shared" si="288"/>
        <v>0.1479</v>
      </c>
      <c r="BU4660">
        <f t="shared" si="289"/>
        <v>7.8100000000000003E-2</v>
      </c>
      <c r="BV4660">
        <f t="shared" si="290"/>
        <v>0.17</v>
      </c>
      <c r="BW4660">
        <f t="shared" si="291"/>
        <v>0.123</v>
      </c>
    </row>
    <row r="4661" spans="1:75" x14ac:dyDescent="0.35">
      <c r="A4661">
        <v>12</v>
      </c>
      <c r="B4661" t="s">
        <v>927</v>
      </c>
      <c r="C4661" t="s">
        <v>83</v>
      </c>
      <c r="D4661">
        <v>4</v>
      </c>
      <c r="E4661">
        <v>12.22</v>
      </c>
      <c r="F4661">
        <v>2019</v>
      </c>
      <c r="G4661">
        <v>3</v>
      </c>
      <c r="H4661">
        <v>25</v>
      </c>
      <c r="I4661">
        <v>90</v>
      </c>
      <c r="M4661">
        <v>0</v>
      </c>
      <c r="N4661">
        <v>0</v>
      </c>
      <c r="O4661">
        <v>0</v>
      </c>
      <c r="S4661">
        <v>4</v>
      </c>
      <c r="T4661">
        <v>0.49</v>
      </c>
      <c r="U4661">
        <v>0.2</v>
      </c>
      <c r="V4661">
        <v>0.69</v>
      </c>
      <c r="Z4661">
        <v>27</v>
      </c>
      <c r="AA4661">
        <v>1</v>
      </c>
      <c r="AB4661">
        <v>12</v>
      </c>
      <c r="AC4661">
        <v>2</v>
      </c>
      <c r="AD4661">
        <v>13</v>
      </c>
      <c r="AF4661">
        <v>15</v>
      </c>
      <c r="AG4661">
        <v>19.45</v>
      </c>
      <c r="AH4661">
        <v>12.72</v>
      </c>
      <c r="AI4661">
        <v>12.43</v>
      </c>
      <c r="AJ4661">
        <v>0.21679999999999999</v>
      </c>
      <c r="AK4661">
        <v>0.2621</v>
      </c>
      <c r="AL4661">
        <v>2.2599999999999998</v>
      </c>
      <c r="AM4661">
        <v>1.81</v>
      </c>
      <c r="AN4661">
        <v>12</v>
      </c>
      <c r="AO4661">
        <v>16</v>
      </c>
      <c r="AP4661">
        <v>12.5</v>
      </c>
      <c r="AQ4661">
        <v>13.6</v>
      </c>
      <c r="AR4661">
        <v>1.83</v>
      </c>
      <c r="AS4661">
        <v>1.55</v>
      </c>
      <c r="AT4661">
        <v>0.29399999999999998</v>
      </c>
      <c r="AU4661">
        <v>0.23400000000000001</v>
      </c>
      <c r="BN4661">
        <v>0</v>
      </c>
      <c r="BO4661">
        <v>0</v>
      </c>
      <c r="BT4661">
        <f t="shared" si="288"/>
        <v>0.21679999999999999</v>
      </c>
      <c r="BU4661">
        <f t="shared" si="289"/>
        <v>0.2621</v>
      </c>
      <c r="BV4661">
        <f t="shared" si="290"/>
        <v>0.29399999999999998</v>
      </c>
      <c r="BW4661">
        <f t="shared" si="291"/>
        <v>0.23400000000000001</v>
      </c>
    </row>
    <row r="4662" spans="1:75" x14ac:dyDescent="0.35">
      <c r="A4662">
        <v>13</v>
      </c>
      <c r="B4662" t="s">
        <v>628</v>
      </c>
      <c r="C4662" t="s">
        <v>83</v>
      </c>
      <c r="D4662">
        <v>5</v>
      </c>
      <c r="E4662">
        <v>13.68</v>
      </c>
      <c r="F4662">
        <v>2019</v>
      </c>
      <c r="G4662">
        <v>3</v>
      </c>
      <c r="H4662">
        <v>2</v>
      </c>
      <c r="I4662">
        <v>52</v>
      </c>
      <c r="M4662">
        <v>1</v>
      </c>
      <c r="N4662">
        <v>0</v>
      </c>
      <c r="O4662">
        <v>1</v>
      </c>
      <c r="S4662">
        <v>7</v>
      </c>
      <c r="T4662">
        <v>0.91</v>
      </c>
      <c r="U4662">
        <v>0.65</v>
      </c>
      <c r="V4662">
        <v>1.56</v>
      </c>
      <c r="Z4662">
        <v>30</v>
      </c>
      <c r="AA4662">
        <v>1</v>
      </c>
      <c r="AB4662">
        <v>6</v>
      </c>
      <c r="AC4662">
        <v>2</v>
      </c>
      <c r="AD4662">
        <v>12</v>
      </c>
      <c r="AF4662">
        <v>2</v>
      </c>
      <c r="AG4662">
        <v>20.61</v>
      </c>
      <c r="AH4662">
        <v>18.27</v>
      </c>
      <c r="AI4662">
        <v>16.23</v>
      </c>
      <c r="AJ4662">
        <v>0.28470000000000001</v>
      </c>
      <c r="AK4662">
        <v>0.25600000000000001</v>
      </c>
      <c r="AL4662">
        <v>2.93</v>
      </c>
      <c r="AM4662">
        <v>2.44</v>
      </c>
      <c r="AN4662">
        <v>16</v>
      </c>
      <c r="AO4662">
        <v>15</v>
      </c>
      <c r="AP4662">
        <v>14.3</v>
      </c>
      <c r="AQ4662">
        <v>12.3</v>
      </c>
      <c r="AR4662">
        <v>1.98</v>
      </c>
      <c r="AS4662">
        <v>1.84</v>
      </c>
      <c r="AT4662">
        <v>0.20799999999999999</v>
      </c>
      <c r="AU4662">
        <v>0.221</v>
      </c>
      <c r="BN4662">
        <v>1</v>
      </c>
      <c r="BO4662">
        <v>1</v>
      </c>
      <c r="BT4662">
        <f t="shared" si="288"/>
        <v>0.28470000000000001</v>
      </c>
      <c r="BU4662">
        <f t="shared" si="289"/>
        <v>0.25600000000000001</v>
      </c>
      <c r="BV4662">
        <f t="shared" si="290"/>
        <v>0.20799999999999999</v>
      </c>
      <c r="BW4662">
        <f t="shared" si="291"/>
        <v>0.221</v>
      </c>
    </row>
    <row r="4663" spans="1:75" x14ac:dyDescent="0.35">
      <c r="A4663">
        <v>14</v>
      </c>
      <c r="B4663" t="s">
        <v>1265</v>
      </c>
      <c r="C4663" t="s">
        <v>83</v>
      </c>
      <c r="D4663">
        <v>6</v>
      </c>
      <c r="E4663">
        <v>14.01</v>
      </c>
      <c r="F4663">
        <v>2019</v>
      </c>
      <c r="G4663">
        <v>3</v>
      </c>
      <c r="H4663">
        <v>63</v>
      </c>
      <c r="I4663">
        <v>16</v>
      </c>
      <c r="M4663">
        <v>0</v>
      </c>
      <c r="N4663">
        <v>1</v>
      </c>
      <c r="O4663">
        <v>1</v>
      </c>
      <c r="S4663">
        <v>2</v>
      </c>
      <c r="T4663">
        <v>0.23</v>
      </c>
      <c r="U4663">
        <v>0.57999999999999996</v>
      </c>
      <c r="V4663">
        <v>0.81</v>
      </c>
      <c r="Z4663">
        <v>23</v>
      </c>
      <c r="AA4663">
        <v>2</v>
      </c>
      <c r="AB4663">
        <v>62</v>
      </c>
      <c r="AC4663">
        <v>2</v>
      </c>
      <c r="AD4663">
        <v>9</v>
      </c>
      <c r="AF4663">
        <v>8</v>
      </c>
      <c r="AG4663">
        <v>18.559999999999999</v>
      </c>
      <c r="AH4663">
        <v>9.6</v>
      </c>
      <c r="AI4663">
        <v>14.63</v>
      </c>
      <c r="AJ4663">
        <v>0.24729999999999999</v>
      </c>
      <c r="AK4663">
        <v>0.14560000000000001</v>
      </c>
      <c r="AL4663">
        <v>2.08</v>
      </c>
      <c r="AM4663">
        <v>1.49</v>
      </c>
      <c r="AN4663">
        <v>16</v>
      </c>
      <c r="AO4663">
        <v>12</v>
      </c>
      <c r="AP4663">
        <v>9.3000000000000007</v>
      </c>
      <c r="AQ4663">
        <v>9.8000000000000007</v>
      </c>
      <c r="AR4663">
        <v>1.84</v>
      </c>
      <c r="AS4663">
        <v>1.69</v>
      </c>
      <c r="AT4663">
        <v>0.61</v>
      </c>
      <c r="AU4663">
        <v>0.66700000000000004</v>
      </c>
      <c r="BN4663">
        <v>0</v>
      </c>
      <c r="BO4663">
        <v>0</v>
      </c>
      <c r="BT4663">
        <f t="shared" si="288"/>
        <v>0.24729999999999999</v>
      </c>
      <c r="BU4663">
        <f t="shared" si="289"/>
        <v>0.14560000000000001</v>
      </c>
      <c r="BV4663">
        <f t="shared" si="290"/>
        <v>0.61</v>
      </c>
      <c r="BW4663">
        <f t="shared" si="291"/>
        <v>0.66700000000000004</v>
      </c>
    </row>
    <row r="4664" spans="1:75" x14ac:dyDescent="0.35">
      <c r="A4664">
        <v>15</v>
      </c>
      <c r="B4664" t="s">
        <v>1277</v>
      </c>
      <c r="C4664" t="s">
        <v>79</v>
      </c>
      <c r="D4664">
        <v>1</v>
      </c>
      <c r="E4664">
        <v>15.04</v>
      </c>
      <c r="F4664">
        <v>2019</v>
      </c>
      <c r="G4664">
        <v>1</v>
      </c>
      <c r="H4664">
        <v>6</v>
      </c>
      <c r="I4664">
        <v>5</v>
      </c>
      <c r="M4664">
        <v>1</v>
      </c>
      <c r="N4664">
        <v>1</v>
      </c>
      <c r="O4664">
        <v>2</v>
      </c>
      <c r="S4664">
        <v>1</v>
      </c>
      <c r="T4664">
        <v>0.93</v>
      </c>
      <c r="U4664">
        <v>1.44</v>
      </c>
      <c r="V4664">
        <v>2.37</v>
      </c>
      <c r="Z4664">
        <v>24</v>
      </c>
      <c r="AA4664">
        <v>1</v>
      </c>
      <c r="AB4664">
        <v>10</v>
      </c>
      <c r="AC4664">
        <v>2</v>
      </c>
      <c r="AD4664">
        <v>1</v>
      </c>
      <c r="AF4664">
        <v>1</v>
      </c>
      <c r="AG4664">
        <v>32.44</v>
      </c>
      <c r="AH4664">
        <v>24.36</v>
      </c>
      <c r="AI4664">
        <v>29.85</v>
      </c>
      <c r="AJ4664" t="s">
        <v>1710</v>
      </c>
      <c r="AK4664" t="s">
        <v>1710</v>
      </c>
      <c r="AN4664">
        <v>16</v>
      </c>
      <c r="AO4664">
        <v>14</v>
      </c>
      <c r="AT4664" t="s">
        <v>1710</v>
      </c>
      <c r="AU4664" t="s">
        <v>1710</v>
      </c>
      <c r="AV4664">
        <v>9.5</v>
      </c>
      <c r="AW4664">
        <v>8.6999999999999993</v>
      </c>
      <c r="AX4664" s="2">
        <v>3.2000000000000001E-2</v>
      </c>
      <c r="AY4664" s="2">
        <v>2.5000000000000001E-2</v>
      </c>
      <c r="AZ4664">
        <v>8.8000000000000007</v>
      </c>
      <c r="BA4664">
        <v>8.3000000000000007</v>
      </c>
      <c r="BB4664">
        <v>16.5</v>
      </c>
      <c r="BC4664">
        <v>18.100000000000001</v>
      </c>
      <c r="BD4664">
        <v>9.5</v>
      </c>
      <c r="BE4664">
        <v>8.6</v>
      </c>
      <c r="BF4664">
        <v>7.3</v>
      </c>
      <c r="BG4664">
        <v>7.5</v>
      </c>
      <c r="BH4664">
        <v>2.2000000000000002</v>
      </c>
      <c r="BI4664">
        <v>1.1000000000000001</v>
      </c>
      <c r="BJ4664">
        <v>580</v>
      </c>
      <c r="BK4664">
        <v>484</v>
      </c>
      <c r="BL4664" s="2">
        <v>8.6199999999999999E-2</v>
      </c>
      <c r="BM4664" t="e">
        <v>#N/A</v>
      </c>
      <c r="BN4664">
        <v>1</v>
      </c>
      <c r="BO4664">
        <v>2</v>
      </c>
      <c r="BT4664" t="str">
        <f t="shared" si="288"/>
        <v/>
      </c>
      <c r="BU4664" t="str">
        <f t="shared" si="289"/>
        <v/>
      </c>
      <c r="BV4664" t="str">
        <f t="shared" si="290"/>
        <v/>
      </c>
      <c r="BW4664" t="str">
        <f t="shared" si="291"/>
        <v/>
      </c>
    </row>
    <row r="4665" spans="1:75" x14ac:dyDescent="0.35">
      <c r="A4665">
        <v>16</v>
      </c>
      <c r="B4665" t="s">
        <v>1353</v>
      </c>
      <c r="C4665" t="s">
        <v>70</v>
      </c>
      <c r="D4665">
        <v>9</v>
      </c>
      <c r="E4665">
        <v>16.12</v>
      </c>
      <c r="F4665">
        <v>2019</v>
      </c>
      <c r="G4665">
        <v>2</v>
      </c>
      <c r="H4665">
        <v>8</v>
      </c>
      <c r="I4665">
        <v>11</v>
      </c>
      <c r="M4665">
        <v>1</v>
      </c>
      <c r="N4665">
        <v>1</v>
      </c>
      <c r="O4665">
        <v>2</v>
      </c>
      <c r="S4665">
        <v>1</v>
      </c>
      <c r="T4665">
        <v>1.22</v>
      </c>
      <c r="U4665">
        <v>0.75</v>
      </c>
      <c r="V4665">
        <v>1.97</v>
      </c>
      <c r="Z4665">
        <v>24</v>
      </c>
      <c r="AA4665">
        <v>2</v>
      </c>
      <c r="AB4665">
        <v>35</v>
      </c>
      <c r="AC4665">
        <v>2</v>
      </c>
      <c r="AD4665">
        <v>9</v>
      </c>
      <c r="AF4665">
        <v>16</v>
      </c>
      <c r="AG4665">
        <v>12.97</v>
      </c>
      <c r="AH4665">
        <v>16.329999999999998</v>
      </c>
      <c r="AI4665">
        <v>17.48</v>
      </c>
      <c r="AJ4665">
        <v>5.3600000000000002E-2</v>
      </c>
      <c r="AK4665">
        <v>9.0700000000000003E-2</v>
      </c>
      <c r="AL4665">
        <v>1.05</v>
      </c>
      <c r="AM4665">
        <v>0.95</v>
      </c>
      <c r="AN4665">
        <v>15</v>
      </c>
      <c r="AO4665">
        <v>16</v>
      </c>
      <c r="AP4665">
        <v>1.6</v>
      </c>
      <c r="AQ4665">
        <v>-0.9</v>
      </c>
      <c r="AR4665">
        <v>1.42</v>
      </c>
      <c r="AS4665">
        <v>1.42</v>
      </c>
      <c r="AT4665">
        <v>2.5999999999999999E-2</v>
      </c>
      <c r="AU4665">
        <v>2.9000000000000001E-2</v>
      </c>
      <c r="BN4665">
        <v>1</v>
      </c>
      <c r="BO4665">
        <v>2</v>
      </c>
      <c r="BT4665">
        <f t="shared" si="288"/>
        <v>5.3600000000000002E-2</v>
      </c>
      <c r="BU4665">
        <f t="shared" si="289"/>
        <v>9.0700000000000003E-2</v>
      </c>
      <c r="BV4665">
        <f t="shared" si="290"/>
        <v>2.5999999999999999E-2</v>
      </c>
      <c r="BW4665">
        <f t="shared" si="291"/>
        <v>2.9000000000000001E-2</v>
      </c>
    </row>
    <row r="4666" spans="1:75" x14ac:dyDescent="0.35">
      <c r="A4666">
        <v>17</v>
      </c>
      <c r="B4666" t="s">
        <v>1253</v>
      </c>
      <c r="C4666" t="s">
        <v>70</v>
      </c>
      <c r="D4666">
        <v>10</v>
      </c>
      <c r="E4666">
        <v>17.829999999999998</v>
      </c>
      <c r="F4666">
        <v>2019</v>
      </c>
      <c r="G4666">
        <v>2</v>
      </c>
      <c r="H4666">
        <v>6</v>
      </c>
      <c r="I4666">
        <v>2</v>
      </c>
      <c r="M4666">
        <v>1</v>
      </c>
      <c r="N4666">
        <v>1</v>
      </c>
      <c r="O4666">
        <v>2</v>
      </c>
      <c r="S4666">
        <v>0</v>
      </c>
      <c r="T4666">
        <v>1.81</v>
      </c>
      <c r="U4666">
        <v>1.94</v>
      </c>
      <c r="V4666">
        <v>3.75</v>
      </c>
      <c r="Z4666">
        <v>24</v>
      </c>
      <c r="AA4666">
        <v>2</v>
      </c>
      <c r="AB4666">
        <v>41</v>
      </c>
      <c r="AC4666">
        <v>2</v>
      </c>
      <c r="AD4666">
        <v>5</v>
      </c>
      <c r="AF4666">
        <v>29</v>
      </c>
      <c r="AG4666">
        <v>14.18</v>
      </c>
      <c r="AH4666">
        <v>21.17</v>
      </c>
      <c r="AI4666">
        <v>24.13</v>
      </c>
      <c r="AJ4666">
        <v>8.5599999999999996E-2</v>
      </c>
      <c r="AK4666">
        <v>0.14660000000000001</v>
      </c>
      <c r="AL4666">
        <v>1.25</v>
      </c>
      <c r="AM4666">
        <v>1.93</v>
      </c>
      <c r="AN4666">
        <v>11</v>
      </c>
      <c r="AO4666">
        <v>14</v>
      </c>
      <c r="AP4666">
        <v>-2.1</v>
      </c>
      <c r="AQ4666">
        <v>-1.6</v>
      </c>
      <c r="AR4666">
        <v>1.69</v>
      </c>
      <c r="AS4666">
        <v>1.69</v>
      </c>
      <c r="AT4666">
        <v>3.9E-2</v>
      </c>
      <c r="AU4666">
        <v>1.7999999999999999E-2</v>
      </c>
      <c r="BN4666">
        <v>1</v>
      </c>
      <c r="BO4666">
        <v>2</v>
      </c>
      <c r="BT4666">
        <f t="shared" si="288"/>
        <v>8.5599999999999996E-2</v>
      </c>
      <c r="BU4666">
        <f t="shared" si="289"/>
        <v>0.14660000000000001</v>
      </c>
      <c r="BV4666">
        <f t="shared" si="290"/>
        <v>3.9E-2</v>
      </c>
      <c r="BW4666">
        <f t="shared" si="291"/>
        <v>1.7999999999999999E-2</v>
      </c>
    </row>
    <row r="4667" spans="1:75" x14ac:dyDescent="0.35">
      <c r="A4667">
        <v>18</v>
      </c>
      <c r="B4667" t="s">
        <v>841</v>
      </c>
      <c r="C4667" t="s">
        <v>116</v>
      </c>
      <c r="D4667">
        <v>1</v>
      </c>
      <c r="E4667">
        <v>18.38</v>
      </c>
      <c r="F4667">
        <v>2019</v>
      </c>
      <c r="G4667">
        <v>4</v>
      </c>
      <c r="H4667">
        <v>1</v>
      </c>
      <c r="I4667">
        <v>1</v>
      </c>
      <c r="M4667">
        <v>1</v>
      </c>
      <c r="N4667">
        <v>1</v>
      </c>
      <c r="O4667">
        <v>2</v>
      </c>
      <c r="S4667">
        <v>6</v>
      </c>
      <c r="T4667">
        <v>0.99</v>
      </c>
      <c r="U4667">
        <v>0.97</v>
      </c>
      <c r="V4667">
        <v>1.96</v>
      </c>
      <c r="Z4667">
        <v>30</v>
      </c>
      <c r="AA4667">
        <v>3</v>
      </c>
      <c r="AB4667">
        <v>63</v>
      </c>
      <c r="AC4667">
        <v>2</v>
      </c>
      <c r="AD4667">
        <v>2</v>
      </c>
      <c r="AF4667">
        <v>1</v>
      </c>
      <c r="AG4667">
        <v>18.54</v>
      </c>
      <c r="AH4667">
        <v>16.02</v>
      </c>
      <c r="AI4667">
        <v>20.85</v>
      </c>
      <c r="AJ4667">
        <v>0.2356</v>
      </c>
      <c r="AK4667">
        <v>0.24390000000000001</v>
      </c>
      <c r="AL4667">
        <v>2.31</v>
      </c>
      <c r="AM4667">
        <v>2.23</v>
      </c>
      <c r="AN4667">
        <v>16</v>
      </c>
      <c r="AO4667">
        <v>16</v>
      </c>
      <c r="AP4667">
        <v>9.4</v>
      </c>
      <c r="AQ4667">
        <v>9.5</v>
      </c>
      <c r="AR4667">
        <v>2.13</v>
      </c>
      <c r="AS4667">
        <v>1.92</v>
      </c>
      <c r="AT4667">
        <v>0.43099999999999999</v>
      </c>
      <c r="AU4667">
        <v>0.32600000000000001</v>
      </c>
      <c r="BN4667">
        <v>1</v>
      </c>
      <c r="BO4667">
        <v>2</v>
      </c>
      <c r="BT4667">
        <f t="shared" si="288"/>
        <v>0.2356</v>
      </c>
      <c r="BU4667">
        <f t="shared" si="289"/>
        <v>0.24390000000000001</v>
      </c>
      <c r="BV4667">
        <f t="shared" si="290"/>
        <v>0.43099999999999999</v>
      </c>
      <c r="BW4667">
        <f t="shared" si="291"/>
        <v>0.32600000000000001</v>
      </c>
    </row>
    <row r="4668" spans="1:75" x14ac:dyDescent="0.35">
      <c r="A4668">
        <v>19</v>
      </c>
      <c r="B4668" t="s">
        <v>1252</v>
      </c>
      <c r="C4668" t="s">
        <v>70</v>
      </c>
      <c r="D4668">
        <v>11</v>
      </c>
      <c r="E4668">
        <v>18.5</v>
      </c>
      <c r="F4668">
        <v>2019</v>
      </c>
      <c r="G4668">
        <v>2</v>
      </c>
      <c r="H4668">
        <v>13</v>
      </c>
      <c r="I4668">
        <v>48</v>
      </c>
      <c r="M4668">
        <v>1</v>
      </c>
      <c r="N4668">
        <v>0</v>
      </c>
      <c r="O4668">
        <v>1</v>
      </c>
      <c r="S4668">
        <v>1</v>
      </c>
      <c r="T4668">
        <v>0.46</v>
      </c>
      <c r="U4668">
        <v>0.55000000000000004</v>
      </c>
      <c r="V4668">
        <v>1.01</v>
      </c>
      <c r="Z4668">
        <v>23</v>
      </c>
      <c r="AA4668">
        <v>2</v>
      </c>
      <c r="AB4668">
        <v>48</v>
      </c>
      <c r="AC4668">
        <v>2</v>
      </c>
      <c r="AD4668">
        <v>6</v>
      </c>
      <c r="AF4668">
        <v>10</v>
      </c>
      <c r="AG4668">
        <v>17.39</v>
      </c>
      <c r="AH4668">
        <v>14.09</v>
      </c>
      <c r="AI4668">
        <v>16.93</v>
      </c>
      <c r="AJ4668">
        <v>0.1069</v>
      </c>
      <c r="AK4668">
        <v>7.3899999999999993E-2</v>
      </c>
      <c r="AL4668">
        <v>1.08</v>
      </c>
      <c r="AM4668">
        <v>1.19</v>
      </c>
      <c r="AN4668">
        <v>14</v>
      </c>
      <c r="AO4668">
        <v>16</v>
      </c>
      <c r="AP4668">
        <v>-0.2</v>
      </c>
      <c r="AQ4668">
        <v>-0.3</v>
      </c>
      <c r="AR4668">
        <v>1.95</v>
      </c>
      <c r="AS4668">
        <v>1.95</v>
      </c>
      <c r="AT4668">
        <v>5.0999999999999997E-2</v>
      </c>
      <c r="AU4668">
        <v>3.3000000000000002E-2</v>
      </c>
      <c r="BN4668">
        <v>0</v>
      </c>
      <c r="BO4668">
        <v>0</v>
      </c>
      <c r="BT4668">
        <f t="shared" si="288"/>
        <v>0.1069</v>
      </c>
      <c r="BU4668">
        <f t="shared" si="289"/>
        <v>7.3899999999999993E-2</v>
      </c>
      <c r="BV4668">
        <f t="shared" si="290"/>
        <v>5.0999999999999997E-2</v>
      </c>
      <c r="BW4668">
        <f t="shared" si="291"/>
        <v>3.3000000000000002E-2</v>
      </c>
    </row>
    <row r="4669" spans="1:75" x14ac:dyDescent="0.35">
      <c r="A4669">
        <v>20</v>
      </c>
      <c r="B4669" t="s">
        <v>920</v>
      </c>
      <c r="C4669" t="s">
        <v>83</v>
      </c>
      <c r="D4669">
        <v>7</v>
      </c>
      <c r="E4669">
        <v>20.18</v>
      </c>
      <c r="F4669">
        <v>2019</v>
      </c>
      <c r="G4669">
        <v>3</v>
      </c>
      <c r="H4669">
        <v>16</v>
      </c>
      <c r="I4669">
        <v>11</v>
      </c>
      <c r="M4669">
        <v>1</v>
      </c>
      <c r="N4669">
        <v>1</v>
      </c>
      <c r="O4669">
        <v>2</v>
      </c>
      <c r="S4669">
        <v>5</v>
      </c>
      <c r="T4669">
        <v>1.18</v>
      </c>
      <c r="U4669">
        <v>0.65</v>
      </c>
      <c r="V4669">
        <v>1.83</v>
      </c>
      <c r="Z4669">
        <v>26</v>
      </c>
      <c r="AA4669">
        <v>1</v>
      </c>
      <c r="AB4669">
        <v>7</v>
      </c>
      <c r="AC4669">
        <v>2</v>
      </c>
      <c r="AD4669">
        <v>7</v>
      </c>
      <c r="AF4669">
        <v>9</v>
      </c>
      <c r="AG4669">
        <v>18.28</v>
      </c>
      <c r="AH4669">
        <v>17.75</v>
      </c>
      <c r="AI4669">
        <v>15.54</v>
      </c>
      <c r="AJ4669">
        <v>0.22539999999999999</v>
      </c>
      <c r="AK4669">
        <v>0.1976</v>
      </c>
      <c r="AL4669">
        <v>2.39</v>
      </c>
      <c r="AM4669">
        <v>2.2999999999999998</v>
      </c>
      <c r="AN4669">
        <v>16</v>
      </c>
      <c r="AO4669">
        <v>13</v>
      </c>
      <c r="AP4669">
        <v>16.5</v>
      </c>
      <c r="AQ4669">
        <v>15.7</v>
      </c>
      <c r="AR4669">
        <v>2.12</v>
      </c>
      <c r="AS4669">
        <v>2.02</v>
      </c>
      <c r="AT4669">
        <v>0.17599999999999999</v>
      </c>
      <c r="AU4669">
        <v>0.29299999999999998</v>
      </c>
      <c r="BN4669">
        <v>0</v>
      </c>
      <c r="BO4669">
        <v>1</v>
      </c>
      <c r="BT4669">
        <f t="shared" si="288"/>
        <v>0.22539999999999999</v>
      </c>
      <c r="BU4669">
        <f t="shared" si="289"/>
        <v>0.1976</v>
      </c>
      <c r="BV4669">
        <f t="shared" si="290"/>
        <v>0.17599999999999999</v>
      </c>
      <c r="BW4669">
        <f t="shared" si="291"/>
        <v>0.29299999999999998</v>
      </c>
    </row>
    <row r="4670" spans="1:75" x14ac:dyDescent="0.35">
      <c r="A4670">
        <v>21</v>
      </c>
      <c r="B4670" t="s">
        <v>1242</v>
      </c>
      <c r="C4670" t="s">
        <v>83</v>
      </c>
      <c r="D4670">
        <v>8</v>
      </c>
      <c r="E4670">
        <v>22.46</v>
      </c>
      <c r="F4670">
        <v>2019</v>
      </c>
      <c r="G4670">
        <v>3</v>
      </c>
      <c r="H4670">
        <v>33</v>
      </c>
      <c r="I4670">
        <v>2</v>
      </c>
      <c r="M4670">
        <v>0</v>
      </c>
      <c r="N4670">
        <v>1</v>
      </c>
      <c r="O4670">
        <v>1</v>
      </c>
      <c r="S4670">
        <v>3</v>
      </c>
      <c r="T4670">
        <v>0.26</v>
      </c>
      <c r="U4670">
        <v>1.65</v>
      </c>
      <c r="V4670">
        <v>1.91</v>
      </c>
      <c r="Z4670">
        <v>25</v>
      </c>
      <c r="AA4670">
        <v>5</v>
      </c>
      <c r="AB4670">
        <v>165</v>
      </c>
      <c r="AC4670">
        <v>2</v>
      </c>
      <c r="AD4670">
        <v>4</v>
      </c>
      <c r="AF4670">
        <v>3</v>
      </c>
      <c r="AG4670">
        <v>20.5</v>
      </c>
      <c r="AH4670">
        <v>15.69</v>
      </c>
      <c r="AI4670">
        <v>21.93</v>
      </c>
      <c r="AJ4670">
        <v>0.21859999999999999</v>
      </c>
      <c r="AK4670">
        <v>0.16320000000000001</v>
      </c>
      <c r="AL4670">
        <v>2.54</v>
      </c>
      <c r="AM4670">
        <v>2.4500000000000002</v>
      </c>
      <c r="AN4670">
        <v>16</v>
      </c>
      <c r="AO4670">
        <v>12</v>
      </c>
      <c r="AP4670">
        <v>15.5</v>
      </c>
      <c r="AQ4670">
        <v>12.5</v>
      </c>
      <c r="AR4670">
        <v>2.38</v>
      </c>
      <c r="AS4670">
        <v>2.14</v>
      </c>
      <c r="AT4670">
        <v>0.434</v>
      </c>
      <c r="AU4670">
        <v>0.52900000000000003</v>
      </c>
      <c r="BN4670">
        <v>0</v>
      </c>
      <c r="BO4670">
        <v>1</v>
      </c>
      <c r="BT4670">
        <f t="shared" si="288"/>
        <v>0.21859999999999999</v>
      </c>
      <c r="BU4670">
        <f t="shared" si="289"/>
        <v>0.16320000000000001</v>
      </c>
      <c r="BV4670">
        <f t="shared" si="290"/>
        <v>0.434</v>
      </c>
      <c r="BW4670">
        <f t="shared" si="291"/>
        <v>0.52900000000000003</v>
      </c>
    </row>
    <row r="4671" spans="1:75" x14ac:dyDescent="0.35">
      <c r="A4671">
        <v>22</v>
      </c>
      <c r="B4671" t="s">
        <v>589</v>
      </c>
      <c r="C4671" t="s">
        <v>83</v>
      </c>
      <c r="D4671">
        <v>9</v>
      </c>
      <c r="E4671">
        <v>22.93</v>
      </c>
      <c r="F4671">
        <v>2019</v>
      </c>
      <c r="G4671">
        <v>3</v>
      </c>
      <c r="H4671">
        <v>153</v>
      </c>
      <c r="I4671">
        <v>65</v>
      </c>
      <c r="M4671">
        <v>0</v>
      </c>
      <c r="N4671">
        <v>0</v>
      </c>
      <c r="O4671">
        <v>0</v>
      </c>
      <c r="S4671">
        <v>7</v>
      </c>
      <c r="T4671">
        <v>-0.05</v>
      </c>
      <c r="U4671">
        <v>0</v>
      </c>
      <c r="V4671">
        <v>-0.05</v>
      </c>
      <c r="Z4671">
        <v>31</v>
      </c>
      <c r="AA4671">
        <v>6</v>
      </c>
      <c r="AB4671">
        <v>195</v>
      </c>
      <c r="AC4671">
        <v>2</v>
      </c>
      <c r="AD4671">
        <v>71</v>
      </c>
      <c r="AF4671">
        <v>5</v>
      </c>
      <c r="AG4671">
        <v>21.58</v>
      </c>
      <c r="AH4671">
        <v>16.100000000000001</v>
      </c>
      <c r="AI4671">
        <v>14.64</v>
      </c>
      <c r="AJ4671">
        <v>0.25190000000000001</v>
      </c>
      <c r="AK4671">
        <v>1.4E-2</v>
      </c>
      <c r="AL4671">
        <v>1.94</v>
      </c>
      <c r="AM4671">
        <v>4</v>
      </c>
      <c r="AN4671">
        <v>15</v>
      </c>
      <c r="AO4671">
        <v>1</v>
      </c>
      <c r="AP4671">
        <v>11.6</v>
      </c>
      <c r="AQ4671">
        <v>12.5</v>
      </c>
      <c r="AR4671">
        <v>1.97</v>
      </c>
      <c r="AS4671">
        <v>1.95</v>
      </c>
      <c r="AT4671">
        <v>0.20499999999999999</v>
      </c>
      <c r="AU4671">
        <v>0.52900000000000003</v>
      </c>
      <c r="BN4671">
        <v>0</v>
      </c>
      <c r="BO4671">
        <v>0</v>
      </c>
      <c r="BT4671">
        <f t="shared" si="288"/>
        <v>0.25190000000000001</v>
      </c>
      <c r="BU4671">
        <f t="shared" si="289"/>
        <v>1.4E-2</v>
      </c>
      <c r="BV4671">
        <f t="shared" si="290"/>
        <v>0.20499999999999999</v>
      </c>
      <c r="BW4671">
        <f t="shared" si="291"/>
        <v>0.52900000000000003</v>
      </c>
    </row>
    <row r="4672" spans="1:75" x14ac:dyDescent="0.35">
      <c r="A4672">
        <v>23</v>
      </c>
      <c r="B4672" t="s">
        <v>1250</v>
      </c>
      <c r="C4672" t="s">
        <v>70</v>
      </c>
      <c r="D4672">
        <v>12</v>
      </c>
      <c r="E4672">
        <v>25.82</v>
      </c>
      <c r="F4672">
        <v>2019</v>
      </c>
      <c r="G4672">
        <v>2</v>
      </c>
      <c r="H4672">
        <v>7</v>
      </c>
      <c r="I4672">
        <v>35</v>
      </c>
      <c r="M4672">
        <v>1</v>
      </c>
      <c r="N4672">
        <v>0</v>
      </c>
      <c r="O4672">
        <v>1</v>
      </c>
      <c r="S4672">
        <v>1</v>
      </c>
      <c r="T4672">
        <v>1.33</v>
      </c>
      <c r="U4672">
        <v>0.13</v>
      </c>
      <c r="V4672">
        <v>1.46</v>
      </c>
      <c r="Z4672">
        <v>24</v>
      </c>
      <c r="AA4672">
        <v>1</v>
      </c>
      <c r="AB4672">
        <v>4</v>
      </c>
      <c r="AC4672">
        <v>3</v>
      </c>
      <c r="AD4672">
        <v>19</v>
      </c>
      <c r="AF4672">
        <v>41</v>
      </c>
      <c r="AG4672">
        <v>15.05</v>
      </c>
      <c r="AH4672">
        <v>17.43</v>
      </c>
      <c r="AI4672">
        <v>11</v>
      </c>
      <c r="AJ4672">
        <v>5.0200000000000002E-2</v>
      </c>
      <c r="AK4672">
        <v>0.17430000000000001</v>
      </c>
      <c r="AL4672">
        <v>1.87</v>
      </c>
      <c r="AM4672">
        <v>1.08</v>
      </c>
      <c r="AN4672">
        <v>8</v>
      </c>
      <c r="AO4672">
        <v>15</v>
      </c>
      <c r="AP4672">
        <v>-1.3</v>
      </c>
      <c r="AQ4672">
        <v>0.1</v>
      </c>
      <c r="AR4672">
        <v>1.35</v>
      </c>
      <c r="AS4672">
        <v>1.35</v>
      </c>
      <c r="AT4672">
        <v>8.0000000000000002E-3</v>
      </c>
      <c r="AU4672">
        <v>0.02</v>
      </c>
      <c r="BN4672">
        <v>1</v>
      </c>
      <c r="BO4672">
        <v>1</v>
      </c>
      <c r="BT4672">
        <f t="shared" si="288"/>
        <v>5.0200000000000002E-2</v>
      </c>
      <c r="BU4672">
        <f t="shared" si="289"/>
        <v>0.17430000000000001</v>
      </c>
      <c r="BV4672">
        <f t="shared" si="290"/>
        <v>8.0000000000000002E-3</v>
      </c>
      <c r="BW4672">
        <f t="shared" si="291"/>
        <v>0.02</v>
      </c>
    </row>
    <row r="4673" spans="1:75" x14ac:dyDescent="0.35">
      <c r="A4673">
        <v>24</v>
      </c>
      <c r="B4673" t="s">
        <v>1137</v>
      </c>
      <c r="C4673" t="s">
        <v>83</v>
      </c>
      <c r="D4673">
        <v>10</v>
      </c>
      <c r="E4673">
        <v>27.01</v>
      </c>
      <c r="F4673">
        <v>2019</v>
      </c>
      <c r="G4673">
        <v>3</v>
      </c>
      <c r="H4673">
        <v>65</v>
      </c>
      <c r="I4673">
        <v>10</v>
      </c>
      <c r="M4673">
        <v>0</v>
      </c>
      <c r="N4673">
        <v>1</v>
      </c>
      <c r="O4673">
        <v>1</v>
      </c>
      <c r="S4673">
        <v>2</v>
      </c>
      <c r="T4673">
        <v>0.28999999999999998</v>
      </c>
      <c r="U4673">
        <v>1.02</v>
      </c>
      <c r="V4673">
        <v>1.31</v>
      </c>
      <c r="Z4673">
        <v>29</v>
      </c>
      <c r="AA4673">
        <v>8</v>
      </c>
      <c r="AB4673">
        <v>300</v>
      </c>
      <c r="AC4673">
        <v>3</v>
      </c>
      <c r="AD4673">
        <v>27</v>
      </c>
      <c r="AF4673">
        <v>7</v>
      </c>
      <c r="AG4673">
        <v>19.21</v>
      </c>
      <c r="AH4673">
        <v>11.44</v>
      </c>
      <c r="AI4673">
        <v>16.8</v>
      </c>
      <c r="AJ4673">
        <v>0.2656</v>
      </c>
      <c r="AK4673">
        <v>0.1111</v>
      </c>
      <c r="AL4673">
        <v>2.1</v>
      </c>
      <c r="AM4673">
        <v>1.86</v>
      </c>
      <c r="AN4673">
        <v>16</v>
      </c>
      <c r="AO4673">
        <v>10</v>
      </c>
      <c r="AP4673">
        <v>10</v>
      </c>
      <c r="AQ4673">
        <v>14.1</v>
      </c>
      <c r="AR4673">
        <v>2.04</v>
      </c>
      <c r="AS4673">
        <v>2.29</v>
      </c>
      <c r="AT4673">
        <v>0.56599999999999995</v>
      </c>
      <c r="AU4673">
        <v>0.32400000000000001</v>
      </c>
      <c r="BN4673">
        <v>0</v>
      </c>
      <c r="BO4673">
        <v>1</v>
      </c>
      <c r="BT4673">
        <f t="shared" si="288"/>
        <v>0.2656</v>
      </c>
      <c r="BU4673">
        <f t="shared" si="289"/>
        <v>0.1111</v>
      </c>
      <c r="BV4673">
        <f t="shared" si="290"/>
        <v>0.56599999999999995</v>
      </c>
      <c r="BW4673">
        <f t="shared" si="291"/>
        <v>0.32400000000000001</v>
      </c>
    </row>
    <row r="4674" spans="1:75" x14ac:dyDescent="0.35">
      <c r="A4674">
        <v>25</v>
      </c>
      <c r="B4674" t="s">
        <v>1030</v>
      </c>
      <c r="C4674" t="s">
        <v>70</v>
      </c>
      <c r="D4674">
        <v>13</v>
      </c>
      <c r="E4674">
        <v>27.02</v>
      </c>
      <c r="F4674">
        <v>2019</v>
      </c>
      <c r="G4674">
        <v>2</v>
      </c>
      <c r="H4674">
        <v>22</v>
      </c>
      <c r="I4674">
        <v>13</v>
      </c>
      <c r="M4674">
        <v>1</v>
      </c>
      <c r="N4674">
        <v>1</v>
      </c>
      <c r="O4674">
        <v>2</v>
      </c>
      <c r="S4674">
        <v>3</v>
      </c>
      <c r="T4674">
        <v>0.38</v>
      </c>
      <c r="U4674">
        <v>0.56000000000000005</v>
      </c>
      <c r="V4674">
        <v>0.94</v>
      </c>
      <c r="Z4674">
        <v>26</v>
      </c>
      <c r="AA4674">
        <v>1</v>
      </c>
      <c r="AB4674">
        <v>15</v>
      </c>
      <c r="AC4674">
        <v>3</v>
      </c>
      <c r="AD4674">
        <v>21</v>
      </c>
      <c r="AF4674">
        <v>8</v>
      </c>
      <c r="AG4674">
        <v>22.63</v>
      </c>
      <c r="AH4674">
        <v>15.57</v>
      </c>
      <c r="AI4674">
        <v>13.76</v>
      </c>
      <c r="AJ4674">
        <v>0.12839999999999999</v>
      </c>
      <c r="AK4674">
        <v>9.6299999999999997E-2</v>
      </c>
      <c r="AL4674">
        <v>2.0299999999999998</v>
      </c>
      <c r="AM4674">
        <v>1.42</v>
      </c>
      <c r="AN4674">
        <v>12</v>
      </c>
      <c r="AO4674">
        <v>12</v>
      </c>
      <c r="AP4674">
        <v>-0.2</v>
      </c>
      <c r="AQ4674">
        <v>-0.8</v>
      </c>
      <c r="AR4674">
        <v>1.49</v>
      </c>
      <c r="AS4674">
        <v>1.49</v>
      </c>
      <c r="AT4674">
        <v>1.7000000000000001E-2</v>
      </c>
      <c r="AU4674">
        <v>5.8000000000000003E-2</v>
      </c>
      <c r="BN4674">
        <v>0</v>
      </c>
      <c r="BO4674">
        <v>0</v>
      </c>
      <c r="BT4674">
        <f t="shared" si="288"/>
        <v>0.12839999999999999</v>
      </c>
      <c r="BU4674">
        <f t="shared" si="289"/>
        <v>9.6299999999999997E-2</v>
      </c>
      <c r="BV4674">
        <f t="shared" si="290"/>
        <v>1.7000000000000001E-2</v>
      </c>
      <c r="BW4674">
        <f t="shared" si="291"/>
        <v>5.8000000000000003E-2</v>
      </c>
    </row>
    <row r="4675" spans="1:75" x14ac:dyDescent="0.35">
      <c r="A4675">
        <v>26</v>
      </c>
      <c r="B4675" t="s">
        <v>1061</v>
      </c>
      <c r="C4675" t="s">
        <v>83</v>
      </c>
      <c r="D4675">
        <v>11</v>
      </c>
      <c r="E4675">
        <v>29.01</v>
      </c>
      <c r="F4675">
        <v>2019</v>
      </c>
      <c r="G4675">
        <v>3</v>
      </c>
      <c r="H4675">
        <v>21</v>
      </c>
      <c r="I4675">
        <v>3</v>
      </c>
      <c r="M4675">
        <v>1</v>
      </c>
      <c r="N4675">
        <v>1</v>
      </c>
      <c r="O4675">
        <v>2</v>
      </c>
      <c r="S4675">
        <v>2</v>
      </c>
      <c r="T4675">
        <v>0.74</v>
      </c>
      <c r="U4675">
        <v>0.98</v>
      </c>
      <c r="V4675">
        <v>1.72</v>
      </c>
      <c r="Z4675">
        <v>25</v>
      </c>
      <c r="AA4675">
        <v>5</v>
      </c>
      <c r="AB4675">
        <v>146</v>
      </c>
      <c r="AC4675">
        <v>3</v>
      </c>
      <c r="AD4675">
        <v>23</v>
      </c>
      <c r="AF4675">
        <v>11</v>
      </c>
      <c r="AG4675">
        <v>17.62</v>
      </c>
      <c r="AH4675">
        <v>14.53</v>
      </c>
      <c r="AI4675">
        <v>20.54</v>
      </c>
      <c r="AJ4675">
        <v>0.25130000000000002</v>
      </c>
      <c r="AK4675">
        <v>0.21510000000000001</v>
      </c>
      <c r="AL4675">
        <v>1.72</v>
      </c>
      <c r="AM4675">
        <v>2.69</v>
      </c>
      <c r="AN4675">
        <v>15</v>
      </c>
      <c r="AO4675">
        <v>15</v>
      </c>
      <c r="AP4675">
        <v>9.8000000000000007</v>
      </c>
      <c r="AQ4675">
        <v>15.6</v>
      </c>
      <c r="AR4675">
        <v>1.83</v>
      </c>
      <c r="AS4675">
        <v>2.33</v>
      </c>
      <c r="AT4675">
        <v>0.223</v>
      </c>
      <c r="AU4675">
        <v>0.16700000000000001</v>
      </c>
      <c r="BN4675">
        <v>0</v>
      </c>
      <c r="BO4675">
        <v>1</v>
      </c>
      <c r="BT4675">
        <f t="shared" ref="BT4675:BT4738" si="292">IF(AJ4675="","",_xlfn.NUMBERVALUE(AJ4675))</f>
        <v>0.25130000000000002</v>
      </c>
      <c r="BU4675">
        <f t="shared" ref="BU4675:BU4738" si="293">IF(AK4675="","",_xlfn.NUMBERVALUE(AK4675))</f>
        <v>0.21510000000000001</v>
      </c>
      <c r="BV4675">
        <f t="shared" ref="BV4675:BV4738" si="294">IF(AT4675="","",_xlfn.NUMBERVALUE(AT4675))</f>
        <v>0.223</v>
      </c>
      <c r="BW4675">
        <f t="shared" ref="BW4675:BW4738" si="295">IF(AU4675="","",_xlfn.NUMBERVALUE(AU4675))</f>
        <v>0.16700000000000001</v>
      </c>
    </row>
    <row r="4676" spans="1:75" x14ac:dyDescent="0.35">
      <c r="A4676">
        <v>27</v>
      </c>
      <c r="B4676" t="s">
        <v>831</v>
      </c>
      <c r="C4676" t="s">
        <v>83</v>
      </c>
      <c r="D4676">
        <v>12</v>
      </c>
      <c r="E4676">
        <v>29.08</v>
      </c>
      <c r="F4676">
        <v>2019</v>
      </c>
      <c r="G4676">
        <v>3</v>
      </c>
      <c r="H4676">
        <v>6</v>
      </c>
      <c r="I4676">
        <v>12</v>
      </c>
      <c r="M4676">
        <v>1</v>
      </c>
      <c r="N4676">
        <v>1</v>
      </c>
      <c r="O4676">
        <v>2</v>
      </c>
      <c r="S4676">
        <v>3</v>
      </c>
      <c r="T4676">
        <v>0.93</v>
      </c>
      <c r="U4676">
        <v>1.1299999999999999</v>
      </c>
      <c r="V4676">
        <v>2.06</v>
      </c>
      <c r="Z4676">
        <v>27</v>
      </c>
      <c r="AA4676">
        <v>3</v>
      </c>
      <c r="AB4676">
        <v>76</v>
      </c>
      <c r="AC4676">
        <v>3</v>
      </c>
      <c r="AD4676">
        <v>24</v>
      </c>
      <c r="AF4676">
        <v>12</v>
      </c>
      <c r="AG4676">
        <v>16.260000000000002</v>
      </c>
      <c r="AH4676">
        <v>16.34</v>
      </c>
      <c r="AI4676">
        <v>17.649999999999999</v>
      </c>
      <c r="AJ4676">
        <v>0.26319999999999999</v>
      </c>
      <c r="AK4676">
        <v>0.2722</v>
      </c>
      <c r="AL4676">
        <v>2.5</v>
      </c>
      <c r="AM4676">
        <v>2.0099999999999998</v>
      </c>
      <c r="AN4676">
        <v>16</v>
      </c>
      <c r="AO4676">
        <v>16</v>
      </c>
      <c r="AP4676">
        <v>9.4</v>
      </c>
      <c r="AQ4676">
        <v>10.3</v>
      </c>
      <c r="AR4676">
        <v>2.02</v>
      </c>
      <c r="AS4676">
        <v>1.77</v>
      </c>
      <c r="AT4676">
        <v>0.54300000000000004</v>
      </c>
      <c r="AU4676">
        <v>0.52400000000000002</v>
      </c>
      <c r="BN4676">
        <v>1</v>
      </c>
      <c r="BO4676">
        <v>2</v>
      </c>
      <c r="BT4676">
        <f t="shared" si="292"/>
        <v>0.26319999999999999</v>
      </c>
      <c r="BU4676">
        <f t="shared" si="293"/>
        <v>0.2722</v>
      </c>
      <c r="BV4676">
        <f t="shared" si="294"/>
        <v>0.54300000000000004</v>
      </c>
      <c r="BW4676">
        <f t="shared" si="295"/>
        <v>0.52400000000000002</v>
      </c>
    </row>
    <row r="4677" spans="1:75" x14ac:dyDescent="0.35">
      <c r="A4677">
        <v>28</v>
      </c>
      <c r="B4677" t="s">
        <v>840</v>
      </c>
      <c r="C4677" t="s">
        <v>116</v>
      </c>
      <c r="D4677">
        <v>2</v>
      </c>
      <c r="E4677">
        <v>29.55</v>
      </c>
      <c r="F4677">
        <v>2019</v>
      </c>
      <c r="G4677">
        <v>4</v>
      </c>
      <c r="H4677">
        <v>4</v>
      </c>
      <c r="I4677">
        <v>33</v>
      </c>
      <c r="M4677">
        <v>1</v>
      </c>
      <c r="N4677">
        <v>0</v>
      </c>
      <c r="O4677">
        <v>1</v>
      </c>
      <c r="S4677">
        <v>5</v>
      </c>
      <c r="T4677">
        <v>0.75</v>
      </c>
      <c r="U4677">
        <v>-0.06</v>
      </c>
      <c r="V4677">
        <v>0.69</v>
      </c>
      <c r="Z4677">
        <v>29</v>
      </c>
      <c r="AA4677">
        <v>2</v>
      </c>
      <c r="AB4677">
        <v>35</v>
      </c>
      <c r="AC4677">
        <v>3</v>
      </c>
      <c r="AD4677">
        <v>4</v>
      </c>
      <c r="AF4677">
        <v>2</v>
      </c>
      <c r="AG4677">
        <v>17.52</v>
      </c>
      <c r="AH4677">
        <v>14.37</v>
      </c>
      <c r="AI4677">
        <v>6.86</v>
      </c>
      <c r="AJ4677">
        <v>0.2437</v>
      </c>
      <c r="AK4677">
        <v>0.23619999999999999</v>
      </c>
      <c r="AL4677">
        <v>2.0099999999999998</v>
      </c>
      <c r="AM4677">
        <v>1.69</v>
      </c>
      <c r="AN4677">
        <v>16</v>
      </c>
      <c r="AO4677">
        <v>15</v>
      </c>
      <c r="AP4677">
        <v>7.4</v>
      </c>
      <c r="AQ4677">
        <v>9</v>
      </c>
      <c r="AR4677">
        <v>1.82</v>
      </c>
      <c r="AS4677">
        <v>1.68</v>
      </c>
      <c r="AT4677">
        <v>0.49099999999999999</v>
      </c>
      <c r="AU4677">
        <v>0.432</v>
      </c>
      <c r="BN4677">
        <v>1</v>
      </c>
      <c r="BO4677">
        <v>1</v>
      </c>
      <c r="BT4677">
        <f t="shared" si="292"/>
        <v>0.2437</v>
      </c>
      <c r="BU4677">
        <f t="shared" si="293"/>
        <v>0.23619999999999999</v>
      </c>
      <c r="BV4677">
        <f t="shared" si="294"/>
        <v>0.49099999999999999</v>
      </c>
      <c r="BW4677">
        <f t="shared" si="295"/>
        <v>0.432</v>
      </c>
    </row>
    <row r="4678" spans="1:75" x14ac:dyDescent="0.35">
      <c r="A4678">
        <v>29</v>
      </c>
      <c r="B4678" t="s">
        <v>995</v>
      </c>
      <c r="C4678" t="s">
        <v>70</v>
      </c>
      <c r="D4678">
        <v>14</v>
      </c>
      <c r="E4678">
        <v>29.68</v>
      </c>
      <c r="F4678">
        <v>2019</v>
      </c>
      <c r="G4678">
        <v>2</v>
      </c>
      <c r="H4678">
        <v>37</v>
      </c>
      <c r="M4678">
        <v>0</v>
      </c>
      <c r="N4678">
        <v>0</v>
      </c>
      <c r="O4678">
        <v>0</v>
      </c>
      <c r="S4678">
        <v>0</v>
      </c>
      <c r="T4678">
        <v>0.05</v>
      </c>
      <c r="V4678">
        <v>0.05</v>
      </c>
      <c r="Z4678">
        <v>27</v>
      </c>
      <c r="AA4678">
        <v>8</v>
      </c>
      <c r="AB4678">
        <v>300</v>
      </c>
      <c r="AC4678">
        <v>3</v>
      </c>
      <c r="AD4678">
        <v>40</v>
      </c>
      <c r="AF4678">
        <v>48</v>
      </c>
      <c r="AG4678">
        <v>8.3800000000000008</v>
      </c>
      <c r="AH4678">
        <v>13.01</v>
      </c>
      <c r="AJ4678">
        <v>4.07E-2</v>
      </c>
      <c r="AK4678">
        <v>6.7500000000000004E-2</v>
      </c>
      <c r="AL4678">
        <v>1.37</v>
      </c>
      <c r="AM4678">
        <v>1.1000000000000001</v>
      </c>
      <c r="AN4678">
        <v>12</v>
      </c>
      <c r="AO4678">
        <v>11</v>
      </c>
      <c r="AP4678">
        <v>-1.9</v>
      </c>
      <c r="AQ4678">
        <v>0.9</v>
      </c>
      <c r="AR4678">
        <v>1.76</v>
      </c>
      <c r="AS4678">
        <v>1.76</v>
      </c>
      <c r="AT4678">
        <v>3.4000000000000002E-2</v>
      </c>
      <c r="AU4678">
        <v>8.1000000000000003E-2</v>
      </c>
      <c r="BN4678">
        <v>0</v>
      </c>
      <c r="BO4678">
        <v>0</v>
      </c>
      <c r="BT4678">
        <f t="shared" si="292"/>
        <v>4.07E-2</v>
      </c>
      <c r="BU4678">
        <f t="shared" si="293"/>
        <v>6.7500000000000004E-2</v>
      </c>
      <c r="BV4678">
        <f t="shared" si="294"/>
        <v>3.4000000000000002E-2</v>
      </c>
      <c r="BW4678">
        <f t="shared" si="295"/>
        <v>8.1000000000000003E-2</v>
      </c>
    </row>
    <row r="4679" spans="1:75" x14ac:dyDescent="0.35">
      <c r="A4679">
        <v>30</v>
      </c>
      <c r="B4679" t="s">
        <v>1029</v>
      </c>
      <c r="C4679" t="s">
        <v>83</v>
      </c>
      <c r="D4679">
        <v>13</v>
      </c>
      <c r="E4679">
        <v>30.41</v>
      </c>
      <c r="F4679">
        <v>2019</v>
      </c>
      <c r="G4679">
        <v>3</v>
      </c>
      <c r="H4679">
        <v>10</v>
      </c>
      <c r="I4679">
        <v>15</v>
      </c>
      <c r="M4679">
        <v>1</v>
      </c>
      <c r="N4679">
        <v>1</v>
      </c>
      <c r="O4679">
        <v>2</v>
      </c>
      <c r="S4679">
        <v>3</v>
      </c>
      <c r="T4679">
        <v>1.04</v>
      </c>
      <c r="U4679">
        <v>0.79</v>
      </c>
      <c r="V4679">
        <v>1.83</v>
      </c>
      <c r="Z4679">
        <v>25</v>
      </c>
      <c r="AA4679">
        <v>1</v>
      </c>
      <c r="AB4679">
        <v>4</v>
      </c>
      <c r="AC4679">
        <v>3</v>
      </c>
      <c r="AD4679">
        <v>11</v>
      </c>
      <c r="AF4679">
        <v>18</v>
      </c>
      <c r="AG4679">
        <v>14.63</v>
      </c>
      <c r="AH4679">
        <v>15.41</v>
      </c>
      <c r="AI4679">
        <v>14.68</v>
      </c>
      <c r="AJ4679">
        <v>0.2024</v>
      </c>
      <c r="AK4679">
        <v>0.2049</v>
      </c>
      <c r="AL4679">
        <v>1.85</v>
      </c>
      <c r="AM4679">
        <v>2.29</v>
      </c>
      <c r="AN4679">
        <v>15</v>
      </c>
      <c r="AO4679">
        <v>16</v>
      </c>
      <c r="AP4679">
        <v>10.3</v>
      </c>
      <c r="AQ4679">
        <v>13</v>
      </c>
      <c r="AR4679">
        <v>2.13</v>
      </c>
      <c r="AS4679">
        <v>2.12</v>
      </c>
      <c r="AT4679">
        <v>0.223</v>
      </c>
      <c r="AU4679">
        <v>0.13700000000000001</v>
      </c>
      <c r="BN4679">
        <v>1</v>
      </c>
      <c r="BO4679">
        <v>1</v>
      </c>
      <c r="BT4679">
        <f t="shared" si="292"/>
        <v>0.2024</v>
      </c>
      <c r="BU4679">
        <f t="shared" si="293"/>
        <v>0.2049</v>
      </c>
      <c r="BV4679">
        <f t="shared" si="294"/>
        <v>0.223</v>
      </c>
      <c r="BW4679">
        <f t="shared" si="295"/>
        <v>0.13700000000000001</v>
      </c>
    </row>
    <row r="4680" spans="1:75" x14ac:dyDescent="0.35">
      <c r="A4680">
        <v>31</v>
      </c>
      <c r="B4680" t="s">
        <v>1350</v>
      </c>
      <c r="C4680" t="s">
        <v>70</v>
      </c>
      <c r="D4680">
        <v>15</v>
      </c>
      <c r="E4680">
        <v>31.01</v>
      </c>
      <c r="F4680">
        <v>2019</v>
      </c>
      <c r="G4680">
        <v>2</v>
      </c>
      <c r="H4680">
        <v>54</v>
      </c>
      <c r="I4680">
        <v>64</v>
      </c>
      <c r="M4680">
        <v>0</v>
      </c>
      <c r="N4680">
        <v>0</v>
      </c>
      <c r="O4680">
        <v>0</v>
      </c>
      <c r="S4680">
        <v>0</v>
      </c>
      <c r="T4680">
        <v>0.23</v>
      </c>
      <c r="U4680">
        <v>-0.31</v>
      </c>
      <c r="V4680">
        <v>-0.08</v>
      </c>
      <c r="Z4680">
        <v>22</v>
      </c>
      <c r="AA4680">
        <v>2</v>
      </c>
      <c r="AB4680">
        <v>43</v>
      </c>
      <c r="AC4680">
        <v>3</v>
      </c>
      <c r="AD4680">
        <v>34</v>
      </c>
      <c r="AF4680">
        <v>33</v>
      </c>
      <c r="AG4680">
        <v>14.14</v>
      </c>
      <c r="AH4680">
        <v>10.88</v>
      </c>
      <c r="AI4680">
        <v>4.6100000000000003</v>
      </c>
      <c r="AJ4680">
        <v>7.6100000000000001E-2</v>
      </c>
      <c r="AK4680">
        <v>2.81E-2</v>
      </c>
      <c r="AL4680">
        <v>1.26</v>
      </c>
      <c r="AM4680">
        <v>1.22</v>
      </c>
      <c r="AN4680">
        <v>10</v>
      </c>
      <c r="AO4680">
        <v>8</v>
      </c>
      <c r="AP4680">
        <v>-0.5</v>
      </c>
      <c r="AQ4680">
        <v>4.2</v>
      </c>
      <c r="AR4680">
        <v>1.91</v>
      </c>
      <c r="AS4680">
        <v>1.91</v>
      </c>
      <c r="AT4680">
        <v>1.9E-2</v>
      </c>
      <c r="AU4680">
        <v>0.02</v>
      </c>
      <c r="BN4680">
        <v>0</v>
      </c>
      <c r="BO4680">
        <v>0</v>
      </c>
      <c r="BT4680">
        <f t="shared" si="292"/>
        <v>7.6100000000000001E-2</v>
      </c>
      <c r="BU4680">
        <f t="shared" si="293"/>
        <v>2.81E-2</v>
      </c>
      <c r="BV4680">
        <f t="shared" si="294"/>
        <v>1.9E-2</v>
      </c>
      <c r="BW4680">
        <f t="shared" si="295"/>
        <v>0.02</v>
      </c>
    </row>
    <row r="4681" spans="1:75" x14ac:dyDescent="0.35">
      <c r="A4681">
        <v>32</v>
      </c>
      <c r="B4681" t="s">
        <v>1306</v>
      </c>
      <c r="C4681" t="s">
        <v>116</v>
      </c>
      <c r="D4681">
        <v>3</v>
      </c>
      <c r="E4681">
        <v>32.58</v>
      </c>
      <c r="F4681">
        <v>2019</v>
      </c>
      <c r="G4681">
        <v>4</v>
      </c>
      <c r="H4681">
        <v>3</v>
      </c>
      <c r="I4681">
        <v>19</v>
      </c>
      <c r="M4681">
        <v>1</v>
      </c>
      <c r="N4681">
        <v>0</v>
      </c>
      <c r="O4681">
        <v>1</v>
      </c>
      <c r="S4681">
        <v>2</v>
      </c>
      <c r="T4681">
        <v>0.66</v>
      </c>
      <c r="U4681">
        <v>0.41</v>
      </c>
      <c r="V4681">
        <v>1.07</v>
      </c>
      <c r="Z4681">
        <v>26</v>
      </c>
      <c r="AA4681">
        <v>5</v>
      </c>
      <c r="AB4681">
        <v>146</v>
      </c>
      <c r="AC4681">
        <v>3</v>
      </c>
      <c r="AD4681">
        <v>1</v>
      </c>
      <c r="AF4681">
        <v>3</v>
      </c>
      <c r="AG4681">
        <v>16.04</v>
      </c>
      <c r="AH4681">
        <v>15.89</v>
      </c>
      <c r="AI4681">
        <v>15.64</v>
      </c>
      <c r="AJ4681">
        <v>0.2712</v>
      </c>
      <c r="AK4681">
        <v>0.2074</v>
      </c>
      <c r="AL4681">
        <v>2.82</v>
      </c>
      <c r="AM4681">
        <v>3.12</v>
      </c>
      <c r="AN4681">
        <v>16</v>
      </c>
      <c r="AO4681">
        <v>14</v>
      </c>
      <c r="AP4681">
        <v>7.6</v>
      </c>
      <c r="AQ4681">
        <v>6.1</v>
      </c>
      <c r="AR4681">
        <v>2</v>
      </c>
      <c r="AS4681">
        <v>2.08</v>
      </c>
      <c r="AT4681">
        <v>0.30199999999999999</v>
      </c>
      <c r="AU4681">
        <v>0.22600000000000001</v>
      </c>
      <c r="BN4681">
        <v>1</v>
      </c>
      <c r="BO4681">
        <v>1</v>
      </c>
      <c r="BT4681">
        <f t="shared" si="292"/>
        <v>0.2712</v>
      </c>
      <c r="BU4681">
        <f t="shared" si="293"/>
        <v>0.2074</v>
      </c>
      <c r="BV4681">
        <f t="shared" si="294"/>
        <v>0.30199999999999999</v>
      </c>
      <c r="BW4681">
        <f t="shared" si="295"/>
        <v>0.22600000000000001</v>
      </c>
    </row>
    <row r="4682" spans="1:75" x14ac:dyDescent="0.35">
      <c r="A4682">
        <v>33</v>
      </c>
      <c r="B4682" t="s">
        <v>1291</v>
      </c>
      <c r="C4682" t="s">
        <v>70</v>
      </c>
      <c r="D4682">
        <v>16</v>
      </c>
      <c r="E4682">
        <v>34.69</v>
      </c>
      <c r="F4682">
        <v>2019</v>
      </c>
      <c r="G4682">
        <v>2</v>
      </c>
      <c r="H4682">
        <v>2</v>
      </c>
      <c r="I4682">
        <v>5</v>
      </c>
      <c r="M4682">
        <v>1</v>
      </c>
      <c r="N4682">
        <v>1</v>
      </c>
      <c r="O4682">
        <v>2</v>
      </c>
      <c r="S4682">
        <v>1</v>
      </c>
      <c r="T4682">
        <v>1.34</v>
      </c>
      <c r="U4682">
        <v>1.2</v>
      </c>
      <c r="V4682">
        <v>2.54</v>
      </c>
      <c r="Z4682">
        <v>25</v>
      </c>
      <c r="AA4682">
        <v>5</v>
      </c>
      <c r="AB4682">
        <v>182</v>
      </c>
      <c r="AC4682">
        <v>3</v>
      </c>
      <c r="AD4682">
        <v>14</v>
      </c>
      <c r="AF4682">
        <v>23</v>
      </c>
      <c r="AG4682">
        <v>14.46</v>
      </c>
      <c r="AH4682">
        <v>19.93</v>
      </c>
      <c r="AI4682">
        <v>18.489999999999998</v>
      </c>
      <c r="AJ4682">
        <v>5.6599999999999998E-2</v>
      </c>
      <c r="AK4682">
        <v>0.12590000000000001</v>
      </c>
      <c r="AL4682">
        <v>1.01</v>
      </c>
      <c r="AM4682">
        <v>1.55</v>
      </c>
      <c r="AN4682">
        <v>12</v>
      </c>
      <c r="AO4682">
        <v>16</v>
      </c>
      <c r="AP4682">
        <v>-0.4</v>
      </c>
      <c r="AQ4682">
        <v>2.4</v>
      </c>
      <c r="AR4682">
        <v>1.73</v>
      </c>
      <c r="AS4682">
        <v>1.73</v>
      </c>
      <c r="AT4682">
        <v>3.3000000000000002E-2</v>
      </c>
      <c r="AU4682">
        <v>4.7E-2</v>
      </c>
      <c r="BN4682">
        <v>1</v>
      </c>
      <c r="BO4682">
        <v>2</v>
      </c>
      <c r="BT4682">
        <f t="shared" si="292"/>
        <v>5.6599999999999998E-2</v>
      </c>
      <c r="BU4682">
        <f t="shared" si="293"/>
        <v>0.12590000000000001</v>
      </c>
      <c r="BV4682">
        <f t="shared" si="294"/>
        <v>3.3000000000000002E-2</v>
      </c>
      <c r="BW4682">
        <f t="shared" si="295"/>
        <v>4.7E-2</v>
      </c>
    </row>
    <row r="4683" spans="1:75" x14ac:dyDescent="0.35">
      <c r="A4683">
        <v>34</v>
      </c>
      <c r="B4683" t="s">
        <v>922</v>
      </c>
      <c r="C4683" t="s">
        <v>83</v>
      </c>
      <c r="D4683">
        <v>14</v>
      </c>
      <c r="E4683">
        <v>35.75</v>
      </c>
      <c r="F4683">
        <v>2019</v>
      </c>
      <c r="G4683">
        <v>3</v>
      </c>
      <c r="H4683">
        <v>61</v>
      </c>
      <c r="I4683">
        <v>17</v>
      </c>
      <c r="M4683">
        <v>0</v>
      </c>
      <c r="N4683">
        <v>1</v>
      </c>
      <c r="O4683">
        <v>1</v>
      </c>
      <c r="S4683">
        <v>4</v>
      </c>
      <c r="T4683">
        <v>0</v>
      </c>
      <c r="U4683">
        <v>0.37</v>
      </c>
      <c r="V4683">
        <v>0.37</v>
      </c>
      <c r="Z4683">
        <v>26</v>
      </c>
      <c r="AA4683">
        <v>1</v>
      </c>
      <c r="AB4683">
        <v>20</v>
      </c>
      <c r="AC4683">
        <v>3</v>
      </c>
      <c r="AD4683">
        <v>46</v>
      </c>
      <c r="AF4683">
        <v>13</v>
      </c>
      <c r="AG4683">
        <v>15.2</v>
      </c>
      <c r="AH4683">
        <v>8.39</v>
      </c>
      <c r="AI4683">
        <v>15.47</v>
      </c>
      <c r="AJ4683">
        <v>0.214</v>
      </c>
      <c r="AK4683">
        <v>0.1163</v>
      </c>
      <c r="AL4683">
        <v>2.0699999999999998</v>
      </c>
      <c r="AM4683">
        <v>1.29</v>
      </c>
      <c r="AN4683">
        <v>16</v>
      </c>
      <c r="AO4683">
        <v>14</v>
      </c>
      <c r="AP4683">
        <v>13.2</v>
      </c>
      <c r="AQ4683">
        <v>14.5</v>
      </c>
      <c r="AR4683">
        <v>2.09</v>
      </c>
      <c r="AS4683">
        <v>1.68</v>
      </c>
      <c r="AT4683">
        <v>0.28399999999999997</v>
      </c>
      <c r="AU4683">
        <v>0.33700000000000002</v>
      </c>
      <c r="BN4683">
        <v>0</v>
      </c>
      <c r="BO4683">
        <v>0</v>
      </c>
      <c r="BT4683">
        <f t="shared" si="292"/>
        <v>0.214</v>
      </c>
      <c r="BU4683">
        <f t="shared" si="293"/>
        <v>0.1163</v>
      </c>
      <c r="BV4683">
        <f t="shared" si="294"/>
        <v>0.28399999999999997</v>
      </c>
      <c r="BW4683">
        <f t="shared" si="295"/>
        <v>0.33700000000000002</v>
      </c>
    </row>
    <row r="4684" spans="1:75" x14ac:dyDescent="0.35">
      <c r="A4684">
        <v>34</v>
      </c>
      <c r="B4684" t="s">
        <v>1494</v>
      </c>
      <c r="C4684" t="s">
        <v>70</v>
      </c>
      <c r="D4684">
        <v>17</v>
      </c>
      <c r="E4684">
        <v>35.75</v>
      </c>
      <c r="F4684">
        <v>2019</v>
      </c>
      <c r="G4684">
        <v>2</v>
      </c>
      <c r="H4684">
        <v>21</v>
      </c>
      <c r="I4684">
        <v>8</v>
      </c>
      <c r="M4684">
        <v>1</v>
      </c>
      <c r="N4684">
        <v>1</v>
      </c>
      <c r="O4684">
        <v>2</v>
      </c>
      <c r="S4684">
        <v>0</v>
      </c>
      <c r="T4684">
        <v>0.87</v>
      </c>
      <c r="U4684">
        <v>0.93</v>
      </c>
      <c r="V4684">
        <v>1.8</v>
      </c>
      <c r="Z4684">
        <v>21</v>
      </c>
      <c r="AA4684">
        <v>1</v>
      </c>
      <c r="AB4684">
        <v>24</v>
      </c>
      <c r="AC4684">
        <v>3</v>
      </c>
      <c r="AD4684">
        <v>7</v>
      </c>
      <c r="AH4684">
        <v>14.89</v>
      </c>
      <c r="AI4684">
        <v>15.68</v>
      </c>
      <c r="AJ4684" t="s">
        <v>1710</v>
      </c>
      <c r="AK4684">
        <v>5.45E-2</v>
      </c>
      <c r="AM4684">
        <v>1.1299999999999999</v>
      </c>
      <c r="AO4684">
        <v>13</v>
      </c>
      <c r="AQ4684">
        <v>-1.5</v>
      </c>
      <c r="AR4684">
        <v>1.41</v>
      </c>
      <c r="AS4684">
        <v>1.41</v>
      </c>
      <c r="AT4684" t="s">
        <v>1710</v>
      </c>
      <c r="AU4684">
        <v>1.6E-2</v>
      </c>
      <c r="BN4684">
        <v>0</v>
      </c>
      <c r="BO4684">
        <v>1</v>
      </c>
      <c r="BT4684" t="str">
        <f t="shared" si="292"/>
        <v/>
      </c>
      <c r="BU4684">
        <f t="shared" si="293"/>
        <v>5.45E-2</v>
      </c>
      <c r="BV4684" t="str">
        <f t="shared" si="294"/>
        <v/>
      </c>
      <c r="BW4684">
        <f t="shared" si="295"/>
        <v>1.6E-2</v>
      </c>
    </row>
    <row r="4685" spans="1:75" x14ac:dyDescent="0.35">
      <c r="A4685">
        <v>36</v>
      </c>
      <c r="B4685" t="s">
        <v>752</v>
      </c>
      <c r="C4685" t="s">
        <v>83</v>
      </c>
      <c r="D4685">
        <v>15</v>
      </c>
      <c r="E4685">
        <v>39.36</v>
      </c>
      <c r="F4685">
        <v>2019</v>
      </c>
      <c r="G4685">
        <v>3</v>
      </c>
      <c r="H4685">
        <v>57</v>
      </c>
      <c r="I4685">
        <v>42</v>
      </c>
      <c r="M4685">
        <v>0</v>
      </c>
      <c r="N4685">
        <v>0</v>
      </c>
      <c r="O4685">
        <v>0</v>
      </c>
      <c r="S4685">
        <v>5</v>
      </c>
      <c r="T4685">
        <v>0.31</v>
      </c>
      <c r="U4685">
        <v>0.03</v>
      </c>
      <c r="V4685">
        <v>0.34</v>
      </c>
      <c r="Z4685">
        <v>30</v>
      </c>
      <c r="AA4685">
        <v>3</v>
      </c>
      <c r="AB4685">
        <v>92</v>
      </c>
      <c r="AC4685">
        <v>4</v>
      </c>
      <c r="AD4685">
        <v>38</v>
      </c>
      <c r="AF4685">
        <v>14</v>
      </c>
      <c r="AG4685">
        <v>17.07</v>
      </c>
      <c r="AH4685">
        <v>12.51</v>
      </c>
      <c r="AI4685">
        <v>10.81</v>
      </c>
      <c r="AJ4685">
        <v>0.18859999999999999</v>
      </c>
      <c r="AK4685">
        <v>0.14380000000000001</v>
      </c>
      <c r="AL4685">
        <v>2.54</v>
      </c>
      <c r="AM4685">
        <v>1.82</v>
      </c>
      <c r="AN4685">
        <v>14</v>
      </c>
      <c r="AO4685">
        <v>10</v>
      </c>
      <c r="AP4685">
        <v>11.6</v>
      </c>
      <c r="AQ4685">
        <v>10.4</v>
      </c>
      <c r="AR4685">
        <v>2.06</v>
      </c>
      <c r="AS4685">
        <v>1.87</v>
      </c>
      <c r="AT4685">
        <v>0.28499999999999998</v>
      </c>
      <c r="AU4685">
        <v>0.28499999999999998</v>
      </c>
      <c r="BN4685">
        <v>0</v>
      </c>
      <c r="BO4685">
        <v>0</v>
      </c>
      <c r="BT4685">
        <f t="shared" si="292"/>
        <v>0.18859999999999999</v>
      </c>
      <c r="BU4685">
        <f t="shared" si="293"/>
        <v>0.14380000000000001</v>
      </c>
      <c r="BV4685">
        <f t="shared" si="294"/>
        <v>0.28499999999999998</v>
      </c>
      <c r="BW4685">
        <f t="shared" si="295"/>
        <v>0.28499999999999998</v>
      </c>
    </row>
    <row r="4686" spans="1:75" x14ac:dyDescent="0.35">
      <c r="A4686">
        <v>37</v>
      </c>
      <c r="B4686" t="s">
        <v>1149</v>
      </c>
      <c r="C4686" t="s">
        <v>70</v>
      </c>
      <c r="D4686">
        <v>18</v>
      </c>
      <c r="E4686">
        <v>40.340000000000003</v>
      </c>
      <c r="F4686">
        <v>2019</v>
      </c>
      <c r="G4686">
        <v>2</v>
      </c>
      <c r="H4686">
        <v>5</v>
      </c>
      <c r="I4686">
        <v>3</v>
      </c>
      <c r="M4686">
        <v>1</v>
      </c>
      <c r="N4686">
        <v>1</v>
      </c>
      <c r="O4686">
        <v>2</v>
      </c>
      <c r="S4686">
        <v>1</v>
      </c>
      <c r="T4686">
        <v>1.39</v>
      </c>
      <c r="U4686">
        <v>1.43</v>
      </c>
      <c r="V4686">
        <v>2.82</v>
      </c>
      <c r="Z4686">
        <v>25</v>
      </c>
      <c r="AA4686">
        <v>2</v>
      </c>
      <c r="AB4686">
        <v>45</v>
      </c>
      <c r="AC4686">
        <v>4</v>
      </c>
      <c r="AD4686">
        <v>11</v>
      </c>
      <c r="AF4686">
        <v>19</v>
      </c>
      <c r="AG4686">
        <v>11.99</v>
      </c>
      <c r="AH4686">
        <v>20.03</v>
      </c>
      <c r="AI4686">
        <v>20.94</v>
      </c>
      <c r="AJ4686">
        <v>4.3799999999999999E-2</v>
      </c>
      <c r="AK4686">
        <v>5.4899999999999997E-2</v>
      </c>
      <c r="AL4686">
        <v>0.86</v>
      </c>
      <c r="AM4686">
        <v>1.06</v>
      </c>
      <c r="AN4686">
        <v>16</v>
      </c>
      <c r="AO4686">
        <v>15</v>
      </c>
      <c r="AP4686">
        <v>-0.9</v>
      </c>
      <c r="AQ4686">
        <v>-1.9</v>
      </c>
      <c r="AR4686">
        <v>2.2000000000000002</v>
      </c>
      <c r="AS4686">
        <v>2.2000000000000002</v>
      </c>
      <c r="AT4686">
        <v>4.5999999999999999E-2</v>
      </c>
      <c r="AU4686">
        <v>2.4E-2</v>
      </c>
      <c r="BN4686">
        <v>1</v>
      </c>
      <c r="BO4686">
        <v>2</v>
      </c>
      <c r="BT4686">
        <f t="shared" si="292"/>
        <v>4.3799999999999999E-2</v>
      </c>
      <c r="BU4686">
        <f t="shared" si="293"/>
        <v>5.4899999999999997E-2</v>
      </c>
      <c r="BV4686">
        <f t="shared" si="294"/>
        <v>4.5999999999999999E-2</v>
      </c>
      <c r="BW4686">
        <f t="shared" si="295"/>
        <v>2.4E-2</v>
      </c>
    </row>
    <row r="4687" spans="1:75" x14ac:dyDescent="0.35">
      <c r="A4687">
        <v>38</v>
      </c>
      <c r="B4687" t="s">
        <v>1267</v>
      </c>
      <c r="C4687" t="s">
        <v>70</v>
      </c>
      <c r="D4687">
        <v>19</v>
      </c>
      <c r="E4687">
        <v>40.56</v>
      </c>
      <c r="F4687">
        <v>2019</v>
      </c>
      <c r="G4687">
        <v>2</v>
      </c>
      <c r="H4687">
        <v>23</v>
      </c>
      <c r="I4687">
        <v>131</v>
      </c>
      <c r="M4687">
        <v>1</v>
      </c>
      <c r="N4687">
        <v>0</v>
      </c>
      <c r="O4687">
        <v>1</v>
      </c>
      <c r="S4687">
        <v>0</v>
      </c>
      <c r="T4687">
        <v>0.49</v>
      </c>
      <c r="U4687">
        <v>-0.01</v>
      </c>
      <c r="V4687">
        <v>0.48</v>
      </c>
      <c r="Z4687">
        <v>23</v>
      </c>
      <c r="AA4687">
        <v>4</v>
      </c>
      <c r="AB4687">
        <v>143</v>
      </c>
      <c r="AC4687">
        <v>4</v>
      </c>
      <c r="AD4687">
        <v>36</v>
      </c>
      <c r="AF4687">
        <v>28</v>
      </c>
      <c r="AG4687">
        <v>13.11</v>
      </c>
      <c r="AH4687">
        <v>12.81</v>
      </c>
      <c r="AI4687">
        <v>8.6</v>
      </c>
      <c r="AJ4687">
        <v>3.9E-2</v>
      </c>
      <c r="AK4687">
        <v>3.4299999999999997E-2</v>
      </c>
      <c r="AL4687">
        <v>0.6</v>
      </c>
      <c r="AM4687">
        <v>0.46</v>
      </c>
      <c r="AN4687">
        <v>12</v>
      </c>
      <c r="AO4687">
        <v>14</v>
      </c>
      <c r="AP4687">
        <v>-0.8</v>
      </c>
      <c r="AQ4687">
        <v>-0.1</v>
      </c>
      <c r="AR4687">
        <v>1.39</v>
      </c>
      <c r="AS4687">
        <v>1.39</v>
      </c>
      <c r="AT4687">
        <v>5.0000000000000001E-3</v>
      </c>
      <c r="AU4687">
        <v>3.5000000000000003E-2</v>
      </c>
      <c r="BN4687">
        <v>0</v>
      </c>
      <c r="BO4687">
        <v>0</v>
      </c>
      <c r="BT4687">
        <f t="shared" si="292"/>
        <v>3.9E-2</v>
      </c>
      <c r="BU4687">
        <f t="shared" si="293"/>
        <v>3.4299999999999997E-2</v>
      </c>
      <c r="BV4687">
        <f t="shared" si="294"/>
        <v>5.0000000000000001E-3</v>
      </c>
      <c r="BW4687">
        <f t="shared" si="295"/>
        <v>3.5000000000000003E-2</v>
      </c>
    </row>
    <row r="4688" spans="1:75" x14ac:dyDescent="0.35">
      <c r="A4688">
        <v>39</v>
      </c>
      <c r="B4688" t="s">
        <v>1271</v>
      </c>
      <c r="C4688" t="s">
        <v>79</v>
      </c>
      <c r="D4688">
        <v>2</v>
      </c>
      <c r="E4688">
        <v>40.75</v>
      </c>
      <c r="F4688">
        <v>2019</v>
      </c>
      <c r="G4688">
        <v>1</v>
      </c>
      <c r="H4688">
        <v>5</v>
      </c>
      <c r="I4688">
        <v>4</v>
      </c>
      <c r="M4688">
        <v>1</v>
      </c>
      <c r="N4688">
        <v>1</v>
      </c>
      <c r="O4688">
        <v>2</v>
      </c>
      <c r="S4688">
        <v>1</v>
      </c>
      <c r="T4688">
        <v>1.1100000000000001</v>
      </c>
      <c r="U4688">
        <v>1.03</v>
      </c>
      <c r="V4688">
        <v>2.14</v>
      </c>
      <c r="Z4688">
        <v>24</v>
      </c>
      <c r="AA4688">
        <v>1</v>
      </c>
      <c r="AB4688">
        <v>12</v>
      </c>
      <c r="AC4688">
        <v>4</v>
      </c>
      <c r="AD4688">
        <v>4</v>
      </c>
      <c r="AF4688">
        <v>5</v>
      </c>
      <c r="AG4688">
        <v>24.36</v>
      </c>
      <c r="AH4688">
        <v>24.63</v>
      </c>
      <c r="AI4688">
        <v>27.46</v>
      </c>
      <c r="AJ4688" t="s">
        <v>1710</v>
      </c>
      <c r="AK4688" t="s">
        <v>1710</v>
      </c>
      <c r="AN4688">
        <v>16</v>
      </c>
      <c r="AO4688">
        <v>15</v>
      </c>
      <c r="AT4688" t="s">
        <v>1710</v>
      </c>
      <c r="AU4688" t="s">
        <v>1710</v>
      </c>
      <c r="AV4688">
        <v>9.1</v>
      </c>
      <c r="AW4688">
        <v>9.1</v>
      </c>
      <c r="AX4688" s="2">
        <v>2.8000000000000001E-2</v>
      </c>
      <c r="AY4688" s="2">
        <v>3.6999999999999998E-2</v>
      </c>
      <c r="AZ4688">
        <v>8.1999999999999993</v>
      </c>
      <c r="BA4688">
        <v>7.8</v>
      </c>
      <c r="BB4688">
        <v>13.4</v>
      </c>
      <c r="BC4688">
        <v>15</v>
      </c>
      <c r="BD4688">
        <v>8.5</v>
      </c>
      <c r="BE4688">
        <v>8</v>
      </c>
      <c r="BF4688">
        <v>7.9</v>
      </c>
      <c r="BG4688">
        <v>7.2</v>
      </c>
      <c r="BH4688">
        <v>0.6</v>
      </c>
      <c r="BI4688">
        <v>0.8</v>
      </c>
      <c r="BJ4688">
        <v>505</v>
      </c>
      <c r="BK4688">
        <v>495</v>
      </c>
      <c r="BL4688" s="2">
        <v>5.1499999999999997E-2</v>
      </c>
      <c r="BM4688" t="e">
        <v>#N/A</v>
      </c>
      <c r="BN4688">
        <v>1</v>
      </c>
      <c r="BO4688">
        <v>2</v>
      </c>
      <c r="BT4688" t="str">
        <f t="shared" si="292"/>
        <v/>
      </c>
      <c r="BU4688" t="str">
        <f t="shared" si="293"/>
        <v/>
      </c>
      <c r="BV4688" t="str">
        <f t="shared" si="294"/>
        <v/>
      </c>
      <c r="BW4688" t="str">
        <f t="shared" si="295"/>
        <v/>
      </c>
    </row>
    <row r="4689" spans="1:75" x14ac:dyDescent="0.35">
      <c r="A4689">
        <v>40</v>
      </c>
      <c r="B4689" t="s">
        <v>928</v>
      </c>
      <c r="C4689" t="s">
        <v>70</v>
      </c>
      <c r="D4689">
        <v>20</v>
      </c>
      <c r="E4689">
        <v>40.950000000000003</v>
      </c>
      <c r="F4689">
        <v>2019</v>
      </c>
      <c r="G4689">
        <v>2</v>
      </c>
      <c r="H4689">
        <v>18</v>
      </c>
      <c r="I4689">
        <v>88</v>
      </c>
      <c r="M4689">
        <v>1</v>
      </c>
      <c r="N4689">
        <v>0</v>
      </c>
      <c r="O4689">
        <v>1</v>
      </c>
      <c r="S4689">
        <v>3</v>
      </c>
      <c r="T4689">
        <v>0.53</v>
      </c>
      <c r="U4689">
        <v>-0.01</v>
      </c>
      <c r="V4689">
        <v>0.52</v>
      </c>
      <c r="Z4689">
        <v>27</v>
      </c>
      <c r="AA4689">
        <v>4</v>
      </c>
      <c r="AB4689">
        <v>103</v>
      </c>
      <c r="AC4689">
        <v>4</v>
      </c>
      <c r="AD4689">
        <v>65</v>
      </c>
      <c r="AF4689">
        <v>106</v>
      </c>
      <c r="AG4689">
        <v>7.05</v>
      </c>
      <c r="AH4689">
        <v>14.4</v>
      </c>
      <c r="AI4689">
        <v>7.2</v>
      </c>
      <c r="AJ4689">
        <v>1.2E-2</v>
      </c>
      <c r="AK4689">
        <v>0.11</v>
      </c>
      <c r="AL4689">
        <v>0.64</v>
      </c>
      <c r="AM4689">
        <v>1.22</v>
      </c>
      <c r="AN4689">
        <v>2</v>
      </c>
      <c r="AO4689">
        <v>14</v>
      </c>
      <c r="AP4689">
        <v>0.3</v>
      </c>
      <c r="AQ4689">
        <v>1.3</v>
      </c>
      <c r="AR4689">
        <v>1.94</v>
      </c>
      <c r="AS4689">
        <v>1.94</v>
      </c>
      <c r="AT4689">
        <v>0.14000000000000001</v>
      </c>
      <c r="AU4689">
        <v>2.1999999999999999E-2</v>
      </c>
      <c r="BN4689">
        <v>0</v>
      </c>
      <c r="BO4689">
        <v>0</v>
      </c>
      <c r="BT4689">
        <f t="shared" si="292"/>
        <v>1.2E-2</v>
      </c>
      <c r="BU4689">
        <f t="shared" si="293"/>
        <v>0.11</v>
      </c>
      <c r="BV4689">
        <f t="shared" si="294"/>
        <v>0.14000000000000001</v>
      </c>
      <c r="BW4689">
        <f t="shared" si="295"/>
        <v>2.1999999999999999E-2</v>
      </c>
    </row>
    <row r="4690" spans="1:75" x14ac:dyDescent="0.35">
      <c r="A4690">
        <v>41</v>
      </c>
      <c r="B4690" t="s">
        <v>1349</v>
      </c>
      <c r="C4690" t="s">
        <v>70</v>
      </c>
      <c r="D4690">
        <v>21</v>
      </c>
      <c r="E4690">
        <v>42.15</v>
      </c>
      <c r="F4690">
        <v>2019</v>
      </c>
      <c r="G4690">
        <v>2</v>
      </c>
      <c r="H4690">
        <v>31</v>
      </c>
      <c r="I4690">
        <v>62</v>
      </c>
      <c r="M4690">
        <v>0</v>
      </c>
      <c r="N4690">
        <v>0</v>
      </c>
      <c r="O4690">
        <v>0</v>
      </c>
      <c r="S4690">
        <v>0</v>
      </c>
      <c r="T4690">
        <v>0.21</v>
      </c>
      <c r="U4690">
        <v>-7.0000000000000007E-2</v>
      </c>
      <c r="V4690">
        <v>0.14000000000000001</v>
      </c>
      <c r="Z4690">
        <v>24</v>
      </c>
      <c r="AA4690">
        <v>1</v>
      </c>
      <c r="AB4690">
        <v>31</v>
      </c>
      <c r="AC4690">
        <v>4</v>
      </c>
      <c r="AD4690">
        <v>39</v>
      </c>
      <c r="AF4690">
        <v>34</v>
      </c>
      <c r="AG4690">
        <v>10.85</v>
      </c>
      <c r="AH4690">
        <v>9.68</v>
      </c>
      <c r="AI4690">
        <v>9.41</v>
      </c>
      <c r="AJ4690">
        <v>2.0400000000000001E-2</v>
      </c>
      <c r="AK4690">
        <v>3.3300000000000003E-2</v>
      </c>
      <c r="AL4690">
        <v>0.88</v>
      </c>
      <c r="AM4690">
        <v>0.92</v>
      </c>
      <c r="AN4690">
        <v>13</v>
      </c>
      <c r="AO4690">
        <v>16</v>
      </c>
      <c r="AP4690">
        <v>0.5</v>
      </c>
      <c r="AQ4690">
        <v>-0.5</v>
      </c>
      <c r="AR4690">
        <v>1.1299999999999999</v>
      </c>
      <c r="AS4690">
        <v>1.1299999999999999</v>
      </c>
      <c r="AT4690">
        <v>0</v>
      </c>
      <c r="AU4690">
        <v>2.1000000000000001E-2</v>
      </c>
      <c r="BN4690">
        <v>0</v>
      </c>
      <c r="BO4690">
        <v>0</v>
      </c>
      <c r="BT4690">
        <f t="shared" si="292"/>
        <v>2.0400000000000001E-2</v>
      </c>
      <c r="BU4690">
        <f t="shared" si="293"/>
        <v>3.3300000000000003E-2</v>
      </c>
      <c r="BV4690">
        <f t="shared" si="294"/>
        <v>0</v>
      </c>
      <c r="BW4690">
        <f t="shared" si="295"/>
        <v>2.1000000000000001E-2</v>
      </c>
    </row>
    <row r="4691" spans="1:75" x14ac:dyDescent="0.35">
      <c r="A4691">
        <v>42</v>
      </c>
      <c r="B4691" t="s">
        <v>834</v>
      </c>
      <c r="C4691" t="s">
        <v>83</v>
      </c>
      <c r="D4691">
        <v>16</v>
      </c>
      <c r="E4691">
        <v>44.4</v>
      </c>
      <c r="F4691">
        <v>2019</v>
      </c>
      <c r="G4691">
        <v>3</v>
      </c>
      <c r="H4691">
        <v>14</v>
      </c>
      <c r="I4691">
        <v>13</v>
      </c>
      <c r="M4691">
        <v>1</v>
      </c>
      <c r="N4691">
        <v>1</v>
      </c>
      <c r="O4691">
        <v>2</v>
      </c>
      <c r="S4691">
        <v>1</v>
      </c>
      <c r="T4691">
        <v>0.68</v>
      </c>
      <c r="U4691">
        <v>0.91</v>
      </c>
      <c r="V4691">
        <v>1.59</v>
      </c>
      <c r="Z4691">
        <v>27</v>
      </c>
      <c r="AA4691">
        <v>2</v>
      </c>
      <c r="AB4691">
        <v>41</v>
      </c>
      <c r="AC4691">
        <v>4</v>
      </c>
      <c r="AD4691">
        <v>26</v>
      </c>
      <c r="AF4691">
        <v>10</v>
      </c>
      <c r="AG4691">
        <v>16.600000000000001</v>
      </c>
      <c r="AH4691">
        <v>15.53</v>
      </c>
      <c r="AI4691">
        <v>15.44</v>
      </c>
      <c r="AJ4691">
        <v>0.24709999999999999</v>
      </c>
      <c r="AK4691">
        <v>0.224</v>
      </c>
      <c r="AL4691">
        <v>2.0499999999999998</v>
      </c>
      <c r="AM4691">
        <v>1.88</v>
      </c>
      <c r="AN4691">
        <v>16</v>
      </c>
      <c r="AO4691">
        <v>15</v>
      </c>
      <c r="AP4691">
        <v>11.8</v>
      </c>
      <c r="AQ4691">
        <v>8.4</v>
      </c>
      <c r="AR4691">
        <v>1.92</v>
      </c>
      <c r="AS4691">
        <v>1.67</v>
      </c>
      <c r="AT4691">
        <v>0.54700000000000004</v>
      </c>
      <c r="AU4691">
        <v>0.34499999999999997</v>
      </c>
      <c r="BN4691">
        <v>0</v>
      </c>
      <c r="BO4691">
        <v>0</v>
      </c>
      <c r="BT4691">
        <f t="shared" si="292"/>
        <v>0.24709999999999999</v>
      </c>
      <c r="BU4691">
        <f t="shared" si="293"/>
        <v>0.224</v>
      </c>
      <c r="BV4691">
        <f t="shared" si="294"/>
        <v>0.54700000000000004</v>
      </c>
      <c r="BW4691">
        <f t="shared" si="295"/>
        <v>0.34499999999999997</v>
      </c>
    </row>
    <row r="4692" spans="1:75" x14ac:dyDescent="0.35">
      <c r="A4692">
        <v>43</v>
      </c>
      <c r="B4692" t="s">
        <v>1272</v>
      </c>
      <c r="C4692" t="s">
        <v>83</v>
      </c>
      <c r="D4692">
        <v>17</v>
      </c>
      <c r="E4692">
        <v>47.76</v>
      </c>
      <c r="F4692">
        <v>2019</v>
      </c>
      <c r="G4692">
        <v>3</v>
      </c>
      <c r="H4692">
        <v>9</v>
      </c>
      <c r="I4692">
        <v>103</v>
      </c>
      <c r="M4692">
        <v>1</v>
      </c>
      <c r="N4692">
        <v>0</v>
      </c>
      <c r="O4692">
        <v>1</v>
      </c>
      <c r="S4692">
        <v>1</v>
      </c>
      <c r="T4692">
        <v>0.96</v>
      </c>
      <c r="U4692">
        <v>0.2</v>
      </c>
      <c r="V4692">
        <v>1.1599999999999999</v>
      </c>
      <c r="Z4692">
        <v>26</v>
      </c>
      <c r="AA4692">
        <v>3</v>
      </c>
      <c r="AB4692">
        <v>96</v>
      </c>
      <c r="AC4692">
        <v>4</v>
      </c>
      <c r="AD4692">
        <v>10</v>
      </c>
      <c r="AF4692">
        <v>22</v>
      </c>
      <c r="AG4692">
        <v>13.81</v>
      </c>
      <c r="AH4692">
        <v>15.63</v>
      </c>
      <c r="AI4692">
        <v>13.16</v>
      </c>
      <c r="AJ4692">
        <v>0.2366</v>
      </c>
      <c r="AK4692">
        <v>0.21160000000000001</v>
      </c>
      <c r="AL4692">
        <v>1.87</v>
      </c>
      <c r="AM4692">
        <v>2.0299999999999998</v>
      </c>
      <c r="AN4692">
        <v>15</v>
      </c>
      <c r="AO4692">
        <v>16</v>
      </c>
      <c r="AP4692">
        <v>12.5</v>
      </c>
      <c r="AQ4692">
        <v>16.100000000000001</v>
      </c>
      <c r="AR4692">
        <v>1.79</v>
      </c>
      <c r="AS4692">
        <v>2.21</v>
      </c>
      <c r="AT4692">
        <v>0.29799999999999999</v>
      </c>
      <c r="AU4692">
        <v>0.16</v>
      </c>
      <c r="BN4692">
        <v>1</v>
      </c>
      <c r="BO4692">
        <v>1</v>
      </c>
      <c r="BT4692">
        <f t="shared" si="292"/>
        <v>0.2366</v>
      </c>
      <c r="BU4692">
        <f t="shared" si="293"/>
        <v>0.21160000000000001</v>
      </c>
      <c r="BV4692">
        <f t="shared" si="294"/>
        <v>0.29799999999999999</v>
      </c>
      <c r="BW4692">
        <f t="shared" si="295"/>
        <v>0.16</v>
      </c>
    </row>
    <row r="4693" spans="1:75" x14ac:dyDescent="0.35">
      <c r="A4693">
        <v>44</v>
      </c>
      <c r="B4693" t="s">
        <v>1495</v>
      </c>
      <c r="C4693" t="s">
        <v>70</v>
      </c>
      <c r="D4693">
        <v>22</v>
      </c>
      <c r="E4693">
        <v>47.92</v>
      </c>
      <c r="F4693">
        <v>2019</v>
      </c>
      <c r="G4693">
        <v>2</v>
      </c>
      <c r="H4693">
        <v>24</v>
      </c>
      <c r="I4693">
        <v>4</v>
      </c>
      <c r="M4693">
        <v>1</v>
      </c>
      <c r="N4693">
        <v>1</v>
      </c>
      <c r="O4693">
        <v>2</v>
      </c>
      <c r="S4693">
        <v>0</v>
      </c>
      <c r="T4693">
        <v>0.4</v>
      </c>
      <c r="U4693">
        <v>0.8</v>
      </c>
      <c r="V4693">
        <v>1.2</v>
      </c>
      <c r="Z4693">
        <v>22</v>
      </c>
      <c r="AA4693">
        <v>3</v>
      </c>
      <c r="AB4693">
        <v>73</v>
      </c>
      <c r="AC4693">
        <v>4</v>
      </c>
      <c r="AD4693">
        <v>23</v>
      </c>
      <c r="AH4693">
        <v>10.9</v>
      </c>
      <c r="AI4693">
        <v>17.649999999999999</v>
      </c>
      <c r="AJ4693" t="s">
        <v>1710</v>
      </c>
      <c r="AK4693">
        <v>6.0600000000000001E-2</v>
      </c>
      <c r="AM4693">
        <v>0.77</v>
      </c>
      <c r="AO4693">
        <v>16</v>
      </c>
      <c r="AQ4693">
        <v>2.6</v>
      </c>
      <c r="AR4693">
        <v>1.5</v>
      </c>
      <c r="AS4693">
        <v>1.5</v>
      </c>
      <c r="AT4693" t="s">
        <v>1710</v>
      </c>
      <c r="AU4693">
        <v>1.4999999999999999E-2</v>
      </c>
      <c r="BN4693">
        <v>0</v>
      </c>
      <c r="BO4693">
        <v>1</v>
      </c>
      <c r="BT4693" t="str">
        <f t="shared" si="292"/>
        <v/>
      </c>
      <c r="BU4693">
        <f t="shared" si="293"/>
        <v>6.0600000000000001E-2</v>
      </c>
      <c r="BV4693" t="str">
        <f t="shared" si="294"/>
        <v/>
      </c>
      <c r="BW4693">
        <f t="shared" si="295"/>
        <v>1.4999999999999999E-2</v>
      </c>
    </row>
    <row r="4694" spans="1:75" x14ac:dyDescent="0.35">
      <c r="A4694">
        <v>45</v>
      </c>
      <c r="B4694" t="s">
        <v>539</v>
      </c>
      <c r="C4694" t="s">
        <v>83</v>
      </c>
      <c r="D4694">
        <v>18</v>
      </c>
      <c r="E4694">
        <v>48.66</v>
      </c>
      <c r="F4694">
        <v>2019</v>
      </c>
      <c r="G4694">
        <v>3</v>
      </c>
      <c r="H4694">
        <v>7</v>
      </c>
      <c r="I4694">
        <v>110</v>
      </c>
      <c r="M4694">
        <v>1</v>
      </c>
      <c r="N4694">
        <v>0</v>
      </c>
      <c r="O4694">
        <v>1</v>
      </c>
      <c r="S4694">
        <v>4</v>
      </c>
      <c r="T4694">
        <v>1.04</v>
      </c>
      <c r="U4694">
        <v>-0.01</v>
      </c>
      <c r="V4694">
        <v>1.03</v>
      </c>
      <c r="Z4694">
        <v>33</v>
      </c>
      <c r="AA4694">
        <v>7</v>
      </c>
      <c r="AB4694">
        <v>232</v>
      </c>
      <c r="AC4694">
        <v>5</v>
      </c>
      <c r="AD4694">
        <v>53</v>
      </c>
      <c r="AF4694">
        <v>21</v>
      </c>
      <c r="AG4694">
        <v>17.32</v>
      </c>
      <c r="AH4694">
        <v>16.05</v>
      </c>
      <c r="AI4694">
        <v>9.43</v>
      </c>
      <c r="AJ4694">
        <v>0.1948</v>
      </c>
      <c r="AK4694">
        <v>0.25740000000000002</v>
      </c>
      <c r="AL4694">
        <v>1.95</v>
      </c>
      <c r="AM4694">
        <v>1.83</v>
      </c>
      <c r="AN4694">
        <v>12</v>
      </c>
      <c r="AO4694">
        <v>16</v>
      </c>
      <c r="AP4694">
        <v>8</v>
      </c>
      <c r="AQ4694">
        <v>9.3000000000000007</v>
      </c>
      <c r="AR4694">
        <v>1.86</v>
      </c>
      <c r="AS4694">
        <v>1.69</v>
      </c>
      <c r="AT4694">
        <v>0.65700000000000003</v>
      </c>
      <c r="AU4694">
        <v>0.66900000000000004</v>
      </c>
      <c r="BN4694">
        <v>1</v>
      </c>
      <c r="BO4694">
        <v>1</v>
      </c>
      <c r="BT4694">
        <f t="shared" si="292"/>
        <v>0.1948</v>
      </c>
      <c r="BU4694">
        <f t="shared" si="293"/>
        <v>0.25740000000000002</v>
      </c>
      <c r="BV4694">
        <f t="shared" si="294"/>
        <v>0.65700000000000003</v>
      </c>
      <c r="BW4694">
        <f t="shared" si="295"/>
        <v>0.66900000000000004</v>
      </c>
    </row>
    <row r="4695" spans="1:75" x14ac:dyDescent="0.35">
      <c r="A4695">
        <v>46</v>
      </c>
      <c r="B4695" t="s">
        <v>1051</v>
      </c>
      <c r="C4695" t="s">
        <v>83</v>
      </c>
      <c r="D4695">
        <v>19</v>
      </c>
      <c r="E4695">
        <v>50.25</v>
      </c>
      <c r="F4695">
        <v>2019</v>
      </c>
      <c r="G4695">
        <v>3</v>
      </c>
      <c r="H4695">
        <v>13</v>
      </c>
      <c r="I4695">
        <v>8</v>
      </c>
      <c r="M4695">
        <v>1</v>
      </c>
      <c r="N4695">
        <v>1</v>
      </c>
      <c r="O4695">
        <v>2</v>
      </c>
      <c r="S4695">
        <v>1</v>
      </c>
      <c r="T4695">
        <v>0.81</v>
      </c>
      <c r="U4695">
        <v>0.96</v>
      </c>
      <c r="V4695">
        <v>1.77</v>
      </c>
      <c r="Z4695">
        <v>27</v>
      </c>
      <c r="AA4695">
        <v>3</v>
      </c>
      <c r="AB4695">
        <v>69</v>
      </c>
      <c r="AC4695">
        <v>5</v>
      </c>
      <c r="AD4695">
        <v>30</v>
      </c>
      <c r="AF4695">
        <v>17</v>
      </c>
      <c r="AG4695">
        <v>13.78</v>
      </c>
      <c r="AH4695">
        <v>14.7</v>
      </c>
      <c r="AI4695">
        <v>16.59</v>
      </c>
      <c r="AJ4695">
        <v>0.18260000000000001</v>
      </c>
      <c r="AK4695">
        <v>0.21390000000000001</v>
      </c>
      <c r="AL4695">
        <v>2.1</v>
      </c>
      <c r="AM4695">
        <v>1.87</v>
      </c>
      <c r="AN4695">
        <v>16</v>
      </c>
      <c r="AO4695">
        <v>16</v>
      </c>
      <c r="AP4695">
        <v>14.5</v>
      </c>
      <c r="AQ4695">
        <v>13.4</v>
      </c>
      <c r="AR4695">
        <v>3.28</v>
      </c>
      <c r="AS4695">
        <v>2.1800000000000002</v>
      </c>
      <c r="AT4695">
        <v>0.502</v>
      </c>
      <c r="AU4695">
        <v>0.69099999999999995</v>
      </c>
      <c r="BN4695">
        <v>0</v>
      </c>
      <c r="BO4695">
        <v>1</v>
      </c>
      <c r="BT4695">
        <f t="shared" si="292"/>
        <v>0.18260000000000001</v>
      </c>
      <c r="BU4695">
        <f t="shared" si="293"/>
        <v>0.21390000000000001</v>
      </c>
      <c r="BV4695">
        <f t="shared" si="294"/>
        <v>0.502</v>
      </c>
      <c r="BW4695">
        <f t="shared" si="295"/>
        <v>0.69099999999999995</v>
      </c>
    </row>
    <row r="4696" spans="1:75" x14ac:dyDescent="0.35">
      <c r="A4696">
        <v>47</v>
      </c>
      <c r="B4696" t="s">
        <v>1457</v>
      </c>
      <c r="C4696" t="s">
        <v>70</v>
      </c>
      <c r="D4696">
        <v>23</v>
      </c>
      <c r="E4696">
        <v>51.31</v>
      </c>
      <c r="F4696">
        <v>2019</v>
      </c>
      <c r="G4696">
        <v>2</v>
      </c>
      <c r="H4696">
        <v>20</v>
      </c>
      <c r="I4696">
        <v>66</v>
      </c>
      <c r="M4696">
        <v>1</v>
      </c>
      <c r="N4696">
        <v>0</v>
      </c>
      <c r="O4696">
        <v>1</v>
      </c>
      <c r="S4696">
        <v>1</v>
      </c>
      <c r="T4696">
        <v>0.61</v>
      </c>
      <c r="U4696">
        <v>-0.13</v>
      </c>
      <c r="V4696">
        <v>0.48</v>
      </c>
      <c r="Z4696">
        <v>25</v>
      </c>
      <c r="AA4696">
        <v>8</v>
      </c>
      <c r="AB4696">
        <v>300</v>
      </c>
      <c r="AC4696">
        <v>5</v>
      </c>
      <c r="AD4696">
        <v>42</v>
      </c>
      <c r="AF4696">
        <v>13</v>
      </c>
      <c r="AG4696">
        <v>14.85</v>
      </c>
      <c r="AH4696">
        <v>12.36</v>
      </c>
      <c r="AI4696">
        <v>6</v>
      </c>
      <c r="AJ4696">
        <v>8.7999999999999995E-2</v>
      </c>
      <c r="AK4696">
        <v>0.11219999999999999</v>
      </c>
      <c r="AL4696">
        <v>1.3</v>
      </c>
      <c r="AM4696">
        <v>0.93</v>
      </c>
      <c r="AN4696">
        <v>15</v>
      </c>
      <c r="AO4696">
        <v>16</v>
      </c>
      <c r="AP4696">
        <v>-1.1000000000000001</v>
      </c>
      <c r="AQ4696">
        <v>-1.7</v>
      </c>
      <c r="AR4696">
        <v>1.19</v>
      </c>
      <c r="AS4696">
        <v>1.19</v>
      </c>
      <c r="AT4696">
        <v>0.123</v>
      </c>
      <c r="AU4696">
        <v>6.8000000000000005E-2</v>
      </c>
      <c r="BN4696">
        <v>0</v>
      </c>
      <c r="BO4696">
        <v>0</v>
      </c>
      <c r="BT4696">
        <f t="shared" si="292"/>
        <v>8.7999999999999995E-2</v>
      </c>
      <c r="BU4696">
        <f t="shared" si="293"/>
        <v>0.11219999999999999</v>
      </c>
      <c r="BV4696">
        <f t="shared" si="294"/>
        <v>0.123</v>
      </c>
      <c r="BW4696">
        <f t="shared" si="295"/>
        <v>6.8000000000000005E-2</v>
      </c>
    </row>
    <row r="4697" spans="1:75" x14ac:dyDescent="0.35">
      <c r="A4697">
        <v>48</v>
      </c>
      <c r="B4697" t="s">
        <v>180</v>
      </c>
      <c r="C4697" t="s">
        <v>79</v>
      </c>
      <c r="D4697">
        <v>3</v>
      </c>
      <c r="E4697">
        <v>51.44</v>
      </c>
      <c r="F4697">
        <v>2019</v>
      </c>
      <c r="G4697">
        <v>1</v>
      </c>
      <c r="H4697">
        <v>8</v>
      </c>
      <c r="I4697">
        <v>3</v>
      </c>
      <c r="M4697">
        <v>1</v>
      </c>
      <c r="N4697">
        <v>1</v>
      </c>
      <c r="O4697">
        <v>2</v>
      </c>
      <c r="S4697">
        <v>10</v>
      </c>
      <c r="T4697">
        <v>0.73</v>
      </c>
      <c r="U4697">
        <v>1.37</v>
      </c>
      <c r="V4697">
        <v>2.1</v>
      </c>
      <c r="Z4697">
        <v>36</v>
      </c>
      <c r="AA4697">
        <v>1</v>
      </c>
      <c r="AB4697">
        <v>24</v>
      </c>
      <c r="AC4697">
        <v>5</v>
      </c>
      <c r="AD4697">
        <v>14</v>
      </c>
      <c r="AE4697">
        <v>80.599999999999994</v>
      </c>
      <c r="AF4697">
        <v>9</v>
      </c>
      <c r="AG4697">
        <v>22.66</v>
      </c>
      <c r="AH4697">
        <v>20.77</v>
      </c>
      <c r="AI4697">
        <v>30.18</v>
      </c>
      <c r="AJ4697" t="s">
        <v>1710</v>
      </c>
      <c r="AK4697" t="s">
        <v>1710</v>
      </c>
      <c r="AN4697">
        <v>16</v>
      </c>
      <c r="AO4697">
        <v>16</v>
      </c>
      <c r="AT4697" t="s">
        <v>1710</v>
      </c>
      <c r="AU4697" t="s">
        <v>1710</v>
      </c>
      <c r="AV4697">
        <v>9.1999999999999993</v>
      </c>
      <c r="AW4697">
        <v>9.1999999999999993</v>
      </c>
      <c r="AX4697" s="2">
        <v>1.4999999999999999E-2</v>
      </c>
      <c r="AY4697" s="2">
        <v>2.3E-2</v>
      </c>
      <c r="AZ4697">
        <v>7.4</v>
      </c>
      <c r="BA4697">
        <v>7</v>
      </c>
      <c r="BB4697">
        <v>12.6</v>
      </c>
      <c r="BC4697">
        <v>11.1</v>
      </c>
      <c r="BD4697">
        <v>8.1999999999999993</v>
      </c>
      <c r="BE4697">
        <v>7.5</v>
      </c>
      <c r="BF4697">
        <v>5.3</v>
      </c>
      <c r="BG4697">
        <v>5.9</v>
      </c>
      <c r="BH4697">
        <v>2.9</v>
      </c>
      <c r="BI4697">
        <v>1.6</v>
      </c>
      <c r="BJ4697">
        <v>597</v>
      </c>
      <c r="BK4697">
        <v>570</v>
      </c>
      <c r="BL4697" s="2">
        <v>4.19E-2</v>
      </c>
      <c r="BM4697" t="e">
        <v>#N/A</v>
      </c>
      <c r="BN4697">
        <v>0</v>
      </c>
      <c r="BO4697">
        <v>1</v>
      </c>
      <c r="BT4697" t="str">
        <f t="shared" si="292"/>
        <v/>
      </c>
      <c r="BU4697" t="str">
        <f t="shared" si="293"/>
        <v/>
      </c>
      <c r="BV4697" t="str">
        <f t="shared" si="294"/>
        <v/>
      </c>
      <c r="BW4697" t="str">
        <f t="shared" si="295"/>
        <v/>
      </c>
    </row>
    <row r="4698" spans="1:75" x14ac:dyDescent="0.35">
      <c r="A4698">
        <v>49</v>
      </c>
      <c r="B4698" t="s">
        <v>1286</v>
      </c>
      <c r="C4698" t="s">
        <v>70</v>
      </c>
      <c r="D4698">
        <v>24</v>
      </c>
      <c r="E4698">
        <v>51.53</v>
      </c>
      <c r="F4698">
        <v>2019</v>
      </c>
      <c r="G4698">
        <v>2</v>
      </c>
      <c r="H4698">
        <v>12</v>
      </c>
      <c r="I4698">
        <v>20</v>
      </c>
      <c r="M4698">
        <v>1</v>
      </c>
      <c r="N4698">
        <v>1</v>
      </c>
      <c r="O4698">
        <v>2</v>
      </c>
      <c r="S4698">
        <v>1</v>
      </c>
      <c r="T4698">
        <v>1.04</v>
      </c>
      <c r="U4698">
        <v>0.77</v>
      </c>
      <c r="V4698">
        <v>1.81</v>
      </c>
      <c r="Z4698">
        <v>25</v>
      </c>
      <c r="AA4698">
        <v>7</v>
      </c>
      <c r="AB4698">
        <v>249</v>
      </c>
      <c r="AC4698">
        <v>5</v>
      </c>
      <c r="AD4698">
        <v>24</v>
      </c>
      <c r="AF4698">
        <v>15</v>
      </c>
      <c r="AG4698">
        <v>14.67</v>
      </c>
      <c r="AH4698">
        <v>16.05</v>
      </c>
      <c r="AI4698">
        <v>15.65</v>
      </c>
      <c r="AJ4698">
        <v>6.1800000000000001E-2</v>
      </c>
      <c r="AK4698">
        <v>8.7099999999999997E-2</v>
      </c>
      <c r="AL4698">
        <v>1.2</v>
      </c>
      <c r="AM4698">
        <v>0.87</v>
      </c>
      <c r="AN4698">
        <v>14</v>
      </c>
      <c r="AO4698">
        <v>15</v>
      </c>
      <c r="AP4698">
        <v>-0.2</v>
      </c>
      <c r="AQ4698">
        <v>-0.9</v>
      </c>
      <c r="AR4698">
        <v>1.72</v>
      </c>
      <c r="AS4698">
        <v>1.72</v>
      </c>
      <c r="AT4698">
        <v>0</v>
      </c>
      <c r="AU4698">
        <v>6.5000000000000002E-2</v>
      </c>
      <c r="BN4698">
        <v>1</v>
      </c>
      <c r="BO4698">
        <v>1</v>
      </c>
      <c r="BT4698">
        <f t="shared" si="292"/>
        <v>6.1800000000000001E-2</v>
      </c>
      <c r="BU4698">
        <f t="shared" si="293"/>
        <v>8.7099999999999997E-2</v>
      </c>
      <c r="BV4698">
        <f t="shared" si="294"/>
        <v>0</v>
      </c>
      <c r="BW4698">
        <f t="shared" si="295"/>
        <v>6.5000000000000002E-2</v>
      </c>
    </row>
    <row r="4699" spans="1:75" x14ac:dyDescent="0.35">
      <c r="A4699">
        <v>50</v>
      </c>
      <c r="B4699" t="s">
        <v>1357</v>
      </c>
      <c r="C4699" t="s">
        <v>83</v>
      </c>
      <c r="D4699">
        <v>20</v>
      </c>
      <c r="E4699">
        <v>51.95</v>
      </c>
      <c r="F4699">
        <v>2019</v>
      </c>
      <c r="G4699">
        <v>3</v>
      </c>
      <c r="H4699">
        <v>27</v>
      </c>
      <c r="I4699">
        <v>5</v>
      </c>
      <c r="M4699">
        <v>0</v>
      </c>
      <c r="N4699">
        <v>1</v>
      </c>
      <c r="O4699">
        <v>1</v>
      </c>
      <c r="S4699">
        <v>1</v>
      </c>
      <c r="T4699">
        <v>0.75</v>
      </c>
      <c r="U4699">
        <v>0.92</v>
      </c>
      <c r="V4699">
        <v>1.67</v>
      </c>
      <c r="Z4699">
        <v>25</v>
      </c>
      <c r="AA4699">
        <v>1</v>
      </c>
      <c r="AB4699">
        <v>26</v>
      </c>
      <c r="AC4699">
        <v>5</v>
      </c>
      <c r="AD4699">
        <v>17</v>
      </c>
      <c r="AF4699">
        <v>20</v>
      </c>
      <c r="AG4699">
        <v>13.05</v>
      </c>
      <c r="AH4699">
        <v>15</v>
      </c>
      <c r="AI4699">
        <v>18.77</v>
      </c>
      <c r="AJ4699">
        <v>0.15609999999999999</v>
      </c>
      <c r="AK4699">
        <v>0.15640000000000001</v>
      </c>
      <c r="AL4699">
        <v>1.77</v>
      </c>
      <c r="AM4699">
        <v>1.69</v>
      </c>
      <c r="AN4699">
        <v>16</v>
      </c>
      <c r="AO4699">
        <v>13</v>
      </c>
      <c r="AP4699">
        <v>10.4</v>
      </c>
      <c r="AQ4699">
        <v>13.9</v>
      </c>
      <c r="AR4699">
        <v>2.2599999999999998</v>
      </c>
      <c r="AS4699">
        <v>2.11</v>
      </c>
      <c r="AT4699">
        <v>0.24</v>
      </c>
      <c r="AU4699">
        <v>0.11700000000000001</v>
      </c>
      <c r="BN4699">
        <v>0</v>
      </c>
      <c r="BO4699">
        <v>1</v>
      </c>
      <c r="BT4699">
        <f t="shared" si="292"/>
        <v>0.15609999999999999</v>
      </c>
      <c r="BU4699">
        <f t="shared" si="293"/>
        <v>0.15640000000000001</v>
      </c>
      <c r="BV4699">
        <f t="shared" si="294"/>
        <v>0.24</v>
      </c>
      <c r="BW4699">
        <f t="shared" si="295"/>
        <v>0.11700000000000001</v>
      </c>
    </row>
    <row r="4700" spans="1:75" x14ac:dyDescent="0.35">
      <c r="A4700">
        <v>51</v>
      </c>
      <c r="B4700" t="s">
        <v>1273</v>
      </c>
      <c r="C4700" t="s">
        <v>83</v>
      </c>
      <c r="D4700">
        <v>21</v>
      </c>
      <c r="E4700">
        <v>52.48</v>
      </c>
      <c r="F4700">
        <v>2019</v>
      </c>
      <c r="G4700">
        <v>3</v>
      </c>
      <c r="H4700">
        <v>2</v>
      </c>
      <c r="I4700">
        <v>31</v>
      </c>
      <c r="M4700">
        <v>1</v>
      </c>
      <c r="N4700">
        <v>0</v>
      </c>
      <c r="O4700">
        <v>1</v>
      </c>
      <c r="S4700">
        <v>0</v>
      </c>
      <c r="T4700">
        <v>1.42</v>
      </c>
      <c r="U4700">
        <v>0.51</v>
      </c>
      <c r="V4700">
        <v>1.93</v>
      </c>
      <c r="Z4700">
        <v>23</v>
      </c>
      <c r="AA4700">
        <v>3</v>
      </c>
      <c r="AB4700">
        <v>84</v>
      </c>
      <c r="AC4700">
        <v>5</v>
      </c>
      <c r="AD4700">
        <v>5</v>
      </c>
      <c r="AF4700">
        <v>26</v>
      </c>
      <c r="AG4700">
        <v>11.58</v>
      </c>
      <c r="AH4700">
        <v>19.579999999999998</v>
      </c>
      <c r="AI4700">
        <v>15.92</v>
      </c>
      <c r="AJ4700">
        <v>0.15029999999999999</v>
      </c>
      <c r="AK4700">
        <v>0.1976</v>
      </c>
      <c r="AL4700">
        <v>1.87</v>
      </c>
      <c r="AM4700">
        <v>2.2400000000000002</v>
      </c>
      <c r="AN4700">
        <v>16</v>
      </c>
      <c r="AO4700">
        <v>14</v>
      </c>
      <c r="AP4700">
        <v>12.8</v>
      </c>
      <c r="AQ4700">
        <v>10.3</v>
      </c>
      <c r="AR4700">
        <v>2.06</v>
      </c>
      <c r="AS4700">
        <v>2.4</v>
      </c>
      <c r="AT4700">
        <v>0.27500000000000002</v>
      </c>
      <c r="AU4700">
        <v>0.63400000000000001</v>
      </c>
      <c r="BN4700">
        <v>1</v>
      </c>
      <c r="BO4700">
        <v>1</v>
      </c>
      <c r="BT4700">
        <f t="shared" si="292"/>
        <v>0.15029999999999999</v>
      </c>
      <c r="BU4700">
        <f t="shared" si="293"/>
        <v>0.1976</v>
      </c>
      <c r="BV4700">
        <f t="shared" si="294"/>
        <v>0.27500000000000002</v>
      </c>
      <c r="BW4700">
        <f t="shared" si="295"/>
        <v>0.63400000000000001</v>
      </c>
    </row>
    <row r="4701" spans="1:75" x14ac:dyDescent="0.35">
      <c r="A4701">
        <v>52</v>
      </c>
      <c r="B4701" t="s">
        <v>626</v>
      </c>
      <c r="C4701" t="s">
        <v>70</v>
      </c>
      <c r="D4701">
        <v>25</v>
      </c>
      <c r="E4701">
        <v>52.53</v>
      </c>
      <c r="F4701">
        <v>2019</v>
      </c>
      <c r="G4701">
        <v>2</v>
      </c>
      <c r="H4701">
        <v>11</v>
      </c>
      <c r="I4701">
        <v>76</v>
      </c>
      <c r="M4701">
        <v>1</v>
      </c>
      <c r="N4701">
        <v>0</v>
      </c>
      <c r="O4701">
        <v>1</v>
      </c>
      <c r="S4701">
        <v>4</v>
      </c>
      <c r="T4701">
        <v>1.01</v>
      </c>
      <c r="U4701">
        <v>-0.21</v>
      </c>
      <c r="V4701">
        <v>0.8</v>
      </c>
      <c r="Z4701">
        <v>30</v>
      </c>
      <c r="AA4701">
        <v>1</v>
      </c>
      <c r="AB4701">
        <v>28</v>
      </c>
      <c r="AC4701">
        <v>5</v>
      </c>
      <c r="AD4701">
        <v>32</v>
      </c>
      <c r="AF4701">
        <v>32</v>
      </c>
      <c r="AG4701">
        <v>12.04</v>
      </c>
      <c r="AH4701">
        <v>16.170000000000002</v>
      </c>
      <c r="AI4701">
        <v>4.8099999999999996</v>
      </c>
      <c r="AJ4701">
        <v>4.8599999999999997E-2</v>
      </c>
      <c r="AK4701">
        <v>6.8099999999999994E-2</v>
      </c>
      <c r="AL4701">
        <v>1.28</v>
      </c>
      <c r="AM4701">
        <v>1.5</v>
      </c>
      <c r="AN4701">
        <v>12</v>
      </c>
      <c r="AO4701">
        <v>15</v>
      </c>
      <c r="AP4701">
        <v>0.6</v>
      </c>
      <c r="AQ4701">
        <v>1.1000000000000001</v>
      </c>
      <c r="AR4701">
        <v>2.88</v>
      </c>
      <c r="AS4701">
        <v>2.88</v>
      </c>
      <c r="AT4701">
        <v>3.4000000000000002E-2</v>
      </c>
      <c r="AU4701">
        <v>4.8000000000000001E-2</v>
      </c>
      <c r="BN4701">
        <v>1</v>
      </c>
      <c r="BO4701">
        <v>1</v>
      </c>
      <c r="BT4701">
        <f t="shared" si="292"/>
        <v>4.8599999999999997E-2</v>
      </c>
      <c r="BU4701">
        <f t="shared" si="293"/>
        <v>6.8099999999999994E-2</v>
      </c>
      <c r="BV4701">
        <f t="shared" si="294"/>
        <v>3.4000000000000002E-2</v>
      </c>
      <c r="BW4701">
        <f t="shared" si="295"/>
        <v>4.8000000000000001E-2</v>
      </c>
    </row>
    <row r="4702" spans="1:75" x14ac:dyDescent="0.35">
      <c r="A4702">
        <v>53</v>
      </c>
      <c r="B4702" t="s">
        <v>1373</v>
      </c>
      <c r="C4702" t="s">
        <v>79</v>
      </c>
      <c r="D4702">
        <v>4</v>
      </c>
      <c r="E4702">
        <v>54.17</v>
      </c>
      <c r="F4702">
        <v>2019</v>
      </c>
      <c r="G4702">
        <v>1</v>
      </c>
      <c r="H4702">
        <v>22</v>
      </c>
      <c r="I4702">
        <v>17</v>
      </c>
      <c r="M4702">
        <v>0</v>
      </c>
      <c r="N4702">
        <v>0</v>
      </c>
      <c r="O4702">
        <v>0</v>
      </c>
      <c r="S4702">
        <v>1</v>
      </c>
      <c r="U4702">
        <v>-0.02</v>
      </c>
      <c r="V4702">
        <v>-0.02</v>
      </c>
      <c r="Z4702">
        <v>24</v>
      </c>
      <c r="AA4702">
        <v>1</v>
      </c>
      <c r="AB4702">
        <v>1</v>
      </c>
      <c r="AC4702">
        <v>5</v>
      </c>
      <c r="AD4702">
        <v>12</v>
      </c>
      <c r="AF4702">
        <v>16</v>
      </c>
      <c r="AG4702">
        <v>21.15</v>
      </c>
      <c r="AH4702">
        <v>17.2</v>
      </c>
      <c r="AI4702">
        <v>19.059999999999999</v>
      </c>
      <c r="AJ4702" t="s">
        <v>1710</v>
      </c>
      <c r="AK4702" t="s">
        <v>1710</v>
      </c>
      <c r="AN4702">
        <v>14</v>
      </c>
      <c r="AO4702">
        <v>16</v>
      </c>
      <c r="AT4702" t="s">
        <v>1710</v>
      </c>
      <c r="AU4702" t="s">
        <v>1710</v>
      </c>
      <c r="AV4702">
        <v>9.6</v>
      </c>
      <c r="AW4702">
        <v>9.1999999999999993</v>
      </c>
      <c r="AX4702" s="2">
        <v>3.1E-2</v>
      </c>
      <c r="AY4702" s="2">
        <v>3.6999999999999998E-2</v>
      </c>
      <c r="AZ4702">
        <v>7.7</v>
      </c>
      <c r="BA4702">
        <v>7.2</v>
      </c>
      <c r="BB4702">
        <v>14</v>
      </c>
      <c r="BC4702">
        <v>11.4</v>
      </c>
      <c r="BD4702">
        <v>7.8</v>
      </c>
      <c r="BE4702">
        <v>7.6</v>
      </c>
      <c r="BF4702">
        <v>7.3</v>
      </c>
      <c r="BG4702">
        <v>6.1</v>
      </c>
      <c r="BH4702">
        <v>0.5</v>
      </c>
      <c r="BI4702">
        <v>1.5</v>
      </c>
      <c r="BJ4702">
        <v>486</v>
      </c>
      <c r="BK4702">
        <v>534</v>
      </c>
      <c r="BL4702" s="2">
        <v>5.5599999999999997E-2</v>
      </c>
      <c r="BM4702" t="e">
        <v>#N/A</v>
      </c>
      <c r="BN4702">
        <v>0</v>
      </c>
      <c r="BO4702">
        <v>0</v>
      </c>
      <c r="BT4702" t="str">
        <f t="shared" si="292"/>
        <v/>
      </c>
      <c r="BU4702" t="str">
        <f t="shared" si="293"/>
        <v/>
      </c>
      <c r="BV4702" t="str">
        <f t="shared" si="294"/>
        <v/>
      </c>
      <c r="BW4702" t="str">
        <f t="shared" si="295"/>
        <v/>
      </c>
    </row>
    <row r="4703" spans="1:75" x14ac:dyDescent="0.35">
      <c r="A4703">
        <v>54</v>
      </c>
      <c r="B4703" t="s">
        <v>1275</v>
      </c>
      <c r="C4703" t="s">
        <v>83</v>
      </c>
      <c r="D4703">
        <v>22</v>
      </c>
      <c r="E4703">
        <v>56.24</v>
      </c>
      <c r="F4703">
        <v>2019</v>
      </c>
      <c r="G4703">
        <v>3</v>
      </c>
      <c r="H4703">
        <v>4</v>
      </c>
      <c r="I4703">
        <v>26</v>
      </c>
      <c r="M4703">
        <v>1</v>
      </c>
      <c r="N4703">
        <v>0</v>
      </c>
      <c r="O4703">
        <v>1</v>
      </c>
      <c r="S4703">
        <v>0</v>
      </c>
      <c r="T4703">
        <v>1.04</v>
      </c>
      <c r="U4703">
        <v>0.62</v>
      </c>
      <c r="V4703">
        <v>1.66</v>
      </c>
      <c r="Z4703">
        <v>26</v>
      </c>
      <c r="AA4703">
        <v>3</v>
      </c>
      <c r="AB4703">
        <v>69</v>
      </c>
      <c r="AC4703">
        <v>5</v>
      </c>
      <c r="AD4703">
        <v>19</v>
      </c>
      <c r="AF4703">
        <v>51</v>
      </c>
      <c r="AG4703">
        <v>16.89</v>
      </c>
      <c r="AH4703">
        <v>16.91</v>
      </c>
      <c r="AI4703">
        <v>14.05</v>
      </c>
      <c r="AJ4703">
        <v>9.5299999999999996E-2</v>
      </c>
      <c r="AK4703">
        <v>0.22919999999999999</v>
      </c>
      <c r="AL4703">
        <v>2.2599999999999998</v>
      </c>
      <c r="AM4703">
        <v>2.08</v>
      </c>
      <c r="AN4703">
        <v>8</v>
      </c>
      <c r="AO4703">
        <v>16</v>
      </c>
      <c r="AP4703">
        <v>8.8000000000000007</v>
      </c>
      <c r="AQ4703">
        <v>7.3</v>
      </c>
      <c r="AR4703">
        <v>2.71</v>
      </c>
      <c r="AS4703">
        <v>2.0499999999999998</v>
      </c>
      <c r="AT4703">
        <v>0.70099999999999996</v>
      </c>
      <c r="AU4703">
        <v>0.67200000000000004</v>
      </c>
      <c r="BN4703">
        <v>1</v>
      </c>
      <c r="BO4703">
        <v>1</v>
      </c>
      <c r="BT4703">
        <f t="shared" si="292"/>
        <v>9.5299999999999996E-2</v>
      </c>
      <c r="BU4703">
        <f t="shared" si="293"/>
        <v>0.22919999999999999</v>
      </c>
      <c r="BV4703">
        <f t="shared" si="294"/>
        <v>0.70099999999999996</v>
      </c>
      <c r="BW4703">
        <f t="shared" si="295"/>
        <v>0.67200000000000004</v>
      </c>
    </row>
    <row r="4704" spans="1:75" x14ac:dyDescent="0.35">
      <c r="A4704">
        <v>55</v>
      </c>
      <c r="B4704" t="s">
        <v>627</v>
      </c>
      <c r="C4704" t="s">
        <v>83</v>
      </c>
      <c r="D4704">
        <v>23</v>
      </c>
      <c r="E4704">
        <v>57.66</v>
      </c>
      <c r="F4704">
        <v>2019</v>
      </c>
      <c r="G4704">
        <v>3</v>
      </c>
      <c r="I4704">
        <v>68</v>
      </c>
      <c r="M4704">
        <v>0</v>
      </c>
      <c r="N4704">
        <v>0</v>
      </c>
      <c r="O4704">
        <v>0</v>
      </c>
      <c r="S4704">
        <v>6</v>
      </c>
      <c r="U4704">
        <v>-0.37</v>
      </c>
      <c r="V4704">
        <v>-0.37</v>
      </c>
      <c r="Z4704">
        <v>31</v>
      </c>
      <c r="AA4704">
        <v>1</v>
      </c>
      <c r="AB4704">
        <v>4</v>
      </c>
      <c r="AC4704">
        <v>5</v>
      </c>
      <c r="AD4704">
        <v>42</v>
      </c>
      <c r="AF4704">
        <v>42</v>
      </c>
      <c r="AG4704">
        <v>16.82</v>
      </c>
      <c r="AI4704">
        <v>6.96</v>
      </c>
      <c r="AJ4704">
        <v>0.1525</v>
      </c>
      <c r="AK4704" t="s">
        <v>1710</v>
      </c>
      <c r="AL4704">
        <v>2.39</v>
      </c>
      <c r="AN4704">
        <v>9</v>
      </c>
      <c r="AP4704">
        <v>13.6</v>
      </c>
      <c r="AR4704">
        <v>1.97</v>
      </c>
      <c r="AT4704">
        <v>0.28100000000000003</v>
      </c>
      <c r="AU4704" t="s">
        <v>1710</v>
      </c>
      <c r="BN4704">
        <v>0</v>
      </c>
      <c r="BO4704">
        <v>0</v>
      </c>
      <c r="BT4704">
        <f t="shared" si="292"/>
        <v>0.1525</v>
      </c>
      <c r="BU4704" t="str">
        <f t="shared" si="293"/>
        <v/>
      </c>
      <c r="BV4704">
        <f t="shared" si="294"/>
        <v>0.28100000000000003</v>
      </c>
      <c r="BW4704" t="str">
        <f t="shared" si="295"/>
        <v/>
      </c>
    </row>
    <row r="4705" spans="1:75" x14ac:dyDescent="0.35">
      <c r="A4705">
        <v>56</v>
      </c>
      <c r="B4705" t="s">
        <v>534</v>
      </c>
      <c r="C4705" t="s">
        <v>83</v>
      </c>
      <c r="D4705">
        <v>24</v>
      </c>
      <c r="E4705">
        <v>58.52</v>
      </c>
      <c r="F4705">
        <v>2019</v>
      </c>
      <c r="G4705">
        <v>3</v>
      </c>
      <c r="M4705">
        <v>0</v>
      </c>
      <c r="N4705">
        <v>0</v>
      </c>
      <c r="O4705">
        <v>0</v>
      </c>
      <c r="S4705">
        <v>2</v>
      </c>
      <c r="V4705">
        <v>0</v>
      </c>
      <c r="Z4705">
        <v>32</v>
      </c>
      <c r="AA4705">
        <v>4</v>
      </c>
      <c r="AB4705">
        <v>101</v>
      </c>
      <c r="AC4705">
        <v>5</v>
      </c>
      <c r="AJ4705" t="s">
        <v>1710</v>
      </c>
      <c r="AK4705" t="s">
        <v>1710</v>
      </c>
      <c r="AT4705" t="s">
        <v>1710</v>
      </c>
      <c r="AU4705" t="s">
        <v>1710</v>
      </c>
      <c r="BN4705">
        <v>0</v>
      </c>
      <c r="BO4705">
        <v>0</v>
      </c>
      <c r="BT4705" t="str">
        <f t="shared" si="292"/>
        <v/>
      </c>
      <c r="BU4705" t="str">
        <f t="shared" si="293"/>
        <v/>
      </c>
      <c r="BV4705" t="str">
        <f t="shared" si="294"/>
        <v/>
      </c>
      <c r="BW4705" t="str">
        <f t="shared" si="295"/>
        <v/>
      </c>
    </row>
    <row r="4706" spans="1:75" x14ac:dyDescent="0.35">
      <c r="A4706">
        <v>57</v>
      </c>
      <c r="B4706" t="s">
        <v>713</v>
      </c>
      <c r="C4706" t="s">
        <v>79</v>
      </c>
      <c r="D4706">
        <v>5</v>
      </c>
      <c r="E4706">
        <v>60.7</v>
      </c>
      <c r="F4706">
        <v>2019</v>
      </c>
      <c r="G4706">
        <v>1</v>
      </c>
      <c r="M4706">
        <v>0</v>
      </c>
      <c r="N4706">
        <v>0</v>
      </c>
      <c r="O4706">
        <v>0</v>
      </c>
      <c r="S4706">
        <v>5</v>
      </c>
      <c r="V4706">
        <v>0</v>
      </c>
      <c r="Z4706">
        <v>30</v>
      </c>
      <c r="AA4706">
        <v>1</v>
      </c>
      <c r="AB4706">
        <v>1</v>
      </c>
      <c r="AC4706">
        <v>6</v>
      </c>
      <c r="AF4706">
        <v>4</v>
      </c>
      <c r="AG4706">
        <v>25.16</v>
      </c>
      <c r="AJ4706" t="s">
        <v>1710</v>
      </c>
      <c r="AK4706" t="s">
        <v>1710</v>
      </c>
      <c r="AN4706">
        <v>16</v>
      </c>
      <c r="AT4706" t="s">
        <v>1710</v>
      </c>
      <c r="AU4706" t="s">
        <v>1710</v>
      </c>
      <c r="AV4706">
        <v>8.1</v>
      </c>
      <c r="AX4706" s="2">
        <v>0.03</v>
      </c>
      <c r="AZ4706">
        <v>7.2</v>
      </c>
      <c r="BB4706">
        <v>13.6</v>
      </c>
      <c r="BD4706">
        <v>7.5</v>
      </c>
      <c r="BF4706">
        <v>6.3</v>
      </c>
      <c r="BH4706">
        <v>1.2</v>
      </c>
      <c r="BJ4706">
        <v>639</v>
      </c>
      <c r="BL4706" s="2">
        <v>6.0999999999999999E-2</v>
      </c>
      <c r="BM4706" t="e">
        <v>#N/A</v>
      </c>
      <c r="BN4706">
        <v>0</v>
      </c>
      <c r="BO4706">
        <v>0</v>
      </c>
      <c r="BT4706" t="str">
        <f t="shared" si="292"/>
        <v/>
      </c>
      <c r="BU4706" t="str">
        <f t="shared" si="293"/>
        <v/>
      </c>
      <c r="BV4706" t="str">
        <f t="shared" si="294"/>
        <v/>
      </c>
      <c r="BW4706" t="str">
        <f t="shared" si="295"/>
        <v/>
      </c>
    </row>
    <row r="4707" spans="1:75" x14ac:dyDescent="0.35">
      <c r="A4707">
        <v>58</v>
      </c>
      <c r="B4707" t="s">
        <v>1356</v>
      </c>
      <c r="C4707" t="s">
        <v>83</v>
      </c>
      <c r="D4707">
        <v>25</v>
      </c>
      <c r="E4707">
        <v>60.85</v>
      </c>
      <c r="F4707">
        <v>2019</v>
      </c>
      <c r="G4707">
        <v>3</v>
      </c>
      <c r="H4707">
        <v>15</v>
      </c>
      <c r="I4707">
        <v>25</v>
      </c>
      <c r="M4707">
        <v>1</v>
      </c>
      <c r="N4707">
        <v>0</v>
      </c>
      <c r="O4707">
        <v>1</v>
      </c>
      <c r="S4707">
        <v>0</v>
      </c>
      <c r="T4707">
        <v>0.99</v>
      </c>
      <c r="U4707">
        <v>0.45</v>
      </c>
      <c r="V4707">
        <v>1.44</v>
      </c>
      <c r="Z4707">
        <v>22</v>
      </c>
      <c r="AA4707">
        <v>1</v>
      </c>
      <c r="AB4707">
        <v>24</v>
      </c>
      <c r="AC4707">
        <v>6</v>
      </c>
      <c r="AD4707">
        <v>6</v>
      </c>
      <c r="AF4707">
        <v>36</v>
      </c>
      <c r="AG4707">
        <v>10.19</v>
      </c>
      <c r="AH4707">
        <v>15.5</v>
      </c>
      <c r="AI4707">
        <v>14.1</v>
      </c>
      <c r="AJ4707">
        <v>0.14560000000000001</v>
      </c>
      <c r="AK4707">
        <v>0.21629999999999999</v>
      </c>
      <c r="AL4707">
        <v>1.81</v>
      </c>
      <c r="AM4707">
        <v>2.0299999999999998</v>
      </c>
      <c r="AN4707">
        <v>16</v>
      </c>
      <c r="AO4707">
        <v>15</v>
      </c>
      <c r="AP4707">
        <v>9.6</v>
      </c>
      <c r="AQ4707">
        <v>11.7</v>
      </c>
      <c r="AR4707">
        <v>1.9</v>
      </c>
      <c r="AS4707">
        <v>1.76</v>
      </c>
      <c r="AT4707">
        <v>0.33</v>
      </c>
      <c r="AU4707">
        <v>0.155</v>
      </c>
      <c r="BN4707">
        <v>0</v>
      </c>
      <c r="BO4707">
        <v>0</v>
      </c>
      <c r="BT4707">
        <f t="shared" si="292"/>
        <v>0.14560000000000001</v>
      </c>
      <c r="BU4707">
        <f t="shared" si="293"/>
        <v>0.21629999999999999</v>
      </c>
      <c r="BV4707">
        <f t="shared" si="294"/>
        <v>0.33</v>
      </c>
      <c r="BW4707">
        <f t="shared" si="295"/>
        <v>0.155</v>
      </c>
    </row>
    <row r="4708" spans="1:75" x14ac:dyDescent="0.35">
      <c r="A4708">
        <v>59</v>
      </c>
      <c r="B4708" t="s">
        <v>1151</v>
      </c>
      <c r="C4708" t="s">
        <v>83</v>
      </c>
      <c r="D4708">
        <v>26</v>
      </c>
      <c r="E4708">
        <v>61.66</v>
      </c>
      <c r="F4708">
        <v>2019</v>
      </c>
      <c r="G4708">
        <v>3</v>
      </c>
      <c r="H4708">
        <v>17</v>
      </c>
      <c r="I4708">
        <v>30</v>
      </c>
      <c r="M4708">
        <v>1</v>
      </c>
      <c r="N4708">
        <v>0</v>
      </c>
      <c r="O4708">
        <v>1</v>
      </c>
      <c r="S4708">
        <v>1</v>
      </c>
      <c r="T4708">
        <v>0.62</v>
      </c>
      <c r="U4708">
        <v>0.71</v>
      </c>
      <c r="V4708">
        <v>1.33</v>
      </c>
      <c r="Z4708">
        <v>26</v>
      </c>
      <c r="AA4708">
        <v>2</v>
      </c>
      <c r="AB4708">
        <v>55</v>
      </c>
      <c r="AC4708">
        <v>6</v>
      </c>
      <c r="AD4708">
        <v>33</v>
      </c>
      <c r="AF4708">
        <v>16</v>
      </c>
      <c r="AG4708">
        <v>15.79</v>
      </c>
      <c r="AH4708">
        <v>14.18</v>
      </c>
      <c r="AI4708">
        <v>12.85</v>
      </c>
      <c r="AJ4708">
        <v>0.20399999999999999</v>
      </c>
      <c r="AK4708">
        <v>0.25</v>
      </c>
      <c r="AL4708">
        <v>2.06</v>
      </c>
      <c r="AM4708">
        <v>1.65</v>
      </c>
      <c r="AN4708">
        <v>14</v>
      </c>
      <c r="AO4708">
        <v>16</v>
      </c>
      <c r="AP4708">
        <v>9.6</v>
      </c>
      <c r="AQ4708">
        <v>9.6</v>
      </c>
      <c r="AR4708">
        <v>2.14</v>
      </c>
      <c r="AS4708">
        <v>1.58</v>
      </c>
      <c r="AT4708">
        <v>0.73199999999999998</v>
      </c>
      <c r="AU4708">
        <v>0.64400000000000002</v>
      </c>
      <c r="BN4708">
        <v>0</v>
      </c>
      <c r="BO4708">
        <v>0</v>
      </c>
      <c r="BT4708">
        <f t="shared" si="292"/>
        <v>0.20399999999999999</v>
      </c>
      <c r="BU4708">
        <f t="shared" si="293"/>
        <v>0.25</v>
      </c>
      <c r="BV4708">
        <f t="shared" si="294"/>
        <v>0.73199999999999998</v>
      </c>
      <c r="BW4708">
        <f t="shared" si="295"/>
        <v>0.64400000000000002</v>
      </c>
    </row>
    <row r="4709" spans="1:75" x14ac:dyDescent="0.35">
      <c r="A4709">
        <v>60</v>
      </c>
      <c r="B4709" t="s">
        <v>949</v>
      </c>
      <c r="C4709" t="s">
        <v>83</v>
      </c>
      <c r="D4709">
        <v>27</v>
      </c>
      <c r="E4709">
        <v>61.74</v>
      </c>
      <c r="F4709">
        <v>2019</v>
      </c>
      <c r="G4709">
        <v>3</v>
      </c>
      <c r="H4709">
        <v>12</v>
      </c>
      <c r="I4709">
        <v>33</v>
      </c>
      <c r="M4709">
        <v>1</v>
      </c>
      <c r="N4709">
        <v>0</v>
      </c>
      <c r="O4709">
        <v>1</v>
      </c>
      <c r="S4709">
        <v>4</v>
      </c>
      <c r="T4709">
        <v>0.88</v>
      </c>
      <c r="U4709">
        <v>0.3</v>
      </c>
      <c r="V4709">
        <v>1.18</v>
      </c>
      <c r="Z4709">
        <v>27</v>
      </c>
      <c r="AA4709">
        <v>2</v>
      </c>
      <c r="AB4709">
        <v>63</v>
      </c>
      <c r="AC4709">
        <v>6</v>
      </c>
      <c r="AD4709">
        <v>36</v>
      </c>
      <c r="AF4709">
        <v>19</v>
      </c>
      <c r="AG4709">
        <v>13.61</v>
      </c>
      <c r="AH4709">
        <v>14.84</v>
      </c>
      <c r="AI4709">
        <v>12.58</v>
      </c>
      <c r="AJ4709">
        <v>0.26250000000000001</v>
      </c>
      <c r="AK4709">
        <v>0.2621</v>
      </c>
      <c r="AL4709">
        <v>1.64</v>
      </c>
      <c r="AM4709">
        <v>2.04</v>
      </c>
      <c r="AN4709">
        <v>16</v>
      </c>
      <c r="AO4709">
        <v>16</v>
      </c>
      <c r="AP4709">
        <v>11.3</v>
      </c>
      <c r="AQ4709">
        <v>10.5</v>
      </c>
      <c r="AR4709">
        <v>1.48</v>
      </c>
      <c r="AS4709">
        <v>1.82</v>
      </c>
      <c r="AT4709">
        <v>0.70499999999999996</v>
      </c>
      <c r="AU4709">
        <v>0.61699999999999999</v>
      </c>
      <c r="BN4709">
        <v>1</v>
      </c>
      <c r="BO4709">
        <v>1</v>
      </c>
      <c r="BT4709">
        <f t="shared" si="292"/>
        <v>0.26250000000000001</v>
      </c>
      <c r="BU4709">
        <f t="shared" si="293"/>
        <v>0.2621</v>
      </c>
      <c r="BV4709">
        <f t="shared" si="294"/>
        <v>0.70499999999999996</v>
      </c>
      <c r="BW4709">
        <f t="shared" si="295"/>
        <v>0.61699999999999999</v>
      </c>
    </row>
    <row r="4710" spans="1:75" x14ac:dyDescent="0.35">
      <c r="A4710">
        <v>61</v>
      </c>
      <c r="B4710" t="s">
        <v>1256</v>
      </c>
      <c r="C4710" t="s">
        <v>116</v>
      </c>
      <c r="D4710">
        <v>4</v>
      </c>
      <c r="E4710">
        <v>62.41</v>
      </c>
      <c r="F4710">
        <v>2019</v>
      </c>
      <c r="G4710">
        <v>4</v>
      </c>
      <c r="H4710">
        <v>28</v>
      </c>
      <c r="I4710">
        <v>58</v>
      </c>
      <c r="M4710">
        <v>0</v>
      </c>
      <c r="N4710">
        <v>0</v>
      </c>
      <c r="O4710">
        <v>0</v>
      </c>
      <c r="S4710">
        <v>0</v>
      </c>
      <c r="T4710">
        <v>0</v>
      </c>
      <c r="U4710">
        <v>-0.03</v>
      </c>
      <c r="V4710">
        <v>-0.03</v>
      </c>
      <c r="Z4710">
        <v>25</v>
      </c>
      <c r="AA4710">
        <v>1</v>
      </c>
      <c r="AB4710">
        <v>19</v>
      </c>
      <c r="AC4710">
        <v>6</v>
      </c>
      <c r="AD4710">
        <v>21</v>
      </c>
      <c r="AF4710">
        <v>15</v>
      </c>
      <c r="AG4710">
        <v>12.05</v>
      </c>
      <c r="AH4710">
        <v>6.14</v>
      </c>
      <c r="AI4710">
        <v>9.4</v>
      </c>
      <c r="AJ4710">
        <v>7.85E-2</v>
      </c>
      <c r="AK4710">
        <v>9.01E-2</v>
      </c>
      <c r="AL4710">
        <v>2.23</v>
      </c>
      <c r="AM4710">
        <v>1.22</v>
      </c>
      <c r="AN4710">
        <v>10</v>
      </c>
      <c r="AO4710">
        <v>14</v>
      </c>
      <c r="AP4710">
        <v>11.6</v>
      </c>
      <c r="AQ4710">
        <v>10.1</v>
      </c>
      <c r="AR4710">
        <v>2.56</v>
      </c>
      <c r="AS4710">
        <v>1.65</v>
      </c>
      <c r="AT4710">
        <v>0.497</v>
      </c>
      <c r="AU4710">
        <v>0.32</v>
      </c>
      <c r="BN4710">
        <v>0</v>
      </c>
      <c r="BO4710">
        <v>0</v>
      </c>
      <c r="BT4710">
        <f t="shared" si="292"/>
        <v>7.85E-2</v>
      </c>
      <c r="BU4710">
        <f t="shared" si="293"/>
        <v>9.01E-2</v>
      </c>
      <c r="BV4710">
        <f t="shared" si="294"/>
        <v>0.497</v>
      </c>
      <c r="BW4710">
        <f t="shared" si="295"/>
        <v>0.32</v>
      </c>
    </row>
    <row r="4711" spans="1:75" x14ac:dyDescent="0.35">
      <c r="A4711">
        <v>62</v>
      </c>
      <c r="B4711" t="s">
        <v>1347</v>
      </c>
      <c r="C4711" t="s">
        <v>70</v>
      </c>
      <c r="D4711">
        <v>26</v>
      </c>
      <c r="E4711">
        <v>62.49</v>
      </c>
      <c r="F4711">
        <v>2019</v>
      </c>
      <c r="G4711">
        <v>2</v>
      </c>
      <c r="H4711">
        <v>69</v>
      </c>
      <c r="M4711">
        <v>0</v>
      </c>
      <c r="N4711">
        <v>0</v>
      </c>
      <c r="O4711">
        <v>0</v>
      </c>
      <c r="S4711">
        <v>0</v>
      </c>
      <c r="T4711">
        <v>0.22</v>
      </c>
      <c r="V4711">
        <v>0.22</v>
      </c>
      <c r="Z4711">
        <v>22</v>
      </c>
      <c r="AA4711">
        <v>2</v>
      </c>
      <c r="AB4711">
        <v>59</v>
      </c>
      <c r="AC4711">
        <v>6</v>
      </c>
      <c r="AD4711">
        <v>29</v>
      </c>
      <c r="AH4711">
        <v>11.48</v>
      </c>
      <c r="AJ4711" t="s">
        <v>1710</v>
      </c>
      <c r="AK4711">
        <v>2.0299999999999999E-2</v>
      </c>
      <c r="AM4711">
        <v>2.0299999999999998</v>
      </c>
      <c r="AO4711">
        <v>5</v>
      </c>
      <c r="AQ4711">
        <v>-0.7</v>
      </c>
      <c r="AR4711">
        <v>2.3199999999999998</v>
      </c>
      <c r="AS4711">
        <v>2.3199999999999998</v>
      </c>
      <c r="AT4711" t="s">
        <v>1710</v>
      </c>
      <c r="AU4711">
        <v>0</v>
      </c>
      <c r="BN4711">
        <v>0</v>
      </c>
      <c r="BO4711">
        <v>0</v>
      </c>
      <c r="BT4711" t="str">
        <f t="shared" si="292"/>
        <v/>
      </c>
      <c r="BU4711">
        <f t="shared" si="293"/>
        <v>2.0299999999999999E-2</v>
      </c>
      <c r="BV4711" t="str">
        <f t="shared" si="294"/>
        <v/>
      </c>
      <c r="BW4711">
        <f t="shared" si="295"/>
        <v>0</v>
      </c>
    </row>
    <row r="4712" spans="1:75" x14ac:dyDescent="0.35">
      <c r="A4712">
        <v>63</v>
      </c>
      <c r="B4712" t="s">
        <v>1301</v>
      </c>
      <c r="C4712" t="s">
        <v>70</v>
      </c>
      <c r="D4712">
        <v>27</v>
      </c>
      <c r="E4712">
        <v>62.59</v>
      </c>
      <c r="F4712">
        <v>2019</v>
      </c>
      <c r="G4712">
        <v>2</v>
      </c>
      <c r="H4712">
        <v>27</v>
      </c>
      <c r="I4712">
        <v>111</v>
      </c>
      <c r="M4712">
        <v>0</v>
      </c>
      <c r="N4712">
        <v>0</v>
      </c>
      <c r="O4712">
        <v>0</v>
      </c>
      <c r="S4712">
        <v>1</v>
      </c>
      <c r="T4712">
        <v>0.22</v>
      </c>
      <c r="U4712">
        <v>-0.09</v>
      </c>
      <c r="V4712">
        <v>0.13</v>
      </c>
      <c r="Z4712">
        <v>24</v>
      </c>
      <c r="AA4712">
        <v>4</v>
      </c>
      <c r="AB4712">
        <v>119</v>
      </c>
      <c r="AC4712">
        <v>6</v>
      </c>
      <c r="AD4712">
        <v>46</v>
      </c>
      <c r="AF4712">
        <v>11</v>
      </c>
      <c r="AG4712">
        <v>14.98</v>
      </c>
      <c r="AH4712">
        <v>10.24</v>
      </c>
      <c r="AI4712">
        <v>5.83</v>
      </c>
      <c r="AJ4712">
        <v>0.17610000000000001</v>
      </c>
      <c r="AK4712">
        <v>0.18720000000000001</v>
      </c>
      <c r="AL4712">
        <v>2.36</v>
      </c>
      <c r="AM4712">
        <v>1.26</v>
      </c>
      <c r="AN4712">
        <v>16</v>
      </c>
      <c r="AO4712">
        <v>16</v>
      </c>
      <c r="AP4712">
        <v>3.7</v>
      </c>
      <c r="AQ4712">
        <v>1.7</v>
      </c>
      <c r="AR4712">
        <v>1.4</v>
      </c>
      <c r="AS4712">
        <v>1.4</v>
      </c>
      <c r="AT4712">
        <v>0.19500000000000001</v>
      </c>
      <c r="AU4712">
        <v>0.27300000000000002</v>
      </c>
      <c r="BN4712">
        <v>0</v>
      </c>
      <c r="BO4712">
        <v>0</v>
      </c>
      <c r="BT4712">
        <f t="shared" si="292"/>
        <v>0.17610000000000001</v>
      </c>
      <c r="BU4712">
        <f t="shared" si="293"/>
        <v>0.18720000000000001</v>
      </c>
      <c r="BV4712">
        <f t="shared" si="294"/>
        <v>0.19500000000000001</v>
      </c>
      <c r="BW4712">
        <f t="shared" si="295"/>
        <v>0.27300000000000002</v>
      </c>
    </row>
    <row r="4713" spans="1:75" x14ac:dyDescent="0.35">
      <c r="A4713">
        <v>64</v>
      </c>
      <c r="B4713" t="s">
        <v>948</v>
      </c>
      <c r="C4713" t="s">
        <v>70</v>
      </c>
      <c r="D4713">
        <v>28</v>
      </c>
      <c r="E4713">
        <v>65.489999999999995</v>
      </c>
      <c r="F4713">
        <v>2019</v>
      </c>
      <c r="G4713">
        <v>2</v>
      </c>
      <c r="H4713">
        <v>19</v>
      </c>
      <c r="I4713">
        <v>42</v>
      </c>
      <c r="M4713">
        <v>1</v>
      </c>
      <c r="N4713">
        <v>0</v>
      </c>
      <c r="O4713">
        <v>1</v>
      </c>
      <c r="S4713">
        <v>1</v>
      </c>
      <c r="T4713">
        <v>0.57999999999999996</v>
      </c>
      <c r="U4713">
        <v>0.1</v>
      </c>
      <c r="V4713">
        <v>0.68</v>
      </c>
      <c r="Z4713">
        <v>27</v>
      </c>
      <c r="AA4713">
        <v>4</v>
      </c>
      <c r="AB4713">
        <v>130</v>
      </c>
      <c r="AC4713">
        <v>6</v>
      </c>
      <c r="AD4713">
        <v>47</v>
      </c>
      <c r="AF4713">
        <v>7</v>
      </c>
      <c r="AG4713">
        <v>17.29</v>
      </c>
      <c r="AH4713">
        <v>13.37</v>
      </c>
      <c r="AI4713">
        <v>8.33</v>
      </c>
      <c r="AJ4713">
        <v>0.2152</v>
      </c>
      <c r="AK4713">
        <v>0.15759999999999999</v>
      </c>
      <c r="AL4713">
        <v>1.83</v>
      </c>
      <c r="AM4713">
        <v>1.91</v>
      </c>
      <c r="AN4713">
        <v>16</v>
      </c>
      <c r="AO4713">
        <v>15</v>
      </c>
      <c r="AP4713">
        <v>2.4</v>
      </c>
      <c r="AQ4713">
        <v>2.2000000000000002</v>
      </c>
      <c r="AR4713">
        <v>1.85</v>
      </c>
      <c r="AS4713">
        <v>1.85</v>
      </c>
      <c r="AT4713">
        <v>7.3999999999999996E-2</v>
      </c>
      <c r="AU4713">
        <v>6.9000000000000006E-2</v>
      </c>
      <c r="BN4713">
        <v>0</v>
      </c>
      <c r="BO4713">
        <v>0</v>
      </c>
      <c r="BT4713">
        <f t="shared" si="292"/>
        <v>0.2152</v>
      </c>
      <c r="BU4713">
        <f t="shared" si="293"/>
        <v>0.15759999999999999</v>
      </c>
      <c r="BV4713">
        <f t="shared" si="294"/>
        <v>7.3999999999999996E-2</v>
      </c>
      <c r="BW4713">
        <f t="shared" si="295"/>
        <v>6.9000000000000006E-2</v>
      </c>
    </row>
    <row r="4714" spans="1:75" x14ac:dyDescent="0.35">
      <c r="A4714">
        <v>65</v>
      </c>
      <c r="B4714" t="s">
        <v>1262</v>
      </c>
      <c r="C4714" t="s">
        <v>116</v>
      </c>
      <c r="D4714">
        <v>5</v>
      </c>
      <c r="E4714">
        <v>65.89</v>
      </c>
      <c r="F4714">
        <v>2019</v>
      </c>
      <c r="G4714">
        <v>4</v>
      </c>
      <c r="H4714">
        <v>18</v>
      </c>
      <c r="I4714">
        <v>14</v>
      </c>
      <c r="M4714">
        <v>0</v>
      </c>
      <c r="N4714">
        <v>0</v>
      </c>
      <c r="O4714">
        <v>0</v>
      </c>
      <c r="S4714">
        <v>1</v>
      </c>
      <c r="T4714">
        <v>0.51</v>
      </c>
      <c r="U4714">
        <v>-0.1</v>
      </c>
      <c r="V4714">
        <v>0.41</v>
      </c>
      <c r="Z4714">
        <v>25</v>
      </c>
      <c r="AA4714">
        <v>1</v>
      </c>
      <c r="AB4714">
        <v>23</v>
      </c>
      <c r="AC4714">
        <v>6</v>
      </c>
      <c r="AD4714">
        <v>6</v>
      </c>
      <c r="AF4714">
        <v>13</v>
      </c>
      <c r="AG4714">
        <v>11.3</v>
      </c>
      <c r="AH4714">
        <v>13.68</v>
      </c>
      <c r="AI4714">
        <v>8.94</v>
      </c>
      <c r="AJ4714">
        <v>0.1148</v>
      </c>
      <c r="AK4714">
        <v>0.1169</v>
      </c>
      <c r="AL4714">
        <v>1.83</v>
      </c>
      <c r="AM4714">
        <v>1.59</v>
      </c>
      <c r="AN4714">
        <v>11</v>
      </c>
      <c r="AO4714">
        <v>8</v>
      </c>
      <c r="AP4714">
        <v>5.5</v>
      </c>
      <c r="AQ4714">
        <v>6.5</v>
      </c>
      <c r="AR4714">
        <v>1.92</v>
      </c>
      <c r="AS4714">
        <v>1.67</v>
      </c>
      <c r="AT4714">
        <v>0.45</v>
      </c>
      <c r="AU4714">
        <v>0.33500000000000002</v>
      </c>
      <c r="BN4714">
        <v>0</v>
      </c>
      <c r="BO4714">
        <v>0</v>
      </c>
      <c r="BT4714">
        <f t="shared" si="292"/>
        <v>0.1148</v>
      </c>
      <c r="BU4714">
        <f t="shared" si="293"/>
        <v>0.1169</v>
      </c>
      <c r="BV4714">
        <f t="shared" si="294"/>
        <v>0.45</v>
      </c>
      <c r="BW4714">
        <f t="shared" si="295"/>
        <v>0.33500000000000002</v>
      </c>
    </row>
    <row r="4715" spans="1:75" x14ac:dyDescent="0.35">
      <c r="A4715">
        <v>66</v>
      </c>
      <c r="B4715" t="s">
        <v>934</v>
      </c>
      <c r="C4715" t="s">
        <v>83</v>
      </c>
      <c r="D4715">
        <v>28</v>
      </c>
      <c r="E4715">
        <v>69.42</v>
      </c>
      <c r="F4715">
        <v>2019</v>
      </c>
      <c r="G4715">
        <v>3</v>
      </c>
      <c r="H4715">
        <v>8</v>
      </c>
      <c r="I4715">
        <v>9</v>
      </c>
      <c r="M4715">
        <v>1</v>
      </c>
      <c r="N4715">
        <v>1</v>
      </c>
      <c r="O4715">
        <v>2</v>
      </c>
      <c r="S4715">
        <v>1</v>
      </c>
      <c r="T4715">
        <v>0.84</v>
      </c>
      <c r="U4715">
        <v>0.77</v>
      </c>
      <c r="V4715">
        <v>1.61</v>
      </c>
      <c r="Z4715">
        <v>26</v>
      </c>
      <c r="AA4715">
        <v>2</v>
      </c>
      <c r="AB4715">
        <v>61</v>
      </c>
      <c r="AC4715">
        <v>6</v>
      </c>
      <c r="AD4715">
        <v>16</v>
      </c>
      <c r="AF4715">
        <v>39</v>
      </c>
      <c r="AG4715">
        <v>11.95</v>
      </c>
      <c r="AH4715">
        <v>15.93</v>
      </c>
      <c r="AI4715">
        <v>16.43</v>
      </c>
      <c r="AJ4715">
        <v>0.1903</v>
      </c>
      <c r="AK4715">
        <v>0.28070000000000001</v>
      </c>
      <c r="AL4715">
        <v>1.69</v>
      </c>
      <c r="AM4715">
        <v>1.82</v>
      </c>
      <c r="AN4715">
        <v>13</v>
      </c>
      <c r="AO4715">
        <v>16</v>
      </c>
      <c r="AP4715">
        <v>12.5</v>
      </c>
      <c r="AQ4715">
        <v>11.7</v>
      </c>
      <c r="AR4715">
        <v>1.64</v>
      </c>
      <c r="AS4715">
        <v>1.66</v>
      </c>
      <c r="AT4715">
        <v>0.39800000000000002</v>
      </c>
      <c r="AU4715">
        <v>0.41299999999999998</v>
      </c>
      <c r="BN4715">
        <v>1</v>
      </c>
      <c r="BO4715">
        <v>2</v>
      </c>
      <c r="BT4715">
        <f t="shared" si="292"/>
        <v>0.1903</v>
      </c>
      <c r="BU4715">
        <f t="shared" si="293"/>
        <v>0.28070000000000001</v>
      </c>
      <c r="BV4715">
        <f t="shared" si="294"/>
        <v>0.39800000000000002</v>
      </c>
      <c r="BW4715">
        <f t="shared" si="295"/>
        <v>0.41299999999999998</v>
      </c>
    </row>
    <row r="4716" spans="1:75" x14ac:dyDescent="0.35">
      <c r="A4716">
        <v>67</v>
      </c>
      <c r="B4716" t="s">
        <v>1162</v>
      </c>
      <c r="C4716" t="s">
        <v>116</v>
      </c>
      <c r="D4716">
        <v>6</v>
      </c>
      <c r="E4716">
        <v>69.959999999999994</v>
      </c>
      <c r="F4716">
        <v>2019</v>
      </c>
      <c r="G4716">
        <v>4</v>
      </c>
      <c r="H4716">
        <v>9</v>
      </c>
      <c r="I4716">
        <v>12</v>
      </c>
      <c r="M4716">
        <v>1</v>
      </c>
      <c r="N4716">
        <v>1</v>
      </c>
      <c r="O4716">
        <v>2</v>
      </c>
      <c r="S4716">
        <v>1</v>
      </c>
      <c r="T4716">
        <v>0.35</v>
      </c>
      <c r="U4716">
        <v>0.14000000000000001</v>
      </c>
      <c r="V4716">
        <v>0.49</v>
      </c>
      <c r="Z4716">
        <v>25</v>
      </c>
      <c r="AA4716">
        <v>2</v>
      </c>
      <c r="AB4716">
        <v>35</v>
      </c>
      <c r="AC4716">
        <v>6</v>
      </c>
      <c r="AD4716">
        <v>7</v>
      </c>
      <c r="AH4716">
        <v>12.52</v>
      </c>
      <c r="AI4716">
        <v>10.38</v>
      </c>
      <c r="AJ4716" t="s">
        <v>1710</v>
      </c>
      <c r="AK4716">
        <v>0.13700000000000001</v>
      </c>
      <c r="AM4716">
        <v>1.67</v>
      </c>
      <c r="AO4716">
        <v>12</v>
      </c>
      <c r="AQ4716">
        <v>10.5</v>
      </c>
      <c r="AS4716">
        <v>2.0299999999999998</v>
      </c>
      <c r="AT4716" t="s">
        <v>1710</v>
      </c>
      <c r="AU4716">
        <v>0.51700000000000002</v>
      </c>
      <c r="BN4716">
        <v>0</v>
      </c>
      <c r="BO4716">
        <v>0</v>
      </c>
      <c r="BT4716" t="str">
        <f t="shared" si="292"/>
        <v/>
      </c>
      <c r="BU4716">
        <f t="shared" si="293"/>
        <v>0.13700000000000001</v>
      </c>
      <c r="BV4716" t="str">
        <f t="shared" si="294"/>
        <v/>
      </c>
      <c r="BW4716">
        <f t="shared" si="295"/>
        <v>0.51700000000000002</v>
      </c>
    </row>
    <row r="4717" spans="1:75" x14ac:dyDescent="0.35">
      <c r="A4717">
        <v>68</v>
      </c>
      <c r="B4717" t="s">
        <v>723</v>
      </c>
      <c r="C4717" t="s">
        <v>83</v>
      </c>
      <c r="D4717">
        <v>29</v>
      </c>
      <c r="E4717">
        <v>70.569999999999993</v>
      </c>
      <c r="F4717">
        <v>2019</v>
      </c>
      <c r="G4717">
        <v>3</v>
      </c>
      <c r="H4717">
        <v>59</v>
      </c>
      <c r="I4717">
        <v>152</v>
      </c>
      <c r="M4717">
        <v>0</v>
      </c>
      <c r="N4717">
        <v>0</v>
      </c>
      <c r="O4717">
        <v>0</v>
      </c>
      <c r="S4717">
        <v>3</v>
      </c>
      <c r="T4717">
        <v>0.34</v>
      </c>
      <c r="U4717">
        <v>-0.34</v>
      </c>
      <c r="V4717">
        <v>0</v>
      </c>
      <c r="Z4717">
        <v>29</v>
      </c>
      <c r="AA4717">
        <v>2</v>
      </c>
      <c r="AB4717">
        <v>45</v>
      </c>
      <c r="AC4717">
        <v>6</v>
      </c>
      <c r="AD4717">
        <v>80</v>
      </c>
      <c r="AF4717">
        <v>25</v>
      </c>
      <c r="AG4717">
        <v>14.25</v>
      </c>
      <c r="AH4717">
        <v>12.22</v>
      </c>
      <c r="AI4717">
        <v>3.36</v>
      </c>
      <c r="AJ4717">
        <v>0.1424</v>
      </c>
      <c r="AK4717">
        <v>0.1273</v>
      </c>
      <c r="AL4717">
        <v>1.74</v>
      </c>
      <c r="AM4717">
        <v>1.71</v>
      </c>
      <c r="AN4717">
        <v>13</v>
      </c>
      <c r="AO4717">
        <v>10</v>
      </c>
      <c r="AP4717">
        <v>11</v>
      </c>
      <c r="AQ4717">
        <v>11.6</v>
      </c>
      <c r="AR4717">
        <v>2.06</v>
      </c>
      <c r="AS4717">
        <v>1.68</v>
      </c>
      <c r="AT4717">
        <v>0.182</v>
      </c>
      <c r="AU4717">
        <v>0.11799999999999999</v>
      </c>
      <c r="BN4717">
        <v>0</v>
      </c>
      <c r="BO4717">
        <v>0</v>
      </c>
      <c r="BT4717">
        <f t="shared" si="292"/>
        <v>0.1424</v>
      </c>
      <c r="BU4717">
        <f t="shared" si="293"/>
        <v>0.1273</v>
      </c>
      <c r="BV4717">
        <f t="shared" si="294"/>
        <v>0.182</v>
      </c>
      <c r="BW4717">
        <f t="shared" si="295"/>
        <v>0.11799999999999999</v>
      </c>
    </row>
    <row r="4718" spans="1:75" x14ac:dyDescent="0.35">
      <c r="A4718">
        <v>69</v>
      </c>
      <c r="B4718" t="s">
        <v>1254</v>
      </c>
      <c r="C4718" t="s">
        <v>83</v>
      </c>
      <c r="D4718">
        <v>30</v>
      </c>
      <c r="E4718">
        <v>72.09</v>
      </c>
      <c r="F4718">
        <v>2019</v>
      </c>
      <c r="G4718">
        <v>3</v>
      </c>
      <c r="H4718">
        <v>64</v>
      </c>
      <c r="I4718">
        <v>29</v>
      </c>
      <c r="M4718">
        <v>0</v>
      </c>
      <c r="N4718">
        <v>0</v>
      </c>
      <c r="O4718">
        <v>0</v>
      </c>
      <c r="S4718">
        <v>0</v>
      </c>
      <c r="T4718">
        <v>-0.11</v>
      </c>
      <c r="U4718">
        <v>0.64</v>
      </c>
      <c r="V4718">
        <v>0.53</v>
      </c>
      <c r="Z4718">
        <v>24</v>
      </c>
      <c r="AA4718">
        <v>1</v>
      </c>
      <c r="AB4718">
        <v>5</v>
      </c>
      <c r="AC4718">
        <v>7</v>
      </c>
      <c r="AD4718">
        <v>74</v>
      </c>
      <c r="AF4718">
        <v>28</v>
      </c>
      <c r="AG4718">
        <v>11.48</v>
      </c>
      <c r="AH4718">
        <v>7.67</v>
      </c>
      <c r="AI4718">
        <v>13.81</v>
      </c>
      <c r="AJ4718">
        <v>0.26279999999999998</v>
      </c>
      <c r="AK4718">
        <v>0.1623</v>
      </c>
      <c r="AL4718">
        <v>1.83</v>
      </c>
      <c r="AM4718">
        <v>1.48</v>
      </c>
      <c r="AN4718">
        <v>16</v>
      </c>
      <c r="AO4718">
        <v>15</v>
      </c>
      <c r="AP4718">
        <v>10.8</v>
      </c>
      <c r="AQ4718">
        <v>12.4</v>
      </c>
      <c r="AR4718">
        <v>1.65</v>
      </c>
      <c r="AS4718">
        <v>1.69</v>
      </c>
      <c r="AT4718">
        <v>0.29799999999999999</v>
      </c>
      <c r="AU4718">
        <v>0.26800000000000002</v>
      </c>
      <c r="BN4718">
        <v>0</v>
      </c>
      <c r="BO4718">
        <v>0</v>
      </c>
      <c r="BT4718">
        <f t="shared" si="292"/>
        <v>0.26279999999999998</v>
      </c>
      <c r="BU4718">
        <f t="shared" si="293"/>
        <v>0.1623</v>
      </c>
      <c r="BV4718">
        <f t="shared" si="294"/>
        <v>0.29799999999999999</v>
      </c>
      <c r="BW4718">
        <f t="shared" si="295"/>
        <v>0.26800000000000002</v>
      </c>
    </row>
    <row r="4719" spans="1:75" x14ac:dyDescent="0.35">
      <c r="A4719">
        <v>70</v>
      </c>
      <c r="B4719" t="s">
        <v>1037</v>
      </c>
      <c r="C4719" t="s">
        <v>70</v>
      </c>
      <c r="D4719">
        <v>29</v>
      </c>
      <c r="E4719">
        <v>72.739999999999995</v>
      </c>
      <c r="F4719">
        <v>2019</v>
      </c>
      <c r="G4719">
        <v>2</v>
      </c>
      <c r="H4719">
        <v>39</v>
      </c>
      <c r="I4719">
        <v>125</v>
      </c>
      <c r="M4719">
        <v>0</v>
      </c>
      <c r="N4719">
        <v>0</v>
      </c>
      <c r="O4719">
        <v>0</v>
      </c>
      <c r="S4719">
        <v>3</v>
      </c>
      <c r="T4719">
        <v>0.32</v>
      </c>
      <c r="U4719">
        <v>-0.25</v>
      </c>
      <c r="V4719">
        <v>7.0000000000000007E-2</v>
      </c>
      <c r="Z4719">
        <v>26</v>
      </c>
      <c r="AA4719">
        <v>3</v>
      </c>
      <c r="AB4719">
        <v>73</v>
      </c>
      <c r="AC4719">
        <v>7</v>
      </c>
      <c r="AD4719">
        <v>51</v>
      </c>
      <c r="AF4719">
        <v>17</v>
      </c>
      <c r="AG4719">
        <v>12.1</v>
      </c>
      <c r="AH4719">
        <v>9.67</v>
      </c>
      <c r="AI4719">
        <v>1.59</v>
      </c>
      <c r="AJ4719">
        <v>6.8599999999999994E-2</v>
      </c>
      <c r="AK4719">
        <v>5.4800000000000001E-2</v>
      </c>
      <c r="AL4719">
        <v>0.93</v>
      </c>
      <c r="AM4719">
        <v>1.06</v>
      </c>
      <c r="AN4719">
        <v>16</v>
      </c>
      <c r="AO4719">
        <v>14</v>
      </c>
      <c r="AP4719">
        <v>1.3</v>
      </c>
      <c r="AQ4719">
        <v>-1.3</v>
      </c>
      <c r="AR4719">
        <v>1.61</v>
      </c>
      <c r="AS4719">
        <v>1.61</v>
      </c>
      <c r="AT4719">
        <v>5.2999999999999999E-2</v>
      </c>
      <c r="AU4719">
        <v>6.3E-2</v>
      </c>
      <c r="BN4719">
        <v>0</v>
      </c>
      <c r="BO4719">
        <v>0</v>
      </c>
      <c r="BT4719">
        <f t="shared" si="292"/>
        <v>6.8599999999999994E-2</v>
      </c>
      <c r="BU4719">
        <f t="shared" si="293"/>
        <v>5.4800000000000001E-2</v>
      </c>
      <c r="BV4719">
        <f t="shared" si="294"/>
        <v>5.2999999999999999E-2</v>
      </c>
      <c r="BW4719">
        <f t="shared" si="295"/>
        <v>6.3E-2</v>
      </c>
    </row>
    <row r="4720" spans="1:75" x14ac:dyDescent="0.35">
      <c r="A4720">
        <v>71</v>
      </c>
      <c r="B4720" t="s">
        <v>205</v>
      </c>
      <c r="C4720" t="s">
        <v>79</v>
      </c>
      <c r="D4720">
        <v>6</v>
      </c>
      <c r="E4720">
        <v>74.64</v>
      </c>
      <c r="F4720">
        <v>2019</v>
      </c>
      <c r="G4720">
        <v>1</v>
      </c>
      <c r="H4720">
        <v>10</v>
      </c>
      <c r="I4720">
        <v>12</v>
      </c>
      <c r="M4720">
        <v>1</v>
      </c>
      <c r="N4720">
        <v>1</v>
      </c>
      <c r="O4720">
        <v>2</v>
      </c>
      <c r="S4720">
        <v>11</v>
      </c>
      <c r="T4720">
        <v>0.63</v>
      </c>
      <c r="U4720">
        <v>0.13</v>
      </c>
      <c r="V4720">
        <v>0.76</v>
      </c>
      <c r="Z4720">
        <v>34</v>
      </c>
      <c r="AA4720">
        <v>1</v>
      </c>
      <c r="AB4720">
        <v>3</v>
      </c>
      <c r="AC4720">
        <v>7</v>
      </c>
      <c r="AD4720">
        <v>13</v>
      </c>
      <c r="AE4720">
        <v>85</v>
      </c>
      <c r="AF4720">
        <v>2</v>
      </c>
      <c r="AG4720">
        <v>26.46</v>
      </c>
      <c r="AH4720">
        <v>21.82</v>
      </c>
      <c r="AI4720">
        <v>21.15</v>
      </c>
      <c r="AJ4720" t="s">
        <v>1710</v>
      </c>
      <c r="AK4720" t="s">
        <v>1710</v>
      </c>
      <c r="AN4720">
        <v>16</v>
      </c>
      <c r="AO4720">
        <v>15</v>
      </c>
      <c r="AT4720" t="s">
        <v>1710</v>
      </c>
      <c r="AU4720" t="s">
        <v>1710</v>
      </c>
      <c r="AV4720">
        <v>8.9</v>
      </c>
      <c r="AW4720">
        <v>8.6999999999999993</v>
      </c>
      <c r="AX4720" s="2">
        <v>0.03</v>
      </c>
      <c r="AY4720" s="2">
        <v>3.7999999999999999E-2</v>
      </c>
      <c r="AZ4720">
        <v>8.1</v>
      </c>
      <c r="BA4720">
        <v>7.3</v>
      </c>
      <c r="BB4720">
        <v>14.4</v>
      </c>
      <c r="BC4720">
        <v>14.8</v>
      </c>
      <c r="BD4720">
        <v>8.4</v>
      </c>
      <c r="BE4720">
        <v>7.8</v>
      </c>
      <c r="BF4720">
        <v>7.4</v>
      </c>
      <c r="BG4720">
        <v>6.3</v>
      </c>
      <c r="BH4720">
        <v>1</v>
      </c>
      <c r="BI4720">
        <v>1.5</v>
      </c>
      <c r="BJ4720">
        <v>608</v>
      </c>
      <c r="BK4720">
        <v>616</v>
      </c>
      <c r="BL4720" s="2">
        <v>5.7599999999999998E-2</v>
      </c>
      <c r="BM4720" t="e">
        <v>#N/A</v>
      </c>
      <c r="BN4720">
        <v>0</v>
      </c>
      <c r="BO4720">
        <v>0</v>
      </c>
      <c r="BT4720" t="str">
        <f t="shared" si="292"/>
        <v/>
      </c>
      <c r="BU4720" t="str">
        <f t="shared" si="293"/>
        <v/>
      </c>
      <c r="BV4720" t="str">
        <f t="shared" si="294"/>
        <v/>
      </c>
      <c r="BW4720" t="str">
        <f t="shared" si="295"/>
        <v/>
      </c>
    </row>
    <row r="4721" spans="1:75" x14ac:dyDescent="0.35">
      <c r="A4721">
        <v>72</v>
      </c>
      <c r="B4721" t="s">
        <v>1282</v>
      </c>
      <c r="C4721" t="s">
        <v>83</v>
      </c>
      <c r="D4721">
        <v>31</v>
      </c>
      <c r="E4721">
        <v>76.62</v>
      </c>
      <c r="F4721">
        <v>2019</v>
      </c>
      <c r="G4721">
        <v>3</v>
      </c>
      <c r="H4721">
        <v>41</v>
      </c>
      <c r="I4721">
        <v>20</v>
      </c>
      <c r="M4721">
        <v>0</v>
      </c>
      <c r="N4721">
        <v>1</v>
      </c>
      <c r="O4721">
        <v>1</v>
      </c>
      <c r="S4721">
        <v>1</v>
      </c>
      <c r="T4721">
        <v>0.06</v>
      </c>
      <c r="U4721">
        <v>0.69</v>
      </c>
      <c r="V4721">
        <v>0.75</v>
      </c>
      <c r="Z4721">
        <v>26</v>
      </c>
      <c r="AA4721">
        <v>8</v>
      </c>
      <c r="AB4721">
        <v>300</v>
      </c>
      <c r="AC4721">
        <v>7</v>
      </c>
      <c r="AD4721">
        <v>64</v>
      </c>
      <c r="AF4721">
        <v>37</v>
      </c>
      <c r="AG4721">
        <v>11.46</v>
      </c>
      <c r="AH4721">
        <v>10.01</v>
      </c>
      <c r="AI4721">
        <v>14.01</v>
      </c>
      <c r="AJ4721">
        <v>0.1883</v>
      </c>
      <c r="AK4721">
        <v>0.19489999999999999</v>
      </c>
      <c r="AL4721">
        <v>1.72</v>
      </c>
      <c r="AM4721">
        <v>1.37</v>
      </c>
      <c r="AN4721">
        <v>14</v>
      </c>
      <c r="AO4721">
        <v>16</v>
      </c>
      <c r="AP4721">
        <v>17.3</v>
      </c>
      <c r="AQ4721">
        <v>15.8</v>
      </c>
      <c r="AR4721">
        <v>1.85</v>
      </c>
      <c r="AS4721">
        <v>1.74</v>
      </c>
      <c r="AT4721">
        <v>0.23499999999999999</v>
      </c>
      <c r="AU4721">
        <v>0.19500000000000001</v>
      </c>
      <c r="BN4721">
        <v>0</v>
      </c>
      <c r="BO4721">
        <v>0</v>
      </c>
      <c r="BT4721">
        <f t="shared" si="292"/>
        <v>0.1883</v>
      </c>
      <c r="BU4721">
        <f t="shared" si="293"/>
        <v>0.19489999999999999</v>
      </c>
      <c r="BV4721">
        <f t="shared" si="294"/>
        <v>0.23499999999999999</v>
      </c>
      <c r="BW4721">
        <f t="shared" si="295"/>
        <v>0.19500000000000001</v>
      </c>
    </row>
    <row r="4722" spans="1:75" x14ac:dyDescent="0.35">
      <c r="A4722">
        <v>73</v>
      </c>
      <c r="B4722" t="s">
        <v>1496</v>
      </c>
      <c r="C4722" t="s">
        <v>70</v>
      </c>
      <c r="D4722">
        <v>30</v>
      </c>
      <c r="E4722">
        <v>76.650000000000006</v>
      </c>
      <c r="F4722">
        <v>2019</v>
      </c>
      <c r="G4722">
        <v>2</v>
      </c>
      <c r="H4722">
        <v>15</v>
      </c>
      <c r="I4722">
        <v>23</v>
      </c>
      <c r="M4722">
        <v>1</v>
      </c>
      <c r="N4722">
        <v>1</v>
      </c>
      <c r="O4722">
        <v>2</v>
      </c>
      <c r="S4722">
        <v>0</v>
      </c>
      <c r="T4722">
        <v>0.42</v>
      </c>
      <c r="U4722">
        <v>0.47</v>
      </c>
      <c r="V4722">
        <v>0.89</v>
      </c>
      <c r="Z4722">
        <v>22</v>
      </c>
      <c r="AA4722">
        <v>2</v>
      </c>
      <c r="AB4722">
        <v>53</v>
      </c>
      <c r="AC4722">
        <v>7</v>
      </c>
      <c r="AD4722">
        <v>8</v>
      </c>
      <c r="AH4722">
        <v>13.67</v>
      </c>
      <c r="AI4722">
        <v>14.2</v>
      </c>
      <c r="AJ4722" t="s">
        <v>1710</v>
      </c>
      <c r="AK4722">
        <v>0.1144</v>
      </c>
      <c r="AM4722">
        <v>1.61</v>
      </c>
      <c r="AO4722">
        <v>16</v>
      </c>
      <c r="AQ4722">
        <v>2</v>
      </c>
      <c r="AR4722">
        <v>1.92</v>
      </c>
      <c r="AS4722">
        <v>1.92</v>
      </c>
      <c r="AT4722" t="s">
        <v>1710</v>
      </c>
      <c r="AU4722">
        <v>4.9000000000000002E-2</v>
      </c>
      <c r="BN4722">
        <v>0</v>
      </c>
      <c r="BO4722">
        <v>0</v>
      </c>
      <c r="BT4722" t="str">
        <f t="shared" si="292"/>
        <v/>
      </c>
      <c r="BU4722">
        <f t="shared" si="293"/>
        <v>0.1144</v>
      </c>
      <c r="BV4722" t="str">
        <f t="shared" si="294"/>
        <v/>
      </c>
      <c r="BW4722">
        <f t="shared" si="295"/>
        <v>4.9000000000000002E-2</v>
      </c>
    </row>
    <row r="4723" spans="1:75" x14ac:dyDescent="0.35">
      <c r="A4723">
        <v>74</v>
      </c>
      <c r="B4723" t="s">
        <v>739</v>
      </c>
      <c r="C4723" t="s">
        <v>79</v>
      </c>
      <c r="D4723">
        <v>7</v>
      </c>
      <c r="E4723">
        <v>77.650000000000006</v>
      </c>
      <c r="F4723">
        <v>2019</v>
      </c>
      <c r="G4723">
        <v>1</v>
      </c>
      <c r="H4723">
        <v>3</v>
      </c>
      <c r="I4723">
        <v>6</v>
      </c>
      <c r="M4723">
        <v>1</v>
      </c>
      <c r="N4723">
        <v>1</v>
      </c>
      <c r="O4723">
        <v>2</v>
      </c>
      <c r="S4723">
        <v>6</v>
      </c>
      <c r="T4723">
        <v>1.25</v>
      </c>
      <c r="U4723">
        <v>1.35</v>
      </c>
      <c r="V4723">
        <v>2.6</v>
      </c>
      <c r="Z4723">
        <v>31</v>
      </c>
      <c r="AA4723">
        <v>3</v>
      </c>
      <c r="AB4723">
        <v>75</v>
      </c>
      <c r="AC4723">
        <v>7</v>
      </c>
      <c r="AD4723">
        <v>6</v>
      </c>
      <c r="AF4723">
        <v>7</v>
      </c>
      <c r="AG4723">
        <v>23.22</v>
      </c>
      <c r="AH4723">
        <v>24.54</v>
      </c>
      <c r="AI4723">
        <v>27.86</v>
      </c>
      <c r="AJ4723" t="s">
        <v>1710</v>
      </c>
      <c r="AK4723" t="s">
        <v>1710</v>
      </c>
      <c r="AN4723">
        <v>16</v>
      </c>
      <c r="AO4723">
        <v>16</v>
      </c>
      <c r="AT4723" t="s">
        <v>1710</v>
      </c>
      <c r="AU4723" t="s">
        <v>1710</v>
      </c>
      <c r="AV4723">
        <v>9.9</v>
      </c>
      <c r="AW4723">
        <v>9.9</v>
      </c>
      <c r="AX4723" s="2">
        <v>2.9000000000000001E-2</v>
      </c>
      <c r="AY4723" s="2">
        <v>1.7000000000000001E-2</v>
      </c>
      <c r="AZ4723">
        <v>8.1</v>
      </c>
      <c r="BA4723">
        <v>8</v>
      </c>
      <c r="BB4723">
        <v>16.3</v>
      </c>
      <c r="BC4723">
        <v>13.9</v>
      </c>
      <c r="BD4723">
        <v>8.6</v>
      </c>
      <c r="BE4723">
        <v>8.3000000000000007</v>
      </c>
      <c r="BF4723">
        <v>6.9</v>
      </c>
      <c r="BG4723">
        <v>7.2</v>
      </c>
      <c r="BH4723">
        <v>1.7</v>
      </c>
      <c r="BI4723">
        <v>1.1000000000000001</v>
      </c>
      <c r="BJ4723">
        <v>427</v>
      </c>
      <c r="BK4723">
        <v>516</v>
      </c>
      <c r="BL4723" s="2">
        <v>8.2000000000000003E-2</v>
      </c>
      <c r="BM4723" t="e">
        <v>#N/A</v>
      </c>
      <c r="BN4723">
        <v>1</v>
      </c>
      <c r="BO4723">
        <v>2</v>
      </c>
      <c r="BT4723" t="str">
        <f t="shared" si="292"/>
        <v/>
      </c>
      <c r="BU4723" t="str">
        <f t="shared" si="293"/>
        <v/>
      </c>
      <c r="BV4723" t="str">
        <f t="shared" si="294"/>
        <v/>
      </c>
      <c r="BW4723" t="str">
        <f t="shared" si="295"/>
        <v/>
      </c>
    </row>
    <row r="4724" spans="1:75" x14ac:dyDescent="0.35">
      <c r="A4724">
        <v>75</v>
      </c>
      <c r="B4724" t="s">
        <v>1172</v>
      </c>
      <c r="C4724" t="s">
        <v>79</v>
      </c>
      <c r="D4724">
        <v>8</v>
      </c>
      <c r="E4724">
        <v>79.22</v>
      </c>
      <c r="F4724">
        <v>2019</v>
      </c>
      <c r="G4724">
        <v>1</v>
      </c>
      <c r="H4724">
        <v>7</v>
      </c>
      <c r="I4724">
        <v>22</v>
      </c>
      <c r="M4724">
        <v>1</v>
      </c>
      <c r="N4724">
        <v>0</v>
      </c>
      <c r="O4724">
        <v>1</v>
      </c>
      <c r="S4724">
        <v>3</v>
      </c>
      <c r="T4724">
        <v>0.44</v>
      </c>
      <c r="U4724">
        <v>0.09</v>
      </c>
      <c r="V4724">
        <v>0.53</v>
      </c>
      <c r="Z4724">
        <v>27</v>
      </c>
      <c r="AA4724">
        <v>1</v>
      </c>
      <c r="AB4724">
        <v>2</v>
      </c>
      <c r="AC4724">
        <v>7</v>
      </c>
      <c r="AD4724">
        <v>9</v>
      </c>
      <c r="AF4724">
        <v>21</v>
      </c>
      <c r="AG4724">
        <v>22.21</v>
      </c>
      <c r="AH4724">
        <v>21.24</v>
      </c>
      <c r="AI4724">
        <v>19.03</v>
      </c>
      <c r="AJ4724" t="s">
        <v>1710</v>
      </c>
      <c r="AK4724" t="s">
        <v>1710</v>
      </c>
      <c r="AN4724">
        <v>11</v>
      </c>
      <c r="AO4724">
        <v>16</v>
      </c>
      <c r="AT4724" t="s">
        <v>1710</v>
      </c>
      <c r="AU4724" t="s">
        <v>1710</v>
      </c>
      <c r="AV4724">
        <v>8</v>
      </c>
      <c r="AW4724">
        <v>8.5</v>
      </c>
      <c r="AX4724" s="2">
        <v>3.4000000000000002E-2</v>
      </c>
      <c r="AY4724" s="2">
        <v>3.5000000000000003E-2</v>
      </c>
      <c r="AZ4724">
        <v>7.7</v>
      </c>
      <c r="BA4724">
        <v>6.7</v>
      </c>
      <c r="BB4724">
        <v>13.5</v>
      </c>
      <c r="BC4724">
        <v>10.7</v>
      </c>
      <c r="BD4724">
        <v>8.1</v>
      </c>
      <c r="BE4724">
        <v>6.9</v>
      </c>
      <c r="BF4724">
        <v>6.2</v>
      </c>
      <c r="BG4724">
        <v>6.1</v>
      </c>
      <c r="BH4724">
        <v>1.9</v>
      </c>
      <c r="BI4724">
        <v>0.8</v>
      </c>
      <c r="BJ4724">
        <v>401</v>
      </c>
      <c r="BK4724">
        <v>607</v>
      </c>
      <c r="BL4724" s="2">
        <v>5.2400000000000002E-2</v>
      </c>
      <c r="BM4724" t="e">
        <v>#N/A</v>
      </c>
      <c r="BN4724">
        <v>0</v>
      </c>
      <c r="BO4724">
        <v>0</v>
      </c>
      <c r="BT4724" t="str">
        <f t="shared" si="292"/>
        <v/>
      </c>
      <c r="BU4724" t="str">
        <f t="shared" si="293"/>
        <v/>
      </c>
      <c r="BV4724" t="str">
        <f t="shared" si="294"/>
        <v/>
      </c>
      <c r="BW4724" t="str">
        <f t="shared" si="295"/>
        <v/>
      </c>
    </row>
    <row r="4725" spans="1:75" x14ac:dyDescent="0.35">
      <c r="A4725">
        <v>76</v>
      </c>
      <c r="B4725" t="s">
        <v>919</v>
      </c>
      <c r="C4725" t="s">
        <v>83</v>
      </c>
      <c r="D4725">
        <v>32</v>
      </c>
      <c r="E4725">
        <v>80.739999999999995</v>
      </c>
      <c r="F4725">
        <v>2019</v>
      </c>
      <c r="G4725">
        <v>3</v>
      </c>
      <c r="H4725">
        <v>50</v>
      </c>
      <c r="I4725">
        <v>87</v>
      </c>
      <c r="M4725">
        <v>0</v>
      </c>
      <c r="N4725">
        <v>0</v>
      </c>
      <c r="O4725">
        <v>0</v>
      </c>
      <c r="S4725">
        <v>1</v>
      </c>
      <c r="T4725">
        <v>0.28000000000000003</v>
      </c>
      <c r="U4725">
        <v>-0.06</v>
      </c>
      <c r="V4725">
        <v>0.22</v>
      </c>
      <c r="Z4725">
        <v>26</v>
      </c>
      <c r="AA4725">
        <v>1</v>
      </c>
      <c r="AB4725">
        <v>4</v>
      </c>
      <c r="AC4725">
        <v>7</v>
      </c>
      <c r="AD4725">
        <v>67</v>
      </c>
      <c r="AF4725">
        <v>63</v>
      </c>
      <c r="AG4725">
        <v>11.51</v>
      </c>
      <c r="AH4725">
        <v>9.89</v>
      </c>
      <c r="AI4725">
        <v>9.0399999999999991</v>
      </c>
      <c r="AJ4725">
        <v>8.9800000000000005E-2</v>
      </c>
      <c r="AK4725">
        <v>0.1651</v>
      </c>
      <c r="AL4725">
        <v>1.81</v>
      </c>
      <c r="AM4725">
        <v>1.46</v>
      </c>
      <c r="AN4725">
        <v>10</v>
      </c>
      <c r="AO4725">
        <v>14</v>
      </c>
      <c r="AP4725">
        <v>8.9</v>
      </c>
      <c r="AQ4725">
        <v>9.8000000000000007</v>
      </c>
      <c r="AR4725">
        <v>2.0699999999999998</v>
      </c>
      <c r="AS4725">
        <v>1.56</v>
      </c>
      <c r="AT4725">
        <v>0.39300000000000002</v>
      </c>
      <c r="AU4725">
        <v>0.55300000000000005</v>
      </c>
      <c r="BN4725">
        <v>0</v>
      </c>
      <c r="BO4725">
        <v>0</v>
      </c>
      <c r="BT4725">
        <f t="shared" si="292"/>
        <v>8.9800000000000005E-2</v>
      </c>
      <c r="BU4725">
        <f t="shared" si="293"/>
        <v>0.1651</v>
      </c>
      <c r="BV4725">
        <f t="shared" si="294"/>
        <v>0.39300000000000002</v>
      </c>
      <c r="BW4725">
        <f t="shared" si="295"/>
        <v>0.55300000000000005</v>
      </c>
    </row>
    <row r="4726" spans="1:75" x14ac:dyDescent="0.35">
      <c r="A4726">
        <v>77</v>
      </c>
      <c r="B4726" t="s">
        <v>1166</v>
      </c>
      <c r="C4726" t="s">
        <v>70</v>
      </c>
      <c r="D4726">
        <v>31</v>
      </c>
      <c r="E4726">
        <v>80.89</v>
      </c>
      <c r="F4726">
        <v>2019</v>
      </c>
      <c r="G4726">
        <v>2</v>
      </c>
      <c r="H4726">
        <v>17</v>
      </c>
      <c r="I4726">
        <v>15</v>
      </c>
      <c r="M4726">
        <v>1</v>
      </c>
      <c r="N4726">
        <v>1</v>
      </c>
      <c r="O4726">
        <v>2</v>
      </c>
      <c r="S4726">
        <v>1</v>
      </c>
      <c r="T4726">
        <v>0.35</v>
      </c>
      <c r="U4726">
        <v>0.7</v>
      </c>
      <c r="V4726">
        <v>1.05</v>
      </c>
      <c r="Z4726">
        <v>25</v>
      </c>
      <c r="AA4726">
        <v>3</v>
      </c>
      <c r="AB4726">
        <v>73</v>
      </c>
      <c r="AC4726">
        <v>7</v>
      </c>
      <c r="AD4726">
        <v>17</v>
      </c>
      <c r="AF4726">
        <v>14</v>
      </c>
      <c r="AG4726">
        <v>13.01</v>
      </c>
      <c r="AH4726">
        <v>15.3</v>
      </c>
      <c r="AI4726">
        <v>12.95</v>
      </c>
      <c r="AJ4726">
        <v>0.16059999999999999</v>
      </c>
      <c r="AK4726">
        <v>0.11940000000000001</v>
      </c>
      <c r="AL4726">
        <v>1.59</v>
      </c>
      <c r="AM4726">
        <v>1.1100000000000001</v>
      </c>
      <c r="AN4726">
        <v>16</v>
      </c>
      <c r="AO4726">
        <v>14</v>
      </c>
      <c r="AP4726">
        <v>2.1</v>
      </c>
      <c r="AQ4726">
        <v>-0.5</v>
      </c>
      <c r="AR4726">
        <v>1.29</v>
      </c>
      <c r="AS4726">
        <v>1.29</v>
      </c>
      <c r="AT4726">
        <v>5.3999999999999999E-2</v>
      </c>
      <c r="AU4726">
        <v>0.06</v>
      </c>
      <c r="BN4726">
        <v>0</v>
      </c>
      <c r="BO4726">
        <v>0</v>
      </c>
      <c r="BT4726">
        <f t="shared" si="292"/>
        <v>0.16059999999999999</v>
      </c>
      <c r="BU4726">
        <f t="shared" si="293"/>
        <v>0.11940000000000001</v>
      </c>
      <c r="BV4726">
        <f t="shared" si="294"/>
        <v>5.3999999999999999E-2</v>
      </c>
      <c r="BW4726">
        <f t="shared" si="295"/>
        <v>0.06</v>
      </c>
    </row>
    <row r="4727" spans="1:75" x14ac:dyDescent="0.35">
      <c r="A4727">
        <v>78</v>
      </c>
      <c r="B4727" t="s">
        <v>1153</v>
      </c>
      <c r="C4727" t="s">
        <v>83</v>
      </c>
      <c r="D4727">
        <v>33</v>
      </c>
      <c r="E4727">
        <v>83.07</v>
      </c>
      <c r="F4727">
        <v>2019</v>
      </c>
      <c r="G4727">
        <v>3</v>
      </c>
      <c r="H4727">
        <v>53</v>
      </c>
      <c r="I4727">
        <v>32</v>
      </c>
      <c r="M4727">
        <v>0</v>
      </c>
      <c r="N4727">
        <v>0</v>
      </c>
      <c r="O4727">
        <v>0</v>
      </c>
      <c r="S4727">
        <v>0</v>
      </c>
      <c r="T4727">
        <v>0.33</v>
      </c>
      <c r="U4727">
        <v>0.83</v>
      </c>
      <c r="V4727">
        <v>1.1599999999999999</v>
      </c>
      <c r="Z4727">
        <v>25</v>
      </c>
      <c r="AA4727">
        <v>1</v>
      </c>
      <c r="AB4727">
        <v>21</v>
      </c>
      <c r="AC4727">
        <v>7</v>
      </c>
      <c r="AD4727">
        <v>41</v>
      </c>
      <c r="AF4727">
        <v>69</v>
      </c>
      <c r="AG4727">
        <v>15.19</v>
      </c>
      <c r="AH4727">
        <v>12.18</v>
      </c>
      <c r="AI4727">
        <v>17.170000000000002</v>
      </c>
      <c r="AJ4727">
        <v>8.1600000000000006E-2</v>
      </c>
      <c r="AK4727">
        <v>0.13919999999999999</v>
      </c>
      <c r="AL4727">
        <v>2.2400000000000002</v>
      </c>
      <c r="AM4727">
        <v>2.0299999999999998</v>
      </c>
      <c r="AN4727">
        <v>7</v>
      </c>
      <c r="AO4727">
        <v>11</v>
      </c>
      <c r="AP4727">
        <v>15</v>
      </c>
      <c r="AQ4727">
        <v>14.7</v>
      </c>
      <c r="AR4727">
        <v>2.5299999999999998</v>
      </c>
      <c r="AS4727">
        <v>1.91</v>
      </c>
      <c r="AT4727">
        <v>0.224</v>
      </c>
      <c r="AU4727">
        <v>0.30499999999999999</v>
      </c>
      <c r="BN4727">
        <v>0</v>
      </c>
      <c r="BO4727">
        <v>0</v>
      </c>
      <c r="BT4727">
        <f t="shared" si="292"/>
        <v>8.1600000000000006E-2</v>
      </c>
      <c r="BU4727">
        <f t="shared" si="293"/>
        <v>0.13919999999999999</v>
      </c>
      <c r="BV4727">
        <f t="shared" si="294"/>
        <v>0.224</v>
      </c>
      <c r="BW4727">
        <f t="shared" si="295"/>
        <v>0.30499999999999999</v>
      </c>
    </row>
    <row r="4728" spans="1:75" x14ac:dyDescent="0.35">
      <c r="A4728">
        <v>79</v>
      </c>
      <c r="B4728" t="s">
        <v>1159</v>
      </c>
      <c r="C4728" t="s">
        <v>70</v>
      </c>
      <c r="D4728">
        <v>32</v>
      </c>
      <c r="E4728">
        <v>85.8</v>
      </c>
      <c r="F4728">
        <v>2019</v>
      </c>
      <c r="G4728">
        <v>2</v>
      </c>
      <c r="H4728">
        <v>43</v>
      </c>
      <c r="I4728">
        <v>92</v>
      </c>
      <c r="M4728">
        <v>0</v>
      </c>
      <c r="N4728">
        <v>0</v>
      </c>
      <c r="O4728">
        <v>0</v>
      </c>
      <c r="S4728">
        <v>3</v>
      </c>
      <c r="T4728">
        <v>0.39</v>
      </c>
      <c r="U4728">
        <v>0</v>
      </c>
      <c r="V4728">
        <v>0.39</v>
      </c>
      <c r="Z4728">
        <v>25</v>
      </c>
      <c r="AA4728">
        <v>5</v>
      </c>
      <c r="AB4728">
        <v>150</v>
      </c>
      <c r="AC4728">
        <v>8</v>
      </c>
      <c r="AD4728">
        <v>44</v>
      </c>
      <c r="AF4728">
        <v>20</v>
      </c>
      <c r="AG4728">
        <v>11.38</v>
      </c>
      <c r="AH4728">
        <v>12.38</v>
      </c>
      <c r="AI4728">
        <v>5.12</v>
      </c>
      <c r="AJ4728">
        <v>5.2600000000000001E-2</v>
      </c>
      <c r="AK4728">
        <v>2.4E-2</v>
      </c>
      <c r="AL4728">
        <v>0.69</v>
      </c>
      <c r="AM4728">
        <v>0.74</v>
      </c>
      <c r="AN4728">
        <v>16</v>
      </c>
      <c r="AO4728">
        <v>9</v>
      </c>
      <c r="AP4728">
        <v>0.2</v>
      </c>
      <c r="AQ4728">
        <v>-0.1</v>
      </c>
      <c r="AR4728">
        <v>1.76</v>
      </c>
      <c r="AS4728">
        <v>1.76</v>
      </c>
      <c r="AT4728">
        <v>6.0000000000000001E-3</v>
      </c>
      <c r="AU4728">
        <v>4.2000000000000003E-2</v>
      </c>
      <c r="BN4728">
        <v>0</v>
      </c>
      <c r="BO4728">
        <v>0</v>
      </c>
      <c r="BT4728">
        <f t="shared" si="292"/>
        <v>5.2600000000000001E-2</v>
      </c>
      <c r="BU4728">
        <f t="shared" si="293"/>
        <v>2.4E-2</v>
      </c>
      <c r="BV4728">
        <f t="shared" si="294"/>
        <v>6.0000000000000001E-3</v>
      </c>
      <c r="BW4728">
        <f t="shared" si="295"/>
        <v>4.2000000000000003E-2</v>
      </c>
    </row>
    <row r="4729" spans="1:75" x14ac:dyDescent="0.35">
      <c r="A4729">
        <v>80</v>
      </c>
      <c r="B4729" t="s">
        <v>1148</v>
      </c>
      <c r="C4729" t="s">
        <v>83</v>
      </c>
      <c r="D4729">
        <v>34</v>
      </c>
      <c r="E4729">
        <v>86.23</v>
      </c>
      <c r="F4729">
        <v>2019</v>
      </c>
      <c r="G4729">
        <v>3</v>
      </c>
      <c r="H4729">
        <v>49</v>
      </c>
      <c r="I4729">
        <v>44</v>
      </c>
      <c r="M4729">
        <v>0</v>
      </c>
      <c r="N4729">
        <v>0</v>
      </c>
      <c r="O4729">
        <v>0</v>
      </c>
      <c r="S4729">
        <v>0</v>
      </c>
      <c r="T4729">
        <v>0.04</v>
      </c>
      <c r="U4729">
        <v>0.04</v>
      </c>
      <c r="V4729">
        <v>0.08</v>
      </c>
      <c r="Z4729">
        <v>25</v>
      </c>
      <c r="AA4729">
        <v>2</v>
      </c>
      <c r="AB4729">
        <v>40</v>
      </c>
      <c r="AC4729">
        <v>8</v>
      </c>
      <c r="AD4729">
        <v>57</v>
      </c>
      <c r="AF4729">
        <v>31</v>
      </c>
      <c r="AG4729">
        <v>11.28</v>
      </c>
      <c r="AH4729">
        <v>13.98</v>
      </c>
      <c r="AI4729">
        <v>13.38</v>
      </c>
      <c r="AJ4729">
        <v>0.18579999999999999</v>
      </c>
      <c r="AK4729">
        <v>0.14929999999999999</v>
      </c>
      <c r="AL4729">
        <v>1.45</v>
      </c>
      <c r="AM4729">
        <v>1.48</v>
      </c>
      <c r="AN4729">
        <v>16</v>
      </c>
      <c r="AO4729">
        <v>10</v>
      </c>
      <c r="AP4729">
        <v>10.7</v>
      </c>
      <c r="AQ4729">
        <v>10.199999999999999</v>
      </c>
      <c r="AR4729">
        <v>1.74</v>
      </c>
      <c r="AS4729">
        <v>1.6</v>
      </c>
      <c r="AT4729">
        <v>0.58699999999999997</v>
      </c>
      <c r="AU4729">
        <v>0.46800000000000003</v>
      </c>
      <c r="BN4729">
        <v>0</v>
      </c>
      <c r="BO4729">
        <v>0</v>
      </c>
      <c r="BT4729">
        <f t="shared" si="292"/>
        <v>0.18579999999999999</v>
      </c>
      <c r="BU4729">
        <f t="shared" si="293"/>
        <v>0.14929999999999999</v>
      </c>
      <c r="BV4729">
        <f t="shared" si="294"/>
        <v>0.58699999999999997</v>
      </c>
      <c r="BW4729">
        <f t="shared" si="295"/>
        <v>0.46800000000000003</v>
      </c>
    </row>
    <row r="4730" spans="1:75" x14ac:dyDescent="0.35">
      <c r="A4730">
        <v>81</v>
      </c>
      <c r="B4730" t="s">
        <v>725</v>
      </c>
      <c r="C4730" t="s">
        <v>70</v>
      </c>
      <c r="D4730">
        <v>33</v>
      </c>
      <c r="E4730">
        <v>87.75</v>
      </c>
      <c r="F4730">
        <v>2019</v>
      </c>
      <c r="G4730">
        <v>2</v>
      </c>
      <c r="I4730">
        <v>149</v>
      </c>
      <c r="M4730">
        <v>0</v>
      </c>
      <c r="N4730">
        <v>0</v>
      </c>
      <c r="O4730">
        <v>0</v>
      </c>
      <c r="S4730">
        <v>5</v>
      </c>
      <c r="U4730">
        <v>-0.03</v>
      </c>
      <c r="V4730">
        <v>-0.03</v>
      </c>
      <c r="Z4730">
        <v>28</v>
      </c>
      <c r="AA4730">
        <v>4</v>
      </c>
      <c r="AB4730">
        <v>97</v>
      </c>
      <c r="AC4730">
        <v>8</v>
      </c>
      <c r="AF4730">
        <v>22</v>
      </c>
      <c r="AG4730">
        <v>12.47</v>
      </c>
      <c r="AI4730">
        <v>2.6</v>
      </c>
      <c r="AJ4730">
        <v>6.6000000000000003E-2</v>
      </c>
      <c r="AK4730" t="s">
        <v>1710</v>
      </c>
      <c r="AL4730">
        <v>0.59</v>
      </c>
      <c r="AN4730">
        <v>14</v>
      </c>
      <c r="AP4730">
        <v>0.8</v>
      </c>
      <c r="AT4730">
        <v>4.7E-2</v>
      </c>
      <c r="AU4730" t="s">
        <v>1710</v>
      </c>
      <c r="BN4730">
        <v>0</v>
      </c>
      <c r="BO4730">
        <v>0</v>
      </c>
      <c r="BT4730">
        <f t="shared" si="292"/>
        <v>6.6000000000000003E-2</v>
      </c>
      <c r="BU4730" t="str">
        <f t="shared" si="293"/>
        <v/>
      </c>
      <c r="BV4730">
        <f t="shared" si="294"/>
        <v>4.7E-2</v>
      </c>
      <c r="BW4730" t="str">
        <f t="shared" si="295"/>
        <v/>
      </c>
    </row>
    <row r="4731" spans="1:75" x14ac:dyDescent="0.35">
      <c r="A4731">
        <v>82</v>
      </c>
      <c r="B4731" t="s">
        <v>1169</v>
      </c>
      <c r="C4731" t="s">
        <v>79</v>
      </c>
      <c r="D4731">
        <v>9</v>
      </c>
      <c r="E4731">
        <v>89.11</v>
      </c>
      <c r="F4731">
        <v>2019</v>
      </c>
      <c r="G4731">
        <v>1</v>
      </c>
      <c r="H4731">
        <v>14</v>
      </c>
      <c r="I4731">
        <v>16</v>
      </c>
      <c r="M4731">
        <v>0</v>
      </c>
      <c r="N4731">
        <v>0</v>
      </c>
      <c r="O4731">
        <v>0</v>
      </c>
      <c r="S4731">
        <v>2</v>
      </c>
      <c r="T4731">
        <v>0.06</v>
      </c>
      <c r="U4731">
        <v>0.21</v>
      </c>
      <c r="V4731">
        <v>0.27</v>
      </c>
      <c r="Z4731">
        <v>25</v>
      </c>
      <c r="AA4731">
        <v>1</v>
      </c>
      <c r="AB4731">
        <v>1</v>
      </c>
      <c r="AC4731">
        <v>8</v>
      </c>
      <c r="AD4731">
        <v>18</v>
      </c>
      <c r="AF4731">
        <v>6</v>
      </c>
      <c r="AG4731">
        <v>23.52</v>
      </c>
      <c r="AH4731">
        <v>18.850000000000001</v>
      </c>
      <c r="AI4731">
        <v>19.059999999999999</v>
      </c>
      <c r="AJ4731" t="s">
        <v>1710</v>
      </c>
      <c r="AK4731" t="s">
        <v>1710</v>
      </c>
      <c r="AN4731">
        <v>16</v>
      </c>
      <c r="AO4731">
        <v>16</v>
      </c>
      <c r="AT4731" t="s">
        <v>1710</v>
      </c>
      <c r="AU4731" t="s">
        <v>1710</v>
      </c>
      <c r="AV4731">
        <v>9.3000000000000007</v>
      </c>
      <c r="AW4731">
        <v>8</v>
      </c>
      <c r="AX4731" s="2">
        <v>0.04</v>
      </c>
      <c r="AY4731" s="2">
        <v>3.7999999999999999E-2</v>
      </c>
      <c r="AZ4731">
        <v>8.4</v>
      </c>
      <c r="BA4731">
        <v>7.4</v>
      </c>
      <c r="BB4731">
        <v>15</v>
      </c>
      <c r="BC4731">
        <v>9.6999999999999993</v>
      </c>
      <c r="BD4731">
        <v>9.3000000000000007</v>
      </c>
      <c r="BE4731">
        <v>8.1999999999999993</v>
      </c>
      <c r="BF4731">
        <v>5.8</v>
      </c>
      <c r="BG4731">
        <v>5.7</v>
      </c>
      <c r="BH4731">
        <v>3.5</v>
      </c>
      <c r="BI4731">
        <v>2.5</v>
      </c>
      <c r="BJ4731">
        <v>561</v>
      </c>
      <c r="BK4731">
        <v>626</v>
      </c>
      <c r="BL4731" s="2">
        <v>5.7000000000000002E-2</v>
      </c>
      <c r="BM4731" t="e">
        <v>#N/A</v>
      </c>
      <c r="BN4731">
        <v>0</v>
      </c>
      <c r="BO4731">
        <v>0</v>
      </c>
      <c r="BT4731" t="str">
        <f t="shared" si="292"/>
        <v/>
      </c>
      <c r="BU4731" t="str">
        <f t="shared" si="293"/>
        <v/>
      </c>
      <c r="BV4731" t="str">
        <f t="shared" si="294"/>
        <v/>
      </c>
      <c r="BW4731" t="str">
        <f t="shared" si="295"/>
        <v/>
      </c>
    </row>
    <row r="4732" spans="1:75" x14ac:dyDescent="0.35">
      <c r="A4732">
        <v>83</v>
      </c>
      <c r="B4732" t="s">
        <v>1390</v>
      </c>
      <c r="C4732" t="s">
        <v>70</v>
      </c>
      <c r="D4732">
        <v>34</v>
      </c>
      <c r="E4732">
        <v>90.05</v>
      </c>
      <c r="F4732">
        <v>2019</v>
      </c>
      <c r="G4732">
        <v>2</v>
      </c>
      <c r="H4732">
        <v>4</v>
      </c>
      <c r="I4732">
        <v>26</v>
      </c>
      <c r="M4732">
        <v>1</v>
      </c>
      <c r="N4732">
        <v>0</v>
      </c>
      <c r="O4732">
        <v>1</v>
      </c>
      <c r="S4732">
        <v>1</v>
      </c>
      <c r="T4732">
        <v>1.45</v>
      </c>
      <c r="U4732">
        <v>0.48</v>
      </c>
      <c r="V4732">
        <v>1.93</v>
      </c>
      <c r="Z4732">
        <v>24</v>
      </c>
      <c r="AA4732">
        <v>8</v>
      </c>
      <c r="AB4732">
        <v>300</v>
      </c>
      <c r="AC4732">
        <v>8</v>
      </c>
      <c r="AD4732">
        <v>13</v>
      </c>
      <c r="AF4732">
        <v>24</v>
      </c>
      <c r="AG4732">
        <v>12.2</v>
      </c>
      <c r="AH4732">
        <v>19.559999999999999</v>
      </c>
      <c r="AI4732">
        <v>16.53</v>
      </c>
      <c r="AJ4732">
        <v>9.8900000000000002E-2</v>
      </c>
      <c r="AK4732">
        <v>0.19259999999999999</v>
      </c>
      <c r="AL4732">
        <v>2.13</v>
      </c>
      <c r="AM4732">
        <v>2.74</v>
      </c>
      <c r="AN4732">
        <v>14</v>
      </c>
      <c r="AO4732">
        <v>16</v>
      </c>
      <c r="AP4732">
        <v>0.7</v>
      </c>
      <c r="AQ4732">
        <v>1.2</v>
      </c>
      <c r="AR4732">
        <v>2.2999999999999998</v>
      </c>
      <c r="AS4732">
        <v>2.2999999999999998</v>
      </c>
      <c r="AT4732">
        <v>0.106</v>
      </c>
      <c r="AU4732">
        <v>0.125</v>
      </c>
      <c r="BN4732">
        <v>1</v>
      </c>
      <c r="BO4732">
        <v>1</v>
      </c>
      <c r="BT4732">
        <f t="shared" si="292"/>
        <v>9.8900000000000002E-2</v>
      </c>
      <c r="BU4732">
        <f t="shared" si="293"/>
        <v>0.19259999999999999</v>
      </c>
      <c r="BV4732">
        <f t="shared" si="294"/>
        <v>0.106</v>
      </c>
      <c r="BW4732">
        <f t="shared" si="295"/>
        <v>0.125</v>
      </c>
    </row>
    <row r="4733" spans="1:75" x14ac:dyDescent="0.35">
      <c r="A4733">
        <v>84</v>
      </c>
      <c r="B4733" t="s">
        <v>1351</v>
      </c>
      <c r="C4733" t="s">
        <v>70</v>
      </c>
      <c r="D4733">
        <v>35</v>
      </c>
      <c r="E4733">
        <v>90.26</v>
      </c>
      <c r="F4733">
        <v>2019</v>
      </c>
      <c r="G4733">
        <v>2</v>
      </c>
      <c r="H4733">
        <v>58</v>
      </c>
      <c r="I4733">
        <v>144</v>
      </c>
      <c r="M4733">
        <v>0</v>
      </c>
      <c r="N4733">
        <v>0</v>
      </c>
      <c r="O4733">
        <v>0</v>
      </c>
      <c r="S4733">
        <v>0</v>
      </c>
      <c r="T4733">
        <v>-0.1</v>
      </c>
      <c r="U4733">
        <v>0</v>
      </c>
      <c r="V4733">
        <v>-0.1</v>
      </c>
      <c r="Z4733">
        <v>23</v>
      </c>
      <c r="AA4733">
        <v>1</v>
      </c>
      <c r="AB4733">
        <v>27</v>
      </c>
      <c r="AC4733">
        <v>8</v>
      </c>
      <c r="AD4733">
        <v>56</v>
      </c>
      <c r="AF4733">
        <v>68</v>
      </c>
      <c r="AG4733">
        <v>6.4</v>
      </c>
      <c r="AH4733">
        <v>7.73</v>
      </c>
      <c r="AJ4733">
        <v>3.3700000000000001E-2</v>
      </c>
      <c r="AK4733">
        <v>1.9800000000000002E-2</v>
      </c>
      <c r="AL4733">
        <v>0.99</v>
      </c>
      <c r="AM4733">
        <v>1.32</v>
      </c>
      <c r="AN4733">
        <v>11</v>
      </c>
      <c r="AO4733">
        <v>10</v>
      </c>
      <c r="AP4733">
        <v>0.3</v>
      </c>
      <c r="AQ4733">
        <v>1.7</v>
      </c>
      <c r="AR4733">
        <v>2.23</v>
      </c>
      <c r="AS4733">
        <v>2.23</v>
      </c>
      <c r="AT4733">
        <v>0</v>
      </c>
      <c r="AU4733">
        <v>3.6999999999999998E-2</v>
      </c>
      <c r="BN4733">
        <v>0</v>
      </c>
      <c r="BO4733">
        <v>0</v>
      </c>
      <c r="BT4733">
        <f t="shared" si="292"/>
        <v>3.3700000000000001E-2</v>
      </c>
      <c r="BU4733">
        <f t="shared" si="293"/>
        <v>1.9800000000000002E-2</v>
      </c>
      <c r="BV4733">
        <f t="shared" si="294"/>
        <v>0</v>
      </c>
      <c r="BW4733">
        <f t="shared" si="295"/>
        <v>3.6999999999999998E-2</v>
      </c>
    </row>
    <row r="4734" spans="1:75" x14ac:dyDescent="0.35">
      <c r="A4734">
        <v>85</v>
      </c>
      <c r="B4734" t="s">
        <v>1358</v>
      </c>
      <c r="C4734" t="s">
        <v>83</v>
      </c>
      <c r="D4734">
        <v>35</v>
      </c>
      <c r="E4734">
        <v>90.95</v>
      </c>
      <c r="F4734">
        <v>2019</v>
      </c>
      <c r="G4734">
        <v>3</v>
      </c>
      <c r="H4734">
        <v>19</v>
      </c>
      <c r="I4734">
        <v>178</v>
      </c>
      <c r="M4734">
        <v>1</v>
      </c>
      <c r="N4734">
        <v>0</v>
      </c>
      <c r="O4734">
        <v>1</v>
      </c>
      <c r="S4734">
        <v>0</v>
      </c>
      <c r="T4734">
        <v>0.8</v>
      </c>
      <c r="V4734">
        <v>0.8</v>
      </c>
      <c r="Z4734">
        <v>24</v>
      </c>
      <c r="AA4734">
        <v>2</v>
      </c>
      <c r="AB4734">
        <v>40</v>
      </c>
      <c r="AC4734">
        <v>8</v>
      </c>
      <c r="AD4734">
        <v>15</v>
      </c>
      <c r="AF4734">
        <v>50</v>
      </c>
      <c r="AG4734">
        <v>8.52</v>
      </c>
      <c r="AH4734">
        <v>13.93</v>
      </c>
      <c r="AI4734">
        <v>9.6</v>
      </c>
      <c r="AJ4734">
        <v>0.158</v>
      </c>
      <c r="AK4734">
        <v>0.28050000000000003</v>
      </c>
      <c r="AL4734">
        <v>1.32</v>
      </c>
      <c r="AM4734">
        <v>2.08</v>
      </c>
      <c r="AN4734">
        <v>16</v>
      </c>
      <c r="AO4734">
        <v>16</v>
      </c>
      <c r="AP4734">
        <v>15.6</v>
      </c>
      <c r="AQ4734">
        <v>12.3</v>
      </c>
      <c r="AR4734">
        <v>1.73</v>
      </c>
      <c r="AS4734">
        <v>1.91</v>
      </c>
      <c r="AT4734">
        <v>0.16200000000000001</v>
      </c>
      <c r="AU4734">
        <v>0.188</v>
      </c>
      <c r="BN4734">
        <v>0</v>
      </c>
      <c r="BO4734">
        <v>0</v>
      </c>
      <c r="BT4734">
        <f t="shared" si="292"/>
        <v>0.158</v>
      </c>
      <c r="BU4734">
        <f t="shared" si="293"/>
        <v>0.28050000000000003</v>
      </c>
      <c r="BV4734">
        <f t="shared" si="294"/>
        <v>0.16200000000000001</v>
      </c>
      <c r="BW4734">
        <f t="shared" si="295"/>
        <v>0.188</v>
      </c>
    </row>
    <row r="4735" spans="1:75" x14ac:dyDescent="0.35">
      <c r="A4735">
        <v>86</v>
      </c>
      <c r="B4735" t="s">
        <v>469</v>
      </c>
      <c r="C4735" t="s">
        <v>116</v>
      </c>
      <c r="D4735">
        <v>7</v>
      </c>
      <c r="E4735">
        <v>91.35</v>
      </c>
      <c r="F4735">
        <v>2019</v>
      </c>
      <c r="G4735">
        <v>4</v>
      </c>
      <c r="H4735">
        <v>7</v>
      </c>
      <c r="I4735">
        <v>17</v>
      </c>
      <c r="M4735">
        <v>1</v>
      </c>
      <c r="N4735">
        <v>0</v>
      </c>
      <c r="O4735">
        <v>1</v>
      </c>
      <c r="S4735">
        <v>4</v>
      </c>
      <c r="T4735">
        <v>0.28000000000000003</v>
      </c>
      <c r="U4735">
        <v>0</v>
      </c>
      <c r="V4735">
        <v>0.28000000000000003</v>
      </c>
      <c r="Z4735">
        <v>32</v>
      </c>
      <c r="AA4735">
        <v>3</v>
      </c>
      <c r="AB4735">
        <v>89</v>
      </c>
      <c r="AC4735">
        <v>8</v>
      </c>
      <c r="AD4735">
        <v>18</v>
      </c>
      <c r="AF4735">
        <v>5</v>
      </c>
      <c r="AG4735">
        <v>12.1</v>
      </c>
      <c r="AH4735">
        <v>11.96</v>
      </c>
      <c r="AI4735">
        <v>8.6300000000000008</v>
      </c>
      <c r="AJ4735">
        <v>0.20580000000000001</v>
      </c>
      <c r="AK4735">
        <v>0.11550000000000001</v>
      </c>
      <c r="AL4735">
        <v>1.83</v>
      </c>
      <c r="AM4735">
        <v>2.0699999999999998</v>
      </c>
      <c r="AN4735">
        <v>16</v>
      </c>
      <c r="AO4735">
        <v>14</v>
      </c>
      <c r="AP4735">
        <v>8.6</v>
      </c>
      <c r="AQ4735">
        <v>11.4</v>
      </c>
      <c r="AR4735">
        <v>1.96</v>
      </c>
      <c r="AS4735">
        <v>2.7</v>
      </c>
      <c r="AT4735">
        <v>0.33100000000000002</v>
      </c>
      <c r="AU4735">
        <v>0.65300000000000002</v>
      </c>
      <c r="BN4735">
        <v>0</v>
      </c>
      <c r="BO4735">
        <v>0</v>
      </c>
      <c r="BT4735">
        <f t="shared" si="292"/>
        <v>0.20580000000000001</v>
      </c>
      <c r="BU4735">
        <f t="shared" si="293"/>
        <v>0.11550000000000001</v>
      </c>
      <c r="BV4735">
        <f t="shared" si="294"/>
        <v>0.33100000000000002</v>
      </c>
      <c r="BW4735">
        <f t="shared" si="295"/>
        <v>0.65300000000000002</v>
      </c>
    </row>
    <row r="4736" spans="1:75" x14ac:dyDescent="0.35">
      <c r="A4736">
        <v>87</v>
      </c>
      <c r="B4736" t="s">
        <v>926</v>
      </c>
      <c r="C4736" t="s">
        <v>116</v>
      </c>
      <c r="D4736">
        <v>8</v>
      </c>
      <c r="E4736">
        <v>92.06</v>
      </c>
      <c r="F4736">
        <v>2019</v>
      </c>
      <c r="G4736">
        <v>4</v>
      </c>
      <c r="H4736">
        <v>27</v>
      </c>
      <c r="I4736">
        <v>15</v>
      </c>
      <c r="M4736">
        <v>0</v>
      </c>
      <c r="N4736">
        <v>0</v>
      </c>
      <c r="O4736">
        <v>0</v>
      </c>
      <c r="S4736">
        <v>1</v>
      </c>
      <c r="T4736">
        <v>0</v>
      </c>
      <c r="U4736">
        <v>0.02</v>
      </c>
      <c r="V4736">
        <v>0.02</v>
      </c>
      <c r="Z4736">
        <v>26</v>
      </c>
      <c r="AA4736">
        <v>1</v>
      </c>
      <c r="AB4736">
        <v>10</v>
      </c>
      <c r="AC4736">
        <v>8</v>
      </c>
      <c r="AD4736">
        <v>23</v>
      </c>
      <c r="AF4736">
        <v>4</v>
      </c>
      <c r="AG4736">
        <v>14.01</v>
      </c>
      <c r="AH4736">
        <v>7.86</v>
      </c>
      <c r="AI4736">
        <v>9.4499999999999993</v>
      </c>
      <c r="AJ4736">
        <v>0.17560000000000001</v>
      </c>
      <c r="AK4736">
        <v>0.10730000000000001</v>
      </c>
      <c r="AL4736">
        <v>1.66</v>
      </c>
      <c r="AM4736">
        <v>1.78</v>
      </c>
      <c r="AN4736">
        <v>16</v>
      </c>
      <c r="AO4736">
        <v>11</v>
      </c>
      <c r="AP4736">
        <v>10.5</v>
      </c>
      <c r="AQ4736">
        <v>9.6999999999999993</v>
      </c>
      <c r="AR4736">
        <v>2.0299999999999998</v>
      </c>
      <c r="AS4736">
        <v>1.73</v>
      </c>
      <c r="AT4736">
        <v>0.57899999999999996</v>
      </c>
      <c r="AU4736">
        <v>0.61799999999999999</v>
      </c>
      <c r="BN4736">
        <v>0</v>
      </c>
      <c r="BO4736">
        <v>0</v>
      </c>
      <c r="BT4736">
        <f t="shared" si="292"/>
        <v>0.17560000000000001</v>
      </c>
      <c r="BU4736">
        <f t="shared" si="293"/>
        <v>0.10730000000000001</v>
      </c>
      <c r="BV4736">
        <f t="shared" si="294"/>
        <v>0.57899999999999996</v>
      </c>
      <c r="BW4736">
        <f t="shared" si="295"/>
        <v>0.61799999999999999</v>
      </c>
    </row>
    <row r="4737" spans="1:75" x14ac:dyDescent="0.35">
      <c r="A4737">
        <v>88</v>
      </c>
      <c r="B4737" t="s">
        <v>104</v>
      </c>
      <c r="C4737" t="s">
        <v>79</v>
      </c>
      <c r="D4737">
        <v>10</v>
      </c>
      <c r="E4737">
        <v>93.14</v>
      </c>
      <c r="F4737">
        <v>2019</v>
      </c>
      <c r="G4737">
        <v>1</v>
      </c>
      <c r="H4737">
        <v>21</v>
      </c>
      <c r="I4737">
        <v>21</v>
      </c>
      <c r="M4737">
        <v>0</v>
      </c>
      <c r="N4737">
        <v>0</v>
      </c>
      <c r="O4737">
        <v>0</v>
      </c>
      <c r="S4737">
        <v>16</v>
      </c>
      <c r="U4737">
        <v>0.31</v>
      </c>
      <c r="V4737">
        <v>0.31</v>
      </c>
      <c r="Z4737">
        <v>40</v>
      </c>
      <c r="AA4737">
        <v>2</v>
      </c>
      <c r="AB4737">
        <v>32</v>
      </c>
      <c r="AC4737">
        <v>8</v>
      </c>
      <c r="AD4737">
        <v>17</v>
      </c>
      <c r="AE4737">
        <v>17.3</v>
      </c>
      <c r="AF4737">
        <v>8</v>
      </c>
      <c r="AG4737">
        <v>24.53</v>
      </c>
      <c r="AH4737">
        <v>25.34</v>
      </c>
      <c r="AI4737">
        <v>21.79</v>
      </c>
      <c r="AJ4737" t="s">
        <v>1710</v>
      </c>
      <c r="AK4737" t="s">
        <v>1710</v>
      </c>
      <c r="AN4737">
        <v>15</v>
      </c>
      <c r="AO4737">
        <v>11</v>
      </c>
      <c r="AT4737" t="s">
        <v>1710</v>
      </c>
      <c r="AU4737" t="s">
        <v>1710</v>
      </c>
      <c r="AV4737">
        <v>7.6</v>
      </c>
      <c r="AW4737">
        <v>6.9</v>
      </c>
      <c r="AX4737" s="2">
        <v>2.1999999999999999E-2</v>
      </c>
      <c r="AY4737" s="2">
        <v>1.9E-2</v>
      </c>
      <c r="AZ4737">
        <v>8.1999999999999993</v>
      </c>
      <c r="BA4737">
        <v>7.9</v>
      </c>
      <c r="BB4737">
        <v>15.8</v>
      </c>
      <c r="BC4737">
        <v>13</v>
      </c>
      <c r="BD4737">
        <v>8.6999999999999993</v>
      </c>
      <c r="BE4737">
        <v>7.9</v>
      </c>
      <c r="BF4737">
        <v>6.4</v>
      </c>
      <c r="BG4737">
        <v>7.7</v>
      </c>
      <c r="BH4737">
        <v>2.2999999999999998</v>
      </c>
      <c r="BI4737">
        <v>0.2</v>
      </c>
      <c r="BJ4737">
        <v>489</v>
      </c>
      <c r="BK4737">
        <v>378</v>
      </c>
      <c r="BL4737" s="2">
        <v>6.54E-2</v>
      </c>
      <c r="BM4737" t="e">
        <v>#N/A</v>
      </c>
      <c r="BN4737">
        <v>0</v>
      </c>
      <c r="BO4737">
        <v>0</v>
      </c>
      <c r="BT4737" t="str">
        <f t="shared" si="292"/>
        <v/>
      </c>
      <c r="BU4737" t="str">
        <f t="shared" si="293"/>
        <v/>
      </c>
      <c r="BV4737" t="str">
        <f t="shared" si="294"/>
        <v/>
      </c>
      <c r="BW4737" t="str">
        <f t="shared" si="295"/>
        <v/>
      </c>
    </row>
    <row r="4738" spans="1:75" x14ac:dyDescent="0.35">
      <c r="A4738">
        <v>89</v>
      </c>
      <c r="B4738" t="s">
        <v>1379</v>
      </c>
      <c r="C4738" t="s">
        <v>83</v>
      </c>
      <c r="D4738">
        <v>36</v>
      </c>
      <c r="E4738">
        <v>93.97</v>
      </c>
      <c r="F4738">
        <v>2019</v>
      </c>
      <c r="G4738">
        <v>3</v>
      </c>
      <c r="H4738">
        <v>132</v>
      </c>
      <c r="I4738">
        <v>161</v>
      </c>
      <c r="M4738">
        <v>0</v>
      </c>
      <c r="N4738">
        <v>0</v>
      </c>
      <c r="O4738">
        <v>0</v>
      </c>
      <c r="S4738">
        <v>0</v>
      </c>
      <c r="T4738">
        <v>-0.62</v>
      </c>
      <c r="U4738">
        <v>0</v>
      </c>
      <c r="V4738">
        <v>-0.62</v>
      </c>
      <c r="Z4738">
        <v>24</v>
      </c>
      <c r="AA4738">
        <v>2</v>
      </c>
      <c r="AB4738">
        <v>44</v>
      </c>
      <c r="AC4738">
        <v>8</v>
      </c>
      <c r="AF4738">
        <v>71</v>
      </c>
      <c r="AG4738">
        <v>8.6300000000000008</v>
      </c>
      <c r="AH4738">
        <v>3.15</v>
      </c>
      <c r="AI4738">
        <v>2.93</v>
      </c>
      <c r="AJ4738">
        <v>8.4699999999999998E-2</v>
      </c>
      <c r="AK4738">
        <v>4.4999999999999998E-2</v>
      </c>
      <c r="AL4738">
        <v>1.79</v>
      </c>
      <c r="AM4738">
        <v>0.73</v>
      </c>
      <c r="AN4738">
        <v>12</v>
      </c>
      <c r="AO4738">
        <v>11</v>
      </c>
      <c r="AP4738">
        <v>12.1</v>
      </c>
      <c r="AQ4738">
        <v>8.8000000000000007</v>
      </c>
      <c r="AR4738">
        <v>2.59</v>
      </c>
      <c r="AS4738">
        <v>1.47</v>
      </c>
      <c r="AT4738">
        <v>0.38500000000000001</v>
      </c>
      <c r="AU4738">
        <v>0.43</v>
      </c>
      <c r="BN4738">
        <v>0</v>
      </c>
      <c r="BO4738">
        <v>0</v>
      </c>
      <c r="BT4738">
        <f t="shared" si="292"/>
        <v>8.4699999999999998E-2</v>
      </c>
      <c r="BU4738">
        <f t="shared" si="293"/>
        <v>4.4999999999999998E-2</v>
      </c>
      <c r="BV4738">
        <f t="shared" si="294"/>
        <v>0.38500000000000001</v>
      </c>
      <c r="BW4738">
        <f t="shared" si="295"/>
        <v>0.43</v>
      </c>
    </row>
    <row r="4739" spans="1:75" x14ac:dyDescent="0.35">
      <c r="A4739">
        <v>90</v>
      </c>
      <c r="B4739" t="s">
        <v>1261</v>
      </c>
      <c r="C4739" t="s">
        <v>116</v>
      </c>
      <c r="D4739">
        <v>9</v>
      </c>
      <c r="E4739">
        <v>94.81</v>
      </c>
      <c r="F4739">
        <v>2019</v>
      </c>
      <c r="G4739">
        <v>4</v>
      </c>
      <c r="H4739">
        <v>85</v>
      </c>
      <c r="I4739">
        <v>47</v>
      </c>
      <c r="M4739">
        <v>0</v>
      </c>
      <c r="N4739">
        <v>0</v>
      </c>
      <c r="O4739">
        <v>0</v>
      </c>
      <c r="S4739">
        <v>1</v>
      </c>
      <c r="T4739">
        <v>0</v>
      </c>
      <c r="U4739">
        <v>-0.03</v>
      </c>
      <c r="V4739">
        <v>-0.03</v>
      </c>
      <c r="Z4739">
        <v>23</v>
      </c>
      <c r="AA4739">
        <v>1</v>
      </c>
      <c r="AB4739">
        <v>29</v>
      </c>
      <c r="AC4739">
        <v>8</v>
      </c>
      <c r="AD4739">
        <v>29</v>
      </c>
      <c r="AF4739">
        <v>9</v>
      </c>
      <c r="AG4739">
        <v>8.99</v>
      </c>
      <c r="AH4739">
        <v>3.78</v>
      </c>
      <c r="AI4739">
        <v>4.0199999999999996</v>
      </c>
      <c r="AJ4739">
        <v>0.159</v>
      </c>
      <c r="AK4739">
        <v>2.0199999999999999E-2</v>
      </c>
      <c r="AL4739">
        <v>1.28</v>
      </c>
      <c r="AM4739">
        <v>0.79</v>
      </c>
      <c r="AN4739">
        <v>16</v>
      </c>
      <c r="AO4739">
        <v>4</v>
      </c>
      <c r="AP4739">
        <v>9</v>
      </c>
      <c r="AQ4739">
        <v>6.9</v>
      </c>
      <c r="AR4739">
        <v>1.73</v>
      </c>
      <c r="AS4739">
        <v>1.51</v>
      </c>
      <c r="AT4739">
        <v>0.2</v>
      </c>
      <c r="AU4739">
        <v>0.23899999999999999</v>
      </c>
      <c r="BN4739">
        <v>0</v>
      </c>
      <c r="BO4739">
        <v>0</v>
      </c>
      <c r="BT4739">
        <f t="shared" ref="BT4739:BT4802" si="296">IF(AJ4739="","",_xlfn.NUMBERVALUE(AJ4739))</f>
        <v>0.159</v>
      </c>
      <c r="BU4739">
        <f t="shared" ref="BU4739:BU4802" si="297">IF(AK4739="","",_xlfn.NUMBERVALUE(AK4739))</f>
        <v>2.0199999999999999E-2</v>
      </c>
      <c r="BV4739">
        <f t="shared" ref="BV4739:BV4802" si="298">IF(AT4739="","",_xlfn.NUMBERVALUE(AT4739))</f>
        <v>0.2</v>
      </c>
      <c r="BW4739">
        <f t="shared" ref="BW4739:BW4802" si="299">IF(AU4739="","",_xlfn.NUMBERVALUE(AU4739))</f>
        <v>0.23899999999999999</v>
      </c>
    </row>
    <row r="4740" spans="1:75" x14ac:dyDescent="0.35">
      <c r="A4740">
        <v>91</v>
      </c>
      <c r="B4740" t="s">
        <v>1255</v>
      </c>
      <c r="C4740" t="s">
        <v>70</v>
      </c>
      <c r="D4740">
        <v>36</v>
      </c>
      <c r="E4740">
        <v>94.94</v>
      </c>
      <c r="F4740">
        <v>2019</v>
      </c>
      <c r="G4740">
        <v>2</v>
      </c>
      <c r="H4740">
        <v>48</v>
      </c>
      <c r="I4740">
        <v>10</v>
      </c>
      <c r="M4740">
        <v>0</v>
      </c>
      <c r="N4740">
        <v>1</v>
      </c>
      <c r="O4740">
        <v>1</v>
      </c>
      <c r="S4740">
        <v>2</v>
      </c>
      <c r="T4740">
        <v>0.28000000000000003</v>
      </c>
      <c r="U4740">
        <v>0.75</v>
      </c>
      <c r="V4740">
        <v>1.03</v>
      </c>
      <c r="Z4740">
        <v>24</v>
      </c>
      <c r="AA4740">
        <v>3</v>
      </c>
      <c r="AB4740">
        <v>86</v>
      </c>
      <c r="AC4740">
        <v>8</v>
      </c>
      <c r="AD4740">
        <v>27</v>
      </c>
      <c r="AF4740">
        <v>12</v>
      </c>
      <c r="AG4740">
        <v>20.93</v>
      </c>
      <c r="AH4740">
        <v>12.58</v>
      </c>
      <c r="AI4740">
        <v>13.66</v>
      </c>
      <c r="AJ4740">
        <v>5.5899999999999998E-2</v>
      </c>
      <c r="AK4740">
        <v>8.6699999999999999E-2</v>
      </c>
      <c r="AL4740">
        <v>1.49</v>
      </c>
      <c r="AM4740">
        <v>1.5</v>
      </c>
      <c r="AN4740">
        <v>11</v>
      </c>
      <c r="AO4740">
        <v>8</v>
      </c>
      <c r="AP4740">
        <v>1.7</v>
      </c>
      <c r="AQ4740">
        <v>0.7</v>
      </c>
      <c r="AR4740">
        <v>1.66</v>
      </c>
      <c r="AS4740">
        <v>1.66</v>
      </c>
      <c r="AT4740">
        <v>3.7999999999999999E-2</v>
      </c>
      <c r="AU4740">
        <v>0.22500000000000001</v>
      </c>
      <c r="BN4740">
        <v>0</v>
      </c>
      <c r="BO4740">
        <v>1</v>
      </c>
      <c r="BT4740">
        <f t="shared" si="296"/>
        <v>5.5899999999999998E-2</v>
      </c>
      <c r="BU4740">
        <f t="shared" si="297"/>
        <v>8.6699999999999999E-2</v>
      </c>
      <c r="BV4740">
        <f t="shared" si="298"/>
        <v>3.7999999999999999E-2</v>
      </c>
      <c r="BW4740">
        <f t="shared" si="299"/>
        <v>0.22500000000000001</v>
      </c>
    </row>
    <row r="4741" spans="1:75" x14ac:dyDescent="0.35">
      <c r="A4741">
        <v>92</v>
      </c>
      <c r="B4741" t="s">
        <v>1360</v>
      </c>
      <c r="C4741" t="s">
        <v>83</v>
      </c>
      <c r="D4741">
        <v>37</v>
      </c>
      <c r="E4741">
        <v>96.57</v>
      </c>
      <c r="F4741">
        <v>2019</v>
      </c>
      <c r="G4741">
        <v>3</v>
      </c>
      <c r="H4741">
        <v>38</v>
      </c>
      <c r="I4741">
        <v>51</v>
      </c>
      <c r="M4741">
        <v>0</v>
      </c>
      <c r="N4741">
        <v>0</v>
      </c>
      <c r="O4741">
        <v>0</v>
      </c>
      <c r="S4741">
        <v>0</v>
      </c>
      <c r="T4741">
        <v>0.21</v>
      </c>
      <c r="U4741">
        <v>0.17</v>
      </c>
      <c r="V4741">
        <v>0.38</v>
      </c>
      <c r="Z4741">
        <v>23</v>
      </c>
      <c r="AA4741">
        <v>2</v>
      </c>
      <c r="AB4741">
        <v>47</v>
      </c>
      <c r="AC4741">
        <v>9</v>
      </c>
      <c r="AD4741">
        <v>37</v>
      </c>
      <c r="AF4741">
        <v>58</v>
      </c>
      <c r="AG4741">
        <v>10.29</v>
      </c>
      <c r="AH4741">
        <v>12.78</v>
      </c>
      <c r="AI4741">
        <v>10.46</v>
      </c>
      <c r="AJ4741">
        <v>0.14380000000000001</v>
      </c>
      <c r="AK4741">
        <v>0.1847</v>
      </c>
      <c r="AL4741">
        <v>1.72</v>
      </c>
      <c r="AM4741">
        <v>1.41</v>
      </c>
      <c r="AN4741">
        <v>12</v>
      </c>
      <c r="AO4741">
        <v>13</v>
      </c>
      <c r="AP4741">
        <v>10</v>
      </c>
      <c r="AQ4741">
        <v>9.6999999999999993</v>
      </c>
      <c r="AR4741">
        <v>1.85</v>
      </c>
      <c r="AS4741">
        <v>1.58</v>
      </c>
      <c r="AT4741">
        <v>0.308</v>
      </c>
      <c r="AU4741">
        <v>0.41599999999999998</v>
      </c>
      <c r="BN4741">
        <v>0</v>
      </c>
      <c r="BO4741">
        <v>0</v>
      </c>
      <c r="BT4741">
        <f t="shared" si="296"/>
        <v>0.14380000000000001</v>
      </c>
      <c r="BU4741">
        <f t="shared" si="297"/>
        <v>0.1847</v>
      </c>
      <c r="BV4741">
        <f t="shared" si="298"/>
        <v>0.308</v>
      </c>
      <c r="BW4741">
        <f t="shared" si="299"/>
        <v>0.41599999999999998</v>
      </c>
    </row>
    <row r="4742" spans="1:75" x14ac:dyDescent="0.35">
      <c r="A4742">
        <v>93</v>
      </c>
      <c r="B4742" t="s">
        <v>743</v>
      </c>
      <c r="C4742" t="s">
        <v>83</v>
      </c>
      <c r="D4742">
        <v>38</v>
      </c>
      <c r="E4742">
        <v>97.8</v>
      </c>
      <c r="F4742">
        <v>2019</v>
      </c>
      <c r="G4742">
        <v>3</v>
      </c>
      <c r="H4742">
        <v>28</v>
      </c>
      <c r="I4742">
        <v>18</v>
      </c>
      <c r="M4742">
        <v>0</v>
      </c>
      <c r="N4742">
        <v>1</v>
      </c>
      <c r="O4742">
        <v>1</v>
      </c>
      <c r="S4742">
        <v>1</v>
      </c>
      <c r="T4742">
        <v>0.86</v>
      </c>
      <c r="U4742">
        <v>0.38</v>
      </c>
      <c r="V4742">
        <v>1.24</v>
      </c>
      <c r="Z4742">
        <v>29</v>
      </c>
      <c r="AA4742">
        <v>5</v>
      </c>
      <c r="AB4742">
        <v>166</v>
      </c>
      <c r="AC4742">
        <v>9</v>
      </c>
      <c r="AD4742">
        <v>56</v>
      </c>
      <c r="AF4742">
        <v>62</v>
      </c>
      <c r="AG4742">
        <v>12.87</v>
      </c>
      <c r="AH4742">
        <v>14.92</v>
      </c>
      <c r="AI4742">
        <v>14.24</v>
      </c>
      <c r="AJ4742">
        <v>0.12139999999999999</v>
      </c>
      <c r="AK4742">
        <v>0.16850000000000001</v>
      </c>
      <c r="AL4742">
        <v>1.48</v>
      </c>
      <c r="AM4742">
        <v>1.53</v>
      </c>
      <c r="AN4742">
        <v>9</v>
      </c>
      <c r="AO4742">
        <v>13</v>
      </c>
      <c r="AP4742">
        <v>15.8</v>
      </c>
      <c r="AQ4742">
        <v>13.7</v>
      </c>
      <c r="AR4742">
        <v>1.96</v>
      </c>
      <c r="AS4742">
        <v>2.15</v>
      </c>
      <c r="AT4742">
        <v>0.16200000000000001</v>
      </c>
      <c r="AU4742">
        <v>0.34200000000000003</v>
      </c>
      <c r="BN4742">
        <v>0</v>
      </c>
      <c r="BO4742">
        <v>0</v>
      </c>
      <c r="BT4742">
        <f t="shared" si="296"/>
        <v>0.12139999999999999</v>
      </c>
      <c r="BU4742">
        <f t="shared" si="297"/>
        <v>0.16850000000000001</v>
      </c>
      <c r="BV4742">
        <f t="shared" si="298"/>
        <v>0.16200000000000001</v>
      </c>
      <c r="BW4742">
        <f t="shared" si="299"/>
        <v>0.34200000000000003</v>
      </c>
    </row>
    <row r="4743" spans="1:75" x14ac:dyDescent="0.35">
      <c r="A4743">
        <v>94</v>
      </c>
      <c r="B4743" t="s">
        <v>1383</v>
      </c>
      <c r="C4743" t="s">
        <v>1355</v>
      </c>
      <c r="D4743" t="s">
        <v>1497</v>
      </c>
      <c r="E4743">
        <v>98.85</v>
      </c>
      <c r="F4743">
        <v>2019</v>
      </c>
      <c r="G4743" t="e">
        <v>#N/A</v>
      </c>
      <c r="M4743" t="e">
        <v>#N/A</v>
      </c>
      <c r="N4743" t="e">
        <v>#N/A</v>
      </c>
      <c r="O4743" t="e">
        <v>#N/A</v>
      </c>
      <c r="V4743">
        <v>0</v>
      </c>
      <c r="Z4743" t="e">
        <v>#N/A</v>
      </c>
      <c r="AA4743">
        <v>8</v>
      </c>
      <c r="AB4743">
        <v>300</v>
      </c>
      <c r="AC4743">
        <v>9</v>
      </c>
      <c r="AG4743" t="e">
        <v>#N/A</v>
      </c>
      <c r="AH4743" t="e">
        <v>#N/A</v>
      </c>
      <c r="AI4743" t="e">
        <v>#N/A</v>
      </c>
      <c r="AJ4743" t="s">
        <v>1710</v>
      </c>
      <c r="AK4743" t="s">
        <v>1710</v>
      </c>
      <c r="AN4743" t="e">
        <v>#N/A</v>
      </c>
      <c r="AO4743" t="e">
        <v>#N/A</v>
      </c>
      <c r="AT4743" t="s">
        <v>1710</v>
      </c>
      <c r="AU4743" t="s">
        <v>1710</v>
      </c>
      <c r="BN4743" t="e">
        <v>#N/A</v>
      </c>
      <c r="BO4743" t="e">
        <v>#N/A</v>
      </c>
      <c r="BT4743" t="str">
        <f t="shared" si="296"/>
        <v/>
      </c>
      <c r="BU4743" t="str">
        <f t="shared" si="297"/>
        <v/>
      </c>
      <c r="BV4743" t="str">
        <f t="shared" si="298"/>
        <v/>
      </c>
      <c r="BW4743" t="str">
        <f t="shared" si="299"/>
        <v/>
      </c>
    </row>
    <row r="4744" spans="1:75" x14ac:dyDescent="0.35">
      <c r="A4744">
        <v>95</v>
      </c>
      <c r="B4744" t="s">
        <v>1293</v>
      </c>
      <c r="C4744" t="s">
        <v>83</v>
      </c>
      <c r="D4744">
        <v>39</v>
      </c>
      <c r="E4744">
        <v>99.51</v>
      </c>
      <c r="F4744">
        <v>2019</v>
      </c>
      <c r="G4744">
        <v>3</v>
      </c>
      <c r="H4744">
        <v>45</v>
      </c>
      <c r="I4744">
        <v>213</v>
      </c>
      <c r="M4744">
        <v>0</v>
      </c>
      <c r="N4744">
        <v>0</v>
      </c>
      <c r="O4744">
        <v>0</v>
      </c>
      <c r="S4744">
        <v>0</v>
      </c>
      <c r="T4744">
        <v>0.22</v>
      </c>
      <c r="V4744">
        <v>0.22</v>
      </c>
      <c r="Z4744">
        <v>26</v>
      </c>
      <c r="AA4744">
        <v>4</v>
      </c>
      <c r="AB4744">
        <v>110</v>
      </c>
      <c r="AC4744">
        <v>9</v>
      </c>
      <c r="AD4744">
        <v>81</v>
      </c>
      <c r="AF4744">
        <v>33</v>
      </c>
      <c r="AG4744">
        <v>11.1</v>
      </c>
      <c r="AH4744">
        <v>10.18</v>
      </c>
      <c r="AI4744">
        <v>1.4</v>
      </c>
      <c r="AJ4744">
        <v>0.1928</v>
      </c>
      <c r="AK4744">
        <v>0.17799999999999999</v>
      </c>
      <c r="AL4744">
        <v>1.29</v>
      </c>
      <c r="AM4744">
        <v>1.2</v>
      </c>
      <c r="AN4744">
        <v>16</v>
      </c>
      <c r="AO4744">
        <v>15</v>
      </c>
      <c r="AP4744">
        <v>9.1</v>
      </c>
      <c r="AQ4744">
        <v>7.2</v>
      </c>
      <c r="AR4744">
        <v>1.75</v>
      </c>
      <c r="AS4744">
        <v>1.55</v>
      </c>
      <c r="AT4744">
        <v>0.88400000000000001</v>
      </c>
      <c r="AU4744">
        <v>0.82699999999999996</v>
      </c>
      <c r="BN4744">
        <v>0</v>
      </c>
      <c r="BO4744">
        <v>0</v>
      </c>
      <c r="BT4744">
        <f t="shared" si="296"/>
        <v>0.1928</v>
      </c>
      <c r="BU4744">
        <f t="shared" si="297"/>
        <v>0.17799999999999999</v>
      </c>
      <c r="BV4744">
        <f t="shared" si="298"/>
        <v>0.88400000000000001</v>
      </c>
      <c r="BW4744">
        <f t="shared" si="299"/>
        <v>0.82699999999999996</v>
      </c>
    </row>
    <row r="4745" spans="1:75" x14ac:dyDescent="0.35">
      <c r="A4745">
        <v>96</v>
      </c>
      <c r="B4745" t="s">
        <v>637</v>
      </c>
      <c r="C4745" t="s">
        <v>79</v>
      </c>
      <c r="D4745">
        <v>11</v>
      </c>
      <c r="E4745">
        <v>100.52</v>
      </c>
      <c r="F4745">
        <v>2019</v>
      </c>
      <c r="G4745">
        <v>1</v>
      </c>
      <c r="H4745">
        <v>49</v>
      </c>
      <c r="I4745">
        <v>18</v>
      </c>
      <c r="M4745">
        <v>0</v>
      </c>
      <c r="N4745">
        <v>0</v>
      </c>
      <c r="O4745">
        <v>0</v>
      </c>
      <c r="S4745">
        <v>8</v>
      </c>
      <c r="T4745">
        <v>-0.16</v>
      </c>
      <c r="U4745">
        <v>-0.03</v>
      </c>
      <c r="V4745">
        <v>-0.19</v>
      </c>
      <c r="Z4745">
        <v>30</v>
      </c>
      <c r="AA4745">
        <v>1</v>
      </c>
      <c r="AB4745">
        <v>1</v>
      </c>
      <c r="AC4745">
        <v>9</v>
      </c>
      <c r="AD4745">
        <v>25</v>
      </c>
      <c r="AF4745">
        <v>14</v>
      </c>
      <c r="AG4745">
        <v>23.33</v>
      </c>
      <c r="AH4745">
        <v>10.34</v>
      </c>
      <c r="AI4745">
        <v>17.7</v>
      </c>
      <c r="AJ4745" t="s">
        <v>1710</v>
      </c>
      <c r="AK4745" t="s">
        <v>1710</v>
      </c>
      <c r="AN4745">
        <v>14</v>
      </c>
      <c r="AO4745">
        <v>2</v>
      </c>
      <c r="AT4745" t="s">
        <v>1710</v>
      </c>
      <c r="AU4745" t="s">
        <v>1710</v>
      </c>
      <c r="AV4745">
        <v>7.6</v>
      </c>
      <c r="AW4745">
        <v>9.5</v>
      </c>
      <c r="AX4745" s="2">
        <v>4.7E-2</v>
      </c>
      <c r="AY4745" s="2">
        <v>0.04</v>
      </c>
      <c r="AZ4745">
        <v>7.2</v>
      </c>
      <c r="BA4745">
        <v>6.4</v>
      </c>
      <c r="BB4745">
        <v>7.5</v>
      </c>
      <c r="BC4745">
        <v>10.9</v>
      </c>
      <c r="BD4745">
        <v>8</v>
      </c>
      <c r="BE4745">
        <v>7.6</v>
      </c>
      <c r="BF4745">
        <v>5.0999999999999996</v>
      </c>
      <c r="BG4745">
        <v>2.6</v>
      </c>
      <c r="BH4745">
        <v>2.9</v>
      </c>
      <c r="BI4745">
        <v>5</v>
      </c>
      <c r="BJ4745">
        <v>471</v>
      </c>
      <c r="BK4745">
        <v>89</v>
      </c>
      <c r="BL4745" s="2">
        <v>5.0999999999999997E-2</v>
      </c>
      <c r="BM4745" t="e">
        <v>#N/A</v>
      </c>
      <c r="BN4745">
        <v>0</v>
      </c>
      <c r="BO4745">
        <v>0</v>
      </c>
      <c r="BT4745" t="str">
        <f t="shared" si="296"/>
        <v/>
      </c>
      <c r="BU4745" t="str">
        <f t="shared" si="297"/>
        <v/>
      </c>
      <c r="BV4745" t="str">
        <f t="shared" si="298"/>
        <v/>
      </c>
      <c r="BW4745" t="str">
        <f t="shared" si="299"/>
        <v/>
      </c>
    </row>
    <row r="4746" spans="1:75" x14ac:dyDescent="0.35">
      <c r="A4746">
        <v>97</v>
      </c>
      <c r="B4746" t="s">
        <v>556</v>
      </c>
      <c r="C4746" t="s">
        <v>83</v>
      </c>
      <c r="D4746">
        <v>40</v>
      </c>
      <c r="E4746">
        <v>103.79</v>
      </c>
      <c r="F4746">
        <v>2019</v>
      </c>
      <c r="G4746">
        <v>3</v>
      </c>
      <c r="H4746">
        <v>32</v>
      </c>
      <c r="I4746">
        <v>41</v>
      </c>
      <c r="M4746">
        <v>0</v>
      </c>
      <c r="N4746">
        <v>0</v>
      </c>
      <c r="O4746">
        <v>0</v>
      </c>
      <c r="S4746">
        <v>4</v>
      </c>
      <c r="T4746">
        <v>0</v>
      </c>
      <c r="U4746">
        <v>0.09</v>
      </c>
      <c r="V4746">
        <v>0.09</v>
      </c>
      <c r="Z4746">
        <v>32</v>
      </c>
      <c r="AA4746">
        <v>3</v>
      </c>
      <c r="AB4746">
        <v>82</v>
      </c>
      <c r="AC4746">
        <v>9</v>
      </c>
      <c r="AD4746">
        <v>59</v>
      </c>
      <c r="AF4746">
        <v>23</v>
      </c>
      <c r="AG4746">
        <v>16.54</v>
      </c>
      <c r="AH4746">
        <v>11.1</v>
      </c>
      <c r="AI4746">
        <v>11.77</v>
      </c>
      <c r="AJ4746">
        <v>0.19400000000000001</v>
      </c>
      <c r="AK4746">
        <v>0.18790000000000001</v>
      </c>
      <c r="AL4746">
        <v>2.12</v>
      </c>
      <c r="AM4746">
        <v>1.76</v>
      </c>
      <c r="AN4746">
        <v>12</v>
      </c>
      <c r="AO4746">
        <v>17</v>
      </c>
      <c r="AP4746">
        <v>9.6999999999999993</v>
      </c>
      <c r="AQ4746">
        <v>11.1</v>
      </c>
      <c r="AR4746">
        <v>1.87</v>
      </c>
      <c r="AS4746">
        <v>1.91</v>
      </c>
      <c r="AT4746">
        <v>0.623</v>
      </c>
      <c r="AU4746">
        <v>0.34799999999999998</v>
      </c>
      <c r="BN4746">
        <v>0</v>
      </c>
      <c r="BO4746">
        <v>0</v>
      </c>
      <c r="BT4746">
        <f t="shared" si="296"/>
        <v>0.19400000000000001</v>
      </c>
      <c r="BU4746">
        <f t="shared" si="297"/>
        <v>0.18790000000000001</v>
      </c>
      <c r="BV4746">
        <f t="shared" si="298"/>
        <v>0.623</v>
      </c>
      <c r="BW4746">
        <f t="shared" si="299"/>
        <v>0.34799999999999998</v>
      </c>
    </row>
    <row r="4747" spans="1:75" x14ac:dyDescent="0.35">
      <c r="A4747">
        <v>98</v>
      </c>
      <c r="B4747" t="s">
        <v>86</v>
      </c>
      <c r="C4747" t="s">
        <v>83</v>
      </c>
      <c r="D4747">
        <v>41</v>
      </c>
      <c r="E4747">
        <v>105.94</v>
      </c>
      <c r="F4747">
        <v>2019</v>
      </c>
      <c r="G4747">
        <v>3</v>
      </c>
      <c r="H4747">
        <v>35</v>
      </c>
      <c r="I4747">
        <v>74</v>
      </c>
      <c r="M4747">
        <v>0</v>
      </c>
      <c r="N4747">
        <v>0</v>
      </c>
      <c r="O4747">
        <v>0</v>
      </c>
      <c r="S4747">
        <v>11</v>
      </c>
      <c r="T4747">
        <v>0.41</v>
      </c>
      <c r="U4747">
        <v>-0.19</v>
      </c>
      <c r="V4747">
        <v>0.22</v>
      </c>
      <c r="Z4747">
        <v>36</v>
      </c>
      <c r="AA4747">
        <v>1</v>
      </c>
      <c r="AB4747">
        <v>3</v>
      </c>
      <c r="AC4747">
        <v>9</v>
      </c>
      <c r="AD4747">
        <v>88</v>
      </c>
      <c r="AE4747">
        <v>11</v>
      </c>
      <c r="AF4747">
        <v>27</v>
      </c>
      <c r="AG4747">
        <v>11.5</v>
      </c>
      <c r="AH4747">
        <v>11.21</v>
      </c>
      <c r="AI4747">
        <v>7.76</v>
      </c>
      <c r="AJ4747">
        <v>0.23669999999999999</v>
      </c>
      <c r="AK4747">
        <v>0.19400000000000001</v>
      </c>
      <c r="AL4747">
        <v>1.38</v>
      </c>
      <c r="AM4747">
        <v>1.4</v>
      </c>
      <c r="AN4747">
        <v>16</v>
      </c>
      <c r="AO4747">
        <v>16</v>
      </c>
      <c r="AP4747">
        <v>9.9</v>
      </c>
      <c r="AQ4747">
        <v>8</v>
      </c>
      <c r="AR4747">
        <v>1.67</v>
      </c>
      <c r="AS4747">
        <v>1.73</v>
      </c>
      <c r="AT4747">
        <v>0.747</v>
      </c>
      <c r="AU4747">
        <v>0.86599999999999999</v>
      </c>
      <c r="BN4747">
        <v>0</v>
      </c>
      <c r="BO4747">
        <v>0</v>
      </c>
      <c r="BT4747">
        <f t="shared" si="296"/>
        <v>0.23669999999999999</v>
      </c>
      <c r="BU4747">
        <f t="shared" si="297"/>
        <v>0.19400000000000001</v>
      </c>
      <c r="BV4747">
        <f t="shared" si="298"/>
        <v>0.747</v>
      </c>
      <c r="BW4747">
        <f t="shared" si="299"/>
        <v>0.86599999999999999</v>
      </c>
    </row>
    <row r="4748" spans="1:75" x14ac:dyDescent="0.35">
      <c r="A4748">
        <v>99</v>
      </c>
      <c r="B4748" t="s">
        <v>1041</v>
      </c>
      <c r="C4748" t="s">
        <v>70</v>
      </c>
      <c r="D4748">
        <v>37</v>
      </c>
      <c r="E4748">
        <v>106.37</v>
      </c>
      <c r="F4748">
        <v>2019</v>
      </c>
      <c r="G4748">
        <v>2</v>
      </c>
      <c r="H4748">
        <v>30</v>
      </c>
      <c r="I4748">
        <v>55</v>
      </c>
      <c r="M4748">
        <v>0</v>
      </c>
      <c r="N4748">
        <v>0</v>
      </c>
      <c r="O4748">
        <v>0</v>
      </c>
      <c r="S4748">
        <v>2</v>
      </c>
      <c r="T4748">
        <v>0.26</v>
      </c>
      <c r="U4748">
        <v>0.05</v>
      </c>
      <c r="V4748">
        <v>0.31</v>
      </c>
      <c r="Z4748">
        <v>26</v>
      </c>
      <c r="AA4748">
        <v>3</v>
      </c>
      <c r="AB4748">
        <v>77</v>
      </c>
      <c r="AC4748">
        <v>9</v>
      </c>
      <c r="AD4748">
        <v>57</v>
      </c>
      <c r="AF4748">
        <v>38</v>
      </c>
      <c r="AG4748">
        <v>8</v>
      </c>
      <c r="AH4748">
        <v>9.75</v>
      </c>
      <c r="AI4748">
        <v>8.0399999999999991</v>
      </c>
      <c r="AJ4748">
        <v>0.1169</v>
      </c>
      <c r="AK4748">
        <v>0.12330000000000001</v>
      </c>
      <c r="AL4748">
        <v>1.43</v>
      </c>
      <c r="AM4748">
        <v>1.18</v>
      </c>
      <c r="AN4748">
        <v>16</v>
      </c>
      <c r="AO4748">
        <v>16</v>
      </c>
      <c r="AP4748">
        <v>2.5</v>
      </c>
      <c r="AQ4748">
        <v>3.6</v>
      </c>
      <c r="AR4748">
        <v>1.66</v>
      </c>
      <c r="AS4748">
        <v>1.66</v>
      </c>
      <c r="AT4748">
        <v>0.13400000000000001</v>
      </c>
      <c r="AU4748">
        <v>3.4000000000000002E-2</v>
      </c>
      <c r="BN4748">
        <v>0</v>
      </c>
      <c r="BO4748">
        <v>0</v>
      </c>
      <c r="BT4748">
        <f t="shared" si="296"/>
        <v>0.1169</v>
      </c>
      <c r="BU4748">
        <f t="shared" si="297"/>
        <v>0.12330000000000001</v>
      </c>
      <c r="BV4748">
        <f t="shared" si="298"/>
        <v>0.13400000000000001</v>
      </c>
      <c r="BW4748">
        <f t="shared" si="299"/>
        <v>3.4000000000000002E-2</v>
      </c>
    </row>
    <row r="4749" spans="1:75" x14ac:dyDescent="0.35">
      <c r="A4749">
        <v>100</v>
      </c>
      <c r="B4749" t="s">
        <v>843</v>
      </c>
      <c r="C4749" t="s">
        <v>70</v>
      </c>
      <c r="D4749">
        <v>38</v>
      </c>
      <c r="E4749">
        <v>107.94</v>
      </c>
      <c r="F4749">
        <v>2019</v>
      </c>
      <c r="G4749">
        <v>2</v>
      </c>
      <c r="H4749">
        <v>28</v>
      </c>
      <c r="I4749">
        <v>34</v>
      </c>
      <c r="M4749">
        <v>0</v>
      </c>
      <c r="N4749">
        <v>0</v>
      </c>
      <c r="O4749">
        <v>0</v>
      </c>
      <c r="S4749">
        <v>2</v>
      </c>
      <c r="T4749">
        <v>0.32</v>
      </c>
      <c r="U4749">
        <v>0.18</v>
      </c>
      <c r="V4749">
        <v>0.5</v>
      </c>
      <c r="Z4749">
        <v>28</v>
      </c>
      <c r="AA4749">
        <v>6</v>
      </c>
      <c r="AB4749">
        <v>181</v>
      </c>
      <c r="AC4749">
        <v>9</v>
      </c>
      <c r="AD4749">
        <v>55</v>
      </c>
      <c r="AF4749">
        <v>37</v>
      </c>
      <c r="AG4749">
        <v>8.1199999999999992</v>
      </c>
      <c r="AH4749">
        <v>9.83</v>
      </c>
      <c r="AI4749">
        <v>9.08</v>
      </c>
      <c r="AJ4749">
        <v>4.4600000000000001E-2</v>
      </c>
      <c r="AK4749">
        <v>7.8200000000000006E-2</v>
      </c>
      <c r="AL4749">
        <v>0.64</v>
      </c>
      <c r="AM4749">
        <v>1.19</v>
      </c>
      <c r="AN4749">
        <v>16</v>
      </c>
      <c r="AO4749">
        <v>16</v>
      </c>
      <c r="AP4749">
        <v>1.1000000000000001</v>
      </c>
      <c r="AQ4749">
        <v>-1.2</v>
      </c>
      <c r="AR4749">
        <v>1.51</v>
      </c>
      <c r="AS4749">
        <v>1.51</v>
      </c>
      <c r="AT4749">
        <v>7.0000000000000001E-3</v>
      </c>
      <c r="AU4749">
        <v>1.9E-2</v>
      </c>
      <c r="BN4749">
        <v>0</v>
      </c>
      <c r="BO4749">
        <v>0</v>
      </c>
      <c r="BT4749">
        <f t="shared" si="296"/>
        <v>4.4600000000000001E-2</v>
      </c>
      <c r="BU4749">
        <f t="shared" si="297"/>
        <v>7.8200000000000006E-2</v>
      </c>
      <c r="BV4749">
        <f t="shared" si="298"/>
        <v>7.0000000000000001E-3</v>
      </c>
      <c r="BW4749">
        <f t="shared" si="299"/>
        <v>1.9E-2</v>
      </c>
    </row>
    <row r="4750" spans="1:75" x14ac:dyDescent="0.35">
      <c r="A4750">
        <v>101</v>
      </c>
      <c r="B4750" t="s">
        <v>865</v>
      </c>
      <c r="C4750" t="s">
        <v>116</v>
      </c>
      <c r="D4750">
        <v>10</v>
      </c>
      <c r="E4750">
        <v>107.99</v>
      </c>
      <c r="F4750">
        <v>2019</v>
      </c>
      <c r="G4750">
        <v>4</v>
      </c>
      <c r="H4750">
        <v>30</v>
      </c>
      <c r="I4750">
        <v>67</v>
      </c>
      <c r="M4750">
        <v>0</v>
      </c>
      <c r="N4750">
        <v>0</v>
      </c>
      <c r="O4750">
        <v>0</v>
      </c>
      <c r="S4750">
        <v>1</v>
      </c>
      <c r="T4750">
        <v>0</v>
      </c>
      <c r="U4750">
        <v>-0.04</v>
      </c>
      <c r="V4750">
        <v>-0.04</v>
      </c>
      <c r="Z4750">
        <v>29</v>
      </c>
      <c r="AA4750">
        <v>2</v>
      </c>
      <c r="AB4750">
        <v>55</v>
      </c>
      <c r="AC4750">
        <v>9</v>
      </c>
      <c r="AF4750">
        <v>10</v>
      </c>
      <c r="AG4750">
        <v>9</v>
      </c>
      <c r="AH4750">
        <v>5.96</v>
      </c>
      <c r="AI4750">
        <v>1.78</v>
      </c>
      <c r="AJ4750">
        <v>0.1014</v>
      </c>
      <c r="AK4750">
        <v>0.1113</v>
      </c>
      <c r="AL4750">
        <v>1.48</v>
      </c>
      <c r="AM4750">
        <v>0.69</v>
      </c>
      <c r="AN4750">
        <v>15</v>
      </c>
      <c r="AO4750">
        <v>14</v>
      </c>
      <c r="AP4750">
        <v>6</v>
      </c>
      <c r="AQ4750">
        <v>4.8</v>
      </c>
      <c r="AR4750">
        <v>2.0299999999999998</v>
      </c>
      <c r="AS4750">
        <v>1.6</v>
      </c>
      <c r="AT4750">
        <v>0.21199999999999999</v>
      </c>
      <c r="AU4750">
        <v>7.0999999999999994E-2</v>
      </c>
      <c r="BN4750">
        <v>0</v>
      </c>
      <c r="BO4750">
        <v>0</v>
      </c>
      <c r="BT4750">
        <f t="shared" si="296"/>
        <v>0.1014</v>
      </c>
      <c r="BU4750">
        <f t="shared" si="297"/>
        <v>0.1113</v>
      </c>
      <c r="BV4750">
        <f t="shared" si="298"/>
        <v>0.21199999999999999</v>
      </c>
      <c r="BW4750">
        <f t="shared" si="299"/>
        <v>7.0999999999999994E-2</v>
      </c>
    </row>
    <row r="4751" spans="1:75" x14ac:dyDescent="0.35">
      <c r="A4751">
        <v>102</v>
      </c>
      <c r="B4751" t="s">
        <v>444</v>
      </c>
      <c r="C4751" t="s">
        <v>70</v>
      </c>
      <c r="D4751">
        <v>39</v>
      </c>
      <c r="E4751">
        <v>110.41</v>
      </c>
      <c r="F4751">
        <v>2019</v>
      </c>
      <c r="G4751">
        <v>2</v>
      </c>
      <c r="H4751">
        <v>40</v>
      </c>
      <c r="I4751">
        <v>96</v>
      </c>
      <c r="M4751">
        <v>0</v>
      </c>
      <c r="N4751">
        <v>0</v>
      </c>
      <c r="O4751">
        <v>0</v>
      </c>
      <c r="S4751">
        <v>8</v>
      </c>
      <c r="T4751">
        <v>0.25</v>
      </c>
      <c r="U4751">
        <v>-0.39</v>
      </c>
      <c r="V4751">
        <v>-0.14000000000000001</v>
      </c>
      <c r="Z4751">
        <v>31</v>
      </c>
      <c r="AA4751">
        <v>2</v>
      </c>
      <c r="AB4751">
        <v>53</v>
      </c>
      <c r="AC4751">
        <v>10</v>
      </c>
      <c r="AF4751">
        <v>39</v>
      </c>
      <c r="AG4751">
        <v>9.7799999999999994</v>
      </c>
      <c r="AH4751">
        <v>9.43</v>
      </c>
      <c r="AI4751">
        <v>3.13</v>
      </c>
      <c r="AJ4751">
        <v>9.8299999999999998E-2</v>
      </c>
      <c r="AK4751">
        <v>0.06</v>
      </c>
      <c r="AL4751">
        <v>1.06</v>
      </c>
      <c r="AM4751">
        <v>1.25</v>
      </c>
      <c r="AN4751">
        <v>13</v>
      </c>
      <c r="AO4751">
        <v>13</v>
      </c>
      <c r="AP4751">
        <v>-1</v>
      </c>
      <c r="AQ4751">
        <v>-1.7</v>
      </c>
      <c r="AR4751">
        <v>1.63</v>
      </c>
      <c r="AS4751">
        <v>1.63</v>
      </c>
      <c r="AT4751">
        <v>5.3999999999999999E-2</v>
      </c>
      <c r="AU4751">
        <v>8.7999999999999995E-2</v>
      </c>
      <c r="BN4751">
        <v>0</v>
      </c>
      <c r="BO4751">
        <v>0</v>
      </c>
      <c r="BT4751">
        <f t="shared" si="296"/>
        <v>9.8299999999999998E-2</v>
      </c>
      <c r="BU4751">
        <f t="shared" si="297"/>
        <v>0.06</v>
      </c>
      <c r="BV4751">
        <f t="shared" si="298"/>
        <v>5.3999999999999999E-2</v>
      </c>
      <c r="BW4751">
        <f t="shared" si="299"/>
        <v>8.7999999999999995E-2</v>
      </c>
    </row>
    <row r="4752" spans="1:75" x14ac:dyDescent="0.35">
      <c r="A4752">
        <v>103</v>
      </c>
      <c r="B4752" t="s">
        <v>1270</v>
      </c>
      <c r="C4752" t="s">
        <v>83</v>
      </c>
      <c r="D4752">
        <v>42</v>
      </c>
      <c r="E4752">
        <v>110.45</v>
      </c>
      <c r="F4752">
        <v>2019</v>
      </c>
      <c r="G4752">
        <v>3</v>
      </c>
      <c r="H4752">
        <v>36</v>
      </c>
      <c r="I4752">
        <v>23</v>
      </c>
      <c r="M4752">
        <v>0</v>
      </c>
      <c r="N4752">
        <v>1</v>
      </c>
      <c r="O4752">
        <v>1</v>
      </c>
      <c r="S4752">
        <v>0</v>
      </c>
      <c r="T4752">
        <v>0.4</v>
      </c>
      <c r="U4752">
        <v>0.45</v>
      </c>
      <c r="V4752">
        <v>0.85</v>
      </c>
      <c r="Z4752">
        <v>23</v>
      </c>
      <c r="AA4752">
        <v>2</v>
      </c>
      <c r="AB4752">
        <v>40</v>
      </c>
      <c r="AC4752">
        <v>10</v>
      </c>
      <c r="AD4752">
        <v>61</v>
      </c>
      <c r="AF4752">
        <v>47</v>
      </c>
      <c r="AG4752">
        <v>10.68</v>
      </c>
      <c r="AH4752">
        <v>10.73</v>
      </c>
      <c r="AI4752">
        <v>14.14</v>
      </c>
      <c r="AJ4752">
        <v>0.1188</v>
      </c>
      <c r="AK4752">
        <v>0.1714</v>
      </c>
      <c r="AL4752">
        <v>1.66</v>
      </c>
      <c r="AM4752">
        <v>0.97</v>
      </c>
      <c r="AN4752">
        <v>13</v>
      </c>
      <c r="AO4752">
        <v>16</v>
      </c>
      <c r="AP4752">
        <v>12.2</v>
      </c>
      <c r="AQ4752">
        <v>14.8</v>
      </c>
      <c r="AR4752">
        <v>1.91</v>
      </c>
      <c r="AS4752">
        <v>1.48</v>
      </c>
      <c r="AT4752">
        <v>0.248</v>
      </c>
      <c r="AU4752">
        <v>0.28699999999999998</v>
      </c>
      <c r="BN4752">
        <v>0</v>
      </c>
      <c r="BO4752">
        <v>0</v>
      </c>
      <c r="BT4752">
        <f t="shared" si="296"/>
        <v>0.1188</v>
      </c>
      <c r="BU4752">
        <f t="shared" si="297"/>
        <v>0.1714</v>
      </c>
      <c r="BV4752">
        <f t="shared" si="298"/>
        <v>0.248</v>
      </c>
      <c r="BW4752">
        <f t="shared" si="299"/>
        <v>0.28699999999999998</v>
      </c>
    </row>
    <row r="4753" spans="1:75" x14ac:dyDescent="0.35">
      <c r="A4753">
        <v>104</v>
      </c>
      <c r="B4753" t="s">
        <v>1498</v>
      </c>
      <c r="C4753" t="s">
        <v>70</v>
      </c>
      <c r="D4753">
        <v>40</v>
      </c>
      <c r="E4753">
        <v>110.54</v>
      </c>
      <c r="F4753">
        <v>2019</v>
      </c>
      <c r="G4753">
        <v>2</v>
      </c>
      <c r="H4753">
        <v>97</v>
      </c>
      <c r="I4753">
        <v>36</v>
      </c>
      <c r="M4753">
        <v>0</v>
      </c>
      <c r="N4753">
        <v>0</v>
      </c>
      <c r="O4753">
        <v>0</v>
      </c>
      <c r="S4753">
        <v>0</v>
      </c>
      <c r="T4753">
        <v>-0.7</v>
      </c>
      <c r="U4753">
        <v>0.32</v>
      </c>
      <c r="V4753">
        <v>-0.38</v>
      </c>
      <c r="Z4753">
        <v>22</v>
      </c>
      <c r="AA4753">
        <v>3</v>
      </c>
      <c r="AB4753">
        <v>70</v>
      </c>
      <c r="AC4753">
        <v>10</v>
      </c>
      <c r="AD4753">
        <v>43</v>
      </c>
      <c r="AH4753">
        <v>3.2</v>
      </c>
      <c r="AI4753">
        <v>8.69</v>
      </c>
      <c r="AJ4753" t="s">
        <v>1710</v>
      </c>
      <c r="AK4753">
        <v>8.6999999999999994E-3</v>
      </c>
      <c r="AM4753">
        <v>0.97</v>
      </c>
      <c r="AO4753">
        <v>7</v>
      </c>
      <c r="AQ4753">
        <v>0.2</v>
      </c>
      <c r="AR4753">
        <v>1.54</v>
      </c>
      <c r="AS4753">
        <v>1.54</v>
      </c>
      <c r="AT4753" t="s">
        <v>1710</v>
      </c>
      <c r="AU4753">
        <v>8.5000000000000006E-2</v>
      </c>
      <c r="BN4753">
        <v>0</v>
      </c>
      <c r="BO4753">
        <v>0</v>
      </c>
      <c r="BT4753" t="str">
        <f t="shared" si="296"/>
        <v/>
      </c>
      <c r="BU4753">
        <f t="shared" si="297"/>
        <v>8.6999999999999994E-3</v>
      </c>
      <c r="BV4753" t="str">
        <f t="shared" si="298"/>
        <v/>
      </c>
      <c r="BW4753">
        <f t="shared" si="299"/>
        <v>8.5000000000000006E-2</v>
      </c>
    </row>
    <row r="4754" spans="1:75" x14ac:dyDescent="0.35">
      <c r="A4754">
        <v>105</v>
      </c>
      <c r="B4754" t="s">
        <v>1348</v>
      </c>
      <c r="C4754" t="s">
        <v>70</v>
      </c>
      <c r="D4754">
        <v>41</v>
      </c>
      <c r="E4754">
        <v>110.78</v>
      </c>
      <c r="F4754">
        <v>2019</v>
      </c>
      <c r="G4754">
        <v>2</v>
      </c>
      <c r="H4754">
        <v>38</v>
      </c>
      <c r="I4754">
        <v>85</v>
      </c>
      <c r="M4754">
        <v>0</v>
      </c>
      <c r="N4754">
        <v>0</v>
      </c>
      <c r="O4754">
        <v>0</v>
      </c>
      <c r="S4754">
        <v>0</v>
      </c>
      <c r="T4754">
        <v>0.15</v>
      </c>
      <c r="U4754">
        <v>-0.56000000000000005</v>
      </c>
      <c r="V4754">
        <v>-0.41</v>
      </c>
      <c r="Z4754">
        <v>23</v>
      </c>
      <c r="AA4754">
        <v>3</v>
      </c>
      <c r="AB4754">
        <v>71</v>
      </c>
      <c r="AC4754">
        <v>10</v>
      </c>
      <c r="AD4754">
        <v>76</v>
      </c>
      <c r="AF4754">
        <v>46</v>
      </c>
      <c r="AG4754">
        <v>7.38</v>
      </c>
      <c r="AH4754">
        <v>8.89</v>
      </c>
      <c r="AI4754">
        <v>2.65</v>
      </c>
      <c r="AJ4754">
        <v>3.7999999999999999E-2</v>
      </c>
      <c r="AK4754">
        <v>0.1171</v>
      </c>
      <c r="AL4754">
        <v>0.61</v>
      </c>
      <c r="AM4754">
        <v>0.92</v>
      </c>
      <c r="AN4754">
        <v>14</v>
      </c>
      <c r="AO4754">
        <v>16</v>
      </c>
      <c r="AP4754">
        <v>0.9</v>
      </c>
      <c r="AQ4754">
        <v>-0.2</v>
      </c>
      <c r="AR4754">
        <v>1.55</v>
      </c>
      <c r="AS4754">
        <v>1.55</v>
      </c>
      <c r="AT4754">
        <v>3.5999999999999997E-2</v>
      </c>
      <c r="AU4754">
        <v>2.5999999999999999E-2</v>
      </c>
      <c r="BN4754">
        <v>0</v>
      </c>
      <c r="BO4754">
        <v>0</v>
      </c>
      <c r="BT4754">
        <f t="shared" si="296"/>
        <v>3.7999999999999999E-2</v>
      </c>
      <c r="BU4754">
        <f t="shared" si="297"/>
        <v>0.1171</v>
      </c>
      <c r="BV4754">
        <f t="shared" si="298"/>
        <v>3.5999999999999997E-2</v>
      </c>
      <c r="BW4754">
        <f t="shared" si="299"/>
        <v>2.5999999999999999E-2</v>
      </c>
    </row>
    <row r="4755" spans="1:75" x14ac:dyDescent="0.35">
      <c r="A4755">
        <v>106</v>
      </c>
      <c r="B4755" t="s">
        <v>728</v>
      </c>
      <c r="C4755" t="s">
        <v>83</v>
      </c>
      <c r="D4755">
        <v>43</v>
      </c>
      <c r="E4755">
        <v>112.16</v>
      </c>
      <c r="F4755">
        <v>2019</v>
      </c>
      <c r="G4755">
        <v>3</v>
      </c>
      <c r="H4755">
        <v>89</v>
      </c>
      <c r="M4755">
        <v>0</v>
      </c>
      <c r="N4755">
        <v>0</v>
      </c>
      <c r="O4755">
        <v>0</v>
      </c>
      <c r="S4755">
        <v>1</v>
      </c>
      <c r="T4755">
        <v>0</v>
      </c>
      <c r="V4755">
        <v>0</v>
      </c>
      <c r="Z4755">
        <v>28</v>
      </c>
      <c r="AA4755">
        <v>8</v>
      </c>
      <c r="AB4755">
        <v>300</v>
      </c>
      <c r="AC4755">
        <v>10</v>
      </c>
      <c r="AD4755">
        <v>98</v>
      </c>
      <c r="AF4755">
        <v>48</v>
      </c>
      <c r="AG4755">
        <v>11.56</v>
      </c>
      <c r="AH4755">
        <v>6.79</v>
      </c>
      <c r="AJ4755">
        <v>0.12429999999999999</v>
      </c>
      <c r="AK4755">
        <v>8.5099999999999995E-2</v>
      </c>
      <c r="AL4755">
        <v>1.94</v>
      </c>
      <c r="AM4755">
        <v>1.42</v>
      </c>
      <c r="AN4755">
        <v>12</v>
      </c>
      <c r="AO4755">
        <v>11</v>
      </c>
      <c r="AP4755">
        <v>14.4</v>
      </c>
      <c r="AQ4755">
        <v>11</v>
      </c>
      <c r="AR4755">
        <v>2.0699999999999998</v>
      </c>
      <c r="AS4755">
        <v>1.76</v>
      </c>
      <c r="AT4755">
        <v>0.10199999999999999</v>
      </c>
      <c r="AU4755">
        <v>0.155</v>
      </c>
      <c r="BN4755">
        <v>0</v>
      </c>
      <c r="BO4755">
        <v>0</v>
      </c>
      <c r="BT4755">
        <f t="shared" si="296"/>
        <v>0.12429999999999999</v>
      </c>
      <c r="BU4755">
        <f t="shared" si="297"/>
        <v>8.5099999999999995E-2</v>
      </c>
      <c r="BV4755">
        <f t="shared" si="298"/>
        <v>0.10199999999999999</v>
      </c>
      <c r="BW4755">
        <f t="shared" si="299"/>
        <v>0.155</v>
      </c>
    </row>
    <row r="4756" spans="1:75" x14ac:dyDescent="0.35">
      <c r="A4756">
        <v>107</v>
      </c>
      <c r="B4756" t="s">
        <v>1175</v>
      </c>
      <c r="C4756" t="s">
        <v>116</v>
      </c>
      <c r="D4756">
        <v>11</v>
      </c>
      <c r="E4756">
        <v>112.41</v>
      </c>
      <c r="F4756">
        <v>2019</v>
      </c>
      <c r="G4756">
        <v>4</v>
      </c>
      <c r="H4756">
        <v>6</v>
      </c>
      <c r="I4756">
        <v>21</v>
      </c>
      <c r="M4756">
        <v>1</v>
      </c>
      <c r="N4756">
        <v>0</v>
      </c>
      <c r="O4756">
        <v>1</v>
      </c>
      <c r="S4756">
        <v>2</v>
      </c>
      <c r="T4756">
        <v>0.89</v>
      </c>
      <c r="U4756">
        <v>-0.09</v>
      </c>
      <c r="V4756">
        <v>0.8</v>
      </c>
      <c r="Z4756">
        <v>25</v>
      </c>
      <c r="AA4756">
        <v>3</v>
      </c>
      <c r="AB4756">
        <v>81</v>
      </c>
      <c r="AC4756">
        <v>10</v>
      </c>
      <c r="AD4756">
        <v>13</v>
      </c>
      <c r="AF4756">
        <v>6</v>
      </c>
      <c r="AG4756">
        <v>10.06</v>
      </c>
      <c r="AH4756">
        <v>14.59</v>
      </c>
      <c r="AI4756">
        <v>8.73</v>
      </c>
      <c r="AJ4756">
        <v>0.14580000000000001</v>
      </c>
      <c r="AK4756">
        <v>0.1598</v>
      </c>
      <c r="AL4756">
        <v>1.34</v>
      </c>
      <c r="AM4756">
        <v>1.65</v>
      </c>
      <c r="AN4756">
        <v>16</v>
      </c>
      <c r="AO4756">
        <v>13</v>
      </c>
      <c r="AP4756">
        <v>7</v>
      </c>
      <c r="AQ4756">
        <v>7.2</v>
      </c>
      <c r="AR4756">
        <v>1.89</v>
      </c>
      <c r="AS4756">
        <v>2.04</v>
      </c>
      <c r="AT4756">
        <v>0.37</v>
      </c>
      <c r="AU4756">
        <v>0.42899999999999999</v>
      </c>
      <c r="BN4756">
        <v>1</v>
      </c>
      <c r="BO4756">
        <v>1</v>
      </c>
      <c r="BT4756">
        <f t="shared" si="296"/>
        <v>0.14580000000000001</v>
      </c>
      <c r="BU4756">
        <f t="shared" si="297"/>
        <v>0.1598</v>
      </c>
      <c r="BV4756">
        <f t="shared" si="298"/>
        <v>0.37</v>
      </c>
      <c r="BW4756">
        <f t="shared" si="299"/>
        <v>0.42899999999999999</v>
      </c>
    </row>
    <row r="4757" spans="1:75" x14ac:dyDescent="0.35">
      <c r="A4757">
        <v>108</v>
      </c>
      <c r="B4757" t="s">
        <v>1499</v>
      </c>
      <c r="C4757" t="s">
        <v>83</v>
      </c>
      <c r="D4757">
        <v>44</v>
      </c>
      <c r="E4757">
        <v>112.52</v>
      </c>
      <c r="F4757">
        <v>2019</v>
      </c>
      <c r="G4757">
        <v>3</v>
      </c>
      <c r="H4757">
        <v>124</v>
      </c>
      <c r="I4757">
        <v>98</v>
      </c>
      <c r="M4757">
        <v>0</v>
      </c>
      <c r="N4757">
        <v>0</v>
      </c>
      <c r="O4757">
        <v>0</v>
      </c>
      <c r="S4757">
        <v>0</v>
      </c>
      <c r="T4757">
        <v>-0.38</v>
      </c>
      <c r="U4757">
        <v>-0.34</v>
      </c>
      <c r="V4757">
        <v>-0.72</v>
      </c>
      <c r="Z4757">
        <v>20</v>
      </c>
      <c r="AA4757">
        <v>1</v>
      </c>
      <c r="AB4757">
        <v>32</v>
      </c>
      <c r="AC4757">
        <v>10</v>
      </c>
      <c r="AD4757">
        <v>48</v>
      </c>
      <c r="AH4757">
        <v>5.628571429</v>
      </c>
      <c r="AI4757">
        <v>5.42</v>
      </c>
      <c r="AJ4757" t="s">
        <v>1710</v>
      </c>
      <c r="AK4757">
        <v>4.0300000000000002E-2</v>
      </c>
      <c r="AM4757">
        <v>0.83</v>
      </c>
      <c r="AO4757">
        <v>7</v>
      </c>
      <c r="AQ4757">
        <v>10</v>
      </c>
      <c r="AS4757">
        <v>1.5</v>
      </c>
      <c r="AT4757" t="s">
        <v>1710</v>
      </c>
      <c r="AU4757">
        <v>0.13100000000000001</v>
      </c>
      <c r="BN4757">
        <v>0</v>
      </c>
      <c r="BO4757">
        <v>0</v>
      </c>
      <c r="BT4757" t="str">
        <f t="shared" si="296"/>
        <v/>
      </c>
      <c r="BU4757">
        <f t="shared" si="297"/>
        <v>4.0300000000000002E-2</v>
      </c>
      <c r="BV4757" t="str">
        <f t="shared" si="298"/>
        <v/>
      </c>
      <c r="BW4757">
        <f t="shared" si="299"/>
        <v>0.13100000000000001</v>
      </c>
    </row>
    <row r="4758" spans="1:75" x14ac:dyDescent="0.35">
      <c r="A4758">
        <v>109</v>
      </c>
      <c r="B4758" t="s">
        <v>1500</v>
      </c>
      <c r="C4758" t="s">
        <v>116</v>
      </c>
      <c r="D4758">
        <v>12</v>
      </c>
      <c r="E4758">
        <v>114.43</v>
      </c>
      <c r="F4758">
        <v>2019</v>
      </c>
      <c r="G4758">
        <v>4</v>
      </c>
      <c r="H4758">
        <v>31</v>
      </c>
      <c r="I4758">
        <v>5</v>
      </c>
      <c r="M4758">
        <v>0</v>
      </c>
      <c r="N4758">
        <v>1</v>
      </c>
      <c r="O4758">
        <v>1</v>
      </c>
      <c r="S4758">
        <v>0</v>
      </c>
      <c r="T4758">
        <v>0</v>
      </c>
      <c r="U4758">
        <v>0.15</v>
      </c>
      <c r="V4758">
        <v>0.15</v>
      </c>
      <c r="Z4758">
        <v>22</v>
      </c>
      <c r="AA4758">
        <v>1</v>
      </c>
      <c r="AB4758">
        <v>8</v>
      </c>
      <c r="AC4758">
        <v>10</v>
      </c>
      <c r="AH4758">
        <v>6.73</v>
      </c>
      <c r="AI4758">
        <v>10.96</v>
      </c>
      <c r="AJ4758" t="s">
        <v>1710</v>
      </c>
      <c r="AK4758">
        <v>0.10489999999999999</v>
      </c>
      <c r="AM4758">
        <v>1.28</v>
      </c>
      <c r="AO4758">
        <v>12</v>
      </c>
      <c r="AQ4758">
        <v>8.6</v>
      </c>
      <c r="AS4758">
        <v>1.44</v>
      </c>
      <c r="AT4758" t="s">
        <v>1710</v>
      </c>
      <c r="AU4758">
        <v>0.42699999999999999</v>
      </c>
      <c r="BN4758">
        <v>0</v>
      </c>
      <c r="BO4758">
        <v>1</v>
      </c>
      <c r="BT4758" t="str">
        <f t="shared" si="296"/>
        <v/>
      </c>
      <c r="BU4758">
        <f t="shared" si="297"/>
        <v>0.10489999999999999</v>
      </c>
      <c r="BV4758" t="str">
        <f t="shared" si="298"/>
        <v/>
      </c>
      <c r="BW4758">
        <f t="shared" si="299"/>
        <v>0.42699999999999999</v>
      </c>
    </row>
    <row r="4759" spans="1:75" x14ac:dyDescent="0.35">
      <c r="A4759">
        <v>110</v>
      </c>
      <c r="B4759" t="s">
        <v>1501</v>
      </c>
      <c r="C4759" t="s">
        <v>79</v>
      </c>
      <c r="D4759">
        <v>12</v>
      </c>
      <c r="E4759">
        <v>114.63</v>
      </c>
      <c r="F4759">
        <v>2019</v>
      </c>
      <c r="G4759">
        <v>1</v>
      </c>
      <c r="H4759">
        <v>11</v>
      </c>
      <c r="I4759">
        <v>2</v>
      </c>
      <c r="M4759">
        <v>1</v>
      </c>
      <c r="N4759">
        <v>1</v>
      </c>
      <c r="O4759">
        <v>2</v>
      </c>
      <c r="S4759">
        <v>0</v>
      </c>
      <c r="U4759">
        <v>1.37</v>
      </c>
      <c r="V4759">
        <v>1.37</v>
      </c>
      <c r="Z4759">
        <v>22</v>
      </c>
      <c r="AA4759">
        <v>1</v>
      </c>
      <c r="AB4759">
        <v>1</v>
      </c>
      <c r="AC4759">
        <v>10</v>
      </c>
      <c r="AD4759">
        <v>3</v>
      </c>
      <c r="AH4759">
        <v>20.21</v>
      </c>
      <c r="AI4759">
        <v>27.42</v>
      </c>
      <c r="AJ4759" t="s">
        <v>1710</v>
      </c>
      <c r="AK4759" t="s">
        <v>1710</v>
      </c>
      <c r="AO4759">
        <v>16</v>
      </c>
      <c r="AT4759" t="s">
        <v>1710</v>
      </c>
      <c r="AU4759" t="s">
        <v>1710</v>
      </c>
      <c r="AW4759">
        <v>7.6</v>
      </c>
      <c r="AY4759" s="2">
        <v>2.7E-2</v>
      </c>
      <c r="BA4759">
        <v>6.9</v>
      </c>
      <c r="BC4759">
        <v>15.2</v>
      </c>
      <c r="BE4759">
        <v>7.2</v>
      </c>
      <c r="BG4759">
        <v>5.8</v>
      </c>
      <c r="BI4759">
        <v>1.4</v>
      </c>
      <c r="BK4759">
        <v>541</v>
      </c>
      <c r="BM4759" t="e">
        <v>#N/A</v>
      </c>
      <c r="BN4759">
        <v>0</v>
      </c>
      <c r="BO4759">
        <v>1</v>
      </c>
      <c r="BT4759" t="str">
        <f t="shared" si="296"/>
        <v/>
      </c>
      <c r="BU4759" t="str">
        <f t="shared" si="297"/>
        <v/>
      </c>
      <c r="BV4759" t="str">
        <f t="shared" si="298"/>
        <v/>
      </c>
      <c r="BW4759" t="str">
        <f t="shared" si="299"/>
        <v/>
      </c>
    </row>
    <row r="4760" spans="1:75" x14ac:dyDescent="0.35">
      <c r="A4760">
        <v>111</v>
      </c>
      <c r="B4760" t="s">
        <v>117</v>
      </c>
      <c r="C4760" t="s">
        <v>79</v>
      </c>
      <c r="D4760">
        <v>13</v>
      </c>
      <c r="E4760">
        <v>115.13</v>
      </c>
      <c r="F4760">
        <v>2019</v>
      </c>
      <c r="G4760">
        <v>1</v>
      </c>
      <c r="H4760">
        <v>53</v>
      </c>
      <c r="I4760">
        <v>14</v>
      </c>
      <c r="M4760">
        <v>0</v>
      </c>
      <c r="N4760">
        <v>0</v>
      </c>
      <c r="O4760">
        <v>0</v>
      </c>
      <c r="S4760">
        <v>15</v>
      </c>
      <c r="T4760">
        <v>-0.24</v>
      </c>
      <c r="U4760">
        <v>0.51</v>
      </c>
      <c r="V4760">
        <v>0.27</v>
      </c>
      <c r="Z4760">
        <v>37</v>
      </c>
      <c r="AA4760">
        <v>1</v>
      </c>
      <c r="AB4760">
        <v>11</v>
      </c>
      <c r="AC4760">
        <v>10</v>
      </c>
      <c r="AD4760">
        <v>28</v>
      </c>
      <c r="AE4760">
        <v>-48.6</v>
      </c>
      <c r="AF4760">
        <v>3</v>
      </c>
      <c r="AG4760">
        <v>25.31</v>
      </c>
      <c r="AH4760">
        <v>6.37</v>
      </c>
      <c r="AI4760">
        <v>22.08</v>
      </c>
      <c r="AJ4760" t="s">
        <v>1710</v>
      </c>
      <c r="AK4760" t="s">
        <v>1710</v>
      </c>
      <c r="AN4760">
        <v>16</v>
      </c>
      <c r="AO4760">
        <v>2</v>
      </c>
      <c r="AT4760" t="s">
        <v>1710</v>
      </c>
      <c r="AU4760" t="s">
        <v>1710</v>
      </c>
      <c r="AV4760">
        <v>8.1</v>
      </c>
      <c r="AW4760">
        <v>9.3000000000000007</v>
      </c>
      <c r="AX4760" s="2">
        <v>3.5000000000000003E-2</v>
      </c>
      <c r="AY4760" s="2">
        <v>4.1000000000000002E-2</v>
      </c>
      <c r="AZ4760">
        <v>7.6</v>
      </c>
      <c r="BA4760">
        <v>5.7</v>
      </c>
      <c r="BB4760">
        <v>12.6</v>
      </c>
      <c r="BC4760">
        <v>4.5</v>
      </c>
      <c r="BD4760">
        <v>7.7</v>
      </c>
      <c r="BE4760">
        <v>5.7</v>
      </c>
      <c r="BF4760">
        <v>7</v>
      </c>
      <c r="BG4760">
        <v>5.4</v>
      </c>
      <c r="BH4760">
        <v>0.7</v>
      </c>
      <c r="BI4760">
        <v>0.3</v>
      </c>
      <c r="BJ4760">
        <v>675</v>
      </c>
      <c r="BK4760">
        <v>62</v>
      </c>
      <c r="BL4760" s="2">
        <v>5.04E-2</v>
      </c>
      <c r="BM4760" t="e">
        <v>#N/A</v>
      </c>
      <c r="BN4760">
        <v>0</v>
      </c>
      <c r="BO4760">
        <v>0</v>
      </c>
      <c r="BT4760" t="str">
        <f t="shared" si="296"/>
        <v/>
      </c>
      <c r="BU4760" t="str">
        <f t="shared" si="297"/>
        <v/>
      </c>
      <c r="BV4760" t="str">
        <f t="shared" si="298"/>
        <v/>
      </c>
      <c r="BW4760" t="str">
        <f t="shared" si="299"/>
        <v/>
      </c>
    </row>
    <row r="4761" spans="1:75" x14ac:dyDescent="0.35">
      <c r="A4761">
        <v>112</v>
      </c>
      <c r="B4761" t="s">
        <v>1366</v>
      </c>
      <c r="C4761" t="s">
        <v>83</v>
      </c>
      <c r="D4761">
        <v>45</v>
      </c>
      <c r="E4761">
        <v>115.94</v>
      </c>
      <c r="F4761">
        <v>2019</v>
      </c>
      <c r="G4761">
        <v>3</v>
      </c>
      <c r="H4761">
        <v>52</v>
      </c>
      <c r="I4761">
        <v>76</v>
      </c>
      <c r="M4761">
        <v>0</v>
      </c>
      <c r="N4761">
        <v>0</v>
      </c>
      <c r="O4761">
        <v>0</v>
      </c>
      <c r="S4761">
        <v>0</v>
      </c>
      <c r="T4761">
        <v>0.11</v>
      </c>
      <c r="U4761">
        <v>-0.31</v>
      </c>
      <c r="V4761">
        <v>-0.2</v>
      </c>
      <c r="Z4761">
        <v>23</v>
      </c>
      <c r="AA4761">
        <v>2</v>
      </c>
      <c r="AB4761">
        <v>60</v>
      </c>
      <c r="AC4761">
        <v>10</v>
      </c>
      <c r="AD4761">
        <v>78</v>
      </c>
      <c r="AF4761">
        <v>125</v>
      </c>
      <c r="AG4761">
        <v>3.12</v>
      </c>
      <c r="AH4761">
        <v>9.0299999999999994</v>
      </c>
      <c r="AI4761">
        <v>6.2</v>
      </c>
      <c r="AJ4761">
        <v>5.5300000000000002E-2</v>
      </c>
      <c r="AK4761">
        <v>0.16489999999999999</v>
      </c>
      <c r="AL4761">
        <v>0.56999999999999995</v>
      </c>
      <c r="AM4761">
        <v>1.76</v>
      </c>
      <c r="AN4761">
        <v>14</v>
      </c>
      <c r="AO4761">
        <v>15</v>
      </c>
      <c r="AP4761">
        <v>17.3</v>
      </c>
      <c r="AQ4761">
        <v>15.9</v>
      </c>
      <c r="AR4761">
        <v>1.21</v>
      </c>
      <c r="AS4761">
        <v>1.76</v>
      </c>
      <c r="AT4761">
        <v>0.13700000000000001</v>
      </c>
      <c r="AU4761">
        <v>0.26300000000000001</v>
      </c>
      <c r="BN4761">
        <v>0</v>
      </c>
      <c r="BO4761">
        <v>0</v>
      </c>
      <c r="BT4761">
        <f t="shared" si="296"/>
        <v>5.5300000000000002E-2</v>
      </c>
      <c r="BU4761">
        <f t="shared" si="297"/>
        <v>0.16489999999999999</v>
      </c>
      <c r="BV4761">
        <f t="shared" si="298"/>
        <v>0.13700000000000001</v>
      </c>
      <c r="BW4761">
        <f t="shared" si="299"/>
        <v>0.26300000000000001</v>
      </c>
    </row>
    <row r="4762" spans="1:75" x14ac:dyDescent="0.35">
      <c r="A4762">
        <v>113</v>
      </c>
      <c r="B4762" t="s">
        <v>1043</v>
      </c>
      <c r="C4762" t="s">
        <v>79</v>
      </c>
      <c r="D4762">
        <v>14</v>
      </c>
      <c r="E4762">
        <v>116.57</v>
      </c>
      <c r="F4762">
        <v>2019</v>
      </c>
      <c r="G4762">
        <v>1</v>
      </c>
      <c r="H4762">
        <v>4</v>
      </c>
      <c r="I4762">
        <v>69</v>
      </c>
      <c r="M4762">
        <v>1</v>
      </c>
      <c r="N4762">
        <v>0</v>
      </c>
      <c r="O4762">
        <v>1</v>
      </c>
      <c r="S4762">
        <v>4</v>
      </c>
      <c r="U4762">
        <v>-0.51</v>
      </c>
      <c r="V4762">
        <v>-0.51</v>
      </c>
      <c r="Z4762">
        <v>25</v>
      </c>
      <c r="AA4762">
        <v>1</v>
      </c>
      <c r="AB4762">
        <v>1</v>
      </c>
      <c r="AC4762">
        <v>10</v>
      </c>
      <c r="AD4762">
        <v>30</v>
      </c>
      <c r="AF4762">
        <v>22</v>
      </c>
      <c r="AG4762">
        <v>21.82</v>
      </c>
      <c r="AH4762">
        <v>23.34</v>
      </c>
      <c r="AI4762">
        <v>0.6</v>
      </c>
      <c r="AJ4762" t="s">
        <v>1710</v>
      </c>
      <c r="AK4762" t="s">
        <v>1710</v>
      </c>
      <c r="AN4762">
        <v>11</v>
      </c>
      <c r="AO4762">
        <v>16</v>
      </c>
      <c r="AT4762" t="s">
        <v>1710</v>
      </c>
      <c r="AU4762" t="s">
        <v>1710</v>
      </c>
      <c r="AV4762">
        <v>11.3</v>
      </c>
      <c r="AW4762">
        <v>10.9</v>
      </c>
      <c r="AX4762" s="2">
        <v>4.7E-2</v>
      </c>
      <c r="AY4762" s="2">
        <v>5.3999999999999999E-2</v>
      </c>
      <c r="AZ4762">
        <v>7.9</v>
      </c>
      <c r="BA4762">
        <v>8.1999999999999993</v>
      </c>
      <c r="BB4762">
        <v>9.6999999999999993</v>
      </c>
      <c r="BC4762">
        <v>13.6</v>
      </c>
      <c r="BD4762">
        <v>7.7</v>
      </c>
      <c r="BE4762">
        <v>8.6999999999999993</v>
      </c>
      <c r="BF4762">
        <v>8.6</v>
      </c>
      <c r="BG4762">
        <v>6.8</v>
      </c>
      <c r="BH4762">
        <v>-0.9</v>
      </c>
      <c r="BI4762">
        <v>1.9</v>
      </c>
      <c r="BJ4762">
        <v>378</v>
      </c>
      <c r="BK4762">
        <v>626</v>
      </c>
      <c r="BL4762" s="2">
        <v>5.0299999999999997E-2</v>
      </c>
      <c r="BM4762" t="e">
        <v>#N/A</v>
      </c>
      <c r="BN4762">
        <v>1</v>
      </c>
      <c r="BO4762">
        <v>1</v>
      </c>
      <c r="BT4762" t="str">
        <f t="shared" si="296"/>
        <v/>
      </c>
      <c r="BU4762" t="str">
        <f t="shared" si="297"/>
        <v/>
      </c>
      <c r="BV4762" t="str">
        <f t="shared" si="298"/>
        <v/>
      </c>
      <c r="BW4762" t="str">
        <f t="shared" si="299"/>
        <v/>
      </c>
    </row>
    <row r="4763" spans="1:75" x14ac:dyDescent="0.35">
      <c r="A4763">
        <v>114</v>
      </c>
      <c r="B4763" t="s">
        <v>1199</v>
      </c>
      <c r="C4763" t="s">
        <v>79</v>
      </c>
      <c r="D4763">
        <v>15</v>
      </c>
      <c r="E4763">
        <v>117.61</v>
      </c>
      <c r="F4763">
        <v>2019</v>
      </c>
      <c r="G4763">
        <v>1</v>
      </c>
      <c r="H4763">
        <v>2</v>
      </c>
      <c r="I4763">
        <v>32</v>
      </c>
      <c r="M4763">
        <v>1</v>
      </c>
      <c r="N4763">
        <v>0</v>
      </c>
      <c r="O4763">
        <v>1</v>
      </c>
      <c r="S4763">
        <v>3</v>
      </c>
      <c r="T4763">
        <v>1.1200000000000001</v>
      </c>
      <c r="U4763">
        <v>0.51</v>
      </c>
      <c r="V4763">
        <v>1.63</v>
      </c>
      <c r="Z4763">
        <v>26</v>
      </c>
      <c r="AA4763">
        <v>4</v>
      </c>
      <c r="AB4763">
        <v>135</v>
      </c>
      <c r="AC4763">
        <v>10</v>
      </c>
      <c r="AD4763">
        <v>5</v>
      </c>
      <c r="AF4763">
        <v>13</v>
      </c>
      <c r="AG4763">
        <v>21.12</v>
      </c>
      <c r="AH4763">
        <v>24.98</v>
      </c>
      <c r="AI4763">
        <v>29.51</v>
      </c>
      <c r="AJ4763" t="s">
        <v>1710</v>
      </c>
      <c r="AK4763" t="s">
        <v>1710</v>
      </c>
      <c r="AN4763">
        <v>16</v>
      </c>
      <c r="AO4763">
        <v>16</v>
      </c>
      <c r="AT4763" t="s">
        <v>1710</v>
      </c>
      <c r="AU4763" t="s">
        <v>1710</v>
      </c>
      <c r="AV4763">
        <v>7.9</v>
      </c>
      <c r="AW4763">
        <v>9.8000000000000007</v>
      </c>
      <c r="AX4763" s="2">
        <v>2.8000000000000001E-2</v>
      </c>
      <c r="AY4763" s="2">
        <v>3.2000000000000001E-2</v>
      </c>
      <c r="AZ4763">
        <v>7.4</v>
      </c>
      <c r="BA4763">
        <v>8.1999999999999993</v>
      </c>
      <c r="BB4763">
        <v>13.9</v>
      </c>
      <c r="BC4763">
        <v>15.2</v>
      </c>
      <c r="BD4763">
        <v>7.7</v>
      </c>
      <c r="BE4763">
        <v>8.6</v>
      </c>
      <c r="BF4763">
        <v>6.6</v>
      </c>
      <c r="BG4763">
        <v>7.4</v>
      </c>
      <c r="BH4763">
        <v>1.1000000000000001</v>
      </c>
      <c r="BI4763">
        <v>1.2</v>
      </c>
      <c r="BJ4763">
        <v>526</v>
      </c>
      <c r="BK4763">
        <v>596</v>
      </c>
      <c r="BL4763" s="2">
        <v>4.1799999999999997E-2</v>
      </c>
      <c r="BM4763" t="e">
        <v>#N/A</v>
      </c>
      <c r="BN4763">
        <v>1</v>
      </c>
      <c r="BO4763">
        <v>1</v>
      </c>
      <c r="BT4763" t="str">
        <f t="shared" si="296"/>
        <v/>
      </c>
      <c r="BU4763" t="str">
        <f t="shared" si="297"/>
        <v/>
      </c>
      <c r="BV4763" t="str">
        <f t="shared" si="298"/>
        <v/>
      </c>
      <c r="BW4763" t="str">
        <f t="shared" si="299"/>
        <v/>
      </c>
    </row>
    <row r="4764" spans="1:75" x14ac:dyDescent="0.35">
      <c r="A4764">
        <v>115</v>
      </c>
      <c r="B4764" t="s">
        <v>1502</v>
      </c>
      <c r="C4764" t="s">
        <v>83</v>
      </c>
      <c r="D4764">
        <v>46</v>
      </c>
      <c r="E4764">
        <v>117.85</v>
      </c>
      <c r="F4764">
        <v>2019</v>
      </c>
      <c r="G4764">
        <v>3</v>
      </c>
      <c r="H4764">
        <v>30</v>
      </c>
      <c r="I4764">
        <v>6</v>
      </c>
      <c r="M4764">
        <v>0</v>
      </c>
      <c r="N4764">
        <v>1</v>
      </c>
      <c r="O4764">
        <v>1</v>
      </c>
      <c r="S4764">
        <v>0</v>
      </c>
      <c r="T4764">
        <v>0.33</v>
      </c>
      <c r="U4764">
        <v>1.18</v>
      </c>
      <c r="V4764">
        <v>1.51</v>
      </c>
      <c r="Z4764">
        <v>20</v>
      </c>
      <c r="AA4764">
        <v>2</v>
      </c>
      <c r="AB4764">
        <v>64</v>
      </c>
      <c r="AC4764">
        <v>10</v>
      </c>
      <c r="AD4764">
        <v>14</v>
      </c>
      <c r="AH4764">
        <v>11.94375</v>
      </c>
      <c r="AI4764">
        <v>17.079999999999998</v>
      </c>
      <c r="AJ4764" t="s">
        <v>1710</v>
      </c>
      <c r="AK4764">
        <v>0.19209999999999999</v>
      </c>
      <c r="AM4764">
        <v>1.69</v>
      </c>
      <c r="AO4764">
        <v>16</v>
      </c>
      <c r="AS4764">
        <v>1.96</v>
      </c>
      <c r="AT4764" t="s">
        <v>1710</v>
      </c>
      <c r="AU4764" t="s">
        <v>1710</v>
      </c>
      <c r="BN4764">
        <v>0</v>
      </c>
      <c r="BO4764">
        <v>1</v>
      </c>
      <c r="BT4764" t="str">
        <f t="shared" si="296"/>
        <v/>
      </c>
      <c r="BU4764">
        <f t="shared" si="297"/>
        <v>0.19209999999999999</v>
      </c>
      <c r="BV4764" t="str">
        <f t="shared" si="298"/>
        <v/>
      </c>
      <c r="BW4764" t="str">
        <f t="shared" si="299"/>
        <v/>
      </c>
    </row>
    <row r="4765" spans="1:75" x14ac:dyDescent="0.35">
      <c r="A4765">
        <v>116</v>
      </c>
      <c r="B4765" t="s">
        <v>1503</v>
      </c>
      <c r="C4765" t="s">
        <v>83</v>
      </c>
      <c r="D4765">
        <v>47</v>
      </c>
      <c r="E4765">
        <v>118.66</v>
      </c>
      <c r="F4765">
        <v>2019</v>
      </c>
      <c r="G4765">
        <v>3</v>
      </c>
      <c r="H4765">
        <v>22</v>
      </c>
      <c r="I4765">
        <v>14</v>
      </c>
      <c r="M4765">
        <v>1</v>
      </c>
      <c r="N4765">
        <v>1</v>
      </c>
      <c r="O4765">
        <v>2</v>
      </c>
      <c r="S4765">
        <v>0</v>
      </c>
      <c r="U4765">
        <v>0.73</v>
      </c>
      <c r="V4765">
        <v>0.73</v>
      </c>
      <c r="Z4765">
        <v>20</v>
      </c>
      <c r="AA4765">
        <v>2</v>
      </c>
      <c r="AB4765">
        <v>51</v>
      </c>
      <c r="AC4765">
        <v>10</v>
      </c>
      <c r="AD4765">
        <v>8</v>
      </c>
      <c r="AH4765">
        <v>13.56875</v>
      </c>
      <c r="AI4765">
        <v>17.39</v>
      </c>
      <c r="AJ4765" t="s">
        <v>1710</v>
      </c>
      <c r="AK4765">
        <v>0.20050000000000001</v>
      </c>
      <c r="AM4765">
        <v>2.67</v>
      </c>
      <c r="AO4765">
        <v>16</v>
      </c>
      <c r="AQ4765">
        <v>13.6</v>
      </c>
      <c r="AS4765">
        <v>2.44</v>
      </c>
      <c r="AT4765" t="s">
        <v>1710</v>
      </c>
      <c r="AU4765">
        <v>0.108</v>
      </c>
      <c r="BN4765">
        <v>0</v>
      </c>
      <c r="BO4765">
        <v>0</v>
      </c>
      <c r="BT4765" t="str">
        <f t="shared" si="296"/>
        <v/>
      </c>
      <c r="BU4765">
        <f t="shared" si="297"/>
        <v>0.20050000000000001</v>
      </c>
      <c r="BV4765" t="str">
        <f t="shared" si="298"/>
        <v/>
      </c>
      <c r="BW4765">
        <f t="shared" si="299"/>
        <v>0.108</v>
      </c>
    </row>
    <row r="4766" spans="1:75" x14ac:dyDescent="0.35">
      <c r="A4766">
        <v>117</v>
      </c>
      <c r="B4766" t="s">
        <v>78</v>
      </c>
      <c r="C4766" t="s">
        <v>79</v>
      </c>
      <c r="D4766">
        <v>16</v>
      </c>
      <c r="E4766">
        <v>119.23</v>
      </c>
      <c r="F4766">
        <v>2019</v>
      </c>
      <c r="G4766">
        <v>1</v>
      </c>
      <c r="H4766">
        <v>12</v>
      </c>
      <c r="I4766">
        <v>7</v>
      </c>
      <c r="M4766">
        <v>1</v>
      </c>
      <c r="N4766">
        <v>1</v>
      </c>
      <c r="O4766">
        <v>2</v>
      </c>
      <c r="S4766">
        <v>17</v>
      </c>
      <c r="T4766">
        <v>0.46</v>
      </c>
      <c r="U4766">
        <v>0.77</v>
      </c>
      <c r="V4766">
        <v>1.23</v>
      </c>
      <c r="Z4766">
        <v>42</v>
      </c>
      <c r="AA4766">
        <v>6</v>
      </c>
      <c r="AB4766">
        <v>199</v>
      </c>
      <c r="AC4766">
        <v>10</v>
      </c>
      <c r="AD4766">
        <v>16</v>
      </c>
      <c r="AE4766">
        <v>-15.8</v>
      </c>
      <c r="AF4766">
        <v>11</v>
      </c>
      <c r="AG4766">
        <v>21.36</v>
      </c>
      <c r="AH4766">
        <v>19.48</v>
      </c>
      <c r="AI4766">
        <v>26.25</v>
      </c>
      <c r="AJ4766" t="s">
        <v>1710</v>
      </c>
      <c r="AK4766" t="s">
        <v>1710</v>
      </c>
      <c r="AN4766">
        <v>16</v>
      </c>
      <c r="AO4766">
        <v>16</v>
      </c>
      <c r="AT4766" t="s">
        <v>1710</v>
      </c>
      <c r="AU4766" t="s">
        <v>1710</v>
      </c>
      <c r="AV4766">
        <v>8.3000000000000007</v>
      </c>
      <c r="AW4766">
        <v>8</v>
      </c>
      <c r="AX4766" s="2">
        <v>2.5999999999999999E-2</v>
      </c>
      <c r="AY4766" s="2">
        <v>2.5000000000000001E-2</v>
      </c>
      <c r="AZ4766">
        <v>7.6</v>
      </c>
      <c r="BA4766">
        <v>6.6</v>
      </c>
      <c r="BB4766">
        <v>11</v>
      </c>
      <c r="BC4766">
        <v>11.7</v>
      </c>
      <c r="BD4766">
        <v>8.1999999999999993</v>
      </c>
      <c r="BE4766">
        <v>7.5</v>
      </c>
      <c r="BF4766">
        <v>5.8</v>
      </c>
      <c r="BG4766">
        <v>4.0999999999999996</v>
      </c>
      <c r="BH4766">
        <v>2.4</v>
      </c>
      <c r="BI4766">
        <v>3.4</v>
      </c>
      <c r="BJ4766">
        <v>570</v>
      </c>
      <c r="BK4766">
        <v>613</v>
      </c>
      <c r="BL4766" s="2">
        <v>5.0900000000000001E-2</v>
      </c>
      <c r="BM4766" t="e">
        <v>#N/A</v>
      </c>
      <c r="BN4766">
        <v>0</v>
      </c>
      <c r="BO4766">
        <v>0</v>
      </c>
      <c r="BT4766" t="str">
        <f t="shared" si="296"/>
        <v/>
      </c>
      <c r="BU4766" t="str">
        <f t="shared" si="297"/>
        <v/>
      </c>
      <c r="BV4766" t="str">
        <f t="shared" si="298"/>
        <v/>
      </c>
      <c r="BW4766" t="str">
        <f t="shared" si="299"/>
        <v/>
      </c>
    </row>
    <row r="4767" spans="1:75" x14ac:dyDescent="0.35">
      <c r="A4767">
        <v>118</v>
      </c>
      <c r="B4767" t="s">
        <v>1504</v>
      </c>
      <c r="C4767" t="s">
        <v>70</v>
      </c>
      <c r="D4767">
        <v>42</v>
      </c>
      <c r="E4767">
        <v>119.81</v>
      </c>
      <c r="F4767">
        <v>2019</v>
      </c>
      <c r="G4767">
        <v>2</v>
      </c>
      <c r="H4767">
        <v>33</v>
      </c>
      <c r="I4767">
        <v>32</v>
      </c>
      <c r="M4767">
        <v>0</v>
      </c>
      <c r="N4767">
        <v>0</v>
      </c>
      <c r="O4767">
        <v>0</v>
      </c>
      <c r="S4767">
        <v>0</v>
      </c>
      <c r="T4767">
        <v>0.19</v>
      </c>
      <c r="U4767">
        <v>0.24</v>
      </c>
      <c r="V4767">
        <v>0.43</v>
      </c>
      <c r="Z4767">
        <v>22</v>
      </c>
      <c r="AA4767">
        <v>3</v>
      </c>
      <c r="AB4767">
        <v>74</v>
      </c>
      <c r="AC4767">
        <v>10</v>
      </c>
      <c r="AD4767">
        <v>22</v>
      </c>
      <c r="AH4767">
        <v>12.49</v>
      </c>
      <c r="AI4767">
        <v>9.1</v>
      </c>
      <c r="AJ4767" t="s">
        <v>1710</v>
      </c>
      <c r="AK4767">
        <v>8.6499999999999994E-2</v>
      </c>
      <c r="AM4767">
        <v>0.72</v>
      </c>
      <c r="AO4767">
        <v>12</v>
      </c>
      <c r="AQ4767">
        <v>1.4</v>
      </c>
      <c r="AR4767">
        <v>1.55</v>
      </c>
      <c r="AS4767">
        <v>1.55</v>
      </c>
      <c r="AT4767" t="s">
        <v>1710</v>
      </c>
      <c r="AU4767">
        <v>7.3999999999999996E-2</v>
      </c>
      <c r="BN4767">
        <v>0</v>
      </c>
      <c r="BO4767">
        <v>0</v>
      </c>
      <c r="BT4767" t="str">
        <f t="shared" si="296"/>
        <v/>
      </c>
      <c r="BU4767">
        <f t="shared" si="297"/>
        <v>8.6499999999999994E-2</v>
      </c>
      <c r="BV4767" t="str">
        <f t="shared" si="298"/>
        <v/>
      </c>
      <c r="BW4767">
        <f t="shared" si="299"/>
        <v>7.3999999999999996E-2</v>
      </c>
    </row>
    <row r="4768" spans="1:75" x14ac:dyDescent="0.35">
      <c r="A4768">
        <v>119</v>
      </c>
      <c r="B4768" t="s">
        <v>1204</v>
      </c>
      <c r="C4768" t="s">
        <v>83</v>
      </c>
      <c r="D4768">
        <v>48</v>
      </c>
      <c r="E4768">
        <v>120.24</v>
      </c>
      <c r="F4768">
        <v>2019</v>
      </c>
      <c r="G4768">
        <v>3</v>
      </c>
      <c r="H4768">
        <v>88</v>
      </c>
      <c r="M4768">
        <v>0</v>
      </c>
      <c r="N4768">
        <v>0</v>
      </c>
      <c r="O4768">
        <v>0</v>
      </c>
      <c r="S4768">
        <v>0</v>
      </c>
      <c r="T4768">
        <v>-0.4</v>
      </c>
      <c r="V4768">
        <v>-0.4</v>
      </c>
      <c r="Z4768">
        <v>25</v>
      </c>
      <c r="AA4768">
        <v>8</v>
      </c>
      <c r="AB4768">
        <v>300</v>
      </c>
      <c r="AC4768">
        <v>11</v>
      </c>
      <c r="AF4768">
        <v>101</v>
      </c>
      <c r="AG4768">
        <v>12.46</v>
      </c>
      <c r="AH4768">
        <v>4.71</v>
      </c>
      <c r="AJ4768">
        <v>4.9599999999999998E-2</v>
      </c>
      <c r="AK4768">
        <v>0.10150000000000001</v>
      </c>
      <c r="AL4768">
        <v>1.78</v>
      </c>
      <c r="AM4768">
        <v>0.68</v>
      </c>
      <c r="AN4768">
        <v>5</v>
      </c>
      <c r="AO4768">
        <v>16</v>
      </c>
      <c r="AP4768">
        <v>13.3</v>
      </c>
      <c r="AQ4768">
        <v>8.4</v>
      </c>
      <c r="AR4768">
        <v>2.23</v>
      </c>
      <c r="AS4768">
        <v>1.38</v>
      </c>
      <c r="AT4768">
        <v>0.112</v>
      </c>
      <c r="AU4768">
        <v>0.74199999999999999</v>
      </c>
      <c r="BN4768">
        <v>0</v>
      </c>
      <c r="BO4768">
        <v>0</v>
      </c>
      <c r="BT4768">
        <f t="shared" si="296"/>
        <v>4.9599999999999998E-2</v>
      </c>
      <c r="BU4768">
        <f t="shared" si="297"/>
        <v>0.10150000000000001</v>
      </c>
      <c r="BV4768">
        <f t="shared" si="298"/>
        <v>0.112</v>
      </c>
      <c r="BW4768">
        <f t="shared" si="299"/>
        <v>0.74199999999999999</v>
      </c>
    </row>
    <row r="4769" spans="1:75" x14ac:dyDescent="0.35">
      <c r="A4769">
        <v>120</v>
      </c>
      <c r="B4769" t="s">
        <v>1314</v>
      </c>
      <c r="C4769" t="s">
        <v>70</v>
      </c>
      <c r="D4769">
        <v>43</v>
      </c>
      <c r="E4769">
        <v>124.71</v>
      </c>
      <c r="F4769">
        <v>2019</v>
      </c>
      <c r="G4769">
        <v>2</v>
      </c>
      <c r="H4769">
        <v>46</v>
      </c>
      <c r="I4769">
        <v>80</v>
      </c>
      <c r="M4769">
        <v>0</v>
      </c>
      <c r="N4769">
        <v>0</v>
      </c>
      <c r="O4769">
        <v>0</v>
      </c>
      <c r="S4769">
        <v>0</v>
      </c>
      <c r="T4769">
        <v>0.24</v>
      </c>
      <c r="U4769">
        <v>-0.37</v>
      </c>
      <c r="V4769">
        <v>-0.13</v>
      </c>
      <c r="Z4769">
        <v>24</v>
      </c>
      <c r="AA4769">
        <v>8</v>
      </c>
      <c r="AB4769">
        <v>300</v>
      </c>
      <c r="AC4769">
        <v>11</v>
      </c>
      <c r="AD4769">
        <v>48</v>
      </c>
      <c r="AF4769">
        <v>25</v>
      </c>
      <c r="AG4769">
        <v>12.65</v>
      </c>
      <c r="AH4769">
        <v>8.7799999999999994</v>
      </c>
      <c r="AI4769">
        <v>4.4000000000000004</v>
      </c>
      <c r="AJ4769">
        <v>6.5699999999999995E-2</v>
      </c>
      <c r="AK4769">
        <v>4.3099999999999999E-2</v>
      </c>
      <c r="AL4769">
        <v>1.63</v>
      </c>
      <c r="AM4769">
        <v>1.22</v>
      </c>
      <c r="AN4769">
        <v>13</v>
      </c>
      <c r="AO4769">
        <v>12</v>
      </c>
      <c r="AP4769">
        <v>2.5</v>
      </c>
      <c r="AQ4769">
        <v>-0.7</v>
      </c>
      <c r="AR4769">
        <v>1.68</v>
      </c>
      <c r="AS4769">
        <v>1.68</v>
      </c>
      <c r="AT4769">
        <v>8.4000000000000005E-2</v>
      </c>
      <c r="AU4769">
        <v>3.4000000000000002E-2</v>
      </c>
      <c r="BN4769">
        <v>0</v>
      </c>
      <c r="BO4769">
        <v>0</v>
      </c>
      <c r="BT4769">
        <f t="shared" si="296"/>
        <v>6.5699999999999995E-2</v>
      </c>
      <c r="BU4769">
        <f t="shared" si="297"/>
        <v>4.3099999999999999E-2</v>
      </c>
      <c r="BV4769">
        <f t="shared" si="298"/>
        <v>8.4000000000000005E-2</v>
      </c>
      <c r="BW4769">
        <f t="shared" si="299"/>
        <v>3.4000000000000002E-2</v>
      </c>
    </row>
    <row r="4770" spans="1:75" x14ac:dyDescent="0.35">
      <c r="A4770">
        <v>121</v>
      </c>
      <c r="B4770" t="s">
        <v>1198</v>
      </c>
      <c r="C4770" t="s">
        <v>70</v>
      </c>
      <c r="D4770">
        <v>44</v>
      </c>
      <c r="E4770">
        <v>124.89</v>
      </c>
      <c r="F4770">
        <v>2019</v>
      </c>
      <c r="G4770">
        <v>2</v>
      </c>
      <c r="H4770">
        <v>42</v>
      </c>
      <c r="I4770">
        <v>75</v>
      </c>
      <c r="M4770">
        <v>0</v>
      </c>
      <c r="N4770">
        <v>0</v>
      </c>
      <c r="O4770">
        <v>0</v>
      </c>
      <c r="S4770">
        <v>0</v>
      </c>
      <c r="T4770">
        <v>-0.01</v>
      </c>
      <c r="U4770">
        <v>-0.52</v>
      </c>
      <c r="V4770">
        <v>-0.53</v>
      </c>
      <c r="Z4770">
        <v>25</v>
      </c>
      <c r="AA4770">
        <v>8</v>
      </c>
      <c r="AB4770">
        <v>300</v>
      </c>
      <c r="AC4770">
        <v>11</v>
      </c>
      <c r="AF4770">
        <v>31</v>
      </c>
      <c r="AG4770">
        <v>9.52</v>
      </c>
      <c r="AH4770">
        <v>7.28</v>
      </c>
      <c r="AI4770">
        <v>3.67</v>
      </c>
      <c r="AJ4770">
        <v>4.5100000000000001E-2</v>
      </c>
      <c r="AK4770">
        <v>3.4700000000000002E-2</v>
      </c>
      <c r="AL4770">
        <v>0.34</v>
      </c>
      <c r="AM4770">
        <v>1.05</v>
      </c>
      <c r="AN4770">
        <v>16</v>
      </c>
      <c r="AO4770">
        <v>16</v>
      </c>
      <c r="AP4770">
        <v>1.5</v>
      </c>
      <c r="AQ4770">
        <v>0.4</v>
      </c>
      <c r="AR4770">
        <v>1.68</v>
      </c>
      <c r="AS4770">
        <v>1.68</v>
      </c>
      <c r="AT4770">
        <v>1.0999999999999999E-2</v>
      </c>
      <c r="AU4770">
        <v>4.9000000000000002E-2</v>
      </c>
      <c r="BN4770">
        <v>0</v>
      </c>
      <c r="BO4770">
        <v>0</v>
      </c>
      <c r="BT4770">
        <f t="shared" si="296"/>
        <v>4.5100000000000001E-2</v>
      </c>
      <c r="BU4770">
        <f t="shared" si="297"/>
        <v>3.4700000000000002E-2</v>
      </c>
      <c r="BV4770">
        <f t="shared" si="298"/>
        <v>1.0999999999999999E-2</v>
      </c>
      <c r="BW4770">
        <f t="shared" si="299"/>
        <v>4.9000000000000002E-2</v>
      </c>
    </row>
    <row r="4771" spans="1:75" x14ac:dyDescent="0.35">
      <c r="A4771">
        <v>122</v>
      </c>
      <c r="B4771" t="s">
        <v>1375</v>
      </c>
      <c r="C4771" t="s">
        <v>79</v>
      </c>
      <c r="D4771">
        <v>17</v>
      </c>
      <c r="E4771">
        <v>125.35</v>
      </c>
      <c r="F4771">
        <v>2019</v>
      </c>
      <c r="G4771">
        <v>1</v>
      </c>
      <c r="H4771">
        <v>1</v>
      </c>
      <c r="I4771">
        <v>10</v>
      </c>
      <c r="M4771">
        <v>1</v>
      </c>
      <c r="N4771">
        <v>1</v>
      </c>
      <c r="O4771">
        <v>2</v>
      </c>
      <c r="S4771">
        <v>0</v>
      </c>
      <c r="U4771">
        <v>0.56000000000000005</v>
      </c>
      <c r="V4771">
        <v>0.56000000000000005</v>
      </c>
      <c r="Z4771">
        <v>22</v>
      </c>
      <c r="AA4771">
        <v>1</v>
      </c>
      <c r="AB4771">
        <v>32</v>
      </c>
      <c r="AC4771">
        <v>11</v>
      </c>
      <c r="AD4771">
        <v>2</v>
      </c>
      <c r="AF4771">
        <v>29</v>
      </c>
      <c r="AG4771">
        <v>11.11</v>
      </c>
      <c r="AH4771">
        <v>32.83</v>
      </c>
      <c r="AI4771">
        <v>26.05</v>
      </c>
      <c r="AJ4771" t="s">
        <v>1710</v>
      </c>
      <c r="AK4771" t="s">
        <v>1710</v>
      </c>
      <c r="AN4771">
        <v>16</v>
      </c>
      <c r="AO4771">
        <v>15</v>
      </c>
      <c r="AT4771" t="s">
        <v>1710</v>
      </c>
      <c r="AU4771" t="s">
        <v>1710</v>
      </c>
      <c r="AV4771">
        <v>8.6999999999999993</v>
      </c>
      <c r="AW4771">
        <v>9.3000000000000007</v>
      </c>
      <c r="AX4771" s="2">
        <v>4.5999999999999999E-2</v>
      </c>
      <c r="AY4771" s="2">
        <v>1.7999999999999999E-2</v>
      </c>
      <c r="AZ4771">
        <v>7.1</v>
      </c>
      <c r="BA4771">
        <v>7.8</v>
      </c>
      <c r="BB4771">
        <v>17.2</v>
      </c>
      <c r="BC4771">
        <v>12.6</v>
      </c>
      <c r="BD4771">
        <v>6.6</v>
      </c>
      <c r="BE4771">
        <v>8.1999999999999993</v>
      </c>
      <c r="BF4771">
        <v>8.1999999999999993</v>
      </c>
      <c r="BG4771">
        <v>6.6</v>
      </c>
      <c r="BH4771">
        <v>-1.6</v>
      </c>
      <c r="BI4771">
        <v>1.6</v>
      </c>
      <c r="BJ4771">
        <v>170</v>
      </c>
      <c r="BK4771">
        <v>401</v>
      </c>
      <c r="BL4771" s="2">
        <v>3.5299999999999998E-2</v>
      </c>
      <c r="BM4771" t="e">
        <v>#N/A</v>
      </c>
      <c r="BN4771">
        <v>1</v>
      </c>
      <c r="BO4771">
        <v>1</v>
      </c>
      <c r="BT4771" t="str">
        <f t="shared" si="296"/>
        <v/>
      </c>
      <c r="BU4771" t="str">
        <f t="shared" si="297"/>
        <v/>
      </c>
      <c r="BV4771" t="str">
        <f t="shared" si="298"/>
        <v/>
      </c>
      <c r="BW4771" t="str">
        <f t="shared" si="299"/>
        <v/>
      </c>
    </row>
    <row r="4772" spans="1:75" x14ac:dyDescent="0.35">
      <c r="A4772">
        <v>123</v>
      </c>
      <c r="B4772" t="s">
        <v>1505</v>
      </c>
      <c r="C4772" t="s">
        <v>83</v>
      </c>
      <c r="D4772">
        <v>49</v>
      </c>
      <c r="E4772">
        <v>126.02</v>
      </c>
      <c r="F4772">
        <v>2019</v>
      </c>
      <c r="G4772">
        <v>3</v>
      </c>
      <c r="H4772">
        <v>121</v>
      </c>
      <c r="I4772">
        <v>165</v>
      </c>
      <c r="M4772">
        <v>0</v>
      </c>
      <c r="N4772">
        <v>0</v>
      </c>
      <c r="O4772">
        <v>0</v>
      </c>
      <c r="S4772">
        <v>0</v>
      </c>
      <c r="T4772">
        <v>-0.69</v>
      </c>
      <c r="V4772">
        <v>-0.69</v>
      </c>
      <c r="Z4772">
        <v>20</v>
      </c>
      <c r="AA4772">
        <v>2</v>
      </c>
      <c r="AB4772">
        <v>59</v>
      </c>
      <c r="AC4772">
        <v>11</v>
      </c>
      <c r="AD4772">
        <v>60</v>
      </c>
      <c r="AH4772">
        <v>5.7285714289999996</v>
      </c>
      <c r="AI4772">
        <v>7.35</v>
      </c>
      <c r="AJ4772" t="s">
        <v>1710</v>
      </c>
      <c r="AK4772">
        <v>4.9399999999999999E-2</v>
      </c>
      <c r="AM4772">
        <v>1.07</v>
      </c>
      <c r="AO4772">
        <v>7</v>
      </c>
      <c r="AQ4772">
        <v>8.1</v>
      </c>
      <c r="AS4772">
        <v>1.6</v>
      </c>
      <c r="AT4772" t="s">
        <v>1710</v>
      </c>
      <c r="AU4772">
        <v>0.47599999999999998</v>
      </c>
      <c r="BN4772">
        <v>0</v>
      </c>
      <c r="BO4772">
        <v>0</v>
      </c>
      <c r="BT4772" t="str">
        <f t="shared" si="296"/>
        <v/>
      </c>
      <c r="BU4772">
        <f t="shared" si="297"/>
        <v>4.9399999999999999E-2</v>
      </c>
      <c r="BV4772" t="str">
        <f t="shared" si="298"/>
        <v/>
      </c>
      <c r="BW4772">
        <f t="shared" si="299"/>
        <v>0.47599999999999998</v>
      </c>
    </row>
    <row r="4773" spans="1:75" x14ac:dyDescent="0.35">
      <c r="A4773">
        <v>124</v>
      </c>
      <c r="B4773" t="s">
        <v>1443</v>
      </c>
      <c r="C4773" t="s">
        <v>83</v>
      </c>
      <c r="D4773">
        <v>50</v>
      </c>
      <c r="E4773">
        <v>126.81</v>
      </c>
      <c r="F4773">
        <v>2019</v>
      </c>
      <c r="G4773">
        <v>3</v>
      </c>
      <c r="H4773">
        <v>84</v>
      </c>
      <c r="I4773">
        <v>55</v>
      </c>
      <c r="M4773">
        <v>0</v>
      </c>
      <c r="N4773">
        <v>0</v>
      </c>
      <c r="O4773">
        <v>0</v>
      </c>
      <c r="S4773">
        <v>0</v>
      </c>
      <c r="T4773">
        <v>-0.25</v>
      </c>
      <c r="U4773">
        <v>-0.11</v>
      </c>
      <c r="V4773">
        <v>-0.36</v>
      </c>
      <c r="Z4773">
        <v>25</v>
      </c>
      <c r="AA4773">
        <v>5</v>
      </c>
      <c r="AB4773">
        <v>174</v>
      </c>
      <c r="AC4773">
        <v>11</v>
      </c>
      <c r="AD4773">
        <v>100</v>
      </c>
      <c r="AF4773">
        <v>66</v>
      </c>
      <c r="AG4773">
        <v>6.94</v>
      </c>
      <c r="AH4773">
        <v>5.26</v>
      </c>
      <c r="AI4773">
        <v>8.7100000000000009</v>
      </c>
      <c r="AJ4773">
        <v>0.1186</v>
      </c>
      <c r="AK4773">
        <v>0.10150000000000001</v>
      </c>
      <c r="AL4773">
        <v>1.22</v>
      </c>
      <c r="AM4773">
        <v>1.37</v>
      </c>
      <c r="AN4773">
        <v>16</v>
      </c>
      <c r="AO4773">
        <v>16</v>
      </c>
      <c r="AP4773">
        <v>13.8</v>
      </c>
      <c r="AQ4773">
        <v>16.8</v>
      </c>
      <c r="AR4773">
        <v>1.61</v>
      </c>
      <c r="AS4773">
        <v>1.54</v>
      </c>
      <c r="AT4773">
        <v>0.46500000000000002</v>
      </c>
      <c r="AU4773">
        <v>0.17399999999999999</v>
      </c>
      <c r="BN4773">
        <v>0</v>
      </c>
      <c r="BO4773">
        <v>0</v>
      </c>
      <c r="BT4773">
        <f t="shared" si="296"/>
        <v>0.1186</v>
      </c>
      <c r="BU4773">
        <f t="shared" si="297"/>
        <v>0.10150000000000001</v>
      </c>
      <c r="BV4773">
        <f t="shared" si="298"/>
        <v>0.46500000000000002</v>
      </c>
      <c r="BW4773">
        <f t="shared" si="299"/>
        <v>0.17399999999999999</v>
      </c>
    </row>
    <row r="4774" spans="1:75" x14ac:dyDescent="0.35">
      <c r="A4774">
        <v>125</v>
      </c>
      <c r="B4774" t="s">
        <v>1506</v>
      </c>
      <c r="C4774" t="s">
        <v>83</v>
      </c>
      <c r="D4774">
        <v>51</v>
      </c>
      <c r="E4774">
        <v>127.31</v>
      </c>
      <c r="F4774">
        <v>2019</v>
      </c>
      <c r="G4774">
        <v>3</v>
      </c>
      <c r="M4774">
        <v>0</v>
      </c>
      <c r="N4774">
        <v>0</v>
      </c>
      <c r="O4774">
        <v>0</v>
      </c>
      <c r="T4774">
        <v>0</v>
      </c>
      <c r="V4774">
        <v>0</v>
      </c>
      <c r="Z4774">
        <v>20</v>
      </c>
      <c r="AA4774">
        <v>4</v>
      </c>
      <c r="AB4774">
        <v>103</v>
      </c>
      <c r="AC4774">
        <v>11</v>
      </c>
      <c r="AD4774">
        <v>95</v>
      </c>
      <c r="AE4774">
        <v>0</v>
      </c>
      <c r="AJ4774" t="s">
        <v>1710</v>
      </c>
      <c r="AK4774" t="s">
        <v>1710</v>
      </c>
      <c r="AT4774" t="s">
        <v>1710</v>
      </c>
      <c r="AU4774" t="s">
        <v>1710</v>
      </c>
      <c r="BN4774">
        <v>0</v>
      </c>
      <c r="BO4774">
        <v>0</v>
      </c>
      <c r="BT4774" t="str">
        <f t="shared" si="296"/>
        <v/>
      </c>
      <c r="BU4774" t="str">
        <f t="shared" si="297"/>
        <v/>
      </c>
      <c r="BV4774" t="str">
        <f t="shared" si="298"/>
        <v/>
      </c>
      <c r="BW4774" t="str">
        <f t="shared" si="299"/>
        <v/>
      </c>
    </row>
    <row r="4775" spans="1:75" x14ac:dyDescent="0.35">
      <c r="A4775">
        <v>126</v>
      </c>
      <c r="B4775" t="s">
        <v>1363</v>
      </c>
      <c r="C4775" t="s">
        <v>83</v>
      </c>
      <c r="D4775">
        <v>52</v>
      </c>
      <c r="E4775">
        <v>127.81</v>
      </c>
      <c r="F4775">
        <v>2019</v>
      </c>
      <c r="G4775">
        <v>3</v>
      </c>
      <c r="H4775">
        <v>23</v>
      </c>
      <c r="I4775">
        <v>38</v>
      </c>
      <c r="M4775">
        <v>1</v>
      </c>
      <c r="N4775">
        <v>0</v>
      </c>
      <c r="O4775">
        <v>1</v>
      </c>
      <c r="S4775">
        <v>1</v>
      </c>
      <c r="T4775">
        <v>0.32</v>
      </c>
      <c r="U4775">
        <v>0.04</v>
      </c>
      <c r="V4775">
        <v>0.36</v>
      </c>
      <c r="Z4775">
        <v>23</v>
      </c>
      <c r="AA4775">
        <v>3</v>
      </c>
      <c r="AB4775">
        <v>81</v>
      </c>
      <c r="AC4775">
        <v>11</v>
      </c>
      <c r="AD4775">
        <v>35</v>
      </c>
      <c r="AF4775">
        <v>78</v>
      </c>
      <c r="AG4775">
        <v>5.98</v>
      </c>
      <c r="AH4775">
        <v>15.19</v>
      </c>
      <c r="AI4775">
        <v>10.83</v>
      </c>
      <c r="AJ4775">
        <v>0.13100000000000001</v>
      </c>
      <c r="AK4775">
        <v>0.19789999999999999</v>
      </c>
      <c r="AL4775">
        <v>1.18</v>
      </c>
      <c r="AM4775">
        <v>2.16</v>
      </c>
      <c r="AN4775">
        <v>16</v>
      </c>
      <c r="AO4775">
        <v>14</v>
      </c>
      <c r="AP4775">
        <v>14.4</v>
      </c>
      <c r="AQ4775">
        <v>13.5</v>
      </c>
      <c r="AR4775">
        <v>1.45</v>
      </c>
      <c r="AS4775">
        <v>1.9</v>
      </c>
      <c r="AT4775">
        <v>0.11799999999999999</v>
      </c>
      <c r="AU4775">
        <v>0.13500000000000001</v>
      </c>
      <c r="BN4775">
        <v>0</v>
      </c>
      <c r="BO4775">
        <v>0</v>
      </c>
      <c r="BT4775">
        <f t="shared" si="296"/>
        <v>0.13100000000000001</v>
      </c>
      <c r="BU4775">
        <f t="shared" si="297"/>
        <v>0.19789999999999999</v>
      </c>
      <c r="BV4775">
        <f t="shared" si="298"/>
        <v>0.11799999999999999</v>
      </c>
      <c r="BW4775">
        <f t="shared" si="299"/>
        <v>0.13500000000000001</v>
      </c>
    </row>
    <row r="4776" spans="1:75" x14ac:dyDescent="0.35">
      <c r="A4776">
        <v>127</v>
      </c>
      <c r="B4776" t="s">
        <v>1419</v>
      </c>
      <c r="C4776" t="s">
        <v>70</v>
      </c>
      <c r="D4776">
        <v>45</v>
      </c>
      <c r="E4776">
        <v>128.47999999999999</v>
      </c>
      <c r="F4776">
        <v>2019</v>
      </c>
      <c r="G4776">
        <v>2</v>
      </c>
      <c r="H4776">
        <v>45</v>
      </c>
      <c r="I4776">
        <v>116</v>
      </c>
      <c r="M4776">
        <v>0</v>
      </c>
      <c r="N4776">
        <v>0</v>
      </c>
      <c r="O4776">
        <v>0</v>
      </c>
      <c r="S4776">
        <v>0</v>
      </c>
      <c r="T4776">
        <v>-0.08</v>
      </c>
      <c r="U4776">
        <v>-0.62</v>
      </c>
      <c r="V4776">
        <v>-0.7</v>
      </c>
      <c r="Z4776">
        <v>23</v>
      </c>
      <c r="AA4776">
        <v>5</v>
      </c>
      <c r="AB4776">
        <v>165</v>
      </c>
      <c r="AC4776">
        <v>11</v>
      </c>
      <c r="AD4776">
        <v>81</v>
      </c>
      <c r="AF4776">
        <v>57</v>
      </c>
      <c r="AG4776">
        <v>8.14</v>
      </c>
      <c r="AH4776">
        <v>7.7</v>
      </c>
      <c r="AI4776">
        <v>1.37</v>
      </c>
      <c r="AJ4776">
        <v>4.4499999999999998E-2</v>
      </c>
      <c r="AK4776">
        <v>0.11990000000000001</v>
      </c>
      <c r="AL4776">
        <v>1.53</v>
      </c>
      <c r="AM4776">
        <v>1.48</v>
      </c>
      <c r="AN4776">
        <v>11</v>
      </c>
      <c r="AO4776">
        <v>14</v>
      </c>
      <c r="AP4776">
        <v>-0.2</v>
      </c>
      <c r="AQ4776">
        <v>-0.9</v>
      </c>
      <c r="AR4776">
        <v>1.49</v>
      </c>
      <c r="AS4776">
        <v>1.49</v>
      </c>
      <c r="AT4776">
        <v>0.16500000000000001</v>
      </c>
      <c r="AU4776">
        <v>0.123</v>
      </c>
      <c r="BN4776">
        <v>0</v>
      </c>
      <c r="BO4776">
        <v>0</v>
      </c>
      <c r="BT4776">
        <f t="shared" si="296"/>
        <v>4.4499999999999998E-2</v>
      </c>
      <c r="BU4776">
        <f t="shared" si="297"/>
        <v>0.11990000000000001</v>
      </c>
      <c r="BV4776">
        <f t="shared" si="298"/>
        <v>0.16500000000000001</v>
      </c>
      <c r="BW4776">
        <f t="shared" si="299"/>
        <v>0.123</v>
      </c>
    </row>
    <row r="4777" spans="1:75" x14ac:dyDescent="0.35">
      <c r="A4777">
        <v>128</v>
      </c>
      <c r="B4777" t="s">
        <v>783</v>
      </c>
      <c r="C4777" t="s">
        <v>79</v>
      </c>
      <c r="D4777">
        <v>18</v>
      </c>
      <c r="E4777">
        <v>128.68</v>
      </c>
      <c r="F4777">
        <v>2019</v>
      </c>
      <c r="G4777">
        <v>1</v>
      </c>
      <c r="H4777">
        <v>15</v>
      </c>
      <c r="I4777">
        <v>11</v>
      </c>
      <c r="M4777">
        <v>0</v>
      </c>
      <c r="N4777">
        <v>1</v>
      </c>
      <c r="O4777">
        <v>1</v>
      </c>
      <c r="S4777">
        <v>4</v>
      </c>
      <c r="T4777">
        <v>0.61</v>
      </c>
      <c r="U4777">
        <v>0.42</v>
      </c>
      <c r="V4777">
        <v>1.03</v>
      </c>
      <c r="Z4777">
        <v>31</v>
      </c>
      <c r="AA4777">
        <v>4</v>
      </c>
      <c r="AB4777">
        <v>102</v>
      </c>
      <c r="AC4777">
        <v>11</v>
      </c>
      <c r="AD4777">
        <v>27</v>
      </c>
      <c r="AF4777">
        <v>10</v>
      </c>
      <c r="AG4777">
        <v>21.89</v>
      </c>
      <c r="AH4777">
        <v>20.03</v>
      </c>
      <c r="AI4777">
        <v>23.51</v>
      </c>
      <c r="AJ4777" t="s">
        <v>1710</v>
      </c>
      <c r="AK4777" t="s">
        <v>1710</v>
      </c>
      <c r="AN4777">
        <v>16</v>
      </c>
      <c r="AO4777">
        <v>15</v>
      </c>
      <c r="AT4777" t="s">
        <v>1710</v>
      </c>
      <c r="AU4777" t="s">
        <v>1710</v>
      </c>
      <c r="AV4777">
        <v>7.9</v>
      </c>
      <c r="AW4777">
        <v>8.3000000000000007</v>
      </c>
      <c r="AX4777" s="2">
        <v>2.4E-2</v>
      </c>
      <c r="AY4777" s="2">
        <v>2.3E-2</v>
      </c>
      <c r="AZ4777">
        <v>7.1</v>
      </c>
      <c r="BA4777">
        <v>8.1</v>
      </c>
      <c r="BB4777">
        <v>12.5</v>
      </c>
      <c r="BC4777">
        <v>14.5</v>
      </c>
      <c r="BD4777">
        <v>7.3</v>
      </c>
      <c r="BE4777">
        <v>9</v>
      </c>
      <c r="BF4777">
        <v>6.8</v>
      </c>
      <c r="BG4777">
        <v>6.2</v>
      </c>
      <c r="BH4777">
        <v>0.5</v>
      </c>
      <c r="BI4777">
        <v>2.8</v>
      </c>
      <c r="BJ4777">
        <v>606</v>
      </c>
      <c r="BK4777">
        <v>444</v>
      </c>
      <c r="BL4777" s="2">
        <v>4.9500000000000002E-2</v>
      </c>
      <c r="BM4777" t="e">
        <v>#N/A</v>
      </c>
      <c r="BN4777">
        <v>0</v>
      </c>
      <c r="BO4777">
        <v>0</v>
      </c>
      <c r="BT4777" t="str">
        <f t="shared" si="296"/>
        <v/>
      </c>
      <c r="BU4777" t="str">
        <f t="shared" si="297"/>
        <v/>
      </c>
      <c r="BV4777" t="str">
        <f t="shared" si="298"/>
        <v/>
      </c>
      <c r="BW4777" t="str">
        <f t="shared" si="299"/>
        <v/>
      </c>
    </row>
    <row r="4778" spans="1:75" x14ac:dyDescent="0.35">
      <c r="A4778">
        <v>129</v>
      </c>
      <c r="B4778" t="s">
        <v>1352</v>
      </c>
      <c r="C4778" t="s">
        <v>70</v>
      </c>
      <c r="D4778">
        <v>46</v>
      </c>
      <c r="E4778">
        <v>128.75</v>
      </c>
      <c r="F4778">
        <v>2019</v>
      </c>
      <c r="G4778">
        <v>2</v>
      </c>
      <c r="H4778">
        <v>25</v>
      </c>
      <c r="I4778">
        <v>19</v>
      </c>
      <c r="M4778">
        <v>0</v>
      </c>
      <c r="N4778">
        <v>1</v>
      </c>
      <c r="O4778">
        <v>1</v>
      </c>
      <c r="S4778">
        <v>0</v>
      </c>
      <c r="T4778">
        <v>0.25</v>
      </c>
      <c r="U4778">
        <v>0.71</v>
      </c>
      <c r="V4778">
        <v>0.96</v>
      </c>
      <c r="Z4778">
        <v>22</v>
      </c>
      <c r="AA4778">
        <v>2</v>
      </c>
      <c r="AB4778">
        <v>38</v>
      </c>
      <c r="AC4778">
        <v>11</v>
      </c>
      <c r="AD4778">
        <v>35</v>
      </c>
      <c r="AF4778">
        <v>95</v>
      </c>
      <c r="AG4778">
        <v>2.59</v>
      </c>
      <c r="AH4778">
        <v>10.64</v>
      </c>
      <c r="AI4778">
        <v>13.59</v>
      </c>
      <c r="AJ4778">
        <v>1.4999999999999999E-2</v>
      </c>
      <c r="AK4778">
        <v>6.59E-2</v>
      </c>
      <c r="AL4778">
        <v>0.61</v>
      </c>
      <c r="AM4778">
        <v>1.82</v>
      </c>
      <c r="AN4778">
        <v>8</v>
      </c>
      <c r="AO4778">
        <v>16</v>
      </c>
      <c r="AP4778">
        <v>-1.6</v>
      </c>
      <c r="AQ4778">
        <v>0.5</v>
      </c>
      <c r="AR4778">
        <v>1.63</v>
      </c>
      <c r="AS4778">
        <v>1.63</v>
      </c>
      <c r="AT4778">
        <v>0</v>
      </c>
      <c r="AU4778">
        <v>2.5999999999999999E-2</v>
      </c>
      <c r="BN4778">
        <v>0</v>
      </c>
      <c r="BO4778">
        <v>0</v>
      </c>
      <c r="BT4778">
        <f t="shared" si="296"/>
        <v>1.4999999999999999E-2</v>
      </c>
      <c r="BU4778">
        <f t="shared" si="297"/>
        <v>6.59E-2</v>
      </c>
      <c r="BV4778">
        <f t="shared" si="298"/>
        <v>0</v>
      </c>
      <c r="BW4778">
        <f t="shared" si="299"/>
        <v>2.5999999999999999E-2</v>
      </c>
    </row>
    <row r="4779" spans="1:75" x14ac:dyDescent="0.35">
      <c r="A4779">
        <v>130</v>
      </c>
      <c r="B4779" t="s">
        <v>654</v>
      </c>
      <c r="C4779" t="s">
        <v>116</v>
      </c>
      <c r="D4779">
        <v>13</v>
      </c>
      <c r="E4779">
        <v>129.22999999999999</v>
      </c>
      <c r="F4779">
        <v>2019</v>
      </c>
      <c r="G4779">
        <v>4</v>
      </c>
      <c r="H4779">
        <v>16</v>
      </c>
      <c r="I4779">
        <v>38</v>
      </c>
      <c r="M4779">
        <v>0</v>
      </c>
      <c r="N4779">
        <v>0</v>
      </c>
      <c r="O4779">
        <v>0</v>
      </c>
      <c r="S4779">
        <v>4</v>
      </c>
      <c r="T4779">
        <v>0.11</v>
      </c>
      <c r="U4779">
        <v>-0.05</v>
      </c>
      <c r="V4779">
        <v>0.06</v>
      </c>
      <c r="Z4779">
        <v>30</v>
      </c>
      <c r="AA4779">
        <v>2</v>
      </c>
      <c r="AB4779">
        <v>43</v>
      </c>
      <c r="AC4779">
        <v>11</v>
      </c>
      <c r="AD4779">
        <v>36</v>
      </c>
      <c r="AF4779">
        <v>7</v>
      </c>
      <c r="AG4779">
        <v>9.4600000000000009</v>
      </c>
      <c r="AH4779">
        <v>6.98</v>
      </c>
      <c r="AI4779">
        <v>5.62</v>
      </c>
      <c r="AJ4779">
        <v>0.13550000000000001</v>
      </c>
      <c r="AK4779">
        <v>0.1087</v>
      </c>
      <c r="AL4779">
        <v>1.1599999999999999</v>
      </c>
      <c r="AM4779">
        <v>1.0900000000000001</v>
      </c>
      <c r="AN4779">
        <v>16</v>
      </c>
      <c r="AO4779">
        <v>16</v>
      </c>
      <c r="AP4779">
        <v>7.3</v>
      </c>
      <c r="AQ4779">
        <v>7.5</v>
      </c>
      <c r="AR4779">
        <v>1.99</v>
      </c>
      <c r="AS4779">
        <v>2.4300000000000002</v>
      </c>
      <c r="AT4779">
        <v>0.45800000000000002</v>
      </c>
      <c r="AU4779">
        <v>0.107</v>
      </c>
      <c r="BN4779">
        <v>0</v>
      </c>
      <c r="BO4779">
        <v>0</v>
      </c>
      <c r="BT4779">
        <f t="shared" si="296"/>
        <v>0.13550000000000001</v>
      </c>
      <c r="BU4779">
        <f t="shared" si="297"/>
        <v>0.1087</v>
      </c>
      <c r="BV4779">
        <f t="shared" si="298"/>
        <v>0.45800000000000002</v>
      </c>
      <c r="BW4779">
        <f t="shared" si="299"/>
        <v>0.107</v>
      </c>
    </row>
    <row r="4780" spans="1:75" x14ac:dyDescent="0.35">
      <c r="A4780">
        <v>131</v>
      </c>
      <c r="B4780" t="s">
        <v>1364</v>
      </c>
      <c r="C4780" t="s">
        <v>83</v>
      </c>
      <c r="D4780">
        <v>53</v>
      </c>
      <c r="E4780">
        <v>129.57</v>
      </c>
      <c r="F4780">
        <v>2019</v>
      </c>
      <c r="G4780">
        <v>3</v>
      </c>
      <c r="H4780">
        <v>56</v>
      </c>
      <c r="I4780">
        <v>69</v>
      </c>
      <c r="M4780">
        <v>0</v>
      </c>
      <c r="N4780">
        <v>0</v>
      </c>
      <c r="O4780">
        <v>0</v>
      </c>
      <c r="S4780">
        <v>0</v>
      </c>
      <c r="T4780">
        <v>-0.18</v>
      </c>
      <c r="U4780">
        <v>-0.25</v>
      </c>
      <c r="V4780">
        <v>-0.43</v>
      </c>
      <c r="Z4780">
        <v>25</v>
      </c>
      <c r="AA4780">
        <v>2</v>
      </c>
      <c r="AB4780">
        <v>51</v>
      </c>
      <c r="AC4780">
        <v>11</v>
      </c>
      <c r="AD4780">
        <v>55</v>
      </c>
      <c r="AF4780">
        <v>60</v>
      </c>
      <c r="AG4780">
        <v>8.02</v>
      </c>
      <c r="AH4780">
        <v>8.09</v>
      </c>
      <c r="AI4780">
        <v>6.92</v>
      </c>
      <c r="AJ4780">
        <v>0.10929999999999999</v>
      </c>
      <c r="AK4780">
        <v>0.14860000000000001</v>
      </c>
      <c r="AL4780">
        <v>1.17</v>
      </c>
      <c r="AM4780">
        <v>1.4</v>
      </c>
      <c r="AN4780">
        <v>15</v>
      </c>
      <c r="AO4780">
        <v>16</v>
      </c>
      <c r="AP4780">
        <v>11.6</v>
      </c>
      <c r="AQ4780">
        <v>10.199999999999999</v>
      </c>
      <c r="AR4780">
        <v>2.17</v>
      </c>
      <c r="AS4780">
        <v>1.6</v>
      </c>
      <c r="AT4780">
        <v>0.68799999999999994</v>
      </c>
      <c r="AU4780">
        <v>0.77700000000000002</v>
      </c>
      <c r="BN4780">
        <v>0</v>
      </c>
      <c r="BO4780">
        <v>0</v>
      </c>
      <c r="BT4780">
        <f t="shared" si="296"/>
        <v>0.10929999999999999</v>
      </c>
      <c r="BU4780">
        <f t="shared" si="297"/>
        <v>0.14860000000000001</v>
      </c>
      <c r="BV4780">
        <f t="shared" si="298"/>
        <v>0.68799999999999994</v>
      </c>
      <c r="BW4780">
        <f t="shared" si="299"/>
        <v>0.77700000000000002</v>
      </c>
    </row>
    <row r="4781" spans="1:75" x14ac:dyDescent="0.35">
      <c r="A4781">
        <v>132</v>
      </c>
      <c r="B4781" t="s">
        <v>1359</v>
      </c>
      <c r="C4781" t="s">
        <v>1355</v>
      </c>
      <c r="D4781" t="s">
        <v>1507</v>
      </c>
      <c r="E4781">
        <v>131.11000000000001</v>
      </c>
      <c r="F4781">
        <v>2019</v>
      </c>
      <c r="G4781" t="e">
        <v>#N/A</v>
      </c>
      <c r="M4781" t="e">
        <v>#N/A</v>
      </c>
      <c r="N4781" t="e">
        <v>#N/A</v>
      </c>
      <c r="O4781" t="e">
        <v>#N/A</v>
      </c>
      <c r="V4781">
        <v>0</v>
      </c>
      <c r="Z4781" t="e">
        <v>#N/A</v>
      </c>
      <c r="AA4781">
        <v>8</v>
      </c>
      <c r="AB4781">
        <v>300</v>
      </c>
      <c r="AC4781">
        <v>11</v>
      </c>
      <c r="AG4781" t="e">
        <v>#N/A</v>
      </c>
      <c r="AH4781" t="e">
        <v>#N/A</v>
      </c>
      <c r="AI4781" t="e">
        <v>#N/A</v>
      </c>
      <c r="AJ4781" t="s">
        <v>1710</v>
      </c>
      <c r="AK4781" t="s">
        <v>1710</v>
      </c>
      <c r="AN4781" t="e">
        <v>#N/A</v>
      </c>
      <c r="AO4781" t="e">
        <v>#N/A</v>
      </c>
      <c r="AT4781" t="s">
        <v>1710</v>
      </c>
      <c r="AU4781" t="s">
        <v>1710</v>
      </c>
      <c r="BN4781" t="e">
        <v>#N/A</v>
      </c>
      <c r="BO4781" t="e">
        <v>#N/A</v>
      </c>
      <c r="BT4781" t="str">
        <f t="shared" si="296"/>
        <v/>
      </c>
      <c r="BU4781" t="str">
        <f t="shared" si="297"/>
        <v/>
      </c>
      <c r="BV4781" t="str">
        <f t="shared" si="298"/>
        <v/>
      </c>
      <c r="BW4781" t="str">
        <f t="shared" si="299"/>
        <v/>
      </c>
    </row>
    <row r="4782" spans="1:75" x14ac:dyDescent="0.35">
      <c r="A4782">
        <v>133</v>
      </c>
      <c r="B4782" t="s">
        <v>1508</v>
      </c>
      <c r="C4782" t="s">
        <v>116</v>
      </c>
      <c r="D4782">
        <v>14</v>
      </c>
      <c r="E4782">
        <v>131.12</v>
      </c>
      <c r="F4782">
        <v>2019</v>
      </c>
      <c r="G4782">
        <v>4</v>
      </c>
      <c r="H4782">
        <v>14</v>
      </c>
      <c r="I4782">
        <v>11</v>
      </c>
      <c r="M4782">
        <v>0</v>
      </c>
      <c r="N4782">
        <v>1</v>
      </c>
      <c r="O4782">
        <v>1</v>
      </c>
      <c r="S4782">
        <v>0</v>
      </c>
      <c r="T4782">
        <v>-0.08</v>
      </c>
      <c r="U4782">
        <v>7.0000000000000007E-2</v>
      </c>
      <c r="V4782">
        <v>-0.01</v>
      </c>
      <c r="Z4782">
        <v>22</v>
      </c>
      <c r="AA4782">
        <v>1</v>
      </c>
      <c r="AB4782">
        <v>20</v>
      </c>
      <c r="AC4782">
        <v>11</v>
      </c>
      <c r="AD4782">
        <v>9</v>
      </c>
      <c r="AH4782">
        <v>7.06</v>
      </c>
      <c r="AI4782">
        <v>9.82</v>
      </c>
      <c r="AJ4782" t="s">
        <v>1710</v>
      </c>
      <c r="AK4782">
        <v>0.1439</v>
      </c>
      <c r="AM4782">
        <v>1.52</v>
      </c>
      <c r="AO4782">
        <v>16</v>
      </c>
      <c r="AQ4782">
        <v>9.1</v>
      </c>
      <c r="AS4782">
        <v>1.94</v>
      </c>
      <c r="AT4782" t="s">
        <v>1710</v>
      </c>
      <c r="AU4782">
        <v>0.27100000000000002</v>
      </c>
      <c r="BN4782">
        <v>0</v>
      </c>
      <c r="BO4782">
        <v>0</v>
      </c>
      <c r="BT4782" t="str">
        <f t="shared" si="296"/>
        <v/>
      </c>
      <c r="BU4782">
        <f t="shared" si="297"/>
        <v>0.1439</v>
      </c>
      <c r="BV4782" t="str">
        <f t="shared" si="298"/>
        <v/>
      </c>
      <c r="BW4782">
        <f t="shared" si="299"/>
        <v>0.27100000000000002</v>
      </c>
    </row>
    <row r="4783" spans="1:75" x14ac:dyDescent="0.35">
      <c r="A4783">
        <v>134</v>
      </c>
      <c r="B4783" t="s">
        <v>1509</v>
      </c>
      <c r="C4783" t="s">
        <v>70</v>
      </c>
      <c r="D4783">
        <v>47</v>
      </c>
      <c r="E4783">
        <v>131.62</v>
      </c>
      <c r="F4783">
        <v>2019</v>
      </c>
      <c r="G4783">
        <v>2</v>
      </c>
      <c r="H4783">
        <v>53</v>
      </c>
      <c r="I4783">
        <v>41</v>
      </c>
      <c r="M4783">
        <v>0</v>
      </c>
      <c r="N4783">
        <v>0</v>
      </c>
      <c r="O4783">
        <v>0</v>
      </c>
      <c r="S4783">
        <v>0</v>
      </c>
      <c r="T4783">
        <v>-0.37</v>
      </c>
      <c r="U4783">
        <v>-0.27</v>
      </c>
      <c r="V4783">
        <v>-0.64</v>
      </c>
      <c r="Z4783">
        <v>22</v>
      </c>
      <c r="AA4783">
        <v>4</v>
      </c>
      <c r="AB4783">
        <v>128</v>
      </c>
      <c r="AC4783">
        <v>11</v>
      </c>
      <c r="AD4783">
        <v>45</v>
      </c>
      <c r="AH4783">
        <v>5.95</v>
      </c>
      <c r="AI4783">
        <v>7.54</v>
      </c>
      <c r="AJ4783" t="s">
        <v>1710</v>
      </c>
      <c r="AK4783">
        <v>3.5299999999999998E-2</v>
      </c>
      <c r="AM4783">
        <v>1.32</v>
      </c>
      <c r="AO4783">
        <v>15</v>
      </c>
      <c r="AQ4783">
        <v>-0.7</v>
      </c>
      <c r="AR4783">
        <v>1.59</v>
      </c>
      <c r="AS4783">
        <v>1.59</v>
      </c>
      <c r="AT4783" t="s">
        <v>1710</v>
      </c>
      <c r="AU4783">
        <v>0.24</v>
      </c>
      <c r="BN4783">
        <v>0</v>
      </c>
      <c r="BO4783">
        <v>0</v>
      </c>
      <c r="BT4783" t="str">
        <f t="shared" si="296"/>
        <v/>
      </c>
      <c r="BU4783">
        <f t="shared" si="297"/>
        <v>3.5299999999999998E-2</v>
      </c>
      <c r="BV4783" t="str">
        <f t="shared" si="298"/>
        <v/>
      </c>
      <c r="BW4783">
        <f t="shared" si="299"/>
        <v>0.24</v>
      </c>
    </row>
    <row r="4784" spans="1:75" x14ac:dyDescent="0.35">
      <c r="A4784">
        <v>135</v>
      </c>
      <c r="B4784" t="s">
        <v>1411</v>
      </c>
      <c r="C4784" t="s">
        <v>83</v>
      </c>
      <c r="D4784">
        <v>54</v>
      </c>
      <c r="E4784">
        <v>132.47</v>
      </c>
      <c r="F4784">
        <v>2019</v>
      </c>
      <c r="G4784">
        <v>3</v>
      </c>
      <c r="H4784">
        <v>105</v>
      </c>
      <c r="I4784">
        <v>86</v>
      </c>
      <c r="M4784">
        <v>0</v>
      </c>
      <c r="N4784">
        <v>0</v>
      </c>
      <c r="O4784">
        <v>0</v>
      </c>
      <c r="S4784">
        <v>0</v>
      </c>
      <c r="T4784">
        <v>-0.4</v>
      </c>
      <c r="U4784">
        <v>0</v>
      </c>
      <c r="V4784">
        <v>-0.4</v>
      </c>
      <c r="Z4784">
        <v>22</v>
      </c>
      <c r="AA4784">
        <v>4</v>
      </c>
      <c r="AB4784">
        <v>103</v>
      </c>
      <c r="AC4784">
        <v>12</v>
      </c>
      <c r="AF4784">
        <v>100</v>
      </c>
      <c r="AG4784">
        <v>10.45</v>
      </c>
      <c r="AH4784">
        <v>6.09</v>
      </c>
      <c r="AI4784">
        <v>11.38</v>
      </c>
      <c r="AJ4784">
        <v>7.3800000000000004E-2</v>
      </c>
      <c r="AK4784">
        <v>6.9599999999999995E-2</v>
      </c>
      <c r="AL4784">
        <v>1.72</v>
      </c>
      <c r="AM4784">
        <v>1.1000000000000001</v>
      </c>
      <c r="AN4784">
        <v>6</v>
      </c>
      <c r="AO4784">
        <v>9</v>
      </c>
      <c r="AP4784">
        <v>4.7</v>
      </c>
      <c r="AQ4784">
        <v>7.6</v>
      </c>
      <c r="AR4784">
        <v>1.65</v>
      </c>
      <c r="AS4784">
        <v>1.35</v>
      </c>
      <c r="AT4784">
        <v>0.70199999999999996</v>
      </c>
      <c r="AU4784">
        <v>0.72</v>
      </c>
      <c r="BN4784">
        <v>0</v>
      </c>
      <c r="BO4784">
        <v>0</v>
      </c>
      <c r="BT4784">
        <f t="shared" si="296"/>
        <v>7.3800000000000004E-2</v>
      </c>
      <c r="BU4784">
        <f t="shared" si="297"/>
        <v>6.9599999999999995E-2</v>
      </c>
      <c r="BV4784">
        <f t="shared" si="298"/>
        <v>0.70199999999999996</v>
      </c>
      <c r="BW4784">
        <f t="shared" si="299"/>
        <v>0.72</v>
      </c>
    </row>
    <row r="4785" spans="1:75" x14ac:dyDescent="0.35">
      <c r="A4785">
        <v>136</v>
      </c>
      <c r="B4785" t="s">
        <v>69</v>
      </c>
      <c r="C4785" t="s">
        <v>70</v>
      </c>
      <c r="D4785">
        <v>48</v>
      </c>
      <c r="E4785">
        <v>133.28</v>
      </c>
      <c r="F4785">
        <v>2019</v>
      </c>
      <c r="G4785">
        <v>2</v>
      </c>
      <c r="H4785">
        <v>32</v>
      </c>
      <c r="I4785">
        <v>39</v>
      </c>
      <c r="M4785">
        <v>0</v>
      </c>
      <c r="N4785">
        <v>0</v>
      </c>
      <c r="O4785">
        <v>0</v>
      </c>
      <c r="S4785">
        <v>9</v>
      </c>
      <c r="T4785">
        <v>0</v>
      </c>
      <c r="U4785">
        <v>0.13</v>
      </c>
      <c r="V4785">
        <v>0.13</v>
      </c>
      <c r="Z4785">
        <v>34</v>
      </c>
      <c r="AA4785">
        <v>1</v>
      </c>
      <c r="AB4785">
        <v>7</v>
      </c>
      <c r="AC4785">
        <v>12</v>
      </c>
      <c r="AD4785">
        <v>78</v>
      </c>
      <c r="AE4785">
        <v>-0.2</v>
      </c>
      <c r="AF4785">
        <v>18</v>
      </c>
      <c r="AG4785">
        <v>12.06</v>
      </c>
      <c r="AH4785">
        <v>10.07</v>
      </c>
      <c r="AI4785">
        <v>7.78</v>
      </c>
      <c r="AJ4785">
        <v>5.6399999999999999E-2</v>
      </c>
      <c r="AK4785">
        <v>4.9500000000000002E-2</v>
      </c>
      <c r="AL4785">
        <v>1.32</v>
      </c>
      <c r="AM4785">
        <v>1.1200000000000001</v>
      </c>
      <c r="AN4785">
        <v>16</v>
      </c>
      <c r="AO4785">
        <v>15</v>
      </c>
      <c r="AP4785">
        <v>0</v>
      </c>
      <c r="AQ4785">
        <v>-1.6</v>
      </c>
      <c r="AR4785">
        <v>1.42</v>
      </c>
      <c r="AS4785">
        <v>1.42</v>
      </c>
      <c r="AT4785">
        <v>5.0000000000000001E-3</v>
      </c>
      <c r="AU4785">
        <v>6.0000000000000001E-3</v>
      </c>
      <c r="BN4785">
        <v>0</v>
      </c>
      <c r="BO4785">
        <v>0</v>
      </c>
      <c r="BT4785">
        <f t="shared" si="296"/>
        <v>5.6399999999999999E-2</v>
      </c>
      <c r="BU4785">
        <f t="shared" si="297"/>
        <v>4.9500000000000002E-2</v>
      </c>
      <c r="BV4785">
        <f t="shared" si="298"/>
        <v>5.0000000000000001E-3</v>
      </c>
      <c r="BW4785">
        <f t="shared" si="299"/>
        <v>6.0000000000000001E-3</v>
      </c>
    </row>
    <row r="4786" spans="1:75" x14ac:dyDescent="0.35">
      <c r="A4786">
        <v>137</v>
      </c>
      <c r="B4786" t="s">
        <v>1354</v>
      </c>
      <c r="C4786" t="s">
        <v>1355</v>
      </c>
      <c r="D4786" t="s">
        <v>1510</v>
      </c>
      <c r="E4786">
        <v>133.38</v>
      </c>
      <c r="F4786">
        <v>2019</v>
      </c>
      <c r="G4786" t="e">
        <v>#N/A</v>
      </c>
      <c r="M4786" t="e">
        <v>#N/A</v>
      </c>
      <c r="N4786" t="e">
        <v>#N/A</v>
      </c>
      <c r="O4786" t="e">
        <v>#N/A</v>
      </c>
      <c r="V4786">
        <v>0</v>
      </c>
      <c r="Z4786" t="e">
        <v>#N/A</v>
      </c>
      <c r="AA4786">
        <v>8</v>
      </c>
      <c r="AB4786">
        <v>300</v>
      </c>
      <c r="AC4786">
        <v>12</v>
      </c>
      <c r="AG4786" t="e">
        <v>#N/A</v>
      </c>
      <c r="AH4786" t="e">
        <v>#N/A</v>
      </c>
      <c r="AI4786" t="e">
        <v>#N/A</v>
      </c>
      <c r="AJ4786" t="s">
        <v>1710</v>
      </c>
      <c r="AK4786" t="s">
        <v>1710</v>
      </c>
      <c r="AN4786" t="e">
        <v>#N/A</v>
      </c>
      <c r="AO4786" t="e">
        <v>#N/A</v>
      </c>
      <c r="AT4786" t="s">
        <v>1710</v>
      </c>
      <c r="AU4786" t="s">
        <v>1710</v>
      </c>
      <c r="BN4786" t="e">
        <v>#N/A</v>
      </c>
      <c r="BO4786" t="e">
        <v>#N/A</v>
      </c>
      <c r="BT4786" t="str">
        <f t="shared" si="296"/>
        <v/>
      </c>
      <c r="BU4786" t="str">
        <f t="shared" si="297"/>
        <v/>
      </c>
      <c r="BV4786" t="str">
        <f t="shared" si="298"/>
        <v/>
      </c>
      <c r="BW4786" t="str">
        <f t="shared" si="299"/>
        <v/>
      </c>
    </row>
    <row r="4787" spans="1:75" x14ac:dyDescent="0.35">
      <c r="A4787">
        <v>138</v>
      </c>
      <c r="B4787" t="s">
        <v>937</v>
      </c>
      <c r="C4787" t="s">
        <v>83</v>
      </c>
      <c r="D4787">
        <v>55</v>
      </c>
      <c r="E4787">
        <v>133.57</v>
      </c>
      <c r="F4787">
        <v>2019</v>
      </c>
      <c r="G4787">
        <v>3</v>
      </c>
      <c r="H4787">
        <v>182</v>
      </c>
      <c r="I4787">
        <v>203</v>
      </c>
      <c r="M4787">
        <v>0</v>
      </c>
      <c r="N4787">
        <v>0</v>
      </c>
      <c r="O4787">
        <v>0</v>
      </c>
      <c r="S4787">
        <v>0</v>
      </c>
      <c r="T4787">
        <v>-0.93</v>
      </c>
      <c r="V4787">
        <v>-0.93</v>
      </c>
      <c r="Z4787">
        <v>26</v>
      </c>
      <c r="AA4787">
        <v>3</v>
      </c>
      <c r="AB4787">
        <v>90</v>
      </c>
      <c r="AC4787">
        <v>12</v>
      </c>
      <c r="AF4787">
        <v>53</v>
      </c>
      <c r="AG4787">
        <v>8.3000000000000007</v>
      </c>
      <c r="AH4787">
        <v>0.73</v>
      </c>
      <c r="AI4787">
        <v>0.73</v>
      </c>
      <c r="AJ4787">
        <v>0.17069999999999999</v>
      </c>
      <c r="AK4787">
        <v>2.3300000000000001E-2</v>
      </c>
      <c r="AL4787">
        <v>1.22</v>
      </c>
      <c r="AM4787">
        <v>0.2</v>
      </c>
      <c r="AN4787">
        <v>16</v>
      </c>
      <c r="AO4787">
        <v>8</v>
      </c>
      <c r="AP4787">
        <v>13.5</v>
      </c>
      <c r="AQ4787">
        <v>12.9</v>
      </c>
      <c r="AR4787">
        <v>1.56</v>
      </c>
      <c r="AS4787">
        <v>0.41</v>
      </c>
      <c r="AT4787">
        <v>7.1999999999999995E-2</v>
      </c>
      <c r="AU4787">
        <v>0.316</v>
      </c>
      <c r="BN4787">
        <v>0</v>
      </c>
      <c r="BO4787">
        <v>0</v>
      </c>
      <c r="BT4787">
        <f t="shared" si="296"/>
        <v>0.17069999999999999</v>
      </c>
      <c r="BU4787">
        <f t="shared" si="297"/>
        <v>2.3300000000000001E-2</v>
      </c>
      <c r="BV4787">
        <f t="shared" si="298"/>
        <v>7.1999999999999995E-2</v>
      </c>
      <c r="BW4787">
        <f t="shared" si="299"/>
        <v>0.316</v>
      </c>
    </row>
    <row r="4788" spans="1:75" x14ac:dyDescent="0.35">
      <c r="A4788">
        <v>139</v>
      </c>
      <c r="B4788" t="s">
        <v>174</v>
      </c>
      <c r="C4788" t="s">
        <v>79</v>
      </c>
      <c r="D4788">
        <v>19</v>
      </c>
      <c r="E4788">
        <v>133.63</v>
      </c>
      <c r="F4788">
        <v>2019</v>
      </c>
      <c r="G4788">
        <v>1</v>
      </c>
      <c r="H4788">
        <v>17</v>
      </c>
      <c r="I4788">
        <v>20</v>
      </c>
      <c r="M4788">
        <v>0</v>
      </c>
      <c r="N4788">
        <v>0</v>
      </c>
      <c r="O4788">
        <v>0</v>
      </c>
      <c r="S4788">
        <v>13</v>
      </c>
      <c r="T4788">
        <v>0.09</v>
      </c>
      <c r="U4788">
        <v>-0.03</v>
      </c>
      <c r="V4788">
        <v>0.06</v>
      </c>
      <c r="Z4788">
        <v>38</v>
      </c>
      <c r="AA4788">
        <v>1</v>
      </c>
      <c r="AB4788">
        <v>4</v>
      </c>
      <c r="AC4788">
        <v>12</v>
      </c>
      <c r="AD4788">
        <v>29</v>
      </c>
      <c r="AE4788">
        <v>65.2</v>
      </c>
      <c r="AF4788">
        <v>12</v>
      </c>
      <c r="AG4788">
        <v>21.31</v>
      </c>
      <c r="AH4788">
        <v>17.84</v>
      </c>
      <c r="AI4788">
        <v>18</v>
      </c>
      <c r="AJ4788" t="s">
        <v>1710</v>
      </c>
      <c r="AK4788" t="s">
        <v>1710</v>
      </c>
      <c r="AN4788">
        <v>16</v>
      </c>
      <c r="AO4788">
        <v>16</v>
      </c>
      <c r="AT4788" t="s">
        <v>1710</v>
      </c>
      <c r="AU4788" t="s">
        <v>1710</v>
      </c>
      <c r="AV4788">
        <v>8.6</v>
      </c>
      <c r="AW4788">
        <v>9</v>
      </c>
      <c r="AX4788" s="2">
        <v>3.5000000000000003E-2</v>
      </c>
      <c r="AY4788" s="2">
        <v>4.7E-2</v>
      </c>
      <c r="AZ4788">
        <v>8.5</v>
      </c>
      <c r="BA4788">
        <v>7.8</v>
      </c>
      <c r="BB4788">
        <v>15.5</v>
      </c>
      <c r="BC4788">
        <v>11.3</v>
      </c>
      <c r="BD4788">
        <v>8.8000000000000007</v>
      </c>
      <c r="BE4788">
        <v>7.9</v>
      </c>
      <c r="BF4788">
        <v>7.8</v>
      </c>
      <c r="BG4788">
        <v>7.6</v>
      </c>
      <c r="BH4788">
        <v>1</v>
      </c>
      <c r="BI4788">
        <v>0.3</v>
      </c>
      <c r="BJ4788">
        <v>508</v>
      </c>
      <c r="BK4788">
        <v>591</v>
      </c>
      <c r="BL4788" s="2">
        <v>6.3E-2</v>
      </c>
      <c r="BM4788" t="e">
        <v>#N/A</v>
      </c>
      <c r="BN4788">
        <v>0</v>
      </c>
      <c r="BO4788">
        <v>0</v>
      </c>
      <c r="BT4788" t="str">
        <f t="shared" si="296"/>
        <v/>
      </c>
      <c r="BU4788" t="str">
        <f t="shared" si="297"/>
        <v/>
      </c>
      <c r="BV4788" t="str">
        <f t="shared" si="298"/>
        <v/>
      </c>
      <c r="BW4788" t="str">
        <f t="shared" si="299"/>
        <v/>
      </c>
    </row>
    <row r="4789" spans="1:75" x14ac:dyDescent="0.35">
      <c r="A4789">
        <v>140</v>
      </c>
      <c r="B4789" t="s">
        <v>533</v>
      </c>
      <c r="C4789" t="s">
        <v>83</v>
      </c>
      <c r="D4789">
        <v>56</v>
      </c>
      <c r="E4789">
        <v>133.96</v>
      </c>
      <c r="F4789">
        <v>2019</v>
      </c>
      <c r="G4789">
        <v>3</v>
      </c>
      <c r="H4789">
        <v>44</v>
      </c>
      <c r="I4789">
        <v>91</v>
      </c>
      <c r="M4789">
        <v>0</v>
      </c>
      <c r="N4789">
        <v>0</v>
      </c>
      <c r="O4789">
        <v>0</v>
      </c>
      <c r="S4789">
        <v>4</v>
      </c>
      <c r="T4789">
        <v>0.54</v>
      </c>
      <c r="U4789">
        <v>-0.25</v>
      </c>
      <c r="V4789">
        <v>0.28999999999999998</v>
      </c>
      <c r="Z4789">
        <v>31</v>
      </c>
      <c r="AA4789">
        <v>2</v>
      </c>
      <c r="AB4789">
        <v>60</v>
      </c>
      <c r="AC4789">
        <v>12</v>
      </c>
      <c r="AD4789">
        <v>76</v>
      </c>
      <c r="AF4789">
        <v>30</v>
      </c>
      <c r="AG4789">
        <v>12.06</v>
      </c>
      <c r="AH4789">
        <v>14.02</v>
      </c>
      <c r="AI4789">
        <v>7.23</v>
      </c>
      <c r="AJ4789">
        <v>0.1661</v>
      </c>
      <c r="AK4789">
        <v>0.1457</v>
      </c>
      <c r="AL4789">
        <v>1.98</v>
      </c>
      <c r="AM4789">
        <v>1.6</v>
      </c>
      <c r="AN4789">
        <v>15</v>
      </c>
      <c r="AO4789">
        <v>11</v>
      </c>
      <c r="AP4789">
        <v>6.8</v>
      </c>
      <c r="AQ4789">
        <v>10.8</v>
      </c>
      <c r="AR4789">
        <v>1.69</v>
      </c>
      <c r="AS4789">
        <v>1.88</v>
      </c>
      <c r="AT4789">
        <v>0.72599999999999998</v>
      </c>
      <c r="AU4789">
        <v>0.84299999999999997</v>
      </c>
      <c r="BN4789">
        <v>0</v>
      </c>
      <c r="BO4789">
        <v>0</v>
      </c>
      <c r="BT4789">
        <f t="shared" si="296"/>
        <v>0.1661</v>
      </c>
      <c r="BU4789">
        <f t="shared" si="297"/>
        <v>0.1457</v>
      </c>
      <c r="BV4789">
        <f t="shared" si="298"/>
        <v>0.72599999999999998</v>
      </c>
      <c r="BW4789">
        <f t="shared" si="299"/>
        <v>0.84299999999999997</v>
      </c>
    </row>
    <row r="4790" spans="1:75" x14ac:dyDescent="0.35">
      <c r="A4790">
        <v>141</v>
      </c>
      <c r="B4790" t="s">
        <v>951</v>
      </c>
      <c r="C4790" t="s">
        <v>70</v>
      </c>
      <c r="D4790">
        <v>49</v>
      </c>
      <c r="E4790">
        <v>134.53</v>
      </c>
      <c r="F4790">
        <v>2019</v>
      </c>
      <c r="G4790">
        <v>2</v>
      </c>
      <c r="I4790">
        <v>38</v>
      </c>
      <c r="M4790">
        <v>0</v>
      </c>
      <c r="N4790">
        <v>0</v>
      </c>
      <c r="O4790">
        <v>0</v>
      </c>
      <c r="S4790">
        <v>1</v>
      </c>
      <c r="U4790">
        <v>0.24</v>
      </c>
      <c r="V4790">
        <v>0.24</v>
      </c>
      <c r="Z4790">
        <v>27</v>
      </c>
      <c r="AA4790">
        <v>3</v>
      </c>
      <c r="AB4790">
        <v>96</v>
      </c>
      <c r="AC4790">
        <v>12</v>
      </c>
      <c r="AD4790">
        <v>72</v>
      </c>
      <c r="AI4790">
        <v>8.41</v>
      </c>
      <c r="AJ4790" t="s">
        <v>1710</v>
      </c>
      <c r="AK4790" t="s">
        <v>1710</v>
      </c>
      <c r="AT4790" t="s">
        <v>1710</v>
      </c>
      <c r="AU4790" t="s">
        <v>1710</v>
      </c>
      <c r="BN4790">
        <v>0</v>
      </c>
      <c r="BO4790">
        <v>0</v>
      </c>
      <c r="BT4790" t="str">
        <f t="shared" si="296"/>
        <v/>
      </c>
      <c r="BU4790" t="str">
        <f t="shared" si="297"/>
        <v/>
      </c>
      <c r="BV4790" t="str">
        <f t="shared" si="298"/>
        <v/>
      </c>
      <c r="BW4790" t="str">
        <f t="shared" si="299"/>
        <v/>
      </c>
    </row>
    <row r="4791" spans="1:75" x14ac:dyDescent="0.35">
      <c r="A4791">
        <v>142</v>
      </c>
      <c r="B4791" t="s">
        <v>1372</v>
      </c>
      <c r="C4791" t="s">
        <v>70</v>
      </c>
      <c r="D4791">
        <v>50</v>
      </c>
      <c r="E4791">
        <v>134.69</v>
      </c>
      <c r="F4791">
        <v>2019</v>
      </c>
      <c r="G4791">
        <v>2</v>
      </c>
      <c r="H4791">
        <v>71</v>
      </c>
      <c r="I4791">
        <v>52</v>
      </c>
      <c r="M4791">
        <v>0</v>
      </c>
      <c r="N4791">
        <v>0</v>
      </c>
      <c r="O4791">
        <v>0</v>
      </c>
      <c r="S4791">
        <v>0</v>
      </c>
      <c r="T4791">
        <v>-0.44</v>
      </c>
      <c r="U4791">
        <v>0</v>
      </c>
      <c r="V4791">
        <v>-0.44</v>
      </c>
      <c r="Z4791">
        <v>24</v>
      </c>
      <c r="AA4791">
        <v>4</v>
      </c>
      <c r="AB4791">
        <v>131</v>
      </c>
      <c r="AC4791">
        <v>12</v>
      </c>
      <c r="AF4791">
        <v>86</v>
      </c>
      <c r="AG4791">
        <v>4.96</v>
      </c>
      <c r="AH4791">
        <v>4.32</v>
      </c>
      <c r="AI4791">
        <v>8.5399999999999991</v>
      </c>
      <c r="AJ4791">
        <v>2.6800000000000001E-2</v>
      </c>
      <c r="AK4791">
        <v>3.3300000000000003E-2</v>
      </c>
      <c r="AL4791">
        <v>1.33</v>
      </c>
      <c r="AM4791">
        <v>0.56999999999999995</v>
      </c>
      <c r="AN4791">
        <v>8</v>
      </c>
      <c r="AO4791">
        <v>12</v>
      </c>
      <c r="AP4791">
        <v>-0.9</v>
      </c>
      <c r="AQ4791">
        <v>-1.2</v>
      </c>
      <c r="AR4791">
        <v>1.07</v>
      </c>
      <c r="AS4791">
        <v>1.07</v>
      </c>
      <c r="AT4791">
        <v>0</v>
      </c>
      <c r="AU4791">
        <v>4.2000000000000003E-2</v>
      </c>
      <c r="BN4791">
        <v>0</v>
      </c>
      <c r="BO4791">
        <v>0</v>
      </c>
      <c r="BT4791">
        <f t="shared" si="296"/>
        <v>2.6800000000000001E-2</v>
      </c>
      <c r="BU4791">
        <f t="shared" si="297"/>
        <v>3.3300000000000003E-2</v>
      </c>
      <c r="BV4791">
        <f t="shared" si="298"/>
        <v>0</v>
      </c>
      <c r="BW4791">
        <f t="shared" si="299"/>
        <v>4.2000000000000003E-2</v>
      </c>
    </row>
    <row r="4792" spans="1:75" x14ac:dyDescent="0.35">
      <c r="A4792">
        <v>143</v>
      </c>
      <c r="B4792" t="s">
        <v>953</v>
      </c>
      <c r="C4792" t="s">
        <v>83</v>
      </c>
      <c r="D4792">
        <v>57</v>
      </c>
      <c r="E4792">
        <v>135.05000000000001</v>
      </c>
      <c r="F4792">
        <v>2019</v>
      </c>
      <c r="G4792">
        <v>3</v>
      </c>
      <c r="H4792">
        <v>20</v>
      </c>
      <c r="I4792">
        <v>83</v>
      </c>
      <c r="M4792">
        <v>1</v>
      </c>
      <c r="N4792">
        <v>0</v>
      </c>
      <c r="O4792">
        <v>1</v>
      </c>
      <c r="S4792">
        <v>0</v>
      </c>
      <c r="T4792">
        <v>0.78</v>
      </c>
      <c r="U4792">
        <v>0.06</v>
      </c>
      <c r="V4792">
        <v>0.84</v>
      </c>
      <c r="Z4792">
        <v>29</v>
      </c>
      <c r="AA4792">
        <v>3</v>
      </c>
      <c r="AB4792">
        <v>91</v>
      </c>
      <c r="AC4792">
        <v>12</v>
      </c>
      <c r="AD4792">
        <v>63</v>
      </c>
      <c r="AF4792">
        <v>45</v>
      </c>
      <c r="AG4792">
        <v>8.99</v>
      </c>
      <c r="AH4792">
        <v>14.67</v>
      </c>
      <c r="AI4792">
        <v>10.76</v>
      </c>
      <c r="AJ4792">
        <v>0.17299999999999999</v>
      </c>
      <c r="AK4792">
        <v>0.25280000000000002</v>
      </c>
      <c r="AL4792">
        <v>1.49</v>
      </c>
      <c r="AM4792">
        <v>1.97</v>
      </c>
      <c r="AN4792">
        <v>16</v>
      </c>
      <c r="AO4792">
        <v>15</v>
      </c>
      <c r="AP4792">
        <v>17</v>
      </c>
      <c r="AQ4792">
        <v>14.6</v>
      </c>
      <c r="AR4792">
        <v>1.58</v>
      </c>
      <c r="AS4792">
        <v>1.88</v>
      </c>
      <c r="AT4792">
        <v>0.23699999999999999</v>
      </c>
      <c r="AU4792">
        <v>0.20100000000000001</v>
      </c>
      <c r="BN4792">
        <v>0</v>
      </c>
      <c r="BO4792">
        <v>0</v>
      </c>
      <c r="BT4792">
        <f t="shared" si="296"/>
        <v>0.17299999999999999</v>
      </c>
      <c r="BU4792">
        <f t="shared" si="297"/>
        <v>0.25280000000000002</v>
      </c>
      <c r="BV4792">
        <f t="shared" si="298"/>
        <v>0.23699999999999999</v>
      </c>
      <c r="BW4792">
        <f t="shared" si="299"/>
        <v>0.20100000000000001</v>
      </c>
    </row>
    <row r="4793" spans="1:75" x14ac:dyDescent="0.35">
      <c r="A4793">
        <v>144</v>
      </c>
      <c r="B4793" t="s">
        <v>1317</v>
      </c>
      <c r="C4793" t="s">
        <v>116</v>
      </c>
      <c r="D4793">
        <v>15</v>
      </c>
      <c r="E4793">
        <v>135.54</v>
      </c>
      <c r="F4793">
        <v>2019</v>
      </c>
      <c r="G4793">
        <v>4</v>
      </c>
      <c r="H4793">
        <v>72</v>
      </c>
      <c r="I4793">
        <v>27</v>
      </c>
      <c r="M4793">
        <v>0</v>
      </c>
      <c r="N4793">
        <v>0</v>
      </c>
      <c r="O4793">
        <v>0</v>
      </c>
      <c r="S4793">
        <v>1</v>
      </c>
      <c r="T4793">
        <v>-0.47</v>
      </c>
      <c r="U4793">
        <v>0</v>
      </c>
      <c r="V4793">
        <v>-0.47</v>
      </c>
      <c r="Z4793">
        <v>28</v>
      </c>
      <c r="AA4793">
        <v>8</v>
      </c>
      <c r="AB4793">
        <v>300</v>
      </c>
      <c r="AC4793">
        <v>12</v>
      </c>
      <c r="AD4793">
        <v>49</v>
      </c>
      <c r="AF4793">
        <v>8</v>
      </c>
      <c r="AG4793">
        <v>9.19</v>
      </c>
      <c r="AH4793">
        <v>2.8</v>
      </c>
      <c r="AI4793">
        <v>6.41</v>
      </c>
      <c r="AJ4793">
        <v>0.14779999999999999</v>
      </c>
      <c r="AK4793">
        <v>4.2200000000000001E-2</v>
      </c>
      <c r="AL4793">
        <v>1.1599999999999999</v>
      </c>
      <c r="AM4793">
        <v>0.48</v>
      </c>
      <c r="AN4793">
        <v>16</v>
      </c>
      <c r="AO4793">
        <v>8</v>
      </c>
      <c r="AP4793">
        <v>8.4</v>
      </c>
      <c r="AQ4793">
        <v>5.5</v>
      </c>
      <c r="AR4793">
        <v>2.0099999999999998</v>
      </c>
      <c r="AS4793">
        <v>0.97</v>
      </c>
      <c r="AT4793">
        <v>0.41799999999999998</v>
      </c>
      <c r="AU4793">
        <v>0.49</v>
      </c>
      <c r="BN4793">
        <v>0</v>
      </c>
      <c r="BO4793">
        <v>0</v>
      </c>
      <c r="BT4793">
        <f t="shared" si="296"/>
        <v>0.14779999999999999</v>
      </c>
      <c r="BU4793">
        <f t="shared" si="297"/>
        <v>4.2200000000000001E-2</v>
      </c>
      <c r="BV4793">
        <f t="shared" si="298"/>
        <v>0.41799999999999998</v>
      </c>
      <c r="BW4793">
        <f t="shared" si="299"/>
        <v>0.49</v>
      </c>
    </row>
    <row r="4794" spans="1:75" x14ac:dyDescent="0.35">
      <c r="A4794">
        <v>145</v>
      </c>
      <c r="B4794" t="s">
        <v>697</v>
      </c>
      <c r="C4794" t="s">
        <v>116</v>
      </c>
      <c r="D4794">
        <v>16</v>
      </c>
      <c r="E4794">
        <v>135.81</v>
      </c>
      <c r="F4794">
        <v>2019</v>
      </c>
      <c r="G4794">
        <v>4</v>
      </c>
      <c r="H4794">
        <v>43</v>
      </c>
      <c r="M4794">
        <v>0</v>
      </c>
      <c r="N4794">
        <v>0</v>
      </c>
      <c r="O4794">
        <v>0</v>
      </c>
      <c r="S4794">
        <v>5</v>
      </c>
      <c r="T4794">
        <v>0.05</v>
      </c>
      <c r="V4794">
        <v>0.05</v>
      </c>
      <c r="Z4794">
        <v>35</v>
      </c>
      <c r="AA4794">
        <v>6</v>
      </c>
      <c r="AB4794">
        <v>175</v>
      </c>
      <c r="AC4794">
        <v>12</v>
      </c>
      <c r="AF4794">
        <v>96</v>
      </c>
      <c r="AG4794">
        <v>9.1999999999999993</v>
      </c>
      <c r="AH4794">
        <v>7.79</v>
      </c>
      <c r="AJ4794">
        <v>1.7000000000000001E-2</v>
      </c>
      <c r="AK4794">
        <v>7.1599999999999997E-2</v>
      </c>
      <c r="AL4794">
        <v>2</v>
      </c>
      <c r="AM4794">
        <v>1.51</v>
      </c>
      <c r="AN4794">
        <v>1</v>
      </c>
      <c r="AO4794">
        <v>7</v>
      </c>
      <c r="AP4794">
        <v>7.1</v>
      </c>
      <c r="AQ4794">
        <v>7.8</v>
      </c>
      <c r="AR4794">
        <v>1.31</v>
      </c>
      <c r="AS4794">
        <v>1.82</v>
      </c>
      <c r="AT4794">
        <v>0.33300000000000002</v>
      </c>
      <c r="AU4794">
        <v>0.46200000000000002</v>
      </c>
      <c r="BN4794">
        <v>0</v>
      </c>
      <c r="BO4794">
        <v>0</v>
      </c>
      <c r="BT4794">
        <f t="shared" si="296"/>
        <v>1.7000000000000001E-2</v>
      </c>
      <c r="BU4794">
        <f t="shared" si="297"/>
        <v>7.1599999999999997E-2</v>
      </c>
      <c r="BV4794">
        <f t="shared" si="298"/>
        <v>0.33300000000000002</v>
      </c>
      <c r="BW4794">
        <f t="shared" si="299"/>
        <v>0.46200000000000002</v>
      </c>
    </row>
    <row r="4795" spans="1:75" x14ac:dyDescent="0.35">
      <c r="A4795">
        <v>146</v>
      </c>
      <c r="B4795" t="s">
        <v>204</v>
      </c>
      <c r="C4795" t="s">
        <v>83</v>
      </c>
      <c r="D4795">
        <v>58</v>
      </c>
      <c r="E4795">
        <v>135.97</v>
      </c>
      <c r="F4795">
        <v>2019</v>
      </c>
      <c r="G4795">
        <v>3</v>
      </c>
      <c r="H4795">
        <v>129</v>
      </c>
      <c r="I4795">
        <v>124</v>
      </c>
      <c r="M4795">
        <v>0</v>
      </c>
      <c r="N4795">
        <v>0</v>
      </c>
      <c r="O4795">
        <v>0</v>
      </c>
      <c r="S4795">
        <v>4</v>
      </c>
      <c r="T4795">
        <v>-0.44</v>
      </c>
      <c r="U4795">
        <v>-0.1</v>
      </c>
      <c r="V4795">
        <v>-0.54</v>
      </c>
      <c r="Z4795">
        <v>33</v>
      </c>
      <c r="AA4795">
        <v>2</v>
      </c>
      <c r="AB4795">
        <v>49</v>
      </c>
      <c r="AC4795">
        <v>12</v>
      </c>
      <c r="AD4795">
        <v>79</v>
      </c>
      <c r="AE4795">
        <v>81.2</v>
      </c>
      <c r="AF4795">
        <v>43</v>
      </c>
      <c r="AG4795">
        <v>12.61</v>
      </c>
      <c r="AH4795">
        <v>12.3</v>
      </c>
      <c r="AI4795">
        <v>8.9600000000000009</v>
      </c>
      <c r="AJ4795">
        <v>0.1202</v>
      </c>
      <c r="AK4795">
        <v>1.8499999999999999E-2</v>
      </c>
      <c r="AL4795">
        <v>2.27</v>
      </c>
      <c r="AM4795">
        <v>4.18</v>
      </c>
      <c r="AN4795">
        <v>12</v>
      </c>
      <c r="AO4795">
        <v>3</v>
      </c>
      <c r="AP4795">
        <v>19.600000000000001</v>
      </c>
      <c r="AQ4795">
        <v>14.5</v>
      </c>
      <c r="AR4795">
        <v>1.98</v>
      </c>
      <c r="AS4795">
        <v>3.69</v>
      </c>
      <c r="AT4795">
        <v>0.16300000000000001</v>
      </c>
      <c r="AU4795">
        <v>0.45</v>
      </c>
      <c r="BN4795">
        <v>0</v>
      </c>
      <c r="BO4795">
        <v>0</v>
      </c>
      <c r="BT4795">
        <f t="shared" si="296"/>
        <v>0.1202</v>
      </c>
      <c r="BU4795">
        <f t="shared" si="297"/>
        <v>1.8499999999999999E-2</v>
      </c>
      <c r="BV4795">
        <f t="shared" si="298"/>
        <v>0.16300000000000001</v>
      </c>
      <c r="BW4795">
        <f t="shared" si="299"/>
        <v>0.45</v>
      </c>
    </row>
    <row r="4796" spans="1:75" x14ac:dyDescent="0.35">
      <c r="A4796">
        <v>147</v>
      </c>
      <c r="B4796" t="s">
        <v>1511</v>
      </c>
      <c r="C4796" t="s">
        <v>83</v>
      </c>
      <c r="D4796">
        <v>59</v>
      </c>
      <c r="E4796">
        <v>136.36000000000001</v>
      </c>
      <c r="F4796">
        <v>2019</v>
      </c>
      <c r="G4796">
        <v>3</v>
      </c>
      <c r="H4796">
        <v>61</v>
      </c>
      <c r="I4796">
        <v>62</v>
      </c>
      <c r="M4796">
        <v>0</v>
      </c>
      <c r="N4796">
        <v>0</v>
      </c>
      <c r="O4796">
        <v>0</v>
      </c>
      <c r="S4796">
        <v>0</v>
      </c>
      <c r="T4796">
        <v>-0.08</v>
      </c>
      <c r="U4796">
        <v>-0.21</v>
      </c>
      <c r="V4796">
        <v>-0.28999999999999998</v>
      </c>
      <c r="Z4796">
        <v>20</v>
      </c>
      <c r="AA4796">
        <v>2</v>
      </c>
      <c r="AB4796">
        <v>56</v>
      </c>
      <c r="AC4796">
        <v>12</v>
      </c>
      <c r="AD4796">
        <v>43</v>
      </c>
      <c r="AH4796">
        <v>7.34375</v>
      </c>
      <c r="AI4796">
        <v>7.76</v>
      </c>
      <c r="AJ4796" t="s">
        <v>1710</v>
      </c>
      <c r="AK4796">
        <v>6.7500000000000004E-2</v>
      </c>
      <c r="AM4796">
        <v>1.84</v>
      </c>
      <c r="AO4796">
        <v>16</v>
      </c>
      <c r="AQ4796">
        <v>9.6</v>
      </c>
      <c r="AS4796">
        <v>3.22</v>
      </c>
      <c r="AT4796" t="s">
        <v>1710</v>
      </c>
      <c r="AU4796">
        <v>0.497</v>
      </c>
      <c r="BN4796">
        <v>0</v>
      </c>
      <c r="BO4796">
        <v>0</v>
      </c>
      <c r="BT4796" t="str">
        <f t="shared" si="296"/>
        <v/>
      </c>
      <c r="BU4796">
        <f t="shared" si="297"/>
        <v>6.7500000000000004E-2</v>
      </c>
      <c r="BV4796" t="str">
        <f t="shared" si="298"/>
        <v/>
      </c>
      <c r="BW4796">
        <f t="shared" si="299"/>
        <v>0.497</v>
      </c>
    </row>
    <row r="4797" spans="1:75" x14ac:dyDescent="0.35">
      <c r="A4797">
        <v>148</v>
      </c>
      <c r="B4797" t="s">
        <v>1365</v>
      </c>
      <c r="C4797" t="s">
        <v>1355</v>
      </c>
      <c r="D4797" t="s">
        <v>1512</v>
      </c>
      <c r="E4797">
        <v>136.76</v>
      </c>
      <c r="F4797">
        <v>2019</v>
      </c>
      <c r="G4797" t="e">
        <v>#N/A</v>
      </c>
      <c r="M4797" t="e">
        <v>#N/A</v>
      </c>
      <c r="N4797" t="e">
        <v>#N/A</v>
      </c>
      <c r="O4797" t="e">
        <v>#N/A</v>
      </c>
      <c r="V4797">
        <v>0</v>
      </c>
      <c r="Z4797" t="e">
        <v>#N/A</v>
      </c>
      <c r="AA4797">
        <v>8</v>
      </c>
      <c r="AB4797">
        <v>300</v>
      </c>
      <c r="AC4797">
        <v>12</v>
      </c>
      <c r="AG4797" t="e">
        <v>#N/A</v>
      </c>
      <c r="AH4797" t="e">
        <v>#N/A</v>
      </c>
      <c r="AI4797" t="e">
        <v>#N/A</v>
      </c>
      <c r="AJ4797" t="s">
        <v>1710</v>
      </c>
      <c r="AK4797" t="s">
        <v>1710</v>
      </c>
      <c r="AN4797" t="e">
        <v>#N/A</v>
      </c>
      <c r="AO4797" t="e">
        <v>#N/A</v>
      </c>
      <c r="AT4797" t="s">
        <v>1710</v>
      </c>
      <c r="AU4797" t="s">
        <v>1710</v>
      </c>
      <c r="BN4797" t="e">
        <v>#N/A</v>
      </c>
      <c r="BO4797" t="e">
        <v>#N/A</v>
      </c>
      <c r="BT4797" t="str">
        <f t="shared" si="296"/>
        <v/>
      </c>
      <c r="BU4797" t="str">
        <f t="shared" si="297"/>
        <v/>
      </c>
      <c r="BV4797" t="str">
        <f t="shared" si="298"/>
        <v/>
      </c>
      <c r="BW4797" t="str">
        <f t="shared" si="299"/>
        <v/>
      </c>
    </row>
    <row r="4798" spans="1:75" x14ac:dyDescent="0.35">
      <c r="A4798">
        <v>149</v>
      </c>
      <c r="B4798" t="s">
        <v>1513</v>
      </c>
      <c r="C4798" t="s">
        <v>70</v>
      </c>
      <c r="D4798">
        <v>51</v>
      </c>
      <c r="E4798">
        <v>137.36000000000001</v>
      </c>
      <c r="F4798">
        <v>2019</v>
      </c>
      <c r="G4798">
        <v>2</v>
      </c>
      <c r="H4798">
        <v>139</v>
      </c>
      <c r="I4798">
        <v>53</v>
      </c>
      <c r="M4798">
        <v>0</v>
      </c>
      <c r="N4798">
        <v>0</v>
      </c>
      <c r="O4798">
        <v>0</v>
      </c>
      <c r="S4798">
        <v>0</v>
      </c>
      <c r="T4798">
        <v>0</v>
      </c>
      <c r="U4798">
        <v>0.21</v>
      </c>
      <c r="V4798">
        <v>0.21</v>
      </c>
      <c r="Z4798">
        <v>22</v>
      </c>
      <c r="AA4798">
        <v>3</v>
      </c>
      <c r="AB4798">
        <v>87</v>
      </c>
      <c r="AC4798">
        <v>12</v>
      </c>
      <c r="AD4798">
        <v>54</v>
      </c>
      <c r="AI4798">
        <v>9.1300000000000008</v>
      </c>
      <c r="AJ4798" t="s">
        <v>1710</v>
      </c>
      <c r="AK4798" t="s">
        <v>1710</v>
      </c>
      <c r="AT4798" t="s">
        <v>1710</v>
      </c>
      <c r="AU4798" t="s">
        <v>1710</v>
      </c>
      <c r="BN4798">
        <v>0</v>
      </c>
      <c r="BO4798">
        <v>0</v>
      </c>
      <c r="BT4798" t="str">
        <f t="shared" si="296"/>
        <v/>
      </c>
      <c r="BU4798" t="str">
        <f t="shared" si="297"/>
        <v/>
      </c>
      <c r="BV4798" t="str">
        <f t="shared" si="298"/>
        <v/>
      </c>
      <c r="BW4798" t="str">
        <f t="shared" si="299"/>
        <v/>
      </c>
    </row>
    <row r="4799" spans="1:75" x14ac:dyDescent="0.35">
      <c r="A4799">
        <v>150</v>
      </c>
      <c r="B4799" t="s">
        <v>973</v>
      </c>
      <c r="C4799" t="s">
        <v>79</v>
      </c>
      <c r="D4799">
        <v>20</v>
      </c>
      <c r="E4799">
        <v>137.38</v>
      </c>
      <c r="F4799">
        <v>2019</v>
      </c>
      <c r="G4799">
        <v>1</v>
      </c>
      <c r="H4799">
        <v>13</v>
      </c>
      <c r="I4799">
        <v>39</v>
      </c>
      <c r="M4799">
        <v>0</v>
      </c>
      <c r="N4799">
        <v>0</v>
      </c>
      <c r="O4799">
        <v>0</v>
      </c>
      <c r="S4799">
        <v>0</v>
      </c>
      <c r="U4799">
        <v>-0.35</v>
      </c>
      <c r="V4799">
        <v>-0.35</v>
      </c>
      <c r="Z4799">
        <v>28</v>
      </c>
      <c r="AA4799">
        <v>2</v>
      </c>
      <c r="AB4799">
        <v>62</v>
      </c>
      <c r="AC4799">
        <v>12</v>
      </c>
      <c r="AD4799">
        <v>21</v>
      </c>
      <c r="AF4799">
        <v>39</v>
      </c>
      <c r="AG4799">
        <v>18.670000000000002</v>
      </c>
      <c r="AH4799">
        <v>19.21</v>
      </c>
      <c r="AI4799">
        <v>13.06</v>
      </c>
      <c r="AJ4799" t="s">
        <v>1710</v>
      </c>
      <c r="AK4799" t="s">
        <v>1710</v>
      </c>
      <c r="AN4799">
        <v>3</v>
      </c>
      <c r="AO4799">
        <v>16</v>
      </c>
      <c r="AT4799" t="s">
        <v>1710</v>
      </c>
      <c r="AU4799" t="s">
        <v>1710</v>
      </c>
      <c r="AV4799">
        <v>9.5</v>
      </c>
      <c r="AW4799">
        <v>6.7</v>
      </c>
      <c r="AX4799" s="2">
        <v>4.2999999999999997E-2</v>
      </c>
      <c r="AY4799" s="2">
        <v>3.4000000000000002E-2</v>
      </c>
      <c r="AZ4799">
        <v>8.1</v>
      </c>
      <c r="BA4799">
        <v>8.4</v>
      </c>
      <c r="BB4799">
        <v>14</v>
      </c>
      <c r="BC4799">
        <v>21</v>
      </c>
      <c r="BD4799">
        <v>8.6</v>
      </c>
      <c r="BE4799">
        <v>8.6999999999999993</v>
      </c>
      <c r="BF4799">
        <v>7.1</v>
      </c>
      <c r="BG4799">
        <v>7.3</v>
      </c>
      <c r="BH4799">
        <v>1.5</v>
      </c>
      <c r="BI4799">
        <v>1.4</v>
      </c>
      <c r="BJ4799">
        <v>89</v>
      </c>
      <c r="BK4799">
        <v>476</v>
      </c>
      <c r="BL4799" s="2">
        <v>5.62E-2</v>
      </c>
      <c r="BM4799" t="e">
        <v>#N/A</v>
      </c>
      <c r="BN4799">
        <v>0</v>
      </c>
      <c r="BO4799">
        <v>0</v>
      </c>
      <c r="BT4799" t="str">
        <f t="shared" si="296"/>
        <v/>
      </c>
      <c r="BU4799" t="str">
        <f t="shared" si="297"/>
        <v/>
      </c>
      <c r="BV4799" t="str">
        <f t="shared" si="298"/>
        <v/>
      </c>
      <c r="BW4799" t="str">
        <f t="shared" si="299"/>
        <v/>
      </c>
    </row>
    <row r="4800" spans="1:75" x14ac:dyDescent="0.35">
      <c r="A4800">
        <v>151</v>
      </c>
      <c r="B4800" t="s">
        <v>1514</v>
      </c>
      <c r="C4800" t="s">
        <v>83</v>
      </c>
      <c r="D4800">
        <v>60</v>
      </c>
      <c r="E4800">
        <v>138.08000000000001</v>
      </c>
      <c r="F4800">
        <v>2019</v>
      </c>
      <c r="G4800">
        <v>3</v>
      </c>
      <c r="H4800">
        <v>46</v>
      </c>
      <c r="I4800">
        <v>36</v>
      </c>
      <c r="M4800">
        <v>0</v>
      </c>
      <c r="N4800">
        <v>0</v>
      </c>
      <c r="O4800">
        <v>0</v>
      </c>
      <c r="S4800">
        <v>0</v>
      </c>
      <c r="T4800">
        <v>-0.04</v>
      </c>
      <c r="U4800">
        <v>0.08</v>
      </c>
      <c r="V4800">
        <v>0.04</v>
      </c>
      <c r="Z4800">
        <v>20</v>
      </c>
      <c r="AA4800">
        <v>1</v>
      </c>
      <c r="AB4800">
        <v>25</v>
      </c>
      <c r="AC4800">
        <v>12</v>
      </c>
      <c r="AD4800">
        <v>31</v>
      </c>
      <c r="AH4800">
        <v>10.457142859999999</v>
      </c>
      <c r="AI4800">
        <v>11.44</v>
      </c>
      <c r="AJ4800" t="s">
        <v>1710</v>
      </c>
      <c r="AK4800">
        <v>0.15820000000000001</v>
      </c>
      <c r="AM4800">
        <v>1.81</v>
      </c>
      <c r="AO4800">
        <v>14</v>
      </c>
      <c r="AQ4800">
        <v>11.8</v>
      </c>
      <c r="AS4800">
        <v>2.25</v>
      </c>
      <c r="AT4800" t="s">
        <v>1710</v>
      </c>
      <c r="AU4800">
        <v>0.373</v>
      </c>
      <c r="BN4800">
        <v>0</v>
      </c>
      <c r="BO4800">
        <v>0</v>
      </c>
      <c r="BT4800" t="str">
        <f t="shared" si="296"/>
        <v/>
      </c>
      <c r="BU4800">
        <f t="shared" si="297"/>
        <v>0.15820000000000001</v>
      </c>
      <c r="BV4800" t="str">
        <f t="shared" si="298"/>
        <v/>
      </c>
      <c r="BW4800">
        <f t="shared" si="299"/>
        <v>0.373</v>
      </c>
    </row>
    <row r="4801" spans="1:75" x14ac:dyDescent="0.35">
      <c r="A4801">
        <v>152</v>
      </c>
      <c r="B4801" t="s">
        <v>1515</v>
      </c>
      <c r="C4801" t="s">
        <v>83</v>
      </c>
      <c r="D4801">
        <v>61</v>
      </c>
      <c r="E4801">
        <v>138.88999999999999</v>
      </c>
      <c r="F4801">
        <v>2019</v>
      </c>
      <c r="G4801">
        <v>3</v>
      </c>
      <c r="H4801">
        <v>135</v>
      </c>
      <c r="I4801">
        <v>159</v>
      </c>
      <c r="M4801">
        <v>0</v>
      </c>
      <c r="N4801">
        <v>0</v>
      </c>
      <c r="O4801">
        <v>0</v>
      </c>
      <c r="S4801">
        <v>0</v>
      </c>
      <c r="T4801">
        <v>-0.08</v>
      </c>
      <c r="U4801">
        <v>-0.55000000000000004</v>
      </c>
      <c r="V4801">
        <v>-0.63</v>
      </c>
      <c r="Z4801">
        <v>20</v>
      </c>
      <c r="AA4801">
        <v>8</v>
      </c>
      <c r="AB4801">
        <v>300</v>
      </c>
      <c r="AC4801">
        <v>12</v>
      </c>
      <c r="AH4801">
        <v>2.0562499999999999</v>
      </c>
      <c r="AI4801">
        <v>2.31</v>
      </c>
      <c r="AJ4801" t="s">
        <v>1710</v>
      </c>
      <c r="AK4801">
        <v>3.5099999999999999E-2</v>
      </c>
      <c r="AM4801">
        <v>0.55000000000000004</v>
      </c>
      <c r="AO4801">
        <v>16</v>
      </c>
      <c r="AQ4801">
        <v>18.100000000000001</v>
      </c>
      <c r="AS4801">
        <v>1.73</v>
      </c>
      <c r="AT4801" t="s">
        <v>1710</v>
      </c>
      <c r="AU4801">
        <v>0.13</v>
      </c>
      <c r="BN4801">
        <v>0</v>
      </c>
      <c r="BO4801">
        <v>0</v>
      </c>
      <c r="BT4801" t="str">
        <f t="shared" si="296"/>
        <v/>
      </c>
      <c r="BU4801">
        <f t="shared" si="297"/>
        <v>3.5099999999999999E-2</v>
      </c>
      <c r="BV4801" t="str">
        <f t="shared" si="298"/>
        <v/>
      </c>
      <c r="BW4801">
        <f t="shared" si="299"/>
        <v>0.13</v>
      </c>
    </row>
    <row r="4802" spans="1:75" x14ac:dyDescent="0.35">
      <c r="A4802">
        <v>153</v>
      </c>
      <c r="B4802" t="s">
        <v>1516</v>
      </c>
      <c r="C4802" t="s">
        <v>70</v>
      </c>
      <c r="D4802">
        <v>52</v>
      </c>
      <c r="E4802">
        <v>139.57</v>
      </c>
      <c r="F4802">
        <v>2019</v>
      </c>
      <c r="G4802">
        <v>2</v>
      </c>
      <c r="H4802">
        <v>88</v>
      </c>
      <c r="I4802">
        <v>89</v>
      </c>
      <c r="M4802">
        <v>0</v>
      </c>
      <c r="N4802">
        <v>0</v>
      </c>
      <c r="O4802">
        <v>0</v>
      </c>
      <c r="S4802">
        <v>0</v>
      </c>
      <c r="T4802">
        <v>-0.76</v>
      </c>
      <c r="U4802">
        <v>-0.26</v>
      </c>
      <c r="V4802">
        <v>-1.02</v>
      </c>
      <c r="Z4802">
        <v>22</v>
      </c>
      <c r="AA4802">
        <v>6</v>
      </c>
      <c r="AB4802">
        <v>214</v>
      </c>
      <c r="AC4802">
        <v>12</v>
      </c>
      <c r="AH4802">
        <v>3.21</v>
      </c>
      <c r="AI4802">
        <v>8.8000000000000007</v>
      </c>
      <c r="AJ4802" t="s">
        <v>1710</v>
      </c>
      <c r="AK4802">
        <v>1.8800000000000001E-2</v>
      </c>
      <c r="AM4802">
        <v>0.81</v>
      </c>
      <c r="AO4802">
        <v>10</v>
      </c>
      <c r="AQ4802">
        <v>-1.9</v>
      </c>
      <c r="AR4802">
        <v>1.33</v>
      </c>
      <c r="AS4802">
        <v>1.33</v>
      </c>
      <c r="AT4802" t="s">
        <v>1710</v>
      </c>
      <c r="AU4802">
        <v>9.5000000000000001E-2</v>
      </c>
      <c r="BN4802">
        <v>0</v>
      </c>
      <c r="BO4802">
        <v>0</v>
      </c>
      <c r="BT4802" t="str">
        <f t="shared" si="296"/>
        <v/>
      </c>
      <c r="BU4802">
        <f t="shared" si="297"/>
        <v>1.8800000000000001E-2</v>
      </c>
      <c r="BV4802" t="str">
        <f t="shared" si="298"/>
        <v/>
      </c>
      <c r="BW4802">
        <f t="shared" si="299"/>
        <v>9.5000000000000001E-2</v>
      </c>
    </row>
    <row r="4803" spans="1:75" x14ac:dyDescent="0.35">
      <c r="A4803">
        <v>154</v>
      </c>
      <c r="B4803" t="s">
        <v>1281</v>
      </c>
      <c r="C4803" t="s">
        <v>79</v>
      </c>
      <c r="D4803">
        <v>21</v>
      </c>
      <c r="E4803">
        <v>139.79</v>
      </c>
      <c r="F4803">
        <v>2019</v>
      </c>
      <c r="G4803">
        <v>1</v>
      </c>
      <c r="H4803">
        <v>26</v>
      </c>
      <c r="I4803">
        <v>27</v>
      </c>
      <c r="M4803">
        <v>0</v>
      </c>
      <c r="N4803">
        <v>0</v>
      </c>
      <c r="O4803">
        <v>0</v>
      </c>
      <c r="S4803">
        <v>1</v>
      </c>
      <c r="U4803">
        <v>-0.13</v>
      </c>
      <c r="V4803">
        <v>-0.13</v>
      </c>
      <c r="Z4803">
        <v>25</v>
      </c>
      <c r="AA4803">
        <v>1</v>
      </c>
      <c r="AB4803">
        <v>2</v>
      </c>
      <c r="AC4803">
        <v>12</v>
      </c>
      <c r="AD4803">
        <v>40</v>
      </c>
      <c r="AF4803">
        <v>15</v>
      </c>
      <c r="AG4803">
        <v>22.07</v>
      </c>
      <c r="AH4803">
        <v>15.92</v>
      </c>
      <c r="AI4803">
        <v>18.77</v>
      </c>
      <c r="AJ4803" t="s">
        <v>1710</v>
      </c>
      <c r="AK4803" t="s">
        <v>1710</v>
      </c>
      <c r="AN4803">
        <v>14</v>
      </c>
      <c r="AO4803">
        <v>15</v>
      </c>
      <c r="AT4803" t="s">
        <v>1710</v>
      </c>
      <c r="AU4803" t="s">
        <v>1710</v>
      </c>
      <c r="AV4803">
        <v>9.3000000000000007</v>
      </c>
      <c r="AW4803">
        <v>8.3000000000000007</v>
      </c>
      <c r="AX4803" s="2">
        <v>4.1000000000000002E-2</v>
      </c>
      <c r="AY4803" s="2">
        <v>3.4000000000000002E-2</v>
      </c>
      <c r="AZ4803">
        <v>7.4</v>
      </c>
      <c r="BA4803">
        <v>6.1</v>
      </c>
      <c r="BB4803">
        <v>12</v>
      </c>
      <c r="BC4803">
        <v>10.4</v>
      </c>
      <c r="BD4803">
        <v>7.6</v>
      </c>
      <c r="BE4803">
        <v>6.6</v>
      </c>
      <c r="BF4803">
        <v>6.8</v>
      </c>
      <c r="BG4803">
        <v>4.5999999999999996</v>
      </c>
      <c r="BH4803">
        <v>0.8</v>
      </c>
      <c r="BI4803">
        <v>2</v>
      </c>
      <c r="BJ4803">
        <v>434</v>
      </c>
      <c r="BK4803">
        <v>516</v>
      </c>
      <c r="BL4803" s="2">
        <v>5.5300000000000002E-2</v>
      </c>
      <c r="BM4803" t="e">
        <v>#N/A</v>
      </c>
      <c r="BN4803">
        <v>0</v>
      </c>
      <c r="BO4803">
        <v>0</v>
      </c>
      <c r="BT4803" t="str">
        <f t="shared" ref="BT4803:BT4866" si="300">IF(AJ4803="","",_xlfn.NUMBERVALUE(AJ4803))</f>
        <v/>
      </c>
      <c r="BU4803" t="str">
        <f t="shared" ref="BU4803:BU4866" si="301">IF(AK4803="","",_xlfn.NUMBERVALUE(AK4803))</f>
        <v/>
      </c>
      <c r="BV4803" t="str">
        <f t="shared" ref="BV4803:BV4866" si="302">IF(AT4803="","",_xlfn.NUMBERVALUE(AT4803))</f>
        <v/>
      </c>
      <c r="BW4803" t="str">
        <f t="shared" ref="BW4803:BW4866" si="303">IF(AU4803="","",_xlfn.NUMBERVALUE(AU4803))</f>
        <v/>
      </c>
    </row>
    <row r="4804" spans="1:75" x14ac:dyDescent="0.35">
      <c r="A4804">
        <v>155</v>
      </c>
      <c r="B4804" t="s">
        <v>1264</v>
      </c>
      <c r="C4804" t="s">
        <v>70</v>
      </c>
      <c r="D4804">
        <v>53</v>
      </c>
      <c r="E4804">
        <v>140.52000000000001</v>
      </c>
      <c r="F4804">
        <v>2019</v>
      </c>
      <c r="G4804">
        <v>2</v>
      </c>
      <c r="I4804">
        <v>114</v>
      </c>
      <c r="M4804">
        <v>0</v>
      </c>
      <c r="N4804">
        <v>0</v>
      </c>
      <c r="O4804">
        <v>0</v>
      </c>
      <c r="S4804">
        <v>0</v>
      </c>
      <c r="U4804">
        <v>-0.28000000000000003</v>
      </c>
      <c r="V4804">
        <v>-0.28000000000000003</v>
      </c>
      <c r="Z4804">
        <v>23</v>
      </c>
      <c r="AA4804">
        <v>3</v>
      </c>
      <c r="AB4804">
        <v>89</v>
      </c>
      <c r="AC4804">
        <v>12</v>
      </c>
      <c r="AF4804">
        <v>113</v>
      </c>
      <c r="AG4804">
        <v>10.7</v>
      </c>
      <c r="AI4804">
        <v>4.25</v>
      </c>
      <c r="AJ4804">
        <v>3.8999999999999998E-3</v>
      </c>
      <c r="AK4804" t="s">
        <v>1710</v>
      </c>
      <c r="AL4804">
        <v>1.4</v>
      </c>
      <c r="AN4804">
        <v>1</v>
      </c>
      <c r="AP4804">
        <v>8.5</v>
      </c>
      <c r="AT4804">
        <v>4.2999999999999997E-2</v>
      </c>
      <c r="AU4804" t="s">
        <v>1710</v>
      </c>
      <c r="BN4804">
        <v>0</v>
      </c>
      <c r="BO4804">
        <v>0</v>
      </c>
      <c r="BT4804">
        <f t="shared" si="300"/>
        <v>3.8999999999999998E-3</v>
      </c>
      <c r="BU4804" t="str">
        <f t="shared" si="301"/>
        <v/>
      </c>
      <c r="BV4804">
        <f t="shared" si="302"/>
        <v>4.2999999999999997E-2</v>
      </c>
      <c r="BW4804" t="str">
        <f t="shared" si="303"/>
        <v/>
      </c>
    </row>
    <row r="4805" spans="1:75" x14ac:dyDescent="0.35">
      <c r="A4805">
        <v>156</v>
      </c>
      <c r="B4805" t="s">
        <v>1380</v>
      </c>
      <c r="C4805" t="s">
        <v>116</v>
      </c>
      <c r="D4805">
        <v>17</v>
      </c>
      <c r="E4805">
        <v>141.24</v>
      </c>
      <c r="F4805">
        <v>2019</v>
      </c>
      <c r="G4805">
        <v>4</v>
      </c>
      <c r="H4805">
        <v>10</v>
      </c>
      <c r="I4805">
        <v>20</v>
      </c>
      <c r="M4805">
        <v>1</v>
      </c>
      <c r="N4805">
        <v>0</v>
      </c>
      <c r="O4805">
        <v>1</v>
      </c>
      <c r="S4805">
        <v>1</v>
      </c>
      <c r="T4805">
        <v>0.08</v>
      </c>
      <c r="U4805">
        <v>0.05</v>
      </c>
      <c r="V4805">
        <v>0.13</v>
      </c>
      <c r="Z4805">
        <v>24</v>
      </c>
      <c r="AA4805">
        <v>2</v>
      </c>
      <c r="AB4805">
        <v>49</v>
      </c>
      <c r="AC4805">
        <v>12</v>
      </c>
      <c r="AD4805">
        <v>12</v>
      </c>
      <c r="AF4805">
        <v>20</v>
      </c>
      <c r="AG4805">
        <v>5.65</v>
      </c>
      <c r="AH4805">
        <v>9.91</v>
      </c>
      <c r="AI4805">
        <v>10.58</v>
      </c>
      <c r="AJ4805">
        <v>6.8000000000000005E-2</v>
      </c>
      <c r="AK4805">
        <v>0.1439</v>
      </c>
      <c r="AL4805">
        <v>1.44</v>
      </c>
      <c r="AM4805">
        <v>1.64</v>
      </c>
      <c r="AN4805">
        <v>16</v>
      </c>
      <c r="AO4805">
        <v>15</v>
      </c>
      <c r="AP4805">
        <v>8</v>
      </c>
      <c r="AQ4805">
        <v>6.3</v>
      </c>
      <c r="AR4805">
        <v>2.1</v>
      </c>
      <c r="AS4805">
        <v>1.91</v>
      </c>
      <c r="AT4805">
        <v>0.253</v>
      </c>
      <c r="AU4805">
        <v>0.35</v>
      </c>
      <c r="BN4805">
        <v>0</v>
      </c>
      <c r="BO4805">
        <v>0</v>
      </c>
      <c r="BT4805">
        <f t="shared" si="300"/>
        <v>6.8000000000000005E-2</v>
      </c>
      <c r="BU4805">
        <f t="shared" si="301"/>
        <v>0.1439</v>
      </c>
      <c r="BV4805">
        <f t="shared" si="302"/>
        <v>0.253</v>
      </c>
      <c r="BW4805">
        <f t="shared" si="303"/>
        <v>0.35</v>
      </c>
    </row>
    <row r="4806" spans="1:75" x14ac:dyDescent="0.35">
      <c r="A4806">
        <v>157</v>
      </c>
      <c r="B4806" t="s">
        <v>1517</v>
      </c>
      <c r="C4806" t="s">
        <v>83</v>
      </c>
      <c r="D4806">
        <v>62</v>
      </c>
      <c r="E4806">
        <v>141.33000000000001</v>
      </c>
      <c r="F4806">
        <v>2019</v>
      </c>
      <c r="G4806">
        <v>3</v>
      </c>
      <c r="H4806">
        <v>31</v>
      </c>
      <c r="I4806">
        <v>95</v>
      </c>
      <c r="M4806">
        <v>0</v>
      </c>
      <c r="N4806">
        <v>0</v>
      </c>
      <c r="O4806">
        <v>0</v>
      </c>
      <c r="S4806">
        <v>0</v>
      </c>
      <c r="T4806">
        <v>0.44</v>
      </c>
      <c r="U4806">
        <v>0.14000000000000001</v>
      </c>
      <c r="V4806">
        <v>0.57999999999999996</v>
      </c>
      <c r="Z4806">
        <v>20</v>
      </c>
      <c r="AA4806">
        <v>2</v>
      </c>
      <c r="AB4806">
        <v>36</v>
      </c>
      <c r="AC4806">
        <v>12</v>
      </c>
      <c r="AD4806">
        <v>25</v>
      </c>
      <c r="AH4806">
        <v>12.61333333</v>
      </c>
      <c r="AI4806">
        <v>11.53</v>
      </c>
      <c r="AJ4806" t="s">
        <v>1710</v>
      </c>
      <c r="AK4806">
        <v>0.1507</v>
      </c>
      <c r="AM4806">
        <v>2.04</v>
      </c>
      <c r="AO4806">
        <v>15</v>
      </c>
      <c r="AQ4806">
        <v>7.6</v>
      </c>
      <c r="AS4806">
        <v>2.02</v>
      </c>
      <c r="AT4806" t="s">
        <v>1710</v>
      </c>
      <c r="AU4806">
        <v>0.24299999999999999</v>
      </c>
      <c r="BN4806">
        <v>0</v>
      </c>
      <c r="BO4806">
        <v>0</v>
      </c>
      <c r="BT4806" t="str">
        <f t="shared" si="300"/>
        <v/>
      </c>
      <c r="BU4806">
        <f t="shared" si="301"/>
        <v>0.1507</v>
      </c>
      <c r="BV4806" t="str">
        <f t="shared" si="302"/>
        <v/>
      </c>
      <c r="BW4806">
        <f t="shared" si="303"/>
        <v>0.24299999999999999</v>
      </c>
    </row>
    <row r="4807" spans="1:75" x14ac:dyDescent="0.35">
      <c r="A4807">
        <v>158</v>
      </c>
      <c r="B4807" t="s">
        <v>1369</v>
      </c>
      <c r="C4807" t="s">
        <v>1355</v>
      </c>
      <c r="D4807" t="s">
        <v>1518</v>
      </c>
      <c r="E4807">
        <v>141.63</v>
      </c>
      <c r="F4807">
        <v>2019</v>
      </c>
      <c r="G4807" t="e">
        <v>#N/A</v>
      </c>
      <c r="M4807" t="e">
        <v>#N/A</v>
      </c>
      <c r="N4807" t="e">
        <v>#N/A</v>
      </c>
      <c r="O4807" t="e">
        <v>#N/A</v>
      </c>
      <c r="V4807">
        <v>0</v>
      </c>
      <c r="Z4807" t="e">
        <v>#N/A</v>
      </c>
      <c r="AA4807">
        <v>8</v>
      </c>
      <c r="AB4807">
        <v>300</v>
      </c>
      <c r="AC4807">
        <v>12</v>
      </c>
      <c r="AG4807" t="e">
        <v>#N/A</v>
      </c>
      <c r="AH4807" t="e">
        <v>#N/A</v>
      </c>
      <c r="AI4807" t="e">
        <v>#N/A</v>
      </c>
      <c r="AJ4807" t="s">
        <v>1710</v>
      </c>
      <c r="AK4807" t="s">
        <v>1710</v>
      </c>
      <c r="AN4807" t="e">
        <v>#N/A</v>
      </c>
      <c r="AO4807" t="e">
        <v>#N/A</v>
      </c>
      <c r="AT4807" t="s">
        <v>1710</v>
      </c>
      <c r="AU4807" t="s">
        <v>1710</v>
      </c>
      <c r="BN4807" t="e">
        <v>#N/A</v>
      </c>
      <c r="BO4807" t="e">
        <v>#N/A</v>
      </c>
      <c r="BT4807" t="str">
        <f t="shared" si="300"/>
        <v/>
      </c>
      <c r="BU4807" t="str">
        <f t="shared" si="301"/>
        <v/>
      </c>
      <c r="BV4807" t="str">
        <f t="shared" si="302"/>
        <v/>
      </c>
      <c r="BW4807" t="str">
        <f t="shared" si="303"/>
        <v/>
      </c>
    </row>
    <row r="4808" spans="1:75" x14ac:dyDescent="0.35">
      <c r="A4808">
        <v>159</v>
      </c>
      <c r="B4808" t="s">
        <v>1368</v>
      </c>
      <c r="C4808" t="s">
        <v>70</v>
      </c>
      <c r="D4808">
        <v>54</v>
      </c>
      <c r="E4808">
        <v>141.65</v>
      </c>
      <c r="F4808">
        <v>2019</v>
      </c>
      <c r="G4808">
        <v>2</v>
      </c>
      <c r="H4808">
        <v>44</v>
      </c>
      <c r="I4808">
        <v>18</v>
      </c>
      <c r="M4808">
        <v>0</v>
      </c>
      <c r="N4808">
        <v>1</v>
      </c>
      <c r="O4808">
        <v>1</v>
      </c>
      <c r="S4808">
        <v>0</v>
      </c>
      <c r="T4808">
        <v>-0.09</v>
      </c>
      <c r="U4808">
        <v>0.57999999999999996</v>
      </c>
      <c r="V4808">
        <v>0.49</v>
      </c>
      <c r="Z4808">
        <v>23</v>
      </c>
      <c r="AA4808">
        <v>4</v>
      </c>
      <c r="AB4808">
        <v>104</v>
      </c>
      <c r="AC4808">
        <v>12</v>
      </c>
      <c r="AD4808">
        <v>59</v>
      </c>
      <c r="AF4808">
        <v>30</v>
      </c>
      <c r="AG4808">
        <v>9.69</v>
      </c>
      <c r="AH4808">
        <v>6.74</v>
      </c>
      <c r="AI4808">
        <v>12.01</v>
      </c>
      <c r="AJ4808">
        <v>0.1268</v>
      </c>
      <c r="AK4808">
        <v>0.12230000000000001</v>
      </c>
      <c r="AL4808">
        <v>1.23</v>
      </c>
      <c r="AM4808">
        <v>1.43</v>
      </c>
      <c r="AN4808">
        <v>16</v>
      </c>
      <c r="AO4808">
        <v>16</v>
      </c>
      <c r="AP4808">
        <v>2.5</v>
      </c>
      <c r="AQ4808">
        <v>1.5</v>
      </c>
      <c r="AR4808">
        <v>1.33</v>
      </c>
      <c r="AS4808">
        <v>1.33</v>
      </c>
      <c r="AT4808">
        <v>8.2000000000000003E-2</v>
      </c>
      <c r="AU4808">
        <v>0.11799999999999999</v>
      </c>
      <c r="BN4808">
        <v>0</v>
      </c>
      <c r="BO4808">
        <v>0</v>
      </c>
      <c r="BT4808">
        <f t="shared" si="300"/>
        <v>0.1268</v>
      </c>
      <c r="BU4808">
        <f t="shared" si="301"/>
        <v>0.12230000000000001</v>
      </c>
      <c r="BV4808">
        <f t="shared" si="302"/>
        <v>8.2000000000000003E-2</v>
      </c>
      <c r="BW4808">
        <f t="shared" si="303"/>
        <v>0.11799999999999999</v>
      </c>
    </row>
    <row r="4809" spans="1:75" x14ac:dyDescent="0.35">
      <c r="A4809">
        <v>160</v>
      </c>
      <c r="B4809" t="s">
        <v>1519</v>
      </c>
      <c r="C4809" t="s">
        <v>70</v>
      </c>
      <c r="D4809">
        <v>55</v>
      </c>
      <c r="E4809">
        <v>141.91999999999999</v>
      </c>
      <c r="F4809">
        <v>2019</v>
      </c>
      <c r="G4809">
        <v>2</v>
      </c>
      <c r="H4809">
        <v>77</v>
      </c>
      <c r="I4809">
        <v>124</v>
      </c>
      <c r="M4809">
        <v>0</v>
      </c>
      <c r="N4809">
        <v>0</v>
      </c>
      <c r="O4809">
        <v>0</v>
      </c>
      <c r="S4809">
        <v>0</v>
      </c>
      <c r="T4809">
        <v>-0.76</v>
      </c>
      <c r="U4809">
        <v>-0.37</v>
      </c>
      <c r="V4809">
        <v>-1.1299999999999999</v>
      </c>
      <c r="Z4809">
        <v>22</v>
      </c>
      <c r="AA4809">
        <v>4</v>
      </c>
      <c r="AB4809">
        <v>113</v>
      </c>
      <c r="AC4809">
        <v>12</v>
      </c>
      <c r="AD4809">
        <v>64</v>
      </c>
      <c r="AH4809">
        <v>3.09</v>
      </c>
      <c r="AI4809">
        <v>1.3</v>
      </c>
      <c r="AJ4809" t="s">
        <v>1710</v>
      </c>
      <c r="AK4809">
        <v>3.4099999999999998E-2</v>
      </c>
      <c r="AM4809">
        <v>0.76</v>
      </c>
      <c r="AO4809">
        <v>16</v>
      </c>
      <c r="AQ4809">
        <v>1.4</v>
      </c>
      <c r="AR4809">
        <v>1.07</v>
      </c>
      <c r="AS4809">
        <v>1.07</v>
      </c>
      <c r="AT4809" t="s">
        <v>1710</v>
      </c>
      <c r="AU4809">
        <v>6.5000000000000002E-2</v>
      </c>
      <c r="BN4809">
        <v>0</v>
      </c>
      <c r="BO4809">
        <v>0</v>
      </c>
      <c r="BT4809" t="str">
        <f t="shared" si="300"/>
        <v/>
      </c>
      <c r="BU4809">
        <f t="shared" si="301"/>
        <v>3.4099999999999998E-2</v>
      </c>
      <c r="BV4809" t="str">
        <f t="shared" si="302"/>
        <v/>
      </c>
      <c r="BW4809">
        <f t="shared" si="303"/>
        <v>6.5000000000000002E-2</v>
      </c>
    </row>
    <row r="4810" spans="1:75" x14ac:dyDescent="0.35">
      <c r="A4810">
        <v>161</v>
      </c>
      <c r="B4810" t="s">
        <v>1520</v>
      </c>
      <c r="C4810" t="s">
        <v>70</v>
      </c>
      <c r="D4810">
        <v>56</v>
      </c>
      <c r="E4810">
        <v>142.86000000000001</v>
      </c>
      <c r="F4810">
        <v>2019</v>
      </c>
      <c r="G4810">
        <v>2</v>
      </c>
      <c r="H4810">
        <v>60</v>
      </c>
      <c r="I4810">
        <v>56</v>
      </c>
      <c r="M4810">
        <v>0</v>
      </c>
      <c r="N4810">
        <v>0</v>
      </c>
      <c r="O4810">
        <v>0</v>
      </c>
      <c r="S4810">
        <v>0</v>
      </c>
      <c r="T4810">
        <v>-0.37</v>
      </c>
      <c r="U4810">
        <v>-0.31</v>
      </c>
      <c r="V4810">
        <v>-0.68</v>
      </c>
      <c r="Z4810">
        <v>21</v>
      </c>
      <c r="AA4810">
        <v>3</v>
      </c>
      <c r="AB4810">
        <v>102</v>
      </c>
      <c r="AC4810">
        <v>12</v>
      </c>
      <c r="AD4810">
        <v>38</v>
      </c>
      <c r="AH4810">
        <v>5.87</v>
      </c>
      <c r="AI4810">
        <v>6.68</v>
      </c>
      <c r="AJ4810" t="s">
        <v>1710</v>
      </c>
      <c r="AK4810">
        <v>2.5999999999999999E-2</v>
      </c>
      <c r="AM4810">
        <v>1.1200000000000001</v>
      </c>
      <c r="AO4810">
        <v>12</v>
      </c>
      <c r="AQ4810">
        <v>2.8</v>
      </c>
      <c r="AR4810">
        <v>1.65</v>
      </c>
      <c r="AS4810">
        <v>1.65</v>
      </c>
      <c r="AT4810" t="s">
        <v>1710</v>
      </c>
      <c r="AU4810">
        <v>1.2E-2</v>
      </c>
      <c r="BN4810">
        <v>0</v>
      </c>
      <c r="BO4810">
        <v>0</v>
      </c>
      <c r="BT4810" t="str">
        <f t="shared" si="300"/>
        <v/>
      </c>
      <c r="BU4810">
        <f t="shared" si="301"/>
        <v>2.5999999999999999E-2</v>
      </c>
      <c r="BV4810" t="str">
        <f t="shared" si="302"/>
        <v/>
      </c>
      <c r="BW4810">
        <f t="shared" si="303"/>
        <v>1.2E-2</v>
      </c>
    </row>
    <row r="4811" spans="1:75" x14ac:dyDescent="0.35">
      <c r="A4811">
        <v>162</v>
      </c>
      <c r="B4811" t="s">
        <v>1521</v>
      </c>
      <c r="C4811" t="s">
        <v>116</v>
      </c>
      <c r="D4811">
        <v>18</v>
      </c>
      <c r="E4811">
        <v>143.54</v>
      </c>
      <c r="F4811">
        <v>2019</v>
      </c>
      <c r="G4811">
        <v>4</v>
      </c>
      <c r="H4811">
        <v>33</v>
      </c>
      <c r="I4811">
        <v>23</v>
      </c>
      <c r="M4811">
        <v>0</v>
      </c>
      <c r="N4811">
        <v>0</v>
      </c>
      <c r="O4811">
        <v>0</v>
      </c>
      <c r="S4811">
        <v>0</v>
      </c>
      <c r="T4811">
        <v>0</v>
      </c>
      <c r="U4811">
        <v>0</v>
      </c>
      <c r="V4811">
        <v>0</v>
      </c>
      <c r="Z4811">
        <v>21</v>
      </c>
      <c r="AA4811">
        <v>2</v>
      </c>
      <c r="AB4811">
        <v>50</v>
      </c>
      <c r="AC4811">
        <v>12</v>
      </c>
      <c r="AH4811">
        <v>4.9400000000000004</v>
      </c>
      <c r="AI4811">
        <v>7.42</v>
      </c>
      <c r="AJ4811" t="s">
        <v>1710</v>
      </c>
      <c r="AK4811">
        <v>0.1087</v>
      </c>
      <c r="AM4811">
        <v>1.02</v>
      </c>
      <c r="AO4811">
        <v>16</v>
      </c>
      <c r="AQ4811">
        <v>6.3</v>
      </c>
      <c r="AS4811">
        <v>1.72</v>
      </c>
      <c r="AT4811" t="s">
        <v>1710</v>
      </c>
      <c r="AU4811">
        <v>0.37</v>
      </c>
      <c r="BN4811">
        <v>0</v>
      </c>
      <c r="BO4811">
        <v>0</v>
      </c>
      <c r="BT4811" t="str">
        <f t="shared" si="300"/>
        <v/>
      </c>
      <c r="BU4811">
        <f t="shared" si="301"/>
        <v>0.1087</v>
      </c>
      <c r="BV4811" t="str">
        <f t="shared" si="302"/>
        <v/>
      </c>
      <c r="BW4811">
        <f t="shared" si="303"/>
        <v>0.37</v>
      </c>
    </row>
    <row r="4812" spans="1:75" x14ac:dyDescent="0.35">
      <c r="A4812">
        <v>163</v>
      </c>
      <c r="B4812" t="s">
        <v>1422</v>
      </c>
      <c r="C4812" t="s">
        <v>70</v>
      </c>
      <c r="D4812">
        <v>57</v>
      </c>
      <c r="E4812">
        <v>144.30000000000001</v>
      </c>
      <c r="F4812">
        <v>2019</v>
      </c>
      <c r="G4812">
        <v>2</v>
      </c>
      <c r="H4812">
        <v>85</v>
      </c>
      <c r="I4812">
        <v>73</v>
      </c>
      <c r="M4812">
        <v>0</v>
      </c>
      <c r="N4812">
        <v>0</v>
      </c>
      <c r="O4812">
        <v>0</v>
      </c>
      <c r="S4812">
        <v>0</v>
      </c>
      <c r="T4812">
        <v>-0.3</v>
      </c>
      <c r="U4812">
        <v>-0.41</v>
      </c>
      <c r="V4812">
        <v>-0.71</v>
      </c>
      <c r="Z4812">
        <v>24</v>
      </c>
      <c r="AA4812">
        <v>4</v>
      </c>
      <c r="AB4812">
        <v>126</v>
      </c>
      <c r="AC4812">
        <v>13</v>
      </c>
      <c r="AD4812">
        <v>80</v>
      </c>
      <c r="AF4812">
        <v>50</v>
      </c>
      <c r="AG4812">
        <v>7.52</v>
      </c>
      <c r="AH4812">
        <v>5.19</v>
      </c>
      <c r="AI4812">
        <v>4.09</v>
      </c>
      <c r="AJ4812">
        <v>5.1499999999999997E-2</v>
      </c>
      <c r="AK4812">
        <v>2.41E-2</v>
      </c>
      <c r="AL4812">
        <v>0.93</v>
      </c>
      <c r="AM4812">
        <v>1.0900000000000001</v>
      </c>
      <c r="AN4812">
        <v>13</v>
      </c>
      <c r="AO4812">
        <v>7</v>
      </c>
      <c r="AP4812">
        <v>-0.5</v>
      </c>
      <c r="AQ4812">
        <v>1.5</v>
      </c>
      <c r="AR4812">
        <v>1.41</v>
      </c>
      <c r="AS4812">
        <v>1.41</v>
      </c>
      <c r="AT4812">
        <v>5.8999999999999997E-2</v>
      </c>
      <c r="AU4812">
        <v>1.6E-2</v>
      </c>
      <c r="BN4812">
        <v>0</v>
      </c>
      <c r="BO4812">
        <v>0</v>
      </c>
      <c r="BT4812">
        <f t="shared" si="300"/>
        <v>5.1499999999999997E-2</v>
      </c>
      <c r="BU4812">
        <f t="shared" si="301"/>
        <v>2.41E-2</v>
      </c>
      <c r="BV4812">
        <f t="shared" si="302"/>
        <v>5.8999999999999997E-2</v>
      </c>
      <c r="BW4812">
        <f t="shared" si="303"/>
        <v>1.6E-2</v>
      </c>
    </row>
    <row r="4813" spans="1:75" x14ac:dyDescent="0.35">
      <c r="A4813">
        <v>164</v>
      </c>
      <c r="B4813" t="s">
        <v>669</v>
      </c>
      <c r="C4813" t="s">
        <v>70</v>
      </c>
      <c r="D4813">
        <v>58</v>
      </c>
      <c r="E4813">
        <v>144.44999999999999</v>
      </c>
      <c r="F4813">
        <v>2019</v>
      </c>
      <c r="G4813">
        <v>2</v>
      </c>
      <c r="H4813">
        <v>63</v>
      </c>
      <c r="I4813">
        <v>71</v>
      </c>
      <c r="M4813">
        <v>0</v>
      </c>
      <c r="N4813">
        <v>0</v>
      </c>
      <c r="O4813">
        <v>0</v>
      </c>
      <c r="S4813">
        <v>1</v>
      </c>
      <c r="T4813">
        <v>-0.51</v>
      </c>
      <c r="U4813">
        <v>-0.45</v>
      </c>
      <c r="V4813">
        <v>-0.96</v>
      </c>
      <c r="Z4813">
        <v>29</v>
      </c>
      <c r="AA4813">
        <v>5</v>
      </c>
      <c r="AB4813">
        <v>149</v>
      </c>
      <c r="AC4813">
        <v>13</v>
      </c>
      <c r="AD4813">
        <v>94</v>
      </c>
      <c r="AF4813">
        <v>27</v>
      </c>
      <c r="AG4813">
        <v>9.84</v>
      </c>
      <c r="AH4813">
        <v>4.2699999999999996</v>
      </c>
      <c r="AI4813">
        <v>3.83</v>
      </c>
      <c r="AJ4813">
        <v>0.16300000000000001</v>
      </c>
      <c r="AK4813">
        <v>7.1599999999999997E-2</v>
      </c>
      <c r="AL4813">
        <v>1.27</v>
      </c>
      <c r="AM4813">
        <v>0.83</v>
      </c>
      <c r="AN4813">
        <v>16</v>
      </c>
      <c r="AO4813">
        <v>16</v>
      </c>
      <c r="AP4813">
        <v>-1.3</v>
      </c>
      <c r="AQ4813">
        <v>-0.9</v>
      </c>
      <c r="AR4813">
        <v>1.58</v>
      </c>
      <c r="AS4813">
        <v>1.58</v>
      </c>
      <c r="AT4813">
        <v>5.7000000000000002E-2</v>
      </c>
      <c r="AU4813">
        <v>9.6000000000000002E-2</v>
      </c>
      <c r="BN4813">
        <v>0</v>
      </c>
      <c r="BO4813">
        <v>0</v>
      </c>
      <c r="BT4813">
        <f t="shared" si="300"/>
        <v>0.16300000000000001</v>
      </c>
      <c r="BU4813">
        <f t="shared" si="301"/>
        <v>7.1599999999999997E-2</v>
      </c>
      <c r="BV4813">
        <f t="shared" si="302"/>
        <v>5.7000000000000002E-2</v>
      </c>
      <c r="BW4813">
        <f t="shared" si="303"/>
        <v>9.6000000000000002E-2</v>
      </c>
    </row>
    <row r="4814" spans="1:75" x14ac:dyDescent="0.35">
      <c r="A4814">
        <v>165</v>
      </c>
      <c r="B4814" t="s">
        <v>1522</v>
      </c>
      <c r="C4814" t="s">
        <v>83</v>
      </c>
      <c r="D4814">
        <v>63</v>
      </c>
      <c r="E4814">
        <v>144.94</v>
      </c>
      <c r="F4814">
        <v>2019</v>
      </c>
      <c r="G4814">
        <v>3</v>
      </c>
      <c r="H4814">
        <v>130</v>
      </c>
      <c r="I4814">
        <v>113</v>
      </c>
      <c r="M4814">
        <v>0</v>
      </c>
      <c r="N4814">
        <v>0</v>
      </c>
      <c r="O4814">
        <v>0</v>
      </c>
      <c r="S4814">
        <v>0</v>
      </c>
      <c r="T4814">
        <v>-0.12</v>
      </c>
      <c r="U4814">
        <v>-0.54</v>
      </c>
      <c r="V4814">
        <v>-0.66</v>
      </c>
      <c r="Z4814">
        <v>20</v>
      </c>
      <c r="AA4814">
        <v>2</v>
      </c>
      <c r="AB4814">
        <v>62</v>
      </c>
      <c r="AC4814">
        <v>13</v>
      </c>
      <c r="AD4814">
        <v>89</v>
      </c>
      <c r="AH4814">
        <v>2.36</v>
      </c>
      <c r="AI4814">
        <v>4.22</v>
      </c>
      <c r="AJ4814" t="s">
        <v>1710</v>
      </c>
      <c r="AK4814">
        <v>2.4299999999999999E-2</v>
      </c>
      <c r="AM4814">
        <v>1.97</v>
      </c>
      <c r="AO4814">
        <v>15</v>
      </c>
      <c r="AQ4814">
        <v>6.9</v>
      </c>
      <c r="AS4814">
        <v>2.61</v>
      </c>
      <c r="AT4814" t="s">
        <v>1710</v>
      </c>
      <c r="AU4814">
        <v>0.223</v>
      </c>
      <c r="BN4814">
        <v>0</v>
      </c>
      <c r="BO4814">
        <v>0</v>
      </c>
      <c r="BT4814" t="str">
        <f t="shared" si="300"/>
        <v/>
      </c>
      <c r="BU4814">
        <f t="shared" si="301"/>
        <v>2.4299999999999999E-2</v>
      </c>
      <c r="BV4814" t="str">
        <f t="shared" si="302"/>
        <v/>
      </c>
      <c r="BW4814">
        <f t="shared" si="303"/>
        <v>0.223</v>
      </c>
    </row>
    <row r="4815" spans="1:75" x14ac:dyDescent="0.35">
      <c r="A4815">
        <v>166</v>
      </c>
      <c r="B4815" t="s">
        <v>1420</v>
      </c>
      <c r="C4815" t="s">
        <v>116</v>
      </c>
      <c r="D4815">
        <v>19</v>
      </c>
      <c r="E4815">
        <v>145.94</v>
      </c>
      <c r="F4815">
        <v>2019</v>
      </c>
      <c r="G4815">
        <v>4</v>
      </c>
      <c r="H4815">
        <v>5</v>
      </c>
      <c r="I4815">
        <v>6</v>
      </c>
      <c r="M4815">
        <v>1</v>
      </c>
      <c r="N4815">
        <v>1</v>
      </c>
      <c r="O4815">
        <v>2</v>
      </c>
      <c r="S4815">
        <v>1</v>
      </c>
      <c r="T4815">
        <v>0.77</v>
      </c>
      <c r="U4815">
        <v>0.36</v>
      </c>
      <c r="V4815">
        <v>1.1299999999999999</v>
      </c>
      <c r="Z4815">
        <v>24</v>
      </c>
      <c r="AA4815">
        <v>3</v>
      </c>
      <c r="AB4815">
        <v>86</v>
      </c>
      <c r="AC4815">
        <v>13</v>
      </c>
      <c r="AD4815">
        <v>3</v>
      </c>
      <c r="AF4815">
        <v>17</v>
      </c>
      <c r="AG4815">
        <v>6.7</v>
      </c>
      <c r="AH4815">
        <v>13.95</v>
      </c>
      <c r="AI4815">
        <v>12.15</v>
      </c>
      <c r="AJ4815">
        <v>9.1300000000000006E-2</v>
      </c>
      <c r="AK4815">
        <v>0.23599999999999999</v>
      </c>
      <c r="AL4815">
        <v>2.0099999999999998</v>
      </c>
      <c r="AM4815">
        <v>2.89</v>
      </c>
      <c r="AN4815">
        <v>16</v>
      </c>
      <c r="AO4815">
        <v>15</v>
      </c>
      <c r="AP4815">
        <v>11.2</v>
      </c>
      <c r="AQ4815">
        <v>11.1</v>
      </c>
      <c r="AR4815">
        <v>2.23</v>
      </c>
      <c r="AS4815">
        <v>2.16</v>
      </c>
      <c r="AT4815">
        <v>0.56100000000000005</v>
      </c>
      <c r="AU4815">
        <v>0.63900000000000001</v>
      </c>
      <c r="BN4815">
        <v>1</v>
      </c>
      <c r="BO4815">
        <v>2</v>
      </c>
      <c r="BT4815">
        <f t="shared" si="300"/>
        <v>9.1300000000000006E-2</v>
      </c>
      <c r="BU4815">
        <f t="shared" si="301"/>
        <v>0.23599999999999999</v>
      </c>
      <c r="BV4815">
        <f t="shared" si="302"/>
        <v>0.56100000000000005</v>
      </c>
      <c r="BW4815">
        <f t="shared" si="303"/>
        <v>0.63900000000000001</v>
      </c>
    </row>
    <row r="4816" spans="1:75" x14ac:dyDescent="0.35">
      <c r="A4816">
        <v>167</v>
      </c>
      <c r="B4816" t="s">
        <v>923</v>
      </c>
      <c r="C4816" t="s">
        <v>70</v>
      </c>
      <c r="D4816">
        <v>59</v>
      </c>
      <c r="E4816">
        <v>146.08000000000001</v>
      </c>
      <c r="F4816">
        <v>2019</v>
      </c>
      <c r="G4816">
        <v>2</v>
      </c>
      <c r="H4816">
        <v>28</v>
      </c>
      <c r="I4816">
        <v>59</v>
      </c>
      <c r="M4816">
        <v>0</v>
      </c>
      <c r="N4816">
        <v>0</v>
      </c>
      <c r="O4816">
        <v>0</v>
      </c>
      <c r="S4816">
        <v>2</v>
      </c>
      <c r="T4816">
        <v>0.23</v>
      </c>
      <c r="U4816">
        <v>0.05</v>
      </c>
      <c r="V4816">
        <v>0.28000000000000003</v>
      </c>
      <c r="Z4816">
        <v>28</v>
      </c>
      <c r="AA4816">
        <v>2</v>
      </c>
      <c r="AB4816">
        <v>57</v>
      </c>
      <c r="AC4816">
        <v>13</v>
      </c>
      <c r="AD4816">
        <v>75</v>
      </c>
      <c r="AF4816">
        <v>49</v>
      </c>
      <c r="AG4816">
        <v>7.17</v>
      </c>
      <c r="AH4816">
        <v>9.83</v>
      </c>
      <c r="AI4816">
        <v>8.49</v>
      </c>
      <c r="AJ4816">
        <v>3.0099999999999998E-2</v>
      </c>
      <c r="AK4816">
        <v>2.7799999999999998E-2</v>
      </c>
      <c r="AL4816">
        <v>0.22</v>
      </c>
      <c r="AM4816">
        <v>0.2</v>
      </c>
      <c r="AN4816">
        <v>14</v>
      </c>
      <c r="AO4816">
        <v>16</v>
      </c>
      <c r="AP4816">
        <v>-0.7</v>
      </c>
      <c r="AQ4816">
        <v>0.2</v>
      </c>
      <c r="AR4816">
        <v>1.01</v>
      </c>
      <c r="AS4816">
        <v>1.01</v>
      </c>
      <c r="AT4816">
        <v>1.4999999999999999E-2</v>
      </c>
      <c r="AU4816">
        <v>0</v>
      </c>
      <c r="BN4816">
        <v>0</v>
      </c>
      <c r="BO4816">
        <v>0</v>
      </c>
      <c r="BT4816">
        <f t="shared" si="300"/>
        <v>3.0099999999999998E-2</v>
      </c>
      <c r="BU4816">
        <f t="shared" si="301"/>
        <v>2.7799999999999998E-2</v>
      </c>
      <c r="BV4816">
        <f t="shared" si="302"/>
        <v>1.4999999999999999E-2</v>
      </c>
      <c r="BW4816">
        <f t="shared" si="303"/>
        <v>0</v>
      </c>
    </row>
    <row r="4817" spans="1:75" x14ac:dyDescent="0.35">
      <c r="A4817">
        <v>168</v>
      </c>
      <c r="B4817" t="s">
        <v>1469</v>
      </c>
      <c r="C4817" t="s">
        <v>116</v>
      </c>
      <c r="D4817">
        <v>20</v>
      </c>
      <c r="E4817">
        <v>146.33000000000001</v>
      </c>
      <c r="F4817">
        <v>2019</v>
      </c>
      <c r="G4817">
        <v>4</v>
      </c>
      <c r="H4817">
        <v>111</v>
      </c>
      <c r="I4817">
        <v>31</v>
      </c>
      <c r="M4817">
        <v>0</v>
      </c>
      <c r="N4817">
        <v>0</v>
      </c>
      <c r="O4817">
        <v>0</v>
      </c>
      <c r="S4817">
        <v>0</v>
      </c>
      <c r="T4817">
        <v>-0.38</v>
      </c>
      <c r="U4817">
        <v>-0.09</v>
      </c>
      <c r="V4817">
        <v>-0.47</v>
      </c>
      <c r="Z4817">
        <v>23</v>
      </c>
      <c r="AA4817">
        <v>4</v>
      </c>
      <c r="AB4817">
        <v>107</v>
      </c>
      <c r="AC4817">
        <v>13</v>
      </c>
      <c r="AD4817">
        <v>22</v>
      </c>
      <c r="AF4817">
        <v>16</v>
      </c>
      <c r="AG4817">
        <v>8.09</v>
      </c>
      <c r="AH4817">
        <v>1.7</v>
      </c>
      <c r="AI4817">
        <v>4.8600000000000003</v>
      </c>
      <c r="AJ4817">
        <v>0.1169</v>
      </c>
      <c r="AK4817">
        <v>4.1999999999999997E-3</v>
      </c>
      <c r="AL4817">
        <v>1.65</v>
      </c>
      <c r="AM4817">
        <v>0.64</v>
      </c>
      <c r="AN4817">
        <v>14</v>
      </c>
      <c r="AO4817">
        <v>1</v>
      </c>
      <c r="AP4817">
        <v>10.6</v>
      </c>
      <c r="AQ4817">
        <v>6</v>
      </c>
      <c r="AR4817">
        <v>2.1</v>
      </c>
      <c r="AS4817">
        <v>0.85</v>
      </c>
      <c r="AT4817">
        <v>0.42399999999999999</v>
      </c>
      <c r="AU4817">
        <v>0.42899999999999999</v>
      </c>
      <c r="BN4817">
        <v>0</v>
      </c>
      <c r="BO4817">
        <v>0</v>
      </c>
      <c r="BT4817">
        <f t="shared" si="300"/>
        <v>0.1169</v>
      </c>
      <c r="BU4817">
        <f t="shared" si="301"/>
        <v>4.1999999999999997E-3</v>
      </c>
      <c r="BV4817">
        <f t="shared" si="302"/>
        <v>0.42399999999999999</v>
      </c>
      <c r="BW4817">
        <f t="shared" si="303"/>
        <v>0.42899999999999999</v>
      </c>
    </row>
    <row r="4818" spans="1:75" x14ac:dyDescent="0.35">
      <c r="A4818">
        <v>169</v>
      </c>
      <c r="B4818" t="s">
        <v>1042</v>
      </c>
      <c r="C4818" t="s">
        <v>83</v>
      </c>
      <c r="D4818">
        <v>64</v>
      </c>
      <c r="E4818">
        <v>146.44999999999999</v>
      </c>
      <c r="F4818">
        <v>2019</v>
      </c>
      <c r="G4818">
        <v>3</v>
      </c>
      <c r="H4818">
        <v>165</v>
      </c>
      <c r="M4818">
        <v>0</v>
      </c>
      <c r="N4818">
        <v>0</v>
      </c>
      <c r="O4818">
        <v>0</v>
      </c>
      <c r="S4818">
        <v>1</v>
      </c>
      <c r="T4818">
        <v>-0.26</v>
      </c>
      <c r="V4818">
        <v>-0.26</v>
      </c>
      <c r="Z4818">
        <v>25</v>
      </c>
      <c r="AA4818">
        <v>2</v>
      </c>
      <c r="AB4818">
        <v>41</v>
      </c>
      <c r="AC4818">
        <v>13</v>
      </c>
      <c r="AD4818">
        <v>87</v>
      </c>
      <c r="AF4818">
        <v>59</v>
      </c>
      <c r="AG4818">
        <v>8.7799999999999994</v>
      </c>
      <c r="AH4818">
        <v>6.2</v>
      </c>
      <c r="AJ4818">
        <v>0.14749999999999999</v>
      </c>
      <c r="AK4818">
        <v>1.0699999999999999E-2</v>
      </c>
      <c r="AL4818">
        <v>1.35</v>
      </c>
      <c r="AM4818">
        <v>1.52</v>
      </c>
      <c r="AN4818">
        <v>14</v>
      </c>
      <c r="AO4818">
        <v>1</v>
      </c>
      <c r="AP4818">
        <v>13.3</v>
      </c>
      <c r="AQ4818">
        <v>11.2</v>
      </c>
      <c r="AR4818">
        <v>1.6</v>
      </c>
      <c r="AS4818">
        <v>1.24</v>
      </c>
      <c r="AT4818">
        <v>0.20499999999999999</v>
      </c>
      <c r="AU4818">
        <v>4.8000000000000001E-2</v>
      </c>
      <c r="BN4818">
        <v>0</v>
      </c>
      <c r="BO4818">
        <v>0</v>
      </c>
      <c r="BT4818">
        <f t="shared" si="300"/>
        <v>0.14749999999999999</v>
      </c>
      <c r="BU4818">
        <f t="shared" si="301"/>
        <v>1.0699999999999999E-2</v>
      </c>
      <c r="BV4818">
        <f t="shared" si="302"/>
        <v>0.20499999999999999</v>
      </c>
      <c r="BW4818">
        <f t="shared" si="303"/>
        <v>4.8000000000000001E-2</v>
      </c>
    </row>
    <row r="4819" spans="1:75" x14ac:dyDescent="0.35">
      <c r="A4819">
        <v>170</v>
      </c>
      <c r="B4819" t="s">
        <v>1361</v>
      </c>
      <c r="C4819" t="s">
        <v>1355</v>
      </c>
      <c r="D4819" t="s">
        <v>1523</v>
      </c>
      <c r="E4819">
        <v>146.52000000000001</v>
      </c>
      <c r="F4819">
        <v>2019</v>
      </c>
      <c r="G4819" t="e">
        <v>#N/A</v>
      </c>
      <c r="M4819" t="e">
        <v>#N/A</v>
      </c>
      <c r="N4819" t="e">
        <v>#N/A</v>
      </c>
      <c r="O4819" t="e">
        <v>#N/A</v>
      </c>
      <c r="V4819">
        <v>0</v>
      </c>
      <c r="Z4819" t="e">
        <v>#N/A</v>
      </c>
      <c r="AA4819">
        <v>8</v>
      </c>
      <c r="AB4819">
        <v>300</v>
      </c>
      <c r="AC4819">
        <v>13</v>
      </c>
      <c r="AG4819" t="e">
        <v>#N/A</v>
      </c>
      <c r="AH4819" t="e">
        <v>#N/A</v>
      </c>
      <c r="AI4819" t="e">
        <v>#N/A</v>
      </c>
      <c r="AJ4819" t="s">
        <v>1710</v>
      </c>
      <c r="AK4819" t="s">
        <v>1710</v>
      </c>
      <c r="AN4819" t="e">
        <v>#N/A</v>
      </c>
      <c r="AO4819" t="e">
        <v>#N/A</v>
      </c>
      <c r="AT4819" t="s">
        <v>1710</v>
      </c>
      <c r="AU4819" t="s">
        <v>1710</v>
      </c>
      <c r="BN4819" t="e">
        <v>#N/A</v>
      </c>
      <c r="BO4819" t="e">
        <v>#N/A</v>
      </c>
      <c r="BT4819" t="str">
        <f t="shared" si="300"/>
        <v/>
      </c>
      <c r="BU4819" t="str">
        <f t="shared" si="301"/>
        <v/>
      </c>
      <c r="BV4819" t="str">
        <f t="shared" si="302"/>
        <v/>
      </c>
      <c r="BW4819" t="str">
        <f t="shared" si="303"/>
        <v/>
      </c>
    </row>
    <row r="4820" spans="1:75" x14ac:dyDescent="0.35">
      <c r="A4820">
        <v>171</v>
      </c>
      <c r="B4820" t="s">
        <v>199</v>
      </c>
      <c r="C4820" t="s">
        <v>116</v>
      </c>
      <c r="D4820">
        <v>21</v>
      </c>
      <c r="E4820">
        <v>147.47</v>
      </c>
      <c r="F4820">
        <v>2019</v>
      </c>
      <c r="G4820">
        <v>4</v>
      </c>
      <c r="H4820">
        <v>13</v>
      </c>
      <c r="I4820">
        <v>46</v>
      </c>
      <c r="M4820">
        <v>0</v>
      </c>
      <c r="N4820">
        <v>0</v>
      </c>
      <c r="O4820">
        <v>0</v>
      </c>
      <c r="S4820">
        <v>7</v>
      </c>
      <c r="T4820">
        <v>0.25</v>
      </c>
      <c r="U4820">
        <v>-0.09</v>
      </c>
      <c r="V4820">
        <v>0.16</v>
      </c>
      <c r="Z4820">
        <v>34</v>
      </c>
      <c r="AA4820">
        <v>1</v>
      </c>
      <c r="AB4820">
        <v>31</v>
      </c>
      <c r="AC4820">
        <v>13</v>
      </c>
      <c r="AD4820">
        <v>33</v>
      </c>
      <c r="AE4820">
        <v>51.9</v>
      </c>
      <c r="AF4820">
        <v>25</v>
      </c>
      <c r="AG4820">
        <v>8.9</v>
      </c>
      <c r="AH4820">
        <v>8.84</v>
      </c>
      <c r="AI4820">
        <v>4.9000000000000004</v>
      </c>
      <c r="AJ4820">
        <v>7.4700000000000003E-2</v>
      </c>
      <c r="AK4820">
        <v>0.1348</v>
      </c>
      <c r="AL4820">
        <v>1.18</v>
      </c>
      <c r="AM4820">
        <v>1.32</v>
      </c>
      <c r="AN4820">
        <v>9</v>
      </c>
      <c r="AO4820">
        <v>14</v>
      </c>
      <c r="AP4820">
        <v>8.9</v>
      </c>
      <c r="AQ4820">
        <v>9.1999999999999993</v>
      </c>
      <c r="AR4820">
        <v>2.0499999999999998</v>
      </c>
      <c r="AS4820">
        <v>1.53</v>
      </c>
      <c r="AT4820">
        <v>0.56799999999999995</v>
      </c>
      <c r="AU4820">
        <v>0.52600000000000002</v>
      </c>
      <c r="BN4820">
        <v>0</v>
      </c>
      <c r="BO4820">
        <v>0</v>
      </c>
      <c r="BT4820">
        <f t="shared" si="300"/>
        <v>7.4700000000000003E-2</v>
      </c>
      <c r="BU4820">
        <f t="shared" si="301"/>
        <v>0.1348</v>
      </c>
      <c r="BV4820">
        <f t="shared" si="302"/>
        <v>0.56799999999999995</v>
      </c>
      <c r="BW4820">
        <f t="shared" si="303"/>
        <v>0.52600000000000002</v>
      </c>
    </row>
    <row r="4821" spans="1:75" x14ac:dyDescent="0.35">
      <c r="A4821">
        <v>172</v>
      </c>
      <c r="B4821" t="s">
        <v>1406</v>
      </c>
      <c r="C4821" t="s">
        <v>79</v>
      </c>
      <c r="D4821">
        <v>22</v>
      </c>
      <c r="E4821">
        <v>149.36000000000001</v>
      </c>
      <c r="F4821">
        <v>2019</v>
      </c>
      <c r="G4821">
        <v>1</v>
      </c>
      <c r="H4821">
        <v>9</v>
      </c>
      <c r="I4821">
        <v>1</v>
      </c>
      <c r="M4821">
        <v>1</v>
      </c>
      <c r="N4821">
        <v>1</v>
      </c>
      <c r="O4821">
        <v>2</v>
      </c>
      <c r="S4821">
        <v>1</v>
      </c>
      <c r="U4821">
        <v>1.21</v>
      </c>
      <c r="V4821">
        <v>1.21</v>
      </c>
      <c r="Z4821">
        <v>23</v>
      </c>
      <c r="AA4821">
        <v>1</v>
      </c>
      <c r="AB4821">
        <v>7</v>
      </c>
      <c r="AC4821">
        <v>13</v>
      </c>
      <c r="AD4821">
        <v>7</v>
      </c>
      <c r="AF4821">
        <v>23</v>
      </c>
      <c r="AG4821">
        <v>19.170000000000002</v>
      </c>
      <c r="AH4821">
        <v>20.66</v>
      </c>
      <c r="AI4821">
        <v>29.62</v>
      </c>
      <c r="AJ4821" t="s">
        <v>1710</v>
      </c>
      <c r="AK4821" t="s">
        <v>1710</v>
      </c>
      <c r="AN4821">
        <v>12</v>
      </c>
      <c r="AO4821">
        <v>16</v>
      </c>
      <c r="AT4821" t="s">
        <v>1710</v>
      </c>
      <c r="AU4821" t="s">
        <v>1710</v>
      </c>
      <c r="AV4821">
        <v>11.5</v>
      </c>
      <c r="AW4821">
        <v>9.8000000000000007</v>
      </c>
      <c r="AX4821" s="2">
        <v>5.0999999999999997E-2</v>
      </c>
      <c r="AY4821" s="2">
        <v>0.04</v>
      </c>
      <c r="AZ4821">
        <v>6.5</v>
      </c>
      <c r="BA4821">
        <v>6.7</v>
      </c>
      <c r="BB4821">
        <v>9.1999999999999993</v>
      </c>
      <c r="BC4821">
        <v>8.6999999999999993</v>
      </c>
      <c r="BD4821">
        <v>6.9</v>
      </c>
      <c r="BE4821">
        <v>7.1</v>
      </c>
      <c r="BF4821">
        <v>5.8</v>
      </c>
      <c r="BG4821">
        <v>5.8</v>
      </c>
      <c r="BH4821">
        <v>1.1000000000000001</v>
      </c>
      <c r="BI4821">
        <v>1.3</v>
      </c>
      <c r="BJ4821">
        <v>320</v>
      </c>
      <c r="BK4821">
        <v>461</v>
      </c>
      <c r="BL4821" s="2">
        <v>3.1300000000000001E-2</v>
      </c>
      <c r="BM4821" t="e">
        <v>#N/A</v>
      </c>
      <c r="BN4821">
        <v>0</v>
      </c>
      <c r="BO4821">
        <v>1</v>
      </c>
      <c r="BT4821" t="str">
        <f t="shared" si="300"/>
        <v/>
      </c>
      <c r="BU4821" t="str">
        <f t="shared" si="301"/>
        <v/>
      </c>
      <c r="BV4821" t="str">
        <f t="shared" si="302"/>
        <v/>
      </c>
      <c r="BW4821" t="str">
        <f t="shared" si="303"/>
        <v/>
      </c>
    </row>
    <row r="4822" spans="1:75" x14ac:dyDescent="0.35">
      <c r="A4822">
        <v>173</v>
      </c>
      <c r="B4822" t="s">
        <v>1184</v>
      </c>
      <c r="C4822" t="s">
        <v>83</v>
      </c>
      <c r="D4822">
        <v>65</v>
      </c>
      <c r="E4822">
        <v>150.6</v>
      </c>
      <c r="F4822">
        <v>2019</v>
      </c>
      <c r="G4822">
        <v>3</v>
      </c>
      <c r="H4822">
        <v>190</v>
      </c>
      <c r="I4822">
        <v>224</v>
      </c>
      <c r="M4822">
        <v>0</v>
      </c>
      <c r="N4822">
        <v>0</v>
      </c>
      <c r="O4822">
        <v>0</v>
      </c>
      <c r="S4822">
        <v>0</v>
      </c>
      <c r="T4822">
        <v>-0.59</v>
      </c>
      <c r="V4822">
        <v>-0.59</v>
      </c>
      <c r="Z4822">
        <v>26</v>
      </c>
      <c r="AA4822">
        <v>4</v>
      </c>
      <c r="AB4822">
        <v>107</v>
      </c>
      <c r="AC4822">
        <v>13</v>
      </c>
      <c r="AF4822">
        <v>121</v>
      </c>
      <c r="AG4822">
        <v>2.89</v>
      </c>
      <c r="AH4822">
        <v>0.51</v>
      </c>
      <c r="AI4822">
        <v>0</v>
      </c>
      <c r="AJ4822">
        <v>4.7500000000000001E-2</v>
      </c>
      <c r="AK4822">
        <v>1.2200000000000001E-2</v>
      </c>
      <c r="AL4822">
        <v>0.95</v>
      </c>
      <c r="AM4822">
        <v>0.28999999999999998</v>
      </c>
      <c r="AN4822">
        <v>16</v>
      </c>
      <c r="AO4822">
        <v>10</v>
      </c>
      <c r="AP4822">
        <v>11</v>
      </c>
      <c r="AQ4822">
        <v>13.2</v>
      </c>
      <c r="AR4822">
        <v>1.78</v>
      </c>
      <c r="AS4822">
        <v>1.02</v>
      </c>
      <c r="AT4822">
        <v>0.313</v>
      </c>
      <c r="AU4822">
        <v>0.307</v>
      </c>
      <c r="BN4822">
        <v>0</v>
      </c>
      <c r="BO4822">
        <v>0</v>
      </c>
      <c r="BT4822">
        <f t="shared" si="300"/>
        <v>4.7500000000000001E-2</v>
      </c>
      <c r="BU4822">
        <f t="shared" si="301"/>
        <v>1.2200000000000001E-2</v>
      </c>
      <c r="BV4822">
        <f t="shared" si="302"/>
        <v>0.313</v>
      </c>
      <c r="BW4822">
        <f t="shared" si="303"/>
        <v>0.307</v>
      </c>
    </row>
    <row r="4823" spans="1:75" x14ac:dyDescent="0.35">
      <c r="A4823">
        <v>174</v>
      </c>
      <c r="B4823" t="s">
        <v>1120</v>
      </c>
      <c r="C4823" t="s">
        <v>83</v>
      </c>
      <c r="D4823">
        <v>66</v>
      </c>
      <c r="E4823">
        <v>150.69</v>
      </c>
      <c r="F4823">
        <v>2019</v>
      </c>
      <c r="G4823">
        <v>3</v>
      </c>
      <c r="H4823">
        <v>32</v>
      </c>
      <c r="M4823">
        <v>0</v>
      </c>
      <c r="N4823">
        <v>0</v>
      </c>
      <c r="O4823">
        <v>0</v>
      </c>
      <c r="S4823">
        <v>1</v>
      </c>
      <c r="T4823">
        <v>0.25</v>
      </c>
      <c r="V4823">
        <v>0.25</v>
      </c>
      <c r="Z4823">
        <v>27</v>
      </c>
      <c r="AA4823">
        <v>8</v>
      </c>
      <c r="AB4823">
        <v>300</v>
      </c>
      <c r="AC4823">
        <v>13</v>
      </c>
      <c r="AD4823">
        <v>94</v>
      </c>
      <c r="AF4823">
        <v>49</v>
      </c>
      <c r="AG4823">
        <v>8.61</v>
      </c>
      <c r="AH4823">
        <v>10.220000000000001</v>
      </c>
      <c r="AJ4823">
        <v>0.1326</v>
      </c>
      <c r="AK4823">
        <v>0.13420000000000001</v>
      </c>
      <c r="AL4823">
        <v>1.41</v>
      </c>
      <c r="AM4823">
        <v>1.58</v>
      </c>
      <c r="AN4823">
        <v>16</v>
      </c>
      <c r="AO4823">
        <v>14</v>
      </c>
      <c r="AP4823">
        <v>13.3</v>
      </c>
      <c r="AQ4823">
        <v>14</v>
      </c>
      <c r="AR4823">
        <v>2.16</v>
      </c>
      <c r="AS4823">
        <v>2.2400000000000002</v>
      </c>
      <c r="AT4823">
        <v>0.41299999999999998</v>
      </c>
      <c r="AU4823">
        <v>0.29099999999999998</v>
      </c>
      <c r="BN4823">
        <v>0</v>
      </c>
      <c r="BO4823">
        <v>0</v>
      </c>
      <c r="BT4823">
        <f t="shared" si="300"/>
        <v>0.1326</v>
      </c>
      <c r="BU4823">
        <f t="shared" si="301"/>
        <v>0.13420000000000001</v>
      </c>
      <c r="BV4823">
        <f t="shared" si="302"/>
        <v>0.41299999999999998</v>
      </c>
      <c r="BW4823">
        <f t="shared" si="303"/>
        <v>0.29099999999999998</v>
      </c>
    </row>
    <row r="4824" spans="1:75" x14ac:dyDescent="0.35">
      <c r="A4824">
        <v>175</v>
      </c>
      <c r="B4824" t="s">
        <v>729</v>
      </c>
      <c r="C4824" t="s">
        <v>83</v>
      </c>
      <c r="D4824">
        <v>67</v>
      </c>
      <c r="E4824">
        <v>152.38999999999999</v>
      </c>
      <c r="F4824">
        <v>2019</v>
      </c>
      <c r="G4824">
        <v>3</v>
      </c>
      <c r="M4824">
        <v>0</v>
      </c>
      <c r="N4824">
        <v>0</v>
      </c>
      <c r="O4824">
        <v>0</v>
      </c>
      <c r="S4824">
        <v>3</v>
      </c>
      <c r="V4824">
        <v>0</v>
      </c>
      <c r="Z4824">
        <v>31</v>
      </c>
      <c r="AA4824">
        <v>8</v>
      </c>
      <c r="AB4824">
        <v>300</v>
      </c>
      <c r="AC4824">
        <v>13</v>
      </c>
      <c r="AF4824">
        <v>46</v>
      </c>
      <c r="AG4824">
        <v>10.91</v>
      </c>
      <c r="AJ4824">
        <v>0.2051</v>
      </c>
      <c r="AK4824" t="s">
        <v>1710</v>
      </c>
      <c r="AL4824">
        <v>1.76</v>
      </c>
      <c r="AN4824">
        <v>13</v>
      </c>
      <c r="AP4824">
        <v>12.4</v>
      </c>
      <c r="AR4824">
        <v>1.94</v>
      </c>
      <c r="AT4824">
        <v>0.65200000000000002</v>
      </c>
      <c r="AU4824" t="s">
        <v>1710</v>
      </c>
      <c r="BN4824">
        <v>0</v>
      </c>
      <c r="BO4824">
        <v>0</v>
      </c>
      <c r="BT4824">
        <f t="shared" si="300"/>
        <v>0.2051</v>
      </c>
      <c r="BU4824" t="str">
        <f t="shared" si="301"/>
        <v/>
      </c>
      <c r="BV4824">
        <f t="shared" si="302"/>
        <v>0.65200000000000002</v>
      </c>
      <c r="BW4824" t="str">
        <f t="shared" si="303"/>
        <v/>
      </c>
    </row>
    <row r="4825" spans="1:75" x14ac:dyDescent="0.35">
      <c r="A4825">
        <v>176</v>
      </c>
      <c r="B4825" t="s">
        <v>1385</v>
      </c>
      <c r="C4825" t="s">
        <v>79</v>
      </c>
      <c r="D4825">
        <v>23</v>
      </c>
      <c r="E4825">
        <v>152.63999999999999</v>
      </c>
      <c r="F4825">
        <v>2019</v>
      </c>
      <c r="G4825">
        <v>1</v>
      </c>
      <c r="H4825">
        <v>27</v>
      </c>
      <c r="I4825">
        <v>30</v>
      </c>
      <c r="M4825">
        <v>0</v>
      </c>
      <c r="N4825">
        <v>0</v>
      </c>
      <c r="O4825">
        <v>0</v>
      </c>
      <c r="S4825">
        <v>0</v>
      </c>
      <c r="U4825">
        <v>-0.59</v>
      </c>
      <c r="V4825">
        <v>-0.59</v>
      </c>
      <c r="Z4825">
        <v>22</v>
      </c>
      <c r="AA4825">
        <v>1</v>
      </c>
      <c r="AB4825">
        <v>3</v>
      </c>
      <c r="AC4825">
        <v>13</v>
      </c>
      <c r="AD4825">
        <v>20</v>
      </c>
      <c r="AF4825">
        <v>26</v>
      </c>
      <c r="AG4825">
        <v>15.88</v>
      </c>
      <c r="AH4825">
        <v>17.47</v>
      </c>
      <c r="AI4825">
        <v>12.84</v>
      </c>
      <c r="AJ4825" t="s">
        <v>1710</v>
      </c>
      <c r="AK4825" t="s">
        <v>1710</v>
      </c>
      <c r="AN4825">
        <v>13</v>
      </c>
      <c r="AO4825">
        <v>13</v>
      </c>
      <c r="AT4825" t="s">
        <v>1710</v>
      </c>
      <c r="AU4825" t="s">
        <v>1710</v>
      </c>
      <c r="AV4825">
        <v>9.8000000000000007</v>
      </c>
      <c r="AW4825">
        <v>8.8000000000000007</v>
      </c>
      <c r="AX4825" s="2">
        <v>4.3999999999999997E-2</v>
      </c>
      <c r="AY4825" s="2">
        <v>4.3999999999999997E-2</v>
      </c>
      <c r="AZ4825">
        <v>6.9</v>
      </c>
      <c r="BA4825">
        <v>6.9</v>
      </c>
      <c r="BB4825">
        <v>7.8</v>
      </c>
      <c r="BC4825">
        <v>9.8000000000000007</v>
      </c>
      <c r="BD4825">
        <v>7.8</v>
      </c>
      <c r="BE4825">
        <v>8.1999999999999993</v>
      </c>
      <c r="BF4825">
        <v>4.8</v>
      </c>
      <c r="BG4825">
        <v>4.5999999999999996</v>
      </c>
      <c r="BH4825">
        <v>3</v>
      </c>
      <c r="BI4825">
        <v>3.6</v>
      </c>
      <c r="BJ4825">
        <v>414</v>
      </c>
      <c r="BK4825">
        <v>441</v>
      </c>
      <c r="BL4825" s="2">
        <v>4.1099999999999998E-2</v>
      </c>
      <c r="BM4825" t="e">
        <v>#N/A</v>
      </c>
      <c r="BN4825">
        <v>0</v>
      </c>
      <c r="BO4825">
        <v>0</v>
      </c>
      <c r="BT4825" t="str">
        <f t="shared" si="300"/>
        <v/>
      </c>
      <c r="BU4825" t="str">
        <f t="shared" si="301"/>
        <v/>
      </c>
      <c r="BV4825" t="str">
        <f t="shared" si="302"/>
        <v/>
      </c>
      <c r="BW4825" t="str">
        <f t="shared" si="303"/>
        <v/>
      </c>
    </row>
    <row r="4826" spans="1:75" x14ac:dyDescent="0.35">
      <c r="A4826">
        <v>177</v>
      </c>
      <c r="B4826" t="s">
        <v>548</v>
      </c>
      <c r="C4826" t="s">
        <v>116</v>
      </c>
      <c r="D4826">
        <v>22</v>
      </c>
      <c r="E4826">
        <v>152.65</v>
      </c>
      <c r="F4826">
        <v>2019</v>
      </c>
      <c r="G4826">
        <v>4</v>
      </c>
      <c r="H4826">
        <v>21</v>
      </c>
      <c r="I4826">
        <v>13</v>
      </c>
      <c r="M4826">
        <v>0</v>
      </c>
      <c r="N4826">
        <v>0</v>
      </c>
      <c r="O4826">
        <v>0</v>
      </c>
      <c r="S4826">
        <v>7</v>
      </c>
      <c r="T4826">
        <v>-0.13</v>
      </c>
      <c r="U4826">
        <v>-0.06</v>
      </c>
      <c r="V4826">
        <v>-0.19</v>
      </c>
      <c r="Z4826">
        <v>33</v>
      </c>
      <c r="AA4826">
        <v>3</v>
      </c>
      <c r="AB4826">
        <v>95</v>
      </c>
      <c r="AC4826">
        <v>13</v>
      </c>
      <c r="AD4826">
        <v>43</v>
      </c>
      <c r="AF4826">
        <v>12</v>
      </c>
      <c r="AG4826">
        <v>8.16</v>
      </c>
      <c r="AH4826">
        <v>6.29</v>
      </c>
      <c r="AI4826">
        <v>8.98</v>
      </c>
      <c r="AJ4826">
        <v>0.1469</v>
      </c>
      <c r="AK4826">
        <v>0.109</v>
      </c>
      <c r="AL4826">
        <v>1.1399999999999999</v>
      </c>
      <c r="AM4826">
        <v>1.1100000000000001</v>
      </c>
      <c r="AN4826">
        <v>16</v>
      </c>
      <c r="AO4826">
        <v>16</v>
      </c>
      <c r="AP4826">
        <v>9.6999999999999993</v>
      </c>
      <c r="AQ4826">
        <v>10.3</v>
      </c>
      <c r="AR4826">
        <v>1.57</v>
      </c>
      <c r="AS4826">
        <v>1.74</v>
      </c>
      <c r="AT4826">
        <v>0.62</v>
      </c>
      <c r="AU4826">
        <v>0.45200000000000001</v>
      </c>
      <c r="BN4826">
        <v>0</v>
      </c>
      <c r="BO4826">
        <v>0</v>
      </c>
      <c r="BT4826">
        <f t="shared" si="300"/>
        <v>0.1469</v>
      </c>
      <c r="BU4826">
        <f t="shared" si="301"/>
        <v>0.109</v>
      </c>
      <c r="BV4826">
        <f t="shared" si="302"/>
        <v>0.62</v>
      </c>
      <c r="BW4826">
        <f t="shared" si="303"/>
        <v>0.45200000000000001</v>
      </c>
    </row>
    <row r="4827" spans="1:75" x14ac:dyDescent="0.35">
      <c r="A4827">
        <v>178</v>
      </c>
      <c r="B4827" t="s">
        <v>1387</v>
      </c>
      <c r="C4827" t="s">
        <v>83</v>
      </c>
      <c r="D4827">
        <v>68</v>
      </c>
      <c r="E4827">
        <v>155.02000000000001</v>
      </c>
      <c r="F4827">
        <v>2019</v>
      </c>
      <c r="G4827">
        <v>3</v>
      </c>
      <c r="H4827">
        <v>91</v>
      </c>
      <c r="I4827">
        <v>72</v>
      </c>
      <c r="M4827">
        <v>0</v>
      </c>
      <c r="N4827">
        <v>0</v>
      </c>
      <c r="O4827">
        <v>0</v>
      </c>
      <c r="S4827">
        <v>0</v>
      </c>
      <c r="T4827">
        <v>-0.48</v>
      </c>
      <c r="U4827">
        <v>-0.25</v>
      </c>
      <c r="V4827">
        <v>-0.73</v>
      </c>
      <c r="Z4827">
        <v>23</v>
      </c>
      <c r="AA4827">
        <v>3</v>
      </c>
      <c r="AB4827">
        <v>91</v>
      </c>
      <c r="AC4827">
        <v>13</v>
      </c>
      <c r="AD4827">
        <v>101</v>
      </c>
      <c r="AF4827">
        <v>73</v>
      </c>
      <c r="AG4827">
        <v>6.71</v>
      </c>
      <c r="AH4827">
        <v>6.49</v>
      </c>
      <c r="AI4827">
        <v>7.36</v>
      </c>
      <c r="AJ4827">
        <v>8.3699999999999997E-2</v>
      </c>
      <c r="AK4827">
        <v>4.6600000000000003E-2</v>
      </c>
      <c r="AL4827">
        <v>1.34</v>
      </c>
      <c r="AM4827">
        <v>0.82</v>
      </c>
      <c r="AN4827">
        <v>15</v>
      </c>
      <c r="AO4827">
        <v>11</v>
      </c>
      <c r="AP4827">
        <v>12.8</v>
      </c>
      <c r="AQ4827">
        <v>9.6</v>
      </c>
      <c r="AR4827">
        <v>2.34</v>
      </c>
      <c r="AS4827">
        <v>2.86</v>
      </c>
      <c r="AT4827">
        <v>0.29099999999999998</v>
      </c>
      <c r="AU4827">
        <v>0.61099999999999999</v>
      </c>
      <c r="BN4827">
        <v>0</v>
      </c>
      <c r="BO4827">
        <v>0</v>
      </c>
      <c r="BT4827">
        <f t="shared" si="300"/>
        <v>8.3699999999999997E-2</v>
      </c>
      <c r="BU4827">
        <f t="shared" si="301"/>
        <v>4.6600000000000003E-2</v>
      </c>
      <c r="BV4827">
        <f t="shared" si="302"/>
        <v>0.29099999999999998</v>
      </c>
      <c r="BW4827">
        <f t="shared" si="303"/>
        <v>0.61099999999999999</v>
      </c>
    </row>
    <row r="4828" spans="1:75" x14ac:dyDescent="0.35">
      <c r="A4828">
        <v>179</v>
      </c>
      <c r="B4828" t="s">
        <v>853</v>
      </c>
      <c r="C4828" t="s">
        <v>83</v>
      </c>
      <c r="D4828">
        <v>69</v>
      </c>
      <c r="E4828">
        <v>155.63999999999999</v>
      </c>
      <c r="F4828">
        <v>2019</v>
      </c>
      <c r="G4828">
        <v>3</v>
      </c>
      <c r="H4828">
        <v>60</v>
      </c>
      <c r="I4828">
        <v>140</v>
      </c>
      <c r="M4828">
        <v>0</v>
      </c>
      <c r="N4828">
        <v>0</v>
      </c>
      <c r="O4828">
        <v>0</v>
      </c>
      <c r="S4828">
        <v>0</v>
      </c>
      <c r="T4828">
        <v>-0.08</v>
      </c>
      <c r="U4828">
        <v>-0.56000000000000005</v>
      </c>
      <c r="V4828">
        <v>-0.64</v>
      </c>
      <c r="Z4828">
        <v>27</v>
      </c>
      <c r="AA4828">
        <v>5</v>
      </c>
      <c r="AB4828">
        <v>144</v>
      </c>
      <c r="AC4828">
        <v>13</v>
      </c>
      <c r="AD4828">
        <v>91</v>
      </c>
      <c r="AF4828">
        <v>55</v>
      </c>
      <c r="AG4828">
        <v>8.83</v>
      </c>
      <c r="AH4828">
        <v>9.24</v>
      </c>
      <c r="AI4828">
        <v>3.14</v>
      </c>
      <c r="AJ4828">
        <v>0.14599999999999999</v>
      </c>
      <c r="AK4828">
        <v>0.10539999999999999</v>
      </c>
      <c r="AL4828">
        <v>1.27</v>
      </c>
      <c r="AM4828">
        <v>1.5</v>
      </c>
      <c r="AN4828">
        <v>15</v>
      </c>
      <c r="AO4828">
        <v>13</v>
      </c>
      <c r="AP4828">
        <v>16.899999999999999</v>
      </c>
      <c r="AQ4828">
        <v>10.8</v>
      </c>
      <c r="AR4828">
        <v>2.14</v>
      </c>
      <c r="AS4828">
        <v>2.27</v>
      </c>
      <c r="AT4828">
        <v>0.35799999999999998</v>
      </c>
      <c r="AU4828">
        <v>0.38600000000000001</v>
      </c>
      <c r="BN4828">
        <v>0</v>
      </c>
      <c r="BO4828">
        <v>0</v>
      </c>
      <c r="BT4828">
        <f t="shared" si="300"/>
        <v>0.14599999999999999</v>
      </c>
      <c r="BU4828">
        <f t="shared" si="301"/>
        <v>0.10539999999999999</v>
      </c>
      <c r="BV4828">
        <f t="shared" si="302"/>
        <v>0.35799999999999998</v>
      </c>
      <c r="BW4828">
        <f t="shared" si="303"/>
        <v>0.38600000000000001</v>
      </c>
    </row>
    <row r="4829" spans="1:75" x14ac:dyDescent="0.35">
      <c r="A4829">
        <v>180</v>
      </c>
      <c r="B4829" t="s">
        <v>1413</v>
      </c>
      <c r="C4829" t="s">
        <v>83</v>
      </c>
      <c r="D4829">
        <v>70</v>
      </c>
      <c r="E4829">
        <v>156.46</v>
      </c>
      <c r="F4829">
        <v>2019</v>
      </c>
      <c r="G4829">
        <v>3</v>
      </c>
      <c r="H4829">
        <v>95</v>
      </c>
      <c r="I4829">
        <v>104</v>
      </c>
      <c r="M4829">
        <v>0</v>
      </c>
      <c r="N4829">
        <v>0</v>
      </c>
      <c r="O4829">
        <v>0</v>
      </c>
      <c r="S4829">
        <v>0</v>
      </c>
      <c r="T4829">
        <v>-0.82</v>
      </c>
      <c r="U4829">
        <v>-0.69</v>
      </c>
      <c r="V4829">
        <v>-1.51</v>
      </c>
      <c r="Z4829">
        <v>24</v>
      </c>
      <c r="AA4829">
        <v>4</v>
      </c>
      <c r="AB4829">
        <v>113</v>
      </c>
      <c r="AC4829">
        <v>14</v>
      </c>
      <c r="AF4829">
        <v>99</v>
      </c>
      <c r="AG4829">
        <v>4.74</v>
      </c>
      <c r="AH4829">
        <v>3.98</v>
      </c>
      <c r="AI4829">
        <v>4.0199999999999996</v>
      </c>
      <c r="AJ4829">
        <v>0.09</v>
      </c>
      <c r="AK4829">
        <v>0.1171</v>
      </c>
      <c r="AL4829">
        <v>0.88</v>
      </c>
      <c r="AM4829">
        <v>0.76</v>
      </c>
      <c r="AN4829">
        <v>14</v>
      </c>
      <c r="AO4829">
        <v>16</v>
      </c>
      <c r="AP4829">
        <v>8.6999999999999993</v>
      </c>
      <c r="AQ4829">
        <v>8.3000000000000007</v>
      </c>
      <c r="AR4829">
        <v>1.47</v>
      </c>
      <c r="AS4829">
        <v>1.33</v>
      </c>
      <c r="AT4829">
        <v>0.63400000000000001</v>
      </c>
      <c r="AU4829">
        <v>0.78900000000000003</v>
      </c>
      <c r="BN4829">
        <v>0</v>
      </c>
      <c r="BO4829">
        <v>0</v>
      </c>
      <c r="BT4829">
        <f t="shared" si="300"/>
        <v>0.09</v>
      </c>
      <c r="BU4829">
        <f t="shared" si="301"/>
        <v>0.1171</v>
      </c>
      <c r="BV4829">
        <f t="shared" si="302"/>
        <v>0.63400000000000001</v>
      </c>
      <c r="BW4829">
        <f t="shared" si="303"/>
        <v>0.78900000000000003</v>
      </c>
    </row>
    <row r="4830" spans="1:75" x14ac:dyDescent="0.35">
      <c r="A4830">
        <v>181</v>
      </c>
      <c r="B4830" t="s">
        <v>1370</v>
      </c>
      <c r="C4830" t="s">
        <v>1355</v>
      </c>
      <c r="D4830" t="s">
        <v>1524</v>
      </c>
      <c r="E4830">
        <v>157.16</v>
      </c>
      <c r="F4830">
        <v>2019</v>
      </c>
      <c r="G4830" t="e">
        <v>#N/A</v>
      </c>
      <c r="M4830" t="e">
        <v>#N/A</v>
      </c>
      <c r="N4830" t="e">
        <v>#N/A</v>
      </c>
      <c r="O4830" t="e">
        <v>#N/A</v>
      </c>
      <c r="V4830">
        <v>0</v>
      </c>
      <c r="Z4830" t="e">
        <v>#N/A</v>
      </c>
      <c r="AA4830">
        <v>8</v>
      </c>
      <c r="AB4830">
        <v>300</v>
      </c>
      <c r="AC4830">
        <v>14</v>
      </c>
      <c r="AG4830" t="e">
        <v>#N/A</v>
      </c>
      <c r="AH4830" t="e">
        <v>#N/A</v>
      </c>
      <c r="AI4830" t="e">
        <v>#N/A</v>
      </c>
      <c r="AJ4830" t="s">
        <v>1710</v>
      </c>
      <c r="AK4830" t="s">
        <v>1710</v>
      </c>
      <c r="AN4830" t="e">
        <v>#N/A</v>
      </c>
      <c r="AO4830" t="e">
        <v>#N/A</v>
      </c>
      <c r="AT4830" t="s">
        <v>1710</v>
      </c>
      <c r="AU4830" t="s">
        <v>1710</v>
      </c>
      <c r="BN4830" t="e">
        <v>#N/A</v>
      </c>
      <c r="BO4830" t="e">
        <v>#N/A</v>
      </c>
      <c r="BT4830" t="str">
        <f t="shared" si="300"/>
        <v/>
      </c>
      <c r="BU4830" t="str">
        <f t="shared" si="301"/>
        <v/>
      </c>
      <c r="BV4830" t="str">
        <f t="shared" si="302"/>
        <v/>
      </c>
      <c r="BW4830" t="str">
        <f t="shared" si="303"/>
        <v/>
      </c>
    </row>
    <row r="4831" spans="1:75" x14ac:dyDescent="0.35">
      <c r="A4831">
        <v>182</v>
      </c>
      <c r="B4831" t="s">
        <v>1083</v>
      </c>
      <c r="C4831" t="s">
        <v>83</v>
      </c>
      <c r="D4831">
        <v>71</v>
      </c>
      <c r="E4831">
        <v>157.28</v>
      </c>
      <c r="F4831">
        <v>2019</v>
      </c>
      <c r="G4831">
        <v>3</v>
      </c>
      <c r="H4831">
        <v>26</v>
      </c>
      <c r="I4831">
        <v>39</v>
      </c>
      <c r="M4831">
        <v>0</v>
      </c>
      <c r="N4831">
        <v>0</v>
      </c>
      <c r="O4831">
        <v>0</v>
      </c>
      <c r="S4831">
        <v>0</v>
      </c>
      <c r="T4831">
        <v>0.32</v>
      </c>
      <c r="U4831">
        <v>0.45</v>
      </c>
      <c r="V4831">
        <v>0.77</v>
      </c>
      <c r="Z4831">
        <v>26</v>
      </c>
      <c r="AA4831">
        <v>4</v>
      </c>
      <c r="AB4831">
        <v>105</v>
      </c>
      <c r="AC4831">
        <v>14</v>
      </c>
      <c r="AD4831">
        <v>58</v>
      </c>
      <c r="AF4831">
        <v>87</v>
      </c>
      <c r="AG4831">
        <v>9.1999999999999993</v>
      </c>
      <c r="AH4831">
        <v>12.36</v>
      </c>
      <c r="AI4831">
        <v>14.37</v>
      </c>
      <c r="AJ4831">
        <v>9.9299999999999999E-2</v>
      </c>
      <c r="AK4831">
        <v>0.25</v>
      </c>
      <c r="AL4831">
        <v>1.46</v>
      </c>
      <c r="AM4831">
        <v>1.58</v>
      </c>
      <c r="AN4831">
        <v>9</v>
      </c>
      <c r="AO4831">
        <v>16</v>
      </c>
      <c r="AP4831">
        <v>9.9</v>
      </c>
      <c r="AQ4831">
        <v>8.1</v>
      </c>
      <c r="AR4831">
        <v>1.81</v>
      </c>
      <c r="AS4831">
        <v>1.67</v>
      </c>
      <c r="AT4831">
        <v>0.76600000000000001</v>
      </c>
      <c r="AU4831">
        <v>0.76200000000000001</v>
      </c>
      <c r="BN4831">
        <v>0</v>
      </c>
      <c r="BO4831">
        <v>0</v>
      </c>
      <c r="BT4831">
        <f t="shared" si="300"/>
        <v>9.9299999999999999E-2</v>
      </c>
      <c r="BU4831">
        <f t="shared" si="301"/>
        <v>0.25</v>
      </c>
      <c r="BV4831">
        <f t="shared" si="302"/>
        <v>0.76600000000000001</v>
      </c>
      <c r="BW4831">
        <f t="shared" si="303"/>
        <v>0.76200000000000001</v>
      </c>
    </row>
    <row r="4832" spans="1:75" x14ac:dyDescent="0.35">
      <c r="A4832">
        <v>183</v>
      </c>
      <c r="B4832" t="s">
        <v>860</v>
      </c>
      <c r="C4832" t="s">
        <v>116</v>
      </c>
      <c r="D4832">
        <v>23</v>
      </c>
      <c r="E4832">
        <v>157.47</v>
      </c>
      <c r="F4832">
        <v>2019</v>
      </c>
      <c r="G4832">
        <v>4</v>
      </c>
      <c r="I4832">
        <v>34</v>
      </c>
      <c r="M4832">
        <v>0</v>
      </c>
      <c r="N4832">
        <v>0</v>
      </c>
      <c r="O4832">
        <v>0</v>
      </c>
      <c r="S4832">
        <v>2</v>
      </c>
      <c r="U4832">
        <v>-0.01</v>
      </c>
      <c r="V4832">
        <v>-0.01</v>
      </c>
      <c r="Z4832">
        <v>29</v>
      </c>
      <c r="AA4832">
        <v>3</v>
      </c>
      <c r="AB4832">
        <v>85</v>
      </c>
      <c r="AC4832">
        <v>14</v>
      </c>
      <c r="AF4832">
        <v>14</v>
      </c>
      <c r="AG4832">
        <v>9.3699999999999992</v>
      </c>
      <c r="AI4832">
        <v>7.31</v>
      </c>
      <c r="AJ4832">
        <v>0.17380000000000001</v>
      </c>
      <c r="AK4832" t="s">
        <v>1710</v>
      </c>
      <c r="AL4832">
        <v>1.63</v>
      </c>
      <c r="AN4832">
        <v>13</v>
      </c>
      <c r="AP4832">
        <v>6.7</v>
      </c>
      <c r="AR4832">
        <v>1.57</v>
      </c>
      <c r="AT4832">
        <v>0.441</v>
      </c>
      <c r="AU4832" t="s">
        <v>1710</v>
      </c>
      <c r="BN4832">
        <v>0</v>
      </c>
      <c r="BO4832">
        <v>0</v>
      </c>
      <c r="BT4832">
        <f t="shared" si="300"/>
        <v>0.17380000000000001</v>
      </c>
      <c r="BU4832" t="str">
        <f t="shared" si="301"/>
        <v/>
      </c>
      <c r="BV4832">
        <f t="shared" si="302"/>
        <v>0.441</v>
      </c>
      <c r="BW4832" t="str">
        <f t="shared" si="303"/>
        <v/>
      </c>
    </row>
    <row r="4833" spans="1:75" x14ac:dyDescent="0.35">
      <c r="A4833">
        <v>184</v>
      </c>
      <c r="B4833" t="s">
        <v>730</v>
      </c>
      <c r="C4833" t="s">
        <v>83</v>
      </c>
      <c r="D4833">
        <v>72</v>
      </c>
      <c r="E4833">
        <v>157.63</v>
      </c>
      <c r="F4833">
        <v>2019</v>
      </c>
      <c r="G4833">
        <v>3</v>
      </c>
      <c r="H4833">
        <v>58</v>
      </c>
      <c r="I4833">
        <v>126</v>
      </c>
      <c r="M4833">
        <v>0</v>
      </c>
      <c r="N4833">
        <v>0</v>
      </c>
      <c r="O4833">
        <v>0</v>
      </c>
      <c r="S4833">
        <v>0</v>
      </c>
      <c r="T4833">
        <v>0</v>
      </c>
      <c r="U4833">
        <v>0</v>
      </c>
      <c r="V4833">
        <v>0</v>
      </c>
      <c r="Z4833">
        <v>30</v>
      </c>
      <c r="AA4833">
        <v>3</v>
      </c>
      <c r="AB4833">
        <v>83</v>
      </c>
      <c r="AC4833">
        <v>14</v>
      </c>
      <c r="AD4833">
        <v>99</v>
      </c>
      <c r="AF4833">
        <v>29</v>
      </c>
      <c r="AG4833">
        <v>11.4</v>
      </c>
      <c r="AH4833">
        <v>8.27</v>
      </c>
      <c r="AI4833">
        <v>4.2</v>
      </c>
      <c r="AJ4833">
        <v>0.15609999999999999</v>
      </c>
      <c r="AK4833">
        <v>0.1489</v>
      </c>
      <c r="AL4833">
        <v>1.48</v>
      </c>
      <c r="AM4833">
        <v>1.05</v>
      </c>
      <c r="AN4833">
        <v>16</v>
      </c>
      <c r="AO4833">
        <v>15</v>
      </c>
      <c r="AP4833">
        <v>8.1999999999999993</v>
      </c>
      <c r="AQ4833">
        <v>7.7</v>
      </c>
      <c r="AR4833">
        <v>1.91</v>
      </c>
      <c r="AS4833">
        <v>1.45</v>
      </c>
      <c r="AT4833">
        <v>0.753</v>
      </c>
      <c r="AU4833">
        <v>0.60899999999999999</v>
      </c>
      <c r="BN4833">
        <v>0</v>
      </c>
      <c r="BO4833">
        <v>0</v>
      </c>
      <c r="BT4833">
        <f t="shared" si="300"/>
        <v>0.15609999999999999</v>
      </c>
      <c r="BU4833">
        <f t="shared" si="301"/>
        <v>0.1489</v>
      </c>
      <c r="BV4833">
        <f t="shared" si="302"/>
        <v>0.753</v>
      </c>
      <c r="BW4833">
        <f t="shared" si="303"/>
        <v>0.60899999999999999</v>
      </c>
    </row>
    <row r="4834" spans="1:75" x14ac:dyDescent="0.35">
      <c r="A4834">
        <v>185</v>
      </c>
      <c r="B4834" t="s">
        <v>170</v>
      </c>
      <c r="C4834" t="s">
        <v>83</v>
      </c>
      <c r="D4834">
        <v>73</v>
      </c>
      <c r="E4834">
        <v>159.82</v>
      </c>
      <c r="F4834">
        <v>2019</v>
      </c>
      <c r="G4834">
        <v>3</v>
      </c>
      <c r="H4834">
        <v>81</v>
      </c>
      <c r="I4834">
        <v>187</v>
      </c>
      <c r="M4834">
        <v>0</v>
      </c>
      <c r="N4834">
        <v>0</v>
      </c>
      <c r="O4834">
        <v>0</v>
      </c>
      <c r="S4834">
        <v>0</v>
      </c>
      <c r="T4834">
        <v>-0.32</v>
      </c>
      <c r="V4834">
        <v>-0.32</v>
      </c>
      <c r="Z4834">
        <v>34</v>
      </c>
      <c r="AA4834">
        <v>1</v>
      </c>
      <c r="AB4834">
        <v>9</v>
      </c>
      <c r="AC4834">
        <v>14</v>
      </c>
      <c r="AE4834">
        <v>5.5</v>
      </c>
      <c r="AF4834">
        <v>117</v>
      </c>
      <c r="AG4834">
        <v>10.5</v>
      </c>
      <c r="AH4834">
        <v>5.37</v>
      </c>
      <c r="AI4834">
        <v>1.17</v>
      </c>
      <c r="AJ4834">
        <v>5.6399999999999999E-2</v>
      </c>
      <c r="AK4834">
        <v>9.8699999999999996E-2</v>
      </c>
      <c r="AL4834">
        <v>1.48</v>
      </c>
      <c r="AM4834">
        <v>0.96</v>
      </c>
      <c r="AN4834">
        <v>5</v>
      </c>
      <c r="AO4834">
        <v>16</v>
      </c>
      <c r="AP4834">
        <v>17.7</v>
      </c>
      <c r="AQ4834">
        <v>16.399999999999999</v>
      </c>
      <c r="AR4834">
        <v>1.72</v>
      </c>
      <c r="AS4834">
        <v>1.59</v>
      </c>
      <c r="AT4834">
        <v>0.377</v>
      </c>
      <c r="AU4834">
        <v>0.221</v>
      </c>
      <c r="BN4834">
        <v>0</v>
      </c>
      <c r="BO4834">
        <v>0</v>
      </c>
      <c r="BT4834">
        <f t="shared" si="300"/>
        <v>5.6399999999999999E-2</v>
      </c>
      <c r="BU4834">
        <f t="shared" si="301"/>
        <v>9.8699999999999996E-2</v>
      </c>
      <c r="BV4834">
        <f t="shared" si="302"/>
        <v>0.377</v>
      </c>
      <c r="BW4834">
        <f t="shared" si="303"/>
        <v>0.221</v>
      </c>
    </row>
    <row r="4835" spans="1:75" x14ac:dyDescent="0.35">
      <c r="A4835">
        <v>186</v>
      </c>
      <c r="B4835" t="s">
        <v>1424</v>
      </c>
      <c r="C4835" t="s">
        <v>70</v>
      </c>
      <c r="D4835">
        <v>60</v>
      </c>
      <c r="E4835">
        <v>160.02000000000001</v>
      </c>
      <c r="F4835">
        <v>2019</v>
      </c>
      <c r="G4835">
        <v>2</v>
      </c>
      <c r="H4835">
        <v>91</v>
      </c>
      <c r="I4835">
        <v>69</v>
      </c>
      <c r="M4835">
        <v>0</v>
      </c>
      <c r="N4835">
        <v>0</v>
      </c>
      <c r="O4835">
        <v>0</v>
      </c>
      <c r="S4835">
        <v>0</v>
      </c>
      <c r="T4835">
        <v>-0.52</v>
      </c>
      <c r="U4835">
        <v>-0.02</v>
      </c>
      <c r="V4835">
        <v>-0.54</v>
      </c>
      <c r="Z4835">
        <v>23</v>
      </c>
      <c r="AA4835">
        <v>7</v>
      </c>
      <c r="AB4835">
        <v>251</v>
      </c>
      <c r="AC4835">
        <v>14</v>
      </c>
      <c r="AD4835">
        <v>60</v>
      </c>
      <c r="AF4835">
        <v>74</v>
      </c>
      <c r="AG4835">
        <v>6.79</v>
      </c>
      <c r="AH4835">
        <v>4.46</v>
      </c>
      <c r="AI4835">
        <v>7.03</v>
      </c>
      <c r="AJ4835">
        <v>3.5799999999999998E-2</v>
      </c>
      <c r="AK4835">
        <v>1.8499999999999999E-2</v>
      </c>
      <c r="AL4835">
        <v>2.0099999999999998</v>
      </c>
      <c r="AM4835">
        <v>0.5</v>
      </c>
      <c r="AN4835">
        <v>9</v>
      </c>
      <c r="AO4835">
        <v>7</v>
      </c>
      <c r="AP4835">
        <v>-0.4</v>
      </c>
      <c r="AQ4835">
        <v>-0.3</v>
      </c>
      <c r="AR4835">
        <v>1.1200000000000001</v>
      </c>
      <c r="AS4835">
        <v>1.1200000000000001</v>
      </c>
      <c r="AT4835">
        <v>3.4000000000000002E-2</v>
      </c>
      <c r="AU4835">
        <v>7.0999999999999994E-2</v>
      </c>
      <c r="BN4835">
        <v>0</v>
      </c>
      <c r="BO4835">
        <v>0</v>
      </c>
      <c r="BT4835">
        <f t="shared" si="300"/>
        <v>3.5799999999999998E-2</v>
      </c>
      <c r="BU4835">
        <f t="shared" si="301"/>
        <v>1.8499999999999999E-2</v>
      </c>
      <c r="BV4835">
        <f t="shared" si="302"/>
        <v>3.4000000000000002E-2</v>
      </c>
      <c r="BW4835">
        <f t="shared" si="303"/>
        <v>7.0999999999999994E-2</v>
      </c>
    </row>
    <row r="4836" spans="1:75" x14ac:dyDescent="0.35">
      <c r="A4836">
        <v>187</v>
      </c>
      <c r="B4836" t="s">
        <v>1237</v>
      </c>
      <c r="C4836" t="s">
        <v>79</v>
      </c>
      <c r="D4836">
        <v>24</v>
      </c>
      <c r="E4836">
        <v>160.16999999999999</v>
      </c>
      <c r="F4836">
        <v>2019</v>
      </c>
      <c r="G4836">
        <v>1</v>
      </c>
      <c r="H4836">
        <v>24</v>
      </c>
      <c r="I4836">
        <v>52</v>
      </c>
      <c r="M4836">
        <v>0</v>
      </c>
      <c r="N4836">
        <v>0</v>
      </c>
      <c r="O4836">
        <v>0</v>
      </c>
      <c r="S4836">
        <v>1</v>
      </c>
      <c r="U4836">
        <v>-1.1399999999999999</v>
      </c>
      <c r="V4836">
        <v>-1.1399999999999999</v>
      </c>
      <c r="Z4836">
        <v>27</v>
      </c>
      <c r="AA4836">
        <v>3</v>
      </c>
      <c r="AB4836">
        <v>91</v>
      </c>
      <c r="AC4836">
        <v>14</v>
      </c>
      <c r="AF4836">
        <v>77</v>
      </c>
      <c r="AG4836">
        <v>-0.16</v>
      </c>
      <c r="AH4836">
        <v>17.37</v>
      </c>
      <c r="AI4836">
        <v>1.87</v>
      </c>
      <c r="AJ4836" t="s">
        <v>1710</v>
      </c>
      <c r="AK4836" t="s">
        <v>1710</v>
      </c>
      <c r="AN4836">
        <v>4</v>
      </c>
      <c r="AO4836">
        <v>15</v>
      </c>
      <c r="AT4836" t="s">
        <v>1710</v>
      </c>
      <c r="AU4836" t="s">
        <v>1710</v>
      </c>
      <c r="AV4836">
        <v>22.8</v>
      </c>
      <c r="AW4836">
        <v>8.3000000000000007</v>
      </c>
      <c r="AX4836" s="2">
        <v>0</v>
      </c>
      <c r="AY4836" s="2">
        <v>2.8000000000000001E-2</v>
      </c>
      <c r="AZ4836">
        <v>0.5</v>
      </c>
      <c r="BA4836">
        <v>6.6</v>
      </c>
      <c r="BB4836">
        <v>0</v>
      </c>
      <c r="BC4836">
        <v>9</v>
      </c>
      <c r="BD4836">
        <v>1</v>
      </c>
      <c r="BE4836">
        <v>7.3</v>
      </c>
      <c r="BF4836">
        <v>0</v>
      </c>
      <c r="BG4836">
        <v>5.3</v>
      </c>
      <c r="BI4836">
        <v>2</v>
      </c>
      <c r="BJ4836">
        <v>4</v>
      </c>
      <c r="BK4836">
        <v>446</v>
      </c>
      <c r="BL4836" s="2">
        <v>0</v>
      </c>
      <c r="BM4836" t="e">
        <v>#N/A</v>
      </c>
      <c r="BN4836">
        <v>0</v>
      </c>
      <c r="BO4836">
        <v>0</v>
      </c>
      <c r="BT4836" t="str">
        <f t="shared" si="300"/>
        <v/>
      </c>
      <c r="BU4836" t="str">
        <f t="shared" si="301"/>
        <v/>
      </c>
      <c r="BV4836" t="str">
        <f t="shared" si="302"/>
        <v/>
      </c>
      <c r="BW4836" t="str">
        <f t="shared" si="303"/>
        <v/>
      </c>
    </row>
    <row r="4837" spans="1:75" x14ac:dyDescent="0.35">
      <c r="A4837">
        <v>188</v>
      </c>
      <c r="B4837" t="s">
        <v>1401</v>
      </c>
      <c r="C4837" t="s">
        <v>1355</v>
      </c>
      <c r="D4837" t="s">
        <v>1525</v>
      </c>
      <c r="E4837">
        <v>160.58000000000001</v>
      </c>
      <c r="F4837">
        <v>2019</v>
      </c>
      <c r="G4837" t="e">
        <v>#N/A</v>
      </c>
      <c r="M4837" t="e">
        <v>#N/A</v>
      </c>
      <c r="N4837" t="e">
        <v>#N/A</v>
      </c>
      <c r="O4837" t="e">
        <v>#N/A</v>
      </c>
      <c r="V4837">
        <v>0</v>
      </c>
      <c r="Z4837" t="e">
        <v>#N/A</v>
      </c>
      <c r="AA4837">
        <v>8</v>
      </c>
      <c r="AB4837">
        <v>300</v>
      </c>
      <c r="AC4837">
        <v>14</v>
      </c>
      <c r="AG4837" t="e">
        <v>#N/A</v>
      </c>
      <c r="AH4837" t="e">
        <v>#N/A</v>
      </c>
      <c r="AI4837" t="e">
        <v>#N/A</v>
      </c>
      <c r="AJ4837" t="s">
        <v>1710</v>
      </c>
      <c r="AK4837" t="s">
        <v>1710</v>
      </c>
      <c r="AN4837" t="e">
        <v>#N/A</v>
      </c>
      <c r="AO4837" t="e">
        <v>#N/A</v>
      </c>
      <c r="AT4837" t="s">
        <v>1710</v>
      </c>
      <c r="AU4837" t="s">
        <v>1710</v>
      </c>
      <c r="BN4837" t="e">
        <v>#N/A</v>
      </c>
      <c r="BO4837" t="e">
        <v>#N/A</v>
      </c>
      <c r="BT4837" t="str">
        <f t="shared" si="300"/>
        <v/>
      </c>
      <c r="BU4837" t="str">
        <f t="shared" si="301"/>
        <v/>
      </c>
      <c r="BV4837" t="str">
        <f t="shared" si="302"/>
        <v/>
      </c>
      <c r="BW4837" t="str">
        <f t="shared" si="303"/>
        <v/>
      </c>
    </row>
    <row r="4838" spans="1:75" x14ac:dyDescent="0.35">
      <c r="A4838">
        <v>189</v>
      </c>
      <c r="B4838" t="s">
        <v>450</v>
      </c>
      <c r="C4838" t="s">
        <v>79</v>
      </c>
      <c r="D4838">
        <v>25</v>
      </c>
      <c r="E4838">
        <v>161.21</v>
      </c>
      <c r="F4838">
        <v>2019</v>
      </c>
      <c r="G4838">
        <v>1</v>
      </c>
      <c r="H4838">
        <v>29</v>
      </c>
      <c r="I4838">
        <v>15</v>
      </c>
      <c r="M4838">
        <v>0</v>
      </c>
      <c r="N4838">
        <v>0</v>
      </c>
      <c r="O4838">
        <v>0</v>
      </c>
      <c r="S4838">
        <v>8</v>
      </c>
      <c r="T4838">
        <v>0.75</v>
      </c>
      <c r="U4838">
        <v>0.23</v>
      </c>
      <c r="V4838">
        <v>0.98</v>
      </c>
      <c r="Z4838">
        <v>31</v>
      </c>
      <c r="AA4838">
        <v>1</v>
      </c>
      <c r="AB4838">
        <v>1</v>
      </c>
      <c r="AC4838">
        <v>14</v>
      </c>
      <c r="AD4838">
        <v>15</v>
      </c>
      <c r="AF4838">
        <v>19</v>
      </c>
      <c r="AG4838">
        <v>16.39</v>
      </c>
      <c r="AH4838">
        <v>26.32</v>
      </c>
      <c r="AI4838">
        <v>19.41</v>
      </c>
      <c r="AJ4838" t="s">
        <v>1710</v>
      </c>
      <c r="AK4838" t="s">
        <v>1710</v>
      </c>
      <c r="AN4838">
        <v>16</v>
      </c>
      <c r="AO4838">
        <v>8</v>
      </c>
      <c r="AT4838" t="s">
        <v>1710</v>
      </c>
      <c r="AU4838" t="s">
        <v>1710</v>
      </c>
      <c r="AV4838">
        <v>7.1</v>
      </c>
      <c r="AW4838">
        <v>11.4</v>
      </c>
      <c r="AX4838" s="2">
        <v>3.2000000000000001E-2</v>
      </c>
      <c r="AY4838" s="2">
        <v>3.5999999999999997E-2</v>
      </c>
      <c r="AZ4838">
        <v>6.8</v>
      </c>
      <c r="BA4838">
        <v>8.6</v>
      </c>
      <c r="BB4838">
        <v>13</v>
      </c>
      <c r="BC4838">
        <v>14.5</v>
      </c>
      <c r="BD4838">
        <v>6.9</v>
      </c>
      <c r="BE4838">
        <v>9.6</v>
      </c>
      <c r="BF4838">
        <v>6.6</v>
      </c>
      <c r="BG4838">
        <v>6.5</v>
      </c>
      <c r="BH4838">
        <v>0.3</v>
      </c>
      <c r="BI4838">
        <v>3.1</v>
      </c>
      <c r="BJ4838">
        <v>555</v>
      </c>
      <c r="BK4838">
        <v>291</v>
      </c>
      <c r="BL4838" s="2">
        <v>3.78E-2</v>
      </c>
      <c r="BM4838" t="e">
        <v>#N/A</v>
      </c>
      <c r="BN4838">
        <v>0</v>
      </c>
      <c r="BO4838">
        <v>0</v>
      </c>
      <c r="BT4838" t="str">
        <f t="shared" si="300"/>
        <v/>
      </c>
      <c r="BU4838" t="str">
        <f t="shared" si="301"/>
        <v/>
      </c>
      <c r="BV4838" t="str">
        <f t="shared" si="302"/>
        <v/>
      </c>
      <c r="BW4838" t="str">
        <f t="shared" si="303"/>
        <v/>
      </c>
    </row>
    <row r="4839" spans="1:75" x14ac:dyDescent="0.35">
      <c r="A4839">
        <v>190</v>
      </c>
      <c r="B4839" t="s">
        <v>1371</v>
      </c>
      <c r="C4839" t="s">
        <v>1355</v>
      </c>
      <c r="D4839" t="s">
        <v>1526</v>
      </c>
      <c r="E4839">
        <v>162.58000000000001</v>
      </c>
      <c r="F4839">
        <v>2019</v>
      </c>
      <c r="G4839" t="e">
        <v>#N/A</v>
      </c>
      <c r="M4839" t="e">
        <v>#N/A</v>
      </c>
      <c r="N4839" t="e">
        <v>#N/A</v>
      </c>
      <c r="O4839" t="e">
        <v>#N/A</v>
      </c>
      <c r="V4839">
        <v>0</v>
      </c>
      <c r="Z4839" t="e">
        <v>#N/A</v>
      </c>
      <c r="AA4839">
        <v>8</v>
      </c>
      <c r="AB4839">
        <v>300</v>
      </c>
      <c r="AC4839">
        <v>14</v>
      </c>
      <c r="AG4839" t="e">
        <v>#N/A</v>
      </c>
      <c r="AH4839" t="e">
        <v>#N/A</v>
      </c>
      <c r="AI4839" t="e">
        <v>#N/A</v>
      </c>
      <c r="AJ4839" t="s">
        <v>1710</v>
      </c>
      <c r="AK4839" t="s">
        <v>1710</v>
      </c>
      <c r="AN4839" t="e">
        <v>#N/A</v>
      </c>
      <c r="AO4839" t="e">
        <v>#N/A</v>
      </c>
      <c r="AT4839" t="s">
        <v>1710</v>
      </c>
      <c r="AU4839" t="s">
        <v>1710</v>
      </c>
      <c r="BN4839" t="e">
        <v>#N/A</v>
      </c>
      <c r="BO4839" t="e">
        <v>#N/A</v>
      </c>
      <c r="BT4839" t="str">
        <f t="shared" si="300"/>
        <v/>
      </c>
      <c r="BU4839" t="str">
        <f t="shared" si="301"/>
        <v/>
      </c>
      <c r="BV4839" t="str">
        <f t="shared" si="302"/>
        <v/>
      </c>
      <c r="BW4839" t="str">
        <f t="shared" si="303"/>
        <v/>
      </c>
    </row>
    <row r="4840" spans="1:75" x14ac:dyDescent="0.35">
      <c r="A4840">
        <v>191</v>
      </c>
      <c r="B4840" t="s">
        <v>1032</v>
      </c>
      <c r="C4840" t="s">
        <v>83</v>
      </c>
      <c r="D4840">
        <v>74</v>
      </c>
      <c r="E4840">
        <v>162.76</v>
      </c>
      <c r="F4840">
        <v>2019</v>
      </c>
      <c r="G4840">
        <v>3</v>
      </c>
      <c r="H4840">
        <v>11</v>
      </c>
      <c r="I4840">
        <v>40</v>
      </c>
      <c r="M4840">
        <v>1</v>
      </c>
      <c r="N4840">
        <v>0</v>
      </c>
      <c r="O4840">
        <v>1</v>
      </c>
      <c r="S4840">
        <v>0</v>
      </c>
      <c r="T4840">
        <v>0.73</v>
      </c>
      <c r="U4840">
        <v>0.36</v>
      </c>
      <c r="V4840">
        <v>1.0900000000000001</v>
      </c>
      <c r="Z4840">
        <v>26</v>
      </c>
      <c r="AA4840">
        <v>1</v>
      </c>
      <c r="AB4840">
        <v>14</v>
      </c>
      <c r="AC4840">
        <v>14</v>
      </c>
      <c r="AD4840">
        <v>28</v>
      </c>
      <c r="AF4840">
        <v>106</v>
      </c>
      <c r="AG4840">
        <v>5.54</v>
      </c>
      <c r="AH4840">
        <v>15.39</v>
      </c>
      <c r="AI4840">
        <v>11.88</v>
      </c>
      <c r="AJ4840">
        <v>0.1046</v>
      </c>
      <c r="AK4840">
        <v>0.20880000000000001</v>
      </c>
      <c r="AL4840">
        <v>1.37</v>
      </c>
      <c r="AM4840">
        <v>1.89</v>
      </c>
      <c r="AN4840">
        <v>11</v>
      </c>
      <c r="AO4840">
        <v>16</v>
      </c>
      <c r="AP4840">
        <v>13.5</v>
      </c>
      <c r="AQ4840">
        <v>14.7</v>
      </c>
      <c r="AR4840">
        <v>1.42</v>
      </c>
      <c r="AS4840">
        <v>2.0699999999999998</v>
      </c>
      <c r="AT4840">
        <v>0.2</v>
      </c>
      <c r="AU4840">
        <v>0.23</v>
      </c>
      <c r="BN4840">
        <v>1</v>
      </c>
      <c r="BO4840">
        <v>1</v>
      </c>
      <c r="BT4840">
        <f t="shared" si="300"/>
        <v>0.1046</v>
      </c>
      <c r="BU4840">
        <f t="shared" si="301"/>
        <v>0.20880000000000001</v>
      </c>
      <c r="BV4840">
        <f t="shared" si="302"/>
        <v>0.2</v>
      </c>
      <c r="BW4840">
        <f t="shared" si="303"/>
        <v>0.23</v>
      </c>
    </row>
    <row r="4841" spans="1:75" x14ac:dyDescent="0.35">
      <c r="A4841">
        <v>192</v>
      </c>
      <c r="B4841" t="s">
        <v>1384</v>
      </c>
      <c r="C4841" t="s">
        <v>1355</v>
      </c>
      <c r="D4841" t="s">
        <v>1527</v>
      </c>
      <c r="E4841">
        <v>163.24</v>
      </c>
      <c r="F4841">
        <v>2019</v>
      </c>
      <c r="G4841" t="e">
        <v>#N/A</v>
      </c>
      <c r="M4841" t="e">
        <v>#N/A</v>
      </c>
      <c r="N4841" t="e">
        <v>#N/A</v>
      </c>
      <c r="O4841" t="e">
        <v>#N/A</v>
      </c>
      <c r="V4841">
        <v>0</v>
      </c>
      <c r="Z4841" t="e">
        <v>#N/A</v>
      </c>
      <c r="AA4841">
        <v>8</v>
      </c>
      <c r="AB4841">
        <v>300</v>
      </c>
      <c r="AC4841">
        <v>14</v>
      </c>
      <c r="AG4841" t="e">
        <v>#N/A</v>
      </c>
      <c r="AH4841" t="e">
        <v>#N/A</v>
      </c>
      <c r="AI4841" t="e">
        <v>#N/A</v>
      </c>
      <c r="AJ4841" t="s">
        <v>1710</v>
      </c>
      <c r="AK4841" t="s">
        <v>1710</v>
      </c>
      <c r="AN4841" t="e">
        <v>#N/A</v>
      </c>
      <c r="AO4841" t="e">
        <v>#N/A</v>
      </c>
      <c r="AT4841" t="s">
        <v>1710</v>
      </c>
      <c r="AU4841" t="s">
        <v>1710</v>
      </c>
      <c r="BN4841" t="e">
        <v>#N/A</v>
      </c>
      <c r="BO4841" t="e">
        <v>#N/A</v>
      </c>
      <c r="BT4841" t="str">
        <f t="shared" si="300"/>
        <v/>
      </c>
      <c r="BU4841" t="str">
        <f t="shared" si="301"/>
        <v/>
      </c>
      <c r="BV4841" t="str">
        <f t="shared" si="302"/>
        <v/>
      </c>
      <c r="BW4841" t="str">
        <f t="shared" si="303"/>
        <v/>
      </c>
    </row>
    <row r="4842" spans="1:75" x14ac:dyDescent="0.35">
      <c r="A4842">
        <v>193</v>
      </c>
      <c r="B4842" t="s">
        <v>959</v>
      </c>
      <c r="C4842" t="s">
        <v>79</v>
      </c>
      <c r="D4842">
        <v>26</v>
      </c>
      <c r="E4842">
        <v>163.95</v>
      </c>
      <c r="F4842">
        <v>2019</v>
      </c>
      <c r="G4842">
        <v>1</v>
      </c>
      <c r="H4842">
        <v>16</v>
      </c>
      <c r="I4842">
        <v>13</v>
      </c>
      <c r="M4842">
        <v>0</v>
      </c>
      <c r="N4842">
        <v>0</v>
      </c>
      <c r="O4842">
        <v>0</v>
      </c>
      <c r="S4842">
        <v>5</v>
      </c>
      <c r="U4842">
        <v>0.37</v>
      </c>
      <c r="V4842">
        <v>0.37</v>
      </c>
      <c r="Z4842">
        <v>28</v>
      </c>
      <c r="AA4842">
        <v>2</v>
      </c>
      <c r="AB4842">
        <v>36</v>
      </c>
      <c r="AC4842">
        <v>14</v>
      </c>
      <c r="AD4842">
        <v>31</v>
      </c>
      <c r="AF4842">
        <v>18</v>
      </c>
      <c r="AG4842">
        <v>16.670000000000002</v>
      </c>
      <c r="AH4842">
        <v>18.28</v>
      </c>
      <c r="AI4842">
        <v>21.26</v>
      </c>
      <c r="AJ4842" t="s">
        <v>1710</v>
      </c>
      <c r="AK4842" t="s">
        <v>1710</v>
      </c>
      <c r="AN4842">
        <v>16</v>
      </c>
      <c r="AO4842">
        <v>16</v>
      </c>
      <c r="AT4842" t="s">
        <v>1710</v>
      </c>
      <c r="AU4842" t="s">
        <v>1710</v>
      </c>
      <c r="AV4842">
        <v>7.1</v>
      </c>
      <c r="AW4842">
        <v>6.9</v>
      </c>
      <c r="AX4842" s="2">
        <v>3.6999999999999998E-2</v>
      </c>
      <c r="AY4842" s="2">
        <v>2.1000000000000001E-2</v>
      </c>
      <c r="AZ4842">
        <v>7.3</v>
      </c>
      <c r="BA4842">
        <v>7.9</v>
      </c>
      <c r="BB4842">
        <v>14</v>
      </c>
      <c r="BC4842">
        <v>11.8</v>
      </c>
      <c r="BD4842">
        <v>7.5</v>
      </c>
      <c r="BE4842">
        <v>8.5</v>
      </c>
      <c r="BF4842">
        <v>6.6</v>
      </c>
      <c r="BG4842">
        <v>6</v>
      </c>
      <c r="BH4842">
        <v>0.9</v>
      </c>
      <c r="BI4842">
        <v>2.5</v>
      </c>
      <c r="BJ4842">
        <v>553</v>
      </c>
      <c r="BK4842">
        <v>513</v>
      </c>
      <c r="BL4842" s="2">
        <v>3.44E-2</v>
      </c>
      <c r="BM4842" t="e">
        <v>#N/A</v>
      </c>
      <c r="BN4842">
        <v>0</v>
      </c>
      <c r="BO4842">
        <v>0</v>
      </c>
      <c r="BT4842" t="str">
        <f t="shared" si="300"/>
        <v/>
      </c>
      <c r="BU4842" t="str">
        <f t="shared" si="301"/>
        <v/>
      </c>
      <c r="BV4842" t="str">
        <f t="shared" si="302"/>
        <v/>
      </c>
      <c r="BW4842" t="str">
        <f t="shared" si="303"/>
        <v/>
      </c>
    </row>
    <row r="4843" spans="1:75" x14ac:dyDescent="0.35">
      <c r="A4843">
        <v>194</v>
      </c>
      <c r="B4843" t="s">
        <v>1528</v>
      </c>
      <c r="C4843" t="s">
        <v>83</v>
      </c>
      <c r="D4843">
        <v>75</v>
      </c>
      <c r="E4843">
        <v>164.07</v>
      </c>
      <c r="F4843">
        <v>2019</v>
      </c>
      <c r="G4843">
        <v>3</v>
      </c>
      <c r="H4843">
        <v>40</v>
      </c>
      <c r="I4843">
        <v>21</v>
      </c>
      <c r="M4843">
        <v>0</v>
      </c>
      <c r="N4843">
        <v>1</v>
      </c>
      <c r="O4843">
        <v>1</v>
      </c>
      <c r="S4843">
        <v>0</v>
      </c>
      <c r="T4843">
        <v>0.15</v>
      </c>
      <c r="U4843">
        <v>0.59</v>
      </c>
      <c r="V4843">
        <v>0.74</v>
      </c>
      <c r="Z4843">
        <v>20</v>
      </c>
      <c r="AA4843">
        <v>3</v>
      </c>
      <c r="AB4843">
        <v>66</v>
      </c>
      <c r="AC4843">
        <v>14</v>
      </c>
      <c r="AD4843">
        <v>39</v>
      </c>
      <c r="AH4843">
        <v>10.06875</v>
      </c>
      <c r="AI4843">
        <v>14.93</v>
      </c>
      <c r="AJ4843" t="s">
        <v>1710</v>
      </c>
      <c r="AK4843">
        <v>0.1842</v>
      </c>
      <c r="AM4843">
        <v>1.61</v>
      </c>
      <c r="AO4843">
        <v>16</v>
      </c>
      <c r="AQ4843">
        <v>9.5</v>
      </c>
      <c r="AS4843">
        <v>1.83</v>
      </c>
      <c r="AT4843" t="s">
        <v>1710</v>
      </c>
      <c r="AU4843">
        <v>0.126</v>
      </c>
      <c r="BN4843">
        <v>0</v>
      </c>
      <c r="BO4843">
        <v>0</v>
      </c>
      <c r="BT4843" t="str">
        <f t="shared" si="300"/>
        <v/>
      </c>
      <c r="BU4843">
        <f t="shared" si="301"/>
        <v>0.1842</v>
      </c>
      <c r="BV4843" t="str">
        <f t="shared" si="302"/>
        <v/>
      </c>
      <c r="BW4843">
        <f t="shared" si="303"/>
        <v>0.126</v>
      </c>
    </row>
    <row r="4844" spans="1:75" x14ac:dyDescent="0.35">
      <c r="A4844">
        <v>195</v>
      </c>
      <c r="B4844" t="s">
        <v>1263</v>
      </c>
      <c r="C4844" t="s">
        <v>83</v>
      </c>
      <c r="D4844">
        <v>76</v>
      </c>
      <c r="E4844">
        <v>164.44</v>
      </c>
      <c r="F4844">
        <v>2019</v>
      </c>
      <c r="G4844">
        <v>3</v>
      </c>
      <c r="H4844">
        <v>110</v>
      </c>
      <c r="I4844">
        <v>131</v>
      </c>
      <c r="M4844">
        <v>0</v>
      </c>
      <c r="N4844">
        <v>0</v>
      </c>
      <c r="O4844">
        <v>0</v>
      </c>
      <c r="S4844">
        <v>0</v>
      </c>
      <c r="T4844">
        <v>0</v>
      </c>
      <c r="U4844">
        <v>-0.88</v>
      </c>
      <c r="V4844">
        <v>-0.88</v>
      </c>
      <c r="Z4844">
        <v>24</v>
      </c>
      <c r="AA4844">
        <v>2</v>
      </c>
      <c r="AB4844">
        <v>37</v>
      </c>
      <c r="AC4844">
        <v>14</v>
      </c>
      <c r="AF4844">
        <v>35</v>
      </c>
      <c r="AG4844">
        <v>10.199999999999999</v>
      </c>
      <c r="AH4844">
        <v>3.26</v>
      </c>
      <c r="AI4844">
        <v>2.2999999999999998</v>
      </c>
      <c r="AJ4844">
        <v>0.2374</v>
      </c>
      <c r="AK4844">
        <v>9.01E-2</v>
      </c>
      <c r="AL4844">
        <v>1.2</v>
      </c>
      <c r="AM4844">
        <v>0.57999999999999996</v>
      </c>
      <c r="AN4844">
        <v>16</v>
      </c>
      <c r="AO4844">
        <v>15</v>
      </c>
      <c r="AP4844">
        <v>13.1</v>
      </c>
      <c r="AQ4844">
        <v>11.3</v>
      </c>
      <c r="AR4844">
        <v>1.65</v>
      </c>
      <c r="AS4844">
        <v>1.1299999999999999</v>
      </c>
      <c r="AT4844">
        <v>0.48599999999999999</v>
      </c>
      <c r="AU4844">
        <v>0.34799999999999998</v>
      </c>
      <c r="BN4844">
        <v>0</v>
      </c>
      <c r="BO4844">
        <v>0</v>
      </c>
      <c r="BT4844">
        <f t="shared" si="300"/>
        <v>0.2374</v>
      </c>
      <c r="BU4844">
        <f t="shared" si="301"/>
        <v>9.01E-2</v>
      </c>
      <c r="BV4844">
        <f t="shared" si="302"/>
        <v>0.48599999999999999</v>
      </c>
      <c r="BW4844">
        <f t="shared" si="303"/>
        <v>0.34799999999999998</v>
      </c>
    </row>
    <row r="4845" spans="1:75" x14ac:dyDescent="0.35">
      <c r="A4845">
        <v>196</v>
      </c>
      <c r="B4845" t="s">
        <v>1529</v>
      </c>
      <c r="C4845" t="s">
        <v>83</v>
      </c>
      <c r="D4845">
        <v>77</v>
      </c>
      <c r="E4845">
        <v>164.78</v>
      </c>
      <c r="F4845">
        <v>2019</v>
      </c>
      <c r="G4845">
        <v>3</v>
      </c>
      <c r="H4845">
        <v>92</v>
      </c>
      <c r="M4845">
        <v>0</v>
      </c>
      <c r="N4845">
        <v>0</v>
      </c>
      <c r="O4845">
        <v>0</v>
      </c>
      <c r="S4845">
        <v>0</v>
      </c>
      <c r="T4845">
        <v>-0.46</v>
      </c>
      <c r="V4845">
        <v>-0.46</v>
      </c>
      <c r="Z4845">
        <v>20</v>
      </c>
      <c r="AA4845">
        <v>6</v>
      </c>
      <c r="AB4845">
        <v>206</v>
      </c>
      <c r="AC4845">
        <v>14</v>
      </c>
      <c r="AH4845">
        <v>4.1906249999999998</v>
      </c>
      <c r="AJ4845" t="s">
        <v>1710</v>
      </c>
      <c r="AK4845">
        <v>9.6799999999999997E-2</v>
      </c>
      <c r="AM4845">
        <v>1.26</v>
      </c>
      <c r="AO4845">
        <v>16</v>
      </c>
      <c r="AQ4845">
        <v>11.8</v>
      </c>
      <c r="AS4845">
        <v>1.55</v>
      </c>
      <c r="AT4845" t="s">
        <v>1710</v>
      </c>
      <c r="AU4845">
        <v>0.22900000000000001</v>
      </c>
      <c r="BN4845">
        <v>0</v>
      </c>
      <c r="BO4845">
        <v>0</v>
      </c>
      <c r="BT4845" t="str">
        <f t="shared" si="300"/>
        <v/>
      </c>
      <c r="BU4845">
        <f t="shared" si="301"/>
        <v>9.6799999999999997E-2</v>
      </c>
      <c r="BV4845" t="str">
        <f t="shared" si="302"/>
        <v/>
      </c>
      <c r="BW4845">
        <f t="shared" si="303"/>
        <v>0.22900000000000001</v>
      </c>
    </row>
    <row r="4846" spans="1:75" x14ac:dyDescent="0.35">
      <c r="A4846">
        <v>197</v>
      </c>
      <c r="B4846" t="s">
        <v>115</v>
      </c>
      <c r="C4846" t="s">
        <v>116</v>
      </c>
      <c r="D4846">
        <v>24</v>
      </c>
      <c r="E4846">
        <v>165.62</v>
      </c>
      <c r="F4846">
        <v>2019</v>
      </c>
      <c r="G4846">
        <v>4</v>
      </c>
      <c r="H4846">
        <v>11</v>
      </c>
      <c r="I4846">
        <v>62</v>
      </c>
      <c r="M4846">
        <v>1</v>
      </c>
      <c r="N4846">
        <v>0</v>
      </c>
      <c r="O4846">
        <v>1</v>
      </c>
      <c r="S4846">
        <v>15</v>
      </c>
      <c r="T4846">
        <v>0.19</v>
      </c>
      <c r="U4846">
        <v>-0.05</v>
      </c>
      <c r="V4846">
        <v>0.14000000000000001</v>
      </c>
      <c r="Z4846">
        <v>37</v>
      </c>
      <c r="AA4846">
        <v>3</v>
      </c>
      <c r="AB4846">
        <v>69</v>
      </c>
      <c r="AC4846">
        <v>14</v>
      </c>
      <c r="AE4846">
        <v>3.2</v>
      </c>
      <c r="AH4846">
        <v>8.74</v>
      </c>
      <c r="AI4846">
        <v>1.99</v>
      </c>
      <c r="AJ4846" t="s">
        <v>1710</v>
      </c>
      <c r="AK4846">
        <v>0.1449</v>
      </c>
      <c r="AM4846">
        <v>1.19</v>
      </c>
      <c r="AO4846">
        <v>16</v>
      </c>
      <c r="AQ4846">
        <v>6.5</v>
      </c>
      <c r="AS4846">
        <v>1.71</v>
      </c>
      <c r="AT4846" t="s">
        <v>1710</v>
      </c>
      <c r="AU4846">
        <v>0.433</v>
      </c>
      <c r="BN4846">
        <v>0</v>
      </c>
      <c r="BO4846">
        <v>0</v>
      </c>
      <c r="BT4846" t="str">
        <f t="shared" si="300"/>
        <v/>
      </c>
      <c r="BU4846">
        <f t="shared" si="301"/>
        <v>0.1449</v>
      </c>
      <c r="BV4846" t="str">
        <f t="shared" si="302"/>
        <v/>
      </c>
      <c r="BW4846">
        <f t="shared" si="303"/>
        <v>0.433</v>
      </c>
    </row>
    <row r="4847" spans="1:75" x14ac:dyDescent="0.35">
      <c r="A4847">
        <v>198</v>
      </c>
      <c r="B4847" t="s">
        <v>1378</v>
      </c>
      <c r="C4847" t="s">
        <v>1355</v>
      </c>
      <c r="D4847" t="s">
        <v>1530</v>
      </c>
      <c r="E4847">
        <v>165.88</v>
      </c>
      <c r="F4847">
        <v>2019</v>
      </c>
      <c r="G4847" t="e">
        <v>#N/A</v>
      </c>
      <c r="M4847" t="e">
        <v>#N/A</v>
      </c>
      <c r="N4847" t="e">
        <v>#N/A</v>
      </c>
      <c r="O4847" t="e">
        <v>#N/A</v>
      </c>
      <c r="V4847">
        <v>0</v>
      </c>
      <c r="Z4847" t="e">
        <v>#N/A</v>
      </c>
      <c r="AA4847">
        <v>8</v>
      </c>
      <c r="AB4847">
        <v>300</v>
      </c>
      <c r="AC4847">
        <v>14</v>
      </c>
      <c r="AG4847" t="e">
        <v>#N/A</v>
      </c>
      <c r="AH4847" t="e">
        <v>#N/A</v>
      </c>
      <c r="AI4847" t="e">
        <v>#N/A</v>
      </c>
      <c r="AJ4847" t="s">
        <v>1710</v>
      </c>
      <c r="AK4847" t="s">
        <v>1710</v>
      </c>
      <c r="AN4847" t="e">
        <v>#N/A</v>
      </c>
      <c r="AO4847" t="e">
        <v>#N/A</v>
      </c>
      <c r="AT4847" t="s">
        <v>1710</v>
      </c>
      <c r="AU4847" t="s">
        <v>1710</v>
      </c>
      <c r="BN4847" t="e">
        <v>#N/A</v>
      </c>
      <c r="BO4847" t="e">
        <v>#N/A</v>
      </c>
      <c r="BT4847" t="str">
        <f t="shared" si="300"/>
        <v/>
      </c>
      <c r="BU4847" t="str">
        <f t="shared" si="301"/>
        <v/>
      </c>
      <c r="BV4847" t="str">
        <f t="shared" si="302"/>
        <v/>
      </c>
      <c r="BW4847" t="str">
        <f t="shared" si="303"/>
        <v/>
      </c>
    </row>
    <row r="4848" spans="1:75" x14ac:dyDescent="0.35">
      <c r="A4848">
        <v>199</v>
      </c>
      <c r="B4848" t="s">
        <v>1069</v>
      </c>
      <c r="C4848" t="s">
        <v>116</v>
      </c>
      <c r="D4848">
        <v>25</v>
      </c>
      <c r="E4848">
        <v>166.32</v>
      </c>
      <c r="F4848">
        <v>2019</v>
      </c>
      <c r="G4848">
        <v>4</v>
      </c>
      <c r="H4848">
        <v>2</v>
      </c>
      <c r="I4848">
        <v>2</v>
      </c>
      <c r="M4848">
        <v>1</v>
      </c>
      <c r="N4848">
        <v>1</v>
      </c>
      <c r="O4848">
        <v>2</v>
      </c>
      <c r="S4848">
        <v>1</v>
      </c>
      <c r="T4848">
        <v>0.76</v>
      </c>
      <c r="U4848">
        <v>0.49</v>
      </c>
      <c r="V4848">
        <v>1.25</v>
      </c>
      <c r="Z4848">
        <v>27</v>
      </c>
      <c r="AA4848">
        <v>6</v>
      </c>
      <c r="AB4848">
        <v>204</v>
      </c>
      <c r="AC4848">
        <v>14</v>
      </c>
      <c r="AD4848">
        <v>5</v>
      </c>
      <c r="AF4848">
        <v>81</v>
      </c>
      <c r="AG4848">
        <v>3.9</v>
      </c>
      <c r="AH4848">
        <v>13.94</v>
      </c>
      <c r="AI4848">
        <v>17.53</v>
      </c>
      <c r="AJ4848">
        <v>1.2500000000000001E-2</v>
      </c>
      <c r="AK4848">
        <v>0.24110000000000001</v>
      </c>
      <c r="AL4848">
        <v>2.59</v>
      </c>
      <c r="AM4848">
        <v>2.42</v>
      </c>
      <c r="AN4848">
        <v>4</v>
      </c>
      <c r="AO4848">
        <v>16</v>
      </c>
      <c r="AP4848">
        <v>2.7</v>
      </c>
      <c r="AQ4848">
        <v>7.5</v>
      </c>
      <c r="AR4848">
        <v>2.25</v>
      </c>
      <c r="AS4848">
        <v>1.94</v>
      </c>
      <c r="AT4848">
        <v>0.161</v>
      </c>
      <c r="AU4848">
        <v>0.307</v>
      </c>
      <c r="BN4848">
        <v>1</v>
      </c>
      <c r="BO4848">
        <v>2</v>
      </c>
      <c r="BT4848">
        <f t="shared" si="300"/>
        <v>1.2500000000000001E-2</v>
      </c>
      <c r="BU4848">
        <f t="shared" si="301"/>
        <v>0.24110000000000001</v>
      </c>
      <c r="BV4848">
        <f t="shared" si="302"/>
        <v>0.161</v>
      </c>
      <c r="BW4848">
        <f t="shared" si="303"/>
        <v>0.307</v>
      </c>
    </row>
    <row r="4849" spans="1:75" x14ac:dyDescent="0.35">
      <c r="A4849">
        <v>200</v>
      </c>
      <c r="B4849" t="s">
        <v>1367</v>
      </c>
      <c r="C4849" t="s">
        <v>116</v>
      </c>
      <c r="D4849">
        <v>26</v>
      </c>
      <c r="E4849">
        <v>166.47</v>
      </c>
      <c r="F4849">
        <v>2019</v>
      </c>
      <c r="G4849">
        <v>4</v>
      </c>
      <c r="H4849">
        <v>12</v>
      </c>
      <c r="I4849">
        <v>7</v>
      </c>
      <c r="M4849">
        <v>1</v>
      </c>
      <c r="N4849">
        <v>1</v>
      </c>
      <c r="O4849">
        <v>2</v>
      </c>
      <c r="S4849">
        <v>1</v>
      </c>
      <c r="T4849">
        <v>-0.02</v>
      </c>
      <c r="U4849">
        <v>-0.06</v>
      </c>
      <c r="V4849">
        <v>-0.08</v>
      </c>
      <c r="Z4849">
        <v>24</v>
      </c>
      <c r="AA4849">
        <v>2</v>
      </c>
      <c r="AB4849">
        <v>42</v>
      </c>
      <c r="AC4849">
        <v>14</v>
      </c>
      <c r="AD4849">
        <v>11</v>
      </c>
      <c r="AF4849">
        <v>49</v>
      </c>
      <c r="AG4849">
        <v>2.64</v>
      </c>
      <c r="AH4849">
        <v>8.6300000000000008</v>
      </c>
      <c r="AI4849">
        <v>10.62</v>
      </c>
      <c r="AJ4849">
        <v>7.5399999999999995E-2</v>
      </c>
      <c r="AK4849">
        <v>0.1404</v>
      </c>
      <c r="AL4849">
        <v>0.93</v>
      </c>
      <c r="AM4849">
        <v>1.0900000000000001</v>
      </c>
      <c r="AN4849">
        <v>16</v>
      </c>
      <c r="AO4849">
        <v>16</v>
      </c>
      <c r="AP4849">
        <v>8.8000000000000007</v>
      </c>
      <c r="AQ4849">
        <v>11.3</v>
      </c>
      <c r="AR4849">
        <v>1.36</v>
      </c>
      <c r="AS4849">
        <v>1.73</v>
      </c>
      <c r="AT4849">
        <v>0.23799999999999999</v>
      </c>
      <c r="AU4849">
        <v>0.71</v>
      </c>
      <c r="BN4849">
        <v>0</v>
      </c>
      <c r="BO4849">
        <v>0</v>
      </c>
      <c r="BT4849">
        <f t="shared" si="300"/>
        <v>7.5399999999999995E-2</v>
      </c>
      <c r="BU4849">
        <f t="shared" si="301"/>
        <v>0.1404</v>
      </c>
      <c r="BV4849">
        <f t="shared" si="302"/>
        <v>0.23799999999999999</v>
      </c>
      <c r="BW4849">
        <f t="shared" si="303"/>
        <v>0.71</v>
      </c>
    </row>
    <row r="4850" spans="1:75" x14ac:dyDescent="0.35">
      <c r="A4850">
        <v>201</v>
      </c>
      <c r="B4850" t="s">
        <v>931</v>
      </c>
      <c r="C4850" t="s">
        <v>83</v>
      </c>
      <c r="D4850">
        <v>78</v>
      </c>
      <c r="E4850">
        <v>167.65</v>
      </c>
      <c r="F4850">
        <v>2019</v>
      </c>
      <c r="G4850">
        <v>3</v>
      </c>
      <c r="H4850">
        <v>192</v>
      </c>
      <c r="M4850">
        <v>0</v>
      </c>
      <c r="N4850">
        <v>0</v>
      </c>
      <c r="O4850">
        <v>0</v>
      </c>
      <c r="S4850">
        <v>0</v>
      </c>
      <c r="T4850">
        <v>-0.69</v>
      </c>
      <c r="V4850">
        <v>-0.69</v>
      </c>
      <c r="Z4850">
        <v>28</v>
      </c>
      <c r="AA4850">
        <v>2</v>
      </c>
      <c r="AB4850">
        <v>39</v>
      </c>
      <c r="AC4850">
        <v>14</v>
      </c>
      <c r="AH4850">
        <v>0.82</v>
      </c>
      <c r="AJ4850" t="s">
        <v>1710</v>
      </c>
      <c r="AK4850">
        <v>5.4999999999999997E-3</v>
      </c>
      <c r="AM4850">
        <v>0.47</v>
      </c>
      <c r="AO4850">
        <v>6</v>
      </c>
      <c r="AQ4850">
        <v>4.7</v>
      </c>
      <c r="AS4850">
        <v>1.6</v>
      </c>
      <c r="AT4850" t="s">
        <v>1710</v>
      </c>
      <c r="AU4850">
        <v>0.375</v>
      </c>
      <c r="BN4850">
        <v>0</v>
      </c>
      <c r="BO4850">
        <v>0</v>
      </c>
      <c r="BT4850" t="str">
        <f t="shared" si="300"/>
        <v/>
      </c>
      <c r="BU4850">
        <f t="shared" si="301"/>
        <v>5.4999999999999997E-3</v>
      </c>
      <c r="BV4850" t="str">
        <f t="shared" si="302"/>
        <v/>
      </c>
      <c r="BW4850">
        <f t="shared" si="303"/>
        <v>0.375</v>
      </c>
    </row>
    <row r="4851" spans="1:75" x14ac:dyDescent="0.35">
      <c r="A4851">
        <v>202</v>
      </c>
      <c r="B4851" t="s">
        <v>1243</v>
      </c>
      <c r="C4851" t="s">
        <v>116</v>
      </c>
      <c r="D4851">
        <v>27</v>
      </c>
      <c r="E4851">
        <v>168.95</v>
      </c>
      <c r="F4851">
        <v>2019</v>
      </c>
      <c r="G4851">
        <v>4</v>
      </c>
      <c r="H4851">
        <v>15</v>
      </c>
      <c r="I4851">
        <v>39</v>
      </c>
      <c r="M4851">
        <v>0</v>
      </c>
      <c r="N4851">
        <v>0</v>
      </c>
      <c r="O4851">
        <v>0</v>
      </c>
      <c r="S4851">
        <v>1</v>
      </c>
      <c r="T4851">
        <v>7.0000000000000007E-2</v>
      </c>
      <c r="U4851">
        <v>-0.04</v>
      </c>
      <c r="V4851">
        <v>0.03</v>
      </c>
      <c r="Z4851">
        <v>29</v>
      </c>
      <c r="AA4851">
        <v>8</v>
      </c>
      <c r="AB4851">
        <v>300</v>
      </c>
      <c r="AC4851">
        <v>15</v>
      </c>
      <c r="AD4851">
        <v>25</v>
      </c>
      <c r="AF4851">
        <v>35</v>
      </c>
      <c r="AG4851">
        <v>10.42</v>
      </c>
      <c r="AH4851">
        <v>6.99</v>
      </c>
      <c r="AI4851">
        <v>4.72</v>
      </c>
      <c r="AJ4851">
        <v>5.1999999999999998E-2</v>
      </c>
      <c r="AK4851">
        <v>0.14810000000000001</v>
      </c>
      <c r="AL4851">
        <v>1.54</v>
      </c>
      <c r="AM4851">
        <v>1.22</v>
      </c>
      <c r="AN4851">
        <v>6</v>
      </c>
      <c r="AO4851">
        <v>16</v>
      </c>
      <c r="AP4851">
        <v>5.6</v>
      </c>
      <c r="AQ4851">
        <v>7.1</v>
      </c>
      <c r="AR4851">
        <v>1.95</v>
      </c>
      <c r="AS4851">
        <v>1.62</v>
      </c>
      <c r="AT4851">
        <v>0.42099999999999999</v>
      </c>
      <c r="AU4851">
        <v>0.38800000000000001</v>
      </c>
      <c r="BN4851">
        <v>0</v>
      </c>
      <c r="BO4851">
        <v>0</v>
      </c>
      <c r="BT4851">
        <f t="shared" si="300"/>
        <v>5.1999999999999998E-2</v>
      </c>
      <c r="BU4851">
        <f t="shared" si="301"/>
        <v>0.14810000000000001</v>
      </c>
      <c r="BV4851">
        <f t="shared" si="302"/>
        <v>0.42099999999999999</v>
      </c>
      <c r="BW4851">
        <f t="shared" si="303"/>
        <v>0.38800000000000001</v>
      </c>
    </row>
    <row r="4852" spans="1:75" x14ac:dyDescent="0.35">
      <c r="A4852">
        <v>203</v>
      </c>
      <c r="B4852" t="s">
        <v>1391</v>
      </c>
      <c r="C4852" t="s">
        <v>1355</v>
      </c>
      <c r="D4852" t="s">
        <v>1531</v>
      </c>
      <c r="E4852">
        <v>169.68</v>
      </c>
      <c r="F4852">
        <v>2019</v>
      </c>
      <c r="G4852" t="e">
        <v>#N/A</v>
      </c>
      <c r="M4852" t="e">
        <v>#N/A</v>
      </c>
      <c r="N4852" t="e">
        <v>#N/A</v>
      </c>
      <c r="O4852" t="e">
        <v>#N/A</v>
      </c>
      <c r="V4852">
        <v>0</v>
      </c>
      <c r="Z4852" t="e">
        <v>#N/A</v>
      </c>
      <c r="AA4852">
        <v>8</v>
      </c>
      <c r="AB4852">
        <v>300</v>
      </c>
      <c r="AC4852">
        <v>15</v>
      </c>
      <c r="AG4852" t="e">
        <v>#N/A</v>
      </c>
      <c r="AH4852" t="e">
        <v>#N/A</v>
      </c>
      <c r="AI4852" t="e">
        <v>#N/A</v>
      </c>
      <c r="AJ4852" t="s">
        <v>1710</v>
      </c>
      <c r="AK4852" t="s">
        <v>1710</v>
      </c>
      <c r="AN4852" t="e">
        <v>#N/A</v>
      </c>
      <c r="AO4852" t="e">
        <v>#N/A</v>
      </c>
      <c r="AT4852" t="s">
        <v>1710</v>
      </c>
      <c r="AU4852" t="s">
        <v>1710</v>
      </c>
      <c r="BN4852" t="e">
        <v>#N/A</v>
      </c>
      <c r="BO4852" t="e">
        <v>#N/A</v>
      </c>
      <c r="BT4852" t="str">
        <f t="shared" si="300"/>
        <v/>
      </c>
      <c r="BU4852" t="str">
        <f t="shared" si="301"/>
        <v/>
      </c>
      <c r="BV4852" t="str">
        <f t="shared" si="302"/>
        <v/>
      </c>
      <c r="BW4852" t="str">
        <f t="shared" si="303"/>
        <v/>
      </c>
    </row>
    <row r="4853" spans="1:75" x14ac:dyDescent="0.35">
      <c r="A4853">
        <v>204</v>
      </c>
      <c r="B4853" t="s">
        <v>1269</v>
      </c>
      <c r="C4853" t="s">
        <v>70</v>
      </c>
      <c r="D4853">
        <v>61</v>
      </c>
      <c r="E4853">
        <v>170.2</v>
      </c>
      <c r="F4853">
        <v>2019</v>
      </c>
      <c r="G4853">
        <v>2</v>
      </c>
      <c r="H4853">
        <v>35</v>
      </c>
      <c r="I4853">
        <v>40</v>
      </c>
      <c r="M4853">
        <v>0</v>
      </c>
      <c r="N4853">
        <v>0</v>
      </c>
      <c r="O4853">
        <v>0</v>
      </c>
      <c r="S4853">
        <v>0</v>
      </c>
      <c r="T4853">
        <v>0.39</v>
      </c>
      <c r="U4853">
        <v>0.28999999999999998</v>
      </c>
      <c r="V4853">
        <v>0.68</v>
      </c>
      <c r="Z4853">
        <v>24</v>
      </c>
      <c r="AA4853">
        <v>4</v>
      </c>
      <c r="AB4853">
        <v>134</v>
      </c>
      <c r="AC4853">
        <v>15</v>
      </c>
      <c r="AD4853">
        <v>68</v>
      </c>
      <c r="AF4853">
        <v>45</v>
      </c>
      <c r="AG4853">
        <v>7.03</v>
      </c>
      <c r="AH4853">
        <v>10.45</v>
      </c>
      <c r="AI4853">
        <v>8.7899999999999991</v>
      </c>
      <c r="AJ4853">
        <v>5.8400000000000001E-2</v>
      </c>
      <c r="AK4853">
        <v>8.0799999999999997E-2</v>
      </c>
      <c r="AL4853">
        <v>0.76</v>
      </c>
      <c r="AM4853">
        <v>1.25</v>
      </c>
      <c r="AN4853">
        <v>16</v>
      </c>
      <c r="AO4853">
        <v>14</v>
      </c>
      <c r="AP4853">
        <v>-0.7</v>
      </c>
      <c r="AQ4853">
        <v>-0.6</v>
      </c>
      <c r="AR4853">
        <v>2.19</v>
      </c>
      <c r="AS4853">
        <v>2.19</v>
      </c>
      <c r="AT4853">
        <v>2.5999999999999999E-2</v>
      </c>
      <c r="AU4853">
        <v>4.2999999999999997E-2</v>
      </c>
      <c r="BN4853">
        <v>0</v>
      </c>
      <c r="BO4853">
        <v>0</v>
      </c>
      <c r="BT4853">
        <f t="shared" si="300"/>
        <v>5.8400000000000001E-2</v>
      </c>
      <c r="BU4853">
        <f t="shared" si="301"/>
        <v>8.0799999999999997E-2</v>
      </c>
      <c r="BV4853">
        <f t="shared" si="302"/>
        <v>2.5999999999999999E-2</v>
      </c>
      <c r="BW4853">
        <f t="shared" si="303"/>
        <v>4.2999999999999997E-2</v>
      </c>
    </row>
    <row r="4854" spans="1:75" x14ac:dyDescent="0.35">
      <c r="A4854">
        <v>205</v>
      </c>
      <c r="B4854" t="s">
        <v>875</v>
      </c>
      <c r="C4854" t="s">
        <v>70</v>
      </c>
      <c r="D4854">
        <v>62</v>
      </c>
      <c r="E4854">
        <v>170.41</v>
      </c>
      <c r="F4854">
        <v>2019</v>
      </c>
      <c r="G4854">
        <v>2</v>
      </c>
      <c r="H4854">
        <v>52</v>
      </c>
      <c r="I4854">
        <v>82</v>
      </c>
      <c r="M4854">
        <v>0</v>
      </c>
      <c r="N4854">
        <v>0</v>
      </c>
      <c r="O4854">
        <v>0</v>
      </c>
      <c r="S4854">
        <v>0</v>
      </c>
      <c r="T4854">
        <v>-0.17</v>
      </c>
      <c r="U4854">
        <v>-0.2</v>
      </c>
      <c r="V4854">
        <v>-0.37</v>
      </c>
      <c r="Z4854">
        <v>29</v>
      </c>
      <c r="AA4854">
        <v>5</v>
      </c>
      <c r="AB4854">
        <v>154</v>
      </c>
      <c r="AC4854">
        <v>15</v>
      </c>
      <c r="AD4854">
        <v>77</v>
      </c>
      <c r="AF4854">
        <v>54</v>
      </c>
      <c r="AG4854">
        <v>9.16</v>
      </c>
      <c r="AH4854">
        <v>8.51</v>
      </c>
      <c r="AI4854">
        <v>5.33</v>
      </c>
      <c r="AJ4854">
        <v>0.1174</v>
      </c>
      <c r="AK4854">
        <v>0.1216</v>
      </c>
      <c r="AL4854">
        <v>1.3</v>
      </c>
      <c r="AM4854">
        <v>1.71</v>
      </c>
      <c r="AN4854">
        <v>10</v>
      </c>
      <c r="AO4854">
        <v>11</v>
      </c>
      <c r="AP4854">
        <v>1.1000000000000001</v>
      </c>
      <c r="AQ4854">
        <v>1.7</v>
      </c>
      <c r="AR4854">
        <v>1.48</v>
      </c>
      <c r="AS4854">
        <v>1.48</v>
      </c>
      <c r="AT4854">
        <v>5.8999999999999997E-2</v>
      </c>
      <c r="AU4854">
        <v>6.4000000000000001E-2</v>
      </c>
      <c r="BN4854">
        <v>0</v>
      </c>
      <c r="BO4854">
        <v>0</v>
      </c>
      <c r="BT4854">
        <f t="shared" si="300"/>
        <v>0.1174</v>
      </c>
      <c r="BU4854">
        <f t="shared" si="301"/>
        <v>0.1216</v>
      </c>
      <c r="BV4854">
        <f t="shared" si="302"/>
        <v>5.8999999999999997E-2</v>
      </c>
      <c r="BW4854">
        <f t="shared" si="303"/>
        <v>6.4000000000000001E-2</v>
      </c>
    </row>
    <row r="4855" spans="1:75" x14ac:dyDescent="0.35">
      <c r="A4855">
        <v>206</v>
      </c>
      <c r="B4855" t="s">
        <v>1362</v>
      </c>
      <c r="C4855" t="s">
        <v>1355</v>
      </c>
      <c r="D4855" t="s">
        <v>1532</v>
      </c>
      <c r="E4855">
        <v>171.08</v>
      </c>
      <c r="F4855">
        <v>2019</v>
      </c>
      <c r="G4855" t="e">
        <v>#N/A</v>
      </c>
      <c r="M4855" t="e">
        <v>#N/A</v>
      </c>
      <c r="N4855" t="e">
        <v>#N/A</v>
      </c>
      <c r="O4855" t="e">
        <v>#N/A</v>
      </c>
      <c r="V4855">
        <v>0</v>
      </c>
      <c r="Z4855" t="e">
        <v>#N/A</v>
      </c>
      <c r="AA4855">
        <v>8</v>
      </c>
      <c r="AB4855">
        <v>300</v>
      </c>
      <c r="AC4855">
        <v>15</v>
      </c>
      <c r="AG4855" t="e">
        <v>#N/A</v>
      </c>
      <c r="AH4855" t="e">
        <v>#N/A</v>
      </c>
      <c r="AI4855" t="e">
        <v>#N/A</v>
      </c>
      <c r="AJ4855" t="s">
        <v>1710</v>
      </c>
      <c r="AK4855" t="s">
        <v>1710</v>
      </c>
      <c r="AN4855" t="e">
        <v>#N/A</v>
      </c>
      <c r="AO4855" t="e">
        <v>#N/A</v>
      </c>
      <c r="AT4855" t="s">
        <v>1710</v>
      </c>
      <c r="AU4855" t="s">
        <v>1710</v>
      </c>
      <c r="BN4855" t="e">
        <v>#N/A</v>
      </c>
      <c r="BO4855" t="e">
        <v>#N/A</v>
      </c>
      <c r="BT4855" t="str">
        <f t="shared" si="300"/>
        <v/>
      </c>
      <c r="BU4855" t="str">
        <f t="shared" si="301"/>
        <v/>
      </c>
      <c r="BV4855" t="str">
        <f t="shared" si="302"/>
        <v/>
      </c>
      <c r="BW4855" t="str">
        <f t="shared" si="303"/>
        <v/>
      </c>
    </row>
    <row r="4856" spans="1:75" x14ac:dyDescent="0.35">
      <c r="A4856">
        <v>207</v>
      </c>
      <c r="B4856" t="s">
        <v>1533</v>
      </c>
      <c r="C4856" t="s">
        <v>83</v>
      </c>
      <c r="D4856">
        <v>79</v>
      </c>
      <c r="E4856">
        <v>171.78</v>
      </c>
      <c r="F4856">
        <v>2019</v>
      </c>
      <c r="G4856">
        <v>3</v>
      </c>
      <c r="H4856">
        <v>107</v>
      </c>
      <c r="I4856">
        <v>100</v>
      </c>
      <c r="M4856">
        <v>0</v>
      </c>
      <c r="N4856">
        <v>0</v>
      </c>
      <c r="O4856">
        <v>0</v>
      </c>
      <c r="S4856">
        <v>0</v>
      </c>
      <c r="T4856">
        <v>-0.05</v>
      </c>
      <c r="U4856">
        <v>-0.68</v>
      </c>
      <c r="V4856">
        <v>-0.73</v>
      </c>
      <c r="Z4856">
        <v>20</v>
      </c>
      <c r="AA4856">
        <v>3</v>
      </c>
      <c r="AB4856">
        <v>93</v>
      </c>
      <c r="AC4856">
        <v>15</v>
      </c>
      <c r="AD4856">
        <v>92</v>
      </c>
      <c r="AH4856">
        <v>3.1749999999999998</v>
      </c>
      <c r="AI4856">
        <v>4.3499999999999996</v>
      </c>
      <c r="AJ4856" t="s">
        <v>1710</v>
      </c>
      <c r="AK4856">
        <v>5.3499999999999999E-2</v>
      </c>
      <c r="AM4856">
        <v>1.1000000000000001</v>
      </c>
      <c r="AO4856">
        <v>16</v>
      </c>
      <c r="AQ4856">
        <v>18</v>
      </c>
      <c r="AS4856">
        <v>2.31</v>
      </c>
      <c r="AT4856" t="s">
        <v>1710</v>
      </c>
      <c r="AU4856">
        <v>9.9000000000000005E-2</v>
      </c>
      <c r="BN4856">
        <v>0</v>
      </c>
      <c r="BO4856">
        <v>0</v>
      </c>
      <c r="BT4856" t="str">
        <f t="shared" si="300"/>
        <v/>
      </c>
      <c r="BU4856">
        <f t="shared" si="301"/>
        <v>5.3499999999999999E-2</v>
      </c>
      <c r="BV4856" t="str">
        <f t="shared" si="302"/>
        <v/>
      </c>
      <c r="BW4856">
        <f t="shared" si="303"/>
        <v>9.9000000000000005E-2</v>
      </c>
    </row>
    <row r="4857" spans="1:75" x14ac:dyDescent="0.35">
      <c r="A4857">
        <v>208</v>
      </c>
      <c r="B4857" t="s">
        <v>1398</v>
      </c>
      <c r="C4857" t="s">
        <v>1355</v>
      </c>
      <c r="D4857" t="s">
        <v>1534</v>
      </c>
      <c r="E4857">
        <v>172.03</v>
      </c>
      <c r="F4857">
        <v>2019</v>
      </c>
      <c r="G4857" t="e">
        <v>#N/A</v>
      </c>
      <c r="M4857" t="e">
        <v>#N/A</v>
      </c>
      <c r="N4857" t="e">
        <v>#N/A</v>
      </c>
      <c r="O4857" t="e">
        <v>#N/A</v>
      </c>
      <c r="V4857">
        <v>0</v>
      </c>
      <c r="Z4857" t="e">
        <v>#N/A</v>
      </c>
      <c r="AA4857">
        <v>8</v>
      </c>
      <c r="AB4857">
        <v>300</v>
      </c>
      <c r="AC4857">
        <v>15</v>
      </c>
      <c r="AG4857" t="e">
        <v>#N/A</v>
      </c>
      <c r="AH4857" t="e">
        <v>#N/A</v>
      </c>
      <c r="AI4857" t="e">
        <v>#N/A</v>
      </c>
      <c r="AJ4857" t="s">
        <v>1710</v>
      </c>
      <c r="AK4857" t="s">
        <v>1710</v>
      </c>
      <c r="AN4857" t="e">
        <v>#N/A</v>
      </c>
      <c r="AO4857" t="e">
        <v>#N/A</v>
      </c>
      <c r="AT4857" t="s">
        <v>1710</v>
      </c>
      <c r="AU4857" t="s">
        <v>1710</v>
      </c>
      <c r="BN4857" t="e">
        <v>#N/A</v>
      </c>
      <c r="BO4857" t="e">
        <v>#N/A</v>
      </c>
      <c r="BT4857" t="str">
        <f t="shared" si="300"/>
        <v/>
      </c>
      <c r="BU4857" t="str">
        <f t="shared" si="301"/>
        <v/>
      </c>
      <c r="BV4857" t="str">
        <f t="shared" si="302"/>
        <v/>
      </c>
      <c r="BW4857" t="str">
        <f t="shared" si="303"/>
        <v/>
      </c>
    </row>
    <row r="4858" spans="1:75" x14ac:dyDescent="0.35">
      <c r="A4858">
        <v>209</v>
      </c>
      <c r="B4858" t="s">
        <v>945</v>
      </c>
      <c r="C4858" t="s">
        <v>70</v>
      </c>
      <c r="D4858">
        <v>63</v>
      </c>
      <c r="E4858">
        <v>172.44</v>
      </c>
      <c r="F4858">
        <v>2019</v>
      </c>
      <c r="G4858">
        <v>2</v>
      </c>
      <c r="M4858">
        <v>0</v>
      </c>
      <c r="N4858">
        <v>0</v>
      </c>
      <c r="O4858">
        <v>0</v>
      </c>
      <c r="S4858">
        <v>1</v>
      </c>
      <c r="V4858">
        <v>0</v>
      </c>
      <c r="Z4858">
        <v>26</v>
      </c>
      <c r="AA4858">
        <v>8</v>
      </c>
      <c r="AB4858">
        <v>300</v>
      </c>
      <c r="AC4858">
        <v>15</v>
      </c>
      <c r="AF4858">
        <v>35</v>
      </c>
      <c r="AG4858">
        <v>10.82</v>
      </c>
      <c r="AJ4858">
        <v>5.6300000000000003E-2</v>
      </c>
      <c r="AK4858" t="s">
        <v>1710</v>
      </c>
      <c r="AL4858">
        <v>1.05</v>
      </c>
      <c r="AN4858">
        <v>13</v>
      </c>
      <c r="AP4858">
        <v>-0.9</v>
      </c>
      <c r="AT4858">
        <v>1.7000000000000001E-2</v>
      </c>
      <c r="AU4858" t="s">
        <v>1710</v>
      </c>
      <c r="BN4858">
        <v>0</v>
      </c>
      <c r="BO4858">
        <v>0</v>
      </c>
      <c r="BT4858">
        <f t="shared" si="300"/>
        <v>5.6300000000000003E-2</v>
      </c>
      <c r="BU4858" t="str">
        <f t="shared" si="301"/>
        <v/>
      </c>
      <c r="BV4858">
        <f t="shared" si="302"/>
        <v>1.7000000000000001E-2</v>
      </c>
      <c r="BW4858" t="str">
        <f t="shared" si="303"/>
        <v/>
      </c>
    </row>
    <row r="4859" spans="1:75" x14ac:dyDescent="0.35">
      <c r="A4859">
        <v>210</v>
      </c>
      <c r="B4859" t="s">
        <v>827</v>
      </c>
      <c r="C4859" t="s">
        <v>116</v>
      </c>
      <c r="D4859">
        <v>28</v>
      </c>
      <c r="E4859">
        <v>172.67</v>
      </c>
      <c r="F4859">
        <v>2019</v>
      </c>
      <c r="G4859">
        <v>4</v>
      </c>
      <c r="H4859">
        <v>20</v>
      </c>
      <c r="I4859">
        <v>28</v>
      </c>
      <c r="M4859">
        <v>0</v>
      </c>
      <c r="N4859">
        <v>0</v>
      </c>
      <c r="O4859">
        <v>0</v>
      </c>
      <c r="S4859">
        <v>1</v>
      </c>
      <c r="T4859">
        <v>-0.22</v>
      </c>
      <c r="U4859">
        <v>-7.0000000000000007E-2</v>
      </c>
      <c r="V4859">
        <v>-0.28999999999999998</v>
      </c>
      <c r="Z4859">
        <v>29</v>
      </c>
      <c r="AA4859">
        <v>1</v>
      </c>
      <c r="AB4859">
        <v>21</v>
      </c>
      <c r="AC4859">
        <v>15</v>
      </c>
      <c r="AD4859">
        <v>42</v>
      </c>
      <c r="AF4859">
        <v>55</v>
      </c>
      <c r="AG4859">
        <v>9.73</v>
      </c>
      <c r="AH4859">
        <v>6.54</v>
      </c>
      <c r="AI4859">
        <v>5.53</v>
      </c>
      <c r="AJ4859">
        <v>3.56E-2</v>
      </c>
      <c r="AK4859">
        <v>0.10920000000000001</v>
      </c>
      <c r="AL4859">
        <v>1.88</v>
      </c>
      <c r="AM4859">
        <v>1.22</v>
      </c>
      <c r="AN4859">
        <v>4</v>
      </c>
      <c r="AO4859">
        <v>16</v>
      </c>
      <c r="AP4859">
        <v>10.6</v>
      </c>
      <c r="AQ4859">
        <v>8.6999999999999993</v>
      </c>
      <c r="AR4859">
        <v>2.16</v>
      </c>
      <c r="AS4859">
        <v>1.69</v>
      </c>
      <c r="AT4859">
        <v>0.51900000000000002</v>
      </c>
      <c r="AU4859">
        <v>0.51100000000000001</v>
      </c>
      <c r="BN4859">
        <v>0</v>
      </c>
      <c r="BO4859">
        <v>0</v>
      </c>
      <c r="BT4859">
        <f t="shared" si="300"/>
        <v>3.56E-2</v>
      </c>
      <c r="BU4859">
        <f t="shared" si="301"/>
        <v>0.10920000000000001</v>
      </c>
      <c r="BV4859">
        <f t="shared" si="302"/>
        <v>0.51900000000000002</v>
      </c>
      <c r="BW4859">
        <f t="shared" si="303"/>
        <v>0.51100000000000001</v>
      </c>
    </row>
    <row r="4860" spans="1:75" x14ac:dyDescent="0.35">
      <c r="A4860">
        <v>211</v>
      </c>
      <c r="B4860" t="s">
        <v>1035</v>
      </c>
      <c r="C4860" t="s">
        <v>83</v>
      </c>
      <c r="D4860">
        <v>80</v>
      </c>
      <c r="E4860">
        <v>172.99</v>
      </c>
      <c r="F4860">
        <v>2019</v>
      </c>
      <c r="G4860">
        <v>3</v>
      </c>
      <c r="H4860">
        <v>76</v>
      </c>
      <c r="I4860">
        <v>34</v>
      </c>
      <c r="M4860">
        <v>0</v>
      </c>
      <c r="N4860">
        <v>0</v>
      </c>
      <c r="O4860">
        <v>0</v>
      </c>
      <c r="S4860">
        <v>1</v>
      </c>
      <c r="T4860">
        <v>-0.03</v>
      </c>
      <c r="U4860">
        <v>0.08</v>
      </c>
      <c r="V4860">
        <v>0.05</v>
      </c>
      <c r="Z4860">
        <v>26</v>
      </c>
      <c r="AA4860">
        <v>1</v>
      </c>
      <c r="AB4860">
        <v>20</v>
      </c>
      <c r="AC4860">
        <v>15</v>
      </c>
      <c r="AF4860">
        <v>34</v>
      </c>
      <c r="AG4860">
        <v>10.35</v>
      </c>
      <c r="AH4860">
        <v>8.5500000000000007</v>
      </c>
      <c r="AI4860">
        <v>11.6</v>
      </c>
      <c r="AJ4860">
        <v>0.1424</v>
      </c>
      <c r="AK4860">
        <v>0.11990000000000001</v>
      </c>
      <c r="AL4860">
        <v>1.23</v>
      </c>
      <c r="AM4860">
        <v>0.89</v>
      </c>
      <c r="AN4860">
        <v>16</v>
      </c>
      <c r="AO4860">
        <v>11</v>
      </c>
      <c r="AP4860">
        <v>10.199999999999999</v>
      </c>
      <c r="AQ4860">
        <v>12.4</v>
      </c>
      <c r="AR4860">
        <v>1.8</v>
      </c>
      <c r="AS4860">
        <v>1.44</v>
      </c>
      <c r="AT4860">
        <v>0.55800000000000005</v>
      </c>
      <c r="AU4860">
        <v>0.65100000000000002</v>
      </c>
      <c r="BN4860">
        <v>0</v>
      </c>
      <c r="BO4860">
        <v>0</v>
      </c>
      <c r="BT4860">
        <f t="shared" si="300"/>
        <v>0.1424</v>
      </c>
      <c r="BU4860">
        <f t="shared" si="301"/>
        <v>0.11990000000000001</v>
      </c>
      <c r="BV4860">
        <f t="shared" si="302"/>
        <v>0.55800000000000005</v>
      </c>
      <c r="BW4860">
        <f t="shared" si="303"/>
        <v>0.65100000000000002</v>
      </c>
    </row>
    <row r="4861" spans="1:75" x14ac:dyDescent="0.35">
      <c r="A4861">
        <v>212</v>
      </c>
      <c r="B4861" t="s">
        <v>864</v>
      </c>
      <c r="C4861" t="s">
        <v>83</v>
      </c>
      <c r="D4861">
        <v>81</v>
      </c>
      <c r="E4861">
        <v>173.01</v>
      </c>
      <c r="F4861">
        <v>2019</v>
      </c>
      <c r="G4861">
        <v>3</v>
      </c>
      <c r="H4861">
        <v>126</v>
      </c>
      <c r="M4861">
        <v>0</v>
      </c>
      <c r="N4861">
        <v>0</v>
      </c>
      <c r="O4861">
        <v>0</v>
      </c>
      <c r="S4861">
        <v>0</v>
      </c>
      <c r="T4861">
        <v>-0.42</v>
      </c>
      <c r="V4861">
        <v>-0.42</v>
      </c>
      <c r="Z4861">
        <v>29</v>
      </c>
      <c r="AA4861">
        <v>3</v>
      </c>
      <c r="AB4861">
        <v>78</v>
      </c>
      <c r="AC4861">
        <v>15</v>
      </c>
      <c r="AF4861">
        <v>85</v>
      </c>
      <c r="AG4861">
        <v>7.95</v>
      </c>
      <c r="AH4861">
        <v>4.76</v>
      </c>
      <c r="AJ4861">
        <v>8.6900000000000005E-2</v>
      </c>
      <c r="AK4861">
        <v>4.1099999999999998E-2</v>
      </c>
      <c r="AL4861">
        <v>1.59</v>
      </c>
      <c r="AM4861">
        <v>1.42</v>
      </c>
      <c r="AN4861">
        <v>11</v>
      </c>
      <c r="AO4861">
        <v>8</v>
      </c>
      <c r="AP4861">
        <v>14.3</v>
      </c>
      <c r="AQ4861">
        <v>13.1</v>
      </c>
      <c r="AR4861">
        <v>2.11</v>
      </c>
      <c r="AS4861">
        <v>1.74</v>
      </c>
      <c r="AT4861">
        <v>0.223</v>
      </c>
      <c r="AU4861">
        <v>0.27500000000000002</v>
      </c>
      <c r="BN4861">
        <v>0</v>
      </c>
      <c r="BO4861">
        <v>0</v>
      </c>
      <c r="BT4861">
        <f t="shared" si="300"/>
        <v>8.6900000000000005E-2</v>
      </c>
      <c r="BU4861">
        <f t="shared" si="301"/>
        <v>4.1099999999999998E-2</v>
      </c>
      <c r="BV4861">
        <f t="shared" si="302"/>
        <v>0.223</v>
      </c>
      <c r="BW4861">
        <f t="shared" si="303"/>
        <v>0.27500000000000002</v>
      </c>
    </row>
    <row r="4862" spans="1:75" x14ac:dyDescent="0.35">
      <c r="A4862">
        <v>213</v>
      </c>
      <c r="B4862" t="s">
        <v>1535</v>
      </c>
      <c r="C4862" t="s">
        <v>83</v>
      </c>
      <c r="D4862">
        <v>82</v>
      </c>
      <c r="E4862">
        <v>173.46</v>
      </c>
      <c r="F4862">
        <v>2019</v>
      </c>
      <c r="G4862">
        <v>3</v>
      </c>
      <c r="H4862">
        <v>159</v>
      </c>
      <c r="I4862">
        <v>193</v>
      </c>
      <c r="M4862">
        <v>0</v>
      </c>
      <c r="N4862">
        <v>0</v>
      </c>
      <c r="O4862">
        <v>0</v>
      </c>
      <c r="S4862">
        <v>0</v>
      </c>
      <c r="T4862">
        <v>-0.87</v>
      </c>
      <c r="V4862">
        <v>-0.87</v>
      </c>
      <c r="Z4862">
        <v>25</v>
      </c>
      <c r="AA4862">
        <v>8</v>
      </c>
      <c r="AB4862">
        <v>300</v>
      </c>
      <c r="AC4862">
        <v>15</v>
      </c>
      <c r="AF4862">
        <v>75</v>
      </c>
      <c r="AG4862">
        <v>7.62</v>
      </c>
      <c r="AH4862">
        <v>1.1200000000000001</v>
      </c>
      <c r="AI4862">
        <v>1.43</v>
      </c>
      <c r="AJ4862">
        <v>0.1055</v>
      </c>
      <c r="AK4862">
        <v>3.7699999999999997E-2</v>
      </c>
      <c r="AL4862">
        <v>2.06</v>
      </c>
      <c r="AM4862">
        <v>0.47</v>
      </c>
      <c r="AN4862">
        <v>13</v>
      </c>
      <c r="AO4862">
        <v>11</v>
      </c>
      <c r="AP4862">
        <v>21</v>
      </c>
      <c r="AQ4862">
        <v>25.9</v>
      </c>
      <c r="AR4862">
        <v>2.25</v>
      </c>
      <c r="AS4862">
        <v>0.55000000000000004</v>
      </c>
      <c r="AT4862">
        <v>0.13500000000000001</v>
      </c>
      <c r="AU4862">
        <v>0.25900000000000001</v>
      </c>
      <c r="BN4862">
        <v>0</v>
      </c>
      <c r="BO4862">
        <v>0</v>
      </c>
      <c r="BT4862">
        <f t="shared" si="300"/>
        <v>0.1055</v>
      </c>
      <c r="BU4862">
        <f t="shared" si="301"/>
        <v>3.7699999999999997E-2</v>
      </c>
      <c r="BV4862">
        <f t="shared" si="302"/>
        <v>0.13500000000000001</v>
      </c>
      <c r="BW4862">
        <f t="shared" si="303"/>
        <v>0.25900000000000001</v>
      </c>
    </row>
    <row r="4863" spans="1:75" x14ac:dyDescent="0.35">
      <c r="A4863">
        <v>214</v>
      </c>
      <c r="B4863" t="s">
        <v>1381</v>
      </c>
      <c r="C4863" t="s">
        <v>1355</v>
      </c>
      <c r="D4863" t="s">
        <v>1536</v>
      </c>
      <c r="E4863">
        <v>174.19</v>
      </c>
      <c r="F4863">
        <v>2019</v>
      </c>
      <c r="G4863" t="e">
        <v>#N/A</v>
      </c>
      <c r="M4863" t="e">
        <v>#N/A</v>
      </c>
      <c r="N4863" t="e">
        <v>#N/A</v>
      </c>
      <c r="O4863" t="e">
        <v>#N/A</v>
      </c>
      <c r="V4863">
        <v>0</v>
      </c>
      <c r="Z4863" t="e">
        <v>#N/A</v>
      </c>
      <c r="AA4863">
        <v>8</v>
      </c>
      <c r="AB4863">
        <v>300</v>
      </c>
      <c r="AC4863">
        <v>15</v>
      </c>
      <c r="AG4863" t="e">
        <v>#N/A</v>
      </c>
      <c r="AH4863" t="e">
        <v>#N/A</v>
      </c>
      <c r="AI4863" t="e">
        <v>#N/A</v>
      </c>
      <c r="AJ4863" t="s">
        <v>1710</v>
      </c>
      <c r="AK4863" t="s">
        <v>1710</v>
      </c>
      <c r="AN4863" t="e">
        <v>#N/A</v>
      </c>
      <c r="AO4863" t="e">
        <v>#N/A</v>
      </c>
      <c r="AT4863" t="s">
        <v>1710</v>
      </c>
      <c r="AU4863" t="s">
        <v>1710</v>
      </c>
      <c r="BN4863" t="e">
        <v>#N/A</v>
      </c>
      <c r="BO4863" t="e">
        <v>#N/A</v>
      </c>
      <c r="BT4863" t="str">
        <f t="shared" si="300"/>
        <v/>
      </c>
      <c r="BU4863" t="str">
        <f t="shared" si="301"/>
        <v/>
      </c>
      <c r="BV4863" t="str">
        <f t="shared" si="302"/>
        <v/>
      </c>
      <c r="BW4863" t="str">
        <f t="shared" si="303"/>
        <v/>
      </c>
    </row>
    <row r="4864" spans="1:75" x14ac:dyDescent="0.35">
      <c r="A4864">
        <v>215</v>
      </c>
      <c r="B4864" t="s">
        <v>1386</v>
      </c>
      <c r="C4864" t="s">
        <v>1355</v>
      </c>
      <c r="D4864" t="s">
        <v>1537</v>
      </c>
      <c r="E4864">
        <v>174.33</v>
      </c>
      <c r="F4864">
        <v>2019</v>
      </c>
      <c r="G4864" t="e">
        <v>#N/A</v>
      </c>
      <c r="M4864" t="e">
        <v>#N/A</v>
      </c>
      <c r="N4864" t="e">
        <v>#N/A</v>
      </c>
      <c r="O4864" t="e">
        <v>#N/A</v>
      </c>
      <c r="V4864">
        <v>0</v>
      </c>
      <c r="Z4864" t="e">
        <v>#N/A</v>
      </c>
      <c r="AA4864">
        <v>8</v>
      </c>
      <c r="AB4864">
        <v>300</v>
      </c>
      <c r="AC4864">
        <v>15</v>
      </c>
      <c r="AG4864" t="e">
        <v>#N/A</v>
      </c>
      <c r="AH4864" t="e">
        <v>#N/A</v>
      </c>
      <c r="AI4864" t="e">
        <v>#N/A</v>
      </c>
      <c r="AJ4864" t="s">
        <v>1710</v>
      </c>
      <c r="AK4864" t="s">
        <v>1710</v>
      </c>
      <c r="AN4864" t="e">
        <v>#N/A</v>
      </c>
      <c r="AO4864" t="e">
        <v>#N/A</v>
      </c>
      <c r="AT4864" t="s">
        <v>1710</v>
      </c>
      <c r="AU4864" t="s">
        <v>1710</v>
      </c>
      <c r="BN4864" t="e">
        <v>#N/A</v>
      </c>
      <c r="BO4864" t="e">
        <v>#N/A</v>
      </c>
      <c r="BT4864" t="str">
        <f t="shared" si="300"/>
        <v/>
      </c>
      <c r="BU4864" t="str">
        <f t="shared" si="301"/>
        <v/>
      </c>
      <c r="BV4864" t="str">
        <f t="shared" si="302"/>
        <v/>
      </c>
      <c r="BW4864" t="str">
        <f t="shared" si="303"/>
        <v/>
      </c>
    </row>
    <row r="4865" spans="1:75" x14ac:dyDescent="0.35">
      <c r="A4865">
        <v>216</v>
      </c>
      <c r="B4865" t="s">
        <v>762</v>
      </c>
      <c r="C4865" t="s">
        <v>79</v>
      </c>
      <c r="D4865">
        <v>27</v>
      </c>
      <c r="E4865">
        <v>174.43</v>
      </c>
      <c r="F4865">
        <v>2019</v>
      </c>
      <c r="G4865">
        <v>1</v>
      </c>
      <c r="H4865">
        <v>42</v>
      </c>
      <c r="I4865">
        <v>35</v>
      </c>
      <c r="M4865">
        <v>0</v>
      </c>
      <c r="N4865">
        <v>0</v>
      </c>
      <c r="O4865">
        <v>0</v>
      </c>
      <c r="S4865">
        <v>1</v>
      </c>
      <c r="U4865">
        <v>-0.26</v>
      </c>
      <c r="V4865">
        <v>-0.26</v>
      </c>
      <c r="Z4865">
        <v>30</v>
      </c>
      <c r="AA4865">
        <v>3</v>
      </c>
      <c r="AB4865">
        <v>88</v>
      </c>
      <c r="AC4865">
        <v>15</v>
      </c>
      <c r="AD4865">
        <v>37</v>
      </c>
      <c r="AF4865">
        <v>37</v>
      </c>
      <c r="AG4865">
        <v>18.440000000000001</v>
      </c>
      <c r="AH4865">
        <v>11.44</v>
      </c>
      <c r="AI4865">
        <v>13.8</v>
      </c>
      <c r="AJ4865" t="s">
        <v>1710</v>
      </c>
      <c r="AK4865" t="s">
        <v>1710</v>
      </c>
      <c r="AN4865">
        <v>5</v>
      </c>
      <c r="AO4865">
        <v>4</v>
      </c>
      <c r="AT4865" t="s">
        <v>1710</v>
      </c>
      <c r="AU4865" t="s">
        <v>1710</v>
      </c>
      <c r="AV4865">
        <v>6.8</v>
      </c>
      <c r="AW4865">
        <v>8.5</v>
      </c>
      <c r="AX4865" s="2">
        <v>3.2000000000000001E-2</v>
      </c>
      <c r="AY4865" s="2">
        <v>5.0999999999999997E-2</v>
      </c>
      <c r="AZ4865">
        <v>7.2</v>
      </c>
      <c r="BA4865">
        <v>6.3</v>
      </c>
      <c r="BB4865">
        <v>15.2</v>
      </c>
      <c r="BC4865">
        <v>8.1999999999999993</v>
      </c>
      <c r="BD4865">
        <v>6.8</v>
      </c>
      <c r="BE4865">
        <v>6.3</v>
      </c>
      <c r="BF4865">
        <v>8.4</v>
      </c>
      <c r="BG4865">
        <v>6.2</v>
      </c>
      <c r="BH4865">
        <v>-1.6</v>
      </c>
      <c r="BI4865">
        <v>0.1</v>
      </c>
      <c r="BJ4865">
        <v>195</v>
      </c>
      <c r="BK4865">
        <v>117</v>
      </c>
      <c r="BL4865" s="2">
        <v>3.5900000000000001E-2</v>
      </c>
      <c r="BM4865" t="e">
        <v>#N/A</v>
      </c>
      <c r="BN4865">
        <v>0</v>
      </c>
      <c r="BO4865">
        <v>0</v>
      </c>
      <c r="BT4865" t="str">
        <f t="shared" si="300"/>
        <v/>
      </c>
      <c r="BU4865" t="str">
        <f t="shared" si="301"/>
        <v/>
      </c>
      <c r="BV4865" t="str">
        <f t="shared" si="302"/>
        <v/>
      </c>
      <c r="BW4865" t="str">
        <f t="shared" si="303"/>
        <v/>
      </c>
    </row>
    <row r="4866" spans="1:75" x14ac:dyDescent="0.35">
      <c r="A4866">
        <v>217</v>
      </c>
      <c r="B4866" t="s">
        <v>1399</v>
      </c>
      <c r="C4866" t="s">
        <v>83</v>
      </c>
      <c r="D4866">
        <v>83</v>
      </c>
      <c r="E4866">
        <v>174.81</v>
      </c>
      <c r="F4866">
        <v>2019</v>
      </c>
      <c r="G4866">
        <v>3</v>
      </c>
      <c r="H4866">
        <v>151</v>
      </c>
      <c r="I4866">
        <v>197</v>
      </c>
      <c r="M4866">
        <v>0</v>
      </c>
      <c r="N4866">
        <v>0</v>
      </c>
      <c r="O4866">
        <v>0</v>
      </c>
      <c r="S4866">
        <v>0</v>
      </c>
      <c r="T4866">
        <v>-0.16</v>
      </c>
      <c r="V4866">
        <v>-0.16</v>
      </c>
      <c r="Z4866">
        <v>22</v>
      </c>
      <c r="AA4866">
        <v>4</v>
      </c>
      <c r="AB4866">
        <v>105</v>
      </c>
      <c r="AC4866">
        <v>15</v>
      </c>
      <c r="AF4866">
        <v>56</v>
      </c>
      <c r="AG4866">
        <v>8.27</v>
      </c>
      <c r="AH4866">
        <v>4.2300000000000004</v>
      </c>
      <c r="AI4866">
        <v>0.8</v>
      </c>
      <c r="AJ4866">
        <v>0.14940000000000001</v>
      </c>
      <c r="AK4866">
        <v>3.0200000000000001E-2</v>
      </c>
      <c r="AL4866">
        <v>1.2</v>
      </c>
      <c r="AM4866">
        <v>0.9</v>
      </c>
      <c r="AN4866">
        <v>16</v>
      </c>
      <c r="AO4866">
        <v>4</v>
      </c>
      <c r="AP4866">
        <v>14.5</v>
      </c>
      <c r="AQ4866">
        <v>10.9</v>
      </c>
      <c r="AR4866">
        <v>1.69</v>
      </c>
      <c r="AS4866">
        <v>1.1299999999999999</v>
      </c>
      <c r="AT4866">
        <v>0.126</v>
      </c>
      <c r="AU4866">
        <v>0.22600000000000001</v>
      </c>
      <c r="BN4866">
        <v>0</v>
      </c>
      <c r="BO4866">
        <v>0</v>
      </c>
      <c r="BT4866">
        <f t="shared" si="300"/>
        <v>0.14940000000000001</v>
      </c>
      <c r="BU4866">
        <f t="shared" si="301"/>
        <v>3.0200000000000001E-2</v>
      </c>
      <c r="BV4866">
        <f t="shared" si="302"/>
        <v>0.126</v>
      </c>
      <c r="BW4866">
        <f t="shared" si="303"/>
        <v>0.22600000000000001</v>
      </c>
    </row>
    <row r="4867" spans="1:75" x14ac:dyDescent="0.35">
      <c r="A4867">
        <v>218</v>
      </c>
      <c r="B4867" t="s">
        <v>1435</v>
      </c>
      <c r="C4867" t="s">
        <v>116</v>
      </c>
      <c r="D4867">
        <v>29</v>
      </c>
      <c r="E4867">
        <v>176.64</v>
      </c>
      <c r="F4867">
        <v>2019</v>
      </c>
      <c r="G4867">
        <v>4</v>
      </c>
      <c r="H4867">
        <v>53</v>
      </c>
      <c r="I4867">
        <v>54</v>
      </c>
      <c r="M4867">
        <v>0</v>
      </c>
      <c r="N4867">
        <v>0</v>
      </c>
      <c r="O4867">
        <v>0</v>
      </c>
      <c r="S4867">
        <v>0</v>
      </c>
      <c r="T4867">
        <v>-0.86</v>
      </c>
      <c r="U4867">
        <v>-0.08</v>
      </c>
      <c r="V4867">
        <v>-0.94</v>
      </c>
      <c r="Z4867">
        <v>23</v>
      </c>
      <c r="AA4867">
        <v>4</v>
      </c>
      <c r="AB4867">
        <v>101</v>
      </c>
      <c r="AC4867">
        <v>15</v>
      </c>
      <c r="AD4867">
        <v>19</v>
      </c>
      <c r="AF4867">
        <v>24</v>
      </c>
      <c r="AG4867">
        <v>5.08</v>
      </c>
      <c r="AH4867">
        <v>2.23</v>
      </c>
      <c r="AI4867">
        <v>2.5299999999999998</v>
      </c>
      <c r="AJ4867">
        <v>0.09</v>
      </c>
      <c r="AK4867">
        <v>4.4900000000000002E-2</v>
      </c>
      <c r="AL4867">
        <v>1.06</v>
      </c>
      <c r="AM4867">
        <v>0.74</v>
      </c>
      <c r="AN4867">
        <v>16</v>
      </c>
      <c r="AO4867">
        <v>16</v>
      </c>
      <c r="AP4867">
        <v>7</v>
      </c>
      <c r="AQ4867">
        <v>6.6</v>
      </c>
      <c r="AR4867">
        <v>1.73</v>
      </c>
      <c r="AS4867">
        <v>1.32</v>
      </c>
      <c r="AT4867">
        <v>0.56599999999999995</v>
      </c>
      <c r="AU4867">
        <v>0.66</v>
      </c>
      <c r="BN4867">
        <v>0</v>
      </c>
      <c r="BO4867">
        <v>0</v>
      </c>
      <c r="BT4867">
        <f t="shared" ref="BT4867:BT4930" si="304">IF(AJ4867="","",_xlfn.NUMBERVALUE(AJ4867))</f>
        <v>0.09</v>
      </c>
      <c r="BU4867">
        <f t="shared" ref="BU4867:BU4930" si="305">IF(AK4867="","",_xlfn.NUMBERVALUE(AK4867))</f>
        <v>4.4900000000000002E-2</v>
      </c>
      <c r="BV4867">
        <f t="shared" ref="BV4867:BV4930" si="306">IF(AT4867="","",_xlfn.NUMBERVALUE(AT4867))</f>
        <v>0.56599999999999995</v>
      </c>
      <c r="BW4867">
        <f t="shared" ref="BW4867:BW4930" si="307">IF(AU4867="","",_xlfn.NUMBERVALUE(AU4867))</f>
        <v>0.66</v>
      </c>
    </row>
    <row r="4868" spans="1:75" x14ac:dyDescent="0.35">
      <c r="A4868">
        <v>219</v>
      </c>
      <c r="B4868" t="s">
        <v>1538</v>
      </c>
      <c r="C4868" t="s">
        <v>70</v>
      </c>
      <c r="D4868">
        <v>64</v>
      </c>
      <c r="E4868">
        <v>176.75</v>
      </c>
      <c r="F4868">
        <v>2019</v>
      </c>
      <c r="G4868">
        <v>2</v>
      </c>
      <c r="M4868">
        <v>0</v>
      </c>
      <c r="N4868">
        <v>0</v>
      </c>
      <c r="O4868">
        <v>0</v>
      </c>
      <c r="V4868">
        <v>0</v>
      </c>
      <c r="Z4868" t="e">
        <v>#N/A</v>
      </c>
      <c r="AA4868">
        <v>6</v>
      </c>
      <c r="AB4868">
        <v>211</v>
      </c>
      <c r="AC4868">
        <v>15</v>
      </c>
      <c r="AG4868" t="e">
        <v>#N/A</v>
      </c>
      <c r="AH4868" t="e">
        <v>#N/A</v>
      </c>
      <c r="AI4868" t="e">
        <v>#N/A</v>
      </c>
      <c r="AJ4868" t="s">
        <v>1710</v>
      </c>
      <c r="AK4868" t="s">
        <v>1710</v>
      </c>
      <c r="AN4868" t="e">
        <v>#N/A</v>
      </c>
      <c r="AO4868" t="e">
        <v>#N/A</v>
      </c>
      <c r="AT4868" t="s">
        <v>1710</v>
      </c>
      <c r="AU4868" t="s">
        <v>1710</v>
      </c>
      <c r="BN4868">
        <v>0</v>
      </c>
      <c r="BO4868">
        <v>0</v>
      </c>
      <c r="BT4868" t="str">
        <f t="shared" si="304"/>
        <v/>
      </c>
      <c r="BU4868" t="str">
        <f t="shared" si="305"/>
        <v/>
      </c>
      <c r="BV4868" t="str">
        <f t="shared" si="306"/>
        <v/>
      </c>
      <c r="BW4868" t="str">
        <f t="shared" si="307"/>
        <v/>
      </c>
    </row>
    <row r="4869" spans="1:75" x14ac:dyDescent="0.35">
      <c r="A4869">
        <v>220</v>
      </c>
      <c r="B4869" t="s">
        <v>1008</v>
      </c>
      <c r="C4869" t="s">
        <v>83</v>
      </c>
      <c r="D4869">
        <v>84</v>
      </c>
      <c r="E4869">
        <v>176.87</v>
      </c>
      <c r="F4869">
        <v>2019</v>
      </c>
      <c r="G4869">
        <v>3</v>
      </c>
      <c r="H4869">
        <v>79</v>
      </c>
      <c r="M4869">
        <v>0</v>
      </c>
      <c r="N4869">
        <v>0</v>
      </c>
      <c r="O4869">
        <v>0</v>
      </c>
      <c r="S4869">
        <v>0</v>
      </c>
      <c r="T4869">
        <v>-0.47</v>
      </c>
      <c r="V4869">
        <v>-0.47</v>
      </c>
      <c r="Z4869">
        <v>27</v>
      </c>
      <c r="AA4869">
        <v>8</v>
      </c>
      <c r="AB4869">
        <v>300</v>
      </c>
      <c r="AC4869">
        <v>15</v>
      </c>
      <c r="AF4869">
        <v>77</v>
      </c>
      <c r="AG4869">
        <v>13.9</v>
      </c>
      <c r="AH4869">
        <v>6.89</v>
      </c>
      <c r="AJ4869">
        <v>8.7599999999999997E-2</v>
      </c>
      <c r="AK4869">
        <v>0.107</v>
      </c>
      <c r="AL4869">
        <v>3.03</v>
      </c>
      <c r="AM4869">
        <v>1.1299999999999999</v>
      </c>
      <c r="AN4869">
        <v>7</v>
      </c>
      <c r="AO4869">
        <v>13</v>
      </c>
      <c r="AP4869">
        <v>7.8</v>
      </c>
      <c r="AQ4869">
        <v>5.4</v>
      </c>
      <c r="AR4869">
        <v>2.48</v>
      </c>
      <c r="AS4869">
        <v>1.38</v>
      </c>
      <c r="AT4869">
        <v>0.33100000000000002</v>
      </c>
      <c r="AU4869">
        <v>0.79</v>
      </c>
      <c r="BN4869">
        <v>0</v>
      </c>
      <c r="BO4869">
        <v>0</v>
      </c>
      <c r="BT4869">
        <f t="shared" si="304"/>
        <v>8.7599999999999997E-2</v>
      </c>
      <c r="BU4869">
        <f t="shared" si="305"/>
        <v>0.107</v>
      </c>
      <c r="BV4869">
        <f t="shared" si="306"/>
        <v>0.33100000000000002</v>
      </c>
      <c r="BW4869">
        <f t="shared" si="307"/>
        <v>0.79</v>
      </c>
    </row>
    <row r="4870" spans="1:75" x14ac:dyDescent="0.35">
      <c r="A4870">
        <v>221</v>
      </c>
      <c r="B4870" t="s">
        <v>819</v>
      </c>
      <c r="C4870" t="s">
        <v>70</v>
      </c>
      <c r="D4870">
        <v>65</v>
      </c>
      <c r="E4870">
        <v>176.89</v>
      </c>
      <c r="F4870">
        <v>2019</v>
      </c>
      <c r="G4870">
        <v>2</v>
      </c>
      <c r="H4870">
        <v>60</v>
      </c>
      <c r="I4870">
        <v>30</v>
      </c>
      <c r="M4870">
        <v>0</v>
      </c>
      <c r="N4870">
        <v>0</v>
      </c>
      <c r="O4870">
        <v>0</v>
      </c>
      <c r="S4870">
        <v>3</v>
      </c>
      <c r="T4870">
        <v>-0.42</v>
      </c>
      <c r="U4870">
        <v>0.2</v>
      </c>
      <c r="V4870">
        <v>-0.22</v>
      </c>
      <c r="Z4870">
        <v>28</v>
      </c>
      <c r="AA4870">
        <v>2</v>
      </c>
      <c r="AB4870">
        <v>37</v>
      </c>
      <c r="AC4870">
        <v>15</v>
      </c>
      <c r="AD4870">
        <v>82</v>
      </c>
      <c r="AF4870">
        <v>52</v>
      </c>
      <c r="AG4870">
        <v>7.99</v>
      </c>
      <c r="AH4870">
        <v>4.4000000000000004</v>
      </c>
      <c r="AI4870">
        <v>10.01</v>
      </c>
      <c r="AJ4870">
        <v>8.1199999999999994E-2</v>
      </c>
      <c r="AK4870">
        <v>7.3899999999999993E-2</v>
      </c>
      <c r="AL4870">
        <v>1.1200000000000001</v>
      </c>
      <c r="AM4870">
        <v>0.89</v>
      </c>
      <c r="AN4870">
        <v>12</v>
      </c>
      <c r="AO4870">
        <v>16</v>
      </c>
      <c r="AP4870">
        <v>0.1</v>
      </c>
      <c r="AQ4870">
        <v>0</v>
      </c>
      <c r="AR4870">
        <v>1.27</v>
      </c>
      <c r="AS4870">
        <v>1.27</v>
      </c>
      <c r="AT4870">
        <v>4.5999999999999999E-2</v>
      </c>
      <c r="AU4870">
        <v>7.0999999999999994E-2</v>
      </c>
      <c r="BN4870">
        <v>0</v>
      </c>
      <c r="BO4870">
        <v>0</v>
      </c>
      <c r="BT4870">
        <f t="shared" si="304"/>
        <v>8.1199999999999994E-2</v>
      </c>
      <c r="BU4870">
        <f t="shared" si="305"/>
        <v>7.3899999999999993E-2</v>
      </c>
      <c r="BV4870">
        <f t="shared" si="306"/>
        <v>4.5999999999999999E-2</v>
      </c>
      <c r="BW4870">
        <f t="shared" si="307"/>
        <v>7.0999999999999994E-2</v>
      </c>
    </row>
    <row r="4871" spans="1:75" x14ac:dyDescent="0.35">
      <c r="A4871">
        <v>222</v>
      </c>
      <c r="B4871" t="s">
        <v>1539</v>
      </c>
      <c r="C4871" t="s">
        <v>116</v>
      </c>
      <c r="D4871">
        <v>30</v>
      </c>
      <c r="E4871">
        <v>177.1</v>
      </c>
      <c r="F4871">
        <v>2019</v>
      </c>
      <c r="G4871">
        <v>4</v>
      </c>
      <c r="H4871">
        <v>118</v>
      </c>
      <c r="I4871">
        <v>64</v>
      </c>
      <c r="M4871">
        <v>0</v>
      </c>
      <c r="N4871">
        <v>0</v>
      </c>
      <c r="O4871">
        <v>0</v>
      </c>
      <c r="S4871">
        <v>0</v>
      </c>
      <c r="T4871">
        <v>0</v>
      </c>
      <c r="U4871">
        <v>-0.03</v>
      </c>
      <c r="V4871">
        <v>-0.03</v>
      </c>
      <c r="Z4871">
        <v>22</v>
      </c>
      <c r="AA4871">
        <v>3</v>
      </c>
      <c r="AB4871">
        <v>75</v>
      </c>
      <c r="AC4871">
        <v>15</v>
      </c>
      <c r="AD4871">
        <v>23</v>
      </c>
      <c r="AH4871">
        <v>0</v>
      </c>
      <c r="AI4871">
        <v>2.4500000000000002</v>
      </c>
      <c r="AJ4871" t="s">
        <v>1710</v>
      </c>
      <c r="AK4871">
        <v>1.9E-3</v>
      </c>
      <c r="AM4871">
        <v>0</v>
      </c>
      <c r="AO4871">
        <v>1</v>
      </c>
      <c r="AQ4871">
        <v>15</v>
      </c>
      <c r="AS4871">
        <v>0</v>
      </c>
      <c r="AT4871" t="s">
        <v>1710</v>
      </c>
      <c r="AU4871">
        <v>0.13600000000000001</v>
      </c>
      <c r="BN4871">
        <v>0</v>
      </c>
      <c r="BO4871">
        <v>0</v>
      </c>
      <c r="BT4871" t="str">
        <f t="shared" si="304"/>
        <v/>
      </c>
      <c r="BU4871">
        <f t="shared" si="305"/>
        <v>1.9E-3</v>
      </c>
      <c r="BV4871" t="str">
        <f t="shared" si="306"/>
        <v/>
      </c>
      <c r="BW4871">
        <f t="shared" si="307"/>
        <v>0.13600000000000001</v>
      </c>
    </row>
    <row r="4872" spans="1:75" x14ac:dyDescent="0.35">
      <c r="A4872">
        <v>223</v>
      </c>
      <c r="B4872" t="s">
        <v>1068</v>
      </c>
      <c r="C4872" t="s">
        <v>70</v>
      </c>
      <c r="D4872">
        <v>66</v>
      </c>
      <c r="E4872">
        <v>177.24</v>
      </c>
      <c r="F4872">
        <v>2019</v>
      </c>
      <c r="G4872">
        <v>2</v>
      </c>
      <c r="H4872">
        <v>87</v>
      </c>
      <c r="I4872">
        <v>119</v>
      </c>
      <c r="M4872">
        <v>0</v>
      </c>
      <c r="N4872">
        <v>0</v>
      </c>
      <c r="O4872">
        <v>0</v>
      </c>
      <c r="S4872">
        <v>0</v>
      </c>
      <c r="T4872">
        <v>-0.76</v>
      </c>
      <c r="U4872">
        <v>-0.23</v>
      </c>
      <c r="V4872">
        <v>-0.99</v>
      </c>
      <c r="Z4872">
        <v>26</v>
      </c>
      <c r="AA4872">
        <v>3</v>
      </c>
      <c r="AB4872">
        <v>94</v>
      </c>
      <c r="AC4872">
        <v>15</v>
      </c>
      <c r="AF4872">
        <v>66</v>
      </c>
      <c r="AG4872">
        <v>5.63</v>
      </c>
      <c r="AH4872">
        <v>2.15</v>
      </c>
      <c r="AI4872">
        <v>3.16</v>
      </c>
      <c r="AJ4872">
        <v>6.8400000000000002E-2</v>
      </c>
      <c r="AK4872">
        <v>3.5999999999999997E-2</v>
      </c>
      <c r="AL4872">
        <v>1.55</v>
      </c>
      <c r="AM4872">
        <v>1.18</v>
      </c>
      <c r="AN4872">
        <v>13</v>
      </c>
      <c r="AO4872">
        <v>15</v>
      </c>
      <c r="AP4872">
        <v>1.6</v>
      </c>
      <c r="AQ4872">
        <v>0.9</v>
      </c>
      <c r="AR4872">
        <v>1.29</v>
      </c>
      <c r="AS4872">
        <v>1.29</v>
      </c>
      <c r="AT4872">
        <v>7.1999999999999995E-2</v>
      </c>
      <c r="AU4872">
        <v>0.33700000000000002</v>
      </c>
      <c r="BN4872">
        <v>0</v>
      </c>
      <c r="BO4872">
        <v>0</v>
      </c>
      <c r="BT4872">
        <f t="shared" si="304"/>
        <v>6.8400000000000002E-2</v>
      </c>
      <c r="BU4872">
        <f t="shared" si="305"/>
        <v>3.5999999999999997E-2</v>
      </c>
      <c r="BV4872">
        <f t="shared" si="306"/>
        <v>7.1999999999999995E-2</v>
      </c>
      <c r="BW4872">
        <f t="shared" si="307"/>
        <v>0.33700000000000002</v>
      </c>
    </row>
    <row r="4873" spans="1:75" x14ac:dyDescent="0.35">
      <c r="A4873">
        <v>224</v>
      </c>
      <c r="B4873" t="s">
        <v>916</v>
      </c>
      <c r="C4873" t="s">
        <v>70</v>
      </c>
      <c r="D4873">
        <v>67</v>
      </c>
      <c r="E4873">
        <v>177.84</v>
      </c>
      <c r="F4873">
        <v>2019</v>
      </c>
      <c r="G4873">
        <v>2</v>
      </c>
      <c r="H4873">
        <v>127</v>
      </c>
      <c r="M4873">
        <v>0</v>
      </c>
      <c r="N4873">
        <v>0</v>
      </c>
      <c r="O4873">
        <v>0</v>
      </c>
      <c r="S4873">
        <v>2</v>
      </c>
      <c r="T4873">
        <v>-0.13</v>
      </c>
      <c r="V4873">
        <v>-0.13</v>
      </c>
      <c r="Z4873">
        <v>28</v>
      </c>
      <c r="AA4873">
        <v>8</v>
      </c>
      <c r="AB4873">
        <v>300</v>
      </c>
      <c r="AC4873">
        <v>15</v>
      </c>
      <c r="AF4873">
        <v>70</v>
      </c>
      <c r="AG4873">
        <v>6.74</v>
      </c>
      <c r="AJ4873">
        <v>1.3599999999999999E-2</v>
      </c>
      <c r="AK4873" t="s">
        <v>1710</v>
      </c>
      <c r="AL4873">
        <v>0.82</v>
      </c>
      <c r="AN4873">
        <v>10</v>
      </c>
      <c r="AP4873">
        <v>0</v>
      </c>
      <c r="AT4873">
        <v>4.2999999999999997E-2</v>
      </c>
      <c r="AU4873" t="s">
        <v>1710</v>
      </c>
      <c r="BN4873">
        <v>0</v>
      </c>
      <c r="BO4873">
        <v>0</v>
      </c>
      <c r="BT4873">
        <f t="shared" si="304"/>
        <v>1.3599999999999999E-2</v>
      </c>
      <c r="BU4873" t="str">
        <f t="shared" si="305"/>
        <v/>
      </c>
      <c r="BV4873">
        <f t="shared" si="306"/>
        <v>4.2999999999999997E-2</v>
      </c>
      <c r="BW4873" t="str">
        <f t="shared" si="307"/>
        <v/>
      </c>
    </row>
    <row r="4874" spans="1:75" x14ac:dyDescent="0.35">
      <c r="A4874">
        <v>225</v>
      </c>
      <c r="B4874" t="s">
        <v>1033</v>
      </c>
      <c r="C4874" t="s">
        <v>70</v>
      </c>
      <c r="D4874">
        <v>68</v>
      </c>
      <c r="E4874">
        <v>178.25</v>
      </c>
      <c r="F4874">
        <v>2019</v>
      </c>
      <c r="G4874">
        <v>2</v>
      </c>
      <c r="H4874">
        <v>89</v>
      </c>
      <c r="I4874">
        <v>117</v>
      </c>
      <c r="M4874">
        <v>0</v>
      </c>
      <c r="N4874">
        <v>0</v>
      </c>
      <c r="O4874">
        <v>0</v>
      </c>
      <c r="S4874">
        <v>1</v>
      </c>
      <c r="T4874">
        <v>-0.35</v>
      </c>
      <c r="U4874">
        <v>-0.09</v>
      </c>
      <c r="V4874">
        <v>-0.44</v>
      </c>
      <c r="Z4874">
        <v>26</v>
      </c>
      <c r="AA4874">
        <v>2</v>
      </c>
      <c r="AB4874">
        <v>36</v>
      </c>
      <c r="AC4874">
        <v>15</v>
      </c>
      <c r="AF4874">
        <v>21</v>
      </c>
      <c r="AG4874">
        <v>12.51</v>
      </c>
      <c r="AH4874">
        <v>5.28</v>
      </c>
      <c r="AI4874">
        <v>5.4</v>
      </c>
      <c r="AJ4874">
        <v>0.1406</v>
      </c>
      <c r="AK4874">
        <v>3.3300000000000003E-2</v>
      </c>
      <c r="AL4874">
        <v>1.57</v>
      </c>
      <c r="AM4874">
        <v>1.24</v>
      </c>
      <c r="AN4874">
        <v>14</v>
      </c>
      <c r="AO4874">
        <v>6</v>
      </c>
      <c r="AP4874">
        <v>0.9</v>
      </c>
      <c r="AQ4874">
        <v>0.4</v>
      </c>
      <c r="AR4874">
        <v>1.69</v>
      </c>
      <c r="AS4874">
        <v>1.69</v>
      </c>
      <c r="AT4874">
        <v>1.2999999999999999E-2</v>
      </c>
      <c r="AU4874">
        <v>4.1000000000000002E-2</v>
      </c>
      <c r="BN4874">
        <v>0</v>
      </c>
      <c r="BO4874">
        <v>0</v>
      </c>
      <c r="BT4874">
        <f t="shared" si="304"/>
        <v>0.1406</v>
      </c>
      <c r="BU4874">
        <f t="shared" si="305"/>
        <v>3.3300000000000003E-2</v>
      </c>
      <c r="BV4874">
        <f t="shared" si="306"/>
        <v>1.2999999999999999E-2</v>
      </c>
      <c r="BW4874">
        <f t="shared" si="307"/>
        <v>4.1000000000000002E-2</v>
      </c>
    </row>
    <row r="4875" spans="1:75" x14ac:dyDescent="0.35">
      <c r="A4875">
        <v>226</v>
      </c>
      <c r="B4875" t="s">
        <v>1394</v>
      </c>
      <c r="C4875" t="s">
        <v>1355</v>
      </c>
      <c r="D4875" t="s">
        <v>1540</v>
      </c>
      <c r="E4875">
        <v>178.55</v>
      </c>
      <c r="F4875">
        <v>2019</v>
      </c>
      <c r="G4875" t="e">
        <v>#N/A</v>
      </c>
      <c r="M4875" t="e">
        <v>#N/A</v>
      </c>
      <c r="N4875" t="e">
        <v>#N/A</v>
      </c>
      <c r="O4875" t="e">
        <v>#N/A</v>
      </c>
      <c r="V4875">
        <v>0</v>
      </c>
      <c r="Z4875" t="e">
        <v>#N/A</v>
      </c>
      <c r="AA4875">
        <v>8</v>
      </c>
      <c r="AB4875">
        <v>300</v>
      </c>
      <c r="AC4875">
        <v>15</v>
      </c>
      <c r="AG4875" t="e">
        <v>#N/A</v>
      </c>
      <c r="AH4875" t="e">
        <v>#N/A</v>
      </c>
      <c r="AI4875" t="e">
        <v>#N/A</v>
      </c>
      <c r="AJ4875" t="s">
        <v>1710</v>
      </c>
      <c r="AK4875" t="s">
        <v>1710</v>
      </c>
      <c r="AN4875" t="e">
        <v>#N/A</v>
      </c>
      <c r="AO4875" t="e">
        <v>#N/A</v>
      </c>
      <c r="AT4875" t="s">
        <v>1710</v>
      </c>
      <c r="AU4875" t="s">
        <v>1710</v>
      </c>
      <c r="BN4875" t="e">
        <v>#N/A</v>
      </c>
      <c r="BO4875" t="e">
        <v>#N/A</v>
      </c>
      <c r="BT4875" t="str">
        <f t="shared" si="304"/>
        <v/>
      </c>
      <c r="BU4875" t="str">
        <f t="shared" si="305"/>
        <v/>
      </c>
      <c r="BV4875" t="str">
        <f t="shared" si="306"/>
        <v/>
      </c>
      <c r="BW4875" t="str">
        <f t="shared" si="307"/>
        <v/>
      </c>
    </row>
    <row r="4876" spans="1:75" x14ac:dyDescent="0.35">
      <c r="A4876">
        <v>227</v>
      </c>
      <c r="B4876" t="s">
        <v>1312</v>
      </c>
      <c r="C4876" t="s">
        <v>83</v>
      </c>
      <c r="D4876">
        <v>85</v>
      </c>
      <c r="E4876">
        <v>180.11</v>
      </c>
      <c r="F4876">
        <v>2019</v>
      </c>
      <c r="G4876">
        <v>3</v>
      </c>
      <c r="H4876">
        <v>80</v>
      </c>
      <c r="I4876">
        <v>108</v>
      </c>
      <c r="M4876">
        <v>0</v>
      </c>
      <c r="N4876">
        <v>0</v>
      </c>
      <c r="O4876">
        <v>0</v>
      </c>
      <c r="S4876">
        <v>1</v>
      </c>
      <c r="T4876">
        <v>-0.17</v>
      </c>
      <c r="U4876">
        <v>-0.09</v>
      </c>
      <c r="V4876">
        <v>-0.26</v>
      </c>
      <c r="Z4876">
        <v>26</v>
      </c>
      <c r="AA4876">
        <v>8</v>
      </c>
      <c r="AB4876">
        <v>300</v>
      </c>
      <c r="AC4876">
        <v>16</v>
      </c>
      <c r="AF4876">
        <v>24</v>
      </c>
      <c r="AG4876">
        <v>11.79</v>
      </c>
      <c r="AH4876">
        <v>7.21</v>
      </c>
      <c r="AI4876">
        <v>8.26</v>
      </c>
      <c r="AJ4876">
        <v>0.17199999999999999</v>
      </c>
      <c r="AK4876">
        <v>0.11219999999999999</v>
      </c>
      <c r="AL4876">
        <v>1.44</v>
      </c>
      <c r="AM4876">
        <v>1.4</v>
      </c>
      <c r="AN4876">
        <v>16</v>
      </c>
      <c r="AO4876">
        <v>12</v>
      </c>
      <c r="AP4876">
        <v>6</v>
      </c>
      <c r="AQ4876">
        <v>7.3</v>
      </c>
      <c r="AR4876">
        <v>1.82</v>
      </c>
      <c r="AS4876">
        <v>1.84</v>
      </c>
      <c r="AT4876">
        <v>0.83899999999999997</v>
      </c>
      <c r="AU4876">
        <v>0.85299999999999998</v>
      </c>
      <c r="BN4876">
        <v>0</v>
      </c>
      <c r="BO4876">
        <v>0</v>
      </c>
      <c r="BT4876">
        <f t="shared" si="304"/>
        <v>0.17199999999999999</v>
      </c>
      <c r="BU4876">
        <f t="shared" si="305"/>
        <v>0.11219999999999999</v>
      </c>
      <c r="BV4876">
        <f t="shared" si="306"/>
        <v>0.83899999999999997</v>
      </c>
      <c r="BW4876">
        <f t="shared" si="307"/>
        <v>0.85299999999999998</v>
      </c>
    </row>
    <row r="4877" spans="1:75" x14ac:dyDescent="0.35">
      <c r="A4877">
        <v>228</v>
      </c>
      <c r="B4877" t="s">
        <v>1541</v>
      </c>
      <c r="C4877" t="s">
        <v>79</v>
      </c>
      <c r="D4877">
        <v>28</v>
      </c>
      <c r="E4877">
        <v>180.54</v>
      </c>
      <c r="F4877">
        <v>2019</v>
      </c>
      <c r="G4877">
        <v>1</v>
      </c>
      <c r="H4877">
        <v>35</v>
      </c>
      <c r="I4877">
        <v>37</v>
      </c>
      <c r="M4877">
        <v>0</v>
      </c>
      <c r="N4877">
        <v>0</v>
      </c>
      <c r="O4877">
        <v>0</v>
      </c>
      <c r="S4877">
        <v>0</v>
      </c>
      <c r="U4877">
        <v>-0.16</v>
      </c>
      <c r="V4877">
        <v>-0.16</v>
      </c>
      <c r="Z4877">
        <v>22</v>
      </c>
      <c r="AA4877">
        <v>1</v>
      </c>
      <c r="AB4877">
        <v>15</v>
      </c>
      <c r="AC4877">
        <v>16</v>
      </c>
      <c r="AD4877">
        <v>32</v>
      </c>
      <c r="AH4877">
        <v>10.3</v>
      </c>
      <c r="AI4877">
        <v>12.02</v>
      </c>
      <c r="AJ4877" t="s">
        <v>1710</v>
      </c>
      <c r="AK4877" t="s">
        <v>1710</v>
      </c>
      <c r="AO4877">
        <v>9</v>
      </c>
      <c r="AT4877" t="s">
        <v>1710</v>
      </c>
      <c r="AU4877" t="s">
        <v>1710</v>
      </c>
      <c r="AW4877">
        <v>9.1</v>
      </c>
      <c r="AY4877" s="2">
        <v>1.9E-2</v>
      </c>
      <c r="BA4877">
        <v>6.7</v>
      </c>
      <c r="BC4877">
        <v>7.1</v>
      </c>
      <c r="BE4877">
        <v>7.2</v>
      </c>
      <c r="BG4877">
        <v>5.4</v>
      </c>
      <c r="BI4877">
        <v>1.8</v>
      </c>
      <c r="BK4877">
        <v>203</v>
      </c>
      <c r="BM4877" t="e">
        <v>#N/A</v>
      </c>
      <c r="BN4877">
        <v>0</v>
      </c>
      <c r="BO4877">
        <v>0</v>
      </c>
      <c r="BT4877" t="str">
        <f t="shared" si="304"/>
        <v/>
      </c>
      <c r="BU4877" t="str">
        <f t="shared" si="305"/>
        <v/>
      </c>
      <c r="BV4877" t="str">
        <f t="shared" si="306"/>
        <v/>
      </c>
      <c r="BW4877" t="str">
        <f t="shared" si="307"/>
        <v/>
      </c>
    </row>
    <row r="4878" spans="1:75" x14ac:dyDescent="0.35">
      <c r="A4878">
        <v>229</v>
      </c>
      <c r="B4878" t="s">
        <v>1054</v>
      </c>
      <c r="C4878" t="s">
        <v>70</v>
      </c>
      <c r="D4878">
        <v>69</v>
      </c>
      <c r="E4878">
        <v>180.56</v>
      </c>
      <c r="F4878">
        <v>2019</v>
      </c>
      <c r="G4878">
        <v>2</v>
      </c>
      <c r="H4878">
        <v>110</v>
      </c>
      <c r="I4878">
        <v>12</v>
      </c>
      <c r="M4878">
        <v>0</v>
      </c>
      <c r="N4878">
        <v>1</v>
      </c>
      <c r="O4878">
        <v>1</v>
      </c>
      <c r="S4878">
        <v>0</v>
      </c>
      <c r="T4878">
        <v>0</v>
      </c>
      <c r="U4878">
        <v>0.76</v>
      </c>
      <c r="V4878">
        <v>0.76</v>
      </c>
      <c r="Z4878">
        <v>26</v>
      </c>
      <c r="AA4878">
        <v>4</v>
      </c>
      <c r="AB4878">
        <v>126</v>
      </c>
      <c r="AC4878">
        <v>16</v>
      </c>
      <c r="AF4878">
        <v>36</v>
      </c>
      <c r="AG4878">
        <v>9.1199999999999992</v>
      </c>
      <c r="AH4878">
        <v>1.98</v>
      </c>
      <c r="AI4878">
        <v>13.9</v>
      </c>
      <c r="AJ4878">
        <v>0.1152</v>
      </c>
      <c r="AK4878">
        <v>1.3299999999999999E-2</v>
      </c>
      <c r="AL4878">
        <v>1.1499999999999999</v>
      </c>
      <c r="AM4878">
        <v>0.54</v>
      </c>
      <c r="AN4878">
        <v>15</v>
      </c>
      <c r="AO4878">
        <v>6</v>
      </c>
      <c r="AP4878">
        <v>0</v>
      </c>
      <c r="AQ4878">
        <v>0.8</v>
      </c>
      <c r="AR4878">
        <v>1.1499999999999999</v>
      </c>
      <c r="AS4878">
        <v>1.1499999999999999</v>
      </c>
      <c r="AT4878">
        <v>1.6E-2</v>
      </c>
      <c r="AU4878">
        <v>0</v>
      </c>
      <c r="BN4878">
        <v>0</v>
      </c>
      <c r="BO4878">
        <v>1</v>
      </c>
      <c r="BT4878">
        <f t="shared" si="304"/>
        <v>0.1152</v>
      </c>
      <c r="BU4878">
        <f t="shared" si="305"/>
        <v>1.3299999999999999E-2</v>
      </c>
      <c r="BV4878">
        <f t="shared" si="306"/>
        <v>1.6E-2</v>
      </c>
      <c r="BW4878">
        <f t="shared" si="307"/>
        <v>0</v>
      </c>
    </row>
    <row r="4879" spans="1:75" x14ac:dyDescent="0.35">
      <c r="A4879">
        <v>230</v>
      </c>
      <c r="B4879" t="s">
        <v>780</v>
      </c>
      <c r="C4879" t="s">
        <v>83</v>
      </c>
      <c r="D4879">
        <v>86</v>
      </c>
      <c r="E4879">
        <v>180.82</v>
      </c>
      <c r="F4879">
        <v>2019</v>
      </c>
      <c r="G4879">
        <v>3</v>
      </c>
      <c r="H4879">
        <v>34</v>
      </c>
      <c r="I4879">
        <v>27</v>
      </c>
      <c r="M4879">
        <v>0</v>
      </c>
      <c r="N4879">
        <v>0</v>
      </c>
      <c r="O4879">
        <v>0</v>
      </c>
      <c r="S4879">
        <v>0</v>
      </c>
      <c r="T4879">
        <v>0.45</v>
      </c>
      <c r="U4879">
        <v>0.54</v>
      </c>
      <c r="V4879">
        <v>0.99</v>
      </c>
      <c r="Z4879">
        <v>30</v>
      </c>
      <c r="AA4879">
        <v>8</v>
      </c>
      <c r="AB4879">
        <v>300</v>
      </c>
      <c r="AC4879">
        <v>16</v>
      </c>
      <c r="AD4879">
        <v>103</v>
      </c>
      <c r="AF4879">
        <v>44</v>
      </c>
      <c r="AG4879">
        <v>9.39</v>
      </c>
      <c r="AH4879">
        <v>12.05</v>
      </c>
      <c r="AI4879">
        <v>13.85</v>
      </c>
      <c r="AJ4879">
        <v>0.16869999999999999</v>
      </c>
      <c r="AK4879">
        <v>0.2195</v>
      </c>
      <c r="AL4879">
        <v>1.41</v>
      </c>
      <c r="AM4879">
        <v>1.64</v>
      </c>
      <c r="AN4879">
        <v>16</v>
      </c>
      <c r="AO4879">
        <v>15</v>
      </c>
      <c r="AP4879">
        <v>7.5</v>
      </c>
      <c r="AQ4879">
        <v>8.1</v>
      </c>
      <c r="AR4879">
        <v>1.77</v>
      </c>
      <c r="AS4879">
        <v>1.83</v>
      </c>
      <c r="AT4879">
        <v>0.88100000000000001</v>
      </c>
      <c r="AU4879">
        <v>0.745</v>
      </c>
      <c r="BN4879">
        <v>0</v>
      </c>
      <c r="BO4879">
        <v>0</v>
      </c>
      <c r="BT4879">
        <f t="shared" si="304"/>
        <v>0.16869999999999999</v>
      </c>
      <c r="BU4879">
        <f t="shared" si="305"/>
        <v>0.2195</v>
      </c>
      <c r="BV4879">
        <f t="shared" si="306"/>
        <v>0.88100000000000001</v>
      </c>
      <c r="BW4879">
        <f t="shared" si="307"/>
        <v>0.745</v>
      </c>
    </row>
    <row r="4880" spans="1:75" x14ac:dyDescent="0.35">
      <c r="A4880">
        <v>231</v>
      </c>
      <c r="B4880" t="s">
        <v>1474</v>
      </c>
      <c r="C4880" t="s">
        <v>70</v>
      </c>
      <c r="D4880">
        <v>70</v>
      </c>
      <c r="E4880">
        <v>181</v>
      </c>
      <c r="F4880">
        <v>2019</v>
      </c>
      <c r="G4880">
        <v>2</v>
      </c>
      <c r="H4880">
        <v>51</v>
      </c>
      <c r="I4880">
        <v>37</v>
      </c>
      <c r="M4880">
        <v>0</v>
      </c>
      <c r="N4880">
        <v>0</v>
      </c>
      <c r="O4880">
        <v>0</v>
      </c>
      <c r="S4880">
        <v>0</v>
      </c>
      <c r="T4880">
        <v>-0.28999999999999998</v>
      </c>
      <c r="U4880">
        <v>-0.13</v>
      </c>
      <c r="V4880">
        <v>-0.42</v>
      </c>
      <c r="Z4880">
        <v>24</v>
      </c>
      <c r="AA4880">
        <v>8</v>
      </c>
      <c r="AB4880">
        <v>300</v>
      </c>
      <c r="AC4880">
        <v>16</v>
      </c>
      <c r="AD4880">
        <v>79</v>
      </c>
      <c r="AF4880">
        <v>59</v>
      </c>
      <c r="AG4880">
        <v>8.7799999999999994</v>
      </c>
      <c r="AH4880">
        <v>5.91</v>
      </c>
      <c r="AI4880">
        <v>8.14</v>
      </c>
      <c r="AJ4880">
        <v>3.8E-3</v>
      </c>
      <c r="AK4880">
        <v>1.7000000000000001E-2</v>
      </c>
      <c r="AL4880">
        <v>0.38</v>
      </c>
      <c r="AM4880">
        <v>0.36</v>
      </c>
      <c r="AN4880">
        <v>10</v>
      </c>
      <c r="AO4880">
        <v>16</v>
      </c>
      <c r="AP4880">
        <v>1.5</v>
      </c>
      <c r="AQ4880">
        <v>-0.1</v>
      </c>
      <c r="AR4880">
        <v>1.64</v>
      </c>
      <c r="AS4880">
        <v>1.64</v>
      </c>
      <c r="AT4880">
        <v>0</v>
      </c>
      <c r="AU4880">
        <v>9.1999999999999998E-2</v>
      </c>
      <c r="BN4880">
        <v>0</v>
      </c>
      <c r="BO4880">
        <v>0</v>
      </c>
      <c r="BT4880">
        <f t="shared" si="304"/>
        <v>3.8E-3</v>
      </c>
      <c r="BU4880">
        <f t="shared" si="305"/>
        <v>1.7000000000000001E-2</v>
      </c>
      <c r="BV4880">
        <f t="shared" si="306"/>
        <v>0</v>
      </c>
      <c r="BW4880">
        <f t="shared" si="307"/>
        <v>9.1999999999999998E-2</v>
      </c>
    </row>
    <row r="4881" spans="1:75" x14ac:dyDescent="0.35">
      <c r="A4881">
        <v>232</v>
      </c>
      <c r="B4881" t="s">
        <v>1287</v>
      </c>
      <c r="C4881" t="s">
        <v>70</v>
      </c>
      <c r="D4881">
        <v>71</v>
      </c>
      <c r="E4881">
        <v>181.52</v>
      </c>
      <c r="F4881">
        <v>2019</v>
      </c>
      <c r="G4881">
        <v>2</v>
      </c>
      <c r="H4881">
        <v>56</v>
      </c>
      <c r="I4881">
        <v>79</v>
      </c>
      <c r="M4881">
        <v>0</v>
      </c>
      <c r="N4881">
        <v>0</v>
      </c>
      <c r="O4881">
        <v>0</v>
      </c>
      <c r="S4881">
        <v>0</v>
      </c>
      <c r="T4881">
        <v>-0.42</v>
      </c>
      <c r="U4881">
        <v>-0.42</v>
      </c>
      <c r="V4881">
        <v>-0.84</v>
      </c>
      <c r="Z4881">
        <v>26</v>
      </c>
      <c r="AA4881">
        <v>8</v>
      </c>
      <c r="AB4881">
        <v>300</v>
      </c>
      <c r="AC4881">
        <v>16</v>
      </c>
      <c r="AD4881">
        <v>93</v>
      </c>
      <c r="AF4881">
        <v>26</v>
      </c>
      <c r="AG4881">
        <v>10.039999999999999</v>
      </c>
      <c r="AH4881">
        <v>5.18</v>
      </c>
      <c r="AI4881">
        <v>3.93</v>
      </c>
      <c r="AJ4881">
        <v>0.16009999999999999</v>
      </c>
      <c r="AK4881">
        <v>8.8099999999999998E-2</v>
      </c>
      <c r="AL4881">
        <v>2.2599999999999998</v>
      </c>
      <c r="AM4881">
        <v>1.58</v>
      </c>
      <c r="AN4881">
        <v>16</v>
      </c>
      <c r="AO4881">
        <v>16</v>
      </c>
      <c r="AP4881">
        <v>1.7</v>
      </c>
      <c r="AQ4881">
        <v>1.7</v>
      </c>
      <c r="AR4881">
        <v>1.63</v>
      </c>
      <c r="AS4881">
        <v>1.63</v>
      </c>
      <c r="AT4881">
        <v>3.3000000000000002E-2</v>
      </c>
      <c r="AU4881">
        <v>0.04</v>
      </c>
      <c r="BN4881">
        <v>0</v>
      </c>
      <c r="BO4881">
        <v>0</v>
      </c>
      <c r="BT4881">
        <f t="shared" si="304"/>
        <v>0.16009999999999999</v>
      </c>
      <c r="BU4881">
        <f t="shared" si="305"/>
        <v>8.8099999999999998E-2</v>
      </c>
      <c r="BV4881">
        <f t="shared" si="306"/>
        <v>3.3000000000000002E-2</v>
      </c>
      <c r="BW4881">
        <f t="shared" si="307"/>
        <v>0.04</v>
      </c>
    </row>
    <row r="4882" spans="1:75" x14ac:dyDescent="0.35">
      <c r="A4882">
        <v>233</v>
      </c>
      <c r="B4882" t="s">
        <v>156</v>
      </c>
      <c r="C4882" t="s">
        <v>116</v>
      </c>
      <c r="D4882">
        <v>31</v>
      </c>
      <c r="E4882">
        <v>182</v>
      </c>
      <c r="F4882">
        <v>2019</v>
      </c>
      <c r="G4882">
        <v>4</v>
      </c>
      <c r="H4882">
        <v>63</v>
      </c>
      <c r="M4882">
        <v>0</v>
      </c>
      <c r="N4882">
        <v>0</v>
      </c>
      <c r="O4882">
        <v>0</v>
      </c>
      <c r="S4882">
        <v>5</v>
      </c>
      <c r="T4882">
        <v>-0.02</v>
      </c>
      <c r="V4882">
        <v>-0.02</v>
      </c>
      <c r="Z4882">
        <v>35</v>
      </c>
      <c r="AA4882">
        <v>1</v>
      </c>
      <c r="AB4882">
        <v>6</v>
      </c>
      <c r="AC4882">
        <v>16</v>
      </c>
      <c r="AE4882">
        <v>-63.1</v>
      </c>
      <c r="AF4882">
        <v>29</v>
      </c>
      <c r="AG4882">
        <v>5.26</v>
      </c>
      <c r="AH4882">
        <v>7.08</v>
      </c>
      <c r="AJ4882">
        <v>7.9000000000000001E-2</v>
      </c>
      <c r="AK4882">
        <v>3.8300000000000001E-2</v>
      </c>
      <c r="AL4882">
        <v>1.86</v>
      </c>
      <c r="AM4882">
        <v>0.99</v>
      </c>
      <c r="AN4882">
        <v>14</v>
      </c>
      <c r="AO4882">
        <v>4</v>
      </c>
      <c r="AP4882">
        <v>11.6</v>
      </c>
      <c r="AQ4882">
        <v>6.4</v>
      </c>
      <c r="AR4882">
        <v>2.11</v>
      </c>
      <c r="AS4882">
        <v>1.66</v>
      </c>
      <c r="AT4882">
        <v>0.25600000000000001</v>
      </c>
      <c r="AU4882">
        <v>0.32900000000000001</v>
      </c>
      <c r="BN4882">
        <v>0</v>
      </c>
      <c r="BO4882">
        <v>0</v>
      </c>
      <c r="BT4882">
        <f t="shared" si="304"/>
        <v>7.9000000000000001E-2</v>
      </c>
      <c r="BU4882">
        <f t="shared" si="305"/>
        <v>3.8300000000000001E-2</v>
      </c>
      <c r="BV4882">
        <f t="shared" si="306"/>
        <v>0.25600000000000001</v>
      </c>
      <c r="BW4882">
        <f t="shared" si="307"/>
        <v>0.32900000000000001</v>
      </c>
    </row>
    <row r="4883" spans="1:75" x14ac:dyDescent="0.35">
      <c r="A4883">
        <v>234</v>
      </c>
      <c r="B4883" t="s">
        <v>656</v>
      </c>
      <c r="C4883" t="s">
        <v>79</v>
      </c>
      <c r="D4883">
        <v>29</v>
      </c>
      <c r="E4883">
        <v>182.31</v>
      </c>
      <c r="F4883">
        <v>2019</v>
      </c>
      <c r="G4883">
        <v>1</v>
      </c>
      <c r="H4883">
        <v>25</v>
      </c>
      <c r="I4883">
        <v>31</v>
      </c>
      <c r="M4883">
        <v>0</v>
      </c>
      <c r="N4883">
        <v>0</v>
      </c>
      <c r="O4883">
        <v>0</v>
      </c>
      <c r="S4883">
        <v>8</v>
      </c>
      <c r="T4883">
        <v>0.13</v>
      </c>
      <c r="U4883">
        <v>-0.5</v>
      </c>
      <c r="V4883">
        <v>-0.37</v>
      </c>
      <c r="Z4883">
        <v>32</v>
      </c>
      <c r="AA4883">
        <v>2</v>
      </c>
      <c r="AB4883">
        <v>35</v>
      </c>
      <c r="AC4883">
        <v>16</v>
      </c>
      <c r="AF4883">
        <v>24</v>
      </c>
      <c r="AG4883">
        <v>19.690000000000001</v>
      </c>
      <c r="AH4883">
        <v>18.39</v>
      </c>
      <c r="AI4883">
        <v>15.11</v>
      </c>
      <c r="AJ4883" t="s">
        <v>1710</v>
      </c>
      <c r="AK4883" t="s">
        <v>1710</v>
      </c>
      <c r="AN4883">
        <v>11</v>
      </c>
      <c r="AO4883">
        <v>13</v>
      </c>
      <c r="AT4883" t="s">
        <v>1710</v>
      </c>
      <c r="AU4883" t="s">
        <v>1710</v>
      </c>
      <c r="AV4883">
        <v>8.9</v>
      </c>
      <c r="AW4883">
        <v>8.6</v>
      </c>
      <c r="AX4883" s="2">
        <v>3.6999999999999998E-2</v>
      </c>
      <c r="AY4883" s="2">
        <v>3.7999999999999999E-2</v>
      </c>
      <c r="AZ4883">
        <v>7</v>
      </c>
      <c r="BA4883">
        <v>6.6</v>
      </c>
      <c r="BB4883">
        <v>12</v>
      </c>
      <c r="BC4883">
        <v>10.6</v>
      </c>
      <c r="BD4883">
        <v>7.2</v>
      </c>
      <c r="BE4883">
        <v>6.8</v>
      </c>
      <c r="BF4883">
        <v>6.5</v>
      </c>
      <c r="BG4883">
        <v>5.9</v>
      </c>
      <c r="BH4883">
        <v>0.7</v>
      </c>
      <c r="BI4883">
        <v>0.9</v>
      </c>
      <c r="BJ4883">
        <v>365</v>
      </c>
      <c r="BK4883">
        <v>529</v>
      </c>
      <c r="BL4883" s="2">
        <v>5.7500000000000002E-2</v>
      </c>
      <c r="BM4883" t="e">
        <v>#N/A</v>
      </c>
      <c r="BN4883">
        <v>0</v>
      </c>
      <c r="BO4883">
        <v>0</v>
      </c>
      <c r="BT4883" t="str">
        <f t="shared" si="304"/>
        <v/>
      </c>
      <c r="BU4883" t="str">
        <f t="shared" si="305"/>
        <v/>
      </c>
      <c r="BV4883" t="str">
        <f t="shared" si="306"/>
        <v/>
      </c>
      <c r="BW4883" t="str">
        <f t="shared" si="307"/>
        <v/>
      </c>
    </row>
    <row r="4884" spans="1:75" x14ac:dyDescent="0.35">
      <c r="A4884">
        <v>235</v>
      </c>
      <c r="B4884" t="s">
        <v>226</v>
      </c>
      <c r="C4884" t="s">
        <v>116</v>
      </c>
      <c r="D4884">
        <v>32</v>
      </c>
      <c r="E4884">
        <v>183.5</v>
      </c>
      <c r="F4884">
        <v>2019</v>
      </c>
      <c r="G4884">
        <v>4</v>
      </c>
      <c r="H4884">
        <v>54</v>
      </c>
      <c r="M4884">
        <v>0</v>
      </c>
      <c r="N4884">
        <v>0</v>
      </c>
      <c r="O4884">
        <v>0</v>
      </c>
      <c r="S4884">
        <v>4</v>
      </c>
      <c r="T4884">
        <v>-0.19</v>
      </c>
      <c r="V4884">
        <v>-0.19</v>
      </c>
      <c r="Z4884">
        <v>39</v>
      </c>
      <c r="AA4884">
        <v>1</v>
      </c>
      <c r="AB4884">
        <v>32</v>
      </c>
      <c r="AC4884">
        <v>16</v>
      </c>
      <c r="AE4884">
        <v>-69.900000000000006</v>
      </c>
      <c r="AF4884">
        <v>21</v>
      </c>
      <c r="AG4884">
        <v>5.44</v>
      </c>
      <c r="AH4884">
        <v>3.43</v>
      </c>
      <c r="AJ4884" t="s">
        <v>1710</v>
      </c>
      <c r="AK4884" t="s">
        <v>1710</v>
      </c>
      <c r="AN4884">
        <v>16</v>
      </c>
      <c r="AO4884">
        <v>10</v>
      </c>
      <c r="AT4884" t="s">
        <v>1710</v>
      </c>
      <c r="AU4884" t="s">
        <v>1710</v>
      </c>
      <c r="BN4884">
        <v>0</v>
      </c>
      <c r="BO4884">
        <v>0</v>
      </c>
      <c r="BT4884" t="str">
        <f t="shared" si="304"/>
        <v/>
      </c>
      <c r="BU4884" t="str">
        <f t="shared" si="305"/>
        <v/>
      </c>
      <c r="BV4884" t="str">
        <f t="shared" si="306"/>
        <v/>
      </c>
      <c r="BW4884" t="str">
        <f t="shared" si="307"/>
        <v/>
      </c>
    </row>
    <row r="4885" spans="1:75" x14ac:dyDescent="0.35">
      <c r="A4885">
        <v>236</v>
      </c>
      <c r="B4885" t="s">
        <v>745</v>
      </c>
      <c r="C4885" t="s">
        <v>70</v>
      </c>
      <c r="D4885">
        <v>72</v>
      </c>
      <c r="E4885">
        <v>184.22</v>
      </c>
      <c r="F4885">
        <v>2019</v>
      </c>
      <c r="G4885">
        <v>2</v>
      </c>
      <c r="H4885">
        <v>149</v>
      </c>
      <c r="I4885">
        <v>83</v>
      </c>
      <c r="M4885">
        <v>0</v>
      </c>
      <c r="N4885">
        <v>0</v>
      </c>
      <c r="O4885">
        <v>0</v>
      </c>
      <c r="S4885">
        <v>3</v>
      </c>
      <c r="T4885">
        <v>0</v>
      </c>
      <c r="U4885">
        <v>-0.04</v>
      </c>
      <c r="V4885">
        <v>-0.04</v>
      </c>
      <c r="Z4885">
        <v>31</v>
      </c>
      <c r="AA4885">
        <v>6</v>
      </c>
      <c r="AB4885">
        <v>173</v>
      </c>
      <c r="AC4885">
        <v>16</v>
      </c>
      <c r="AF4885">
        <v>69</v>
      </c>
      <c r="AG4885">
        <v>7.01</v>
      </c>
      <c r="AI4885">
        <v>4.5199999999999996</v>
      </c>
      <c r="AJ4885">
        <v>2.12E-2</v>
      </c>
      <c r="AK4885" t="s">
        <v>1710</v>
      </c>
      <c r="AL4885">
        <v>0.74</v>
      </c>
      <c r="AN4885">
        <v>10</v>
      </c>
      <c r="AP4885">
        <v>1</v>
      </c>
      <c r="AT4885">
        <v>2.3E-2</v>
      </c>
      <c r="AU4885" t="s">
        <v>1710</v>
      </c>
      <c r="BN4885">
        <v>0</v>
      </c>
      <c r="BO4885">
        <v>0</v>
      </c>
      <c r="BT4885">
        <f t="shared" si="304"/>
        <v>2.12E-2</v>
      </c>
      <c r="BU4885" t="str">
        <f t="shared" si="305"/>
        <v/>
      </c>
      <c r="BV4885">
        <f t="shared" si="306"/>
        <v>2.3E-2</v>
      </c>
      <c r="BW4885" t="str">
        <f t="shared" si="307"/>
        <v/>
      </c>
    </row>
    <row r="4886" spans="1:75" x14ac:dyDescent="0.35">
      <c r="A4886">
        <v>237</v>
      </c>
      <c r="B4886" t="s">
        <v>75</v>
      </c>
      <c r="C4886" t="s">
        <v>70</v>
      </c>
      <c r="D4886">
        <v>73</v>
      </c>
      <c r="E4886">
        <v>184.26</v>
      </c>
      <c r="F4886">
        <v>2019</v>
      </c>
      <c r="G4886">
        <v>2</v>
      </c>
      <c r="H4886">
        <v>50</v>
      </c>
      <c r="I4886">
        <v>46</v>
      </c>
      <c r="M4886">
        <v>0</v>
      </c>
      <c r="N4886">
        <v>0</v>
      </c>
      <c r="O4886">
        <v>0</v>
      </c>
      <c r="S4886">
        <v>12</v>
      </c>
      <c r="T4886">
        <v>-0.11</v>
      </c>
      <c r="U4886">
        <v>-0.16</v>
      </c>
      <c r="V4886">
        <v>-0.27</v>
      </c>
      <c r="Z4886">
        <v>36</v>
      </c>
      <c r="AA4886">
        <v>3</v>
      </c>
      <c r="AB4886">
        <v>65</v>
      </c>
      <c r="AC4886">
        <v>16</v>
      </c>
      <c r="AE4886">
        <v>-4.9000000000000004</v>
      </c>
      <c r="AF4886">
        <v>47</v>
      </c>
      <c r="AG4886">
        <v>7.33</v>
      </c>
      <c r="AH4886">
        <v>5.93</v>
      </c>
      <c r="AI4886">
        <v>6.81</v>
      </c>
      <c r="AJ4886">
        <v>3.8899999999999997E-2</v>
      </c>
      <c r="AK4886">
        <v>3.3300000000000003E-2</v>
      </c>
      <c r="AL4886">
        <v>0.97</v>
      </c>
      <c r="AM4886">
        <v>0.83</v>
      </c>
      <c r="AN4886">
        <v>14</v>
      </c>
      <c r="AO4886">
        <v>16</v>
      </c>
      <c r="AP4886">
        <v>1.1000000000000001</v>
      </c>
      <c r="AQ4886">
        <v>0.8</v>
      </c>
      <c r="AR4886">
        <v>1.53</v>
      </c>
      <c r="AS4886">
        <v>1.53</v>
      </c>
      <c r="AT4886">
        <v>0.05</v>
      </c>
      <c r="AU4886">
        <v>4.8000000000000001E-2</v>
      </c>
      <c r="BN4886">
        <v>0</v>
      </c>
      <c r="BO4886">
        <v>0</v>
      </c>
      <c r="BT4886">
        <f t="shared" si="304"/>
        <v>3.8899999999999997E-2</v>
      </c>
      <c r="BU4886">
        <f t="shared" si="305"/>
        <v>3.3300000000000003E-2</v>
      </c>
      <c r="BV4886">
        <f t="shared" si="306"/>
        <v>0.05</v>
      </c>
      <c r="BW4886">
        <f t="shared" si="307"/>
        <v>4.8000000000000001E-2</v>
      </c>
    </row>
    <row r="4887" spans="1:75" x14ac:dyDescent="0.35">
      <c r="A4887">
        <v>238</v>
      </c>
      <c r="B4887" t="s">
        <v>1542</v>
      </c>
      <c r="C4887" t="s">
        <v>70</v>
      </c>
      <c r="D4887">
        <v>74</v>
      </c>
      <c r="E4887">
        <v>184.69</v>
      </c>
      <c r="F4887">
        <v>2019</v>
      </c>
      <c r="G4887">
        <v>2</v>
      </c>
      <c r="M4887">
        <v>0</v>
      </c>
      <c r="N4887">
        <v>0</v>
      </c>
      <c r="O4887">
        <v>0</v>
      </c>
      <c r="V4887">
        <v>0</v>
      </c>
      <c r="Z4887" t="e">
        <v>#N/A</v>
      </c>
      <c r="AA4887">
        <v>4</v>
      </c>
      <c r="AB4887">
        <v>112</v>
      </c>
      <c r="AC4887">
        <v>16</v>
      </c>
      <c r="AG4887" t="e">
        <v>#N/A</v>
      </c>
      <c r="AH4887" t="e">
        <v>#N/A</v>
      </c>
      <c r="AI4887" t="e">
        <v>#N/A</v>
      </c>
      <c r="AJ4887" t="s">
        <v>1710</v>
      </c>
      <c r="AK4887" t="s">
        <v>1710</v>
      </c>
      <c r="AN4887" t="e">
        <v>#N/A</v>
      </c>
      <c r="AO4887" t="e">
        <v>#N/A</v>
      </c>
      <c r="AT4887" t="s">
        <v>1710</v>
      </c>
      <c r="AU4887" t="s">
        <v>1710</v>
      </c>
      <c r="BN4887">
        <v>0</v>
      </c>
      <c r="BO4887">
        <v>0</v>
      </c>
      <c r="BT4887" t="str">
        <f t="shared" si="304"/>
        <v/>
      </c>
      <c r="BU4887" t="str">
        <f t="shared" si="305"/>
        <v/>
      </c>
      <c r="BV4887" t="str">
        <f t="shared" si="306"/>
        <v/>
      </c>
      <c r="BW4887" t="str">
        <f t="shared" si="307"/>
        <v/>
      </c>
    </row>
    <row r="4888" spans="1:75" x14ac:dyDescent="0.35">
      <c r="A4888">
        <v>239</v>
      </c>
      <c r="B4888" t="s">
        <v>1543</v>
      </c>
      <c r="C4888" t="s">
        <v>70</v>
      </c>
      <c r="D4888">
        <v>75</v>
      </c>
      <c r="E4888">
        <v>184.86</v>
      </c>
      <c r="F4888">
        <v>2019</v>
      </c>
      <c r="G4888">
        <v>2</v>
      </c>
      <c r="H4888">
        <v>58</v>
      </c>
      <c r="I4888">
        <v>94</v>
      </c>
      <c r="M4888">
        <v>0</v>
      </c>
      <c r="N4888">
        <v>0</v>
      </c>
      <c r="O4888">
        <v>0</v>
      </c>
      <c r="S4888">
        <v>0</v>
      </c>
      <c r="T4888">
        <v>-0.4</v>
      </c>
      <c r="U4888">
        <v>-0.43</v>
      </c>
      <c r="V4888">
        <v>-0.83</v>
      </c>
      <c r="Z4888">
        <v>25</v>
      </c>
      <c r="AA4888">
        <v>8</v>
      </c>
      <c r="AB4888">
        <v>300</v>
      </c>
      <c r="AC4888">
        <v>16</v>
      </c>
      <c r="AD4888">
        <v>92</v>
      </c>
      <c r="AH4888">
        <v>4.83</v>
      </c>
      <c r="AI4888">
        <v>2.99</v>
      </c>
      <c r="AJ4888" t="s">
        <v>1710</v>
      </c>
      <c r="AK4888">
        <v>7.8E-2</v>
      </c>
      <c r="AM4888">
        <v>1.28</v>
      </c>
      <c r="AO4888">
        <v>16</v>
      </c>
      <c r="AQ4888">
        <v>2.6</v>
      </c>
      <c r="AR4888">
        <v>1.41</v>
      </c>
      <c r="AS4888">
        <v>1.41</v>
      </c>
      <c r="AT4888" t="s">
        <v>1710</v>
      </c>
      <c r="AU4888">
        <v>2.9000000000000001E-2</v>
      </c>
      <c r="BN4888">
        <v>0</v>
      </c>
      <c r="BO4888">
        <v>0</v>
      </c>
      <c r="BT4888" t="str">
        <f t="shared" si="304"/>
        <v/>
      </c>
      <c r="BU4888">
        <f t="shared" si="305"/>
        <v>7.8E-2</v>
      </c>
      <c r="BV4888" t="str">
        <f t="shared" si="306"/>
        <v/>
      </c>
      <c r="BW4888">
        <f t="shared" si="307"/>
        <v>2.9000000000000001E-2</v>
      </c>
    </row>
    <row r="4889" spans="1:75" x14ac:dyDescent="0.35">
      <c r="A4889">
        <v>240</v>
      </c>
      <c r="B4889" t="s">
        <v>1544</v>
      </c>
      <c r="C4889" t="s">
        <v>70</v>
      </c>
      <c r="D4889">
        <v>76</v>
      </c>
      <c r="E4889">
        <v>186.12</v>
      </c>
      <c r="F4889">
        <v>2019</v>
      </c>
      <c r="G4889">
        <v>2</v>
      </c>
      <c r="H4889">
        <v>67</v>
      </c>
      <c r="I4889">
        <v>61</v>
      </c>
      <c r="M4889">
        <v>0</v>
      </c>
      <c r="N4889">
        <v>0</v>
      </c>
      <c r="O4889">
        <v>0</v>
      </c>
      <c r="S4889">
        <v>0</v>
      </c>
      <c r="T4889">
        <v>-0.44</v>
      </c>
      <c r="U4889">
        <v>-0.28000000000000003</v>
      </c>
      <c r="V4889">
        <v>-0.72</v>
      </c>
      <c r="Z4889">
        <v>21</v>
      </c>
      <c r="AA4889">
        <v>4</v>
      </c>
      <c r="AB4889">
        <v>122</v>
      </c>
      <c r="AC4889">
        <v>16</v>
      </c>
      <c r="AD4889">
        <v>73</v>
      </c>
      <c r="AH4889">
        <v>6.66</v>
      </c>
      <c r="AI4889">
        <v>5.92</v>
      </c>
      <c r="AJ4889" t="s">
        <v>1710</v>
      </c>
      <c r="AK4889">
        <v>8.6E-3</v>
      </c>
      <c r="AM4889">
        <v>0.74</v>
      </c>
      <c r="AO4889">
        <v>9</v>
      </c>
      <c r="AQ4889">
        <v>-0.5</v>
      </c>
      <c r="AR4889">
        <v>1.33</v>
      </c>
      <c r="AS4889">
        <v>1.33</v>
      </c>
      <c r="AT4889" t="s">
        <v>1710</v>
      </c>
      <c r="AU4889">
        <v>0</v>
      </c>
      <c r="BN4889">
        <v>0</v>
      </c>
      <c r="BO4889">
        <v>0</v>
      </c>
      <c r="BT4889" t="str">
        <f t="shared" si="304"/>
        <v/>
      </c>
      <c r="BU4889">
        <f t="shared" si="305"/>
        <v>8.6E-3</v>
      </c>
      <c r="BV4889" t="str">
        <f t="shared" si="306"/>
        <v/>
      </c>
      <c r="BW4889">
        <f t="shared" si="307"/>
        <v>0</v>
      </c>
    </row>
    <row r="4890" spans="1:75" x14ac:dyDescent="0.35">
      <c r="A4890">
        <v>241</v>
      </c>
      <c r="B4890" t="s">
        <v>1397</v>
      </c>
      <c r="C4890" t="s">
        <v>1355</v>
      </c>
      <c r="D4890" t="s">
        <v>1545</v>
      </c>
      <c r="E4890">
        <v>186.63</v>
      </c>
      <c r="F4890">
        <v>2019</v>
      </c>
      <c r="G4890" t="e">
        <v>#N/A</v>
      </c>
      <c r="M4890" t="e">
        <v>#N/A</v>
      </c>
      <c r="N4890" t="e">
        <v>#N/A</v>
      </c>
      <c r="O4890" t="e">
        <v>#N/A</v>
      </c>
      <c r="V4890">
        <v>0</v>
      </c>
      <c r="Z4890" t="e">
        <v>#N/A</v>
      </c>
      <c r="AA4890">
        <v>8</v>
      </c>
      <c r="AB4890">
        <v>300</v>
      </c>
      <c r="AC4890">
        <v>16</v>
      </c>
      <c r="AG4890" t="e">
        <v>#N/A</v>
      </c>
      <c r="AH4890" t="e">
        <v>#N/A</v>
      </c>
      <c r="AI4890" t="e">
        <v>#N/A</v>
      </c>
      <c r="AJ4890" t="s">
        <v>1710</v>
      </c>
      <c r="AK4890" t="s">
        <v>1710</v>
      </c>
      <c r="AN4890" t="e">
        <v>#N/A</v>
      </c>
      <c r="AO4890" t="e">
        <v>#N/A</v>
      </c>
      <c r="AT4890" t="s">
        <v>1710</v>
      </c>
      <c r="AU4890" t="s">
        <v>1710</v>
      </c>
      <c r="BN4890" t="e">
        <v>#N/A</v>
      </c>
      <c r="BO4890" t="e">
        <v>#N/A</v>
      </c>
      <c r="BT4890" t="str">
        <f t="shared" si="304"/>
        <v/>
      </c>
      <c r="BU4890" t="str">
        <f t="shared" si="305"/>
        <v/>
      </c>
      <c r="BV4890" t="str">
        <f t="shared" si="306"/>
        <v/>
      </c>
      <c r="BW4890" t="str">
        <f t="shared" si="307"/>
        <v/>
      </c>
    </row>
    <row r="4891" spans="1:75" x14ac:dyDescent="0.35">
      <c r="A4891">
        <v>242</v>
      </c>
      <c r="B4891" t="s">
        <v>1395</v>
      </c>
      <c r="C4891" t="s">
        <v>1355</v>
      </c>
      <c r="D4891" t="s">
        <v>1546</v>
      </c>
      <c r="E4891">
        <v>187.44</v>
      </c>
      <c r="F4891">
        <v>2019</v>
      </c>
      <c r="G4891" t="e">
        <v>#N/A</v>
      </c>
      <c r="M4891" t="e">
        <v>#N/A</v>
      </c>
      <c r="N4891" t="e">
        <v>#N/A</v>
      </c>
      <c r="O4891" t="e">
        <v>#N/A</v>
      </c>
      <c r="V4891">
        <v>0</v>
      </c>
      <c r="Z4891" t="e">
        <v>#N/A</v>
      </c>
      <c r="AA4891">
        <v>8</v>
      </c>
      <c r="AB4891">
        <v>300</v>
      </c>
      <c r="AC4891">
        <v>16</v>
      </c>
      <c r="AG4891" t="e">
        <v>#N/A</v>
      </c>
      <c r="AH4891" t="e">
        <v>#N/A</v>
      </c>
      <c r="AI4891" t="e">
        <v>#N/A</v>
      </c>
      <c r="AJ4891" t="s">
        <v>1710</v>
      </c>
      <c r="AK4891" t="s">
        <v>1710</v>
      </c>
      <c r="AN4891" t="e">
        <v>#N/A</v>
      </c>
      <c r="AO4891" t="e">
        <v>#N/A</v>
      </c>
      <c r="AT4891" t="s">
        <v>1710</v>
      </c>
      <c r="AU4891" t="s">
        <v>1710</v>
      </c>
      <c r="BN4891" t="e">
        <v>#N/A</v>
      </c>
      <c r="BO4891" t="e">
        <v>#N/A</v>
      </c>
      <c r="BT4891" t="str">
        <f t="shared" si="304"/>
        <v/>
      </c>
      <c r="BU4891" t="str">
        <f t="shared" si="305"/>
        <v/>
      </c>
      <c r="BV4891" t="str">
        <f t="shared" si="306"/>
        <v/>
      </c>
      <c r="BW4891" t="str">
        <f t="shared" si="307"/>
        <v/>
      </c>
    </row>
    <row r="4892" spans="1:75" x14ac:dyDescent="0.35">
      <c r="A4892">
        <v>243</v>
      </c>
      <c r="B4892" t="s">
        <v>236</v>
      </c>
      <c r="C4892" t="s">
        <v>79</v>
      </c>
      <c r="D4892">
        <v>30</v>
      </c>
      <c r="E4892">
        <v>188.25</v>
      </c>
      <c r="F4892">
        <v>2019</v>
      </c>
      <c r="G4892">
        <v>1</v>
      </c>
      <c r="H4892">
        <v>33</v>
      </c>
      <c r="I4892">
        <v>41</v>
      </c>
      <c r="M4892">
        <v>0</v>
      </c>
      <c r="N4892">
        <v>0</v>
      </c>
      <c r="O4892">
        <v>0</v>
      </c>
      <c r="S4892">
        <v>9</v>
      </c>
      <c r="U4892">
        <v>-0.28000000000000003</v>
      </c>
      <c r="V4892">
        <v>-0.28000000000000003</v>
      </c>
      <c r="Z4892">
        <v>34</v>
      </c>
      <c r="AA4892">
        <v>1</v>
      </c>
      <c r="AB4892">
        <v>18</v>
      </c>
      <c r="AC4892">
        <v>16</v>
      </c>
      <c r="AE4892">
        <v>42.6</v>
      </c>
      <c r="AF4892">
        <v>31</v>
      </c>
      <c r="AG4892">
        <v>18.12</v>
      </c>
      <c r="AH4892">
        <v>12.61</v>
      </c>
      <c r="AI4892">
        <v>13.35</v>
      </c>
      <c r="AJ4892" t="s">
        <v>1710</v>
      </c>
      <c r="AK4892" t="s">
        <v>1710</v>
      </c>
      <c r="AN4892">
        <v>9</v>
      </c>
      <c r="AO4892">
        <v>8</v>
      </c>
      <c r="AT4892" t="s">
        <v>1710</v>
      </c>
      <c r="AU4892" t="s">
        <v>1710</v>
      </c>
      <c r="AV4892">
        <v>9.3000000000000007</v>
      </c>
      <c r="AW4892">
        <v>7.1</v>
      </c>
      <c r="AX4892" s="2">
        <v>2.8000000000000001E-2</v>
      </c>
      <c r="AY4892" s="2">
        <v>3.2000000000000001E-2</v>
      </c>
      <c r="AZ4892">
        <v>6.5</v>
      </c>
      <c r="BA4892">
        <v>7</v>
      </c>
      <c r="BB4892">
        <v>7.3</v>
      </c>
      <c r="BC4892">
        <v>14</v>
      </c>
      <c r="BD4892">
        <v>7.1</v>
      </c>
      <c r="BE4892">
        <v>7.8</v>
      </c>
      <c r="BF4892">
        <v>4.8</v>
      </c>
      <c r="BG4892">
        <v>4.8</v>
      </c>
      <c r="BH4892">
        <v>2.2999999999999998</v>
      </c>
      <c r="BI4892">
        <v>3</v>
      </c>
      <c r="BJ4892">
        <v>379</v>
      </c>
      <c r="BK4892">
        <v>262</v>
      </c>
      <c r="BL4892" s="2">
        <v>3.1699999999999999E-2</v>
      </c>
      <c r="BM4892" t="e">
        <v>#N/A</v>
      </c>
      <c r="BN4892">
        <v>0</v>
      </c>
      <c r="BO4892">
        <v>0</v>
      </c>
      <c r="BT4892" t="str">
        <f t="shared" si="304"/>
        <v/>
      </c>
      <c r="BU4892" t="str">
        <f t="shared" si="305"/>
        <v/>
      </c>
      <c r="BV4892" t="str">
        <f t="shared" si="306"/>
        <v/>
      </c>
      <c r="BW4892" t="str">
        <f t="shared" si="307"/>
        <v/>
      </c>
    </row>
    <row r="4893" spans="1:75" x14ac:dyDescent="0.35">
      <c r="A4893">
        <v>244</v>
      </c>
      <c r="B4893" t="s">
        <v>1045</v>
      </c>
      <c r="C4893" t="s">
        <v>79</v>
      </c>
      <c r="D4893">
        <v>31</v>
      </c>
      <c r="E4893">
        <v>188.33</v>
      </c>
      <c r="F4893">
        <v>2019</v>
      </c>
      <c r="G4893">
        <v>1</v>
      </c>
      <c r="H4893">
        <v>34</v>
      </c>
      <c r="I4893">
        <v>47</v>
      </c>
      <c r="M4893">
        <v>0</v>
      </c>
      <c r="N4893">
        <v>0</v>
      </c>
      <c r="O4893">
        <v>0</v>
      </c>
      <c r="S4893">
        <v>3</v>
      </c>
      <c r="U4893">
        <v>0</v>
      </c>
      <c r="V4893">
        <v>0</v>
      </c>
      <c r="Z4893">
        <v>26</v>
      </c>
      <c r="AA4893">
        <v>1</v>
      </c>
      <c r="AB4893">
        <v>2</v>
      </c>
      <c r="AC4893">
        <v>16</v>
      </c>
      <c r="AF4893">
        <v>28</v>
      </c>
      <c r="AG4893">
        <v>14.2</v>
      </c>
      <c r="AH4893">
        <v>14.15</v>
      </c>
      <c r="AI4893">
        <v>27.84</v>
      </c>
      <c r="AJ4893" t="s">
        <v>1710</v>
      </c>
      <c r="AK4893" t="s">
        <v>1710</v>
      </c>
      <c r="AN4893">
        <v>14</v>
      </c>
      <c r="AO4893">
        <v>7</v>
      </c>
      <c r="AT4893" t="s">
        <v>1710</v>
      </c>
      <c r="AU4893" t="s">
        <v>1710</v>
      </c>
      <c r="AV4893">
        <v>7.9</v>
      </c>
      <c r="AW4893">
        <v>7.7</v>
      </c>
      <c r="AX4893" s="2">
        <v>3.5000000000000003E-2</v>
      </c>
      <c r="AY4893" s="2">
        <v>3.6999999999999998E-2</v>
      </c>
      <c r="AZ4893">
        <v>7.6</v>
      </c>
      <c r="BA4893">
        <v>7.5</v>
      </c>
      <c r="BB4893">
        <v>13.2</v>
      </c>
      <c r="BC4893">
        <v>14.1</v>
      </c>
      <c r="BD4893">
        <v>7.8</v>
      </c>
      <c r="BE4893">
        <v>7.2</v>
      </c>
      <c r="BF4893">
        <v>7.2</v>
      </c>
      <c r="BG4893">
        <v>8.5</v>
      </c>
      <c r="BH4893">
        <v>0.6</v>
      </c>
      <c r="BI4893">
        <v>-1.3</v>
      </c>
      <c r="BJ4893">
        <v>331</v>
      </c>
      <c r="BK4893">
        <v>160</v>
      </c>
      <c r="BL4893" s="2">
        <v>3.32E-2</v>
      </c>
      <c r="BM4893" t="e">
        <v>#N/A</v>
      </c>
      <c r="BN4893">
        <v>0</v>
      </c>
      <c r="BO4893">
        <v>0</v>
      </c>
      <c r="BT4893" t="str">
        <f t="shared" si="304"/>
        <v/>
      </c>
      <c r="BU4893" t="str">
        <f t="shared" si="305"/>
        <v/>
      </c>
      <c r="BV4893" t="str">
        <f t="shared" si="306"/>
        <v/>
      </c>
      <c r="BW4893" t="str">
        <f t="shared" si="307"/>
        <v/>
      </c>
    </row>
    <row r="4894" spans="1:75" x14ac:dyDescent="0.35">
      <c r="A4894">
        <v>245</v>
      </c>
      <c r="B4894" t="s">
        <v>280</v>
      </c>
      <c r="C4894" t="s">
        <v>70</v>
      </c>
      <c r="D4894">
        <v>77</v>
      </c>
      <c r="E4894">
        <v>188.73</v>
      </c>
      <c r="F4894">
        <v>2019</v>
      </c>
      <c r="G4894">
        <v>2</v>
      </c>
      <c r="H4894">
        <v>104</v>
      </c>
      <c r="M4894">
        <v>0</v>
      </c>
      <c r="N4894">
        <v>0</v>
      </c>
      <c r="O4894">
        <v>0</v>
      </c>
      <c r="S4894">
        <v>4</v>
      </c>
      <c r="T4894">
        <v>-0.61</v>
      </c>
      <c r="V4894">
        <v>-0.61</v>
      </c>
      <c r="Z4894">
        <v>36</v>
      </c>
      <c r="AA4894">
        <v>4</v>
      </c>
      <c r="AB4894">
        <v>130</v>
      </c>
      <c r="AC4894">
        <v>16</v>
      </c>
      <c r="AE4894">
        <v>91.1</v>
      </c>
      <c r="AF4894">
        <v>75</v>
      </c>
      <c r="AG4894">
        <v>10.17</v>
      </c>
      <c r="AH4894">
        <v>2.5</v>
      </c>
      <c r="AJ4894">
        <v>3.4799999999999998E-2</v>
      </c>
      <c r="AK4894">
        <v>1.8499999999999999E-2</v>
      </c>
      <c r="AL4894">
        <v>1.7</v>
      </c>
      <c r="AM4894">
        <v>0.36</v>
      </c>
      <c r="AN4894">
        <v>6</v>
      </c>
      <c r="AO4894">
        <v>6</v>
      </c>
      <c r="AP4894">
        <v>1</v>
      </c>
      <c r="AQ4894">
        <v>1.2</v>
      </c>
      <c r="AR4894">
        <v>0.84</v>
      </c>
      <c r="AS4894">
        <v>0.84</v>
      </c>
      <c r="AT4894">
        <v>3.5000000000000003E-2</v>
      </c>
      <c r="AU4894">
        <v>0.113</v>
      </c>
      <c r="BN4894">
        <v>0</v>
      </c>
      <c r="BO4894">
        <v>0</v>
      </c>
      <c r="BT4894">
        <f t="shared" si="304"/>
        <v>3.4799999999999998E-2</v>
      </c>
      <c r="BU4894">
        <f t="shared" si="305"/>
        <v>1.8499999999999999E-2</v>
      </c>
      <c r="BV4894">
        <f t="shared" si="306"/>
        <v>3.5000000000000003E-2</v>
      </c>
      <c r="BW4894">
        <f t="shared" si="307"/>
        <v>0.113</v>
      </c>
    </row>
    <row r="4895" spans="1:75" x14ac:dyDescent="0.35">
      <c r="A4895">
        <v>246</v>
      </c>
      <c r="B4895" t="s">
        <v>1260</v>
      </c>
      <c r="C4895" t="s">
        <v>83</v>
      </c>
      <c r="D4895">
        <v>87</v>
      </c>
      <c r="E4895">
        <v>189.75</v>
      </c>
      <c r="F4895">
        <v>2019</v>
      </c>
      <c r="G4895">
        <v>3</v>
      </c>
      <c r="H4895">
        <v>73</v>
      </c>
      <c r="I4895">
        <v>198</v>
      </c>
      <c r="M4895">
        <v>0</v>
      </c>
      <c r="N4895">
        <v>0</v>
      </c>
      <c r="O4895">
        <v>0</v>
      </c>
      <c r="S4895">
        <v>0</v>
      </c>
      <c r="T4895">
        <v>0.28000000000000003</v>
      </c>
      <c r="V4895">
        <v>0.28000000000000003</v>
      </c>
      <c r="Z4895">
        <v>25</v>
      </c>
      <c r="AA4895">
        <v>1</v>
      </c>
      <c r="AB4895">
        <v>9</v>
      </c>
      <c r="AC4895">
        <v>16</v>
      </c>
      <c r="AD4895">
        <v>77</v>
      </c>
      <c r="AF4895">
        <v>86</v>
      </c>
      <c r="AG4895">
        <v>6.53</v>
      </c>
      <c r="AH4895">
        <v>12.13</v>
      </c>
      <c r="AI4895">
        <v>1.23</v>
      </c>
      <c r="AJ4895">
        <v>0.1089</v>
      </c>
      <c r="AK4895">
        <v>9.6799999999999997E-2</v>
      </c>
      <c r="AL4895">
        <v>0.56999999999999995</v>
      </c>
      <c r="AM4895">
        <v>1.95</v>
      </c>
      <c r="AN4895">
        <v>13</v>
      </c>
      <c r="AO4895">
        <v>8</v>
      </c>
      <c r="AP4895">
        <v>15.1</v>
      </c>
      <c r="AQ4895">
        <v>15.3</v>
      </c>
      <c r="AR4895">
        <v>1.53</v>
      </c>
      <c r="AS4895">
        <v>1.76</v>
      </c>
      <c r="AT4895">
        <v>0.128</v>
      </c>
      <c r="AU4895">
        <v>0.25800000000000001</v>
      </c>
      <c r="BN4895">
        <v>0</v>
      </c>
      <c r="BO4895">
        <v>0</v>
      </c>
      <c r="BT4895">
        <f t="shared" si="304"/>
        <v>0.1089</v>
      </c>
      <c r="BU4895">
        <f t="shared" si="305"/>
        <v>9.6799999999999997E-2</v>
      </c>
      <c r="BV4895">
        <f t="shared" si="306"/>
        <v>0.128</v>
      </c>
      <c r="BW4895">
        <f t="shared" si="307"/>
        <v>0.25800000000000001</v>
      </c>
    </row>
    <row r="4896" spans="1:75" x14ac:dyDescent="0.35">
      <c r="A4896">
        <v>247</v>
      </c>
      <c r="B4896" t="s">
        <v>555</v>
      </c>
      <c r="C4896" t="s">
        <v>116</v>
      </c>
      <c r="D4896">
        <v>33</v>
      </c>
      <c r="E4896">
        <v>189.83</v>
      </c>
      <c r="F4896">
        <v>2019</v>
      </c>
      <c r="G4896">
        <v>4</v>
      </c>
      <c r="I4896">
        <v>8</v>
      </c>
      <c r="M4896">
        <v>0</v>
      </c>
      <c r="N4896">
        <v>1</v>
      </c>
      <c r="O4896">
        <v>1</v>
      </c>
      <c r="S4896">
        <v>7</v>
      </c>
      <c r="U4896">
        <v>0.1</v>
      </c>
      <c r="V4896">
        <v>0.1</v>
      </c>
      <c r="Z4896">
        <v>30</v>
      </c>
      <c r="AA4896">
        <v>2</v>
      </c>
      <c r="AB4896">
        <v>42</v>
      </c>
      <c r="AC4896">
        <v>16</v>
      </c>
      <c r="AD4896">
        <v>16</v>
      </c>
      <c r="AF4896">
        <v>11</v>
      </c>
      <c r="AG4896">
        <v>10.25</v>
      </c>
      <c r="AI4896">
        <v>9.33</v>
      </c>
      <c r="AJ4896">
        <v>0.13170000000000001</v>
      </c>
      <c r="AK4896" t="s">
        <v>1710</v>
      </c>
      <c r="AL4896">
        <v>1.71</v>
      </c>
      <c r="AN4896">
        <v>13</v>
      </c>
      <c r="AP4896">
        <v>12.5</v>
      </c>
      <c r="AR4896">
        <v>1.88</v>
      </c>
      <c r="AT4896">
        <v>0.47599999999999998</v>
      </c>
      <c r="AU4896" t="s">
        <v>1710</v>
      </c>
      <c r="BN4896">
        <v>0</v>
      </c>
      <c r="BO4896">
        <v>0</v>
      </c>
      <c r="BT4896">
        <f t="shared" si="304"/>
        <v>0.13170000000000001</v>
      </c>
      <c r="BU4896" t="str">
        <f t="shared" si="305"/>
        <v/>
      </c>
      <c r="BV4896">
        <f t="shared" si="306"/>
        <v>0.47599999999999998</v>
      </c>
      <c r="BW4896" t="str">
        <f t="shared" si="307"/>
        <v/>
      </c>
    </row>
    <row r="4897" spans="1:75" x14ac:dyDescent="0.35">
      <c r="A4897">
        <v>248</v>
      </c>
      <c r="B4897" t="s">
        <v>1447</v>
      </c>
      <c r="C4897" t="s">
        <v>83</v>
      </c>
      <c r="D4897">
        <v>88</v>
      </c>
      <c r="E4897">
        <v>190.65</v>
      </c>
      <c r="F4897">
        <v>2019</v>
      </c>
      <c r="G4897">
        <v>3</v>
      </c>
      <c r="H4897">
        <v>106</v>
      </c>
      <c r="I4897">
        <v>228</v>
      </c>
      <c r="M4897">
        <v>0</v>
      </c>
      <c r="N4897">
        <v>0</v>
      </c>
      <c r="O4897">
        <v>0</v>
      </c>
      <c r="S4897">
        <v>0</v>
      </c>
      <c r="T4897">
        <v>-0.54</v>
      </c>
      <c r="V4897">
        <v>-0.54</v>
      </c>
      <c r="Z4897">
        <v>24</v>
      </c>
      <c r="AA4897">
        <v>7</v>
      </c>
      <c r="AB4897">
        <v>256</v>
      </c>
      <c r="AC4897">
        <v>16</v>
      </c>
      <c r="AF4897">
        <v>153</v>
      </c>
      <c r="AG4897">
        <v>7.5</v>
      </c>
      <c r="AH4897">
        <v>4.29</v>
      </c>
      <c r="AI4897">
        <v>0</v>
      </c>
      <c r="AJ4897">
        <v>2.2599999999999999E-2</v>
      </c>
      <c r="AK4897">
        <v>9.9099999999999994E-2</v>
      </c>
      <c r="AL4897">
        <v>1.03</v>
      </c>
      <c r="AM4897">
        <v>0.66</v>
      </c>
      <c r="AN4897">
        <v>3</v>
      </c>
      <c r="AO4897">
        <v>12</v>
      </c>
      <c r="AP4897">
        <v>7.3</v>
      </c>
      <c r="AQ4897">
        <v>7</v>
      </c>
      <c r="AR4897">
        <v>2.25</v>
      </c>
      <c r="AS4897">
        <v>1.17</v>
      </c>
      <c r="AT4897">
        <v>0.77600000000000002</v>
      </c>
      <c r="AU4897">
        <v>0.77800000000000002</v>
      </c>
      <c r="BN4897">
        <v>0</v>
      </c>
      <c r="BO4897">
        <v>0</v>
      </c>
      <c r="BT4897">
        <f t="shared" si="304"/>
        <v>2.2599999999999999E-2</v>
      </c>
      <c r="BU4897">
        <f t="shared" si="305"/>
        <v>9.9099999999999994E-2</v>
      </c>
      <c r="BV4897">
        <f t="shared" si="306"/>
        <v>0.77600000000000002</v>
      </c>
      <c r="BW4897">
        <f t="shared" si="307"/>
        <v>0.77800000000000002</v>
      </c>
    </row>
    <row r="4898" spans="1:75" x14ac:dyDescent="0.35">
      <c r="A4898">
        <v>249</v>
      </c>
      <c r="B4898" t="s">
        <v>1147</v>
      </c>
      <c r="C4898" t="s">
        <v>83</v>
      </c>
      <c r="D4898">
        <v>89</v>
      </c>
      <c r="E4898">
        <v>191.33</v>
      </c>
      <c r="F4898">
        <v>2019</v>
      </c>
      <c r="G4898">
        <v>3</v>
      </c>
      <c r="M4898">
        <v>0</v>
      </c>
      <c r="N4898">
        <v>0</v>
      </c>
      <c r="O4898">
        <v>0</v>
      </c>
      <c r="S4898">
        <v>0</v>
      </c>
      <c r="V4898">
        <v>0</v>
      </c>
      <c r="Z4898">
        <v>27</v>
      </c>
      <c r="AA4898">
        <v>1</v>
      </c>
      <c r="AB4898">
        <v>22</v>
      </c>
      <c r="AC4898">
        <v>16</v>
      </c>
      <c r="AF4898">
        <v>67</v>
      </c>
      <c r="AG4898">
        <v>7.28</v>
      </c>
      <c r="AJ4898">
        <v>0.16930000000000001</v>
      </c>
      <c r="AK4898" t="s">
        <v>1710</v>
      </c>
      <c r="AL4898">
        <v>1.04</v>
      </c>
      <c r="AN4898">
        <v>15</v>
      </c>
      <c r="AP4898">
        <v>15.4</v>
      </c>
      <c r="AR4898">
        <v>1.46</v>
      </c>
      <c r="AT4898">
        <v>0.20399999999999999</v>
      </c>
      <c r="AU4898" t="s">
        <v>1710</v>
      </c>
      <c r="BN4898">
        <v>0</v>
      </c>
      <c r="BO4898">
        <v>0</v>
      </c>
      <c r="BT4898">
        <f t="shared" si="304"/>
        <v>0.16930000000000001</v>
      </c>
      <c r="BU4898" t="str">
        <f t="shared" si="305"/>
        <v/>
      </c>
      <c r="BV4898">
        <f t="shared" si="306"/>
        <v>0.20399999999999999</v>
      </c>
      <c r="BW4898" t="str">
        <f t="shared" si="307"/>
        <v/>
      </c>
    </row>
    <row r="4899" spans="1:75" x14ac:dyDescent="0.35">
      <c r="A4899">
        <v>250</v>
      </c>
      <c r="B4899" t="s">
        <v>992</v>
      </c>
      <c r="C4899" t="s">
        <v>83</v>
      </c>
      <c r="D4899">
        <v>90</v>
      </c>
      <c r="E4899">
        <v>191.48</v>
      </c>
      <c r="F4899">
        <v>2019</v>
      </c>
      <c r="G4899">
        <v>3</v>
      </c>
      <c r="H4899">
        <v>212</v>
      </c>
      <c r="M4899">
        <v>0</v>
      </c>
      <c r="N4899">
        <v>0</v>
      </c>
      <c r="O4899">
        <v>0</v>
      </c>
      <c r="S4899">
        <v>0</v>
      </c>
      <c r="T4899">
        <v>0</v>
      </c>
      <c r="V4899">
        <v>0</v>
      </c>
      <c r="Z4899">
        <v>27</v>
      </c>
      <c r="AA4899">
        <v>6</v>
      </c>
      <c r="AB4899">
        <v>209</v>
      </c>
      <c r="AC4899">
        <v>16</v>
      </c>
      <c r="AF4899">
        <v>83</v>
      </c>
      <c r="AG4899">
        <v>8.08</v>
      </c>
      <c r="AH4899">
        <v>0.6</v>
      </c>
      <c r="AJ4899">
        <v>0.13420000000000001</v>
      </c>
      <c r="AK4899">
        <v>6.4000000000000003E-3</v>
      </c>
      <c r="AL4899">
        <v>1.4</v>
      </c>
      <c r="AM4899">
        <v>-0.09</v>
      </c>
      <c r="AN4899">
        <v>11</v>
      </c>
      <c r="AO4899">
        <v>1</v>
      </c>
      <c r="AP4899">
        <v>8.1999999999999993</v>
      </c>
      <c r="AQ4899">
        <v>11.7</v>
      </c>
      <c r="AR4899">
        <v>1.43</v>
      </c>
      <c r="AS4899">
        <v>0.2</v>
      </c>
      <c r="AT4899">
        <v>0.47799999999999998</v>
      </c>
      <c r="AU4899">
        <v>0.27100000000000002</v>
      </c>
      <c r="BN4899">
        <v>0</v>
      </c>
      <c r="BO4899">
        <v>0</v>
      </c>
      <c r="BT4899">
        <f t="shared" si="304"/>
        <v>0.13420000000000001</v>
      </c>
      <c r="BU4899">
        <f t="shared" si="305"/>
        <v>6.4000000000000003E-3</v>
      </c>
      <c r="BV4899">
        <f t="shared" si="306"/>
        <v>0.47799999999999998</v>
      </c>
      <c r="BW4899">
        <f t="shared" si="307"/>
        <v>0.27100000000000002</v>
      </c>
    </row>
    <row r="4900" spans="1:75" x14ac:dyDescent="0.35">
      <c r="A4900">
        <v>251</v>
      </c>
      <c r="B4900" t="s">
        <v>1087</v>
      </c>
      <c r="C4900" t="s">
        <v>70</v>
      </c>
      <c r="D4900">
        <v>78</v>
      </c>
      <c r="E4900">
        <v>191.98</v>
      </c>
      <c r="F4900">
        <v>2019</v>
      </c>
      <c r="G4900">
        <v>2</v>
      </c>
      <c r="H4900">
        <v>68</v>
      </c>
      <c r="I4900">
        <v>43</v>
      </c>
      <c r="M4900">
        <v>0</v>
      </c>
      <c r="N4900">
        <v>0</v>
      </c>
      <c r="O4900">
        <v>0</v>
      </c>
      <c r="S4900">
        <v>0</v>
      </c>
      <c r="T4900">
        <v>-0.56000000000000005</v>
      </c>
      <c r="U4900">
        <v>0.11</v>
      </c>
      <c r="V4900">
        <v>-0.45</v>
      </c>
      <c r="Z4900">
        <v>26</v>
      </c>
      <c r="AA4900">
        <v>8</v>
      </c>
      <c r="AB4900">
        <v>300</v>
      </c>
      <c r="AC4900">
        <v>16</v>
      </c>
      <c r="AD4900">
        <v>74</v>
      </c>
      <c r="AF4900">
        <v>88</v>
      </c>
      <c r="AG4900">
        <v>3.4</v>
      </c>
      <c r="AH4900">
        <v>4.22</v>
      </c>
      <c r="AI4900">
        <v>6.94</v>
      </c>
      <c r="AJ4900">
        <v>1.17E-2</v>
      </c>
      <c r="AK4900">
        <v>8.6999999999999994E-3</v>
      </c>
      <c r="AL4900">
        <v>1.1100000000000001</v>
      </c>
      <c r="AM4900">
        <v>0.16</v>
      </c>
      <c r="AN4900">
        <v>11</v>
      </c>
      <c r="AO4900">
        <v>14</v>
      </c>
      <c r="AP4900">
        <v>1.2</v>
      </c>
      <c r="AQ4900">
        <v>1.8</v>
      </c>
      <c r="AR4900">
        <v>0.72</v>
      </c>
      <c r="AS4900">
        <v>0.72</v>
      </c>
      <c r="AT4900">
        <v>0.16700000000000001</v>
      </c>
      <c r="AU4900">
        <v>8.8999999999999996E-2</v>
      </c>
      <c r="BN4900">
        <v>0</v>
      </c>
      <c r="BO4900">
        <v>0</v>
      </c>
      <c r="BT4900">
        <f t="shared" si="304"/>
        <v>1.17E-2</v>
      </c>
      <c r="BU4900">
        <f t="shared" si="305"/>
        <v>8.6999999999999994E-3</v>
      </c>
      <c r="BV4900">
        <f t="shared" si="306"/>
        <v>0.16700000000000001</v>
      </c>
      <c r="BW4900">
        <f t="shared" si="307"/>
        <v>8.8999999999999996E-2</v>
      </c>
    </row>
    <row r="4901" spans="1:75" x14ac:dyDescent="0.35">
      <c r="A4901">
        <v>252</v>
      </c>
      <c r="B4901" t="s">
        <v>1403</v>
      </c>
      <c r="C4901" t="s">
        <v>70</v>
      </c>
      <c r="D4901">
        <v>79</v>
      </c>
      <c r="E4901">
        <v>192.05</v>
      </c>
      <c r="F4901">
        <v>2019</v>
      </c>
      <c r="G4901">
        <v>2</v>
      </c>
      <c r="H4901">
        <v>56</v>
      </c>
      <c r="I4901">
        <v>25</v>
      </c>
      <c r="M4901">
        <v>0</v>
      </c>
      <c r="N4901">
        <v>0</v>
      </c>
      <c r="O4901">
        <v>0</v>
      </c>
      <c r="S4901">
        <v>0</v>
      </c>
      <c r="T4901">
        <v>0.17</v>
      </c>
      <c r="U4901">
        <v>0.46</v>
      </c>
      <c r="V4901">
        <v>0.63</v>
      </c>
      <c r="Z4901">
        <v>23</v>
      </c>
      <c r="AA4901">
        <v>4</v>
      </c>
      <c r="AB4901">
        <v>134</v>
      </c>
      <c r="AC4901">
        <v>17</v>
      </c>
      <c r="AD4901">
        <v>53</v>
      </c>
      <c r="AF4901">
        <v>71</v>
      </c>
      <c r="AG4901">
        <v>3.94</v>
      </c>
      <c r="AH4901">
        <v>8.2799999999999994</v>
      </c>
      <c r="AI4901">
        <v>10.5</v>
      </c>
      <c r="AJ4901">
        <v>5.0900000000000001E-2</v>
      </c>
      <c r="AK4901">
        <v>3.5400000000000001E-2</v>
      </c>
      <c r="AL4901">
        <v>0.9</v>
      </c>
      <c r="AM4901">
        <v>1.04</v>
      </c>
      <c r="AN4901">
        <v>16</v>
      </c>
      <c r="AO4901">
        <v>10</v>
      </c>
      <c r="AP4901">
        <v>-0.8</v>
      </c>
      <c r="AQ4901">
        <v>-0.2</v>
      </c>
      <c r="AR4901">
        <v>1.5</v>
      </c>
      <c r="AS4901">
        <v>1.5</v>
      </c>
      <c r="AT4901">
        <v>0.03</v>
      </c>
      <c r="AU4901">
        <v>0.26700000000000002</v>
      </c>
      <c r="BN4901">
        <v>0</v>
      </c>
      <c r="BO4901">
        <v>0</v>
      </c>
      <c r="BT4901">
        <f t="shared" si="304"/>
        <v>5.0900000000000001E-2</v>
      </c>
      <c r="BU4901">
        <f t="shared" si="305"/>
        <v>3.5400000000000001E-2</v>
      </c>
      <c r="BV4901">
        <f t="shared" si="306"/>
        <v>0.03</v>
      </c>
      <c r="BW4901">
        <f t="shared" si="307"/>
        <v>0.26700000000000002</v>
      </c>
    </row>
    <row r="4902" spans="1:75" x14ac:dyDescent="0.35">
      <c r="A4902">
        <v>253</v>
      </c>
      <c r="B4902" t="s">
        <v>639</v>
      </c>
      <c r="C4902" t="s">
        <v>83</v>
      </c>
      <c r="D4902">
        <v>91</v>
      </c>
      <c r="E4902">
        <v>192.11</v>
      </c>
      <c r="F4902">
        <v>2019</v>
      </c>
      <c r="G4902">
        <v>3</v>
      </c>
      <c r="H4902">
        <v>42</v>
      </c>
      <c r="I4902">
        <v>75</v>
      </c>
      <c r="M4902">
        <v>0</v>
      </c>
      <c r="N4902">
        <v>0</v>
      </c>
      <c r="O4902">
        <v>0</v>
      </c>
      <c r="S4902">
        <v>2</v>
      </c>
      <c r="T4902">
        <v>0.23</v>
      </c>
      <c r="U4902">
        <v>0.05</v>
      </c>
      <c r="V4902">
        <v>0.28000000000000003</v>
      </c>
      <c r="Z4902">
        <v>29</v>
      </c>
      <c r="AA4902">
        <v>2</v>
      </c>
      <c r="AB4902">
        <v>64</v>
      </c>
      <c r="AC4902">
        <v>17</v>
      </c>
      <c r="AD4902">
        <v>93</v>
      </c>
      <c r="AF4902">
        <v>84</v>
      </c>
      <c r="AG4902">
        <v>9.82</v>
      </c>
      <c r="AH4902">
        <v>10.46</v>
      </c>
      <c r="AI4902">
        <v>10.01</v>
      </c>
      <c r="AJ4902">
        <v>0.1009</v>
      </c>
      <c r="AK4902">
        <v>0.1396</v>
      </c>
      <c r="AL4902">
        <v>1.1299999999999999</v>
      </c>
      <c r="AM4902">
        <v>1.77</v>
      </c>
      <c r="AN4902">
        <v>9</v>
      </c>
      <c r="AO4902">
        <v>15</v>
      </c>
      <c r="AP4902">
        <v>8</v>
      </c>
      <c r="AQ4902">
        <v>10.199999999999999</v>
      </c>
      <c r="AR4902">
        <v>1.55</v>
      </c>
      <c r="AS4902">
        <v>1.97</v>
      </c>
      <c r="AT4902">
        <v>0.88100000000000001</v>
      </c>
      <c r="AU4902">
        <v>0.91800000000000004</v>
      </c>
      <c r="BN4902">
        <v>0</v>
      </c>
      <c r="BO4902">
        <v>0</v>
      </c>
      <c r="BT4902">
        <f t="shared" si="304"/>
        <v>0.1009</v>
      </c>
      <c r="BU4902">
        <f t="shared" si="305"/>
        <v>0.1396</v>
      </c>
      <c r="BV4902">
        <f t="shared" si="306"/>
        <v>0.88100000000000001</v>
      </c>
      <c r="BW4902">
        <f t="shared" si="307"/>
        <v>0.91800000000000004</v>
      </c>
    </row>
    <row r="4903" spans="1:75" x14ac:dyDescent="0.35">
      <c r="A4903">
        <v>254</v>
      </c>
      <c r="B4903" t="s">
        <v>1547</v>
      </c>
      <c r="C4903" t="s">
        <v>70</v>
      </c>
      <c r="D4903">
        <v>80</v>
      </c>
      <c r="E4903">
        <v>192.21</v>
      </c>
      <c r="F4903">
        <v>2019</v>
      </c>
      <c r="G4903">
        <v>2</v>
      </c>
      <c r="H4903">
        <v>72</v>
      </c>
      <c r="M4903">
        <v>0</v>
      </c>
      <c r="N4903">
        <v>0</v>
      </c>
      <c r="O4903">
        <v>0</v>
      </c>
      <c r="S4903">
        <v>0</v>
      </c>
      <c r="T4903">
        <v>-0.68</v>
      </c>
      <c r="V4903">
        <v>-0.68</v>
      </c>
      <c r="Z4903">
        <v>23</v>
      </c>
      <c r="AA4903">
        <v>5</v>
      </c>
      <c r="AB4903">
        <v>140</v>
      </c>
      <c r="AC4903">
        <v>17</v>
      </c>
      <c r="AD4903">
        <v>63</v>
      </c>
      <c r="AH4903">
        <v>3.66</v>
      </c>
      <c r="AJ4903" t="s">
        <v>1710</v>
      </c>
      <c r="AK4903">
        <v>3.85E-2</v>
      </c>
      <c r="AM4903">
        <v>1.62</v>
      </c>
      <c r="AO4903">
        <v>14</v>
      </c>
      <c r="AQ4903">
        <v>2.1</v>
      </c>
      <c r="AR4903">
        <v>1.92</v>
      </c>
      <c r="AS4903">
        <v>1.92</v>
      </c>
      <c r="AT4903" t="s">
        <v>1710</v>
      </c>
      <c r="AU4903">
        <v>1.9E-2</v>
      </c>
      <c r="BN4903">
        <v>0</v>
      </c>
      <c r="BO4903">
        <v>0</v>
      </c>
      <c r="BT4903" t="str">
        <f t="shared" si="304"/>
        <v/>
      </c>
      <c r="BU4903">
        <f t="shared" si="305"/>
        <v>3.85E-2</v>
      </c>
      <c r="BV4903" t="str">
        <f t="shared" si="306"/>
        <v/>
      </c>
      <c r="BW4903">
        <f t="shared" si="307"/>
        <v>1.9E-2</v>
      </c>
    </row>
    <row r="4904" spans="1:75" x14ac:dyDescent="0.35">
      <c r="A4904">
        <v>255</v>
      </c>
      <c r="B4904" t="s">
        <v>529</v>
      </c>
      <c r="C4904" t="s">
        <v>83</v>
      </c>
      <c r="D4904">
        <v>92</v>
      </c>
      <c r="E4904">
        <v>192.3</v>
      </c>
      <c r="F4904">
        <v>2019</v>
      </c>
      <c r="G4904">
        <v>3</v>
      </c>
      <c r="H4904">
        <v>83</v>
      </c>
      <c r="M4904">
        <v>0</v>
      </c>
      <c r="N4904">
        <v>0</v>
      </c>
      <c r="O4904">
        <v>0</v>
      </c>
      <c r="S4904">
        <v>6</v>
      </c>
      <c r="T4904">
        <v>-0.18</v>
      </c>
      <c r="V4904">
        <v>-0.18</v>
      </c>
      <c r="Z4904">
        <v>32</v>
      </c>
      <c r="AA4904">
        <v>1</v>
      </c>
      <c r="AB4904">
        <v>22</v>
      </c>
      <c r="AC4904">
        <v>17</v>
      </c>
      <c r="AF4904">
        <v>38</v>
      </c>
      <c r="AG4904">
        <v>10.45</v>
      </c>
      <c r="AH4904">
        <v>7.75</v>
      </c>
      <c r="AJ4904">
        <v>0.16889999999999999</v>
      </c>
      <c r="AK4904">
        <v>0.11650000000000001</v>
      </c>
      <c r="AL4904">
        <v>1.47</v>
      </c>
      <c r="AM4904">
        <v>1.5</v>
      </c>
      <c r="AN4904">
        <v>15</v>
      </c>
      <c r="AO4904">
        <v>11</v>
      </c>
      <c r="AP4904">
        <v>10.7</v>
      </c>
      <c r="AQ4904">
        <v>10.199999999999999</v>
      </c>
      <c r="AR4904">
        <v>1.8</v>
      </c>
      <c r="AS4904">
        <v>1.55</v>
      </c>
      <c r="AT4904">
        <v>0.33100000000000002</v>
      </c>
      <c r="AU4904">
        <v>0.34399999999999997</v>
      </c>
      <c r="BN4904">
        <v>0</v>
      </c>
      <c r="BO4904">
        <v>0</v>
      </c>
      <c r="BT4904">
        <f t="shared" si="304"/>
        <v>0.16889999999999999</v>
      </c>
      <c r="BU4904">
        <f t="shared" si="305"/>
        <v>0.11650000000000001</v>
      </c>
      <c r="BV4904">
        <f t="shared" si="306"/>
        <v>0.33100000000000002</v>
      </c>
      <c r="BW4904">
        <f t="shared" si="307"/>
        <v>0.34399999999999997</v>
      </c>
    </row>
    <row r="4905" spans="1:75" x14ac:dyDescent="0.35">
      <c r="A4905">
        <v>256</v>
      </c>
      <c r="B4905" t="s">
        <v>1548</v>
      </c>
      <c r="C4905" t="s">
        <v>83</v>
      </c>
      <c r="D4905">
        <v>93</v>
      </c>
      <c r="E4905">
        <v>193.17</v>
      </c>
      <c r="F4905">
        <v>2019</v>
      </c>
      <c r="G4905">
        <v>3</v>
      </c>
      <c r="H4905">
        <v>29</v>
      </c>
      <c r="I4905">
        <v>19</v>
      </c>
      <c r="M4905">
        <v>0</v>
      </c>
      <c r="N4905">
        <v>1</v>
      </c>
      <c r="O4905">
        <v>1</v>
      </c>
      <c r="S4905">
        <v>0</v>
      </c>
      <c r="T4905">
        <v>0.18</v>
      </c>
      <c r="U4905">
        <v>0.78</v>
      </c>
      <c r="V4905">
        <v>0.96</v>
      </c>
      <c r="Z4905">
        <v>20</v>
      </c>
      <c r="AA4905">
        <v>3</v>
      </c>
      <c r="AB4905">
        <v>76</v>
      </c>
      <c r="AC4905">
        <v>17</v>
      </c>
      <c r="AD4905">
        <v>22</v>
      </c>
      <c r="AH4905">
        <v>13.707142859999999</v>
      </c>
      <c r="AI4905">
        <v>15.05</v>
      </c>
      <c r="AJ4905" t="s">
        <v>1710</v>
      </c>
      <c r="AK4905">
        <v>0.20499999999999999</v>
      </c>
      <c r="AM4905">
        <v>2.0499999999999998</v>
      </c>
      <c r="AO4905">
        <v>14</v>
      </c>
      <c r="AQ4905">
        <v>14.6</v>
      </c>
      <c r="AS4905">
        <v>2.11</v>
      </c>
      <c r="AT4905" t="s">
        <v>1710</v>
      </c>
      <c r="AU4905">
        <v>0.23499999999999999</v>
      </c>
      <c r="BN4905">
        <v>0</v>
      </c>
      <c r="BO4905">
        <v>0</v>
      </c>
      <c r="BT4905" t="str">
        <f t="shared" si="304"/>
        <v/>
      </c>
      <c r="BU4905">
        <f t="shared" si="305"/>
        <v>0.20499999999999999</v>
      </c>
      <c r="BV4905" t="str">
        <f t="shared" si="306"/>
        <v/>
      </c>
      <c r="BW4905">
        <f t="shared" si="307"/>
        <v>0.23499999999999999</v>
      </c>
    </row>
    <row r="4906" spans="1:75" x14ac:dyDescent="0.35">
      <c r="A4906">
        <v>257</v>
      </c>
      <c r="B4906" t="s">
        <v>1280</v>
      </c>
      <c r="C4906" t="s">
        <v>116</v>
      </c>
      <c r="D4906">
        <v>34</v>
      </c>
      <c r="E4906">
        <v>193.67</v>
      </c>
      <c r="F4906">
        <v>2019</v>
      </c>
      <c r="G4906">
        <v>4</v>
      </c>
      <c r="H4906">
        <v>26</v>
      </c>
      <c r="I4906">
        <v>24</v>
      </c>
      <c r="M4906">
        <v>0</v>
      </c>
      <c r="N4906">
        <v>0</v>
      </c>
      <c r="O4906">
        <v>0</v>
      </c>
      <c r="S4906">
        <v>0</v>
      </c>
      <c r="T4906">
        <v>0</v>
      </c>
      <c r="U4906">
        <v>-0.02</v>
      </c>
      <c r="V4906">
        <v>-0.02</v>
      </c>
      <c r="Z4906">
        <v>25</v>
      </c>
      <c r="AA4906">
        <v>2</v>
      </c>
      <c r="AB4906">
        <v>44</v>
      </c>
      <c r="AC4906">
        <v>17</v>
      </c>
      <c r="AD4906">
        <v>31</v>
      </c>
      <c r="AF4906">
        <v>22</v>
      </c>
      <c r="AG4906">
        <v>5.29</v>
      </c>
      <c r="AH4906">
        <v>6.91</v>
      </c>
      <c r="AI4906">
        <v>5.93</v>
      </c>
      <c r="AJ4906">
        <v>9.3399999999999997E-2</v>
      </c>
      <c r="AK4906">
        <v>9.3799999999999994E-2</v>
      </c>
      <c r="AL4906">
        <v>1.3</v>
      </c>
      <c r="AM4906">
        <v>1.65</v>
      </c>
      <c r="AN4906">
        <v>16</v>
      </c>
      <c r="AO4906">
        <v>13</v>
      </c>
      <c r="AP4906">
        <v>7</v>
      </c>
      <c r="AQ4906">
        <v>8.1999999999999993</v>
      </c>
      <c r="AR4906">
        <v>1.73</v>
      </c>
      <c r="AS4906">
        <v>1.66</v>
      </c>
      <c r="AT4906">
        <v>0.129</v>
      </c>
      <c r="AU4906">
        <v>0.14099999999999999</v>
      </c>
      <c r="BN4906">
        <v>0</v>
      </c>
      <c r="BO4906">
        <v>0</v>
      </c>
      <c r="BT4906">
        <f t="shared" si="304"/>
        <v>9.3399999999999997E-2</v>
      </c>
      <c r="BU4906">
        <f t="shared" si="305"/>
        <v>9.3799999999999994E-2</v>
      </c>
      <c r="BV4906">
        <f t="shared" si="306"/>
        <v>0.129</v>
      </c>
      <c r="BW4906">
        <f t="shared" si="307"/>
        <v>0.14099999999999999</v>
      </c>
    </row>
    <row r="4907" spans="1:75" x14ac:dyDescent="0.35">
      <c r="A4907">
        <v>258</v>
      </c>
      <c r="B4907" t="s">
        <v>901</v>
      </c>
      <c r="C4907" t="s">
        <v>70</v>
      </c>
      <c r="D4907">
        <v>81</v>
      </c>
      <c r="E4907">
        <v>194.44</v>
      </c>
      <c r="F4907">
        <v>2019</v>
      </c>
      <c r="G4907">
        <v>2</v>
      </c>
      <c r="H4907">
        <v>47</v>
      </c>
      <c r="I4907">
        <v>44</v>
      </c>
      <c r="M4907">
        <v>0</v>
      </c>
      <c r="N4907">
        <v>0</v>
      </c>
      <c r="O4907">
        <v>0</v>
      </c>
      <c r="S4907">
        <v>0</v>
      </c>
      <c r="T4907">
        <v>-0.37</v>
      </c>
      <c r="U4907">
        <v>0.31</v>
      </c>
      <c r="V4907">
        <v>-0.06</v>
      </c>
      <c r="Z4907">
        <v>29</v>
      </c>
      <c r="AA4907">
        <v>6</v>
      </c>
      <c r="AB4907">
        <v>190</v>
      </c>
      <c r="AC4907">
        <v>17</v>
      </c>
      <c r="AF4907">
        <v>79</v>
      </c>
      <c r="AG4907">
        <v>6.46</v>
      </c>
      <c r="AH4907">
        <v>7.93</v>
      </c>
      <c r="AI4907">
        <v>10.76</v>
      </c>
      <c r="AJ4907">
        <v>3.5299999999999998E-2</v>
      </c>
      <c r="AK4907">
        <v>6.13E-2</v>
      </c>
      <c r="AL4907">
        <v>1.85</v>
      </c>
      <c r="AM4907">
        <v>1.82</v>
      </c>
      <c r="AN4907">
        <v>8</v>
      </c>
      <c r="AO4907">
        <v>13</v>
      </c>
      <c r="AP4907">
        <v>3</v>
      </c>
      <c r="AQ4907">
        <v>3.2</v>
      </c>
      <c r="AR4907">
        <v>1.57</v>
      </c>
      <c r="AS4907">
        <v>1.57</v>
      </c>
      <c r="AT4907">
        <v>0.106</v>
      </c>
      <c r="AU4907">
        <v>9.4E-2</v>
      </c>
      <c r="BN4907">
        <v>0</v>
      </c>
      <c r="BO4907">
        <v>0</v>
      </c>
      <c r="BT4907">
        <f t="shared" si="304"/>
        <v>3.5299999999999998E-2</v>
      </c>
      <c r="BU4907">
        <f t="shared" si="305"/>
        <v>6.13E-2</v>
      </c>
      <c r="BV4907">
        <f t="shared" si="306"/>
        <v>0.106</v>
      </c>
      <c r="BW4907">
        <f t="shared" si="307"/>
        <v>9.4E-2</v>
      </c>
    </row>
    <row r="4908" spans="1:75" x14ac:dyDescent="0.35">
      <c r="A4908">
        <v>259</v>
      </c>
      <c r="B4908" t="s">
        <v>1171</v>
      </c>
      <c r="C4908" t="s">
        <v>83</v>
      </c>
      <c r="D4908">
        <v>94</v>
      </c>
      <c r="E4908">
        <v>194.66</v>
      </c>
      <c r="F4908">
        <v>2019</v>
      </c>
      <c r="G4908">
        <v>3</v>
      </c>
      <c r="H4908">
        <v>154</v>
      </c>
      <c r="I4908">
        <v>63</v>
      </c>
      <c r="M4908">
        <v>0</v>
      </c>
      <c r="N4908">
        <v>0</v>
      </c>
      <c r="O4908">
        <v>0</v>
      </c>
      <c r="S4908">
        <v>0</v>
      </c>
      <c r="T4908">
        <v>-0.9</v>
      </c>
      <c r="U4908">
        <v>-0.1</v>
      </c>
      <c r="V4908">
        <v>-1</v>
      </c>
      <c r="Z4908">
        <v>25</v>
      </c>
      <c r="AA4908">
        <v>5</v>
      </c>
      <c r="AB4908">
        <v>172</v>
      </c>
      <c r="AC4908">
        <v>17</v>
      </c>
      <c r="AF4908">
        <v>61</v>
      </c>
      <c r="AG4908">
        <v>9.25</v>
      </c>
      <c r="AH4908">
        <v>1.94</v>
      </c>
      <c r="AI4908">
        <v>9.3000000000000007</v>
      </c>
      <c r="AJ4908">
        <v>9.7699999999999995E-2</v>
      </c>
      <c r="AK4908">
        <v>2.0199999999999999E-2</v>
      </c>
      <c r="AL4908">
        <v>1.8</v>
      </c>
      <c r="AM4908">
        <v>0.53</v>
      </c>
      <c r="AN4908">
        <v>13</v>
      </c>
      <c r="AO4908">
        <v>8</v>
      </c>
      <c r="AP4908">
        <v>12</v>
      </c>
      <c r="AQ4908">
        <v>12.8</v>
      </c>
      <c r="AR4908">
        <v>2.36</v>
      </c>
      <c r="AS4908">
        <v>1.55</v>
      </c>
      <c r="AT4908">
        <v>0.29399999999999998</v>
      </c>
      <c r="AU4908">
        <v>0.41599999999999998</v>
      </c>
      <c r="BN4908">
        <v>0</v>
      </c>
      <c r="BO4908">
        <v>0</v>
      </c>
      <c r="BT4908">
        <f t="shared" si="304"/>
        <v>9.7699999999999995E-2</v>
      </c>
      <c r="BU4908">
        <f t="shared" si="305"/>
        <v>2.0199999999999999E-2</v>
      </c>
      <c r="BV4908">
        <f t="shared" si="306"/>
        <v>0.29399999999999998</v>
      </c>
      <c r="BW4908">
        <f t="shared" si="307"/>
        <v>0.41599999999999998</v>
      </c>
    </row>
    <row r="4909" spans="1:75" x14ac:dyDescent="0.35">
      <c r="A4909">
        <v>260</v>
      </c>
      <c r="B4909" t="s">
        <v>1426</v>
      </c>
      <c r="C4909" t="s">
        <v>1355</v>
      </c>
      <c r="D4909" t="s">
        <v>1549</v>
      </c>
      <c r="E4909">
        <v>195.17</v>
      </c>
      <c r="F4909">
        <v>2019</v>
      </c>
      <c r="G4909" t="e">
        <v>#N/A</v>
      </c>
      <c r="M4909" t="e">
        <v>#N/A</v>
      </c>
      <c r="N4909" t="e">
        <v>#N/A</v>
      </c>
      <c r="O4909" t="e">
        <v>#N/A</v>
      </c>
      <c r="V4909">
        <v>0</v>
      </c>
      <c r="Z4909" t="e">
        <v>#N/A</v>
      </c>
      <c r="AA4909">
        <v>8</v>
      </c>
      <c r="AB4909">
        <v>300</v>
      </c>
      <c r="AC4909">
        <v>17</v>
      </c>
      <c r="AG4909" t="e">
        <v>#N/A</v>
      </c>
      <c r="AH4909" t="e">
        <v>#N/A</v>
      </c>
      <c r="AI4909" t="e">
        <v>#N/A</v>
      </c>
      <c r="AJ4909" t="s">
        <v>1710</v>
      </c>
      <c r="AK4909" t="s">
        <v>1710</v>
      </c>
      <c r="AN4909" t="e">
        <v>#N/A</v>
      </c>
      <c r="AO4909" t="e">
        <v>#N/A</v>
      </c>
      <c r="AT4909" t="s">
        <v>1710</v>
      </c>
      <c r="AU4909" t="s">
        <v>1710</v>
      </c>
      <c r="BN4909" t="e">
        <v>#N/A</v>
      </c>
      <c r="BO4909" t="e">
        <v>#N/A</v>
      </c>
      <c r="BT4909" t="str">
        <f t="shared" si="304"/>
        <v/>
      </c>
      <c r="BU4909" t="str">
        <f t="shared" si="305"/>
        <v/>
      </c>
      <c r="BV4909" t="str">
        <f t="shared" si="306"/>
        <v/>
      </c>
      <c r="BW4909" t="str">
        <f t="shared" si="307"/>
        <v/>
      </c>
    </row>
    <row r="4910" spans="1:75" x14ac:dyDescent="0.35">
      <c r="A4910">
        <v>261</v>
      </c>
      <c r="B4910" t="s">
        <v>1428</v>
      </c>
      <c r="C4910" t="s">
        <v>1355</v>
      </c>
      <c r="D4910" t="s">
        <v>1550</v>
      </c>
      <c r="E4910">
        <v>195.54</v>
      </c>
      <c r="F4910">
        <v>2019</v>
      </c>
      <c r="G4910" t="e">
        <v>#N/A</v>
      </c>
      <c r="M4910" t="e">
        <v>#N/A</v>
      </c>
      <c r="N4910" t="e">
        <v>#N/A</v>
      </c>
      <c r="O4910" t="e">
        <v>#N/A</v>
      </c>
      <c r="V4910">
        <v>0</v>
      </c>
      <c r="Z4910" t="e">
        <v>#N/A</v>
      </c>
      <c r="AA4910">
        <v>8</v>
      </c>
      <c r="AB4910">
        <v>300</v>
      </c>
      <c r="AC4910">
        <v>17</v>
      </c>
      <c r="AG4910" t="e">
        <v>#N/A</v>
      </c>
      <c r="AH4910" t="e">
        <v>#N/A</v>
      </c>
      <c r="AI4910" t="e">
        <v>#N/A</v>
      </c>
      <c r="AJ4910" t="s">
        <v>1710</v>
      </c>
      <c r="AK4910" t="s">
        <v>1710</v>
      </c>
      <c r="AN4910" t="e">
        <v>#N/A</v>
      </c>
      <c r="AO4910" t="e">
        <v>#N/A</v>
      </c>
      <c r="AT4910" t="s">
        <v>1710</v>
      </c>
      <c r="AU4910" t="s">
        <v>1710</v>
      </c>
      <c r="BN4910" t="e">
        <v>#N/A</v>
      </c>
      <c r="BO4910" t="e">
        <v>#N/A</v>
      </c>
      <c r="BT4910" t="str">
        <f t="shared" si="304"/>
        <v/>
      </c>
      <c r="BU4910" t="str">
        <f t="shared" si="305"/>
        <v/>
      </c>
      <c r="BV4910" t="str">
        <f t="shared" si="306"/>
        <v/>
      </c>
      <c r="BW4910" t="str">
        <f t="shared" si="307"/>
        <v/>
      </c>
    </row>
    <row r="4911" spans="1:75" x14ac:dyDescent="0.35">
      <c r="A4911">
        <v>262</v>
      </c>
      <c r="B4911" t="s">
        <v>1202</v>
      </c>
      <c r="C4911" t="s">
        <v>116</v>
      </c>
      <c r="D4911">
        <v>35</v>
      </c>
      <c r="E4911">
        <v>195.73</v>
      </c>
      <c r="F4911">
        <v>2019</v>
      </c>
      <c r="G4911">
        <v>4</v>
      </c>
      <c r="H4911">
        <v>24</v>
      </c>
      <c r="I4911">
        <v>37</v>
      </c>
      <c r="M4911">
        <v>0</v>
      </c>
      <c r="N4911">
        <v>0</v>
      </c>
      <c r="O4911">
        <v>0</v>
      </c>
      <c r="S4911">
        <v>2</v>
      </c>
      <c r="T4911">
        <v>0</v>
      </c>
      <c r="U4911">
        <v>-0.05</v>
      </c>
      <c r="V4911">
        <v>-0.05</v>
      </c>
      <c r="Z4911">
        <v>28</v>
      </c>
      <c r="AA4911">
        <v>8</v>
      </c>
      <c r="AB4911">
        <v>300</v>
      </c>
      <c r="AC4911">
        <v>17</v>
      </c>
      <c r="AD4911">
        <v>39</v>
      </c>
      <c r="AF4911">
        <v>19</v>
      </c>
      <c r="AG4911">
        <v>5.93</v>
      </c>
      <c r="AH4911">
        <v>5.69</v>
      </c>
      <c r="AI4911">
        <v>4.26</v>
      </c>
      <c r="AJ4911">
        <v>8.0100000000000005E-2</v>
      </c>
      <c r="AK4911">
        <v>9.01E-2</v>
      </c>
      <c r="AL4911">
        <v>0.79</v>
      </c>
      <c r="AM4911">
        <v>1.07</v>
      </c>
      <c r="AN4911">
        <v>16</v>
      </c>
      <c r="AO4911">
        <v>16</v>
      </c>
      <c r="AP4911">
        <v>9</v>
      </c>
      <c r="AQ4911">
        <v>7.4</v>
      </c>
      <c r="AR4911">
        <v>1.98</v>
      </c>
      <c r="AS4911">
        <v>1.75</v>
      </c>
      <c r="AT4911">
        <v>0.55900000000000005</v>
      </c>
      <c r="AU4911">
        <v>0.35599999999999998</v>
      </c>
      <c r="BN4911">
        <v>0</v>
      </c>
      <c r="BO4911">
        <v>0</v>
      </c>
      <c r="BT4911">
        <f t="shared" si="304"/>
        <v>8.0100000000000005E-2</v>
      </c>
      <c r="BU4911">
        <f t="shared" si="305"/>
        <v>9.01E-2</v>
      </c>
      <c r="BV4911">
        <f t="shared" si="306"/>
        <v>0.55900000000000005</v>
      </c>
      <c r="BW4911">
        <f t="shared" si="307"/>
        <v>0.35599999999999998</v>
      </c>
    </row>
    <row r="4912" spans="1:75" x14ac:dyDescent="0.35">
      <c r="A4912">
        <v>263</v>
      </c>
      <c r="B4912" t="s">
        <v>1187</v>
      </c>
      <c r="C4912" t="s">
        <v>83</v>
      </c>
      <c r="D4912">
        <v>95</v>
      </c>
      <c r="E4912">
        <v>195.94</v>
      </c>
      <c r="F4912">
        <v>2019</v>
      </c>
      <c r="G4912">
        <v>3</v>
      </c>
      <c r="H4912">
        <v>69</v>
      </c>
      <c r="I4912">
        <v>70</v>
      </c>
      <c r="M4912">
        <v>0</v>
      </c>
      <c r="N4912">
        <v>0</v>
      </c>
      <c r="O4912">
        <v>0</v>
      </c>
      <c r="S4912">
        <v>0</v>
      </c>
      <c r="T4912">
        <v>-0.22</v>
      </c>
      <c r="U4912">
        <v>-0.36</v>
      </c>
      <c r="V4912">
        <v>-0.57999999999999996</v>
      </c>
      <c r="Z4912">
        <v>28</v>
      </c>
      <c r="AA4912">
        <v>4</v>
      </c>
      <c r="AB4912">
        <v>126</v>
      </c>
      <c r="AC4912">
        <v>17</v>
      </c>
      <c r="AF4912">
        <v>91</v>
      </c>
      <c r="AG4912">
        <v>4.68</v>
      </c>
      <c r="AH4912">
        <v>6.31</v>
      </c>
      <c r="AI4912">
        <v>6.85</v>
      </c>
      <c r="AJ4912">
        <v>5.0799999999999998E-2</v>
      </c>
      <c r="AK4912">
        <v>9.9400000000000002E-2</v>
      </c>
      <c r="AL4912">
        <v>1.1399999999999999</v>
      </c>
      <c r="AM4912">
        <v>0.96</v>
      </c>
      <c r="AN4912">
        <v>16</v>
      </c>
      <c r="AO4912">
        <v>16</v>
      </c>
      <c r="AP4912">
        <v>11.7</v>
      </c>
      <c r="AQ4912">
        <v>13.5</v>
      </c>
      <c r="AR4912">
        <v>2.4900000000000002</v>
      </c>
      <c r="AS4912">
        <v>1.9</v>
      </c>
      <c r="AT4912">
        <v>0.193</v>
      </c>
      <c r="AU4912">
        <v>0.223</v>
      </c>
      <c r="BN4912">
        <v>0</v>
      </c>
      <c r="BO4912">
        <v>0</v>
      </c>
      <c r="BT4912">
        <f t="shared" si="304"/>
        <v>5.0799999999999998E-2</v>
      </c>
      <c r="BU4912">
        <f t="shared" si="305"/>
        <v>9.9400000000000002E-2</v>
      </c>
      <c r="BV4912">
        <f t="shared" si="306"/>
        <v>0.193</v>
      </c>
      <c r="BW4912">
        <f t="shared" si="307"/>
        <v>0.223</v>
      </c>
    </row>
    <row r="4913" spans="1:75" x14ac:dyDescent="0.35">
      <c r="A4913">
        <v>264</v>
      </c>
      <c r="B4913" t="s">
        <v>1155</v>
      </c>
      <c r="C4913" t="s">
        <v>83</v>
      </c>
      <c r="D4913">
        <v>96</v>
      </c>
      <c r="E4913">
        <v>196.24</v>
      </c>
      <c r="F4913">
        <v>2019</v>
      </c>
      <c r="G4913">
        <v>3</v>
      </c>
      <c r="H4913">
        <v>75</v>
      </c>
      <c r="I4913">
        <v>84</v>
      </c>
      <c r="M4913">
        <v>0</v>
      </c>
      <c r="N4913">
        <v>0</v>
      </c>
      <c r="O4913">
        <v>0</v>
      </c>
      <c r="S4913">
        <v>0</v>
      </c>
      <c r="T4913">
        <v>-0.26</v>
      </c>
      <c r="U4913">
        <v>-0.1</v>
      </c>
      <c r="V4913">
        <v>-0.36</v>
      </c>
      <c r="Z4913">
        <v>27</v>
      </c>
      <c r="AA4913">
        <v>8</v>
      </c>
      <c r="AB4913">
        <v>300</v>
      </c>
      <c r="AC4913">
        <v>17</v>
      </c>
      <c r="AF4913">
        <v>52</v>
      </c>
      <c r="AG4913">
        <v>8.4</v>
      </c>
      <c r="AH4913">
        <v>5.94</v>
      </c>
      <c r="AI4913">
        <v>7.25</v>
      </c>
      <c r="AJ4913">
        <v>0.17299999999999999</v>
      </c>
      <c r="AK4913">
        <v>0.1095</v>
      </c>
      <c r="AL4913">
        <v>1.49</v>
      </c>
      <c r="AM4913">
        <v>1.07</v>
      </c>
      <c r="AN4913">
        <v>16</v>
      </c>
      <c r="AO4913">
        <v>16</v>
      </c>
      <c r="AP4913">
        <v>8.9</v>
      </c>
      <c r="AQ4913">
        <v>8.9</v>
      </c>
      <c r="AR4913">
        <v>1.46</v>
      </c>
      <c r="AS4913">
        <v>2.11</v>
      </c>
      <c r="AT4913">
        <v>0.83399999999999996</v>
      </c>
      <c r="AU4913">
        <v>0.78200000000000003</v>
      </c>
      <c r="BN4913">
        <v>0</v>
      </c>
      <c r="BO4913">
        <v>0</v>
      </c>
      <c r="BT4913">
        <f t="shared" si="304"/>
        <v>0.17299999999999999</v>
      </c>
      <c r="BU4913">
        <f t="shared" si="305"/>
        <v>0.1095</v>
      </c>
      <c r="BV4913">
        <f t="shared" si="306"/>
        <v>0.83399999999999996</v>
      </c>
      <c r="BW4913">
        <f t="shared" si="307"/>
        <v>0.78200000000000003</v>
      </c>
    </row>
    <row r="4914" spans="1:75" x14ac:dyDescent="0.35">
      <c r="A4914">
        <v>265</v>
      </c>
      <c r="B4914" t="s">
        <v>1039</v>
      </c>
      <c r="C4914" t="s">
        <v>70</v>
      </c>
      <c r="D4914">
        <v>82</v>
      </c>
      <c r="E4914">
        <v>196.29</v>
      </c>
      <c r="F4914">
        <v>2019</v>
      </c>
      <c r="G4914">
        <v>2</v>
      </c>
      <c r="H4914">
        <v>132</v>
      </c>
      <c r="M4914">
        <v>0</v>
      </c>
      <c r="N4914">
        <v>0</v>
      </c>
      <c r="O4914">
        <v>0</v>
      </c>
      <c r="S4914">
        <v>1</v>
      </c>
      <c r="T4914">
        <v>0</v>
      </c>
      <c r="V4914">
        <v>0</v>
      </c>
      <c r="Z4914">
        <v>26</v>
      </c>
      <c r="AA4914">
        <v>5</v>
      </c>
      <c r="AB4914">
        <v>149</v>
      </c>
      <c r="AC4914">
        <v>17</v>
      </c>
      <c r="AF4914">
        <v>83</v>
      </c>
      <c r="AG4914">
        <v>10.85</v>
      </c>
      <c r="AH4914">
        <v>1.5</v>
      </c>
      <c r="AJ4914">
        <v>9.4999999999999998E-3</v>
      </c>
      <c r="AK4914">
        <v>1.8E-3</v>
      </c>
      <c r="AL4914">
        <v>0.34</v>
      </c>
      <c r="AM4914">
        <v>0</v>
      </c>
      <c r="AN4914">
        <v>4</v>
      </c>
      <c r="AO4914">
        <v>2</v>
      </c>
      <c r="AP4914">
        <v>0.5</v>
      </c>
      <c r="AQ4914">
        <v>1</v>
      </c>
      <c r="AR4914">
        <v>0</v>
      </c>
      <c r="AS4914">
        <v>0</v>
      </c>
      <c r="AT4914">
        <v>1.4E-2</v>
      </c>
      <c r="AU4914">
        <v>0</v>
      </c>
      <c r="BN4914">
        <v>0</v>
      </c>
      <c r="BO4914">
        <v>0</v>
      </c>
      <c r="BT4914">
        <f t="shared" si="304"/>
        <v>9.4999999999999998E-3</v>
      </c>
      <c r="BU4914">
        <f t="shared" si="305"/>
        <v>1.8E-3</v>
      </c>
      <c r="BV4914">
        <f t="shared" si="306"/>
        <v>1.4E-2</v>
      </c>
      <c r="BW4914">
        <f t="shared" si="307"/>
        <v>0</v>
      </c>
    </row>
    <row r="4915" spans="1:75" x14ac:dyDescent="0.35">
      <c r="A4915">
        <v>266</v>
      </c>
      <c r="B4915" t="s">
        <v>1046</v>
      </c>
      <c r="C4915" t="s">
        <v>83</v>
      </c>
      <c r="D4915">
        <v>97</v>
      </c>
      <c r="E4915">
        <v>196.61</v>
      </c>
      <c r="F4915">
        <v>2019</v>
      </c>
      <c r="G4915">
        <v>3</v>
      </c>
      <c r="H4915">
        <v>70</v>
      </c>
      <c r="M4915">
        <v>0</v>
      </c>
      <c r="N4915">
        <v>0</v>
      </c>
      <c r="O4915">
        <v>0</v>
      </c>
      <c r="S4915">
        <v>0</v>
      </c>
      <c r="T4915">
        <v>-0.02</v>
      </c>
      <c r="V4915">
        <v>-0.02</v>
      </c>
      <c r="Z4915">
        <v>26</v>
      </c>
      <c r="AA4915">
        <v>1</v>
      </c>
      <c r="AB4915">
        <v>29</v>
      </c>
      <c r="AC4915">
        <v>17</v>
      </c>
      <c r="AF4915">
        <v>88</v>
      </c>
      <c r="AG4915">
        <v>5.12</v>
      </c>
      <c r="AH4915">
        <v>7.2</v>
      </c>
      <c r="AJ4915">
        <v>7.9799999999999996E-2</v>
      </c>
      <c r="AK4915">
        <v>9.8100000000000007E-2</v>
      </c>
      <c r="AL4915">
        <v>1.27</v>
      </c>
      <c r="AM4915">
        <v>1.0900000000000001</v>
      </c>
      <c r="AN4915">
        <v>16</v>
      </c>
      <c r="AO4915">
        <v>14</v>
      </c>
      <c r="AP4915">
        <v>12.1</v>
      </c>
      <c r="AQ4915">
        <v>15.3</v>
      </c>
      <c r="AR4915">
        <v>1.84</v>
      </c>
      <c r="AS4915">
        <v>1.76</v>
      </c>
      <c r="AT4915">
        <v>0.19400000000000001</v>
      </c>
      <c r="AU4915">
        <v>0.245</v>
      </c>
      <c r="BN4915">
        <v>0</v>
      </c>
      <c r="BO4915">
        <v>0</v>
      </c>
      <c r="BT4915">
        <f t="shared" si="304"/>
        <v>7.9799999999999996E-2</v>
      </c>
      <c r="BU4915">
        <f t="shared" si="305"/>
        <v>9.8100000000000007E-2</v>
      </c>
      <c r="BV4915">
        <f t="shared" si="306"/>
        <v>0.19400000000000001</v>
      </c>
      <c r="BW4915">
        <f t="shared" si="307"/>
        <v>0.245</v>
      </c>
    </row>
    <row r="4916" spans="1:75" x14ac:dyDescent="0.35">
      <c r="A4916">
        <v>267</v>
      </c>
      <c r="B4916" t="s">
        <v>1402</v>
      </c>
      <c r="C4916" t="s">
        <v>1355</v>
      </c>
      <c r="D4916" t="s">
        <v>1551</v>
      </c>
      <c r="E4916">
        <v>196.8</v>
      </c>
      <c r="F4916">
        <v>2019</v>
      </c>
      <c r="G4916" t="e">
        <v>#N/A</v>
      </c>
      <c r="M4916" t="e">
        <v>#N/A</v>
      </c>
      <c r="N4916" t="e">
        <v>#N/A</v>
      </c>
      <c r="O4916" t="e">
        <v>#N/A</v>
      </c>
      <c r="V4916">
        <v>0</v>
      </c>
      <c r="Z4916" t="e">
        <v>#N/A</v>
      </c>
      <c r="AA4916">
        <v>8</v>
      </c>
      <c r="AB4916">
        <v>300</v>
      </c>
      <c r="AC4916">
        <v>17</v>
      </c>
      <c r="AG4916" t="e">
        <v>#N/A</v>
      </c>
      <c r="AH4916" t="e">
        <v>#N/A</v>
      </c>
      <c r="AI4916" t="e">
        <v>#N/A</v>
      </c>
      <c r="AJ4916" t="s">
        <v>1710</v>
      </c>
      <c r="AK4916" t="s">
        <v>1710</v>
      </c>
      <c r="AN4916" t="e">
        <v>#N/A</v>
      </c>
      <c r="AO4916" t="e">
        <v>#N/A</v>
      </c>
      <c r="AT4916" t="s">
        <v>1710</v>
      </c>
      <c r="AU4916" t="s">
        <v>1710</v>
      </c>
      <c r="BN4916" t="e">
        <v>#N/A</v>
      </c>
      <c r="BO4916" t="e">
        <v>#N/A</v>
      </c>
      <c r="BT4916" t="str">
        <f t="shared" si="304"/>
        <v/>
      </c>
      <c r="BU4916" t="str">
        <f t="shared" si="305"/>
        <v/>
      </c>
      <c r="BV4916" t="str">
        <f t="shared" si="306"/>
        <v/>
      </c>
      <c r="BW4916" t="str">
        <f t="shared" si="307"/>
        <v/>
      </c>
    </row>
    <row r="4917" spans="1:75" x14ac:dyDescent="0.35">
      <c r="A4917">
        <v>268</v>
      </c>
      <c r="B4917" t="s">
        <v>574</v>
      </c>
      <c r="C4917" t="s">
        <v>83</v>
      </c>
      <c r="D4917">
        <v>98</v>
      </c>
      <c r="E4917">
        <v>197.29</v>
      </c>
      <c r="F4917">
        <v>2019</v>
      </c>
      <c r="G4917">
        <v>3</v>
      </c>
      <c r="H4917">
        <v>48</v>
      </c>
      <c r="I4917">
        <v>71</v>
      </c>
      <c r="M4917">
        <v>0</v>
      </c>
      <c r="N4917">
        <v>0</v>
      </c>
      <c r="O4917">
        <v>0</v>
      </c>
      <c r="S4917">
        <v>0</v>
      </c>
      <c r="T4917">
        <v>-0.02</v>
      </c>
      <c r="U4917">
        <v>-0.26</v>
      </c>
      <c r="V4917">
        <v>-0.28000000000000003</v>
      </c>
      <c r="Z4917">
        <v>34</v>
      </c>
      <c r="AA4917">
        <v>8</v>
      </c>
      <c r="AB4917">
        <v>300</v>
      </c>
      <c r="AC4917">
        <v>17</v>
      </c>
      <c r="AF4917">
        <v>57</v>
      </c>
      <c r="AG4917">
        <v>8.51</v>
      </c>
      <c r="AH4917">
        <v>9.3800000000000008</v>
      </c>
      <c r="AI4917">
        <v>7.6</v>
      </c>
      <c r="AJ4917">
        <v>0.1825</v>
      </c>
      <c r="AK4917">
        <v>0.17599999999999999</v>
      </c>
      <c r="AL4917">
        <v>1.39</v>
      </c>
      <c r="AM4917">
        <v>1.51</v>
      </c>
      <c r="AN4917">
        <v>15</v>
      </c>
      <c r="AO4917">
        <v>15</v>
      </c>
      <c r="AP4917">
        <v>7.3</v>
      </c>
      <c r="AQ4917">
        <v>8.8000000000000007</v>
      </c>
      <c r="AR4917">
        <v>1.63</v>
      </c>
      <c r="AS4917">
        <v>1.44</v>
      </c>
      <c r="AT4917">
        <v>0.79600000000000004</v>
      </c>
      <c r="AU4917">
        <v>0.77</v>
      </c>
      <c r="BN4917">
        <v>0</v>
      </c>
      <c r="BO4917">
        <v>0</v>
      </c>
      <c r="BT4917">
        <f t="shared" si="304"/>
        <v>0.1825</v>
      </c>
      <c r="BU4917">
        <f t="shared" si="305"/>
        <v>0.17599999999999999</v>
      </c>
      <c r="BV4917">
        <f t="shared" si="306"/>
        <v>0.79600000000000004</v>
      </c>
      <c r="BW4917">
        <f t="shared" si="307"/>
        <v>0.77</v>
      </c>
    </row>
    <row r="4918" spans="1:75" x14ac:dyDescent="0.35">
      <c r="A4918">
        <v>269</v>
      </c>
      <c r="B4918" t="s">
        <v>1552</v>
      </c>
      <c r="C4918" t="s">
        <v>70</v>
      </c>
      <c r="D4918">
        <v>83</v>
      </c>
      <c r="E4918">
        <v>197.65</v>
      </c>
      <c r="F4918">
        <v>2019</v>
      </c>
      <c r="G4918">
        <v>2</v>
      </c>
      <c r="H4918">
        <v>141</v>
      </c>
      <c r="I4918">
        <v>159</v>
      </c>
      <c r="M4918">
        <v>0</v>
      </c>
      <c r="N4918">
        <v>0</v>
      </c>
      <c r="O4918">
        <v>0</v>
      </c>
      <c r="S4918">
        <v>0</v>
      </c>
      <c r="T4918">
        <v>0</v>
      </c>
      <c r="U4918">
        <v>-7.0000000000000007E-2</v>
      </c>
      <c r="V4918">
        <v>-7.0000000000000007E-2</v>
      </c>
      <c r="Z4918">
        <v>22</v>
      </c>
      <c r="AA4918">
        <v>6</v>
      </c>
      <c r="AB4918">
        <v>194</v>
      </c>
      <c r="AC4918">
        <v>17</v>
      </c>
      <c r="AJ4918" t="s">
        <v>1710</v>
      </c>
      <c r="AK4918" t="s">
        <v>1710</v>
      </c>
      <c r="AT4918" t="s">
        <v>1710</v>
      </c>
      <c r="AU4918" t="s">
        <v>1710</v>
      </c>
      <c r="BN4918">
        <v>0</v>
      </c>
      <c r="BO4918">
        <v>0</v>
      </c>
      <c r="BT4918" t="str">
        <f t="shared" si="304"/>
        <v/>
      </c>
      <c r="BU4918" t="str">
        <f t="shared" si="305"/>
        <v/>
      </c>
      <c r="BV4918" t="str">
        <f t="shared" si="306"/>
        <v/>
      </c>
      <c r="BW4918" t="str">
        <f t="shared" si="307"/>
        <v/>
      </c>
    </row>
    <row r="4919" spans="1:75" x14ac:dyDescent="0.35">
      <c r="A4919">
        <v>270</v>
      </c>
      <c r="B4919" t="s">
        <v>1409</v>
      </c>
      <c r="C4919" t="s">
        <v>1355</v>
      </c>
      <c r="D4919" t="s">
        <v>1553</v>
      </c>
      <c r="E4919">
        <v>198.2</v>
      </c>
      <c r="F4919">
        <v>2019</v>
      </c>
      <c r="G4919" t="e">
        <v>#N/A</v>
      </c>
      <c r="M4919" t="e">
        <v>#N/A</v>
      </c>
      <c r="N4919" t="e">
        <v>#N/A</v>
      </c>
      <c r="O4919" t="e">
        <v>#N/A</v>
      </c>
      <c r="V4919">
        <v>0</v>
      </c>
      <c r="Z4919" t="e">
        <v>#N/A</v>
      </c>
      <c r="AA4919">
        <v>8</v>
      </c>
      <c r="AB4919">
        <v>300</v>
      </c>
      <c r="AC4919">
        <v>17</v>
      </c>
      <c r="AG4919" t="e">
        <v>#N/A</v>
      </c>
      <c r="AH4919" t="e">
        <v>#N/A</v>
      </c>
      <c r="AI4919" t="e">
        <v>#N/A</v>
      </c>
      <c r="AJ4919" t="s">
        <v>1710</v>
      </c>
      <c r="AK4919" t="s">
        <v>1710</v>
      </c>
      <c r="AN4919" t="e">
        <v>#N/A</v>
      </c>
      <c r="AO4919" t="e">
        <v>#N/A</v>
      </c>
      <c r="AT4919" t="s">
        <v>1710</v>
      </c>
      <c r="AU4919" t="s">
        <v>1710</v>
      </c>
      <c r="BN4919" t="e">
        <v>#N/A</v>
      </c>
      <c r="BO4919" t="e">
        <v>#N/A</v>
      </c>
      <c r="BT4919" t="str">
        <f t="shared" si="304"/>
        <v/>
      </c>
      <c r="BU4919" t="str">
        <f t="shared" si="305"/>
        <v/>
      </c>
      <c r="BV4919" t="str">
        <f t="shared" si="306"/>
        <v/>
      </c>
      <c r="BW4919" t="str">
        <f t="shared" si="307"/>
        <v/>
      </c>
    </row>
    <row r="4920" spans="1:75" x14ac:dyDescent="0.35">
      <c r="A4920">
        <v>271</v>
      </c>
      <c r="B4920" t="s">
        <v>1554</v>
      </c>
      <c r="C4920" t="s">
        <v>79</v>
      </c>
      <c r="D4920">
        <v>32</v>
      </c>
      <c r="E4920">
        <v>198.46</v>
      </c>
      <c r="F4920">
        <v>2019</v>
      </c>
      <c r="G4920">
        <v>1</v>
      </c>
      <c r="H4920">
        <v>19</v>
      </c>
      <c r="I4920">
        <v>24</v>
      </c>
      <c r="M4920">
        <v>0</v>
      </c>
      <c r="N4920">
        <v>0</v>
      </c>
      <c r="O4920">
        <v>0</v>
      </c>
      <c r="S4920">
        <v>0</v>
      </c>
      <c r="U4920">
        <v>-0.36</v>
      </c>
      <c r="V4920">
        <v>-0.36</v>
      </c>
      <c r="Z4920">
        <v>22</v>
      </c>
      <c r="AA4920">
        <v>1</v>
      </c>
      <c r="AB4920">
        <v>6</v>
      </c>
      <c r="AC4920">
        <v>17</v>
      </c>
      <c r="AD4920">
        <v>11</v>
      </c>
      <c r="AH4920">
        <v>21.61</v>
      </c>
      <c r="AI4920">
        <v>15.14</v>
      </c>
      <c r="AJ4920" t="s">
        <v>1710</v>
      </c>
      <c r="AK4920" t="s">
        <v>1710</v>
      </c>
      <c r="AO4920">
        <v>13</v>
      </c>
      <c r="AT4920" t="s">
        <v>1710</v>
      </c>
      <c r="AU4920" t="s">
        <v>1710</v>
      </c>
      <c r="AW4920">
        <v>8.4</v>
      </c>
      <c r="AY4920" s="2">
        <v>5.5E-2</v>
      </c>
      <c r="BA4920">
        <v>6.6</v>
      </c>
      <c r="BC4920">
        <v>9.1999999999999993</v>
      </c>
      <c r="BE4920">
        <v>7</v>
      </c>
      <c r="BG4920">
        <v>5.9</v>
      </c>
      <c r="BI4920">
        <v>1.1000000000000001</v>
      </c>
      <c r="BK4920">
        <v>459</v>
      </c>
      <c r="BM4920" t="e">
        <v>#N/A</v>
      </c>
      <c r="BN4920">
        <v>0</v>
      </c>
      <c r="BO4920">
        <v>0</v>
      </c>
      <c r="BT4920" t="str">
        <f t="shared" si="304"/>
        <v/>
      </c>
      <c r="BU4920" t="str">
        <f t="shared" si="305"/>
        <v/>
      </c>
      <c r="BV4920" t="str">
        <f t="shared" si="306"/>
        <v/>
      </c>
      <c r="BW4920" t="str">
        <f t="shared" si="307"/>
        <v/>
      </c>
    </row>
    <row r="4921" spans="1:75" x14ac:dyDescent="0.35">
      <c r="A4921">
        <v>272</v>
      </c>
      <c r="B4921" t="s">
        <v>1389</v>
      </c>
      <c r="C4921" t="s">
        <v>1355</v>
      </c>
      <c r="D4921" t="s">
        <v>1555</v>
      </c>
      <c r="E4921">
        <v>198.6</v>
      </c>
      <c r="F4921">
        <v>2019</v>
      </c>
      <c r="G4921" t="e">
        <v>#N/A</v>
      </c>
      <c r="M4921" t="e">
        <v>#N/A</v>
      </c>
      <c r="N4921" t="e">
        <v>#N/A</v>
      </c>
      <c r="O4921" t="e">
        <v>#N/A</v>
      </c>
      <c r="V4921">
        <v>0</v>
      </c>
      <c r="Z4921" t="e">
        <v>#N/A</v>
      </c>
      <c r="AA4921">
        <v>8</v>
      </c>
      <c r="AB4921">
        <v>300</v>
      </c>
      <c r="AC4921">
        <v>17</v>
      </c>
      <c r="AG4921" t="e">
        <v>#N/A</v>
      </c>
      <c r="AH4921" t="e">
        <v>#N/A</v>
      </c>
      <c r="AI4921" t="e">
        <v>#N/A</v>
      </c>
      <c r="AJ4921" t="s">
        <v>1710</v>
      </c>
      <c r="AK4921" t="s">
        <v>1710</v>
      </c>
      <c r="AN4921" t="e">
        <v>#N/A</v>
      </c>
      <c r="AO4921" t="e">
        <v>#N/A</v>
      </c>
      <c r="AT4921" t="s">
        <v>1710</v>
      </c>
      <c r="AU4921" t="s">
        <v>1710</v>
      </c>
      <c r="BN4921" t="e">
        <v>#N/A</v>
      </c>
      <c r="BO4921" t="e">
        <v>#N/A</v>
      </c>
      <c r="BT4921" t="str">
        <f t="shared" si="304"/>
        <v/>
      </c>
      <c r="BU4921" t="str">
        <f t="shared" si="305"/>
        <v/>
      </c>
      <c r="BV4921" t="str">
        <f t="shared" si="306"/>
        <v/>
      </c>
      <c r="BW4921" t="str">
        <f t="shared" si="307"/>
        <v/>
      </c>
    </row>
    <row r="4922" spans="1:75" x14ac:dyDescent="0.35">
      <c r="A4922">
        <v>273</v>
      </c>
      <c r="B4922" t="s">
        <v>938</v>
      </c>
      <c r="C4922" t="s">
        <v>116</v>
      </c>
      <c r="D4922">
        <v>36</v>
      </c>
      <c r="E4922">
        <v>198.81</v>
      </c>
      <c r="F4922">
        <v>2019</v>
      </c>
      <c r="G4922">
        <v>4</v>
      </c>
      <c r="M4922">
        <v>0</v>
      </c>
      <c r="N4922">
        <v>0</v>
      </c>
      <c r="O4922">
        <v>0</v>
      </c>
      <c r="S4922">
        <v>0</v>
      </c>
      <c r="V4922">
        <v>0</v>
      </c>
      <c r="Z4922">
        <v>27</v>
      </c>
      <c r="AA4922">
        <v>2</v>
      </c>
      <c r="AB4922">
        <v>38</v>
      </c>
      <c r="AC4922">
        <v>17</v>
      </c>
      <c r="AF4922">
        <v>65</v>
      </c>
      <c r="AG4922">
        <v>5.2</v>
      </c>
      <c r="AJ4922">
        <v>3.4099999999999998E-2</v>
      </c>
      <c r="AK4922" t="s">
        <v>1710</v>
      </c>
      <c r="AL4922">
        <v>0.76</v>
      </c>
      <c r="AN4922">
        <v>5</v>
      </c>
      <c r="AP4922">
        <v>6.7</v>
      </c>
      <c r="AR4922">
        <v>1.53</v>
      </c>
      <c r="AT4922">
        <v>0.193</v>
      </c>
      <c r="AU4922" t="s">
        <v>1710</v>
      </c>
      <c r="BN4922">
        <v>0</v>
      </c>
      <c r="BO4922">
        <v>0</v>
      </c>
      <c r="BT4922">
        <f t="shared" si="304"/>
        <v>3.4099999999999998E-2</v>
      </c>
      <c r="BU4922" t="str">
        <f t="shared" si="305"/>
        <v/>
      </c>
      <c r="BV4922">
        <f t="shared" si="306"/>
        <v>0.193</v>
      </c>
      <c r="BW4922" t="str">
        <f t="shared" si="307"/>
        <v/>
      </c>
    </row>
    <row r="4923" spans="1:75" x14ac:dyDescent="0.35">
      <c r="A4923">
        <v>274</v>
      </c>
      <c r="B4923" t="s">
        <v>1404</v>
      </c>
      <c r="C4923" t="s">
        <v>1355</v>
      </c>
      <c r="D4923" t="s">
        <v>1556</v>
      </c>
      <c r="E4923">
        <v>199.13</v>
      </c>
      <c r="F4923">
        <v>2019</v>
      </c>
      <c r="G4923" t="e">
        <v>#N/A</v>
      </c>
      <c r="M4923" t="e">
        <v>#N/A</v>
      </c>
      <c r="N4923" t="e">
        <v>#N/A</v>
      </c>
      <c r="O4923" t="e">
        <v>#N/A</v>
      </c>
      <c r="V4923">
        <v>0</v>
      </c>
      <c r="Z4923" t="e">
        <v>#N/A</v>
      </c>
      <c r="AA4923">
        <v>8</v>
      </c>
      <c r="AB4923">
        <v>300</v>
      </c>
      <c r="AC4923">
        <v>17</v>
      </c>
      <c r="AG4923" t="e">
        <v>#N/A</v>
      </c>
      <c r="AH4923" t="e">
        <v>#N/A</v>
      </c>
      <c r="AI4923" t="e">
        <v>#N/A</v>
      </c>
      <c r="AJ4923" t="s">
        <v>1710</v>
      </c>
      <c r="AK4923" t="s">
        <v>1710</v>
      </c>
      <c r="AN4923" t="e">
        <v>#N/A</v>
      </c>
      <c r="AO4923" t="e">
        <v>#N/A</v>
      </c>
      <c r="AT4923" t="s">
        <v>1710</v>
      </c>
      <c r="AU4923" t="s">
        <v>1710</v>
      </c>
      <c r="BN4923" t="e">
        <v>#N/A</v>
      </c>
      <c r="BO4923" t="e">
        <v>#N/A</v>
      </c>
      <c r="BT4923" t="str">
        <f t="shared" si="304"/>
        <v/>
      </c>
      <c r="BU4923" t="str">
        <f t="shared" si="305"/>
        <v/>
      </c>
      <c r="BV4923" t="str">
        <f t="shared" si="306"/>
        <v/>
      </c>
      <c r="BW4923" t="str">
        <f t="shared" si="307"/>
        <v/>
      </c>
    </row>
    <row r="4924" spans="1:75" x14ac:dyDescent="0.35">
      <c r="A4924">
        <v>275</v>
      </c>
      <c r="B4924" t="s">
        <v>1557</v>
      </c>
      <c r="C4924" t="s">
        <v>83</v>
      </c>
      <c r="D4924">
        <v>99</v>
      </c>
      <c r="E4924">
        <v>199.6</v>
      </c>
      <c r="F4924">
        <v>2019</v>
      </c>
      <c r="G4924">
        <v>3</v>
      </c>
      <c r="H4924">
        <v>97</v>
      </c>
      <c r="I4924">
        <v>54</v>
      </c>
      <c r="M4924">
        <v>0</v>
      </c>
      <c r="N4924">
        <v>0</v>
      </c>
      <c r="O4924">
        <v>0</v>
      </c>
      <c r="S4924">
        <v>0</v>
      </c>
      <c r="T4924">
        <v>-0.65</v>
      </c>
      <c r="U4924">
        <v>-0.06</v>
      </c>
      <c r="V4924">
        <v>-0.71</v>
      </c>
      <c r="Z4924">
        <v>20</v>
      </c>
      <c r="AA4924">
        <v>8</v>
      </c>
      <c r="AB4924">
        <v>300</v>
      </c>
      <c r="AC4924">
        <v>17</v>
      </c>
      <c r="AH4924">
        <v>4.1266666670000003</v>
      </c>
      <c r="AI4924">
        <v>10.210000000000001</v>
      </c>
      <c r="AJ4924" t="s">
        <v>1710</v>
      </c>
      <c r="AK4924">
        <v>7.0099999999999996E-2</v>
      </c>
      <c r="AM4924">
        <v>1.32</v>
      </c>
      <c r="AO4924">
        <v>15</v>
      </c>
      <c r="AQ4924">
        <v>10.8</v>
      </c>
      <c r="AS4924">
        <v>1.55</v>
      </c>
      <c r="AT4924" t="s">
        <v>1710</v>
      </c>
      <c r="AU4924">
        <v>0.59599999999999997</v>
      </c>
      <c r="BN4924">
        <v>0</v>
      </c>
      <c r="BO4924">
        <v>0</v>
      </c>
      <c r="BT4924" t="str">
        <f t="shared" si="304"/>
        <v/>
      </c>
      <c r="BU4924">
        <f t="shared" si="305"/>
        <v>7.0099999999999996E-2</v>
      </c>
      <c r="BV4924" t="str">
        <f t="shared" si="306"/>
        <v/>
      </c>
      <c r="BW4924">
        <f t="shared" si="307"/>
        <v>0.59599999999999997</v>
      </c>
    </row>
    <row r="4925" spans="1:75" x14ac:dyDescent="0.35">
      <c r="A4925">
        <v>276</v>
      </c>
      <c r="B4925" t="s">
        <v>1558</v>
      </c>
      <c r="C4925" t="s">
        <v>70</v>
      </c>
      <c r="D4925">
        <v>84</v>
      </c>
      <c r="E4925">
        <v>200.53</v>
      </c>
      <c r="F4925">
        <v>2019</v>
      </c>
      <c r="G4925">
        <v>2</v>
      </c>
      <c r="M4925">
        <v>0</v>
      </c>
      <c r="N4925">
        <v>0</v>
      </c>
      <c r="O4925">
        <v>0</v>
      </c>
      <c r="V4925">
        <v>0</v>
      </c>
      <c r="Z4925" t="e">
        <v>#N/A</v>
      </c>
      <c r="AA4925">
        <v>8</v>
      </c>
      <c r="AB4925">
        <v>300</v>
      </c>
      <c r="AC4925">
        <v>17</v>
      </c>
      <c r="AG4925" t="e">
        <v>#N/A</v>
      </c>
      <c r="AH4925" t="e">
        <v>#N/A</v>
      </c>
      <c r="AI4925" t="e">
        <v>#N/A</v>
      </c>
      <c r="AJ4925" t="s">
        <v>1710</v>
      </c>
      <c r="AK4925" t="s">
        <v>1710</v>
      </c>
      <c r="AN4925" t="e">
        <v>#N/A</v>
      </c>
      <c r="AO4925" t="e">
        <v>#N/A</v>
      </c>
      <c r="AT4925" t="s">
        <v>1710</v>
      </c>
      <c r="AU4925" t="s">
        <v>1710</v>
      </c>
      <c r="BN4925">
        <v>0</v>
      </c>
      <c r="BO4925">
        <v>0</v>
      </c>
      <c r="BT4925" t="str">
        <f t="shared" si="304"/>
        <v/>
      </c>
      <c r="BU4925" t="str">
        <f t="shared" si="305"/>
        <v/>
      </c>
      <c r="BV4925" t="str">
        <f t="shared" si="306"/>
        <v/>
      </c>
      <c r="BW4925" t="str">
        <f t="shared" si="307"/>
        <v/>
      </c>
    </row>
    <row r="4926" spans="1:75" x14ac:dyDescent="0.35">
      <c r="A4926">
        <v>277</v>
      </c>
      <c r="B4926" t="s">
        <v>1075</v>
      </c>
      <c r="C4926" t="s">
        <v>116</v>
      </c>
      <c r="D4926">
        <v>37</v>
      </c>
      <c r="E4926">
        <v>200.78</v>
      </c>
      <c r="F4926">
        <v>2019</v>
      </c>
      <c r="G4926">
        <v>4</v>
      </c>
      <c r="H4926">
        <v>60</v>
      </c>
      <c r="I4926">
        <v>55</v>
      </c>
      <c r="M4926">
        <v>0</v>
      </c>
      <c r="N4926">
        <v>0</v>
      </c>
      <c r="O4926">
        <v>0</v>
      </c>
      <c r="S4926">
        <v>0</v>
      </c>
      <c r="T4926">
        <v>-0.77</v>
      </c>
      <c r="U4926">
        <v>-0.04</v>
      </c>
      <c r="V4926">
        <v>-0.81</v>
      </c>
      <c r="Z4926">
        <v>25</v>
      </c>
      <c r="AA4926">
        <v>5</v>
      </c>
      <c r="AB4926">
        <v>160</v>
      </c>
      <c r="AC4926">
        <v>17</v>
      </c>
      <c r="AF4926">
        <v>23</v>
      </c>
      <c r="AG4926">
        <v>5.27</v>
      </c>
      <c r="AH4926">
        <v>1.89</v>
      </c>
      <c r="AI4926">
        <v>2.4300000000000002</v>
      </c>
      <c r="AJ4926">
        <v>5.9900000000000002E-2</v>
      </c>
      <c r="AK4926">
        <v>4.6800000000000001E-2</v>
      </c>
      <c r="AL4926">
        <v>1.48</v>
      </c>
      <c r="AM4926">
        <v>0.83</v>
      </c>
      <c r="AN4926">
        <v>16</v>
      </c>
      <c r="AO4926">
        <v>16</v>
      </c>
      <c r="AP4926">
        <v>7.9</v>
      </c>
      <c r="AQ4926">
        <v>5.5</v>
      </c>
      <c r="AR4926">
        <v>2.16</v>
      </c>
      <c r="AS4926">
        <v>1.21</v>
      </c>
      <c r="AT4926">
        <v>0.21299999999999999</v>
      </c>
      <c r="AU4926">
        <v>0.17</v>
      </c>
      <c r="BN4926">
        <v>0</v>
      </c>
      <c r="BO4926">
        <v>0</v>
      </c>
      <c r="BT4926">
        <f t="shared" si="304"/>
        <v>5.9900000000000002E-2</v>
      </c>
      <c r="BU4926">
        <f t="shared" si="305"/>
        <v>4.6800000000000001E-2</v>
      </c>
      <c r="BV4926">
        <f t="shared" si="306"/>
        <v>0.21299999999999999</v>
      </c>
      <c r="BW4926">
        <f t="shared" si="307"/>
        <v>0.17</v>
      </c>
    </row>
    <row r="4927" spans="1:75" x14ac:dyDescent="0.35">
      <c r="A4927">
        <v>278</v>
      </c>
      <c r="B4927" t="s">
        <v>1559</v>
      </c>
      <c r="C4927" t="s">
        <v>70</v>
      </c>
      <c r="D4927">
        <v>85</v>
      </c>
      <c r="E4927">
        <v>201</v>
      </c>
      <c r="F4927">
        <v>2019</v>
      </c>
      <c r="G4927">
        <v>2</v>
      </c>
      <c r="M4927">
        <v>0</v>
      </c>
      <c r="N4927">
        <v>0</v>
      </c>
      <c r="O4927">
        <v>0</v>
      </c>
      <c r="V4927">
        <v>0</v>
      </c>
      <c r="Z4927" t="e">
        <v>#N/A</v>
      </c>
      <c r="AA4927">
        <v>7</v>
      </c>
      <c r="AB4927">
        <v>218</v>
      </c>
      <c r="AC4927">
        <v>17</v>
      </c>
      <c r="AG4927" t="e">
        <v>#N/A</v>
      </c>
      <c r="AH4927" t="e">
        <v>#N/A</v>
      </c>
      <c r="AI4927" t="e">
        <v>#N/A</v>
      </c>
      <c r="AJ4927" t="s">
        <v>1710</v>
      </c>
      <c r="AK4927" t="s">
        <v>1710</v>
      </c>
      <c r="AN4927" t="e">
        <v>#N/A</v>
      </c>
      <c r="AO4927" t="e">
        <v>#N/A</v>
      </c>
      <c r="AT4927" t="s">
        <v>1710</v>
      </c>
      <c r="AU4927" t="s">
        <v>1710</v>
      </c>
      <c r="BN4927">
        <v>0</v>
      </c>
      <c r="BO4927">
        <v>0</v>
      </c>
      <c r="BT4927" t="str">
        <f t="shared" si="304"/>
        <v/>
      </c>
      <c r="BU4927" t="str">
        <f t="shared" si="305"/>
        <v/>
      </c>
      <c r="BV4927" t="str">
        <f t="shared" si="306"/>
        <v/>
      </c>
      <c r="BW4927" t="str">
        <f t="shared" si="307"/>
        <v/>
      </c>
    </row>
    <row r="4928" spans="1:75" x14ac:dyDescent="0.35">
      <c r="A4928">
        <v>279</v>
      </c>
      <c r="B4928" t="s">
        <v>157</v>
      </c>
      <c r="C4928" t="s">
        <v>79</v>
      </c>
      <c r="D4928">
        <v>33</v>
      </c>
      <c r="E4928">
        <v>201.6</v>
      </c>
      <c r="F4928">
        <v>2019</v>
      </c>
      <c r="G4928">
        <v>1</v>
      </c>
      <c r="H4928">
        <v>37</v>
      </c>
      <c r="M4928">
        <v>0</v>
      </c>
      <c r="N4928">
        <v>0</v>
      </c>
      <c r="O4928">
        <v>0</v>
      </c>
      <c r="S4928">
        <v>14</v>
      </c>
      <c r="T4928">
        <v>-0.05</v>
      </c>
      <c r="V4928">
        <v>-0.05</v>
      </c>
      <c r="Z4928">
        <v>38</v>
      </c>
      <c r="AA4928">
        <v>1</v>
      </c>
      <c r="AB4928">
        <v>1</v>
      </c>
      <c r="AC4928">
        <v>17</v>
      </c>
      <c r="AE4928">
        <v>-23.6</v>
      </c>
      <c r="AF4928">
        <v>17</v>
      </c>
      <c r="AG4928">
        <v>17.75</v>
      </c>
      <c r="AH4928">
        <v>17.100000000000001</v>
      </c>
      <c r="AJ4928" t="s">
        <v>1710</v>
      </c>
      <c r="AK4928" t="s">
        <v>1710</v>
      </c>
      <c r="AN4928">
        <v>16</v>
      </c>
      <c r="AO4928">
        <v>4</v>
      </c>
      <c r="AT4928" t="s">
        <v>1710</v>
      </c>
      <c r="AU4928" t="s">
        <v>1710</v>
      </c>
      <c r="AV4928">
        <v>7.8</v>
      </c>
      <c r="AW4928">
        <v>9</v>
      </c>
      <c r="AX4928" s="2">
        <v>4.7E-2</v>
      </c>
      <c r="AY4928" s="2">
        <v>5.6000000000000001E-2</v>
      </c>
      <c r="AZ4928">
        <v>7.5</v>
      </c>
      <c r="BA4928">
        <v>7.1</v>
      </c>
      <c r="BB4928">
        <v>12.5</v>
      </c>
      <c r="BC4928">
        <v>17.399999999999999</v>
      </c>
      <c r="BD4928">
        <v>8</v>
      </c>
      <c r="BE4928">
        <v>8.1999999999999993</v>
      </c>
      <c r="BF4928">
        <v>6.1</v>
      </c>
      <c r="BG4928">
        <v>2</v>
      </c>
      <c r="BH4928">
        <v>1.9</v>
      </c>
      <c r="BI4928">
        <v>6.2</v>
      </c>
      <c r="BJ4928">
        <v>576</v>
      </c>
      <c r="BK4928">
        <v>147</v>
      </c>
      <c r="BL4928" s="2">
        <v>3.6499999999999998E-2</v>
      </c>
      <c r="BM4928" t="e">
        <v>#N/A</v>
      </c>
      <c r="BN4928">
        <v>0</v>
      </c>
      <c r="BO4928">
        <v>0</v>
      </c>
      <c r="BT4928" t="str">
        <f t="shared" si="304"/>
        <v/>
      </c>
      <c r="BU4928" t="str">
        <f t="shared" si="305"/>
        <v/>
      </c>
      <c r="BV4928" t="str">
        <f t="shared" si="306"/>
        <v/>
      </c>
      <c r="BW4928" t="str">
        <f t="shared" si="307"/>
        <v/>
      </c>
    </row>
    <row r="4929" spans="1:75" x14ac:dyDescent="0.35">
      <c r="A4929">
        <v>280</v>
      </c>
      <c r="B4929" t="s">
        <v>1309</v>
      </c>
      <c r="C4929" t="s">
        <v>70</v>
      </c>
      <c r="D4929">
        <v>86</v>
      </c>
      <c r="E4929">
        <v>203</v>
      </c>
      <c r="F4929">
        <v>2019</v>
      </c>
      <c r="G4929">
        <v>2</v>
      </c>
      <c r="M4929">
        <v>0</v>
      </c>
      <c r="N4929">
        <v>0</v>
      </c>
      <c r="O4929">
        <v>0</v>
      </c>
      <c r="S4929">
        <v>0</v>
      </c>
      <c r="V4929">
        <v>0</v>
      </c>
      <c r="Z4929">
        <v>25</v>
      </c>
      <c r="AA4929">
        <v>6</v>
      </c>
      <c r="AB4929">
        <v>188</v>
      </c>
      <c r="AC4929">
        <v>17</v>
      </c>
      <c r="AF4929">
        <v>55</v>
      </c>
      <c r="AG4929">
        <v>11.24</v>
      </c>
      <c r="AJ4929">
        <v>6.4899999999999999E-2</v>
      </c>
      <c r="AK4929" t="s">
        <v>1710</v>
      </c>
      <c r="AL4929">
        <v>1.25</v>
      </c>
      <c r="AN4929">
        <v>8</v>
      </c>
      <c r="AP4929">
        <v>4.0999999999999996</v>
      </c>
      <c r="AT4929">
        <v>0.02</v>
      </c>
      <c r="AU4929" t="s">
        <v>1710</v>
      </c>
      <c r="BN4929">
        <v>0</v>
      </c>
      <c r="BO4929">
        <v>0</v>
      </c>
      <c r="BT4929">
        <f t="shared" si="304"/>
        <v>6.4899999999999999E-2</v>
      </c>
      <c r="BU4929" t="str">
        <f t="shared" si="305"/>
        <v/>
      </c>
      <c r="BV4929">
        <f t="shared" si="306"/>
        <v>0.02</v>
      </c>
      <c r="BW4929" t="str">
        <f t="shared" si="307"/>
        <v/>
      </c>
    </row>
    <row r="4930" spans="1:75" x14ac:dyDescent="0.35">
      <c r="A4930">
        <v>281</v>
      </c>
      <c r="B4930" t="s">
        <v>1560</v>
      </c>
      <c r="C4930" t="s">
        <v>70</v>
      </c>
      <c r="D4930">
        <v>87</v>
      </c>
      <c r="E4930">
        <v>204.94</v>
      </c>
      <c r="F4930">
        <v>2019</v>
      </c>
      <c r="G4930">
        <v>2</v>
      </c>
      <c r="M4930">
        <v>0</v>
      </c>
      <c r="N4930">
        <v>0</v>
      </c>
      <c r="O4930">
        <v>0</v>
      </c>
      <c r="V4930">
        <v>0</v>
      </c>
      <c r="Z4930" t="e">
        <v>#N/A</v>
      </c>
      <c r="AA4930">
        <v>8</v>
      </c>
      <c r="AB4930">
        <v>300</v>
      </c>
      <c r="AC4930">
        <v>18</v>
      </c>
      <c r="AG4930" t="e">
        <v>#N/A</v>
      </c>
      <c r="AH4930" t="e">
        <v>#N/A</v>
      </c>
      <c r="AI4930" t="e">
        <v>#N/A</v>
      </c>
      <c r="AJ4930" t="s">
        <v>1710</v>
      </c>
      <c r="AK4930" t="s">
        <v>1710</v>
      </c>
      <c r="AN4930" t="e">
        <v>#N/A</v>
      </c>
      <c r="AO4930" t="e">
        <v>#N/A</v>
      </c>
      <c r="AT4930" t="s">
        <v>1710</v>
      </c>
      <c r="AU4930" t="s">
        <v>1710</v>
      </c>
      <c r="BN4930">
        <v>0</v>
      </c>
      <c r="BO4930">
        <v>0</v>
      </c>
      <c r="BT4930" t="str">
        <f t="shared" si="304"/>
        <v/>
      </c>
      <c r="BU4930" t="str">
        <f t="shared" si="305"/>
        <v/>
      </c>
      <c r="BV4930" t="str">
        <f t="shared" si="306"/>
        <v/>
      </c>
      <c r="BW4930" t="str">
        <f t="shared" si="307"/>
        <v/>
      </c>
    </row>
    <row r="4931" spans="1:75" x14ac:dyDescent="0.35">
      <c r="A4931">
        <v>282</v>
      </c>
      <c r="B4931" t="s">
        <v>1561</v>
      </c>
      <c r="C4931" t="s">
        <v>70</v>
      </c>
      <c r="D4931">
        <v>88</v>
      </c>
      <c r="E4931">
        <v>205.33</v>
      </c>
      <c r="F4931">
        <v>2019</v>
      </c>
      <c r="G4931">
        <v>2</v>
      </c>
      <c r="H4931">
        <v>84</v>
      </c>
      <c r="I4931">
        <v>140</v>
      </c>
      <c r="M4931">
        <v>0</v>
      </c>
      <c r="N4931">
        <v>0</v>
      </c>
      <c r="O4931">
        <v>0</v>
      </c>
      <c r="S4931">
        <v>0</v>
      </c>
      <c r="T4931">
        <v>-0.62</v>
      </c>
      <c r="U4931">
        <v>-0.09</v>
      </c>
      <c r="V4931">
        <v>-0.71</v>
      </c>
      <c r="Z4931">
        <v>24</v>
      </c>
      <c r="AA4931">
        <v>8</v>
      </c>
      <c r="AB4931">
        <v>300</v>
      </c>
      <c r="AC4931">
        <v>18</v>
      </c>
      <c r="AF4931">
        <v>99</v>
      </c>
      <c r="AG4931">
        <v>2.31</v>
      </c>
      <c r="AH4931">
        <v>2.93</v>
      </c>
      <c r="AI4931">
        <v>3</v>
      </c>
      <c r="AJ4931">
        <v>1.9199999999999998E-2</v>
      </c>
      <c r="AK4931">
        <v>2.8199999999999999E-2</v>
      </c>
      <c r="AL4931">
        <v>3.09</v>
      </c>
      <c r="AM4931">
        <v>1.1200000000000001</v>
      </c>
      <c r="AN4931">
        <v>8</v>
      </c>
      <c r="AO4931">
        <v>13</v>
      </c>
      <c r="AP4931">
        <v>1.2</v>
      </c>
      <c r="AQ4931">
        <v>-0.3</v>
      </c>
      <c r="AR4931">
        <v>1.51</v>
      </c>
      <c r="AS4931">
        <v>1.51</v>
      </c>
      <c r="AT4931">
        <v>0.16700000000000001</v>
      </c>
      <c r="AU4931">
        <v>7.3999999999999996E-2</v>
      </c>
      <c r="BN4931">
        <v>0</v>
      </c>
      <c r="BO4931">
        <v>0</v>
      </c>
      <c r="BT4931">
        <f t="shared" ref="BT4931:BT4994" si="308">IF(AJ4931="","",_xlfn.NUMBERVALUE(AJ4931))</f>
        <v>1.9199999999999998E-2</v>
      </c>
      <c r="BU4931">
        <f t="shared" ref="BU4931:BU4994" si="309">IF(AK4931="","",_xlfn.NUMBERVALUE(AK4931))</f>
        <v>2.8199999999999999E-2</v>
      </c>
      <c r="BV4931">
        <f t="shared" ref="BV4931:BV4994" si="310">IF(AT4931="","",_xlfn.NUMBERVALUE(AT4931))</f>
        <v>0.16700000000000001</v>
      </c>
      <c r="BW4931">
        <f t="shared" ref="BW4931:BW4994" si="311">IF(AU4931="","",_xlfn.NUMBERVALUE(AU4931))</f>
        <v>7.3999999999999996E-2</v>
      </c>
    </row>
    <row r="4932" spans="1:75" x14ac:dyDescent="0.35">
      <c r="A4932">
        <v>283</v>
      </c>
      <c r="B4932" t="s">
        <v>1392</v>
      </c>
      <c r="C4932" t="s">
        <v>83</v>
      </c>
      <c r="D4932">
        <v>100</v>
      </c>
      <c r="E4932">
        <v>205.39</v>
      </c>
      <c r="F4932">
        <v>2019</v>
      </c>
      <c r="G4932">
        <v>3</v>
      </c>
      <c r="H4932">
        <v>18</v>
      </c>
      <c r="I4932">
        <v>48</v>
      </c>
      <c r="M4932">
        <v>1</v>
      </c>
      <c r="N4932">
        <v>0</v>
      </c>
      <c r="O4932">
        <v>1</v>
      </c>
      <c r="S4932">
        <v>0</v>
      </c>
      <c r="T4932">
        <v>0.95</v>
      </c>
      <c r="U4932">
        <v>0.3</v>
      </c>
      <c r="V4932">
        <v>1.25</v>
      </c>
      <c r="Z4932">
        <v>23</v>
      </c>
      <c r="AA4932">
        <v>2</v>
      </c>
      <c r="AB4932">
        <v>61</v>
      </c>
      <c r="AC4932">
        <v>18</v>
      </c>
      <c r="AD4932">
        <v>21</v>
      </c>
      <c r="AF4932">
        <v>139</v>
      </c>
      <c r="AG4932">
        <v>2.85</v>
      </c>
      <c r="AH4932">
        <v>14.92</v>
      </c>
      <c r="AI4932">
        <v>11.82</v>
      </c>
      <c r="AJ4932">
        <v>6.2199999999999998E-2</v>
      </c>
      <c r="AK4932">
        <v>0.2092</v>
      </c>
      <c r="AL4932">
        <v>0.9</v>
      </c>
      <c r="AM4932">
        <v>1.69</v>
      </c>
      <c r="AN4932">
        <v>11</v>
      </c>
      <c r="AO4932">
        <v>15</v>
      </c>
      <c r="AP4932">
        <v>10.8</v>
      </c>
      <c r="AQ4932">
        <v>12.3</v>
      </c>
      <c r="AR4932">
        <v>1.01</v>
      </c>
      <c r="AS4932">
        <v>1.95</v>
      </c>
      <c r="AT4932">
        <v>0.13600000000000001</v>
      </c>
      <c r="AU4932">
        <v>0.246</v>
      </c>
      <c r="BN4932">
        <v>0</v>
      </c>
      <c r="BO4932">
        <v>0</v>
      </c>
      <c r="BT4932">
        <f t="shared" si="308"/>
        <v>6.2199999999999998E-2</v>
      </c>
      <c r="BU4932">
        <f t="shared" si="309"/>
        <v>0.2092</v>
      </c>
      <c r="BV4932">
        <f t="shared" si="310"/>
        <v>0.13600000000000001</v>
      </c>
      <c r="BW4932">
        <f t="shared" si="311"/>
        <v>0.246</v>
      </c>
    </row>
    <row r="4933" spans="1:75" x14ac:dyDescent="0.35">
      <c r="A4933">
        <v>284</v>
      </c>
      <c r="B4933" t="s">
        <v>1374</v>
      </c>
      <c r="C4933" t="s">
        <v>1355</v>
      </c>
      <c r="D4933" t="s">
        <v>1562</v>
      </c>
      <c r="E4933">
        <v>205.78</v>
      </c>
      <c r="F4933">
        <v>2019</v>
      </c>
      <c r="G4933" t="e">
        <v>#N/A</v>
      </c>
      <c r="M4933" t="e">
        <v>#N/A</v>
      </c>
      <c r="N4933" t="e">
        <v>#N/A</v>
      </c>
      <c r="O4933" t="e">
        <v>#N/A</v>
      </c>
      <c r="V4933">
        <v>0</v>
      </c>
      <c r="Z4933" t="e">
        <v>#N/A</v>
      </c>
      <c r="AA4933">
        <v>8</v>
      </c>
      <c r="AB4933">
        <v>300</v>
      </c>
      <c r="AC4933">
        <v>18</v>
      </c>
      <c r="AG4933" t="e">
        <v>#N/A</v>
      </c>
      <c r="AH4933" t="e">
        <v>#N/A</v>
      </c>
      <c r="AI4933" t="e">
        <v>#N/A</v>
      </c>
      <c r="AJ4933" t="s">
        <v>1710</v>
      </c>
      <c r="AK4933" t="s">
        <v>1710</v>
      </c>
      <c r="AN4933" t="e">
        <v>#N/A</v>
      </c>
      <c r="AO4933" t="e">
        <v>#N/A</v>
      </c>
      <c r="AT4933" t="s">
        <v>1710</v>
      </c>
      <c r="AU4933" t="s">
        <v>1710</v>
      </c>
      <c r="BN4933" t="e">
        <v>#N/A</v>
      </c>
      <c r="BO4933" t="e">
        <v>#N/A</v>
      </c>
      <c r="BT4933" t="str">
        <f t="shared" si="308"/>
        <v/>
      </c>
      <c r="BU4933" t="str">
        <f t="shared" si="309"/>
        <v/>
      </c>
      <c r="BV4933" t="str">
        <f t="shared" si="310"/>
        <v/>
      </c>
      <c r="BW4933" t="str">
        <f t="shared" si="311"/>
        <v/>
      </c>
    </row>
    <row r="4934" spans="1:75" x14ac:dyDescent="0.35">
      <c r="A4934">
        <v>285</v>
      </c>
      <c r="B4934" t="s">
        <v>1388</v>
      </c>
      <c r="C4934" t="s">
        <v>1355</v>
      </c>
      <c r="D4934" t="s">
        <v>1563</v>
      </c>
      <c r="E4934">
        <v>205.83</v>
      </c>
      <c r="F4934">
        <v>2019</v>
      </c>
      <c r="G4934" t="e">
        <v>#N/A</v>
      </c>
      <c r="M4934" t="e">
        <v>#N/A</v>
      </c>
      <c r="N4934" t="e">
        <v>#N/A</v>
      </c>
      <c r="O4934" t="e">
        <v>#N/A</v>
      </c>
      <c r="V4934">
        <v>0</v>
      </c>
      <c r="Z4934" t="e">
        <v>#N/A</v>
      </c>
      <c r="AA4934">
        <v>8</v>
      </c>
      <c r="AB4934">
        <v>300</v>
      </c>
      <c r="AC4934">
        <v>18</v>
      </c>
      <c r="AG4934" t="e">
        <v>#N/A</v>
      </c>
      <c r="AH4934" t="e">
        <v>#N/A</v>
      </c>
      <c r="AI4934" t="e">
        <v>#N/A</v>
      </c>
      <c r="AJ4934" t="s">
        <v>1710</v>
      </c>
      <c r="AK4934" t="s">
        <v>1710</v>
      </c>
      <c r="AN4934" t="e">
        <v>#N/A</v>
      </c>
      <c r="AO4934" t="e">
        <v>#N/A</v>
      </c>
      <c r="AT4934" t="s">
        <v>1710</v>
      </c>
      <c r="AU4934" t="s">
        <v>1710</v>
      </c>
      <c r="BN4934" t="e">
        <v>#N/A</v>
      </c>
      <c r="BO4934" t="e">
        <v>#N/A</v>
      </c>
      <c r="BT4934" t="str">
        <f t="shared" si="308"/>
        <v/>
      </c>
      <c r="BU4934" t="str">
        <f t="shared" si="309"/>
        <v/>
      </c>
      <c r="BV4934" t="str">
        <f t="shared" si="310"/>
        <v/>
      </c>
      <c r="BW4934" t="str">
        <f t="shared" si="311"/>
        <v/>
      </c>
    </row>
    <row r="4935" spans="1:75" x14ac:dyDescent="0.35">
      <c r="A4935">
        <v>286</v>
      </c>
      <c r="B4935" t="s">
        <v>1564</v>
      </c>
      <c r="C4935" t="s">
        <v>70</v>
      </c>
      <c r="D4935">
        <v>89</v>
      </c>
      <c r="E4935">
        <v>206</v>
      </c>
      <c r="F4935">
        <v>2019</v>
      </c>
      <c r="G4935">
        <v>2</v>
      </c>
      <c r="I4935">
        <v>168</v>
      </c>
      <c r="M4935">
        <v>0</v>
      </c>
      <c r="N4935">
        <v>0</v>
      </c>
      <c r="O4935">
        <v>0</v>
      </c>
      <c r="S4935">
        <v>0</v>
      </c>
      <c r="V4935">
        <v>0</v>
      </c>
      <c r="AA4935">
        <v>8</v>
      </c>
      <c r="AB4935">
        <v>300</v>
      </c>
      <c r="AC4935">
        <v>18</v>
      </c>
      <c r="AJ4935" t="s">
        <v>1710</v>
      </c>
      <c r="AK4935" t="s">
        <v>1710</v>
      </c>
      <c r="AT4935" t="s">
        <v>1710</v>
      </c>
      <c r="AU4935" t="s">
        <v>1710</v>
      </c>
      <c r="BN4935">
        <v>0</v>
      </c>
      <c r="BO4935">
        <v>0</v>
      </c>
      <c r="BT4935" t="str">
        <f t="shared" si="308"/>
        <v/>
      </c>
      <c r="BU4935" t="str">
        <f t="shared" si="309"/>
        <v/>
      </c>
      <c r="BV4935" t="str">
        <f t="shared" si="310"/>
        <v/>
      </c>
      <c r="BW4935" t="str">
        <f t="shared" si="311"/>
        <v/>
      </c>
    </row>
    <row r="4936" spans="1:75" x14ac:dyDescent="0.35">
      <c r="A4936">
        <v>287</v>
      </c>
      <c r="B4936" t="s">
        <v>1565</v>
      </c>
      <c r="C4936" t="s">
        <v>83</v>
      </c>
      <c r="D4936">
        <v>101</v>
      </c>
      <c r="E4936">
        <v>206.03</v>
      </c>
      <c r="F4936">
        <v>2019</v>
      </c>
      <c r="G4936">
        <v>3</v>
      </c>
      <c r="M4936">
        <v>0</v>
      </c>
      <c r="N4936">
        <v>0</v>
      </c>
      <c r="O4936">
        <v>0</v>
      </c>
      <c r="V4936">
        <v>0</v>
      </c>
      <c r="Z4936">
        <v>20</v>
      </c>
      <c r="AA4936">
        <v>3</v>
      </c>
      <c r="AB4936">
        <v>67</v>
      </c>
      <c r="AC4936">
        <v>18</v>
      </c>
      <c r="AD4936">
        <v>84</v>
      </c>
      <c r="AE4936">
        <v>0</v>
      </c>
      <c r="AJ4936" t="s">
        <v>1710</v>
      </c>
      <c r="AK4936" t="s">
        <v>1710</v>
      </c>
      <c r="AT4936" t="s">
        <v>1710</v>
      </c>
      <c r="AU4936" t="s">
        <v>1710</v>
      </c>
      <c r="BN4936">
        <v>0</v>
      </c>
      <c r="BO4936">
        <v>0</v>
      </c>
      <c r="BT4936" t="str">
        <f t="shared" si="308"/>
        <v/>
      </c>
      <c r="BU4936" t="str">
        <f t="shared" si="309"/>
        <v/>
      </c>
      <c r="BV4936" t="str">
        <f t="shared" si="310"/>
        <v/>
      </c>
      <c r="BW4936" t="str">
        <f t="shared" si="311"/>
        <v/>
      </c>
    </row>
    <row r="4937" spans="1:75" x14ac:dyDescent="0.35">
      <c r="A4937">
        <v>288</v>
      </c>
      <c r="B4937" t="s">
        <v>442</v>
      </c>
      <c r="C4937" t="s">
        <v>83</v>
      </c>
      <c r="D4937">
        <v>102</v>
      </c>
      <c r="E4937">
        <v>206.56</v>
      </c>
      <c r="F4937">
        <v>2019</v>
      </c>
      <c r="G4937">
        <v>3</v>
      </c>
      <c r="H4937">
        <v>179</v>
      </c>
      <c r="M4937">
        <v>0</v>
      </c>
      <c r="N4937">
        <v>0</v>
      </c>
      <c r="O4937">
        <v>0</v>
      </c>
      <c r="S4937">
        <v>3</v>
      </c>
      <c r="T4937">
        <v>-0.05</v>
      </c>
      <c r="V4937">
        <v>-0.05</v>
      </c>
      <c r="Z4937">
        <v>32</v>
      </c>
      <c r="AA4937">
        <v>1</v>
      </c>
      <c r="AB4937">
        <v>10</v>
      </c>
      <c r="AC4937">
        <v>18</v>
      </c>
      <c r="AF4937">
        <v>54</v>
      </c>
      <c r="AG4937">
        <v>8.2899999999999991</v>
      </c>
      <c r="AH4937">
        <v>3.1</v>
      </c>
      <c r="AJ4937">
        <v>0.18629999999999999</v>
      </c>
      <c r="AK4937">
        <v>9.2999999999999992E-3</v>
      </c>
      <c r="AL4937">
        <v>1.21</v>
      </c>
      <c r="AM4937">
        <v>0.85</v>
      </c>
      <c r="AN4937">
        <v>16</v>
      </c>
      <c r="AO4937">
        <v>2</v>
      </c>
      <c r="AP4937">
        <v>11</v>
      </c>
      <c r="AQ4937">
        <v>4.8</v>
      </c>
      <c r="AR4937">
        <v>1.35</v>
      </c>
      <c r="AS4937">
        <v>1.24</v>
      </c>
      <c r="AT4937">
        <v>0.13400000000000001</v>
      </c>
      <c r="AU4937">
        <v>0</v>
      </c>
      <c r="BN4937">
        <v>0</v>
      </c>
      <c r="BO4937">
        <v>0</v>
      </c>
      <c r="BT4937">
        <f t="shared" si="308"/>
        <v>0.18629999999999999</v>
      </c>
      <c r="BU4937">
        <f t="shared" si="309"/>
        <v>9.2999999999999992E-3</v>
      </c>
      <c r="BV4937">
        <f t="shared" si="310"/>
        <v>0.13400000000000001</v>
      </c>
      <c r="BW4937">
        <f t="shared" si="311"/>
        <v>0</v>
      </c>
    </row>
    <row r="4938" spans="1:75" x14ac:dyDescent="0.35">
      <c r="A4938">
        <v>289</v>
      </c>
      <c r="B4938" t="s">
        <v>1440</v>
      </c>
      <c r="C4938" t="s">
        <v>116</v>
      </c>
      <c r="D4938">
        <v>38</v>
      </c>
      <c r="E4938">
        <v>206.63</v>
      </c>
      <c r="F4938">
        <v>2019</v>
      </c>
      <c r="G4938">
        <v>4</v>
      </c>
      <c r="H4938">
        <v>37</v>
      </c>
      <c r="I4938">
        <v>43</v>
      </c>
      <c r="M4938">
        <v>0</v>
      </c>
      <c r="N4938">
        <v>0</v>
      </c>
      <c r="O4938">
        <v>0</v>
      </c>
      <c r="S4938">
        <v>0</v>
      </c>
      <c r="T4938">
        <v>0.3</v>
      </c>
      <c r="U4938">
        <v>-0.04</v>
      </c>
      <c r="V4938">
        <v>0.26</v>
      </c>
      <c r="Z4938">
        <v>23</v>
      </c>
      <c r="AA4938">
        <v>4</v>
      </c>
      <c r="AB4938">
        <v>120</v>
      </c>
      <c r="AC4938">
        <v>18</v>
      </c>
      <c r="AD4938">
        <v>32</v>
      </c>
      <c r="AF4938">
        <v>58</v>
      </c>
      <c r="AG4938">
        <v>8.9</v>
      </c>
      <c r="AH4938">
        <v>12.32</v>
      </c>
      <c r="AI4938">
        <v>3.82</v>
      </c>
      <c r="AJ4938">
        <v>3.3700000000000001E-2</v>
      </c>
      <c r="AK4938">
        <v>5.1499999999999997E-2</v>
      </c>
      <c r="AL4938">
        <v>2.33</v>
      </c>
      <c r="AM4938">
        <v>2.5</v>
      </c>
      <c r="AN4938">
        <v>4</v>
      </c>
      <c r="AO4938">
        <v>6</v>
      </c>
      <c r="AP4938">
        <v>11.5</v>
      </c>
      <c r="AQ4938">
        <v>9.5</v>
      </c>
      <c r="AR4938">
        <v>2.97</v>
      </c>
      <c r="AS4938">
        <v>2.82</v>
      </c>
      <c r="AT4938">
        <v>0.41299999999999998</v>
      </c>
      <c r="AU4938">
        <v>0.35799999999999998</v>
      </c>
      <c r="BN4938">
        <v>0</v>
      </c>
      <c r="BO4938">
        <v>0</v>
      </c>
      <c r="BT4938">
        <f t="shared" si="308"/>
        <v>3.3700000000000001E-2</v>
      </c>
      <c r="BU4938">
        <f t="shared" si="309"/>
        <v>5.1499999999999997E-2</v>
      </c>
      <c r="BV4938">
        <f t="shared" si="310"/>
        <v>0.41299999999999998</v>
      </c>
      <c r="BW4938">
        <f t="shared" si="311"/>
        <v>0.35799999999999998</v>
      </c>
    </row>
    <row r="4939" spans="1:75" x14ac:dyDescent="0.35">
      <c r="A4939">
        <v>290</v>
      </c>
      <c r="B4939" t="s">
        <v>1377</v>
      </c>
      <c r="C4939" t="s">
        <v>116</v>
      </c>
      <c r="D4939">
        <v>39</v>
      </c>
      <c r="E4939">
        <v>207.06</v>
      </c>
      <c r="F4939">
        <v>2019</v>
      </c>
      <c r="G4939">
        <v>4</v>
      </c>
      <c r="H4939">
        <v>34</v>
      </c>
      <c r="I4939">
        <v>9</v>
      </c>
      <c r="M4939">
        <v>0</v>
      </c>
      <c r="N4939">
        <v>1</v>
      </c>
      <c r="O4939">
        <v>1</v>
      </c>
      <c r="S4939">
        <v>0</v>
      </c>
      <c r="T4939">
        <v>0</v>
      </c>
      <c r="U4939">
        <v>0.03</v>
      </c>
      <c r="V4939">
        <v>0.03</v>
      </c>
      <c r="Z4939">
        <v>26</v>
      </c>
      <c r="AA4939">
        <v>1</v>
      </c>
      <c r="AB4939">
        <v>25</v>
      </c>
      <c r="AC4939">
        <v>18</v>
      </c>
      <c r="AD4939">
        <v>14</v>
      </c>
      <c r="AF4939">
        <v>59</v>
      </c>
      <c r="AG4939">
        <v>2.94</v>
      </c>
      <c r="AH4939">
        <v>4.8099999999999996</v>
      </c>
      <c r="AI4939">
        <v>9.32</v>
      </c>
      <c r="AJ4939">
        <v>3.9899999999999998E-2</v>
      </c>
      <c r="AK4939">
        <v>9.2499999999999999E-2</v>
      </c>
      <c r="AL4939">
        <v>1.37</v>
      </c>
      <c r="AM4939">
        <v>1.69</v>
      </c>
      <c r="AN4939">
        <v>12</v>
      </c>
      <c r="AO4939">
        <v>16</v>
      </c>
      <c r="AP4939">
        <v>7.2</v>
      </c>
      <c r="AQ4939">
        <v>9</v>
      </c>
      <c r="AR4939">
        <v>1.68</v>
      </c>
      <c r="AS4939">
        <v>2.02</v>
      </c>
      <c r="AT4939">
        <v>0.32300000000000001</v>
      </c>
      <c r="AU4939">
        <v>0.48399999999999999</v>
      </c>
      <c r="BN4939">
        <v>0</v>
      </c>
      <c r="BO4939">
        <v>0</v>
      </c>
      <c r="BT4939">
        <f t="shared" si="308"/>
        <v>3.9899999999999998E-2</v>
      </c>
      <c r="BU4939">
        <f t="shared" si="309"/>
        <v>9.2499999999999999E-2</v>
      </c>
      <c r="BV4939">
        <f t="shared" si="310"/>
        <v>0.32300000000000001</v>
      </c>
      <c r="BW4939">
        <f t="shared" si="311"/>
        <v>0.48399999999999999</v>
      </c>
    </row>
    <row r="4940" spans="1:75" x14ac:dyDescent="0.35">
      <c r="A4940">
        <v>291</v>
      </c>
      <c r="B4940" t="s">
        <v>1418</v>
      </c>
      <c r="C4940" t="s">
        <v>1355</v>
      </c>
      <c r="D4940" t="s">
        <v>1566</v>
      </c>
      <c r="E4940">
        <v>207.22</v>
      </c>
      <c r="F4940">
        <v>2019</v>
      </c>
      <c r="G4940" t="e">
        <v>#N/A</v>
      </c>
      <c r="M4940" t="e">
        <v>#N/A</v>
      </c>
      <c r="N4940" t="e">
        <v>#N/A</v>
      </c>
      <c r="O4940" t="e">
        <v>#N/A</v>
      </c>
      <c r="V4940">
        <v>0</v>
      </c>
      <c r="Z4940" t="e">
        <v>#N/A</v>
      </c>
      <c r="AA4940">
        <v>8</v>
      </c>
      <c r="AB4940">
        <v>300</v>
      </c>
      <c r="AC4940">
        <v>18</v>
      </c>
      <c r="AG4940" t="e">
        <v>#N/A</v>
      </c>
      <c r="AH4940" t="e">
        <v>#N/A</v>
      </c>
      <c r="AI4940" t="e">
        <v>#N/A</v>
      </c>
      <c r="AJ4940" t="s">
        <v>1710</v>
      </c>
      <c r="AK4940" t="s">
        <v>1710</v>
      </c>
      <c r="AN4940" t="e">
        <v>#N/A</v>
      </c>
      <c r="AO4940" t="e">
        <v>#N/A</v>
      </c>
      <c r="AT4940" t="s">
        <v>1710</v>
      </c>
      <c r="AU4940" t="s">
        <v>1710</v>
      </c>
      <c r="BN4940" t="e">
        <v>#N/A</v>
      </c>
      <c r="BO4940" t="e">
        <v>#N/A</v>
      </c>
      <c r="BT4940" t="str">
        <f t="shared" si="308"/>
        <v/>
      </c>
      <c r="BU4940" t="str">
        <f t="shared" si="309"/>
        <v/>
      </c>
      <c r="BV4940" t="str">
        <f t="shared" si="310"/>
        <v/>
      </c>
      <c r="BW4940" t="str">
        <f t="shared" si="311"/>
        <v/>
      </c>
    </row>
    <row r="4941" spans="1:75" x14ac:dyDescent="0.35">
      <c r="A4941">
        <v>292</v>
      </c>
      <c r="B4941" t="s">
        <v>950</v>
      </c>
      <c r="C4941" t="s">
        <v>83</v>
      </c>
      <c r="D4941">
        <v>103</v>
      </c>
      <c r="E4941">
        <v>209.72</v>
      </c>
      <c r="F4941">
        <v>2019</v>
      </c>
      <c r="G4941">
        <v>3</v>
      </c>
      <c r="H4941">
        <v>94</v>
      </c>
      <c r="M4941">
        <v>0</v>
      </c>
      <c r="N4941">
        <v>0</v>
      </c>
      <c r="O4941">
        <v>0</v>
      </c>
      <c r="S4941">
        <v>0</v>
      </c>
      <c r="T4941">
        <v>-0.23</v>
      </c>
      <c r="V4941">
        <v>-0.23</v>
      </c>
      <c r="Z4941">
        <v>27</v>
      </c>
      <c r="AA4941">
        <v>2</v>
      </c>
      <c r="AB4941">
        <v>45</v>
      </c>
      <c r="AC4941">
        <v>18</v>
      </c>
      <c r="AF4941">
        <v>111</v>
      </c>
      <c r="AG4941">
        <v>8.44</v>
      </c>
      <c r="AH4941">
        <v>6.45</v>
      </c>
      <c r="AJ4941">
        <v>7.4499999999999997E-2</v>
      </c>
      <c r="AK4941">
        <v>9.2299999999999993E-2</v>
      </c>
      <c r="AL4941">
        <v>1.1100000000000001</v>
      </c>
      <c r="AM4941">
        <v>0.94</v>
      </c>
      <c r="AN4941">
        <v>7</v>
      </c>
      <c r="AO4941">
        <v>10</v>
      </c>
      <c r="AP4941">
        <v>13.1</v>
      </c>
      <c r="AQ4941">
        <v>10.1</v>
      </c>
      <c r="AR4941">
        <v>1.76</v>
      </c>
      <c r="AS4941">
        <v>1.57</v>
      </c>
      <c r="AT4941">
        <v>0.30299999999999999</v>
      </c>
      <c r="AU4941">
        <v>0.23200000000000001</v>
      </c>
      <c r="BN4941">
        <v>0</v>
      </c>
      <c r="BO4941">
        <v>0</v>
      </c>
      <c r="BT4941">
        <f t="shared" si="308"/>
        <v>7.4499999999999997E-2</v>
      </c>
      <c r="BU4941">
        <f t="shared" si="309"/>
        <v>9.2299999999999993E-2</v>
      </c>
      <c r="BV4941">
        <f t="shared" si="310"/>
        <v>0.30299999999999999</v>
      </c>
      <c r="BW4941">
        <f t="shared" si="311"/>
        <v>0.23200000000000001</v>
      </c>
    </row>
    <row r="4942" spans="1:75" x14ac:dyDescent="0.35">
      <c r="A4942">
        <v>293</v>
      </c>
      <c r="B4942" t="s">
        <v>1567</v>
      </c>
      <c r="C4942" t="s">
        <v>83</v>
      </c>
      <c r="D4942">
        <v>104</v>
      </c>
      <c r="E4942">
        <v>209.86</v>
      </c>
      <c r="F4942">
        <v>2019</v>
      </c>
      <c r="G4942">
        <v>3</v>
      </c>
      <c r="M4942">
        <v>0</v>
      </c>
      <c r="N4942">
        <v>0</v>
      </c>
      <c r="O4942">
        <v>0</v>
      </c>
      <c r="V4942">
        <v>0</v>
      </c>
      <c r="Z4942">
        <v>23</v>
      </c>
      <c r="AA4942">
        <v>8</v>
      </c>
      <c r="AB4942">
        <v>300</v>
      </c>
      <c r="AC4942">
        <v>18</v>
      </c>
      <c r="AE4942">
        <v>0</v>
      </c>
      <c r="AJ4942" t="s">
        <v>1710</v>
      </c>
      <c r="AK4942" t="s">
        <v>1710</v>
      </c>
      <c r="AT4942" t="s">
        <v>1710</v>
      </c>
      <c r="AU4942" t="s">
        <v>1710</v>
      </c>
      <c r="BN4942">
        <v>0</v>
      </c>
      <c r="BO4942">
        <v>0</v>
      </c>
      <c r="BT4942" t="str">
        <f t="shared" si="308"/>
        <v/>
      </c>
      <c r="BU4942" t="str">
        <f t="shared" si="309"/>
        <v/>
      </c>
      <c r="BV4942" t="str">
        <f t="shared" si="310"/>
        <v/>
      </c>
      <c r="BW4942" t="str">
        <f t="shared" si="311"/>
        <v/>
      </c>
    </row>
    <row r="4943" spans="1:75" x14ac:dyDescent="0.35">
      <c r="A4943">
        <v>294</v>
      </c>
      <c r="B4943" t="s">
        <v>1568</v>
      </c>
      <c r="C4943" t="s">
        <v>83</v>
      </c>
      <c r="D4943">
        <v>105</v>
      </c>
      <c r="E4943">
        <v>210.5</v>
      </c>
      <c r="F4943">
        <v>2019</v>
      </c>
      <c r="G4943">
        <v>3</v>
      </c>
      <c r="H4943">
        <v>157</v>
      </c>
      <c r="I4943">
        <v>183</v>
      </c>
      <c r="M4943">
        <v>0</v>
      </c>
      <c r="N4943">
        <v>0</v>
      </c>
      <c r="O4943">
        <v>0</v>
      </c>
      <c r="S4943">
        <v>0</v>
      </c>
      <c r="T4943">
        <v>-0.63</v>
      </c>
      <c r="V4943">
        <v>-0.63</v>
      </c>
      <c r="Z4943">
        <v>20</v>
      </c>
      <c r="AA4943">
        <v>4</v>
      </c>
      <c r="AB4943">
        <v>126</v>
      </c>
      <c r="AC4943">
        <v>18</v>
      </c>
      <c r="AE4943">
        <v>0</v>
      </c>
      <c r="AH4943">
        <v>2.58</v>
      </c>
      <c r="AI4943">
        <v>1.58</v>
      </c>
      <c r="AJ4943" t="s">
        <v>1710</v>
      </c>
      <c r="AK4943">
        <v>1.47E-2</v>
      </c>
      <c r="AM4943">
        <v>0.96</v>
      </c>
      <c r="AO4943">
        <v>5</v>
      </c>
      <c r="AQ4943">
        <v>12.8</v>
      </c>
      <c r="AS4943">
        <v>1.61</v>
      </c>
      <c r="AT4943" t="s">
        <v>1710</v>
      </c>
      <c r="AU4943">
        <v>0.25700000000000001</v>
      </c>
      <c r="BN4943">
        <v>0</v>
      </c>
      <c r="BO4943">
        <v>0</v>
      </c>
      <c r="BT4943" t="str">
        <f t="shared" si="308"/>
        <v/>
      </c>
      <c r="BU4943">
        <f t="shared" si="309"/>
        <v>1.47E-2</v>
      </c>
      <c r="BV4943" t="str">
        <f t="shared" si="310"/>
        <v/>
      </c>
      <c r="BW4943">
        <f t="shared" si="311"/>
        <v>0.25700000000000001</v>
      </c>
    </row>
    <row r="4944" spans="1:75" x14ac:dyDescent="0.35">
      <c r="A4944">
        <v>295</v>
      </c>
      <c r="B4944" t="s">
        <v>1569</v>
      </c>
      <c r="C4944" t="s">
        <v>83</v>
      </c>
      <c r="D4944">
        <v>106</v>
      </c>
      <c r="E4944">
        <v>211.05</v>
      </c>
      <c r="F4944">
        <v>2019</v>
      </c>
      <c r="G4944">
        <v>3</v>
      </c>
      <c r="H4944">
        <v>114</v>
      </c>
      <c r="I4944">
        <v>137</v>
      </c>
      <c r="M4944">
        <v>0</v>
      </c>
      <c r="N4944">
        <v>0</v>
      </c>
      <c r="O4944">
        <v>0</v>
      </c>
      <c r="S4944">
        <v>0</v>
      </c>
      <c r="T4944">
        <v>-0.62</v>
      </c>
      <c r="U4944">
        <v>-0.35</v>
      </c>
      <c r="V4944">
        <v>-0.97</v>
      </c>
      <c r="Z4944">
        <v>20</v>
      </c>
      <c r="AA4944">
        <v>6</v>
      </c>
      <c r="AB4944">
        <v>174</v>
      </c>
      <c r="AC4944">
        <v>18</v>
      </c>
      <c r="AH4944">
        <v>4.5999999999999996</v>
      </c>
      <c r="AI4944">
        <v>4.04</v>
      </c>
      <c r="AJ4944" t="s">
        <v>1710</v>
      </c>
      <c r="AK4944">
        <v>7.46E-2</v>
      </c>
      <c r="AM4944">
        <v>0.78</v>
      </c>
      <c r="AO4944">
        <v>10</v>
      </c>
      <c r="AQ4944">
        <v>10.199999999999999</v>
      </c>
      <c r="AS4944">
        <v>1.1399999999999999</v>
      </c>
      <c r="AT4944" t="s">
        <v>1710</v>
      </c>
      <c r="AU4944">
        <v>5.0999999999999997E-2</v>
      </c>
      <c r="BN4944">
        <v>0</v>
      </c>
      <c r="BO4944">
        <v>0</v>
      </c>
      <c r="BT4944" t="str">
        <f t="shared" si="308"/>
        <v/>
      </c>
      <c r="BU4944">
        <f t="shared" si="309"/>
        <v>7.46E-2</v>
      </c>
      <c r="BV4944" t="str">
        <f t="shared" si="310"/>
        <v/>
      </c>
      <c r="BW4944">
        <f t="shared" si="311"/>
        <v>5.0999999999999997E-2</v>
      </c>
    </row>
    <row r="4945" spans="1:75" x14ac:dyDescent="0.35">
      <c r="A4945">
        <v>296</v>
      </c>
      <c r="B4945" t="s">
        <v>1382</v>
      </c>
      <c r="C4945" t="s">
        <v>79</v>
      </c>
      <c r="D4945">
        <v>34</v>
      </c>
      <c r="E4945">
        <v>211.17</v>
      </c>
      <c r="F4945">
        <v>2019</v>
      </c>
      <c r="G4945">
        <v>1</v>
      </c>
      <c r="H4945">
        <v>50</v>
      </c>
      <c r="M4945">
        <v>0</v>
      </c>
      <c r="N4945">
        <v>0</v>
      </c>
      <c r="O4945">
        <v>0</v>
      </c>
      <c r="S4945">
        <v>0</v>
      </c>
      <c r="V4945">
        <v>0</v>
      </c>
      <c r="Z4945">
        <v>22</v>
      </c>
      <c r="AA4945">
        <v>1</v>
      </c>
      <c r="AB4945">
        <v>10</v>
      </c>
      <c r="AC4945">
        <v>18</v>
      </c>
      <c r="AF4945">
        <v>34</v>
      </c>
      <c r="AG4945">
        <v>10.210000000000001</v>
      </c>
      <c r="AH4945">
        <v>3.33</v>
      </c>
      <c r="AJ4945" t="s">
        <v>1710</v>
      </c>
      <c r="AK4945" t="s">
        <v>1710</v>
      </c>
      <c r="AN4945">
        <v>14</v>
      </c>
      <c r="AO4945">
        <v>6</v>
      </c>
      <c r="AT4945" t="s">
        <v>1710</v>
      </c>
      <c r="AU4945" t="s">
        <v>1710</v>
      </c>
      <c r="AV4945">
        <v>8.8000000000000007</v>
      </c>
      <c r="AW4945">
        <v>8.5</v>
      </c>
      <c r="AX4945" s="2">
        <v>0.05</v>
      </c>
      <c r="AY4945" s="2">
        <v>6.6000000000000003E-2</v>
      </c>
      <c r="AZ4945">
        <v>5.8</v>
      </c>
      <c r="BA4945">
        <v>5.2</v>
      </c>
      <c r="BB4945">
        <v>9.9</v>
      </c>
      <c r="BC4945">
        <v>7.6</v>
      </c>
      <c r="BD4945">
        <v>6.5</v>
      </c>
      <c r="BE4945">
        <v>5.3</v>
      </c>
      <c r="BF4945">
        <v>4.3</v>
      </c>
      <c r="BG4945">
        <v>4.9000000000000004</v>
      </c>
      <c r="BH4945">
        <v>2.2000000000000002</v>
      </c>
      <c r="BI4945">
        <v>0.4</v>
      </c>
      <c r="BJ4945">
        <v>393</v>
      </c>
      <c r="BK4945">
        <v>109</v>
      </c>
      <c r="BL4945" s="2">
        <v>2.8000000000000001E-2</v>
      </c>
      <c r="BM4945" t="e">
        <v>#N/A</v>
      </c>
      <c r="BN4945">
        <v>0</v>
      </c>
      <c r="BO4945">
        <v>0</v>
      </c>
      <c r="BT4945" t="str">
        <f t="shared" si="308"/>
        <v/>
      </c>
      <c r="BU4945" t="str">
        <f t="shared" si="309"/>
        <v/>
      </c>
      <c r="BV4945" t="str">
        <f t="shared" si="310"/>
        <v/>
      </c>
      <c r="BW4945" t="str">
        <f t="shared" si="311"/>
        <v/>
      </c>
    </row>
    <row r="4946" spans="1:75" x14ac:dyDescent="0.35">
      <c r="A4946">
        <v>297</v>
      </c>
      <c r="B4946" t="s">
        <v>1570</v>
      </c>
      <c r="C4946" t="s">
        <v>70</v>
      </c>
      <c r="D4946">
        <v>90</v>
      </c>
      <c r="E4946">
        <v>211.2</v>
      </c>
      <c r="F4946">
        <v>2019</v>
      </c>
      <c r="G4946">
        <v>2</v>
      </c>
      <c r="I4946">
        <v>102</v>
      </c>
      <c r="M4946">
        <v>0</v>
      </c>
      <c r="N4946">
        <v>0</v>
      </c>
      <c r="O4946">
        <v>0</v>
      </c>
      <c r="S4946">
        <v>0</v>
      </c>
      <c r="T4946">
        <v>0</v>
      </c>
      <c r="U4946">
        <v>-0.32</v>
      </c>
      <c r="V4946">
        <v>-0.32</v>
      </c>
      <c r="Z4946">
        <v>20</v>
      </c>
      <c r="AA4946">
        <v>6</v>
      </c>
      <c r="AB4946">
        <v>182</v>
      </c>
      <c r="AC4946">
        <v>18</v>
      </c>
      <c r="AD4946">
        <v>86</v>
      </c>
      <c r="AI4946">
        <v>4.74</v>
      </c>
      <c r="AJ4946" t="s">
        <v>1710</v>
      </c>
      <c r="AK4946" t="s">
        <v>1710</v>
      </c>
      <c r="AT4946" t="s">
        <v>1710</v>
      </c>
      <c r="AU4946" t="s">
        <v>1710</v>
      </c>
      <c r="BN4946">
        <v>0</v>
      </c>
      <c r="BO4946">
        <v>0</v>
      </c>
      <c r="BT4946" t="str">
        <f t="shared" si="308"/>
        <v/>
      </c>
      <c r="BU4946" t="str">
        <f t="shared" si="309"/>
        <v/>
      </c>
      <c r="BV4946" t="str">
        <f t="shared" si="310"/>
        <v/>
      </c>
      <c r="BW4946" t="str">
        <f t="shared" si="311"/>
        <v/>
      </c>
    </row>
    <row r="4947" spans="1:75" x14ac:dyDescent="0.35">
      <c r="A4947">
        <v>298</v>
      </c>
      <c r="B4947" t="s">
        <v>1571</v>
      </c>
      <c r="C4947" t="s">
        <v>116</v>
      </c>
      <c r="D4947">
        <v>40</v>
      </c>
      <c r="E4947">
        <v>211.65</v>
      </c>
      <c r="F4947">
        <v>2019</v>
      </c>
      <c r="G4947">
        <v>4</v>
      </c>
      <c r="H4947">
        <v>99</v>
      </c>
      <c r="M4947">
        <v>0</v>
      </c>
      <c r="N4947">
        <v>0</v>
      </c>
      <c r="O4947">
        <v>0</v>
      </c>
      <c r="S4947">
        <v>0</v>
      </c>
      <c r="T4947">
        <v>-0.62</v>
      </c>
      <c r="V4947">
        <v>-0.62</v>
      </c>
      <c r="Z4947">
        <v>23</v>
      </c>
      <c r="AA4947">
        <v>3</v>
      </c>
      <c r="AB4947">
        <v>69</v>
      </c>
      <c r="AC4947">
        <v>18</v>
      </c>
      <c r="AD4947">
        <v>41</v>
      </c>
      <c r="AH4947">
        <v>0.59</v>
      </c>
      <c r="AJ4947" t="s">
        <v>1710</v>
      </c>
      <c r="AK4947">
        <v>1.0999999999999999E-2</v>
      </c>
      <c r="AM4947">
        <v>0.18</v>
      </c>
      <c r="AO4947">
        <v>8</v>
      </c>
      <c r="AQ4947">
        <v>6.7</v>
      </c>
      <c r="AS4947">
        <v>0.75</v>
      </c>
      <c r="AT4947" t="s">
        <v>1710</v>
      </c>
      <c r="AU4947">
        <v>0.41899999999999998</v>
      </c>
      <c r="BN4947">
        <v>0</v>
      </c>
      <c r="BO4947">
        <v>0</v>
      </c>
      <c r="BT4947" t="str">
        <f t="shared" si="308"/>
        <v/>
      </c>
      <c r="BU4947">
        <f t="shared" si="309"/>
        <v>1.0999999999999999E-2</v>
      </c>
      <c r="BV4947" t="str">
        <f t="shared" si="310"/>
        <v/>
      </c>
      <c r="BW4947">
        <f t="shared" si="311"/>
        <v>0.41899999999999998</v>
      </c>
    </row>
    <row r="4948" spans="1:75" x14ac:dyDescent="0.35">
      <c r="A4948">
        <v>299</v>
      </c>
      <c r="B4948" t="s">
        <v>1080</v>
      </c>
      <c r="C4948" t="s">
        <v>83</v>
      </c>
      <c r="D4948">
        <v>107</v>
      </c>
      <c r="E4948">
        <v>211.83</v>
      </c>
      <c r="F4948">
        <v>2019</v>
      </c>
      <c r="G4948">
        <v>3</v>
      </c>
      <c r="H4948">
        <v>78</v>
      </c>
      <c r="M4948">
        <v>0</v>
      </c>
      <c r="N4948">
        <v>0</v>
      </c>
      <c r="O4948">
        <v>0</v>
      </c>
      <c r="S4948">
        <v>0</v>
      </c>
      <c r="T4948">
        <v>-0.05</v>
      </c>
      <c r="V4948">
        <v>-0.05</v>
      </c>
      <c r="Z4948">
        <v>28</v>
      </c>
      <c r="AA4948">
        <v>8</v>
      </c>
      <c r="AB4948">
        <v>300</v>
      </c>
      <c r="AC4948">
        <v>18</v>
      </c>
      <c r="AF4948">
        <v>41</v>
      </c>
      <c r="AG4948">
        <v>9.6199999999999992</v>
      </c>
      <c r="AH4948">
        <v>10.029999999999999</v>
      </c>
      <c r="AJ4948">
        <v>0.1842</v>
      </c>
      <c r="AK4948">
        <v>8.8099999999999998E-2</v>
      </c>
      <c r="AL4948">
        <v>1.43</v>
      </c>
      <c r="AM4948">
        <v>1.21</v>
      </c>
      <c r="AN4948">
        <v>16</v>
      </c>
      <c r="AO4948">
        <v>9</v>
      </c>
      <c r="AP4948">
        <v>11</v>
      </c>
      <c r="AQ4948">
        <v>11.9</v>
      </c>
      <c r="AR4948">
        <v>1.62</v>
      </c>
      <c r="AS4948">
        <v>1.84</v>
      </c>
      <c r="AT4948">
        <v>0.223</v>
      </c>
      <c r="AU4948">
        <v>0.223</v>
      </c>
      <c r="BN4948">
        <v>0</v>
      </c>
      <c r="BO4948">
        <v>0</v>
      </c>
      <c r="BT4948">
        <f t="shared" si="308"/>
        <v>0.1842</v>
      </c>
      <c r="BU4948">
        <f t="shared" si="309"/>
        <v>8.8099999999999998E-2</v>
      </c>
      <c r="BV4948">
        <f t="shared" si="310"/>
        <v>0.223</v>
      </c>
      <c r="BW4948">
        <f t="shared" si="311"/>
        <v>0.223</v>
      </c>
    </row>
    <row r="4949" spans="1:75" x14ac:dyDescent="0.35">
      <c r="A4949">
        <v>300</v>
      </c>
      <c r="B4949" t="s">
        <v>711</v>
      </c>
      <c r="C4949" t="s">
        <v>70</v>
      </c>
      <c r="D4949">
        <v>91</v>
      </c>
      <c r="E4949">
        <v>212.33</v>
      </c>
      <c r="F4949">
        <v>2019</v>
      </c>
      <c r="G4949">
        <v>2</v>
      </c>
      <c r="M4949">
        <v>0</v>
      </c>
      <c r="N4949">
        <v>0</v>
      </c>
      <c r="O4949">
        <v>0</v>
      </c>
      <c r="S4949">
        <v>2</v>
      </c>
      <c r="V4949">
        <v>0</v>
      </c>
      <c r="Z4949">
        <v>30</v>
      </c>
      <c r="AA4949">
        <v>1</v>
      </c>
      <c r="AB4949">
        <v>31</v>
      </c>
      <c r="AC4949">
        <v>18</v>
      </c>
      <c r="AF4949">
        <v>40</v>
      </c>
      <c r="AG4949">
        <v>7.87</v>
      </c>
      <c r="AJ4949">
        <v>4.7800000000000002E-2</v>
      </c>
      <c r="AK4949" t="s">
        <v>1710</v>
      </c>
      <c r="AL4949">
        <v>0.86</v>
      </c>
      <c r="AN4949">
        <v>16</v>
      </c>
      <c r="AP4949">
        <v>0.9</v>
      </c>
      <c r="AT4949">
        <v>2.3E-2</v>
      </c>
      <c r="AU4949" t="s">
        <v>1710</v>
      </c>
      <c r="BN4949">
        <v>0</v>
      </c>
      <c r="BO4949">
        <v>0</v>
      </c>
      <c r="BT4949">
        <f t="shared" si="308"/>
        <v>4.7800000000000002E-2</v>
      </c>
      <c r="BU4949" t="str">
        <f t="shared" si="309"/>
        <v/>
      </c>
      <c r="BV4949">
        <f t="shared" si="310"/>
        <v>2.3E-2</v>
      </c>
      <c r="BW4949" t="str">
        <f t="shared" si="311"/>
        <v/>
      </c>
    </row>
    <row r="4950" spans="1:75" x14ac:dyDescent="0.35">
      <c r="A4950">
        <v>301</v>
      </c>
      <c r="B4950" t="s">
        <v>644</v>
      </c>
      <c r="C4950" t="s">
        <v>79</v>
      </c>
      <c r="D4950">
        <v>35</v>
      </c>
      <c r="E4950">
        <v>213.33</v>
      </c>
      <c r="F4950">
        <v>2019</v>
      </c>
      <c r="G4950">
        <v>1</v>
      </c>
      <c r="H4950">
        <v>18</v>
      </c>
      <c r="I4950">
        <v>28</v>
      </c>
      <c r="M4950">
        <v>0</v>
      </c>
      <c r="N4950">
        <v>0</v>
      </c>
      <c r="O4950">
        <v>0</v>
      </c>
      <c r="S4950">
        <v>5</v>
      </c>
      <c r="U4950">
        <v>0.13</v>
      </c>
      <c r="V4950">
        <v>0.13</v>
      </c>
      <c r="Z4950">
        <v>37</v>
      </c>
      <c r="AA4950">
        <v>7</v>
      </c>
      <c r="AB4950">
        <v>250</v>
      </c>
      <c r="AC4950">
        <v>18</v>
      </c>
      <c r="AD4950">
        <v>36</v>
      </c>
      <c r="AF4950">
        <v>27</v>
      </c>
      <c r="AG4950">
        <v>24.98</v>
      </c>
      <c r="AH4950">
        <v>18.899999999999999</v>
      </c>
      <c r="AI4950">
        <v>19.190000000000001</v>
      </c>
      <c r="AJ4950" t="s">
        <v>1710</v>
      </c>
      <c r="AK4950" t="s">
        <v>1710</v>
      </c>
      <c r="AN4950">
        <v>8</v>
      </c>
      <c r="AO4950">
        <v>15</v>
      </c>
      <c r="AT4950" t="s">
        <v>1710</v>
      </c>
      <c r="AU4950" t="s">
        <v>1710</v>
      </c>
      <c r="AV4950">
        <v>10.8</v>
      </c>
      <c r="AW4950">
        <v>9.6</v>
      </c>
      <c r="AX4950" s="2">
        <v>5.6000000000000001E-2</v>
      </c>
      <c r="AY4950" s="2">
        <v>2.7E-2</v>
      </c>
      <c r="AZ4950">
        <v>9.6</v>
      </c>
      <c r="BA4950">
        <v>7</v>
      </c>
      <c r="BB4950">
        <v>19.2</v>
      </c>
      <c r="BC4950">
        <v>11.5</v>
      </c>
      <c r="BD4950">
        <v>10.6</v>
      </c>
      <c r="BE4950">
        <v>7.7</v>
      </c>
      <c r="BF4950">
        <v>7.3</v>
      </c>
      <c r="BG4950">
        <v>5.6</v>
      </c>
      <c r="BH4950">
        <v>3.3</v>
      </c>
      <c r="BI4950">
        <v>2.1</v>
      </c>
      <c r="BJ4950">
        <v>246</v>
      </c>
      <c r="BK4950">
        <v>502</v>
      </c>
      <c r="BL4950" s="2">
        <v>6.9099999999999995E-2</v>
      </c>
      <c r="BM4950" t="e">
        <v>#N/A</v>
      </c>
      <c r="BN4950">
        <v>0</v>
      </c>
      <c r="BO4950">
        <v>0</v>
      </c>
      <c r="BT4950" t="str">
        <f t="shared" si="308"/>
        <v/>
      </c>
      <c r="BU4950" t="str">
        <f t="shared" si="309"/>
        <v/>
      </c>
      <c r="BV4950" t="str">
        <f t="shared" si="310"/>
        <v/>
      </c>
      <c r="BW4950" t="str">
        <f t="shared" si="311"/>
        <v/>
      </c>
    </row>
    <row r="4951" spans="1:75" x14ac:dyDescent="0.35">
      <c r="A4951">
        <v>302</v>
      </c>
      <c r="B4951" t="s">
        <v>1572</v>
      </c>
      <c r="C4951" t="s">
        <v>83</v>
      </c>
      <c r="D4951">
        <v>108</v>
      </c>
      <c r="E4951">
        <v>213.88</v>
      </c>
      <c r="F4951">
        <v>2019</v>
      </c>
      <c r="G4951">
        <v>3</v>
      </c>
      <c r="I4951">
        <v>150</v>
      </c>
      <c r="M4951">
        <v>0</v>
      </c>
      <c r="N4951">
        <v>0</v>
      </c>
      <c r="O4951">
        <v>0</v>
      </c>
      <c r="S4951">
        <v>0</v>
      </c>
      <c r="U4951">
        <v>-0.32</v>
      </c>
      <c r="V4951">
        <v>-0.32</v>
      </c>
      <c r="Z4951">
        <v>20</v>
      </c>
      <c r="AA4951">
        <v>6</v>
      </c>
      <c r="AB4951">
        <v>207</v>
      </c>
      <c r="AC4951">
        <v>18</v>
      </c>
      <c r="AE4951">
        <v>0</v>
      </c>
      <c r="AI4951">
        <v>3.18</v>
      </c>
      <c r="AJ4951">
        <v>6.0199999999999997E-2</v>
      </c>
      <c r="AK4951" t="s">
        <v>1710</v>
      </c>
      <c r="AL4951">
        <v>1.31</v>
      </c>
      <c r="AP4951">
        <v>14.4</v>
      </c>
      <c r="AR4951">
        <v>1.58</v>
      </c>
      <c r="AT4951">
        <v>0.27500000000000002</v>
      </c>
      <c r="AU4951" t="s">
        <v>1710</v>
      </c>
      <c r="BN4951">
        <v>0</v>
      </c>
      <c r="BO4951">
        <v>0</v>
      </c>
      <c r="BT4951">
        <f t="shared" si="308"/>
        <v>6.0199999999999997E-2</v>
      </c>
      <c r="BU4951" t="str">
        <f t="shared" si="309"/>
        <v/>
      </c>
      <c r="BV4951">
        <f t="shared" si="310"/>
        <v>0.27500000000000002</v>
      </c>
      <c r="BW4951" t="str">
        <f t="shared" si="311"/>
        <v/>
      </c>
    </row>
    <row r="4952" spans="1:75" x14ac:dyDescent="0.35">
      <c r="A4952">
        <v>303</v>
      </c>
      <c r="B4952" t="s">
        <v>888</v>
      </c>
      <c r="C4952" t="s">
        <v>70</v>
      </c>
      <c r="D4952">
        <v>92</v>
      </c>
      <c r="E4952">
        <v>214.35</v>
      </c>
      <c r="F4952">
        <v>2019</v>
      </c>
      <c r="G4952">
        <v>2</v>
      </c>
      <c r="I4952">
        <v>127</v>
      </c>
      <c r="M4952">
        <v>0</v>
      </c>
      <c r="N4952">
        <v>0</v>
      </c>
      <c r="O4952">
        <v>0</v>
      </c>
      <c r="S4952">
        <v>1</v>
      </c>
      <c r="U4952">
        <v>-0.14000000000000001</v>
      </c>
      <c r="V4952">
        <v>-0.14000000000000001</v>
      </c>
      <c r="Z4952">
        <v>28</v>
      </c>
      <c r="AA4952">
        <v>6</v>
      </c>
      <c r="AB4952">
        <v>199</v>
      </c>
      <c r="AC4952">
        <v>18</v>
      </c>
      <c r="AF4952">
        <v>43</v>
      </c>
      <c r="AG4952">
        <v>8.32</v>
      </c>
      <c r="AI4952">
        <v>2.68</v>
      </c>
      <c r="AJ4952">
        <v>0.15229999999999999</v>
      </c>
      <c r="AK4952" t="s">
        <v>1710</v>
      </c>
      <c r="AL4952">
        <v>1.41</v>
      </c>
      <c r="AN4952">
        <v>14</v>
      </c>
      <c r="AP4952">
        <v>0.6</v>
      </c>
      <c r="AT4952">
        <v>0.115</v>
      </c>
      <c r="AU4952" t="s">
        <v>1710</v>
      </c>
      <c r="BN4952">
        <v>0</v>
      </c>
      <c r="BO4952">
        <v>0</v>
      </c>
      <c r="BT4952">
        <f t="shared" si="308"/>
        <v>0.15229999999999999</v>
      </c>
      <c r="BU4952" t="str">
        <f t="shared" si="309"/>
        <v/>
      </c>
      <c r="BV4952">
        <f t="shared" si="310"/>
        <v>0.115</v>
      </c>
      <c r="BW4952" t="str">
        <f t="shared" si="311"/>
        <v/>
      </c>
    </row>
    <row r="4953" spans="1:75" x14ac:dyDescent="0.35">
      <c r="A4953">
        <v>304</v>
      </c>
      <c r="B4953" t="s">
        <v>969</v>
      </c>
      <c r="C4953" t="s">
        <v>70</v>
      </c>
      <c r="D4953">
        <v>93</v>
      </c>
      <c r="E4953">
        <v>214.5</v>
      </c>
      <c r="F4953">
        <v>2019</v>
      </c>
      <c r="G4953">
        <v>2</v>
      </c>
      <c r="M4953">
        <v>0</v>
      </c>
      <c r="N4953">
        <v>0</v>
      </c>
      <c r="O4953">
        <v>0</v>
      </c>
      <c r="S4953">
        <v>0</v>
      </c>
      <c r="V4953">
        <v>0</v>
      </c>
      <c r="Z4953">
        <v>28</v>
      </c>
      <c r="AA4953">
        <v>6</v>
      </c>
      <c r="AB4953">
        <v>181</v>
      </c>
      <c r="AC4953">
        <v>18</v>
      </c>
      <c r="AF4953">
        <v>51</v>
      </c>
      <c r="AG4953">
        <v>6.08</v>
      </c>
      <c r="AJ4953">
        <v>4.6600000000000003E-2</v>
      </c>
      <c r="AK4953" t="s">
        <v>1710</v>
      </c>
      <c r="AL4953">
        <v>0.74</v>
      </c>
      <c r="AN4953">
        <v>16</v>
      </c>
      <c r="AP4953">
        <v>2.6</v>
      </c>
      <c r="AT4953">
        <v>4.2999999999999997E-2</v>
      </c>
      <c r="AU4953" t="s">
        <v>1710</v>
      </c>
      <c r="BN4953">
        <v>0</v>
      </c>
      <c r="BO4953">
        <v>0</v>
      </c>
      <c r="BT4953">
        <f t="shared" si="308"/>
        <v>4.6600000000000003E-2</v>
      </c>
      <c r="BU4953" t="str">
        <f t="shared" si="309"/>
        <v/>
      </c>
      <c r="BV4953">
        <f t="shared" si="310"/>
        <v>4.2999999999999997E-2</v>
      </c>
      <c r="BW4953" t="str">
        <f t="shared" si="311"/>
        <v/>
      </c>
    </row>
    <row r="4954" spans="1:75" x14ac:dyDescent="0.35">
      <c r="A4954">
        <v>305</v>
      </c>
      <c r="B4954" t="s">
        <v>1573</v>
      </c>
      <c r="C4954" t="s">
        <v>83</v>
      </c>
      <c r="D4954">
        <v>109</v>
      </c>
      <c r="E4954">
        <v>214.74</v>
      </c>
      <c r="F4954">
        <v>2019</v>
      </c>
      <c r="G4954">
        <v>3</v>
      </c>
      <c r="H4954">
        <v>54</v>
      </c>
      <c r="I4954">
        <v>58</v>
      </c>
      <c r="M4954">
        <v>0</v>
      </c>
      <c r="N4954">
        <v>0</v>
      </c>
      <c r="O4954">
        <v>0</v>
      </c>
      <c r="S4954">
        <v>0</v>
      </c>
      <c r="T4954">
        <v>0.23</v>
      </c>
      <c r="U4954">
        <v>-0.05</v>
      </c>
      <c r="V4954">
        <v>0.18</v>
      </c>
      <c r="Z4954">
        <v>20</v>
      </c>
      <c r="AA4954">
        <v>5</v>
      </c>
      <c r="AB4954">
        <v>149</v>
      </c>
      <c r="AC4954">
        <v>18</v>
      </c>
      <c r="AD4954">
        <v>69</v>
      </c>
      <c r="AH4954">
        <v>10.26923077</v>
      </c>
      <c r="AI4954">
        <v>8.35</v>
      </c>
      <c r="AJ4954" t="s">
        <v>1710</v>
      </c>
      <c r="AK4954">
        <v>0.14050000000000001</v>
      </c>
      <c r="AM4954">
        <v>2.09</v>
      </c>
      <c r="AO4954">
        <v>13</v>
      </c>
      <c r="AQ4954">
        <v>7.2</v>
      </c>
      <c r="AS4954">
        <v>1.99</v>
      </c>
      <c r="AT4954" t="s">
        <v>1710</v>
      </c>
      <c r="AU4954">
        <v>0.71899999999999997</v>
      </c>
      <c r="BN4954">
        <v>0</v>
      </c>
      <c r="BO4954">
        <v>0</v>
      </c>
      <c r="BT4954" t="str">
        <f t="shared" si="308"/>
        <v/>
      </c>
      <c r="BU4954">
        <f t="shared" si="309"/>
        <v>0.14050000000000001</v>
      </c>
      <c r="BV4954" t="str">
        <f t="shared" si="310"/>
        <v/>
      </c>
      <c r="BW4954">
        <f t="shared" si="311"/>
        <v>0.71899999999999997</v>
      </c>
    </row>
    <row r="4955" spans="1:75" x14ac:dyDescent="0.35">
      <c r="A4955">
        <v>306</v>
      </c>
      <c r="B4955" t="s">
        <v>1324</v>
      </c>
      <c r="C4955" t="s">
        <v>83</v>
      </c>
      <c r="D4955">
        <v>110</v>
      </c>
      <c r="E4955">
        <v>217.16</v>
      </c>
      <c r="F4955">
        <v>2019</v>
      </c>
      <c r="G4955">
        <v>3</v>
      </c>
      <c r="H4955">
        <v>87</v>
      </c>
      <c r="I4955">
        <v>50</v>
      </c>
      <c r="M4955">
        <v>0</v>
      </c>
      <c r="N4955">
        <v>0</v>
      </c>
      <c r="O4955">
        <v>0</v>
      </c>
      <c r="S4955">
        <v>0</v>
      </c>
      <c r="T4955">
        <v>-0.6</v>
      </c>
      <c r="U4955">
        <v>0</v>
      </c>
      <c r="V4955">
        <v>-0.6</v>
      </c>
      <c r="Z4955">
        <v>26</v>
      </c>
      <c r="AA4955">
        <v>8</v>
      </c>
      <c r="AB4955">
        <v>300</v>
      </c>
      <c r="AC4955">
        <v>19</v>
      </c>
      <c r="AF4955">
        <v>80</v>
      </c>
      <c r="AG4955">
        <v>5.82</v>
      </c>
      <c r="AH4955">
        <v>4.92</v>
      </c>
      <c r="AI4955">
        <v>9.34</v>
      </c>
      <c r="AJ4955">
        <v>0.1285</v>
      </c>
      <c r="AK4955">
        <v>6.6100000000000006E-2</v>
      </c>
      <c r="AL4955">
        <v>1.04</v>
      </c>
      <c r="AM4955">
        <v>1.4</v>
      </c>
      <c r="AN4955">
        <v>16</v>
      </c>
      <c r="AO4955">
        <v>16</v>
      </c>
      <c r="AP4955">
        <v>10.199999999999999</v>
      </c>
      <c r="AQ4955">
        <v>12.1</v>
      </c>
      <c r="AR4955">
        <v>1.45</v>
      </c>
      <c r="AS4955">
        <v>2.17</v>
      </c>
      <c r="AT4955">
        <v>0.21199999999999999</v>
      </c>
      <c r="AU4955">
        <v>0.52</v>
      </c>
      <c r="BN4955">
        <v>0</v>
      </c>
      <c r="BO4955">
        <v>0</v>
      </c>
      <c r="BT4955">
        <f t="shared" si="308"/>
        <v>0.1285</v>
      </c>
      <c r="BU4955">
        <f t="shared" si="309"/>
        <v>6.6100000000000006E-2</v>
      </c>
      <c r="BV4955">
        <f t="shared" si="310"/>
        <v>0.21199999999999999</v>
      </c>
      <c r="BW4955">
        <f t="shared" si="311"/>
        <v>0.52</v>
      </c>
    </row>
    <row r="4956" spans="1:75" x14ac:dyDescent="0.35">
      <c r="A4956">
        <v>307</v>
      </c>
      <c r="B4956" t="s">
        <v>1299</v>
      </c>
      <c r="C4956" t="s">
        <v>116</v>
      </c>
      <c r="D4956">
        <v>41</v>
      </c>
      <c r="E4956">
        <v>217.48</v>
      </c>
      <c r="F4956">
        <v>2019</v>
      </c>
      <c r="G4956">
        <v>4</v>
      </c>
      <c r="H4956">
        <v>19</v>
      </c>
      <c r="I4956">
        <v>16</v>
      </c>
      <c r="M4956">
        <v>0</v>
      </c>
      <c r="N4956">
        <v>0</v>
      </c>
      <c r="O4956">
        <v>0</v>
      </c>
      <c r="S4956">
        <v>0</v>
      </c>
      <c r="T4956">
        <v>-0.35</v>
      </c>
      <c r="U4956">
        <v>0.1</v>
      </c>
      <c r="V4956">
        <v>-0.25</v>
      </c>
      <c r="Z4956">
        <v>24</v>
      </c>
      <c r="AA4956">
        <v>3</v>
      </c>
      <c r="AB4956">
        <v>100</v>
      </c>
      <c r="AC4956">
        <v>19</v>
      </c>
      <c r="AD4956">
        <v>15</v>
      </c>
      <c r="AF4956">
        <v>34</v>
      </c>
      <c r="AG4956">
        <v>4.91</v>
      </c>
      <c r="AH4956">
        <v>6.54</v>
      </c>
      <c r="AI4956">
        <v>9.35</v>
      </c>
      <c r="AJ4956">
        <v>7.0599999999999996E-2</v>
      </c>
      <c r="AK4956">
        <v>0.105</v>
      </c>
      <c r="AL4956">
        <v>1.02</v>
      </c>
      <c r="AM4956">
        <v>1.83</v>
      </c>
      <c r="AN4956">
        <v>13</v>
      </c>
      <c r="AO4956">
        <v>16</v>
      </c>
      <c r="AP4956">
        <v>5.9</v>
      </c>
      <c r="AQ4956">
        <v>5.2</v>
      </c>
      <c r="AR4956">
        <v>2.2000000000000002</v>
      </c>
      <c r="AS4956">
        <v>2.2000000000000002</v>
      </c>
      <c r="AT4956">
        <v>0.19700000000000001</v>
      </c>
      <c r="AU4956">
        <v>0.26500000000000001</v>
      </c>
      <c r="BN4956">
        <v>0</v>
      </c>
      <c r="BO4956">
        <v>0</v>
      </c>
      <c r="BT4956">
        <f t="shared" si="308"/>
        <v>7.0599999999999996E-2</v>
      </c>
      <c r="BU4956">
        <f t="shared" si="309"/>
        <v>0.105</v>
      </c>
      <c r="BV4956">
        <f t="shared" si="310"/>
        <v>0.19700000000000001</v>
      </c>
      <c r="BW4956">
        <f t="shared" si="311"/>
        <v>0.26500000000000001</v>
      </c>
    </row>
    <row r="4957" spans="1:75" x14ac:dyDescent="0.35">
      <c r="A4957">
        <v>308</v>
      </c>
      <c r="B4957" t="s">
        <v>1484</v>
      </c>
      <c r="C4957" t="s">
        <v>83</v>
      </c>
      <c r="D4957">
        <v>111</v>
      </c>
      <c r="E4957">
        <v>217.67</v>
      </c>
      <c r="F4957">
        <v>2019</v>
      </c>
      <c r="G4957">
        <v>3</v>
      </c>
      <c r="H4957">
        <v>99</v>
      </c>
      <c r="I4957">
        <v>64</v>
      </c>
      <c r="M4957">
        <v>0</v>
      </c>
      <c r="N4957">
        <v>0</v>
      </c>
      <c r="O4957">
        <v>0</v>
      </c>
      <c r="S4957">
        <v>0</v>
      </c>
      <c r="T4957">
        <v>-0.56000000000000005</v>
      </c>
      <c r="U4957">
        <v>-0.19</v>
      </c>
      <c r="V4957">
        <v>-0.75</v>
      </c>
      <c r="Z4957">
        <v>24</v>
      </c>
      <c r="AA4957">
        <v>7</v>
      </c>
      <c r="AB4957">
        <v>226</v>
      </c>
      <c r="AC4957">
        <v>19</v>
      </c>
      <c r="AF4957">
        <v>72</v>
      </c>
      <c r="AG4957">
        <v>6.31</v>
      </c>
      <c r="AH4957">
        <v>4.4000000000000004</v>
      </c>
      <c r="AI4957">
        <v>7.43</v>
      </c>
      <c r="AJ4957">
        <v>0.1404</v>
      </c>
      <c r="AK4957">
        <v>6.7299999999999999E-2</v>
      </c>
      <c r="AL4957">
        <v>1.38</v>
      </c>
      <c r="AM4957">
        <v>1.58</v>
      </c>
      <c r="AN4957">
        <v>16</v>
      </c>
      <c r="AO4957">
        <v>14</v>
      </c>
      <c r="AP4957">
        <v>16.899999999999999</v>
      </c>
      <c r="AQ4957">
        <v>15.3</v>
      </c>
      <c r="AR4957">
        <v>2.0099999999999998</v>
      </c>
      <c r="AS4957">
        <v>1.74</v>
      </c>
      <c r="AT4957">
        <v>5.1999999999999998E-2</v>
      </c>
      <c r="AU4957">
        <v>0.27800000000000002</v>
      </c>
      <c r="BN4957">
        <v>0</v>
      </c>
      <c r="BO4957">
        <v>0</v>
      </c>
      <c r="BT4957">
        <f t="shared" si="308"/>
        <v>0.1404</v>
      </c>
      <c r="BU4957">
        <f t="shared" si="309"/>
        <v>6.7299999999999999E-2</v>
      </c>
      <c r="BV4957">
        <f t="shared" si="310"/>
        <v>5.1999999999999998E-2</v>
      </c>
      <c r="BW4957">
        <f t="shared" si="311"/>
        <v>0.27800000000000002</v>
      </c>
    </row>
    <row r="4958" spans="1:75" x14ac:dyDescent="0.35">
      <c r="A4958">
        <v>309</v>
      </c>
      <c r="B4958" t="s">
        <v>1574</v>
      </c>
      <c r="C4958" t="s">
        <v>79</v>
      </c>
      <c r="D4958">
        <v>36</v>
      </c>
      <c r="E4958">
        <v>218.2</v>
      </c>
      <c r="F4958">
        <v>2019</v>
      </c>
      <c r="G4958">
        <v>1</v>
      </c>
      <c r="H4958">
        <v>36</v>
      </c>
      <c r="I4958">
        <v>23</v>
      </c>
      <c r="M4958">
        <v>0</v>
      </c>
      <c r="N4958">
        <v>0</v>
      </c>
      <c r="O4958">
        <v>0</v>
      </c>
      <c r="S4958">
        <v>0</v>
      </c>
      <c r="U4958">
        <v>-0.44</v>
      </c>
      <c r="V4958">
        <v>-0.44</v>
      </c>
      <c r="Z4958">
        <v>23</v>
      </c>
      <c r="AA4958">
        <v>2</v>
      </c>
      <c r="AB4958">
        <v>42</v>
      </c>
      <c r="AC4958">
        <v>19</v>
      </c>
      <c r="AD4958">
        <v>19</v>
      </c>
      <c r="AH4958">
        <v>16.8</v>
      </c>
      <c r="AI4958">
        <v>16.72</v>
      </c>
      <c r="AJ4958" t="s">
        <v>1710</v>
      </c>
      <c r="AK4958" t="s">
        <v>1710</v>
      </c>
      <c r="AO4958">
        <v>5</v>
      </c>
      <c r="AT4958" t="s">
        <v>1710</v>
      </c>
      <c r="AU4958" t="s">
        <v>1710</v>
      </c>
      <c r="AW4958">
        <v>7.1</v>
      </c>
      <c r="AY4958" s="2">
        <v>4.2999999999999997E-2</v>
      </c>
      <c r="BA4958">
        <v>6.5</v>
      </c>
      <c r="BC4958">
        <v>8.6999999999999993</v>
      </c>
      <c r="BE4958">
        <v>6.9</v>
      </c>
      <c r="BG4958">
        <v>5.8</v>
      </c>
      <c r="BI4958">
        <v>1.1000000000000001</v>
      </c>
      <c r="BK4958">
        <v>156</v>
      </c>
      <c r="BM4958" t="e">
        <v>#N/A</v>
      </c>
      <c r="BN4958">
        <v>0</v>
      </c>
      <c r="BO4958">
        <v>0</v>
      </c>
      <c r="BT4958" t="str">
        <f t="shared" si="308"/>
        <v/>
      </c>
      <c r="BU4958" t="str">
        <f t="shared" si="309"/>
        <v/>
      </c>
      <c r="BV4958" t="str">
        <f t="shared" si="310"/>
        <v/>
      </c>
      <c r="BW4958" t="str">
        <f t="shared" si="311"/>
        <v/>
      </c>
    </row>
    <row r="4959" spans="1:75" x14ac:dyDescent="0.35">
      <c r="A4959">
        <v>310</v>
      </c>
      <c r="B4959" t="s">
        <v>766</v>
      </c>
      <c r="C4959" t="s">
        <v>83</v>
      </c>
      <c r="D4959">
        <v>112</v>
      </c>
      <c r="E4959">
        <v>219.53</v>
      </c>
      <c r="F4959">
        <v>2019</v>
      </c>
      <c r="G4959">
        <v>3</v>
      </c>
      <c r="H4959">
        <v>169</v>
      </c>
      <c r="M4959">
        <v>0</v>
      </c>
      <c r="N4959">
        <v>0</v>
      </c>
      <c r="O4959">
        <v>0</v>
      </c>
      <c r="S4959">
        <v>0</v>
      </c>
      <c r="T4959">
        <v>-0.23</v>
      </c>
      <c r="V4959">
        <v>-0.23</v>
      </c>
      <c r="Z4959">
        <v>30</v>
      </c>
      <c r="AA4959">
        <v>4</v>
      </c>
      <c r="AB4959">
        <v>100</v>
      </c>
      <c r="AC4959">
        <v>19</v>
      </c>
      <c r="AF4959">
        <v>129</v>
      </c>
      <c r="AG4959">
        <v>3.39</v>
      </c>
      <c r="AH4959">
        <v>1.8</v>
      </c>
      <c r="AJ4959">
        <v>4.8399999999999999E-2</v>
      </c>
      <c r="AK4959">
        <v>2.9600000000000001E-2</v>
      </c>
      <c r="AL4959">
        <v>1.03</v>
      </c>
      <c r="AM4959">
        <v>0.22</v>
      </c>
      <c r="AN4959">
        <v>12</v>
      </c>
      <c r="AO4959">
        <v>5</v>
      </c>
      <c r="AP4959">
        <v>20.7</v>
      </c>
      <c r="AQ4959">
        <v>13.3</v>
      </c>
      <c r="AR4959">
        <v>1.59</v>
      </c>
      <c r="AS4959">
        <v>0.56000000000000005</v>
      </c>
      <c r="AT4959">
        <v>0.42699999999999999</v>
      </c>
      <c r="AU4959">
        <v>0.32900000000000001</v>
      </c>
      <c r="BN4959">
        <v>0</v>
      </c>
      <c r="BO4959">
        <v>0</v>
      </c>
      <c r="BT4959">
        <f t="shared" si="308"/>
        <v>4.8399999999999999E-2</v>
      </c>
      <c r="BU4959">
        <f t="shared" si="309"/>
        <v>2.9600000000000001E-2</v>
      </c>
      <c r="BV4959">
        <f t="shared" si="310"/>
        <v>0.42699999999999999</v>
      </c>
      <c r="BW4959">
        <f t="shared" si="311"/>
        <v>0.32900000000000001</v>
      </c>
    </row>
    <row r="4960" spans="1:75" x14ac:dyDescent="0.35">
      <c r="A4960">
        <v>311</v>
      </c>
      <c r="B4960" t="s">
        <v>1417</v>
      </c>
      <c r="C4960" t="s">
        <v>83</v>
      </c>
      <c r="D4960">
        <v>113</v>
      </c>
      <c r="E4960">
        <v>219.58</v>
      </c>
      <c r="F4960">
        <v>2019</v>
      </c>
      <c r="G4960">
        <v>3</v>
      </c>
      <c r="H4960">
        <v>145</v>
      </c>
      <c r="I4960">
        <v>218</v>
      </c>
      <c r="M4960">
        <v>0</v>
      </c>
      <c r="N4960">
        <v>0</v>
      </c>
      <c r="O4960">
        <v>0</v>
      </c>
      <c r="S4960">
        <v>0</v>
      </c>
      <c r="T4960">
        <v>0</v>
      </c>
      <c r="V4960">
        <v>0</v>
      </c>
      <c r="Z4960">
        <v>23</v>
      </c>
      <c r="AA4960">
        <v>6</v>
      </c>
      <c r="AB4960">
        <v>185</v>
      </c>
      <c r="AC4960">
        <v>19</v>
      </c>
      <c r="AH4960">
        <v>1.65</v>
      </c>
      <c r="AI4960">
        <v>0</v>
      </c>
      <c r="AJ4960" t="s">
        <v>1710</v>
      </c>
      <c r="AK4960">
        <v>4.07E-2</v>
      </c>
      <c r="AM4960">
        <v>0.65</v>
      </c>
      <c r="AO4960">
        <v>13</v>
      </c>
      <c r="AQ4960">
        <v>13</v>
      </c>
      <c r="AS4960">
        <v>1.1299999999999999</v>
      </c>
      <c r="AT4960" t="s">
        <v>1710</v>
      </c>
      <c r="AU4960">
        <v>8.1000000000000003E-2</v>
      </c>
      <c r="BN4960">
        <v>0</v>
      </c>
      <c r="BO4960">
        <v>0</v>
      </c>
      <c r="BT4960" t="str">
        <f t="shared" si="308"/>
        <v/>
      </c>
      <c r="BU4960">
        <f t="shared" si="309"/>
        <v>4.07E-2</v>
      </c>
      <c r="BV4960" t="str">
        <f t="shared" si="310"/>
        <v/>
      </c>
      <c r="BW4960">
        <f t="shared" si="311"/>
        <v>8.1000000000000003E-2</v>
      </c>
    </row>
    <row r="4961" spans="1:75" x14ac:dyDescent="0.35">
      <c r="A4961">
        <v>312</v>
      </c>
      <c r="B4961" t="s">
        <v>1575</v>
      </c>
      <c r="C4961" t="s">
        <v>70</v>
      </c>
      <c r="D4961">
        <v>94</v>
      </c>
      <c r="E4961">
        <v>220</v>
      </c>
      <c r="F4961">
        <v>2019</v>
      </c>
      <c r="G4961">
        <v>2</v>
      </c>
      <c r="H4961">
        <v>143</v>
      </c>
      <c r="M4961">
        <v>0</v>
      </c>
      <c r="N4961">
        <v>0</v>
      </c>
      <c r="O4961">
        <v>0</v>
      </c>
      <c r="S4961">
        <v>0</v>
      </c>
      <c r="T4961">
        <v>0</v>
      </c>
      <c r="V4961">
        <v>0</v>
      </c>
      <c r="Z4961">
        <v>24</v>
      </c>
      <c r="AA4961">
        <v>5</v>
      </c>
      <c r="AB4961">
        <v>154</v>
      </c>
      <c r="AC4961">
        <v>19</v>
      </c>
      <c r="AJ4961" t="s">
        <v>1710</v>
      </c>
      <c r="AK4961" t="s">
        <v>1710</v>
      </c>
      <c r="AT4961" t="s">
        <v>1710</v>
      </c>
      <c r="AU4961" t="s">
        <v>1710</v>
      </c>
      <c r="BN4961">
        <v>0</v>
      </c>
      <c r="BO4961">
        <v>0</v>
      </c>
      <c r="BT4961" t="str">
        <f t="shared" si="308"/>
        <v/>
      </c>
      <c r="BU4961" t="str">
        <f t="shared" si="309"/>
        <v/>
      </c>
      <c r="BV4961" t="str">
        <f t="shared" si="310"/>
        <v/>
      </c>
      <c r="BW4961" t="str">
        <f t="shared" si="311"/>
        <v/>
      </c>
    </row>
    <row r="4962" spans="1:75" x14ac:dyDescent="0.35">
      <c r="A4962">
        <v>313</v>
      </c>
      <c r="B4962" t="s">
        <v>1298</v>
      </c>
      <c r="C4962" t="s">
        <v>83</v>
      </c>
      <c r="D4962">
        <v>114</v>
      </c>
      <c r="E4962">
        <v>221.47</v>
      </c>
      <c r="F4962">
        <v>2019</v>
      </c>
      <c r="G4962">
        <v>3</v>
      </c>
      <c r="H4962">
        <v>97</v>
      </c>
      <c r="I4962">
        <v>61</v>
      </c>
      <c r="M4962">
        <v>0</v>
      </c>
      <c r="N4962">
        <v>0</v>
      </c>
      <c r="O4962">
        <v>0</v>
      </c>
      <c r="S4962">
        <v>0</v>
      </c>
      <c r="T4962">
        <v>-0.56999999999999995</v>
      </c>
      <c r="U4962">
        <v>-0.11</v>
      </c>
      <c r="V4962">
        <v>-0.68</v>
      </c>
      <c r="Z4962">
        <v>24</v>
      </c>
      <c r="AA4962">
        <v>4</v>
      </c>
      <c r="AB4962">
        <v>117</v>
      </c>
      <c r="AC4962">
        <v>19</v>
      </c>
      <c r="AD4962">
        <v>85</v>
      </c>
      <c r="AF4962">
        <v>74</v>
      </c>
      <c r="AG4962">
        <v>6.25</v>
      </c>
      <c r="AH4962">
        <v>3.87</v>
      </c>
      <c r="AI4962">
        <v>7.89</v>
      </c>
      <c r="AJ4962">
        <v>9.5299999999999996E-2</v>
      </c>
      <c r="AK4962">
        <v>6.7699999999999996E-2</v>
      </c>
      <c r="AL4962">
        <v>1.24</v>
      </c>
      <c r="AM4962">
        <v>1.23</v>
      </c>
      <c r="AN4962">
        <v>16</v>
      </c>
      <c r="AO4962">
        <v>16</v>
      </c>
      <c r="AP4962">
        <v>13.9</v>
      </c>
      <c r="AQ4962">
        <v>11.4</v>
      </c>
      <c r="AR4962">
        <v>2.02</v>
      </c>
      <c r="AS4962">
        <v>1.53</v>
      </c>
      <c r="AT4962">
        <v>0.29899999999999999</v>
      </c>
      <c r="AU4962">
        <v>0.317</v>
      </c>
      <c r="BN4962">
        <v>0</v>
      </c>
      <c r="BO4962">
        <v>0</v>
      </c>
      <c r="BT4962">
        <f t="shared" si="308"/>
        <v>9.5299999999999996E-2</v>
      </c>
      <c r="BU4962">
        <f t="shared" si="309"/>
        <v>6.7699999999999996E-2</v>
      </c>
      <c r="BV4962">
        <f t="shared" si="310"/>
        <v>0.29899999999999999</v>
      </c>
      <c r="BW4962">
        <f t="shared" si="311"/>
        <v>0.317</v>
      </c>
    </row>
    <row r="4963" spans="1:75" x14ac:dyDescent="0.35">
      <c r="A4963">
        <v>314</v>
      </c>
      <c r="B4963" t="s">
        <v>1576</v>
      </c>
      <c r="C4963" t="s">
        <v>116</v>
      </c>
      <c r="D4963">
        <v>42</v>
      </c>
      <c r="E4963">
        <v>222.12</v>
      </c>
      <c r="F4963">
        <v>2019</v>
      </c>
      <c r="G4963">
        <v>4</v>
      </c>
      <c r="H4963">
        <v>58</v>
      </c>
      <c r="M4963">
        <v>0</v>
      </c>
      <c r="N4963">
        <v>0</v>
      </c>
      <c r="O4963">
        <v>0</v>
      </c>
      <c r="S4963">
        <v>0</v>
      </c>
      <c r="T4963">
        <v>-0.52</v>
      </c>
      <c r="V4963">
        <v>-0.52</v>
      </c>
      <c r="Z4963">
        <v>27</v>
      </c>
      <c r="AA4963">
        <v>8</v>
      </c>
      <c r="AB4963">
        <v>300</v>
      </c>
      <c r="AC4963">
        <v>19</v>
      </c>
      <c r="AF4963">
        <v>39</v>
      </c>
      <c r="AG4963">
        <v>4.58</v>
      </c>
      <c r="AH4963">
        <v>2.92</v>
      </c>
      <c r="AJ4963">
        <v>6.8000000000000005E-2</v>
      </c>
      <c r="AK4963">
        <v>3.3300000000000003E-2</v>
      </c>
      <c r="AL4963">
        <v>1.23</v>
      </c>
      <c r="AM4963">
        <v>0.81</v>
      </c>
      <c r="AN4963">
        <v>12</v>
      </c>
      <c r="AO4963">
        <v>11</v>
      </c>
      <c r="AP4963">
        <v>5.7</v>
      </c>
      <c r="AQ4963">
        <v>7.5</v>
      </c>
      <c r="AR4963">
        <v>1.62</v>
      </c>
      <c r="AS4963">
        <v>1.69</v>
      </c>
      <c r="AT4963">
        <v>0.36399999999999999</v>
      </c>
      <c r="AU4963">
        <v>0.38</v>
      </c>
      <c r="BN4963">
        <v>0</v>
      </c>
      <c r="BO4963">
        <v>0</v>
      </c>
      <c r="BT4963">
        <f t="shared" si="308"/>
        <v>6.8000000000000005E-2</v>
      </c>
      <c r="BU4963">
        <f t="shared" si="309"/>
        <v>3.3300000000000003E-2</v>
      </c>
      <c r="BV4963">
        <f t="shared" si="310"/>
        <v>0.36399999999999999</v>
      </c>
      <c r="BW4963">
        <f t="shared" si="311"/>
        <v>0.38</v>
      </c>
    </row>
    <row r="4964" spans="1:75" x14ac:dyDescent="0.35">
      <c r="A4964">
        <v>315</v>
      </c>
      <c r="B4964" t="s">
        <v>1577</v>
      </c>
      <c r="C4964" t="s">
        <v>70</v>
      </c>
      <c r="D4964">
        <v>95</v>
      </c>
      <c r="E4964">
        <v>222.38</v>
      </c>
      <c r="F4964">
        <v>2019</v>
      </c>
      <c r="G4964">
        <v>2</v>
      </c>
      <c r="M4964">
        <v>0</v>
      </c>
      <c r="N4964">
        <v>0</v>
      </c>
      <c r="O4964">
        <v>0</v>
      </c>
      <c r="V4964">
        <v>0</v>
      </c>
      <c r="Z4964" t="e">
        <v>#N/A</v>
      </c>
      <c r="AA4964">
        <v>6</v>
      </c>
      <c r="AB4964">
        <v>175</v>
      </c>
      <c r="AC4964">
        <v>19</v>
      </c>
      <c r="AG4964" t="e">
        <v>#N/A</v>
      </c>
      <c r="AH4964" t="e">
        <v>#N/A</v>
      </c>
      <c r="AI4964" t="e">
        <v>#N/A</v>
      </c>
      <c r="AJ4964" t="s">
        <v>1710</v>
      </c>
      <c r="AK4964" t="s">
        <v>1710</v>
      </c>
      <c r="AN4964" t="e">
        <v>#N/A</v>
      </c>
      <c r="AO4964" t="e">
        <v>#N/A</v>
      </c>
      <c r="AT4964" t="s">
        <v>1710</v>
      </c>
      <c r="AU4964" t="s">
        <v>1710</v>
      </c>
      <c r="BN4964">
        <v>0</v>
      </c>
      <c r="BO4964">
        <v>0</v>
      </c>
      <c r="BT4964" t="str">
        <f t="shared" si="308"/>
        <v/>
      </c>
      <c r="BU4964" t="str">
        <f t="shared" si="309"/>
        <v/>
      </c>
      <c r="BV4964" t="str">
        <f t="shared" si="310"/>
        <v/>
      </c>
      <c r="BW4964" t="str">
        <f t="shared" si="311"/>
        <v/>
      </c>
    </row>
    <row r="4965" spans="1:75" x14ac:dyDescent="0.35">
      <c r="A4965">
        <v>316</v>
      </c>
      <c r="B4965" t="s">
        <v>1578</v>
      </c>
      <c r="C4965" t="s">
        <v>70</v>
      </c>
      <c r="D4965">
        <v>96</v>
      </c>
      <c r="E4965">
        <v>222.67</v>
      </c>
      <c r="F4965">
        <v>2019</v>
      </c>
      <c r="G4965">
        <v>2</v>
      </c>
      <c r="M4965">
        <v>0</v>
      </c>
      <c r="N4965">
        <v>0</v>
      </c>
      <c r="O4965">
        <v>0</v>
      </c>
      <c r="V4965">
        <v>0</v>
      </c>
      <c r="Z4965" t="e">
        <v>#N/A</v>
      </c>
      <c r="AA4965">
        <v>8</v>
      </c>
      <c r="AB4965">
        <v>300</v>
      </c>
      <c r="AC4965">
        <v>19</v>
      </c>
      <c r="AG4965" t="e">
        <v>#N/A</v>
      </c>
      <c r="AH4965" t="e">
        <v>#N/A</v>
      </c>
      <c r="AI4965" t="e">
        <v>#N/A</v>
      </c>
      <c r="AJ4965" t="s">
        <v>1710</v>
      </c>
      <c r="AK4965" t="s">
        <v>1710</v>
      </c>
      <c r="AN4965" t="e">
        <v>#N/A</v>
      </c>
      <c r="AO4965" t="e">
        <v>#N/A</v>
      </c>
      <c r="AT4965" t="s">
        <v>1710</v>
      </c>
      <c r="AU4965" t="s">
        <v>1710</v>
      </c>
      <c r="BN4965">
        <v>0</v>
      </c>
      <c r="BO4965">
        <v>0</v>
      </c>
      <c r="BT4965" t="str">
        <f t="shared" si="308"/>
        <v/>
      </c>
      <c r="BU4965" t="str">
        <f t="shared" si="309"/>
        <v/>
      </c>
      <c r="BV4965" t="str">
        <f t="shared" si="310"/>
        <v/>
      </c>
      <c r="BW4965" t="str">
        <f t="shared" si="311"/>
        <v/>
      </c>
    </row>
    <row r="4966" spans="1:75" x14ac:dyDescent="0.35">
      <c r="A4966">
        <v>317</v>
      </c>
      <c r="B4966" t="s">
        <v>1579</v>
      </c>
      <c r="C4966" t="s">
        <v>83</v>
      </c>
      <c r="D4966">
        <v>115</v>
      </c>
      <c r="E4966">
        <v>222.95</v>
      </c>
      <c r="F4966">
        <v>2019</v>
      </c>
      <c r="G4966">
        <v>3</v>
      </c>
      <c r="H4966">
        <v>77</v>
      </c>
      <c r="I4966">
        <v>99</v>
      </c>
      <c r="M4966">
        <v>0</v>
      </c>
      <c r="N4966">
        <v>0</v>
      </c>
      <c r="O4966">
        <v>0</v>
      </c>
      <c r="S4966">
        <v>0</v>
      </c>
      <c r="T4966">
        <v>0.09</v>
      </c>
      <c r="U4966">
        <v>-0.05</v>
      </c>
      <c r="V4966">
        <v>0.04</v>
      </c>
      <c r="Z4966">
        <v>20</v>
      </c>
      <c r="AA4966">
        <v>8</v>
      </c>
      <c r="AB4966">
        <v>300</v>
      </c>
      <c r="AC4966">
        <v>19</v>
      </c>
      <c r="AD4966">
        <v>52</v>
      </c>
      <c r="AH4966">
        <v>11.6</v>
      </c>
      <c r="AI4966">
        <v>8.85</v>
      </c>
      <c r="AJ4966" t="s">
        <v>1710</v>
      </c>
      <c r="AK4966">
        <v>0.10349999999999999</v>
      </c>
      <c r="AM4966">
        <v>1.6</v>
      </c>
      <c r="AO4966">
        <v>8</v>
      </c>
      <c r="AQ4966">
        <v>14.6</v>
      </c>
      <c r="AS4966">
        <v>1.57</v>
      </c>
      <c r="AT4966" t="s">
        <v>1710</v>
      </c>
      <c r="AU4966">
        <v>5.1999999999999998E-2</v>
      </c>
      <c r="BN4966">
        <v>0</v>
      </c>
      <c r="BO4966">
        <v>0</v>
      </c>
      <c r="BT4966" t="str">
        <f t="shared" si="308"/>
        <v/>
      </c>
      <c r="BU4966">
        <f t="shared" si="309"/>
        <v>0.10349999999999999</v>
      </c>
      <c r="BV4966" t="str">
        <f t="shared" si="310"/>
        <v/>
      </c>
      <c r="BW4966">
        <f t="shared" si="311"/>
        <v>5.1999999999999998E-2</v>
      </c>
    </row>
    <row r="4967" spans="1:75" x14ac:dyDescent="0.35">
      <c r="A4967">
        <v>318</v>
      </c>
      <c r="B4967" t="s">
        <v>1580</v>
      </c>
      <c r="C4967" t="s">
        <v>70</v>
      </c>
      <c r="D4967">
        <v>97</v>
      </c>
      <c r="E4967">
        <v>223</v>
      </c>
      <c r="F4967">
        <v>2019</v>
      </c>
      <c r="G4967">
        <v>2</v>
      </c>
      <c r="H4967">
        <v>90</v>
      </c>
      <c r="I4967">
        <v>24</v>
      </c>
      <c r="M4967">
        <v>0</v>
      </c>
      <c r="N4967">
        <v>1</v>
      </c>
      <c r="O4967">
        <v>1</v>
      </c>
      <c r="S4967">
        <v>0</v>
      </c>
      <c r="T4967">
        <v>-0.81</v>
      </c>
      <c r="U4967">
        <v>0.54</v>
      </c>
      <c r="V4967">
        <v>-0.27</v>
      </c>
      <c r="Z4967">
        <v>22</v>
      </c>
      <c r="AA4967">
        <v>7</v>
      </c>
      <c r="AB4967">
        <v>234</v>
      </c>
      <c r="AC4967">
        <v>19</v>
      </c>
      <c r="AH4967">
        <v>4.49</v>
      </c>
      <c r="AI4967">
        <v>16.82</v>
      </c>
      <c r="AJ4967" t="s">
        <v>1710</v>
      </c>
      <c r="AK4967">
        <v>1.7500000000000002E-2</v>
      </c>
      <c r="AM4967">
        <v>0.76</v>
      </c>
      <c r="AO4967">
        <v>7</v>
      </c>
      <c r="AQ4967">
        <v>0</v>
      </c>
      <c r="AR4967">
        <v>1.21</v>
      </c>
      <c r="AS4967">
        <v>1.21</v>
      </c>
      <c r="AT4967" t="s">
        <v>1710</v>
      </c>
      <c r="AU4967">
        <v>1.2E-2</v>
      </c>
      <c r="BN4967">
        <v>0</v>
      </c>
      <c r="BO4967">
        <v>0</v>
      </c>
      <c r="BT4967" t="str">
        <f t="shared" si="308"/>
        <v/>
      </c>
      <c r="BU4967">
        <f t="shared" si="309"/>
        <v>1.7500000000000002E-2</v>
      </c>
      <c r="BV4967" t="str">
        <f t="shared" si="310"/>
        <v/>
      </c>
      <c r="BW4967">
        <f t="shared" si="311"/>
        <v>1.2E-2</v>
      </c>
    </row>
    <row r="4968" spans="1:75" x14ac:dyDescent="0.35">
      <c r="A4968">
        <v>319</v>
      </c>
      <c r="B4968" t="s">
        <v>1581</v>
      </c>
      <c r="C4968" t="s">
        <v>116</v>
      </c>
      <c r="D4968">
        <v>43</v>
      </c>
      <c r="E4968">
        <v>223.65</v>
      </c>
      <c r="F4968">
        <v>2019</v>
      </c>
      <c r="G4968">
        <v>4</v>
      </c>
      <c r="H4968">
        <v>32</v>
      </c>
      <c r="I4968">
        <v>35</v>
      </c>
      <c r="M4968">
        <v>0</v>
      </c>
      <c r="N4968">
        <v>0</v>
      </c>
      <c r="O4968">
        <v>0</v>
      </c>
      <c r="S4968">
        <v>0</v>
      </c>
      <c r="T4968">
        <v>0</v>
      </c>
      <c r="U4968">
        <v>-0.05</v>
      </c>
      <c r="V4968">
        <v>-0.05</v>
      </c>
      <c r="Z4968">
        <v>23</v>
      </c>
      <c r="AA4968">
        <v>3</v>
      </c>
      <c r="AB4968">
        <v>96</v>
      </c>
      <c r="AC4968">
        <v>19</v>
      </c>
      <c r="AD4968">
        <v>26</v>
      </c>
      <c r="AH4968">
        <v>5.31</v>
      </c>
      <c r="AI4968">
        <v>5.92</v>
      </c>
      <c r="AJ4968" t="s">
        <v>1710</v>
      </c>
      <c r="AK4968">
        <v>0.11310000000000001</v>
      </c>
      <c r="AM4968">
        <v>1.1599999999999999</v>
      </c>
      <c r="AO4968">
        <v>15</v>
      </c>
      <c r="AQ4968">
        <v>10.1</v>
      </c>
      <c r="AS4968">
        <v>1.55</v>
      </c>
      <c r="AT4968" t="s">
        <v>1710</v>
      </c>
      <c r="AU4968">
        <v>0.29399999999999998</v>
      </c>
      <c r="BN4968">
        <v>0</v>
      </c>
      <c r="BO4968">
        <v>0</v>
      </c>
      <c r="BT4968" t="str">
        <f t="shared" si="308"/>
        <v/>
      </c>
      <c r="BU4968">
        <f t="shared" si="309"/>
        <v>0.11310000000000001</v>
      </c>
      <c r="BV4968" t="str">
        <f t="shared" si="310"/>
        <v/>
      </c>
      <c r="BW4968">
        <f t="shared" si="311"/>
        <v>0.29399999999999998</v>
      </c>
    </row>
    <row r="4969" spans="1:75" x14ac:dyDescent="0.35">
      <c r="A4969">
        <v>320</v>
      </c>
      <c r="B4969" t="s">
        <v>1284</v>
      </c>
      <c r="C4969" t="s">
        <v>116</v>
      </c>
      <c r="D4969">
        <v>44</v>
      </c>
      <c r="E4969">
        <v>224.12</v>
      </c>
      <c r="F4969">
        <v>2019</v>
      </c>
      <c r="G4969">
        <v>4</v>
      </c>
      <c r="H4969">
        <v>80</v>
      </c>
      <c r="I4969">
        <v>49</v>
      </c>
      <c r="M4969">
        <v>0</v>
      </c>
      <c r="N4969">
        <v>0</v>
      </c>
      <c r="O4969">
        <v>0</v>
      </c>
      <c r="S4969">
        <v>0</v>
      </c>
      <c r="T4969">
        <v>-0.44</v>
      </c>
      <c r="U4969">
        <v>-0.01</v>
      </c>
      <c r="V4969">
        <v>-0.45</v>
      </c>
      <c r="Z4969">
        <v>26</v>
      </c>
      <c r="AA4969">
        <v>2</v>
      </c>
      <c r="AB4969">
        <v>45</v>
      </c>
      <c r="AC4969">
        <v>19</v>
      </c>
      <c r="AF4969">
        <v>80</v>
      </c>
      <c r="AG4969">
        <v>3.16</v>
      </c>
      <c r="AH4969">
        <v>2.0499999999999998</v>
      </c>
      <c r="AI4969">
        <v>2.81</v>
      </c>
      <c r="AJ4969">
        <v>1.21E-2</v>
      </c>
      <c r="AK4969">
        <v>2.1999999999999999E-2</v>
      </c>
      <c r="AL4969">
        <v>0.89</v>
      </c>
      <c r="AM4969">
        <v>1.06</v>
      </c>
      <c r="AN4969">
        <v>5</v>
      </c>
      <c r="AO4969">
        <v>8</v>
      </c>
      <c r="AP4969">
        <v>10.5</v>
      </c>
      <c r="AQ4969">
        <v>4.8</v>
      </c>
      <c r="AR4969">
        <v>2.63</v>
      </c>
      <c r="AS4969">
        <v>1.37</v>
      </c>
      <c r="AT4969">
        <v>0.22500000000000001</v>
      </c>
      <c r="AU4969">
        <v>0.28699999999999998</v>
      </c>
      <c r="BN4969">
        <v>0</v>
      </c>
      <c r="BO4969">
        <v>0</v>
      </c>
      <c r="BT4969">
        <f t="shared" si="308"/>
        <v>1.21E-2</v>
      </c>
      <c r="BU4969">
        <f t="shared" si="309"/>
        <v>2.1999999999999999E-2</v>
      </c>
      <c r="BV4969">
        <f t="shared" si="310"/>
        <v>0.22500000000000001</v>
      </c>
      <c r="BW4969">
        <f t="shared" si="311"/>
        <v>0.28699999999999998</v>
      </c>
    </row>
    <row r="4970" spans="1:75" x14ac:dyDescent="0.35">
      <c r="A4970">
        <v>321</v>
      </c>
      <c r="B4970" t="s">
        <v>1582</v>
      </c>
      <c r="C4970" t="s">
        <v>79</v>
      </c>
      <c r="D4970">
        <v>37</v>
      </c>
      <c r="E4970">
        <v>224.2</v>
      </c>
      <c r="F4970">
        <v>2019</v>
      </c>
      <c r="G4970">
        <v>1</v>
      </c>
      <c r="H4970">
        <v>73</v>
      </c>
      <c r="I4970">
        <v>53</v>
      </c>
      <c r="M4970">
        <v>0</v>
      </c>
      <c r="N4970">
        <v>0</v>
      </c>
      <c r="O4970">
        <v>0</v>
      </c>
      <c r="S4970">
        <v>0</v>
      </c>
      <c r="U4970">
        <v>-0.49</v>
      </c>
      <c r="V4970">
        <v>-0.49</v>
      </c>
      <c r="Z4970">
        <v>23</v>
      </c>
      <c r="AA4970">
        <v>4</v>
      </c>
      <c r="AB4970">
        <v>133</v>
      </c>
      <c r="AC4970">
        <v>19</v>
      </c>
      <c r="AD4970">
        <v>35</v>
      </c>
      <c r="AH4970">
        <v>-0.55000000000000004</v>
      </c>
      <c r="AI4970">
        <v>3.39</v>
      </c>
      <c r="AJ4970" t="s">
        <v>1710</v>
      </c>
      <c r="AK4970" t="s">
        <v>1710</v>
      </c>
      <c r="AO4970">
        <v>3</v>
      </c>
      <c r="AT4970" t="s">
        <v>1710</v>
      </c>
      <c r="AU4970" t="s">
        <v>1710</v>
      </c>
      <c r="AW4970">
        <v>4.3</v>
      </c>
      <c r="AY4970" s="2">
        <v>0.2</v>
      </c>
      <c r="BA4970">
        <v>3.5</v>
      </c>
      <c r="BE4970">
        <v>3.5</v>
      </c>
      <c r="BK4970">
        <v>4</v>
      </c>
      <c r="BM4970" t="e">
        <v>#N/A</v>
      </c>
      <c r="BN4970">
        <v>0</v>
      </c>
      <c r="BO4970">
        <v>0</v>
      </c>
      <c r="BT4970" t="str">
        <f t="shared" si="308"/>
        <v/>
      </c>
      <c r="BU4970" t="str">
        <f t="shared" si="309"/>
        <v/>
      </c>
      <c r="BV4970" t="str">
        <f t="shared" si="310"/>
        <v/>
      </c>
      <c r="BW4970" t="str">
        <f t="shared" si="311"/>
        <v/>
      </c>
    </row>
    <row r="4971" spans="1:75" x14ac:dyDescent="0.35">
      <c r="A4971">
        <v>322</v>
      </c>
      <c r="B4971" t="s">
        <v>1583</v>
      </c>
      <c r="C4971" t="s">
        <v>70</v>
      </c>
      <c r="D4971">
        <v>98</v>
      </c>
      <c r="E4971">
        <v>225.32</v>
      </c>
      <c r="F4971">
        <v>2019</v>
      </c>
      <c r="G4971">
        <v>2</v>
      </c>
      <c r="H4971">
        <v>120</v>
      </c>
      <c r="I4971">
        <v>123</v>
      </c>
      <c r="M4971">
        <v>0</v>
      </c>
      <c r="N4971">
        <v>0</v>
      </c>
      <c r="O4971">
        <v>0</v>
      </c>
      <c r="S4971">
        <v>0</v>
      </c>
      <c r="T4971">
        <v>-0.76</v>
      </c>
      <c r="U4971">
        <v>-0.12</v>
      </c>
      <c r="V4971">
        <v>-0.88</v>
      </c>
      <c r="Z4971">
        <v>23</v>
      </c>
      <c r="AA4971">
        <v>8</v>
      </c>
      <c r="AB4971">
        <v>300</v>
      </c>
      <c r="AC4971">
        <v>19</v>
      </c>
      <c r="AH4971">
        <v>2</v>
      </c>
      <c r="AI4971">
        <v>2.2200000000000002</v>
      </c>
      <c r="AJ4971" t="s">
        <v>1710</v>
      </c>
      <c r="AK4971">
        <v>9.1999999999999998E-3</v>
      </c>
      <c r="AM4971">
        <v>1.44</v>
      </c>
      <c r="AO4971">
        <v>4</v>
      </c>
      <c r="AQ4971">
        <v>0.4</v>
      </c>
      <c r="AR4971">
        <v>1.06</v>
      </c>
      <c r="AS4971">
        <v>1.06</v>
      </c>
      <c r="AT4971" t="s">
        <v>1710</v>
      </c>
      <c r="AU4971">
        <v>0</v>
      </c>
      <c r="BN4971">
        <v>0</v>
      </c>
      <c r="BO4971">
        <v>0</v>
      </c>
      <c r="BT4971" t="str">
        <f t="shared" si="308"/>
        <v/>
      </c>
      <c r="BU4971">
        <f t="shared" si="309"/>
        <v>9.1999999999999998E-3</v>
      </c>
      <c r="BV4971" t="str">
        <f t="shared" si="310"/>
        <v/>
      </c>
      <c r="BW4971">
        <f t="shared" si="311"/>
        <v>0</v>
      </c>
    </row>
    <row r="4972" spans="1:75" x14ac:dyDescent="0.35">
      <c r="A4972">
        <v>323</v>
      </c>
      <c r="B4972" t="s">
        <v>1165</v>
      </c>
      <c r="C4972" t="s">
        <v>70</v>
      </c>
      <c r="D4972">
        <v>99</v>
      </c>
      <c r="E4972">
        <v>225.56</v>
      </c>
      <c r="F4972">
        <v>2019</v>
      </c>
      <c r="G4972">
        <v>2</v>
      </c>
      <c r="H4972">
        <v>96</v>
      </c>
      <c r="I4972">
        <v>173</v>
      </c>
      <c r="M4972">
        <v>0</v>
      </c>
      <c r="N4972">
        <v>0</v>
      </c>
      <c r="O4972">
        <v>0</v>
      </c>
      <c r="S4972">
        <v>0</v>
      </c>
      <c r="T4972">
        <v>-0.68</v>
      </c>
      <c r="V4972">
        <v>-0.68</v>
      </c>
      <c r="Z4972">
        <v>25</v>
      </c>
      <c r="AA4972">
        <v>5</v>
      </c>
      <c r="AB4972">
        <v>153</v>
      </c>
      <c r="AC4972">
        <v>19</v>
      </c>
      <c r="AF4972">
        <v>42</v>
      </c>
      <c r="AG4972">
        <v>7.83</v>
      </c>
      <c r="AH4972">
        <v>2.14</v>
      </c>
      <c r="AJ4972">
        <v>5.0599999999999999E-2</v>
      </c>
      <c r="AK4972">
        <v>2.93E-2</v>
      </c>
      <c r="AL4972">
        <v>1.17</v>
      </c>
      <c r="AM4972">
        <v>0.74</v>
      </c>
      <c r="AN4972">
        <v>15</v>
      </c>
      <c r="AO4972">
        <v>11</v>
      </c>
      <c r="AP4972">
        <v>0.2</v>
      </c>
      <c r="AQ4972">
        <v>2</v>
      </c>
      <c r="AR4972">
        <v>1.18</v>
      </c>
      <c r="AS4972">
        <v>1.18</v>
      </c>
      <c r="AT4972">
        <v>0.04</v>
      </c>
      <c r="AU4972">
        <v>3.7999999999999999E-2</v>
      </c>
      <c r="BN4972">
        <v>0</v>
      </c>
      <c r="BO4972">
        <v>0</v>
      </c>
      <c r="BT4972">
        <f t="shared" si="308"/>
        <v>5.0599999999999999E-2</v>
      </c>
      <c r="BU4972">
        <f t="shared" si="309"/>
        <v>2.93E-2</v>
      </c>
      <c r="BV4972">
        <f t="shared" si="310"/>
        <v>0.04</v>
      </c>
      <c r="BW4972">
        <f t="shared" si="311"/>
        <v>3.7999999999999999E-2</v>
      </c>
    </row>
    <row r="4973" spans="1:75" x14ac:dyDescent="0.35">
      <c r="A4973">
        <v>324</v>
      </c>
      <c r="B4973" t="s">
        <v>1396</v>
      </c>
      <c r="C4973" t="s">
        <v>70</v>
      </c>
      <c r="D4973">
        <v>100</v>
      </c>
      <c r="E4973">
        <v>225.6</v>
      </c>
      <c r="F4973">
        <v>2019</v>
      </c>
      <c r="G4973">
        <v>2</v>
      </c>
      <c r="H4973">
        <v>143</v>
      </c>
      <c r="M4973">
        <v>0</v>
      </c>
      <c r="N4973">
        <v>0</v>
      </c>
      <c r="O4973">
        <v>0</v>
      </c>
      <c r="S4973">
        <v>0</v>
      </c>
      <c r="T4973">
        <v>0</v>
      </c>
      <c r="V4973">
        <v>0</v>
      </c>
      <c r="Z4973">
        <v>23</v>
      </c>
      <c r="AA4973">
        <v>6</v>
      </c>
      <c r="AB4973">
        <v>176</v>
      </c>
      <c r="AC4973">
        <v>19</v>
      </c>
      <c r="AF4973">
        <v>110</v>
      </c>
      <c r="AG4973">
        <v>4.03</v>
      </c>
      <c r="AJ4973">
        <v>5.7999999999999996E-3</v>
      </c>
      <c r="AK4973" t="s">
        <v>1710</v>
      </c>
      <c r="AL4973">
        <v>2.4500000000000002</v>
      </c>
      <c r="AN4973">
        <v>3</v>
      </c>
      <c r="AP4973">
        <v>-2.2999999999999998</v>
      </c>
      <c r="AT4973">
        <v>0</v>
      </c>
      <c r="AU4973" t="s">
        <v>1710</v>
      </c>
      <c r="BN4973">
        <v>0</v>
      </c>
      <c r="BO4973">
        <v>0</v>
      </c>
      <c r="BT4973">
        <f t="shared" si="308"/>
        <v>5.7999999999999996E-3</v>
      </c>
      <c r="BU4973" t="str">
        <f t="shared" si="309"/>
        <v/>
      </c>
      <c r="BV4973">
        <f t="shared" si="310"/>
        <v>0</v>
      </c>
      <c r="BW4973" t="str">
        <f t="shared" si="311"/>
        <v/>
      </c>
    </row>
    <row r="4974" spans="1:75" x14ac:dyDescent="0.35">
      <c r="A4974">
        <v>325</v>
      </c>
      <c r="B4974" t="s">
        <v>1427</v>
      </c>
      <c r="C4974" t="s">
        <v>70</v>
      </c>
      <c r="D4974">
        <v>101</v>
      </c>
      <c r="E4974">
        <v>227.23</v>
      </c>
      <c r="F4974">
        <v>2019</v>
      </c>
      <c r="G4974">
        <v>2</v>
      </c>
      <c r="M4974">
        <v>0</v>
      </c>
      <c r="N4974">
        <v>0</v>
      </c>
      <c r="O4974">
        <v>0</v>
      </c>
      <c r="S4974">
        <v>0</v>
      </c>
      <c r="V4974">
        <v>0</v>
      </c>
      <c r="Z4974">
        <v>51</v>
      </c>
      <c r="AA4974">
        <v>8</v>
      </c>
      <c r="AB4974">
        <v>300</v>
      </c>
      <c r="AC4974">
        <v>19</v>
      </c>
      <c r="AJ4974" t="s">
        <v>1710</v>
      </c>
      <c r="AK4974" t="s">
        <v>1710</v>
      </c>
      <c r="AT4974" t="s">
        <v>1710</v>
      </c>
      <c r="AU4974" t="s">
        <v>1710</v>
      </c>
      <c r="BN4974">
        <v>0</v>
      </c>
      <c r="BO4974">
        <v>0</v>
      </c>
      <c r="BT4974" t="str">
        <f t="shared" si="308"/>
        <v/>
      </c>
      <c r="BU4974" t="str">
        <f t="shared" si="309"/>
        <v/>
      </c>
      <c r="BV4974" t="str">
        <f t="shared" si="310"/>
        <v/>
      </c>
      <c r="BW4974" t="str">
        <f t="shared" si="311"/>
        <v/>
      </c>
    </row>
    <row r="4975" spans="1:75" x14ac:dyDescent="0.35">
      <c r="A4975">
        <v>326</v>
      </c>
      <c r="B4975" t="s">
        <v>1584</v>
      </c>
      <c r="C4975" t="s">
        <v>116</v>
      </c>
      <c r="D4975">
        <v>45</v>
      </c>
      <c r="E4975">
        <v>227.73</v>
      </c>
      <c r="F4975">
        <v>2019</v>
      </c>
      <c r="G4975">
        <v>4</v>
      </c>
      <c r="I4975">
        <v>95</v>
      </c>
      <c r="M4975">
        <v>0</v>
      </c>
      <c r="N4975">
        <v>0</v>
      </c>
      <c r="O4975">
        <v>0</v>
      </c>
      <c r="S4975">
        <v>0</v>
      </c>
      <c r="T4975">
        <v>0</v>
      </c>
      <c r="U4975">
        <v>0</v>
      </c>
      <c r="V4975">
        <v>0</v>
      </c>
      <c r="AA4975">
        <v>3</v>
      </c>
      <c r="AB4975">
        <v>86</v>
      </c>
      <c r="AC4975">
        <v>19</v>
      </c>
      <c r="AH4975">
        <v>0</v>
      </c>
      <c r="AI4975">
        <v>1.08</v>
      </c>
      <c r="AJ4975" t="s">
        <v>1710</v>
      </c>
      <c r="AK4975" t="s">
        <v>1710</v>
      </c>
      <c r="AO4975">
        <v>2</v>
      </c>
      <c r="AT4975" t="s">
        <v>1710</v>
      </c>
      <c r="AU4975" t="s">
        <v>1710</v>
      </c>
      <c r="BN4975">
        <v>0</v>
      </c>
      <c r="BO4975">
        <v>0</v>
      </c>
      <c r="BT4975" t="str">
        <f t="shared" si="308"/>
        <v/>
      </c>
      <c r="BU4975" t="str">
        <f t="shared" si="309"/>
        <v/>
      </c>
      <c r="BV4975" t="str">
        <f t="shared" si="310"/>
        <v/>
      </c>
      <c r="BW4975" t="str">
        <f t="shared" si="311"/>
        <v/>
      </c>
    </row>
    <row r="4976" spans="1:75" x14ac:dyDescent="0.35">
      <c r="A4976">
        <v>327</v>
      </c>
      <c r="B4976" t="s">
        <v>1433</v>
      </c>
      <c r="C4976" t="s">
        <v>70</v>
      </c>
      <c r="D4976">
        <v>102</v>
      </c>
      <c r="E4976">
        <v>229.4</v>
      </c>
      <c r="F4976">
        <v>2019</v>
      </c>
      <c r="G4976">
        <v>2</v>
      </c>
      <c r="H4976">
        <v>139</v>
      </c>
      <c r="I4976">
        <v>86</v>
      </c>
      <c r="M4976">
        <v>0</v>
      </c>
      <c r="N4976">
        <v>0</v>
      </c>
      <c r="O4976">
        <v>0</v>
      </c>
      <c r="S4976">
        <v>0</v>
      </c>
      <c r="T4976">
        <v>0</v>
      </c>
      <c r="U4976">
        <v>-0.16</v>
      </c>
      <c r="V4976">
        <v>-0.16</v>
      </c>
      <c r="Z4976">
        <v>23</v>
      </c>
      <c r="AA4976">
        <v>8</v>
      </c>
      <c r="AB4976">
        <v>300</v>
      </c>
      <c r="AC4976">
        <v>20</v>
      </c>
      <c r="AF4976">
        <v>61</v>
      </c>
      <c r="AG4976">
        <v>6.83</v>
      </c>
      <c r="AI4976">
        <v>6.1</v>
      </c>
      <c r="AJ4976">
        <v>2.06E-2</v>
      </c>
      <c r="AK4976" t="s">
        <v>1710</v>
      </c>
      <c r="AL4976">
        <v>0.59</v>
      </c>
      <c r="AN4976">
        <v>12</v>
      </c>
      <c r="AP4976">
        <v>-0.9</v>
      </c>
      <c r="AT4976">
        <v>1.7000000000000001E-2</v>
      </c>
      <c r="AU4976" t="s">
        <v>1710</v>
      </c>
      <c r="BN4976">
        <v>0</v>
      </c>
      <c r="BO4976">
        <v>0</v>
      </c>
      <c r="BT4976">
        <f t="shared" si="308"/>
        <v>2.06E-2</v>
      </c>
      <c r="BU4976" t="str">
        <f t="shared" si="309"/>
        <v/>
      </c>
      <c r="BV4976">
        <f t="shared" si="310"/>
        <v>1.7000000000000001E-2</v>
      </c>
      <c r="BW4976" t="str">
        <f t="shared" si="311"/>
        <v/>
      </c>
    </row>
    <row r="4977" spans="1:75" x14ac:dyDescent="0.35">
      <c r="A4977">
        <v>328</v>
      </c>
      <c r="B4977" t="s">
        <v>1152</v>
      </c>
      <c r="C4977" t="s">
        <v>70</v>
      </c>
      <c r="D4977">
        <v>103</v>
      </c>
      <c r="E4977">
        <v>230.2</v>
      </c>
      <c r="F4977">
        <v>2019</v>
      </c>
      <c r="G4977">
        <v>2</v>
      </c>
      <c r="M4977">
        <v>0</v>
      </c>
      <c r="N4977">
        <v>0</v>
      </c>
      <c r="O4977">
        <v>0</v>
      </c>
      <c r="S4977">
        <v>0</v>
      </c>
      <c r="V4977">
        <v>0</v>
      </c>
      <c r="Z4977">
        <v>25</v>
      </c>
      <c r="AA4977">
        <v>4</v>
      </c>
      <c r="AB4977">
        <v>134</v>
      </c>
      <c r="AC4977">
        <v>20</v>
      </c>
      <c r="AF4977">
        <v>78</v>
      </c>
      <c r="AG4977">
        <v>9.4</v>
      </c>
      <c r="AJ4977">
        <v>1.3299999999999999E-2</v>
      </c>
      <c r="AK4977" t="s">
        <v>1710</v>
      </c>
      <c r="AL4977">
        <v>1.04</v>
      </c>
      <c r="AN4977">
        <v>6</v>
      </c>
      <c r="AP4977">
        <v>-1.4</v>
      </c>
      <c r="AT4977">
        <v>0</v>
      </c>
      <c r="AU4977" t="s">
        <v>1710</v>
      </c>
      <c r="BN4977">
        <v>0</v>
      </c>
      <c r="BO4977">
        <v>0</v>
      </c>
      <c r="BT4977">
        <f t="shared" si="308"/>
        <v>1.3299999999999999E-2</v>
      </c>
      <c r="BU4977" t="str">
        <f t="shared" si="309"/>
        <v/>
      </c>
      <c r="BV4977">
        <f t="shared" si="310"/>
        <v>0</v>
      </c>
      <c r="BW4977" t="str">
        <f t="shared" si="311"/>
        <v/>
      </c>
    </row>
    <row r="4978" spans="1:75" x14ac:dyDescent="0.35">
      <c r="A4978">
        <v>329</v>
      </c>
      <c r="B4978" t="s">
        <v>1283</v>
      </c>
      <c r="C4978" t="s">
        <v>70</v>
      </c>
      <c r="D4978">
        <v>104</v>
      </c>
      <c r="E4978">
        <v>231.25</v>
      </c>
      <c r="F4978">
        <v>2019</v>
      </c>
      <c r="G4978">
        <v>2</v>
      </c>
      <c r="H4978">
        <v>75</v>
      </c>
      <c r="I4978">
        <v>33</v>
      </c>
      <c r="M4978">
        <v>0</v>
      </c>
      <c r="N4978">
        <v>0</v>
      </c>
      <c r="O4978">
        <v>0</v>
      </c>
      <c r="S4978">
        <v>0</v>
      </c>
      <c r="T4978">
        <v>-0.37</v>
      </c>
      <c r="U4978">
        <v>0.28000000000000003</v>
      </c>
      <c r="V4978">
        <v>-0.09</v>
      </c>
      <c r="Z4978">
        <v>25</v>
      </c>
      <c r="AA4978">
        <v>4</v>
      </c>
      <c r="AB4978">
        <v>140</v>
      </c>
      <c r="AC4978">
        <v>20</v>
      </c>
      <c r="AF4978">
        <v>82</v>
      </c>
      <c r="AG4978">
        <v>3.1</v>
      </c>
      <c r="AH4978">
        <v>5.0199999999999996</v>
      </c>
      <c r="AI4978">
        <v>9.11</v>
      </c>
      <c r="AJ4978">
        <v>3.8300000000000001E-2</v>
      </c>
      <c r="AK4978">
        <v>2.52E-2</v>
      </c>
      <c r="AL4978">
        <v>1.1599999999999999</v>
      </c>
      <c r="AM4978">
        <v>1.1000000000000001</v>
      </c>
      <c r="AN4978">
        <v>15</v>
      </c>
      <c r="AO4978">
        <v>10</v>
      </c>
      <c r="AP4978">
        <v>1.5</v>
      </c>
      <c r="AQ4978">
        <v>1.5</v>
      </c>
      <c r="AR4978">
        <v>1.94</v>
      </c>
      <c r="AS4978">
        <v>1.94</v>
      </c>
      <c r="AT4978">
        <v>1.0999999999999999E-2</v>
      </c>
      <c r="AU4978">
        <v>0</v>
      </c>
      <c r="BN4978">
        <v>0</v>
      </c>
      <c r="BO4978">
        <v>0</v>
      </c>
      <c r="BT4978">
        <f t="shared" si="308"/>
        <v>3.8300000000000001E-2</v>
      </c>
      <c r="BU4978">
        <f t="shared" si="309"/>
        <v>2.52E-2</v>
      </c>
      <c r="BV4978">
        <f t="shared" si="310"/>
        <v>1.0999999999999999E-2</v>
      </c>
      <c r="BW4978">
        <f t="shared" si="311"/>
        <v>0</v>
      </c>
    </row>
    <row r="4979" spans="1:75" x14ac:dyDescent="0.35">
      <c r="A4979">
        <v>330</v>
      </c>
      <c r="B4979" t="s">
        <v>1585</v>
      </c>
      <c r="C4979" t="s">
        <v>70</v>
      </c>
      <c r="D4979">
        <v>105</v>
      </c>
      <c r="E4979">
        <v>233.57</v>
      </c>
      <c r="F4979">
        <v>2019</v>
      </c>
      <c r="G4979">
        <v>2</v>
      </c>
      <c r="H4979">
        <v>93</v>
      </c>
      <c r="I4979">
        <v>161</v>
      </c>
      <c r="M4979">
        <v>0</v>
      </c>
      <c r="N4979">
        <v>0</v>
      </c>
      <c r="O4979">
        <v>0</v>
      </c>
      <c r="S4979">
        <v>0</v>
      </c>
      <c r="T4979">
        <v>-0.56000000000000005</v>
      </c>
      <c r="U4979">
        <v>-0.25</v>
      </c>
      <c r="V4979">
        <v>-0.81</v>
      </c>
      <c r="Z4979">
        <v>23</v>
      </c>
      <c r="AA4979">
        <v>5</v>
      </c>
      <c r="AB4979">
        <v>152</v>
      </c>
      <c r="AC4979">
        <v>20</v>
      </c>
      <c r="AH4979">
        <v>7.68</v>
      </c>
      <c r="AJ4979" t="s">
        <v>1710</v>
      </c>
      <c r="AK4979">
        <v>3.3999999999999998E-3</v>
      </c>
      <c r="AM4979">
        <v>0.24</v>
      </c>
      <c r="AO4979">
        <v>4</v>
      </c>
      <c r="AQ4979">
        <v>2</v>
      </c>
      <c r="AR4979">
        <v>0.85</v>
      </c>
      <c r="AS4979">
        <v>0.85</v>
      </c>
      <c r="AT4979" t="s">
        <v>1710</v>
      </c>
      <c r="AU4979">
        <v>6.0999999999999999E-2</v>
      </c>
      <c r="BN4979">
        <v>0</v>
      </c>
      <c r="BO4979">
        <v>0</v>
      </c>
      <c r="BT4979" t="str">
        <f t="shared" si="308"/>
        <v/>
      </c>
      <c r="BU4979">
        <f t="shared" si="309"/>
        <v>3.3999999999999998E-3</v>
      </c>
      <c r="BV4979" t="str">
        <f t="shared" si="310"/>
        <v/>
      </c>
      <c r="BW4979">
        <f t="shared" si="311"/>
        <v>6.0999999999999999E-2</v>
      </c>
    </row>
    <row r="4980" spans="1:75" x14ac:dyDescent="0.35">
      <c r="A4980">
        <v>331</v>
      </c>
      <c r="B4980" t="s">
        <v>1586</v>
      </c>
      <c r="C4980" t="s">
        <v>70</v>
      </c>
      <c r="D4980">
        <v>106</v>
      </c>
      <c r="E4980">
        <v>233.78</v>
      </c>
      <c r="F4980">
        <v>2019</v>
      </c>
      <c r="G4980">
        <v>2</v>
      </c>
      <c r="H4980">
        <v>95</v>
      </c>
      <c r="I4980">
        <v>90</v>
      </c>
      <c r="M4980">
        <v>0</v>
      </c>
      <c r="N4980">
        <v>0</v>
      </c>
      <c r="O4980">
        <v>0</v>
      </c>
      <c r="S4980">
        <v>0</v>
      </c>
      <c r="T4980">
        <v>-0.74</v>
      </c>
      <c r="U4980">
        <v>-0.4</v>
      </c>
      <c r="V4980">
        <v>-1.1399999999999999</v>
      </c>
      <c r="Z4980">
        <v>21</v>
      </c>
      <c r="AA4980">
        <v>6</v>
      </c>
      <c r="AB4980">
        <v>204</v>
      </c>
      <c r="AC4980">
        <v>20</v>
      </c>
      <c r="AH4980">
        <v>9.33</v>
      </c>
      <c r="AI4980">
        <v>3.64</v>
      </c>
      <c r="AJ4980" t="s">
        <v>1710</v>
      </c>
      <c r="AK4980">
        <v>2.3800000000000002E-2</v>
      </c>
      <c r="AM4980">
        <v>1.17</v>
      </c>
      <c r="AO4980">
        <v>3</v>
      </c>
      <c r="AQ4980">
        <v>-0.1</v>
      </c>
      <c r="AR4980">
        <v>1.38</v>
      </c>
      <c r="AS4980">
        <v>1.38</v>
      </c>
      <c r="AT4980" t="s">
        <v>1710</v>
      </c>
      <c r="AU4980">
        <v>7.5999999999999998E-2</v>
      </c>
      <c r="BN4980">
        <v>0</v>
      </c>
      <c r="BO4980">
        <v>0</v>
      </c>
      <c r="BT4980" t="str">
        <f t="shared" si="308"/>
        <v/>
      </c>
      <c r="BU4980">
        <f t="shared" si="309"/>
        <v>2.3800000000000002E-2</v>
      </c>
      <c r="BV4980" t="str">
        <f t="shared" si="310"/>
        <v/>
      </c>
      <c r="BW4980">
        <f t="shared" si="311"/>
        <v>7.5999999999999998E-2</v>
      </c>
    </row>
    <row r="4981" spans="1:75" x14ac:dyDescent="0.35">
      <c r="A4981">
        <v>332</v>
      </c>
      <c r="B4981" t="s">
        <v>886</v>
      </c>
      <c r="C4981" t="s">
        <v>70</v>
      </c>
      <c r="D4981">
        <v>107</v>
      </c>
      <c r="E4981">
        <v>234.82</v>
      </c>
      <c r="F4981">
        <v>2019</v>
      </c>
      <c r="G4981">
        <v>2</v>
      </c>
      <c r="H4981">
        <v>108</v>
      </c>
      <c r="M4981">
        <v>0</v>
      </c>
      <c r="N4981">
        <v>0</v>
      </c>
      <c r="O4981">
        <v>0</v>
      </c>
      <c r="S4981">
        <v>1</v>
      </c>
      <c r="T4981">
        <v>0</v>
      </c>
      <c r="V4981">
        <v>0</v>
      </c>
      <c r="Z4981">
        <v>28</v>
      </c>
      <c r="AA4981">
        <v>6</v>
      </c>
      <c r="AB4981">
        <v>194</v>
      </c>
      <c r="AC4981">
        <v>20</v>
      </c>
      <c r="AF4981">
        <v>63</v>
      </c>
      <c r="AG4981">
        <v>6.08</v>
      </c>
      <c r="AH4981">
        <v>4.0999999999999996</v>
      </c>
      <c r="AJ4981">
        <v>3.73E-2</v>
      </c>
      <c r="AK4981">
        <v>1.3100000000000001E-2</v>
      </c>
      <c r="AL4981">
        <v>1.58</v>
      </c>
      <c r="AM4981">
        <v>0.54</v>
      </c>
      <c r="AN4981">
        <v>13</v>
      </c>
      <c r="AO4981">
        <v>3</v>
      </c>
      <c r="AP4981">
        <v>-0.9</v>
      </c>
      <c r="AQ4981">
        <v>0.1</v>
      </c>
      <c r="AR4981">
        <v>1.03</v>
      </c>
      <c r="AS4981">
        <v>1.03</v>
      </c>
      <c r="AT4981">
        <v>2.8000000000000001E-2</v>
      </c>
      <c r="AU4981">
        <v>5.2999999999999999E-2</v>
      </c>
      <c r="BN4981">
        <v>0</v>
      </c>
      <c r="BO4981">
        <v>0</v>
      </c>
      <c r="BT4981">
        <f t="shared" si="308"/>
        <v>3.73E-2</v>
      </c>
      <c r="BU4981">
        <f t="shared" si="309"/>
        <v>1.3100000000000001E-2</v>
      </c>
      <c r="BV4981">
        <f t="shared" si="310"/>
        <v>2.8000000000000001E-2</v>
      </c>
      <c r="BW4981">
        <f t="shared" si="311"/>
        <v>5.2999999999999999E-2</v>
      </c>
    </row>
    <row r="4982" spans="1:75" x14ac:dyDescent="0.35">
      <c r="A4982">
        <v>333</v>
      </c>
      <c r="B4982" t="s">
        <v>1058</v>
      </c>
      <c r="C4982" t="s">
        <v>70</v>
      </c>
      <c r="D4982">
        <v>108</v>
      </c>
      <c r="E4982">
        <v>235.12</v>
      </c>
      <c r="F4982">
        <v>2019</v>
      </c>
      <c r="G4982">
        <v>2</v>
      </c>
      <c r="M4982">
        <v>0</v>
      </c>
      <c r="N4982">
        <v>0</v>
      </c>
      <c r="O4982">
        <v>0</v>
      </c>
      <c r="S4982">
        <v>0</v>
      </c>
      <c r="V4982">
        <v>0</v>
      </c>
      <c r="Z4982">
        <v>27</v>
      </c>
      <c r="AA4982">
        <v>5</v>
      </c>
      <c r="AB4982">
        <v>174</v>
      </c>
      <c r="AC4982">
        <v>20</v>
      </c>
      <c r="AF4982">
        <v>101</v>
      </c>
      <c r="AG4982">
        <v>5.8</v>
      </c>
      <c r="AJ4982">
        <v>7.7000000000000002E-3</v>
      </c>
      <c r="AK4982" t="s">
        <v>1710</v>
      </c>
      <c r="AL4982">
        <v>1.36</v>
      </c>
      <c r="AN4982">
        <v>3</v>
      </c>
      <c r="AP4982">
        <v>-1.8</v>
      </c>
      <c r="AT4982">
        <v>4.2999999999999997E-2</v>
      </c>
      <c r="AU4982" t="s">
        <v>1710</v>
      </c>
      <c r="BN4982">
        <v>0</v>
      </c>
      <c r="BO4982">
        <v>0</v>
      </c>
      <c r="BT4982">
        <f t="shared" si="308"/>
        <v>7.7000000000000002E-3</v>
      </c>
      <c r="BU4982" t="str">
        <f t="shared" si="309"/>
        <v/>
      </c>
      <c r="BV4982">
        <f t="shared" si="310"/>
        <v>4.2999999999999997E-2</v>
      </c>
      <c r="BW4982" t="str">
        <f t="shared" si="311"/>
        <v/>
      </c>
    </row>
    <row r="4983" spans="1:75" x14ac:dyDescent="0.35">
      <c r="A4983">
        <v>334</v>
      </c>
      <c r="B4983" t="s">
        <v>1453</v>
      </c>
      <c r="C4983" t="s">
        <v>83</v>
      </c>
      <c r="D4983">
        <v>116</v>
      </c>
      <c r="E4983">
        <v>235.42</v>
      </c>
      <c r="F4983">
        <v>2019</v>
      </c>
      <c r="G4983">
        <v>3</v>
      </c>
      <c r="H4983">
        <v>117</v>
      </c>
      <c r="I4983">
        <v>163</v>
      </c>
      <c r="M4983">
        <v>0</v>
      </c>
      <c r="N4983">
        <v>0</v>
      </c>
      <c r="O4983">
        <v>0</v>
      </c>
      <c r="S4983">
        <v>0</v>
      </c>
      <c r="T4983">
        <v>-0.79</v>
      </c>
      <c r="U4983">
        <v>-0.67</v>
      </c>
      <c r="V4983">
        <v>-1.46</v>
      </c>
      <c r="Z4983">
        <v>23</v>
      </c>
      <c r="AA4983">
        <v>5</v>
      </c>
      <c r="AB4983">
        <v>144</v>
      </c>
      <c r="AC4983">
        <v>20</v>
      </c>
      <c r="AF4983">
        <v>204</v>
      </c>
      <c r="AG4983">
        <v>0.13</v>
      </c>
      <c r="AH4983">
        <v>3.3</v>
      </c>
      <c r="AI4983">
        <v>1.82</v>
      </c>
      <c r="AJ4983">
        <v>3.3E-3</v>
      </c>
      <c r="AK4983">
        <v>4.3299999999999998E-2</v>
      </c>
      <c r="AL4983">
        <v>0.17</v>
      </c>
      <c r="AM4983">
        <v>1.0900000000000001</v>
      </c>
      <c r="AN4983">
        <v>12</v>
      </c>
      <c r="AO4983">
        <v>13</v>
      </c>
      <c r="AP4983">
        <v>5</v>
      </c>
      <c r="AQ4983">
        <v>13</v>
      </c>
      <c r="AR4983">
        <v>0.75</v>
      </c>
      <c r="AS4983">
        <v>1.72</v>
      </c>
      <c r="AT4983">
        <v>0.27300000000000002</v>
      </c>
      <c r="AU4983">
        <v>0.49</v>
      </c>
      <c r="BN4983">
        <v>0</v>
      </c>
      <c r="BO4983">
        <v>0</v>
      </c>
      <c r="BT4983">
        <f t="shared" si="308"/>
        <v>3.3E-3</v>
      </c>
      <c r="BU4983">
        <f t="shared" si="309"/>
        <v>4.3299999999999998E-2</v>
      </c>
      <c r="BV4983">
        <f t="shared" si="310"/>
        <v>0.27300000000000002</v>
      </c>
      <c r="BW4983">
        <f t="shared" si="311"/>
        <v>0.49</v>
      </c>
    </row>
    <row r="4984" spans="1:75" x14ac:dyDescent="0.35">
      <c r="A4984">
        <v>335</v>
      </c>
      <c r="B4984" t="s">
        <v>1393</v>
      </c>
      <c r="C4984" t="s">
        <v>116</v>
      </c>
      <c r="D4984">
        <v>46</v>
      </c>
      <c r="E4984">
        <v>236.53</v>
      </c>
      <c r="F4984">
        <v>2019</v>
      </c>
      <c r="G4984">
        <v>4</v>
      </c>
      <c r="H4984">
        <v>41</v>
      </c>
      <c r="I4984">
        <v>133</v>
      </c>
      <c r="M4984">
        <v>0</v>
      </c>
      <c r="N4984">
        <v>0</v>
      </c>
      <c r="O4984">
        <v>0</v>
      </c>
      <c r="S4984">
        <v>0</v>
      </c>
      <c r="T4984">
        <v>-0.47</v>
      </c>
      <c r="U4984">
        <v>-0.01</v>
      </c>
      <c r="V4984">
        <v>-0.48</v>
      </c>
      <c r="Z4984">
        <v>24</v>
      </c>
      <c r="AA4984">
        <v>8</v>
      </c>
      <c r="AB4984">
        <v>300</v>
      </c>
      <c r="AC4984">
        <v>20</v>
      </c>
      <c r="AF4984">
        <v>27</v>
      </c>
      <c r="AG4984">
        <v>4.95</v>
      </c>
      <c r="AH4984">
        <v>4.3499999999999996</v>
      </c>
      <c r="AI4984">
        <v>0</v>
      </c>
      <c r="AJ4984">
        <v>0.14599999999999999</v>
      </c>
      <c r="AK4984">
        <v>4.4400000000000002E-2</v>
      </c>
      <c r="AL4984">
        <v>0.94</v>
      </c>
      <c r="AM4984">
        <v>1.36</v>
      </c>
      <c r="AN4984">
        <v>15</v>
      </c>
      <c r="AO4984">
        <v>14</v>
      </c>
      <c r="AP4984">
        <v>9.6999999999999993</v>
      </c>
      <c r="AQ4984">
        <v>11.9</v>
      </c>
      <c r="AR4984">
        <v>1.1299999999999999</v>
      </c>
      <c r="AS4984">
        <v>2.77</v>
      </c>
      <c r="AT4984">
        <v>0.47499999999999998</v>
      </c>
      <c r="AU4984">
        <v>0.46400000000000002</v>
      </c>
      <c r="BN4984">
        <v>0</v>
      </c>
      <c r="BO4984">
        <v>0</v>
      </c>
      <c r="BT4984">
        <f t="shared" si="308"/>
        <v>0.14599999999999999</v>
      </c>
      <c r="BU4984">
        <f t="shared" si="309"/>
        <v>4.4400000000000002E-2</v>
      </c>
      <c r="BV4984">
        <f t="shared" si="310"/>
        <v>0.47499999999999998</v>
      </c>
      <c r="BW4984">
        <f t="shared" si="311"/>
        <v>0.46400000000000002</v>
      </c>
    </row>
    <row r="4985" spans="1:75" x14ac:dyDescent="0.35">
      <c r="A4985">
        <v>336</v>
      </c>
      <c r="B4985" t="s">
        <v>1448</v>
      </c>
      <c r="C4985" t="s">
        <v>83</v>
      </c>
      <c r="D4985">
        <v>117</v>
      </c>
      <c r="E4985">
        <v>237.18</v>
      </c>
      <c r="F4985">
        <v>2019</v>
      </c>
      <c r="G4985">
        <v>3</v>
      </c>
      <c r="H4985">
        <v>122</v>
      </c>
      <c r="I4985">
        <v>180</v>
      </c>
      <c r="M4985">
        <v>0</v>
      </c>
      <c r="N4985">
        <v>0</v>
      </c>
      <c r="O4985">
        <v>0</v>
      </c>
      <c r="S4985">
        <v>0</v>
      </c>
      <c r="T4985">
        <v>-0.73</v>
      </c>
      <c r="V4985">
        <v>-0.73</v>
      </c>
      <c r="Z4985">
        <v>27</v>
      </c>
      <c r="AA4985">
        <v>8</v>
      </c>
      <c r="AB4985">
        <v>300</v>
      </c>
      <c r="AC4985">
        <v>20</v>
      </c>
      <c r="AF4985">
        <v>150</v>
      </c>
      <c r="AG4985">
        <v>4.8600000000000003</v>
      </c>
      <c r="AH4985">
        <v>2.85</v>
      </c>
      <c r="AI4985">
        <v>1.84</v>
      </c>
      <c r="AJ4985">
        <v>1.77E-2</v>
      </c>
      <c r="AK4985">
        <v>3.7600000000000001E-2</v>
      </c>
      <c r="AL4985">
        <v>1</v>
      </c>
      <c r="AM4985">
        <v>1.2</v>
      </c>
      <c r="AN4985">
        <v>5</v>
      </c>
      <c r="AO4985">
        <v>14</v>
      </c>
      <c r="AP4985">
        <v>10.199999999999999</v>
      </c>
      <c r="AQ4985">
        <v>14.6</v>
      </c>
      <c r="AR4985">
        <v>2.4300000000000002</v>
      </c>
      <c r="AS4985">
        <v>2</v>
      </c>
      <c r="AT4985">
        <v>5.3999999999999999E-2</v>
      </c>
      <c r="AU4985">
        <v>0.24</v>
      </c>
      <c r="BN4985">
        <v>0</v>
      </c>
      <c r="BO4985">
        <v>0</v>
      </c>
      <c r="BT4985">
        <f t="shared" si="308"/>
        <v>1.77E-2</v>
      </c>
      <c r="BU4985">
        <f t="shared" si="309"/>
        <v>3.7600000000000001E-2</v>
      </c>
      <c r="BV4985">
        <f t="shared" si="310"/>
        <v>5.3999999999999999E-2</v>
      </c>
      <c r="BW4985">
        <f t="shared" si="311"/>
        <v>0.24</v>
      </c>
    </row>
    <row r="4986" spans="1:75" x14ac:dyDescent="0.35">
      <c r="A4986">
        <v>337</v>
      </c>
      <c r="B4986" t="s">
        <v>1307</v>
      </c>
      <c r="C4986" t="s">
        <v>83</v>
      </c>
      <c r="D4986">
        <v>118</v>
      </c>
      <c r="E4986">
        <v>237.58</v>
      </c>
      <c r="F4986">
        <v>2019</v>
      </c>
      <c r="G4986">
        <v>3</v>
      </c>
      <c r="H4986">
        <v>164</v>
      </c>
      <c r="M4986">
        <v>0</v>
      </c>
      <c r="N4986">
        <v>0</v>
      </c>
      <c r="O4986">
        <v>0</v>
      </c>
      <c r="S4986">
        <v>0</v>
      </c>
      <c r="T4986">
        <v>-0.53</v>
      </c>
      <c r="V4986">
        <v>-0.53</v>
      </c>
      <c r="Z4986">
        <v>25</v>
      </c>
      <c r="AA4986">
        <v>4</v>
      </c>
      <c r="AB4986">
        <v>133</v>
      </c>
      <c r="AC4986">
        <v>20</v>
      </c>
      <c r="AF4986">
        <v>96</v>
      </c>
      <c r="AG4986">
        <v>4.34</v>
      </c>
      <c r="AH4986">
        <v>1.53</v>
      </c>
      <c r="AJ4986">
        <v>6.7599999999999993E-2</v>
      </c>
      <c r="AK4986">
        <v>2.1399999999999999E-2</v>
      </c>
      <c r="AL4986">
        <v>1.05</v>
      </c>
      <c r="AM4986">
        <v>0.4</v>
      </c>
      <c r="AN4986">
        <v>16</v>
      </c>
      <c r="AO4986">
        <v>7</v>
      </c>
      <c r="AP4986">
        <v>3.4</v>
      </c>
      <c r="AQ4986">
        <v>1.8</v>
      </c>
      <c r="AR4986">
        <v>1.53</v>
      </c>
      <c r="AS4986">
        <v>1.07</v>
      </c>
      <c r="AT4986">
        <v>0.73099999999999998</v>
      </c>
      <c r="AU4986">
        <v>0.81399999999999995</v>
      </c>
      <c r="BN4986">
        <v>0</v>
      </c>
      <c r="BO4986">
        <v>0</v>
      </c>
      <c r="BT4986">
        <f t="shared" si="308"/>
        <v>6.7599999999999993E-2</v>
      </c>
      <c r="BU4986">
        <f t="shared" si="309"/>
        <v>2.1399999999999999E-2</v>
      </c>
      <c r="BV4986">
        <f t="shared" si="310"/>
        <v>0.73099999999999998</v>
      </c>
      <c r="BW4986">
        <f t="shared" si="311"/>
        <v>0.81399999999999995</v>
      </c>
    </row>
    <row r="4987" spans="1:75" x14ac:dyDescent="0.35">
      <c r="A4987">
        <v>338</v>
      </c>
      <c r="B4987" t="s">
        <v>1223</v>
      </c>
      <c r="C4987" t="s">
        <v>116</v>
      </c>
      <c r="D4987">
        <v>47</v>
      </c>
      <c r="E4987">
        <v>238</v>
      </c>
      <c r="F4987">
        <v>2019</v>
      </c>
      <c r="G4987">
        <v>4</v>
      </c>
      <c r="H4987">
        <v>40</v>
      </c>
      <c r="I4987">
        <v>71</v>
      </c>
      <c r="M4987">
        <v>0</v>
      </c>
      <c r="N4987">
        <v>0</v>
      </c>
      <c r="O4987">
        <v>0</v>
      </c>
      <c r="S4987">
        <v>0</v>
      </c>
      <c r="T4987">
        <v>-0.5</v>
      </c>
      <c r="U4987">
        <v>0</v>
      </c>
      <c r="V4987">
        <v>-0.5</v>
      </c>
      <c r="Z4987">
        <v>26</v>
      </c>
      <c r="AA4987">
        <v>5</v>
      </c>
      <c r="AB4987">
        <v>157</v>
      </c>
      <c r="AC4987">
        <v>20</v>
      </c>
      <c r="AD4987">
        <v>45</v>
      </c>
      <c r="AF4987">
        <v>18</v>
      </c>
      <c r="AG4987">
        <v>6.56</v>
      </c>
      <c r="AH4987">
        <v>3.95</v>
      </c>
      <c r="AI4987">
        <v>11.35</v>
      </c>
      <c r="AJ4987">
        <v>0.12479999999999999</v>
      </c>
      <c r="AK4987">
        <v>6.3399999999999998E-2</v>
      </c>
      <c r="AL4987">
        <v>0.98</v>
      </c>
      <c r="AM4987">
        <v>0.95</v>
      </c>
      <c r="AN4987">
        <v>16</v>
      </c>
      <c r="AO4987">
        <v>16</v>
      </c>
      <c r="AP4987">
        <v>7.8</v>
      </c>
      <c r="AQ4987">
        <v>4.4000000000000004</v>
      </c>
      <c r="AR4987">
        <v>1.67</v>
      </c>
      <c r="AS4987">
        <v>1.76</v>
      </c>
      <c r="AT4987">
        <v>0.442</v>
      </c>
      <c r="AU4987">
        <v>0.104</v>
      </c>
      <c r="BN4987">
        <v>0</v>
      </c>
      <c r="BO4987">
        <v>0</v>
      </c>
      <c r="BT4987">
        <f t="shared" si="308"/>
        <v>0.12479999999999999</v>
      </c>
      <c r="BU4987">
        <f t="shared" si="309"/>
        <v>6.3399999999999998E-2</v>
      </c>
      <c r="BV4987">
        <f t="shared" si="310"/>
        <v>0.442</v>
      </c>
      <c r="BW4987">
        <f t="shared" si="311"/>
        <v>0.104</v>
      </c>
    </row>
    <row r="4988" spans="1:75" x14ac:dyDescent="0.35">
      <c r="A4988">
        <v>339</v>
      </c>
      <c r="B4988" t="s">
        <v>998</v>
      </c>
      <c r="C4988" t="s">
        <v>79</v>
      </c>
      <c r="D4988">
        <v>38</v>
      </c>
      <c r="E4988">
        <v>239.29</v>
      </c>
      <c r="F4988">
        <v>2019</v>
      </c>
      <c r="G4988">
        <v>1</v>
      </c>
      <c r="H4988">
        <v>31</v>
      </c>
      <c r="I4988">
        <v>71</v>
      </c>
      <c r="M4988">
        <v>0</v>
      </c>
      <c r="N4988">
        <v>0</v>
      </c>
      <c r="O4988">
        <v>0</v>
      </c>
      <c r="S4988">
        <v>2</v>
      </c>
      <c r="U4988">
        <v>-0.15</v>
      </c>
      <c r="V4988">
        <v>-0.15</v>
      </c>
      <c r="Z4988">
        <v>31</v>
      </c>
      <c r="AA4988">
        <v>8</v>
      </c>
      <c r="AB4988">
        <v>300</v>
      </c>
      <c r="AC4988">
        <v>20</v>
      </c>
      <c r="AF4988">
        <v>20</v>
      </c>
      <c r="AG4988">
        <v>15.93</v>
      </c>
      <c r="AH4988">
        <v>13.15</v>
      </c>
      <c r="AI4988">
        <v>0.92</v>
      </c>
      <c r="AJ4988" t="s">
        <v>1710</v>
      </c>
      <c r="AK4988" t="s">
        <v>1710</v>
      </c>
      <c r="AN4988">
        <v>16</v>
      </c>
      <c r="AO4988">
        <v>10</v>
      </c>
      <c r="AT4988" t="s">
        <v>1710</v>
      </c>
      <c r="AU4988" t="s">
        <v>1710</v>
      </c>
      <c r="AV4988">
        <v>8.1</v>
      </c>
      <c r="AW4988">
        <v>7.3</v>
      </c>
      <c r="AX4988" s="2">
        <v>3.6999999999999998E-2</v>
      </c>
      <c r="AY4988" s="2">
        <v>4.1000000000000002E-2</v>
      </c>
      <c r="AZ4988">
        <v>6.6</v>
      </c>
      <c r="BA4988">
        <v>6.9</v>
      </c>
      <c r="BB4988">
        <v>11.9</v>
      </c>
      <c r="BC4988">
        <v>12.3</v>
      </c>
      <c r="BD4988">
        <v>7.4</v>
      </c>
      <c r="BE4988">
        <v>7.2</v>
      </c>
      <c r="BF4988">
        <v>5.0999999999999996</v>
      </c>
      <c r="BG4988">
        <v>6.2</v>
      </c>
      <c r="BH4988">
        <v>2.2999999999999998</v>
      </c>
      <c r="BI4988">
        <v>1</v>
      </c>
      <c r="BJ4988">
        <v>586</v>
      </c>
      <c r="BK4988">
        <v>247</v>
      </c>
      <c r="BL4988" s="2">
        <v>3.0700000000000002E-2</v>
      </c>
      <c r="BM4988" t="e">
        <v>#N/A</v>
      </c>
      <c r="BN4988">
        <v>0</v>
      </c>
      <c r="BO4988">
        <v>0</v>
      </c>
      <c r="BT4988" t="str">
        <f t="shared" si="308"/>
        <v/>
      </c>
      <c r="BU4988" t="str">
        <f t="shared" si="309"/>
        <v/>
      </c>
      <c r="BV4988" t="str">
        <f t="shared" si="310"/>
        <v/>
      </c>
      <c r="BW4988" t="str">
        <f t="shared" si="311"/>
        <v/>
      </c>
    </row>
    <row r="4989" spans="1:75" x14ac:dyDescent="0.35">
      <c r="A4989">
        <v>340</v>
      </c>
      <c r="B4989" t="s">
        <v>1036</v>
      </c>
      <c r="C4989" t="s">
        <v>70</v>
      </c>
      <c r="D4989">
        <v>109</v>
      </c>
      <c r="E4989">
        <v>239.5</v>
      </c>
      <c r="F4989">
        <v>2019</v>
      </c>
      <c r="G4989">
        <v>2</v>
      </c>
      <c r="H4989">
        <v>81</v>
      </c>
      <c r="I4989">
        <v>93</v>
      </c>
      <c r="M4989">
        <v>0</v>
      </c>
      <c r="N4989">
        <v>0</v>
      </c>
      <c r="O4989">
        <v>0</v>
      </c>
      <c r="S4989">
        <v>0</v>
      </c>
      <c r="T4989">
        <v>-0.72</v>
      </c>
      <c r="U4989">
        <v>-0.38</v>
      </c>
      <c r="V4989">
        <v>-1.1000000000000001</v>
      </c>
      <c r="Z4989">
        <v>26</v>
      </c>
      <c r="AA4989">
        <v>2</v>
      </c>
      <c r="AB4989">
        <v>54</v>
      </c>
      <c r="AC4989">
        <v>20</v>
      </c>
      <c r="AF4989">
        <v>127</v>
      </c>
      <c r="AG4989">
        <v>0.98</v>
      </c>
      <c r="AH4989">
        <v>2.58</v>
      </c>
      <c r="AI4989">
        <v>3.33</v>
      </c>
      <c r="AJ4989">
        <v>7.1000000000000004E-3</v>
      </c>
      <c r="AK4989">
        <v>4.4900000000000002E-2</v>
      </c>
      <c r="AL4989">
        <v>2.15</v>
      </c>
      <c r="AM4989">
        <v>1.04</v>
      </c>
      <c r="AN4989">
        <v>6</v>
      </c>
      <c r="AO4989">
        <v>16</v>
      </c>
      <c r="AP4989">
        <v>3.3</v>
      </c>
      <c r="AQ4989">
        <v>0.8</v>
      </c>
      <c r="AR4989">
        <v>1.57</v>
      </c>
      <c r="AS4989">
        <v>1.57</v>
      </c>
      <c r="AT4989">
        <v>7.0999999999999994E-2</v>
      </c>
      <c r="AU4989">
        <v>6.7000000000000004E-2</v>
      </c>
      <c r="BN4989">
        <v>0</v>
      </c>
      <c r="BO4989">
        <v>0</v>
      </c>
      <c r="BT4989">
        <f t="shared" si="308"/>
        <v>7.1000000000000004E-3</v>
      </c>
      <c r="BU4989">
        <f t="shared" si="309"/>
        <v>4.4900000000000002E-2</v>
      </c>
      <c r="BV4989">
        <f t="shared" si="310"/>
        <v>7.0999999999999994E-2</v>
      </c>
      <c r="BW4989">
        <f t="shared" si="311"/>
        <v>6.7000000000000004E-2</v>
      </c>
    </row>
    <row r="4990" spans="1:75" x14ac:dyDescent="0.35">
      <c r="A4990">
        <v>341</v>
      </c>
      <c r="B4990" t="s">
        <v>1412</v>
      </c>
      <c r="C4990" t="s">
        <v>1355</v>
      </c>
      <c r="D4990" t="s">
        <v>1587</v>
      </c>
      <c r="E4990">
        <v>240.8</v>
      </c>
      <c r="F4990">
        <v>2019</v>
      </c>
      <c r="G4990" t="e">
        <v>#N/A</v>
      </c>
      <c r="M4990" t="e">
        <v>#N/A</v>
      </c>
      <c r="N4990" t="e">
        <v>#N/A</v>
      </c>
      <c r="O4990" t="e">
        <v>#N/A</v>
      </c>
      <c r="V4990">
        <v>0</v>
      </c>
      <c r="Z4990" t="e">
        <v>#N/A</v>
      </c>
      <c r="AA4990">
        <v>8</v>
      </c>
      <c r="AB4990">
        <v>300</v>
      </c>
      <c r="AC4990">
        <v>21</v>
      </c>
      <c r="AG4990" t="e">
        <v>#N/A</v>
      </c>
      <c r="AH4990" t="e">
        <v>#N/A</v>
      </c>
      <c r="AI4990" t="e">
        <v>#N/A</v>
      </c>
      <c r="AJ4990" t="s">
        <v>1710</v>
      </c>
      <c r="AK4990" t="s">
        <v>1710</v>
      </c>
      <c r="AN4990" t="e">
        <v>#N/A</v>
      </c>
      <c r="AO4990" t="e">
        <v>#N/A</v>
      </c>
      <c r="AT4990" t="s">
        <v>1710</v>
      </c>
      <c r="AU4990" t="s">
        <v>1710</v>
      </c>
      <c r="BN4990" t="e">
        <v>#N/A</v>
      </c>
      <c r="BO4990" t="e">
        <v>#N/A</v>
      </c>
      <c r="BT4990" t="str">
        <f t="shared" si="308"/>
        <v/>
      </c>
      <c r="BU4990" t="str">
        <f t="shared" si="309"/>
        <v/>
      </c>
      <c r="BV4990" t="str">
        <f t="shared" si="310"/>
        <v/>
      </c>
      <c r="BW4990" t="str">
        <f t="shared" si="311"/>
        <v/>
      </c>
    </row>
    <row r="4991" spans="1:75" x14ac:dyDescent="0.35">
      <c r="A4991">
        <v>342</v>
      </c>
      <c r="B4991" t="s">
        <v>1285</v>
      </c>
      <c r="C4991" t="s">
        <v>83</v>
      </c>
      <c r="D4991">
        <v>119</v>
      </c>
      <c r="E4991">
        <v>242.11</v>
      </c>
      <c r="F4991">
        <v>2019</v>
      </c>
      <c r="G4991">
        <v>3</v>
      </c>
      <c r="H4991">
        <v>213</v>
      </c>
      <c r="I4991">
        <v>231</v>
      </c>
      <c r="M4991">
        <v>0</v>
      </c>
      <c r="N4991">
        <v>0</v>
      </c>
      <c r="O4991">
        <v>0</v>
      </c>
      <c r="S4991">
        <v>0</v>
      </c>
      <c r="T4991">
        <v>0</v>
      </c>
      <c r="V4991">
        <v>0</v>
      </c>
      <c r="Z4991">
        <v>24</v>
      </c>
      <c r="AA4991">
        <v>3</v>
      </c>
      <c r="AB4991">
        <v>72</v>
      </c>
      <c r="AC4991">
        <v>21</v>
      </c>
      <c r="AF4991">
        <v>82</v>
      </c>
      <c r="AG4991">
        <v>6.89</v>
      </c>
      <c r="AH4991">
        <v>0</v>
      </c>
      <c r="AI4991">
        <v>0</v>
      </c>
      <c r="AJ4991">
        <v>0.1338</v>
      </c>
      <c r="AK4991">
        <v>2E-3</v>
      </c>
      <c r="AL4991">
        <v>1.87</v>
      </c>
      <c r="AM4991">
        <v>0</v>
      </c>
      <c r="AN4991">
        <v>13</v>
      </c>
      <c r="AO4991">
        <v>3</v>
      </c>
      <c r="AP4991">
        <v>13.6</v>
      </c>
      <c r="AQ4991">
        <v>31</v>
      </c>
      <c r="AR4991">
        <v>1.63</v>
      </c>
      <c r="AS4991">
        <v>0</v>
      </c>
      <c r="AT4991">
        <v>0.17199999999999999</v>
      </c>
      <c r="AU4991">
        <v>0.318</v>
      </c>
      <c r="BN4991">
        <v>0</v>
      </c>
      <c r="BO4991">
        <v>0</v>
      </c>
      <c r="BT4991">
        <f t="shared" si="308"/>
        <v>0.1338</v>
      </c>
      <c r="BU4991">
        <f t="shared" si="309"/>
        <v>2E-3</v>
      </c>
      <c r="BV4991">
        <f t="shared" si="310"/>
        <v>0.17199999999999999</v>
      </c>
      <c r="BW4991">
        <f t="shared" si="311"/>
        <v>0.318</v>
      </c>
    </row>
    <row r="4992" spans="1:75" x14ac:dyDescent="0.35">
      <c r="A4992">
        <v>343</v>
      </c>
      <c r="B4992" t="s">
        <v>1038</v>
      </c>
      <c r="C4992" t="s">
        <v>83</v>
      </c>
      <c r="D4992">
        <v>120</v>
      </c>
      <c r="E4992">
        <v>242.92</v>
      </c>
      <c r="F4992">
        <v>2019</v>
      </c>
      <c r="G4992">
        <v>3</v>
      </c>
      <c r="H4992">
        <v>51</v>
      </c>
      <c r="I4992">
        <v>78</v>
      </c>
      <c r="M4992">
        <v>0</v>
      </c>
      <c r="N4992">
        <v>0</v>
      </c>
      <c r="O4992">
        <v>0</v>
      </c>
      <c r="S4992">
        <v>0</v>
      </c>
      <c r="T4992">
        <v>-0.5</v>
      </c>
      <c r="U4992">
        <v>0.02</v>
      </c>
      <c r="V4992">
        <v>-0.48</v>
      </c>
      <c r="Z4992">
        <v>26</v>
      </c>
      <c r="AA4992">
        <v>1</v>
      </c>
      <c r="AB4992">
        <v>26</v>
      </c>
      <c r="AC4992">
        <v>21</v>
      </c>
      <c r="AD4992">
        <v>65</v>
      </c>
      <c r="AF4992">
        <v>102</v>
      </c>
      <c r="AG4992">
        <v>6.22</v>
      </c>
      <c r="AH4992">
        <v>9.86</v>
      </c>
      <c r="AI4992">
        <v>8.26</v>
      </c>
      <c r="AJ4992">
        <v>4.7899999999999998E-2</v>
      </c>
      <c r="AK4992">
        <v>0.11269999999999999</v>
      </c>
      <c r="AL4992">
        <v>2.54</v>
      </c>
      <c r="AM4992">
        <v>1.44</v>
      </c>
      <c r="AN4992">
        <v>10</v>
      </c>
      <c r="AO4992">
        <v>14</v>
      </c>
      <c r="AP4992">
        <v>18.8</v>
      </c>
      <c r="AQ4992">
        <v>18.8</v>
      </c>
      <c r="AR4992">
        <v>2.48</v>
      </c>
      <c r="AS4992">
        <v>2.1</v>
      </c>
      <c r="AT4992">
        <v>0.248</v>
      </c>
      <c r="AU4992">
        <v>0.23899999999999999</v>
      </c>
      <c r="BN4992">
        <v>0</v>
      </c>
      <c r="BO4992">
        <v>0</v>
      </c>
      <c r="BT4992">
        <f t="shared" si="308"/>
        <v>4.7899999999999998E-2</v>
      </c>
      <c r="BU4992">
        <f t="shared" si="309"/>
        <v>0.11269999999999999</v>
      </c>
      <c r="BV4992">
        <f t="shared" si="310"/>
        <v>0.248</v>
      </c>
      <c r="BW4992">
        <f t="shared" si="311"/>
        <v>0.23899999999999999</v>
      </c>
    </row>
    <row r="4993" spans="1:75" x14ac:dyDescent="0.35">
      <c r="A4993">
        <v>344</v>
      </c>
      <c r="B4993" t="s">
        <v>941</v>
      </c>
      <c r="C4993" t="s">
        <v>79</v>
      </c>
      <c r="D4993">
        <v>39</v>
      </c>
      <c r="E4993">
        <v>243.1</v>
      </c>
      <c r="F4993">
        <v>2019</v>
      </c>
      <c r="G4993">
        <v>1</v>
      </c>
      <c r="H4993">
        <v>32</v>
      </c>
      <c r="I4993">
        <v>19</v>
      </c>
      <c r="M4993">
        <v>0</v>
      </c>
      <c r="N4993">
        <v>0</v>
      </c>
      <c r="O4993">
        <v>0</v>
      </c>
      <c r="S4993">
        <v>2</v>
      </c>
      <c r="U4993">
        <v>0.15</v>
      </c>
      <c r="V4993">
        <v>0.15</v>
      </c>
      <c r="Z4993">
        <v>27</v>
      </c>
      <c r="AA4993">
        <v>1</v>
      </c>
      <c r="AB4993">
        <v>32</v>
      </c>
      <c r="AC4993">
        <v>21</v>
      </c>
      <c r="AD4993">
        <v>24</v>
      </c>
      <c r="AF4993">
        <v>55</v>
      </c>
      <c r="AG4993">
        <v>1.84</v>
      </c>
      <c r="AH4993">
        <v>12.05</v>
      </c>
      <c r="AI4993">
        <v>18.350000000000001</v>
      </c>
      <c r="AJ4993" t="s">
        <v>1710</v>
      </c>
      <c r="AK4993" t="s">
        <v>1710</v>
      </c>
      <c r="AN4993">
        <v>5</v>
      </c>
      <c r="AO4993">
        <v>9</v>
      </c>
      <c r="AT4993" t="s">
        <v>1710</v>
      </c>
      <c r="AU4993" t="s">
        <v>1710</v>
      </c>
      <c r="AV4993">
        <v>7.3</v>
      </c>
      <c r="AW4993">
        <v>6.1</v>
      </c>
      <c r="AX4993" s="2">
        <v>3.4000000000000002E-2</v>
      </c>
      <c r="AY4993" s="2">
        <v>2.1000000000000001E-2</v>
      </c>
      <c r="AZ4993">
        <v>5.0999999999999996</v>
      </c>
      <c r="BA4993">
        <v>7.1</v>
      </c>
      <c r="BB4993">
        <v>0</v>
      </c>
      <c r="BC4993">
        <v>16.8</v>
      </c>
      <c r="BD4993">
        <v>6.7</v>
      </c>
      <c r="BE4993">
        <v>7.4</v>
      </c>
      <c r="BF4993">
        <v>2.1</v>
      </c>
      <c r="BG4993">
        <v>6.1</v>
      </c>
      <c r="BH4993">
        <v>4.5999999999999996</v>
      </c>
      <c r="BI4993">
        <v>1.3</v>
      </c>
      <c r="BJ4993">
        <v>23</v>
      </c>
      <c r="BK4993">
        <v>196</v>
      </c>
      <c r="BL4993" s="2">
        <v>4.3499999999999997E-2</v>
      </c>
      <c r="BM4993" t="e">
        <v>#N/A</v>
      </c>
      <c r="BN4993">
        <v>0</v>
      </c>
      <c r="BO4993">
        <v>0</v>
      </c>
      <c r="BT4993" t="str">
        <f t="shared" si="308"/>
        <v/>
      </c>
      <c r="BU4993" t="str">
        <f t="shared" si="309"/>
        <v/>
      </c>
      <c r="BV4993" t="str">
        <f t="shared" si="310"/>
        <v/>
      </c>
      <c r="BW4993" t="str">
        <f t="shared" si="311"/>
        <v/>
      </c>
    </row>
    <row r="4994" spans="1:75" x14ac:dyDescent="0.35">
      <c r="A4994">
        <v>345</v>
      </c>
      <c r="B4994" t="s">
        <v>527</v>
      </c>
      <c r="C4994" t="s">
        <v>83</v>
      </c>
      <c r="D4994">
        <v>121</v>
      </c>
      <c r="E4994">
        <v>244.11</v>
      </c>
      <c r="F4994">
        <v>2019</v>
      </c>
      <c r="G4994">
        <v>3</v>
      </c>
      <c r="I4994">
        <v>154</v>
      </c>
      <c r="M4994">
        <v>0</v>
      </c>
      <c r="N4994">
        <v>0</v>
      </c>
      <c r="O4994">
        <v>0</v>
      </c>
      <c r="S4994">
        <v>5</v>
      </c>
      <c r="U4994">
        <v>-0.2</v>
      </c>
      <c r="V4994">
        <v>-0.2</v>
      </c>
      <c r="Z4994">
        <v>31</v>
      </c>
      <c r="AA4994">
        <v>1</v>
      </c>
      <c r="AB4994">
        <v>24</v>
      </c>
      <c r="AC4994">
        <v>21</v>
      </c>
      <c r="AI4994">
        <v>3.78</v>
      </c>
      <c r="AJ4994" t="s">
        <v>1710</v>
      </c>
      <c r="AK4994" t="s">
        <v>1710</v>
      </c>
      <c r="AT4994" t="s">
        <v>1710</v>
      </c>
      <c r="AU4994" t="s">
        <v>1710</v>
      </c>
      <c r="BN4994">
        <v>0</v>
      </c>
      <c r="BO4994">
        <v>0</v>
      </c>
      <c r="BT4994" t="str">
        <f t="shared" si="308"/>
        <v/>
      </c>
      <c r="BU4994" t="str">
        <f t="shared" si="309"/>
        <v/>
      </c>
      <c r="BV4994" t="str">
        <f t="shared" si="310"/>
        <v/>
      </c>
      <c r="BW4994" t="str">
        <f t="shared" si="311"/>
        <v/>
      </c>
    </row>
    <row r="4995" spans="1:75" x14ac:dyDescent="0.35">
      <c r="A4995">
        <v>346</v>
      </c>
      <c r="B4995" t="s">
        <v>1588</v>
      </c>
      <c r="C4995" t="s">
        <v>83</v>
      </c>
      <c r="D4995">
        <v>122</v>
      </c>
      <c r="E4995">
        <v>244.88</v>
      </c>
      <c r="F4995">
        <v>2019</v>
      </c>
      <c r="G4995">
        <v>3</v>
      </c>
      <c r="H4995">
        <v>37</v>
      </c>
      <c r="I4995">
        <v>53</v>
      </c>
      <c r="M4995">
        <v>0</v>
      </c>
      <c r="N4995">
        <v>0</v>
      </c>
      <c r="O4995">
        <v>0</v>
      </c>
      <c r="S4995">
        <v>0</v>
      </c>
      <c r="T4995">
        <v>0.34</v>
      </c>
      <c r="U4995">
        <v>-0.06</v>
      </c>
      <c r="V4995">
        <v>0.28000000000000003</v>
      </c>
      <c r="Z4995">
        <v>20</v>
      </c>
      <c r="AA4995">
        <v>5</v>
      </c>
      <c r="AB4995">
        <v>171</v>
      </c>
      <c r="AC4995">
        <v>21</v>
      </c>
      <c r="AD4995">
        <v>45</v>
      </c>
      <c r="AH4995">
        <v>12.14285714</v>
      </c>
      <c r="AI4995">
        <v>8.94</v>
      </c>
      <c r="AJ4995" t="s">
        <v>1710</v>
      </c>
      <c r="AK4995">
        <v>0.1439</v>
      </c>
      <c r="AM4995">
        <v>1.57</v>
      </c>
      <c r="AO4995">
        <v>14</v>
      </c>
      <c r="AQ4995">
        <v>14.4</v>
      </c>
      <c r="AS4995">
        <v>2.13</v>
      </c>
      <c r="AT4995" t="s">
        <v>1710</v>
      </c>
      <c r="AU4995">
        <v>4.3999999999999997E-2</v>
      </c>
      <c r="BN4995">
        <v>0</v>
      </c>
      <c r="BO4995">
        <v>0</v>
      </c>
      <c r="BT4995" t="str">
        <f t="shared" ref="BT4995:BT5058" si="312">IF(AJ4995="","",_xlfn.NUMBERVALUE(AJ4995))</f>
        <v/>
      </c>
      <c r="BU4995">
        <f t="shared" ref="BU4995:BU5058" si="313">IF(AK4995="","",_xlfn.NUMBERVALUE(AK4995))</f>
        <v>0.1439</v>
      </c>
      <c r="BV4995" t="str">
        <f t="shared" ref="BV4995:BV5058" si="314">IF(AT4995="","",_xlfn.NUMBERVALUE(AT4995))</f>
        <v/>
      </c>
      <c r="BW4995">
        <f t="shared" ref="BW4995:BW5058" si="315">IF(AU4995="","",_xlfn.NUMBERVALUE(AU4995))</f>
        <v>4.3999999999999997E-2</v>
      </c>
    </row>
    <row r="4996" spans="1:75" x14ac:dyDescent="0.35">
      <c r="A4996">
        <v>347</v>
      </c>
      <c r="B4996" t="s">
        <v>1325</v>
      </c>
      <c r="C4996" t="s">
        <v>70</v>
      </c>
      <c r="D4996">
        <v>110</v>
      </c>
      <c r="E4996">
        <v>245.1</v>
      </c>
      <c r="F4996">
        <v>2019</v>
      </c>
      <c r="G4996">
        <v>2</v>
      </c>
      <c r="H4996">
        <v>151</v>
      </c>
      <c r="I4996">
        <v>106</v>
      </c>
      <c r="M4996">
        <v>0</v>
      </c>
      <c r="N4996">
        <v>0</v>
      </c>
      <c r="O4996">
        <v>0</v>
      </c>
      <c r="S4996">
        <v>0</v>
      </c>
      <c r="T4996">
        <v>0</v>
      </c>
      <c r="U4996">
        <v>-0.59</v>
      </c>
      <c r="V4996">
        <v>-0.59</v>
      </c>
      <c r="Z4996">
        <v>25</v>
      </c>
      <c r="AA4996">
        <v>8</v>
      </c>
      <c r="AB4996">
        <v>300</v>
      </c>
      <c r="AC4996">
        <v>21</v>
      </c>
      <c r="AF4996">
        <v>62</v>
      </c>
      <c r="AG4996">
        <v>7.19</v>
      </c>
      <c r="AI4996">
        <v>1.75</v>
      </c>
      <c r="AJ4996">
        <v>3.9600000000000003E-2</v>
      </c>
      <c r="AK4996" t="s">
        <v>1710</v>
      </c>
      <c r="AL4996">
        <v>1.54</v>
      </c>
      <c r="AN4996">
        <v>11</v>
      </c>
      <c r="AP4996">
        <v>-1.4</v>
      </c>
      <c r="AT4996">
        <v>3.7999999999999999E-2</v>
      </c>
      <c r="AU4996" t="s">
        <v>1710</v>
      </c>
      <c r="BN4996">
        <v>0</v>
      </c>
      <c r="BO4996">
        <v>0</v>
      </c>
      <c r="BT4996">
        <f t="shared" si="312"/>
        <v>3.9600000000000003E-2</v>
      </c>
      <c r="BU4996" t="str">
        <f t="shared" si="313"/>
        <v/>
      </c>
      <c r="BV4996">
        <f t="shared" si="314"/>
        <v>3.7999999999999999E-2</v>
      </c>
      <c r="BW4996" t="str">
        <f t="shared" si="315"/>
        <v/>
      </c>
    </row>
    <row r="4997" spans="1:75" x14ac:dyDescent="0.35">
      <c r="A4997">
        <v>348</v>
      </c>
      <c r="B4997" t="s">
        <v>1589</v>
      </c>
      <c r="C4997" t="s">
        <v>83</v>
      </c>
      <c r="D4997">
        <v>123</v>
      </c>
      <c r="E4997">
        <v>248.17</v>
      </c>
      <c r="F4997">
        <v>2019</v>
      </c>
      <c r="G4997">
        <v>3</v>
      </c>
      <c r="H4997">
        <v>213</v>
      </c>
      <c r="M4997">
        <v>0</v>
      </c>
      <c r="N4997">
        <v>0</v>
      </c>
      <c r="O4997">
        <v>0</v>
      </c>
      <c r="S4997">
        <v>0</v>
      </c>
      <c r="T4997">
        <v>0</v>
      </c>
      <c r="V4997">
        <v>0</v>
      </c>
      <c r="Z4997">
        <v>20</v>
      </c>
      <c r="AA4997">
        <v>4</v>
      </c>
      <c r="AB4997">
        <v>120</v>
      </c>
      <c r="AC4997">
        <v>21</v>
      </c>
      <c r="AH4997">
        <v>0</v>
      </c>
      <c r="AJ4997" t="s">
        <v>1710</v>
      </c>
      <c r="AK4997" t="s">
        <v>1710</v>
      </c>
      <c r="AO4997">
        <v>1</v>
      </c>
      <c r="AT4997" t="s">
        <v>1710</v>
      </c>
      <c r="AU4997" t="s">
        <v>1710</v>
      </c>
      <c r="BN4997">
        <v>0</v>
      </c>
      <c r="BO4997">
        <v>0</v>
      </c>
      <c r="BT4997" t="str">
        <f t="shared" si="312"/>
        <v/>
      </c>
      <c r="BU4997" t="str">
        <f t="shared" si="313"/>
        <v/>
      </c>
      <c r="BV4997" t="str">
        <f t="shared" si="314"/>
        <v/>
      </c>
      <c r="BW4997" t="str">
        <f t="shared" si="315"/>
        <v/>
      </c>
    </row>
    <row r="4998" spans="1:75" x14ac:dyDescent="0.35">
      <c r="A4998">
        <v>349</v>
      </c>
      <c r="B4998" t="s">
        <v>1590</v>
      </c>
      <c r="C4998" t="s">
        <v>116</v>
      </c>
      <c r="D4998">
        <v>48</v>
      </c>
      <c r="E4998">
        <v>249.17</v>
      </c>
      <c r="F4998">
        <v>2019</v>
      </c>
      <c r="G4998">
        <v>4</v>
      </c>
      <c r="H4998">
        <v>110</v>
      </c>
      <c r="I4998">
        <v>92</v>
      </c>
      <c r="M4998">
        <v>0</v>
      </c>
      <c r="N4998">
        <v>0</v>
      </c>
      <c r="O4998">
        <v>0</v>
      </c>
      <c r="S4998">
        <v>0</v>
      </c>
      <c r="T4998">
        <v>-0.09</v>
      </c>
      <c r="U4998">
        <v>0</v>
      </c>
      <c r="V4998">
        <v>-0.09</v>
      </c>
      <c r="Z4998">
        <v>23</v>
      </c>
      <c r="AA4998">
        <v>6</v>
      </c>
      <c r="AB4998">
        <v>211</v>
      </c>
      <c r="AC4998">
        <v>21</v>
      </c>
      <c r="AF4998">
        <v>32</v>
      </c>
      <c r="AG4998">
        <v>4.09</v>
      </c>
      <c r="AH4998">
        <v>0.45</v>
      </c>
      <c r="AI4998">
        <v>1.46</v>
      </c>
      <c r="AJ4998">
        <v>4.4699999999999997E-2</v>
      </c>
      <c r="AK4998">
        <v>4.0000000000000001E-3</v>
      </c>
      <c r="AL4998">
        <v>1.36</v>
      </c>
      <c r="AM4998">
        <v>0.25</v>
      </c>
      <c r="AN4998">
        <v>16</v>
      </c>
      <c r="AO4998">
        <v>4</v>
      </c>
      <c r="AP4998">
        <v>6.9</v>
      </c>
      <c r="AQ4998">
        <v>7.5</v>
      </c>
      <c r="AR4998">
        <v>2.85</v>
      </c>
      <c r="AS4998">
        <v>0.9</v>
      </c>
      <c r="AT4998">
        <v>0.29799999999999999</v>
      </c>
      <c r="AU4998">
        <v>0.28199999999999997</v>
      </c>
      <c r="BN4998">
        <v>0</v>
      </c>
      <c r="BO4998">
        <v>0</v>
      </c>
      <c r="BT4998">
        <f t="shared" si="312"/>
        <v>4.4699999999999997E-2</v>
      </c>
      <c r="BU4998">
        <f t="shared" si="313"/>
        <v>4.0000000000000001E-3</v>
      </c>
      <c r="BV4998">
        <f t="shared" si="314"/>
        <v>0.29799999999999999</v>
      </c>
      <c r="BW4998">
        <f t="shared" si="315"/>
        <v>0.28199999999999997</v>
      </c>
    </row>
    <row r="4999" spans="1:75" x14ac:dyDescent="0.35">
      <c r="A4999">
        <v>350</v>
      </c>
      <c r="B4999" t="s">
        <v>1434</v>
      </c>
      <c r="C4999" t="s">
        <v>116</v>
      </c>
      <c r="D4999">
        <v>49</v>
      </c>
      <c r="E4999">
        <v>249.33</v>
      </c>
      <c r="F4999">
        <v>2019</v>
      </c>
      <c r="G4999">
        <v>4</v>
      </c>
      <c r="H4999">
        <v>29</v>
      </c>
      <c r="I4999">
        <v>106</v>
      </c>
      <c r="M4999">
        <v>0</v>
      </c>
      <c r="N4999">
        <v>0</v>
      </c>
      <c r="O4999">
        <v>0</v>
      </c>
      <c r="S4999">
        <v>0</v>
      </c>
      <c r="T4999">
        <v>0</v>
      </c>
      <c r="U4999">
        <v>-0.03</v>
      </c>
      <c r="V4999">
        <v>-0.03</v>
      </c>
      <c r="Z4999">
        <v>25</v>
      </c>
      <c r="AA4999">
        <v>8</v>
      </c>
      <c r="AB4999">
        <v>300</v>
      </c>
      <c r="AC4999">
        <v>21</v>
      </c>
      <c r="AD4999">
        <v>20</v>
      </c>
      <c r="AF4999">
        <v>26</v>
      </c>
      <c r="AG4999">
        <v>4.7300000000000004</v>
      </c>
      <c r="AH4999">
        <v>5.34</v>
      </c>
      <c r="AI4999">
        <v>2.2000000000000002</v>
      </c>
      <c r="AJ4999">
        <v>6.9400000000000003E-2</v>
      </c>
      <c r="AK4999">
        <v>7.5999999999999998E-2</v>
      </c>
      <c r="AL4999">
        <v>1.34</v>
      </c>
      <c r="AM4999">
        <v>1.82</v>
      </c>
      <c r="AN4999">
        <v>16</v>
      </c>
      <c r="AO4999">
        <v>16</v>
      </c>
      <c r="AP4999">
        <v>8.9</v>
      </c>
      <c r="AQ4999">
        <v>10</v>
      </c>
      <c r="AR4999">
        <v>2.16</v>
      </c>
      <c r="AS4999">
        <v>1.99</v>
      </c>
      <c r="AT4999">
        <v>0.55300000000000005</v>
      </c>
      <c r="AU4999">
        <v>0.38800000000000001</v>
      </c>
      <c r="BN4999">
        <v>0</v>
      </c>
      <c r="BO4999">
        <v>0</v>
      </c>
      <c r="BT4999">
        <f t="shared" si="312"/>
        <v>6.9400000000000003E-2</v>
      </c>
      <c r="BU4999">
        <f t="shared" si="313"/>
        <v>7.5999999999999998E-2</v>
      </c>
      <c r="BV4999">
        <f t="shared" si="314"/>
        <v>0.55300000000000005</v>
      </c>
      <c r="BW4999">
        <f t="shared" si="315"/>
        <v>0.38800000000000001</v>
      </c>
    </row>
    <row r="5000" spans="1:75" x14ac:dyDescent="0.35">
      <c r="A5000">
        <v>351</v>
      </c>
      <c r="B5000" t="s">
        <v>1591</v>
      </c>
      <c r="C5000" t="s">
        <v>83</v>
      </c>
      <c r="D5000">
        <v>124</v>
      </c>
      <c r="E5000">
        <v>251.8</v>
      </c>
      <c r="F5000">
        <v>2019</v>
      </c>
      <c r="G5000">
        <v>3</v>
      </c>
      <c r="H5000">
        <v>193</v>
      </c>
      <c r="I5000">
        <v>226</v>
      </c>
      <c r="M5000">
        <v>0</v>
      </c>
      <c r="N5000">
        <v>0</v>
      </c>
      <c r="O5000">
        <v>0</v>
      </c>
      <c r="S5000">
        <v>0</v>
      </c>
      <c r="T5000">
        <v>-0.38</v>
      </c>
      <c r="V5000">
        <v>-0.38</v>
      </c>
      <c r="Z5000">
        <v>20</v>
      </c>
      <c r="AA5000">
        <v>8</v>
      </c>
      <c r="AB5000">
        <v>300</v>
      </c>
      <c r="AC5000">
        <v>21</v>
      </c>
      <c r="AE5000">
        <v>0</v>
      </c>
      <c r="AH5000">
        <v>0.8</v>
      </c>
      <c r="AI5000">
        <v>0</v>
      </c>
      <c r="AJ5000" t="s">
        <v>1710</v>
      </c>
      <c r="AK5000">
        <v>1.7600000000000001E-2</v>
      </c>
      <c r="AM5000">
        <v>0.26</v>
      </c>
      <c r="AO5000">
        <v>6</v>
      </c>
      <c r="AQ5000">
        <v>6.7</v>
      </c>
      <c r="AS5000">
        <v>0.48</v>
      </c>
      <c r="AT5000" t="s">
        <v>1710</v>
      </c>
      <c r="AU5000">
        <v>0.35199999999999998</v>
      </c>
      <c r="BN5000">
        <v>0</v>
      </c>
      <c r="BO5000">
        <v>0</v>
      </c>
      <c r="BT5000" t="str">
        <f t="shared" si="312"/>
        <v/>
      </c>
      <c r="BU5000">
        <f t="shared" si="313"/>
        <v>1.7600000000000001E-2</v>
      </c>
      <c r="BV5000" t="str">
        <f t="shared" si="314"/>
        <v/>
      </c>
      <c r="BW5000">
        <f t="shared" si="315"/>
        <v>0.35199999999999998</v>
      </c>
    </row>
    <row r="5001" spans="1:75" x14ac:dyDescent="0.35">
      <c r="A5001">
        <v>352</v>
      </c>
      <c r="B5001" t="s">
        <v>1592</v>
      </c>
      <c r="C5001" t="s">
        <v>83</v>
      </c>
      <c r="D5001">
        <v>125</v>
      </c>
      <c r="E5001">
        <v>252.6</v>
      </c>
      <c r="F5001">
        <v>2019</v>
      </c>
      <c r="G5001">
        <v>3</v>
      </c>
      <c r="H5001">
        <v>213</v>
      </c>
      <c r="M5001">
        <v>0</v>
      </c>
      <c r="N5001">
        <v>0</v>
      </c>
      <c r="O5001">
        <v>0</v>
      </c>
      <c r="S5001">
        <v>0</v>
      </c>
      <c r="T5001">
        <v>0</v>
      </c>
      <c r="V5001">
        <v>0</v>
      </c>
      <c r="Z5001">
        <v>20</v>
      </c>
      <c r="AA5001">
        <v>8</v>
      </c>
      <c r="AB5001">
        <v>300</v>
      </c>
      <c r="AC5001">
        <v>22</v>
      </c>
      <c r="AH5001">
        <v>0</v>
      </c>
      <c r="AJ5001" t="s">
        <v>1710</v>
      </c>
      <c r="AK5001" t="s">
        <v>1710</v>
      </c>
      <c r="AO5001">
        <v>1</v>
      </c>
      <c r="AT5001" t="s">
        <v>1710</v>
      </c>
      <c r="AU5001" t="s">
        <v>1710</v>
      </c>
      <c r="BN5001">
        <v>0</v>
      </c>
      <c r="BO5001">
        <v>0</v>
      </c>
      <c r="BT5001" t="str">
        <f t="shared" si="312"/>
        <v/>
      </c>
      <c r="BU5001" t="str">
        <f t="shared" si="313"/>
        <v/>
      </c>
      <c r="BV5001" t="str">
        <f t="shared" si="314"/>
        <v/>
      </c>
      <c r="BW5001" t="str">
        <f t="shared" si="315"/>
        <v/>
      </c>
    </row>
    <row r="5002" spans="1:75" x14ac:dyDescent="0.35">
      <c r="A5002">
        <v>353</v>
      </c>
      <c r="B5002" t="s">
        <v>1593</v>
      </c>
      <c r="C5002" t="s">
        <v>70</v>
      </c>
      <c r="D5002">
        <v>111</v>
      </c>
      <c r="E5002">
        <v>253.4</v>
      </c>
      <c r="F5002">
        <v>2019</v>
      </c>
      <c r="G5002">
        <v>2</v>
      </c>
      <c r="H5002">
        <v>62</v>
      </c>
      <c r="I5002">
        <v>77</v>
      </c>
      <c r="M5002">
        <v>0</v>
      </c>
      <c r="N5002">
        <v>0</v>
      </c>
      <c r="O5002">
        <v>0</v>
      </c>
      <c r="S5002">
        <v>0</v>
      </c>
      <c r="T5002">
        <v>-0.2</v>
      </c>
      <c r="U5002">
        <v>-0.42</v>
      </c>
      <c r="V5002">
        <v>-0.62</v>
      </c>
      <c r="Z5002">
        <v>24</v>
      </c>
      <c r="AA5002">
        <v>8</v>
      </c>
      <c r="AB5002">
        <v>300</v>
      </c>
      <c r="AC5002">
        <v>22</v>
      </c>
      <c r="AF5002">
        <v>102</v>
      </c>
      <c r="AG5002">
        <v>4.03</v>
      </c>
      <c r="AH5002">
        <v>6.35</v>
      </c>
      <c r="AI5002">
        <v>3.28</v>
      </c>
      <c r="AJ5002">
        <v>5.1000000000000004E-3</v>
      </c>
      <c r="AK5002">
        <v>3.3799999999999997E-2</v>
      </c>
      <c r="AL5002">
        <v>1.42</v>
      </c>
      <c r="AM5002">
        <v>1.61</v>
      </c>
      <c r="AN5002">
        <v>4</v>
      </c>
      <c r="AO5002">
        <v>11</v>
      </c>
      <c r="AP5002">
        <v>-2</v>
      </c>
      <c r="AQ5002">
        <v>1.3</v>
      </c>
      <c r="AR5002">
        <v>2.09</v>
      </c>
      <c r="AS5002">
        <v>2.09</v>
      </c>
      <c r="AT5002">
        <v>0</v>
      </c>
      <c r="AU5002">
        <v>3.5000000000000003E-2</v>
      </c>
      <c r="BN5002">
        <v>0</v>
      </c>
      <c r="BO5002">
        <v>0</v>
      </c>
      <c r="BT5002">
        <f t="shared" si="312"/>
        <v>5.1000000000000004E-3</v>
      </c>
      <c r="BU5002">
        <f t="shared" si="313"/>
        <v>3.3799999999999997E-2</v>
      </c>
      <c r="BV5002">
        <f t="shared" si="314"/>
        <v>0</v>
      </c>
      <c r="BW5002">
        <f t="shared" si="315"/>
        <v>3.5000000000000003E-2</v>
      </c>
    </row>
    <row r="5003" spans="1:75" x14ac:dyDescent="0.35">
      <c r="A5003">
        <v>354</v>
      </c>
      <c r="B5003" t="s">
        <v>1052</v>
      </c>
      <c r="C5003" t="s">
        <v>83</v>
      </c>
      <c r="D5003">
        <v>126</v>
      </c>
      <c r="E5003">
        <v>254.44</v>
      </c>
      <c r="F5003">
        <v>2019</v>
      </c>
      <c r="G5003">
        <v>3</v>
      </c>
      <c r="H5003">
        <v>43</v>
      </c>
      <c r="I5003">
        <v>77</v>
      </c>
      <c r="M5003">
        <v>0</v>
      </c>
      <c r="N5003">
        <v>0</v>
      </c>
      <c r="O5003">
        <v>0</v>
      </c>
      <c r="S5003">
        <v>0</v>
      </c>
      <c r="T5003">
        <v>7.0000000000000007E-2</v>
      </c>
      <c r="U5003">
        <v>-0.37</v>
      </c>
      <c r="V5003">
        <v>-0.3</v>
      </c>
      <c r="Z5003">
        <v>27</v>
      </c>
      <c r="AA5003">
        <v>3</v>
      </c>
      <c r="AB5003">
        <v>76</v>
      </c>
      <c r="AC5003">
        <v>22</v>
      </c>
      <c r="AF5003">
        <v>79</v>
      </c>
      <c r="AG5003">
        <v>5.96</v>
      </c>
      <c r="AH5003">
        <v>9.66</v>
      </c>
      <c r="AI5003">
        <v>6.61</v>
      </c>
      <c r="AJ5003">
        <v>7.9699999999999993E-2</v>
      </c>
      <c r="AK5003">
        <v>0.1615</v>
      </c>
      <c r="AL5003">
        <v>0.65</v>
      </c>
      <c r="AM5003">
        <v>1.33</v>
      </c>
      <c r="AN5003">
        <v>16</v>
      </c>
      <c r="AO5003">
        <v>16</v>
      </c>
      <c r="AP5003">
        <v>9</v>
      </c>
      <c r="AQ5003">
        <v>14.6</v>
      </c>
      <c r="AR5003">
        <v>2.0299999999999998</v>
      </c>
      <c r="AS5003">
        <v>1.76</v>
      </c>
      <c r="AT5003">
        <v>0.51700000000000002</v>
      </c>
      <c r="AU5003">
        <v>0.11600000000000001</v>
      </c>
      <c r="BN5003">
        <v>0</v>
      </c>
      <c r="BO5003">
        <v>0</v>
      </c>
      <c r="BT5003">
        <f t="shared" si="312"/>
        <v>7.9699999999999993E-2</v>
      </c>
      <c r="BU5003">
        <f t="shared" si="313"/>
        <v>0.1615</v>
      </c>
      <c r="BV5003">
        <f t="shared" si="314"/>
        <v>0.51700000000000002</v>
      </c>
      <c r="BW5003">
        <f t="shared" si="315"/>
        <v>0.11600000000000001</v>
      </c>
    </row>
    <row r="5004" spans="1:75" x14ac:dyDescent="0.35">
      <c r="A5004">
        <v>355</v>
      </c>
      <c r="B5004" t="s">
        <v>1594</v>
      </c>
      <c r="C5004" t="s">
        <v>79</v>
      </c>
      <c r="D5004">
        <v>40</v>
      </c>
      <c r="E5004">
        <v>254.5</v>
      </c>
      <c r="F5004">
        <v>2019</v>
      </c>
      <c r="G5004">
        <v>1</v>
      </c>
      <c r="H5004">
        <v>60</v>
      </c>
      <c r="M5004">
        <v>0</v>
      </c>
      <c r="N5004">
        <v>0</v>
      </c>
      <c r="O5004">
        <v>0</v>
      </c>
      <c r="S5004">
        <v>0</v>
      </c>
      <c r="V5004">
        <v>0</v>
      </c>
      <c r="Z5004">
        <v>24</v>
      </c>
      <c r="AA5004">
        <v>3</v>
      </c>
      <c r="AB5004">
        <v>100</v>
      </c>
      <c r="AC5004">
        <v>22</v>
      </c>
      <c r="AH5004">
        <v>1.66</v>
      </c>
      <c r="AJ5004" t="s">
        <v>1710</v>
      </c>
      <c r="AK5004" t="s">
        <v>1710</v>
      </c>
      <c r="AO5004">
        <v>2</v>
      </c>
      <c r="AT5004" t="s">
        <v>1710</v>
      </c>
      <c r="AU5004" t="s">
        <v>1710</v>
      </c>
      <c r="AW5004">
        <v>9</v>
      </c>
      <c r="AY5004" s="2">
        <v>9.4E-2</v>
      </c>
      <c r="BA5004">
        <v>4.4000000000000004</v>
      </c>
      <c r="BC5004">
        <v>0</v>
      </c>
      <c r="BE5004">
        <v>4.3</v>
      </c>
      <c r="BG5004">
        <v>4.5</v>
      </c>
      <c r="BI5004">
        <v>-0.2</v>
      </c>
      <c r="BK5004">
        <v>52</v>
      </c>
      <c r="BM5004" t="e">
        <v>#N/A</v>
      </c>
      <c r="BN5004">
        <v>0</v>
      </c>
      <c r="BO5004">
        <v>0</v>
      </c>
      <c r="BT5004" t="str">
        <f t="shared" si="312"/>
        <v/>
      </c>
      <c r="BU5004" t="str">
        <f t="shared" si="313"/>
        <v/>
      </c>
      <c r="BV5004" t="str">
        <f t="shared" si="314"/>
        <v/>
      </c>
      <c r="BW5004" t="str">
        <f t="shared" si="315"/>
        <v/>
      </c>
    </row>
    <row r="5005" spans="1:75" x14ac:dyDescent="0.35">
      <c r="A5005">
        <v>356</v>
      </c>
      <c r="B5005" t="s">
        <v>1146</v>
      </c>
      <c r="C5005" t="s">
        <v>83</v>
      </c>
      <c r="D5005">
        <v>127</v>
      </c>
      <c r="E5005">
        <v>255</v>
      </c>
      <c r="F5005">
        <v>2019</v>
      </c>
      <c r="G5005">
        <v>3</v>
      </c>
      <c r="M5005">
        <v>0</v>
      </c>
      <c r="N5005">
        <v>0</v>
      </c>
      <c r="O5005">
        <v>0</v>
      </c>
      <c r="S5005">
        <v>0</v>
      </c>
      <c r="V5005">
        <v>0</v>
      </c>
      <c r="Z5005">
        <v>25</v>
      </c>
      <c r="AA5005">
        <v>1</v>
      </c>
      <c r="AB5005">
        <v>15</v>
      </c>
      <c r="AC5005">
        <v>22</v>
      </c>
      <c r="AF5005">
        <v>164</v>
      </c>
      <c r="AG5005">
        <v>1.58</v>
      </c>
      <c r="AJ5005">
        <v>1.46E-2</v>
      </c>
      <c r="AK5005" t="s">
        <v>1710</v>
      </c>
      <c r="AL5005">
        <v>0.99</v>
      </c>
      <c r="AN5005">
        <v>8</v>
      </c>
      <c r="AP5005">
        <v>12.8</v>
      </c>
      <c r="AR5005">
        <v>1.51</v>
      </c>
      <c r="AT5005">
        <v>0.04</v>
      </c>
      <c r="AU5005" t="s">
        <v>1710</v>
      </c>
      <c r="BN5005">
        <v>0</v>
      </c>
      <c r="BO5005">
        <v>0</v>
      </c>
      <c r="BT5005">
        <f t="shared" si="312"/>
        <v>1.46E-2</v>
      </c>
      <c r="BU5005" t="str">
        <f t="shared" si="313"/>
        <v/>
      </c>
      <c r="BV5005">
        <f t="shared" si="314"/>
        <v>0.04</v>
      </c>
      <c r="BW5005" t="str">
        <f t="shared" si="315"/>
        <v/>
      </c>
    </row>
    <row r="5006" spans="1:75" x14ac:dyDescent="0.35">
      <c r="A5006">
        <v>357</v>
      </c>
      <c r="B5006" t="s">
        <v>1595</v>
      </c>
      <c r="C5006" t="s">
        <v>70</v>
      </c>
      <c r="D5006">
        <v>112</v>
      </c>
      <c r="E5006">
        <v>255.25</v>
      </c>
      <c r="F5006">
        <v>2019</v>
      </c>
      <c r="G5006">
        <v>2</v>
      </c>
      <c r="H5006">
        <v>66</v>
      </c>
      <c r="I5006">
        <v>70</v>
      </c>
      <c r="M5006">
        <v>0</v>
      </c>
      <c r="N5006">
        <v>0</v>
      </c>
      <c r="O5006">
        <v>0</v>
      </c>
      <c r="S5006">
        <v>0</v>
      </c>
      <c r="T5006">
        <v>-0.5</v>
      </c>
      <c r="U5006">
        <v>0</v>
      </c>
      <c r="V5006">
        <v>-0.5</v>
      </c>
      <c r="Z5006">
        <v>22</v>
      </c>
      <c r="AA5006">
        <v>6</v>
      </c>
      <c r="AB5006">
        <v>186</v>
      </c>
      <c r="AC5006">
        <v>22</v>
      </c>
      <c r="AH5006">
        <v>3.89</v>
      </c>
      <c r="AI5006">
        <v>5.75</v>
      </c>
      <c r="AJ5006" t="s">
        <v>1710</v>
      </c>
      <c r="AK5006">
        <v>5.8099999999999999E-2</v>
      </c>
      <c r="AM5006">
        <v>0.57999999999999996</v>
      </c>
      <c r="AO5006">
        <v>16</v>
      </c>
      <c r="AQ5006">
        <v>1.7</v>
      </c>
      <c r="AR5006">
        <v>1.1299999999999999</v>
      </c>
      <c r="AS5006">
        <v>1.1299999999999999</v>
      </c>
      <c r="AT5006" t="s">
        <v>1710</v>
      </c>
      <c r="AU5006">
        <v>5.8999999999999997E-2</v>
      </c>
      <c r="BN5006">
        <v>0</v>
      </c>
      <c r="BO5006">
        <v>0</v>
      </c>
      <c r="BT5006" t="str">
        <f t="shared" si="312"/>
        <v/>
      </c>
      <c r="BU5006">
        <f t="shared" si="313"/>
        <v>5.8099999999999999E-2</v>
      </c>
      <c r="BV5006" t="str">
        <f t="shared" si="314"/>
        <v/>
      </c>
      <c r="BW5006">
        <f t="shared" si="315"/>
        <v>5.8999999999999997E-2</v>
      </c>
    </row>
    <row r="5007" spans="1:75" x14ac:dyDescent="0.35">
      <c r="A5007">
        <v>358</v>
      </c>
      <c r="B5007" t="s">
        <v>1093</v>
      </c>
      <c r="C5007" t="s">
        <v>83</v>
      </c>
      <c r="D5007">
        <v>128</v>
      </c>
      <c r="E5007">
        <v>256</v>
      </c>
      <c r="F5007">
        <v>2019</v>
      </c>
      <c r="G5007">
        <v>3</v>
      </c>
      <c r="H5007">
        <v>155</v>
      </c>
      <c r="I5007">
        <v>149</v>
      </c>
      <c r="M5007">
        <v>0</v>
      </c>
      <c r="N5007">
        <v>0</v>
      </c>
      <c r="O5007">
        <v>0</v>
      </c>
      <c r="S5007">
        <v>0</v>
      </c>
      <c r="T5007">
        <v>-0.35</v>
      </c>
      <c r="U5007">
        <v>-0.24</v>
      </c>
      <c r="V5007">
        <v>-0.59</v>
      </c>
      <c r="Z5007">
        <v>31</v>
      </c>
      <c r="AA5007">
        <v>8</v>
      </c>
      <c r="AB5007">
        <v>300</v>
      </c>
      <c r="AC5007">
        <v>22</v>
      </c>
      <c r="AF5007">
        <v>70</v>
      </c>
      <c r="AG5007">
        <v>6.64</v>
      </c>
      <c r="AH5007">
        <v>2.1</v>
      </c>
      <c r="AI5007">
        <v>5.16</v>
      </c>
      <c r="AJ5007">
        <v>9.4600000000000004E-2</v>
      </c>
      <c r="AK5007">
        <v>2.5000000000000001E-2</v>
      </c>
      <c r="AL5007">
        <v>1.07</v>
      </c>
      <c r="AM5007">
        <v>0.61</v>
      </c>
      <c r="AN5007">
        <v>16</v>
      </c>
      <c r="AO5007">
        <v>7</v>
      </c>
      <c r="AP5007">
        <v>13.1</v>
      </c>
      <c r="AQ5007">
        <v>8.1</v>
      </c>
      <c r="AR5007">
        <v>2.08</v>
      </c>
      <c r="AS5007">
        <v>0.98</v>
      </c>
      <c r="AT5007">
        <v>0.48299999999999998</v>
      </c>
      <c r="AU5007">
        <v>0.45500000000000002</v>
      </c>
      <c r="BN5007">
        <v>0</v>
      </c>
      <c r="BO5007">
        <v>0</v>
      </c>
      <c r="BT5007">
        <f t="shared" si="312"/>
        <v>9.4600000000000004E-2</v>
      </c>
      <c r="BU5007">
        <f t="shared" si="313"/>
        <v>2.5000000000000001E-2</v>
      </c>
      <c r="BV5007">
        <f t="shared" si="314"/>
        <v>0.48299999999999998</v>
      </c>
      <c r="BW5007">
        <f t="shared" si="315"/>
        <v>0.45500000000000002</v>
      </c>
    </row>
    <row r="5008" spans="1:75" x14ac:dyDescent="0.35">
      <c r="A5008">
        <v>359</v>
      </c>
      <c r="B5008" t="s">
        <v>1376</v>
      </c>
      <c r="C5008" t="s">
        <v>70</v>
      </c>
      <c r="D5008">
        <v>113</v>
      </c>
      <c r="E5008">
        <v>257.62</v>
      </c>
      <c r="F5008">
        <v>2019</v>
      </c>
      <c r="G5008">
        <v>2</v>
      </c>
      <c r="H5008">
        <v>70</v>
      </c>
      <c r="I5008">
        <v>72</v>
      </c>
      <c r="M5008">
        <v>0</v>
      </c>
      <c r="N5008">
        <v>0</v>
      </c>
      <c r="O5008">
        <v>0</v>
      </c>
      <c r="S5008">
        <v>0</v>
      </c>
      <c r="T5008">
        <v>-0.59</v>
      </c>
      <c r="U5008">
        <v>-0.36</v>
      </c>
      <c r="V5008">
        <v>-0.95</v>
      </c>
      <c r="Z5008">
        <v>25</v>
      </c>
      <c r="AA5008">
        <v>5</v>
      </c>
      <c r="AB5008">
        <v>169</v>
      </c>
      <c r="AC5008">
        <v>22</v>
      </c>
      <c r="AF5008">
        <v>76</v>
      </c>
      <c r="AG5008">
        <v>4.68</v>
      </c>
      <c r="AH5008">
        <v>4.1500000000000004</v>
      </c>
      <c r="AI5008">
        <v>4.5599999999999996</v>
      </c>
      <c r="AJ5008">
        <v>2.5999999999999999E-2</v>
      </c>
      <c r="AK5008">
        <v>2.3599999999999999E-2</v>
      </c>
      <c r="AL5008">
        <v>0.85</v>
      </c>
      <c r="AM5008">
        <v>0.51</v>
      </c>
      <c r="AN5008">
        <v>13</v>
      </c>
      <c r="AO5008">
        <v>13</v>
      </c>
      <c r="AP5008">
        <v>-1.7</v>
      </c>
      <c r="AQ5008">
        <v>0.9</v>
      </c>
      <c r="AR5008">
        <v>1.03</v>
      </c>
      <c r="AS5008">
        <v>1.03</v>
      </c>
      <c r="AT5008">
        <v>4.2000000000000003E-2</v>
      </c>
      <c r="AU5008">
        <v>6.4000000000000001E-2</v>
      </c>
      <c r="BN5008">
        <v>0</v>
      </c>
      <c r="BO5008">
        <v>0</v>
      </c>
      <c r="BT5008">
        <f t="shared" si="312"/>
        <v>2.5999999999999999E-2</v>
      </c>
      <c r="BU5008">
        <f t="shared" si="313"/>
        <v>2.3599999999999999E-2</v>
      </c>
      <c r="BV5008">
        <f t="shared" si="314"/>
        <v>4.2000000000000003E-2</v>
      </c>
      <c r="BW5008">
        <f t="shared" si="315"/>
        <v>6.4000000000000001E-2</v>
      </c>
    </row>
    <row r="5009" spans="1:75" x14ac:dyDescent="0.35">
      <c r="A5009">
        <v>360</v>
      </c>
      <c r="B5009" t="s">
        <v>1421</v>
      </c>
      <c r="C5009" t="s">
        <v>116</v>
      </c>
      <c r="D5009">
        <v>50</v>
      </c>
      <c r="E5009">
        <v>258.11</v>
      </c>
      <c r="F5009">
        <v>2019</v>
      </c>
      <c r="G5009">
        <v>4</v>
      </c>
      <c r="H5009">
        <v>75</v>
      </c>
      <c r="I5009">
        <v>69</v>
      </c>
      <c r="M5009">
        <v>0</v>
      </c>
      <c r="N5009">
        <v>0</v>
      </c>
      <c r="O5009">
        <v>0</v>
      </c>
      <c r="S5009">
        <v>0</v>
      </c>
      <c r="T5009">
        <v>-0.25</v>
      </c>
      <c r="U5009">
        <v>-0.02</v>
      </c>
      <c r="V5009">
        <v>-0.27</v>
      </c>
      <c r="Z5009">
        <v>26</v>
      </c>
      <c r="AA5009">
        <v>7</v>
      </c>
      <c r="AB5009">
        <v>246</v>
      </c>
      <c r="AC5009">
        <v>22</v>
      </c>
      <c r="AF5009">
        <v>38</v>
      </c>
      <c r="AG5009">
        <v>6.24</v>
      </c>
      <c r="AH5009">
        <v>3.25</v>
      </c>
      <c r="AI5009">
        <v>2.33</v>
      </c>
      <c r="AJ5009">
        <v>5.9499999999999997E-2</v>
      </c>
      <c r="AK5009">
        <v>2.9399999999999999E-2</v>
      </c>
      <c r="AL5009">
        <v>0.99</v>
      </c>
      <c r="AM5009">
        <v>0.7</v>
      </c>
      <c r="AN5009">
        <v>9</v>
      </c>
      <c r="AO5009">
        <v>6</v>
      </c>
      <c r="AP5009">
        <v>3.6</v>
      </c>
      <c r="AQ5009">
        <v>2.2999999999999998</v>
      </c>
      <c r="AR5009">
        <v>1.87</v>
      </c>
      <c r="AS5009">
        <v>1.22</v>
      </c>
      <c r="AT5009">
        <v>0.40899999999999997</v>
      </c>
      <c r="AU5009">
        <v>0.56899999999999995</v>
      </c>
      <c r="BN5009">
        <v>0</v>
      </c>
      <c r="BO5009">
        <v>0</v>
      </c>
      <c r="BT5009">
        <f t="shared" si="312"/>
        <v>5.9499999999999997E-2</v>
      </c>
      <c r="BU5009">
        <f t="shared" si="313"/>
        <v>2.9399999999999999E-2</v>
      </c>
      <c r="BV5009">
        <f t="shared" si="314"/>
        <v>0.40899999999999997</v>
      </c>
      <c r="BW5009">
        <f t="shared" si="315"/>
        <v>0.56899999999999995</v>
      </c>
    </row>
    <row r="5010" spans="1:75" x14ac:dyDescent="0.35">
      <c r="A5010">
        <v>361</v>
      </c>
      <c r="B5010" t="s">
        <v>1596</v>
      </c>
      <c r="C5010" t="s">
        <v>116</v>
      </c>
      <c r="D5010">
        <v>51</v>
      </c>
      <c r="E5010">
        <v>258.17</v>
      </c>
      <c r="F5010">
        <v>2019</v>
      </c>
      <c r="G5010">
        <v>4</v>
      </c>
      <c r="H5010">
        <v>90</v>
      </c>
      <c r="I5010">
        <v>76</v>
      </c>
      <c r="M5010">
        <v>0</v>
      </c>
      <c r="N5010">
        <v>0</v>
      </c>
      <c r="O5010">
        <v>0</v>
      </c>
      <c r="S5010">
        <v>0</v>
      </c>
      <c r="T5010">
        <v>-0.8</v>
      </c>
      <c r="U5010">
        <v>0</v>
      </c>
      <c r="V5010">
        <v>-0.8</v>
      </c>
      <c r="Z5010">
        <v>32</v>
      </c>
      <c r="AA5010">
        <v>5</v>
      </c>
      <c r="AB5010">
        <v>159</v>
      </c>
      <c r="AC5010">
        <v>22</v>
      </c>
      <c r="AF5010">
        <v>59</v>
      </c>
      <c r="AG5010">
        <v>2.21</v>
      </c>
      <c r="AH5010">
        <v>0.82</v>
      </c>
      <c r="AI5010">
        <v>1.95</v>
      </c>
      <c r="AJ5010">
        <v>2.29E-2</v>
      </c>
      <c r="AK5010">
        <v>1.11E-2</v>
      </c>
      <c r="AL5010">
        <v>1.62</v>
      </c>
      <c r="AM5010">
        <v>0.6</v>
      </c>
      <c r="AN5010">
        <v>16</v>
      </c>
      <c r="AO5010">
        <v>16</v>
      </c>
      <c r="AP5010">
        <v>3.1</v>
      </c>
      <c r="AQ5010">
        <v>7.4</v>
      </c>
      <c r="AR5010">
        <v>3.21</v>
      </c>
      <c r="AS5010">
        <v>2.62</v>
      </c>
      <c r="AT5010">
        <v>8.9999999999999993E-3</v>
      </c>
      <c r="AU5010">
        <v>0.04</v>
      </c>
      <c r="BN5010">
        <v>0</v>
      </c>
      <c r="BO5010">
        <v>0</v>
      </c>
      <c r="BT5010">
        <f t="shared" si="312"/>
        <v>2.29E-2</v>
      </c>
      <c r="BU5010">
        <f t="shared" si="313"/>
        <v>1.11E-2</v>
      </c>
      <c r="BV5010">
        <f t="shared" si="314"/>
        <v>8.9999999999999993E-3</v>
      </c>
      <c r="BW5010">
        <f t="shared" si="315"/>
        <v>0.04</v>
      </c>
    </row>
    <row r="5011" spans="1:75" x14ac:dyDescent="0.35">
      <c r="A5011">
        <v>362</v>
      </c>
      <c r="B5011" t="s">
        <v>825</v>
      </c>
      <c r="C5011" t="s">
        <v>83</v>
      </c>
      <c r="D5011">
        <v>129</v>
      </c>
      <c r="E5011">
        <v>258.5</v>
      </c>
      <c r="F5011">
        <v>2019</v>
      </c>
      <c r="G5011">
        <v>3</v>
      </c>
      <c r="H5011">
        <v>139</v>
      </c>
      <c r="M5011">
        <v>0</v>
      </c>
      <c r="N5011">
        <v>0</v>
      </c>
      <c r="O5011">
        <v>0</v>
      </c>
      <c r="S5011">
        <v>0</v>
      </c>
      <c r="T5011">
        <v>-0.87</v>
      </c>
      <c r="V5011">
        <v>-0.87</v>
      </c>
      <c r="Z5011">
        <v>28</v>
      </c>
      <c r="AA5011">
        <v>1</v>
      </c>
      <c r="AB5011">
        <v>29</v>
      </c>
      <c r="AC5011">
        <v>22</v>
      </c>
      <c r="AF5011">
        <v>81</v>
      </c>
      <c r="AG5011">
        <v>6.17</v>
      </c>
      <c r="AH5011">
        <v>0</v>
      </c>
      <c r="AJ5011">
        <v>5.0099999999999999E-2</v>
      </c>
      <c r="AK5011">
        <v>2.75E-2</v>
      </c>
      <c r="AL5011">
        <v>2.33</v>
      </c>
      <c r="AM5011">
        <v>0.66</v>
      </c>
      <c r="AN5011">
        <v>15</v>
      </c>
      <c r="AO5011">
        <v>16</v>
      </c>
      <c r="AP5011">
        <v>6.5</v>
      </c>
      <c r="AQ5011">
        <v>4.0999999999999996</v>
      </c>
      <c r="AR5011">
        <v>2.36</v>
      </c>
      <c r="AS5011">
        <v>1.29</v>
      </c>
      <c r="AT5011">
        <v>0.28399999999999997</v>
      </c>
      <c r="AU5011">
        <v>0.28799999999999998</v>
      </c>
      <c r="BN5011">
        <v>0</v>
      </c>
      <c r="BO5011">
        <v>0</v>
      </c>
      <c r="BT5011">
        <f t="shared" si="312"/>
        <v>5.0099999999999999E-2</v>
      </c>
      <c r="BU5011">
        <f t="shared" si="313"/>
        <v>2.75E-2</v>
      </c>
      <c r="BV5011">
        <f t="shared" si="314"/>
        <v>0.28399999999999997</v>
      </c>
      <c r="BW5011">
        <f t="shared" si="315"/>
        <v>0.28799999999999998</v>
      </c>
    </row>
    <row r="5012" spans="1:75" x14ac:dyDescent="0.35">
      <c r="A5012">
        <v>363</v>
      </c>
      <c r="B5012" t="s">
        <v>1157</v>
      </c>
      <c r="C5012" t="s">
        <v>70</v>
      </c>
      <c r="D5012">
        <v>114</v>
      </c>
      <c r="E5012">
        <v>265.60000000000002</v>
      </c>
      <c r="F5012">
        <v>2019</v>
      </c>
      <c r="G5012">
        <v>2</v>
      </c>
      <c r="H5012">
        <v>107</v>
      </c>
      <c r="I5012">
        <v>57</v>
      </c>
      <c r="M5012">
        <v>0</v>
      </c>
      <c r="N5012">
        <v>0</v>
      </c>
      <c r="O5012">
        <v>0</v>
      </c>
      <c r="S5012">
        <v>0</v>
      </c>
      <c r="T5012">
        <v>-0.88</v>
      </c>
      <c r="U5012">
        <v>-0.2</v>
      </c>
      <c r="V5012">
        <v>-1.08</v>
      </c>
      <c r="Z5012">
        <v>27</v>
      </c>
      <c r="AA5012">
        <v>4</v>
      </c>
      <c r="AB5012">
        <v>136</v>
      </c>
      <c r="AC5012">
        <v>23</v>
      </c>
      <c r="AF5012">
        <v>56</v>
      </c>
      <c r="AG5012">
        <v>5.61</v>
      </c>
      <c r="AH5012">
        <v>1.58</v>
      </c>
      <c r="AI5012">
        <v>5.36</v>
      </c>
      <c r="AJ5012">
        <v>9.4E-2</v>
      </c>
      <c r="AK5012">
        <v>2.1999999999999999E-2</v>
      </c>
      <c r="AL5012">
        <v>1.2</v>
      </c>
      <c r="AM5012">
        <v>2.59</v>
      </c>
      <c r="AN5012">
        <v>16</v>
      </c>
      <c r="AO5012">
        <v>8</v>
      </c>
      <c r="AP5012">
        <v>2.1</v>
      </c>
      <c r="AQ5012">
        <v>3.8</v>
      </c>
      <c r="AR5012">
        <v>1.3</v>
      </c>
      <c r="AS5012">
        <v>1.3</v>
      </c>
      <c r="AT5012">
        <v>7.5999999999999998E-2</v>
      </c>
      <c r="AU5012">
        <v>0.08</v>
      </c>
      <c r="BN5012">
        <v>0</v>
      </c>
      <c r="BO5012">
        <v>0</v>
      </c>
      <c r="BT5012">
        <f t="shared" si="312"/>
        <v>9.4E-2</v>
      </c>
      <c r="BU5012">
        <f t="shared" si="313"/>
        <v>2.1999999999999999E-2</v>
      </c>
      <c r="BV5012">
        <f t="shared" si="314"/>
        <v>7.5999999999999998E-2</v>
      </c>
      <c r="BW5012">
        <f t="shared" si="315"/>
        <v>0.08</v>
      </c>
    </row>
    <row r="5013" spans="1:75" x14ac:dyDescent="0.35">
      <c r="A5013">
        <v>364</v>
      </c>
      <c r="B5013" t="s">
        <v>1432</v>
      </c>
      <c r="C5013" t="s">
        <v>79</v>
      </c>
      <c r="D5013">
        <v>41</v>
      </c>
      <c r="E5013">
        <v>265.62</v>
      </c>
      <c r="F5013">
        <v>2019</v>
      </c>
      <c r="G5013">
        <v>1</v>
      </c>
      <c r="H5013">
        <v>30</v>
      </c>
      <c r="I5013">
        <v>51</v>
      </c>
      <c r="M5013">
        <v>0</v>
      </c>
      <c r="N5013">
        <v>0</v>
      </c>
      <c r="O5013">
        <v>0</v>
      </c>
      <c r="S5013">
        <v>0</v>
      </c>
      <c r="U5013">
        <v>-0.72</v>
      </c>
      <c r="V5013">
        <v>-0.72</v>
      </c>
      <c r="Z5013">
        <v>24</v>
      </c>
      <c r="AA5013">
        <v>3</v>
      </c>
      <c r="AB5013">
        <v>76</v>
      </c>
      <c r="AC5013">
        <v>23</v>
      </c>
      <c r="AH5013">
        <v>13.49</v>
      </c>
      <c r="AI5013">
        <v>4.47</v>
      </c>
      <c r="AJ5013" t="s">
        <v>1710</v>
      </c>
      <c r="AK5013" t="s">
        <v>1710</v>
      </c>
      <c r="AO5013">
        <v>10</v>
      </c>
      <c r="AT5013" t="s">
        <v>1710</v>
      </c>
      <c r="AU5013" t="s">
        <v>1710</v>
      </c>
      <c r="AW5013">
        <v>8.1</v>
      </c>
      <c r="AY5013" s="2">
        <v>4.4999999999999998E-2</v>
      </c>
      <c r="BA5013">
        <v>6.2</v>
      </c>
      <c r="BC5013">
        <v>8.4</v>
      </c>
      <c r="BE5013">
        <v>7.5</v>
      </c>
      <c r="BG5013">
        <v>3.7</v>
      </c>
      <c r="BI5013">
        <v>3.8</v>
      </c>
      <c r="BK5013">
        <v>283</v>
      </c>
      <c r="BM5013" t="e">
        <v>#N/A</v>
      </c>
      <c r="BN5013">
        <v>0</v>
      </c>
      <c r="BO5013">
        <v>0</v>
      </c>
      <c r="BT5013" t="str">
        <f t="shared" si="312"/>
        <v/>
      </c>
      <c r="BU5013" t="str">
        <f t="shared" si="313"/>
        <v/>
      </c>
      <c r="BV5013" t="str">
        <f t="shared" si="314"/>
        <v/>
      </c>
      <c r="BW5013" t="str">
        <f t="shared" si="315"/>
        <v/>
      </c>
    </row>
    <row r="5014" spans="1:75" x14ac:dyDescent="0.35">
      <c r="A5014">
        <v>365</v>
      </c>
      <c r="B5014" t="s">
        <v>649</v>
      </c>
      <c r="C5014" t="s">
        <v>70</v>
      </c>
      <c r="D5014">
        <v>115</v>
      </c>
      <c r="E5014">
        <v>267.2</v>
      </c>
      <c r="F5014">
        <v>2019</v>
      </c>
      <c r="G5014">
        <v>2</v>
      </c>
      <c r="H5014">
        <v>86</v>
      </c>
      <c r="M5014">
        <v>0</v>
      </c>
      <c r="N5014">
        <v>0</v>
      </c>
      <c r="O5014">
        <v>0</v>
      </c>
      <c r="S5014">
        <v>1</v>
      </c>
      <c r="T5014">
        <v>-0.69</v>
      </c>
      <c r="V5014">
        <v>-0.69</v>
      </c>
      <c r="Z5014">
        <v>31</v>
      </c>
      <c r="AA5014">
        <v>4</v>
      </c>
      <c r="AB5014">
        <v>126</v>
      </c>
      <c r="AC5014">
        <v>23</v>
      </c>
      <c r="AF5014">
        <v>72</v>
      </c>
      <c r="AG5014">
        <v>8.9</v>
      </c>
      <c r="AH5014">
        <v>2.77</v>
      </c>
      <c r="AJ5014">
        <v>3.6799999999999999E-2</v>
      </c>
      <c r="AK5014">
        <v>2.3300000000000001E-2</v>
      </c>
      <c r="AL5014">
        <v>1.1200000000000001</v>
      </c>
      <c r="AM5014">
        <v>0.51</v>
      </c>
      <c r="AN5014">
        <v>7</v>
      </c>
      <c r="AO5014">
        <v>12</v>
      </c>
      <c r="AP5014">
        <v>4.9000000000000004</v>
      </c>
      <c r="AQ5014">
        <v>1.1000000000000001</v>
      </c>
      <c r="AR5014">
        <v>0.94</v>
      </c>
      <c r="AS5014">
        <v>0.94</v>
      </c>
      <c r="AT5014">
        <v>2.5000000000000001E-2</v>
      </c>
      <c r="AU5014">
        <v>5.3999999999999999E-2</v>
      </c>
      <c r="BN5014">
        <v>0</v>
      </c>
      <c r="BO5014">
        <v>0</v>
      </c>
      <c r="BT5014">
        <f t="shared" si="312"/>
        <v>3.6799999999999999E-2</v>
      </c>
      <c r="BU5014">
        <f t="shared" si="313"/>
        <v>2.3300000000000001E-2</v>
      </c>
      <c r="BV5014">
        <f t="shared" si="314"/>
        <v>2.5000000000000001E-2</v>
      </c>
      <c r="BW5014">
        <f t="shared" si="315"/>
        <v>5.3999999999999999E-2</v>
      </c>
    </row>
    <row r="5015" spans="1:75" x14ac:dyDescent="0.35">
      <c r="A5015">
        <v>366</v>
      </c>
      <c r="B5015" t="s">
        <v>1597</v>
      </c>
      <c r="C5015" t="s">
        <v>83</v>
      </c>
      <c r="D5015">
        <v>130</v>
      </c>
      <c r="E5015">
        <v>269</v>
      </c>
      <c r="F5015">
        <v>2019</v>
      </c>
      <c r="G5015">
        <v>3</v>
      </c>
      <c r="M5015">
        <v>0</v>
      </c>
      <c r="N5015">
        <v>0</v>
      </c>
      <c r="O5015">
        <v>0</v>
      </c>
      <c r="V5015">
        <v>0</v>
      </c>
      <c r="Z5015">
        <v>23</v>
      </c>
      <c r="AA5015">
        <v>8</v>
      </c>
      <c r="AB5015">
        <v>300</v>
      </c>
      <c r="AC5015">
        <v>23</v>
      </c>
      <c r="AE5015">
        <v>0</v>
      </c>
      <c r="AJ5015" t="s">
        <v>1710</v>
      </c>
      <c r="AK5015" t="s">
        <v>1710</v>
      </c>
      <c r="AT5015" t="s">
        <v>1710</v>
      </c>
      <c r="AU5015" t="s">
        <v>1710</v>
      </c>
      <c r="BN5015">
        <v>0</v>
      </c>
      <c r="BO5015">
        <v>0</v>
      </c>
      <c r="BT5015" t="str">
        <f t="shared" si="312"/>
        <v/>
      </c>
      <c r="BU5015" t="str">
        <f t="shared" si="313"/>
        <v/>
      </c>
      <c r="BV5015" t="str">
        <f t="shared" si="314"/>
        <v/>
      </c>
      <c r="BW5015" t="str">
        <f t="shared" si="315"/>
        <v/>
      </c>
    </row>
    <row r="5016" spans="1:75" x14ac:dyDescent="0.35">
      <c r="A5016">
        <v>367</v>
      </c>
      <c r="B5016" t="s">
        <v>1331</v>
      </c>
      <c r="C5016" t="s">
        <v>83</v>
      </c>
      <c r="D5016">
        <v>131</v>
      </c>
      <c r="E5016">
        <v>273.33</v>
      </c>
      <c r="F5016">
        <v>2019</v>
      </c>
      <c r="G5016">
        <v>3</v>
      </c>
      <c r="H5016">
        <v>112</v>
      </c>
      <c r="M5016">
        <v>0</v>
      </c>
      <c r="N5016">
        <v>0</v>
      </c>
      <c r="O5016">
        <v>0</v>
      </c>
      <c r="S5016">
        <v>0</v>
      </c>
      <c r="T5016">
        <v>-0.5</v>
      </c>
      <c r="V5016">
        <v>-0.5</v>
      </c>
      <c r="Z5016">
        <v>25</v>
      </c>
      <c r="AA5016">
        <v>8</v>
      </c>
      <c r="AB5016">
        <v>300</v>
      </c>
      <c r="AC5016">
        <v>23</v>
      </c>
      <c r="AF5016">
        <v>65</v>
      </c>
      <c r="AG5016">
        <v>7.07</v>
      </c>
      <c r="AH5016">
        <v>3.98</v>
      </c>
      <c r="AJ5016">
        <v>0.1154</v>
      </c>
      <c r="AK5016">
        <v>5.79E-2</v>
      </c>
      <c r="AL5016">
        <v>1.22</v>
      </c>
      <c r="AM5016">
        <v>0.8</v>
      </c>
      <c r="AN5016">
        <v>16</v>
      </c>
      <c r="AO5016">
        <v>12</v>
      </c>
      <c r="AP5016">
        <v>6.8</v>
      </c>
      <c r="AQ5016">
        <v>9.1999999999999993</v>
      </c>
      <c r="AR5016">
        <v>1.6</v>
      </c>
      <c r="AS5016">
        <v>1.7</v>
      </c>
      <c r="AT5016">
        <v>0.90700000000000003</v>
      </c>
      <c r="AU5016">
        <v>0.876</v>
      </c>
      <c r="BN5016">
        <v>0</v>
      </c>
      <c r="BO5016">
        <v>0</v>
      </c>
      <c r="BT5016">
        <f t="shared" si="312"/>
        <v>0.1154</v>
      </c>
      <c r="BU5016">
        <f t="shared" si="313"/>
        <v>5.79E-2</v>
      </c>
      <c r="BV5016">
        <f t="shared" si="314"/>
        <v>0.90700000000000003</v>
      </c>
      <c r="BW5016">
        <f t="shared" si="315"/>
        <v>0.876</v>
      </c>
    </row>
    <row r="5017" spans="1:75" x14ac:dyDescent="0.35">
      <c r="A5017">
        <v>368</v>
      </c>
      <c r="B5017" t="s">
        <v>1257</v>
      </c>
      <c r="C5017" t="s">
        <v>83</v>
      </c>
      <c r="D5017">
        <v>132</v>
      </c>
      <c r="E5017">
        <v>279</v>
      </c>
      <c r="F5017">
        <v>2019</v>
      </c>
      <c r="G5017">
        <v>3</v>
      </c>
      <c r="M5017">
        <v>0</v>
      </c>
      <c r="N5017">
        <v>0</v>
      </c>
      <c r="O5017">
        <v>0</v>
      </c>
      <c r="S5017">
        <v>0</v>
      </c>
      <c r="V5017">
        <v>0</v>
      </c>
      <c r="Z5017">
        <v>27</v>
      </c>
      <c r="AA5017">
        <v>8</v>
      </c>
      <c r="AB5017">
        <v>300</v>
      </c>
      <c r="AC5017">
        <v>24</v>
      </c>
      <c r="AF5017">
        <v>146</v>
      </c>
      <c r="AG5017">
        <v>4.4000000000000004</v>
      </c>
      <c r="AJ5017">
        <v>1.95E-2</v>
      </c>
      <c r="AK5017" t="s">
        <v>1710</v>
      </c>
      <c r="AL5017">
        <v>1.37</v>
      </c>
      <c r="AN5017">
        <v>6</v>
      </c>
      <c r="AP5017">
        <v>10.1</v>
      </c>
      <c r="AR5017">
        <v>2.64</v>
      </c>
      <c r="AT5017">
        <v>0.78900000000000003</v>
      </c>
      <c r="AU5017" t="s">
        <v>1710</v>
      </c>
      <c r="BN5017">
        <v>0</v>
      </c>
      <c r="BO5017">
        <v>0</v>
      </c>
      <c r="BT5017">
        <f t="shared" si="312"/>
        <v>1.95E-2</v>
      </c>
      <c r="BU5017" t="str">
        <f t="shared" si="313"/>
        <v/>
      </c>
      <c r="BV5017">
        <f t="shared" si="314"/>
        <v>0.78900000000000003</v>
      </c>
      <c r="BW5017" t="str">
        <f t="shared" si="315"/>
        <v/>
      </c>
    </row>
    <row r="5018" spans="1:75" x14ac:dyDescent="0.35">
      <c r="A5018">
        <v>1</v>
      </c>
      <c r="B5018" t="s">
        <v>1251</v>
      </c>
      <c r="C5018" t="s">
        <v>70</v>
      </c>
      <c r="D5018">
        <v>1</v>
      </c>
      <c r="E5018">
        <v>1.1000000000000001</v>
      </c>
      <c r="F5018">
        <v>2020</v>
      </c>
      <c r="G5018">
        <v>2</v>
      </c>
      <c r="H5018">
        <v>54</v>
      </c>
      <c r="M5018">
        <v>0</v>
      </c>
      <c r="S5018">
        <v>3</v>
      </c>
      <c r="T5018">
        <v>0.66</v>
      </c>
      <c r="Z5018">
        <v>24</v>
      </c>
      <c r="AA5018">
        <v>1</v>
      </c>
      <c r="AB5018">
        <v>8</v>
      </c>
      <c r="AC5018">
        <v>1</v>
      </c>
      <c r="AF5018">
        <v>1</v>
      </c>
      <c r="AG5018">
        <v>29.33</v>
      </c>
      <c r="AH5018">
        <v>30.1</v>
      </c>
      <c r="AI5018" t="e">
        <v>#REF!</v>
      </c>
      <c r="AJ5018">
        <v>0.22459999999999999</v>
      </c>
      <c r="AK5018">
        <v>3.7199999999999997E-2</v>
      </c>
      <c r="AL5018">
        <v>1.76</v>
      </c>
      <c r="AM5018">
        <v>1.77</v>
      </c>
      <c r="AN5018">
        <v>16</v>
      </c>
      <c r="AO5018">
        <v>3</v>
      </c>
      <c r="AP5018">
        <v>0.4</v>
      </c>
      <c r="AQ5018">
        <v>1.1000000000000001</v>
      </c>
      <c r="AR5018">
        <v>1.99</v>
      </c>
      <c r="AS5018">
        <v>1.99</v>
      </c>
      <c r="AT5018">
        <v>8.5999999999999993E-2</v>
      </c>
      <c r="AU5018">
        <v>0.127</v>
      </c>
      <c r="BN5018">
        <v>0</v>
      </c>
      <c r="BT5018">
        <f t="shared" si="312"/>
        <v>0.22459999999999999</v>
      </c>
      <c r="BU5018">
        <f t="shared" si="313"/>
        <v>3.7199999999999997E-2</v>
      </c>
      <c r="BV5018">
        <f t="shared" si="314"/>
        <v>8.5999999999999993E-2</v>
      </c>
      <c r="BW5018">
        <f t="shared" si="315"/>
        <v>0.127</v>
      </c>
    </row>
    <row r="5019" spans="1:75" x14ac:dyDescent="0.35">
      <c r="A5019">
        <v>2</v>
      </c>
      <c r="B5019" t="s">
        <v>1346</v>
      </c>
      <c r="C5019" t="s">
        <v>70</v>
      </c>
      <c r="D5019">
        <v>2</v>
      </c>
      <c r="E5019">
        <v>1.99</v>
      </c>
      <c r="F5019">
        <v>2020</v>
      </c>
      <c r="G5019">
        <v>2</v>
      </c>
      <c r="H5019">
        <v>120</v>
      </c>
      <c r="M5019">
        <v>0</v>
      </c>
      <c r="S5019">
        <v>2</v>
      </c>
      <c r="T5019">
        <v>-0.03</v>
      </c>
      <c r="Z5019">
        <v>23</v>
      </c>
      <c r="AA5019">
        <v>1</v>
      </c>
      <c r="AB5019">
        <v>2</v>
      </c>
      <c r="AC5019">
        <v>1</v>
      </c>
      <c r="AF5019">
        <v>10</v>
      </c>
      <c r="AG5019">
        <v>18.78</v>
      </c>
      <c r="AH5019">
        <v>7.7</v>
      </c>
      <c r="AI5019" t="e">
        <v>#REF!</v>
      </c>
      <c r="AJ5019">
        <v>0.1241</v>
      </c>
      <c r="AK5019">
        <v>1.9E-2</v>
      </c>
      <c r="AL5019">
        <v>1.1599999999999999</v>
      </c>
      <c r="AM5019">
        <v>1.67</v>
      </c>
      <c r="AN5019">
        <v>13</v>
      </c>
      <c r="AO5019">
        <v>2</v>
      </c>
      <c r="AP5019">
        <v>0.8</v>
      </c>
      <c r="AQ5019">
        <v>4.0999999999999996</v>
      </c>
      <c r="AR5019">
        <v>1.33</v>
      </c>
      <c r="AS5019">
        <v>1.33</v>
      </c>
      <c r="AT5019">
        <v>1.6E-2</v>
      </c>
      <c r="AU5019">
        <v>0.20799999999999999</v>
      </c>
      <c r="BN5019">
        <v>0</v>
      </c>
      <c r="BT5019">
        <f t="shared" si="312"/>
        <v>0.1241</v>
      </c>
      <c r="BU5019">
        <f t="shared" si="313"/>
        <v>1.9E-2</v>
      </c>
      <c r="BV5019">
        <f t="shared" si="314"/>
        <v>1.6E-2</v>
      </c>
      <c r="BW5019">
        <f t="shared" si="315"/>
        <v>0.20799999999999999</v>
      </c>
    </row>
    <row r="5020" spans="1:75" x14ac:dyDescent="0.35">
      <c r="A5020">
        <v>3</v>
      </c>
      <c r="B5020" t="s">
        <v>1144</v>
      </c>
      <c r="C5020" t="s">
        <v>70</v>
      </c>
      <c r="D5020">
        <v>3</v>
      </c>
      <c r="E5020">
        <v>3.53</v>
      </c>
      <c r="F5020">
        <v>2020</v>
      </c>
      <c r="G5020">
        <v>2</v>
      </c>
      <c r="H5020">
        <v>9</v>
      </c>
      <c r="M5020">
        <v>1</v>
      </c>
      <c r="S5020">
        <v>4</v>
      </c>
      <c r="T5020">
        <v>1</v>
      </c>
      <c r="Z5020">
        <v>25</v>
      </c>
      <c r="AA5020">
        <v>1</v>
      </c>
      <c r="AB5020">
        <v>4</v>
      </c>
      <c r="AC5020">
        <v>1</v>
      </c>
      <c r="AF5020">
        <v>3</v>
      </c>
      <c r="AG5020">
        <v>19.73</v>
      </c>
      <c r="AH5020">
        <v>15.45</v>
      </c>
      <c r="AI5020" t="e">
        <v>#REF!</v>
      </c>
      <c r="AJ5020">
        <v>0.1201</v>
      </c>
      <c r="AK5020">
        <v>0.1145</v>
      </c>
      <c r="AL5020">
        <v>0.9</v>
      </c>
      <c r="AM5020">
        <v>0.87</v>
      </c>
      <c r="AN5020">
        <v>16</v>
      </c>
      <c r="AO5020">
        <v>15</v>
      </c>
      <c r="AP5020">
        <v>0.7</v>
      </c>
      <c r="AQ5020">
        <v>-0.2</v>
      </c>
      <c r="AR5020">
        <v>1.44</v>
      </c>
      <c r="AS5020">
        <v>1.44</v>
      </c>
      <c r="AT5020">
        <v>6.3E-2</v>
      </c>
      <c r="AU5020">
        <v>5.1999999999999998E-2</v>
      </c>
      <c r="BN5020">
        <v>1</v>
      </c>
      <c r="BT5020">
        <f t="shared" si="312"/>
        <v>0.1201</v>
      </c>
      <c r="BU5020">
        <f t="shared" si="313"/>
        <v>0.1145</v>
      </c>
      <c r="BV5020">
        <f t="shared" si="314"/>
        <v>6.3E-2</v>
      </c>
      <c r="BW5020">
        <f t="shared" si="315"/>
        <v>5.1999999999999998E-2</v>
      </c>
    </row>
    <row r="5021" spans="1:75" x14ac:dyDescent="0.35">
      <c r="A5021">
        <v>4</v>
      </c>
      <c r="B5021" t="s">
        <v>1150</v>
      </c>
      <c r="C5021" t="s">
        <v>83</v>
      </c>
      <c r="D5021">
        <v>1</v>
      </c>
      <c r="E5021">
        <v>4.68</v>
      </c>
      <c r="F5021">
        <v>2020</v>
      </c>
      <c r="G5021">
        <v>3</v>
      </c>
      <c r="H5021">
        <v>93</v>
      </c>
      <c r="M5021">
        <v>0</v>
      </c>
      <c r="S5021">
        <v>4</v>
      </c>
      <c r="T5021">
        <v>0.11</v>
      </c>
      <c r="Z5021">
        <v>27</v>
      </c>
      <c r="AA5021">
        <v>2</v>
      </c>
      <c r="AB5021">
        <v>47</v>
      </c>
      <c r="AC5021">
        <v>1</v>
      </c>
      <c r="AF5021">
        <v>1</v>
      </c>
      <c r="AG5021">
        <v>23.41</v>
      </c>
      <c r="AH5021">
        <v>11.99</v>
      </c>
      <c r="AI5021" t="e">
        <v>#REF!</v>
      </c>
      <c r="AJ5021">
        <v>0.3352</v>
      </c>
      <c r="AK5021">
        <v>0.1091</v>
      </c>
      <c r="AL5021">
        <v>2.88</v>
      </c>
      <c r="AM5021">
        <v>2.14</v>
      </c>
      <c r="AN5021">
        <v>16</v>
      </c>
      <c r="AO5021">
        <v>7</v>
      </c>
      <c r="AP5021">
        <v>8.1999999999999993</v>
      </c>
      <c r="AQ5021">
        <v>9.8000000000000007</v>
      </c>
      <c r="AR5021">
        <v>2.09</v>
      </c>
      <c r="AS5021">
        <v>1.55</v>
      </c>
      <c r="AT5021">
        <v>0.313</v>
      </c>
      <c r="AU5021">
        <v>0.27400000000000002</v>
      </c>
      <c r="BN5021">
        <v>0</v>
      </c>
      <c r="BT5021">
        <f t="shared" si="312"/>
        <v>0.3352</v>
      </c>
      <c r="BU5021">
        <f t="shared" si="313"/>
        <v>0.1091</v>
      </c>
      <c r="BV5021">
        <f t="shared" si="314"/>
        <v>0.313</v>
      </c>
      <c r="BW5021">
        <f t="shared" si="315"/>
        <v>0.27400000000000002</v>
      </c>
    </row>
    <row r="5022" spans="1:75" x14ac:dyDescent="0.35">
      <c r="A5022">
        <v>5</v>
      </c>
      <c r="B5022" t="s">
        <v>1259</v>
      </c>
      <c r="C5022" t="s">
        <v>70</v>
      </c>
      <c r="D5022">
        <v>4</v>
      </c>
      <c r="E5022">
        <v>5.56</v>
      </c>
      <c r="F5022">
        <v>2020</v>
      </c>
      <c r="G5022">
        <v>2</v>
      </c>
      <c r="H5022">
        <v>1</v>
      </c>
      <c r="M5022">
        <v>1</v>
      </c>
      <c r="S5022">
        <v>3</v>
      </c>
      <c r="T5022">
        <v>1.93</v>
      </c>
      <c r="Z5022">
        <v>25</v>
      </c>
      <c r="AA5022">
        <v>3</v>
      </c>
      <c r="AB5022">
        <v>67</v>
      </c>
      <c r="AC5022">
        <v>1</v>
      </c>
      <c r="AF5022">
        <v>9</v>
      </c>
      <c r="AG5022">
        <v>17.899999999999999</v>
      </c>
      <c r="AH5022">
        <v>25.19</v>
      </c>
      <c r="AI5022" t="e">
        <v>#REF!</v>
      </c>
      <c r="AJ5022">
        <v>0.1769</v>
      </c>
      <c r="AK5022">
        <v>0.20810000000000001</v>
      </c>
      <c r="AL5022">
        <v>1.54</v>
      </c>
      <c r="AM5022">
        <v>2.19</v>
      </c>
      <c r="AN5022">
        <v>14</v>
      </c>
      <c r="AO5022">
        <v>15</v>
      </c>
      <c r="AP5022">
        <v>0.1</v>
      </c>
      <c r="AQ5022">
        <v>0.8</v>
      </c>
      <c r="AR5022">
        <v>1.83</v>
      </c>
      <c r="AS5022">
        <v>1.83</v>
      </c>
      <c r="AT5022">
        <v>0.11600000000000001</v>
      </c>
      <c r="AU5022">
        <v>0.123</v>
      </c>
      <c r="BN5022">
        <v>1</v>
      </c>
      <c r="BT5022">
        <f t="shared" si="312"/>
        <v>0.1769</v>
      </c>
      <c r="BU5022">
        <f t="shared" si="313"/>
        <v>0.20810000000000001</v>
      </c>
      <c r="BV5022">
        <f t="shared" si="314"/>
        <v>0.11600000000000001</v>
      </c>
      <c r="BW5022">
        <f t="shared" si="315"/>
        <v>0.123</v>
      </c>
    </row>
    <row r="5023" spans="1:75" x14ac:dyDescent="0.35">
      <c r="A5023">
        <v>6</v>
      </c>
      <c r="B5023" t="s">
        <v>1253</v>
      </c>
      <c r="C5023" t="s">
        <v>70</v>
      </c>
      <c r="D5023">
        <v>5</v>
      </c>
      <c r="E5023">
        <v>6.06</v>
      </c>
      <c r="F5023">
        <v>2020</v>
      </c>
      <c r="G5023">
        <v>2</v>
      </c>
      <c r="H5023">
        <v>2</v>
      </c>
      <c r="M5023">
        <v>1</v>
      </c>
      <c r="S5023">
        <v>1</v>
      </c>
      <c r="T5023">
        <v>1.94</v>
      </c>
      <c r="Z5023">
        <v>25</v>
      </c>
      <c r="AA5023">
        <v>2</v>
      </c>
      <c r="AB5023">
        <v>41</v>
      </c>
      <c r="AC5023">
        <v>1</v>
      </c>
      <c r="AF5023">
        <v>6</v>
      </c>
      <c r="AG5023">
        <v>21.17</v>
      </c>
      <c r="AH5023">
        <v>24.13</v>
      </c>
      <c r="AI5023" t="e">
        <v>#REF!</v>
      </c>
      <c r="AJ5023">
        <v>0.14660000000000001</v>
      </c>
      <c r="AK5023">
        <v>0.10920000000000001</v>
      </c>
      <c r="AL5023">
        <v>1.93</v>
      </c>
      <c r="AM5023">
        <v>1.37</v>
      </c>
      <c r="AN5023">
        <v>14</v>
      </c>
      <c r="AO5023">
        <v>14</v>
      </c>
      <c r="AP5023">
        <v>-1.6</v>
      </c>
      <c r="AQ5023">
        <v>-1.9</v>
      </c>
      <c r="AR5023">
        <v>1.69</v>
      </c>
      <c r="AS5023">
        <v>1.69</v>
      </c>
      <c r="AT5023">
        <v>1.7999999999999999E-2</v>
      </c>
      <c r="AU5023">
        <v>2.7E-2</v>
      </c>
      <c r="BN5023">
        <v>1</v>
      </c>
      <c r="BT5023">
        <f t="shared" si="312"/>
        <v>0.14660000000000001</v>
      </c>
      <c r="BU5023">
        <f t="shared" si="313"/>
        <v>0.10920000000000001</v>
      </c>
      <c r="BV5023">
        <f t="shared" si="314"/>
        <v>1.7999999999999999E-2</v>
      </c>
      <c r="BW5023">
        <f t="shared" si="315"/>
        <v>2.7E-2</v>
      </c>
    </row>
    <row r="5024" spans="1:75" x14ac:dyDescent="0.35">
      <c r="A5024">
        <v>7</v>
      </c>
      <c r="B5024" t="s">
        <v>1252</v>
      </c>
      <c r="C5024" t="s">
        <v>70</v>
      </c>
      <c r="D5024">
        <v>6</v>
      </c>
      <c r="E5024">
        <v>9.1999999999999993</v>
      </c>
      <c r="F5024">
        <v>2020</v>
      </c>
      <c r="G5024">
        <v>2</v>
      </c>
      <c r="H5024">
        <v>48</v>
      </c>
      <c r="M5024">
        <v>0</v>
      </c>
      <c r="S5024">
        <v>2</v>
      </c>
      <c r="T5024">
        <v>0.55000000000000004</v>
      </c>
      <c r="Z5024">
        <v>24</v>
      </c>
      <c r="AA5024">
        <v>2</v>
      </c>
      <c r="AB5024">
        <v>48</v>
      </c>
      <c r="AC5024">
        <v>1</v>
      </c>
      <c r="AF5024">
        <v>13</v>
      </c>
      <c r="AG5024">
        <v>14.09</v>
      </c>
      <c r="AH5024">
        <v>16.93</v>
      </c>
      <c r="AI5024" t="e">
        <v>#REF!</v>
      </c>
      <c r="AJ5024">
        <v>7.3899999999999993E-2</v>
      </c>
      <c r="AK5024">
        <v>4.1700000000000001E-2</v>
      </c>
      <c r="AL5024">
        <v>1.19</v>
      </c>
      <c r="AM5024">
        <v>1.08</v>
      </c>
      <c r="AN5024">
        <v>16</v>
      </c>
      <c r="AO5024">
        <v>6</v>
      </c>
      <c r="AP5024">
        <v>-0.3</v>
      </c>
      <c r="AQ5024">
        <v>-1.1000000000000001</v>
      </c>
      <c r="AR5024">
        <v>1.77</v>
      </c>
      <c r="AS5024">
        <v>1.77</v>
      </c>
      <c r="AT5024">
        <v>3.3000000000000002E-2</v>
      </c>
      <c r="AU5024">
        <v>0.115</v>
      </c>
      <c r="BN5024">
        <v>0</v>
      </c>
      <c r="BT5024">
        <f t="shared" si="312"/>
        <v>7.3899999999999993E-2</v>
      </c>
      <c r="BU5024">
        <f t="shared" si="313"/>
        <v>4.1700000000000001E-2</v>
      </c>
      <c r="BV5024">
        <f t="shared" si="314"/>
        <v>3.3000000000000002E-2</v>
      </c>
      <c r="BW5024">
        <f t="shared" si="315"/>
        <v>0.115</v>
      </c>
    </row>
    <row r="5025" spans="1:75" x14ac:dyDescent="0.35">
      <c r="A5025">
        <v>8</v>
      </c>
      <c r="B5025" t="s">
        <v>1494</v>
      </c>
      <c r="C5025" t="s">
        <v>70</v>
      </c>
      <c r="D5025">
        <v>7</v>
      </c>
      <c r="E5025">
        <v>10.48</v>
      </c>
      <c r="F5025">
        <v>2020</v>
      </c>
      <c r="G5025">
        <v>2</v>
      </c>
      <c r="H5025">
        <v>8</v>
      </c>
      <c r="M5025">
        <v>1</v>
      </c>
      <c r="S5025">
        <v>1</v>
      </c>
      <c r="T5025">
        <v>0.93</v>
      </c>
      <c r="Z5025">
        <v>22</v>
      </c>
      <c r="AA5025">
        <v>1</v>
      </c>
      <c r="AB5025">
        <v>24</v>
      </c>
      <c r="AC5025">
        <v>1</v>
      </c>
      <c r="AF5025">
        <v>21</v>
      </c>
      <c r="AG5025">
        <v>14.89</v>
      </c>
      <c r="AH5025">
        <v>15.68</v>
      </c>
      <c r="AI5025" t="e">
        <v>#REF!</v>
      </c>
      <c r="AJ5025">
        <v>5.45E-2</v>
      </c>
      <c r="AK5025">
        <v>8.0600000000000005E-2</v>
      </c>
      <c r="AL5025">
        <v>1.1299999999999999</v>
      </c>
      <c r="AM5025">
        <v>1.03</v>
      </c>
      <c r="AN5025">
        <v>13</v>
      </c>
      <c r="AO5025">
        <v>15</v>
      </c>
      <c r="AP5025">
        <v>-1.5</v>
      </c>
      <c r="AQ5025">
        <v>0.5</v>
      </c>
      <c r="AR5025">
        <v>1.39</v>
      </c>
      <c r="AS5025">
        <v>1.39</v>
      </c>
      <c r="AT5025">
        <v>1.6E-2</v>
      </c>
      <c r="AU5025">
        <v>1.9E-2</v>
      </c>
      <c r="BN5025">
        <v>1</v>
      </c>
      <c r="BT5025">
        <f t="shared" si="312"/>
        <v>5.45E-2</v>
      </c>
      <c r="BU5025">
        <f t="shared" si="313"/>
        <v>8.0600000000000005E-2</v>
      </c>
      <c r="BV5025">
        <f t="shared" si="314"/>
        <v>1.6E-2</v>
      </c>
      <c r="BW5025">
        <f t="shared" si="315"/>
        <v>1.9E-2</v>
      </c>
    </row>
    <row r="5026" spans="1:75" x14ac:dyDescent="0.35">
      <c r="A5026">
        <v>9</v>
      </c>
      <c r="B5026" t="s">
        <v>1496</v>
      </c>
      <c r="C5026" t="s">
        <v>70</v>
      </c>
      <c r="D5026">
        <v>8</v>
      </c>
      <c r="E5026">
        <v>12.19</v>
      </c>
      <c r="F5026">
        <v>2020</v>
      </c>
      <c r="G5026">
        <v>2</v>
      </c>
      <c r="H5026">
        <v>23</v>
      </c>
      <c r="M5026">
        <v>1</v>
      </c>
      <c r="S5026">
        <v>1</v>
      </c>
      <c r="T5026">
        <v>0.47</v>
      </c>
      <c r="Z5026">
        <v>23</v>
      </c>
      <c r="AA5026">
        <v>2</v>
      </c>
      <c r="AB5026">
        <v>53</v>
      </c>
      <c r="AC5026">
        <v>2</v>
      </c>
      <c r="AF5026">
        <v>15</v>
      </c>
      <c r="AG5026">
        <v>13.67</v>
      </c>
      <c r="AH5026">
        <v>14.2</v>
      </c>
      <c r="AI5026" t="e">
        <v>#REF!</v>
      </c>
      <c r="AJ5026">
        <v>0.1144</v>
      </c>
      <c r="AK5026">
        <v>9.2899999999999996E-2</v>
      </c>
      <c r="AL5026">
        <v>1.61</v>
      </c>
      <c r="AM5026">
        <v>0.67</v>
      </c>
      <c r="AN5026">
        <v>16</v>
      </c>
      <c r="AO5026">
        <v>12</v>
      </c>
      <c r="AP5026">
        <v>2</v>
      </c>
      <c r="AQ5026">
        <v>1.7</v>
      </c>
      <c r="AR5026">
        <v>0.95</v>
      </c>
      <c r="AS5026">
        <v>0.95</v>
      </c>
      <c r="AT5026">
        <v>4.9000000000000002E-2</v>
      </c>
      <c r="AU5026">
        <v>0.05</v>
      </c>
      <c r="BN5026">
        <v>0</v>
      </c>
      <c r="BT5026">
        <f t="shared" si="312"/>
        <v>0.1144</v>
      </c>
      <c r="BU5026">
        <f t="shared" si="313"/>
        <v>9.2899999999999996E-2</v>
      </c>
      <c r="BV5026">
        <f t="shared" si="314"/>
        <v>4.9000000000000002E-2</v>
      </c>
      <c r="BW5026">
        <f t="shared" si="315"/>
        <v>0.05</v>
      </c>
    </row>
    <row r="5027" spans="1:75" x14ac:dyDescent="0.35">
      <c r="A5027">
        <v>10</v>
      </c>
      <c r="B5027" t="s">
        <v>1353</v>
      </c>
      <c r="C5027" t="s">
        <v>70</v>
      </c>
      <c r="D5027">
        <v>9</v>
      </c>
      <c r="E5027">
        <v>12.9</v>
      </c>
      <c r="F5027">
        <v>2020</v>
      </c>
      <c r="G5027">
        <v>2</v>
      </c>
      <c r="H5027">
        <v>11</v>
      </c>
      <c r="M5027">
        <v>1</v>
      </c>
      <c r="S5027">
        <v>2</v>
      </c>
      <c r="T5027">
        <v>0.75</v>
      </c>
      <c r="Z5027">
        <v>25</v>
      </c>
      <c r="AA5027">
        <v>2</v>
      </c>
      <c r="AB5027">
        <v>35</v>
      </c>
      <c r="AC5027">
        <v>2</v>
      </c>
      <c r="AF5027">
        <v>8</v>
      </c>
      <c r="AG5027">
        <v>16.329999999999998</v>
      </c>
      <c r="AH5027">
        <v>17.48</v>
      </c>
      <c r="AI5027" t="e">
        <v>#REF!</v>
      </c>
      <c r="AJ5027">
        <v>9.0700000000000003E-2</v>
      </c>
      <c r="AK5027">
        <v>3.7699999999999997E-2</v>
      </c>
      <c r="AL5027">
        <v>0.95</v>
      </c>
      <c r="AM5027">
        <v>0.95</v>
      </c>
      <c r="AN5027">
        <v>16</v>
      </c>
      <c r="AO5027">
        <v>12</v>
      </c>
      <c r="AP5027">
        <v>-0.9</v>
      </c>
      <c r="AQ5027">
        <v>1.9</v>
      </c>
      <c r="AR5027">
        <v>1.72</v>
      </c>
      <c r="AS5027">
        <v>1.72</v>
      </c>
      <c r="AT5027">
        <v>2.9000000000000001E-2</v>
      </c>
      <c r="AU5027">
        <v>0.03</v>
      </c>
      <c r="BN5027">
        <v>1</v>
      </c>
      <c r="BT5027">
        <f t="shared" si="312"/>
        <v>9.0700000000000003E-2</v>
      </c>
      <c r="BU5027">
        <f t="shared" si="313"/>
        <v>3.7699999999999997E-2</v>
      </c>
      <c r="BV5027">
        <f t="shared" si="314"/>
        <v>2.9000000000000001E-2</v>
      </c>
      <c r="BW5027">
        <f t="shared" si="315"/>
        <v>0.03</v>
      </c>
    </row>
    <row r="5028" spans="1:75" x14ac:dyDescent="0.35">
      <c r="A5028">
        <v>11</v>
      </c>
      <c r="B5028" t="s">
        <v>1598</v>
      </c>
      <c r="C5028" t="s">
        <v>70</v>
      </c>
      <c r="D5028">
        <v>10</v>
      </c>
      <c r="E5028">
        <v>13.82</v>
      </c>
      <c r="F5028">
        <v>2020</v>
      </c>
      <c r="G5028">
        <v>2</v>
      </c>
      <c r="H5028">
        <v>6</v>
      </c>
      <c r="M5028">
        <v>1</v>
      </c>
      <c r="S5028">
        <v>0</v>
      </c>
      <c r="T5028">
        <v>0.63</v>
      </c>
      <c r="Z5028">
        <v>21</v>
      </c>
      <c r="AA5028">
        <v>2</v>
      </c>
      <c r="AB5028">
        <v>41</v>
      </c>
      <c r="AC5028">
        <v>2</v>
      </c>
      <c r="AH5028">
        <v>16.989999999999998</v>
      </c>
      <c r="AI5028" t="e">
        <v>#REF!</v>
      </c>
      <c r="AJ5028" t="s">
        <v>1710</v>
      </c>
      <c r="AK5028">
        <v>7.3599999999999999E-2</v>
      </c>
      <c r="AM5028">
        <v>1.47</v>
      </c>
      <c r="AO5028">
        <v>15</v>
      </c>
      <c r="AQ5028">
        <v>-1.4</v>
      </c>
      <c r="AR5028">
        <v>1.89</v>
      </c>
      <c r="AS5028">
        <v>1.89</v>
      </c>
      <c r="AT5028" t="s">
        <v>1710</v>
      </c>
      <c r="AU5028">
        <v>3.7999999999999999E-2</v>
      </c>
      <c r="BN5028">
        <v>1</v>
      </c>
      <c r="BT5028" t="str">
        <f t="shared" si="312"/>
        <v/>
      </c>
      <c r="BU5028">
        <f t="shared" si="313"/>
        <v>7.3599999999999999E-2</v>
      </c>
      <c r="BV5028" t="str">
        <f t="shared" si="314"/>
        <v/>
      </c>
      <c r="BW5028">
        <f t="shared" si="315"/>
        <v>3.7999999999999999E-2</v>
      </c>
    </row>
    <row r="5029" spans="1:75" x14ac:dyDescent="0.35">
      <c r="A5029">
        <v>12</v>
      </c>
      <c r="B5029" t="s">
        <v>932</v>
      </c>
      <c r="C5029" t="s">
        <v>83</v>
      </c>
      <c r="D5029">
        <v>2</v>
      </c>
      <c r="E5029">
        <v>14</v>
      </c>
      <c r="F5029">
        <v>2020</v>
      </c>
      <c r="G5029">
        <v>3</v>
      </c>
      <c r="H5029">
        <v>1</v>
      </c>
      <c r="M5029">
        <v>1</v>
      </c>
      <c r="S5029">
        <v>4</v>
      </c>
      <c r="T5029">
        <v>1.77</v>
      </c>
      <c r="Z5029">
        <v>28</v>
      </c>
      <c r="AA5029">
        <v>2</v>
      </c>
      <c r="AB5029">
        <v>53</v>
      </c>
      <c r="AC5029">
        <v>2</v>
      </c>
      <c r="AF5029">
        <v>23</v>
      </c>
      <c r="AG5029">
        <v>17.73</v>
      </c>
      <c r="AH5029">
        <v>25.74</v>
      </c>
      <c r="AI5029" t="e">
        <v>#REF!</v>
      </c>
      <c r="AJ5029">
        <v>0.2331</v>
      </c>
      <c r="AK5029">
        <v>0.3004</v>
      </c>
      <c r="AL5029">
        <v>2.33</v>
      </c>
      <c r="AM5029">
        <v>2.96</v>
      </c>
      <c r="AN5029">
        <v>12</v>
      </c>
      <c r="AO5029">
        <v>14</v>
      </c>
      <c r="AP5029">
        <v>10.199999999999999</v>
      </c>
      <c r="AQ5029">
        <v>9.4</v>
      </c>
      <c r="AR5029">
        <v>1.72</v>
      </c>
      <c r="AS5029">
        <v>2.4700000000000002</v>
      </c>
      <c r="AT5029">
        <v>0.27800000000000002</v>
      </c>
      <c r="AU5029">
        <v>0.312</v>
      </c>
      <c r="BN5029">
        <v>1</v>
      </c>
      <c r="BT5029">
        <f t="shared" si="312"/>
        <v>0.2331</v>
      </c>
      <c r="BU5029">
        <f t="shared" si="313"/>
        <v>0.3004</v>
      </c>
      <c r="BV5029">
        <f t="shared" si="314"/>
        <v>0.27800000000000002</v>
      </c>
      <c r="BW5029">
        <f t="shared" si="315"/>
        <v>0.312</v>
      </c>
    </row>
    <row r="5030" spans="1:75" x14ac:dyDescent="0.35">
      <c r="A5030">
        <v>13</v>
      </c>
      <c r="B5030" t="s">
        <v>824</v>
      </c>
      <c r="C5030" t="s">
        <v>83</v>
      </c>
      <c r="D5030">
        <v>3</v>
      </c>
      <c r="E5030">
        <v>14.49</v>
      </c>
      <c r="F5030">
        <v>2020</v>
      </c>
      <c r="G5030">
        <v>3</v>
      </c>
      <c r="H5030">
        <v>4</v>
      </c>
      <c r="M5030">
        <v>1</v>
      </c>
      <c r="S5030">
        <v>5</v>
      </c>
      <c r="T5030">
        <v>1.06</v>
      </c>
      <c r="Z5030">
        <v>28</v>
      </c>
      <c r="AA5030">
        <v>1</v>
      </c>
      <c r="AB5030">
        <v>27</v>
      </c>
      <c r="AC5030">
        <v>2</v>
      </c>
      <c r="AF5030">
        <v>5</v>
      </c>
      <c r="AG5030">
        <v>17.84</v>
      </c>
      <c r="AH5030">
        <v>18.239999999999998</v>
      </c>
      <c r="AI5030" t="e">
        <v>#REF!</v>
      </c>
      <c r="AJ5030">
        <v>0.2903</v>
      </c>
      <c r="AK5030">
        <v>0.29449999999999998</v>
      </c>
      <c r="AL5030">
        <v>1.99</v>
      </c>
      <c r="AM5030">
        <v>2.25</v>
      </c>
      <c r="AN5030">
        <v>15</v>
      </c>
      <c r="AO5030">
        <v>16</v>
      </c>
      <c r="AP5030">
        <v>10.5</v>
      </c>
      <c r="AQ5030">
        <v>9</v>
      </c>
      <c r="AR5030">
        <v>1.8</v>
      </c>
      <c r="AS5030">
        <v>1.89</v>
      </c>
      <c r="AT5030">
        <v>0.36399999999999999</v>
      </c>
      <c r="AU5030">
        <v>0.10199999999999999</v>
      </c>
      <c r="BN5030">
        <v>1</v>
      </c>
      <c r="BT5030">
        <f t="shared" si="312"/>
        <v>0.2903</v>
      </c>
      <c r="BU5030">
        <f t="shared" si="313"/>
        <v>0.29449999999999998</v>
      </c>
      <c r="BV5030">
        <f t="shared" si="314"/>
        <v>0.36399999999999999</v>
      </c>
      <c r="BW5030">
        <f t="shared" si="315"/>
        <v>0.10199999999999999</v>
      </c>
    </row>
    <row r="5031" spans="1:75" x14ac:dyDescent="0.35">
      <c r="A5031">
        <v>14</v>
      </c>
      <c r="B5031" t="s">
        <v>1306</v>
      </c>
      <c r="C5031" t="s">
        <v>116</v>
      </c>
      <c r="D5031">
        <v>1</v>
      </c>
      <c r="E5031">
        <v>14.83</v>
      </c>
      <c r="F5031">
        <v>2020</v>
      </c>
      <c r="G5031">
        <v>4</v>
      </c>
      <c r="H5031">
        <v>19</v>
      </c>
      <c r="M5031">
        <v>0</v>
      </c>
      <c r="S5031">
        <v>2</v>
      </c>
      <c r="T5031">
        <v>0.41</v>
      </c>
      <c r="Z5031">
        <v>27</v>
      </c>
      <c r="AA5031">
        <v>5</v>
      </c>
      <c r="AB5031">
        <v>146</v>
      </c>
      <c r="AC5031">
        <v>2</v>
      </c>
      <c r="AF5031">
        <v>3</v>
      </c>
      <c r="AG5031">
        <v>15.89</v>
      </c>
      <c r="AH5031">
        <v>15.64</v>
      </c>
      <c r="AI5031" t="e">
        <v>#REF!</v>
      </c>
      <c r="AJ5031">
        <v>0.2074</v>
      </c>
      <c r="AK5031">
        <v>0.1186</v>
      </c>
      <c r="AL5031">
        <v>3.12</v>
      </c>
      <c r="AM5031">
        <v>2.84</v>
      </c>
      <c r="AN5031">
        <v>14</v>
      </c>
      <c r="AO5031">
        <v>8</v>
      </c>
      <c r="AP5031">
        <v>6.1</v>
      </c>
      <c r="AQ5031">
        <v>7.9</v>
      </c>
      <c r="AR5031">
        <v>2.08</v>
      </c>
      <c r="AS5031">
        <v>1.96</v>
      </c>
      <c r="AT5031">
        <v>0.22600000000000001</v>
      </c>
      <c r="AU5031">
        <v>0.32100000000000001</v>
      </c>
      <c r="BN5031">
        <v>0</v>
      </c>
      <c r="BT5031">
        <f t="shared" si="312"/>
        <v>0.2074</v>
      </c>
      <c r="BU5031">
        <f t="shared" si="313"/>
        <v>0.1186</v>
      </c>
      <c r="BV5031">
        <f t="shared" si="314"/>
        <v>0.22600000000000001</v>
      </c>
      <c r="BW5031">
        <f t="shared" si="315"/>
        <v>0.32100000000000001</v>
      </c>
    </row>
    <row r="5032" spans="1:75" x14ac:dyDescent="0.35">
      <c r="A5032">
        <v>15</v>
      </c>
      <c r="B5032" t="s">
        <v>1242</v>
      </c>
      <c r="C5032" t="s">
        <v>83</v>
      </c>
      <c r="D5032">
        <v>4</v>
      </c>
      <c r="E5032">
        <v>15.68</v>
      </c>
      <c r="F5032">
        <v>2020</v>
      </c>
      <c r="G5032">
        <v>3</v>
      </c>
      <c r="H5032">
        <v>2</v>
      </c>
      <c r="M5032">
        <v>1</v>
      </c>
      <c r="S5032">
        <v>3</v>
      </c>
      <c r="T5032">
        <v>1.65</v>
      </c>
      <c r="Z5032">
        <v>26</v>
      </c>
      <c r="AA5032">
        <v>5</v>
      </c>
      <c r="AB5032">
        <v>165</v>
      </c>
      <c r="AC5032">
        <v>2</v>
      </c>
      <c r="AF5032">
        <v>33</v>
      </c>
      <c r="AG5032">
        <v>15.69</v>
      </c>
      <c r="AH5032">
        <v>21.93</v>
      </c>
      <c r="AI5032" t="e">
        <v>#REF!</v>
      </c>
      <c r="AJ5032">
        <v>0.16320000000000001</v>
      </c>
      <c r="AK5032">
        <v>0.2213</v>
      </c>
      <c r="AL5032">
        <v>2.4500000000000002</v>
      </c>
      <c r="AM5032">
        <v>2.16</v>
      </c>
      <c r="AN5032">
        <v>12</v>
      </c>
      <c r="AO5032">
        <v>15</v>
      </c>
      <c r="AP5032">
        <v>12.5</v>
      </c>
      <c r="AQ5032">
        <v>13.4</v>
      </c>
      <c r="AR5032">
        <v>2.14</v>
      </c>
      <c r="AS5032">
        <v>2.33</v>
      </c>
      <c r="AT5032">
        <v>0.52900000000000003</v>
      </c>
      <c r="AU5032">
        <v>0.57899999999999996</v>
      </c>
      <c r="BN5032">
        <v>1</v>
      </c>
      <c r="BT5032">
        <f t="shared" si="312"/>
        <v>0.16320000000000001</v>
      </c>
      <c r="BU5032">
        <f t="shared" si="313"/>
        <v>0.2213</v>
      </c>
      <c r="BV5032">
        <f t="shared" si="314"/>
        <v>0.52900000000000003</v>
      </c>
      <c r="BW5032">
        <f t="shared" si="315"/>
        <v>0.57899999999999996</v>
      </c>
    </row>
    <row r="5033" spans="1:75" x14ac:dyDescent="0.35">
      <c r="A5033">
        <v>16</v>
      </c>
      <c r="B5033" t="s">
        <v>1149</v>
      </c>
      <c r="C5033" t="s">
        <v>70</v>
      </c>
      <c r="D5033">
        <v>11</v>
      </c>
      <c r="E5033">
        <v>15.75</v>
      </c>
      <c r="F5033">
        <v>2020</v>
      </c>
      <c r="G5033">
        <v>2</v>
      </c>
      <c r="H5033">
        <v>3</v>
      </c>
      <c r="M5033">
        <v>1</v>
      </c>
      <c r="S5033">
        <v>2</v>
      </c>
      <c r="T5033">
        <v>1.43</v>
      </c>
      <c r="Z5033">
        <v>26</v>
      </c>
      <c r="AA5033">
        <v>2</v>
      </c>
      <c r="AB5033">
        <v>45</v>
      </c>
      <c r="AC5033">
        <v>2</v>
      </c>
      <c r="AF5033">
        <v>5</v>
      </c>
      <c r="AG5033">
        <v>20.03</v>
      </c>
      <c r="AH5033">
        <v>20.94</v>
      </c>
      <c r="AI5033" t="e">
        <v>#REF!</v>
      </c>
      <c r="AJ5033">
        <v>5.4899999999999997E-2</v>
      </c>
      <c r="AK5033">
        <v>5.6399999999999999E-2</v>
      </c>
      <c r="AL5033">
        <v>1.06</v>
      </c>
      <c r="AM5033">
        <v>0.51</v>
      </c>
      <c r="AN5033">
        <v>15</v>
      </c>
      <c r="AO5033">
        <v>16</v>
      </c>
      <c r="AP5033">
        <v>-1.9</v>
      </c>
      <c r="AQ5033">
        <v>-0.6</v>
      </c>
      <c r="AR5033">
        <v>1.22</v>
      </c>
      <c r="AS5033">
        <v>1.22</v>
      </c>
      <c r="AT5033">
        <v>2.4E-2</v>
      </c>
      <c r="AU5033">
        <v>0.03</v>
      </c>
      <c r="BN5033">
        <v>1</v>
      </c>
      <c r="BT5033">
        <f t="shared" si="312"/>
        <v>5.4899999999999997E-2</v>
      </c>
      <c r="BU5033">
        <f t="shared" si="313"/>
        <v>5.6399999999999999E-2</v>
      </c>
      <c r="BV5033">
        <f t="shared" si="314"/>
        <v>2.4E-2</v>
      </c>
      <c r="BW5033">
        <f t="shared" si="315"/>
        <v>0.03</v>
      </c>
    </row>
    <row r="5034" spans="1:75" x14ac:dyDescent="0.35">
      <c r="A5034">
        <v>17</v>
      </c>
      <c r="B5034" t="s">
        <v>1273</v>
      </c>
      <c r="C5034" t="s">
        <v>83</v>
      </c>
      <c r="D5034">
        <v>5</v>
      </c>
      <c r="E5034">
        <v>16.18</v>
      </c>
      <c r="F5034">
        <v>2020</v>
      </c>
      <c r="G5034">
        <v>3</v>
      </c>
      <c r="H5034">
        <v>31</v>
      </c>
      <c r="M5034">
        <v>0</v>
      </c>
      <c r="S5034">
        <v>1</v>
      </c>
      <c r="T5034">
        <v>0.51</v>
      </c>
      <c r="Z5034">
        <v>24</v>
      </c>
      <c r="AA5034">
        <v>3</v>
      </c>
      <c r="AB5034">
        <v>84</v>
      </c>
      <c r="AC5034">
        <v>2</v>
      </c>
      <c r="AF5034">
        <v>2</v>
      </c>
      <c r="AG5034">
        <v>19.579999999999998</v>
      </c>
      <c r="AH5034">
        <v>15.92</v>
      </c>
      <c r="AI5034" t="e">
        <v>#REF!</v>
      </c>
      <c r="AJ5034">
        <v>0.1976</v>
      </c>
      <c r="AK5034">
        <v>0.14000000000000001</v>
      </c>
      <c r="AL5034">
        <v>2.2400000000000002</v>
      </c>
      <c r="AM5034">
        <v>1.94</v>
      </c>
      <c r="AN5034">
        <v>14</v>
      </c>
      <c r="AO5034">
        <v>12</v>
      </c>
      <c r="AP5034">
        <v>10.3</v>
      </c>
      <c r="AQ5034">
        <v>10.1</v>
      </c>
      <c r="AR5034">
        <v>2.4</v>
      </c>
      <c r="AS5034">
        <v>2.2999999999999998</v>
      </c>
      <c r="AT5034">
        <v>0.63400000000000001</v>
      </c>
      <c r="AU5034">
        <v>0.66900000000000004</v>
      </c>
      <c r="BN5034">
        <v>0</v>
      </c>
      <c r="BT5034">
        <f t="shared" si="312"/>
        <v>0.1976</v>
      </c>
      <c r="BU5034">
        <f t="shared" si="313"/>
        <v>0.14000000000000001</v>
      </c>
      <c r="BV5034">
        <f t="shared" si="314"/>
        <v>0.63400000000000001</v>
      </c>
      <c r="BW5034">
        <f t="shared" si="315"/>
        <v>0.66900000000000004</v>
      </c>
    </row>
    <row r="5035" spans="1:75" x14ac:dyDescent="0.35">
      <c r="A5035">
        <v>18</v>
      </c>
      <c r="B5035" t="s">
        <v>841</v>
      </c>
      <c r="C5035" t="s">
        <v>116</v>
      </c>
      <c r="D5035">
        <v>2</v>
      </c>
      <c r="E5035">
        <v>18.91</v>
      </c>
      <c r="F5035">
        <v>2020</v>
      </c>
      <c r="G5035">
        <v>4</v>
      </c>
      <c r="H5035">
        <v>1</v>
      </c>
      <c r="M5035">
        <v>1</v>
      </c>
      <c r="S5035">
        <v>7</v>
      </c>
      <c r="T5035">
        <v>0.97</v>
      </c>
      <c r="Z5035">
        <v>31</v>
      </c>
      <c r="AA5035">
        <v>3</v>
      </c>
      <c r="AB5035">
        <v>63</v>
      </c>
      <c r="AC5035">
        <v>2</v>
      </c>
      <c r="AF5035">
        <v>1</v>
      </c>
      <c r="AG5035">
        <v>16.02</v>
      </c>
      <c r="AH5035">
        <v>20.85</v>
      </c>
      <c r="AI5035" t="e">
        <v>#REF!</v>
      </c>
      <c r="AJ5035">
        <v>0.24390000000000001</v>
      </c>
      <c r="AK5035">
        <v>0.23480000000000001</v>
      </c>
      <c r="AL5035">
        <v>2.23</v>
      </c>
      <c r="AM5035">
        <v>2.4900000000000002</v>
      </c>
      <c r="AN5035">
        <v>16</v>
      </c>
      <c r="AO5035">
        <v>15</v>
      </c>
      <c r="AP5035">
        <v>9.5</v>
      </c>
      <c r="AQ5035">
        <v>9.3000000000000007</v>
      </c>
      <c r="AR5035">
        <v>1.92</v>
      </c>
      <c r="AS5035">
        <v>2.25</v>
      </c>
      <c r="AT5035">
        <v>0.32600000000000001</v>
      </c>
      <c r="AU5035">
        <v>0.252</v>
      </c>
      <c r="BN5035">
        <v>1</v>
      </c>
      <c r="BT5035">
        <f t="shared" si="312"/>
        <v>0.24390000000000001</v>
      </c>
      <c r="BU5035">
        <f t="shared" si="313"/>
        <v>0.23480000000000001</v>
      </c>
      <c r="BV5035">
        <f t="shared" si="314"/>
        <v>0.32600000000000001</v>
      </c>
      <c r="BW5035">
        <f t="shared" si="315"/>
        <v>0.252</v>
      </c>
    </row>
    <row r="5036" spans="1:75" x14ac:dyDescent="0.35">
      <c r="A5036">
        <v>19</v>
      </c>
      <c r="B5036" t="s">
        <v>1277</v>
      </c>
      <c r="C5036" t="s">
        <v>79</v>
      </c>
      <c r="D5036">
        <v>1</v>
      </c>
      <c r="E5036">
        <v>19.41</v>
      </c>
      <c r="F5036">
        <v>2020</v>
      </c>
      <c r="G5036">
        <v>1</v>
      </c>
      <c r="H5036">
        <v>5</v>
      </c>
      <c r="M5036">
        <v>1</v>
      </c>
      <c r="S5036">
        <v>2</v>
      </c>
      <c r="T5036">
        <v>1.44</v>
      </c>
      <c r="Z5036">
        <v>25</v>
      </c>
      <c r="AA5036">
        <v>1</v>
      </c>
      <c r="AB5036">
        <v>10</v>
      </c>
      <c r="AC5036">
        <v>2</v>
      </c>
      <c r="AF5036">
        <v>6</v>
      </c>
      <c r="AG5036">
        <v>24.36</v>
      </c>
      <c r="AH5036">
        <v>29.85</v>
      </c>
      <c r="AI5036" t="e">
        <v>#REF!</v>
      </c>
      <c r="AJ5036" t="s">
        <v>1710</v>
      </c>
      <c r="AK5036" t="s">
        <v>1710</v>
      </c>
      <c r="AN5036">
        <v>14</v>
      </c>
      <c r="AO5036">
        <v>15</v>
      </c>
      <c r="AT5036" t="s">
        <v>1710</v>
      </c>
      <c r="AU5036" t="s">
        <v>1710</v>
      </c>
      <c r="AV5036">
        <v>8.6999999999999993</v>
      </c>
      <c r="AW5036">
        <v>8.9</v>
      </c>
      <c r="AX5036" s="2">
        <v>2.5000000000000001E-2</v>
      </c>
      <c r="AY5036" s="2">
        <v>3.2000000000000001E-2</v>
      </c>
      <c r="AZ5036">
        <v>8.3000000000000007</v>
      </c>
      <c r="BA5036">
        <v>8.1</v>
      </c>
      <c r="BB5036">
        <v>18.100000000000001</v>
      </c>
      <c r="BC5036">
        <v>11.9</v>
      </c>
      <c r="BD5036">
        <v>8.6</v>
      </c>
      <c r="BE5036">
        <v>8.6</v>
      </c>
      <c r="BF5036">
        <v>7.5</v>
      </c>
      <c r="BG5036">
        <v>6.9</v>
      </c>
      <c r="BH5036">
        <v>1.1000000000000001</v>
      </c>
      <c r="BI5036">
        <v>1.7</v>
      </c>
      <c r="BJ5036">
        <v>484</v>
      </c>
      <c r="BK5036">
        <v>588</v>
      </c>
      <c r="BL5036" s="2">
        <v>5.3699999999999998E-2</v>
      </c>
      <c r="BM5036" t="e">
        <v>#N/A</v>
      </c>
      <c r="BN5036">
        <v>1</v>
      </c>
      <c r="BT5036" t="str">
        <f t="shared" si="312"/>
        <v/>
      </c>
      <c r="BU5036" t="str">
        <f t="shared" si="313"/>
        <v/>
      </c>
      <c r="BV5036" t="str">
        <f t="shared" si="314"/>
        <v/>
      </c>
      <c r="BW5036" t="str">
        <f t="shared" si="315"/>
        <v/>
      </c>
    </row>
    <row r="5037" spans="1:75" x14ac:dyDescent="0.35">
      <c r="A5037">
        <v>20</v>
      </c>
      <c r="B5037" t="s">
        <v>1599</v>
      </c>
      <c r="C5037" t="s">
        <v>70</v>
      </c>
      <c r="D5037">
        <v>12</v>
      </c>
      <c r="E5037">
        <v>20.079999999999998</v>
      </c>
      <c r="F5037">
        <v>2020</v>
      </c>
      <c r="G5037">
        <v>2</v>
      </c>
      <c r="H5037">
        <v>22</v>
      </c>
      <c r="M5037">
        <v>1</v>
      </c>
      <c r="S5037">
        <v>0</v>
      </c>
      <c r="T5037">
        <v>0.69</v>
      </c>
      <c r="Z5037">
        <v>21</v>
      </c>
      <c r="AA5037">
        <v>1</v>
      </c>
      <c r="AB5037">
        <v>32</v>
      </c>
      <c r="AC5037">
        <v>2</v>
      </c>
      <c r="AH5037">
        <v>13.54</v>
      </c>
      <c r="AI5037" t="e">
        <v>#REF!</v>
      </c>
      <c r="AJ5037" t="s">
        <v>1710</v>
      </c>
      <c r="AK5037">
        <v>8.4500000000000006E-2</v>
      </c>
      <c r="AM5037">
        <v>1.04</v>
      </c>
      <c r="AO5037">
        <v>13</v>
      </c>
      <c r="AQ5037">
        <v>1.1000000000000001</v>
      </c>
      <c r="AR5037">
        <v>1.43</v>
      </c>
      <c r="AS5037">
        <v>1.43</v>
      </c>
      <c r="AT5037" t="s">
        <v>1710</v>
      </c>
      <c r="AU5037">
        <v>5.0999999999999997E-2</v>
      </c>
      <c r="BN5037">
        <v>0</v>
      </c>
      <c r="BT5037" t="str">
        <f t="shared" si="312"/>
        <v/>
      </c>
      <c r="BU5037">
        <f t="shared" si="313"/>
        <v>8.4500000000000006E-2</v>
      </c>
      <c r="BV5037" t="str">
        <f t="shared" si="314"/>
        <v/>
      </c>
      <c r="BW5037">
        <f t="shared" si="315"/>
        <v>5.0999999999999997E-2</v>
      </c>
    </row>
    <row r="5038" spans="1:75" x14ac:dyDescent="0.35">
      <c r="A5038">
        <v>21</v>
      </c>
      <c r="B5038" t="s">
        <v>1375</v>
      </c>
      <c r="C5038" t="s">
        <v>79</v>
      </c>
      <c r="D5038">
        <v>2</v>
      </c>
      <c r="E5038">
        <v>21.36</v>
      </c>
      <c r="F5038">
        <v>2020</v>
      </c>
      <c r="G5038">
        <v>1</v>
      </c>
      <c r="H5038">
        <v>10</v>
      </c>
      <c r="M5038">
        <v>1</v>
      </c>
      <c r="S5038">
        <v>1</v>
      </c>
      <c r="T5038">
        <v>0.56000000000000005</v>
      </c>
      <c r="Z5038">
        <v>23</v>
      </c>
      <c r="AA5038">
        <v>1</v>
      </c>
      <c r="AB5038">
        <v>32</v>
      </c>
      <c r="AC5038">
        <v>2</v>
      </c>
      <c r="AF5038">
        <v>1</v>
      </c>
      <c r="AG5038">
        <v>32.83</v>
      </c>
      <c r="AH5038">
        <v>26.05</v>
      </c>
      <c r="AI5038" t="e">
        <v>#REF!</v>
      </c>
      <c r="AJ5038" t="s">
        <v>1710</v>
      </c>
      <c r="AK5038" t="s">
        <v>1710</v>
      </c>
      <c r="AN5038">
        <v>15</v>
      </c>
      <c r="AO5038">
        <v>15</v>
      </c>
      <c r="AT5038" t="s">
        <v>1710</v>
      </c>
      <c r="AU5038" t="s">
        <v>1710</v>
      </c>
      <c r="AV5038">
        <v>9.3000000000000007</v>
      </c>
      <c r="AW5038">
        <v>9.1999999999999993</v>
      </c>
      <c r="AX5038" s="2">
        <v>1.7999999999999999E-2</v>
      </c>
      <c r="AY5038" s="2">
        <v>3.5999999999999997E-2</v>
      </c>
      <c r="AZ5038">
        <v>7.8</v>
      </c>
      <c r="BA5038">
        <v>7.3</v>
      </c>
      <c r="BB5038">
        <v>12.6</v>
      </c>
      <c r="BC5038">
        <v>11.2</v>
      </c>
      <c r="BD5038">
        <v>8.1999999999999993</v>
      </c>
      <c r="BE5038">
        <v>7.4</v>
      </c>
      <c r="BF5038">
        <v>6.6</v>
      </c>
      <c r="BG5038">
        <v>7.2</v>
      </c>
      <c r="BH5038">
        <v>1.6</v>
      </c>
      <c r="BI5038">
        <v>0.2</v>
      </c>
      <c r="BJ5038">
        <v>401</v>
      </c>
      <c r="BK5038">
        <v>376</v>
      </c>
      <c r="BL5038" s="2">
        <v>8.9800000000000005E-2</v>
      </c>
      <c r="BM5038" t="e">
        <v>#N/A</v>
      </c>
      <c r="BN5038">
        <v>0</v>
      </c>
      <c r="BT5038" t="str">
        <f t="shared" si="312"/>
        <v/>
      </c>
      <c r="BU5038" t="str">
        <f t="shared" si="313"/>
        <v/>
      </c>
      <c r="BV5038" t="str">
        <f t="shared" si="314"/>
        <v/>
      </c>
      <c r="BW5038" t="str">
        <f t="shared" si="315"/>
        <v/>
      </c>
    </row>
    <row r="5039" spans="1:75" x14ac:dyDescent="0.35">
      <c r="A5039">
        <v>22</v>
      </c>
      <c r="B5039" t="s">
        <v>1356</v>
      </c>
      <c r="C5039" t="s">
        <v>83</v>
      </c>
      <c r="D5039">
        <v>6</v>
      </c>
      <c r="E5039">
        <v>23.5</v>
      </c>
      <c r="F5039">
        <v>2020</v>
      </c>
      <c r="G5039">
        <v>3</v>
      </c>
      <c r="H5039">
        <v>25</v>
      </c>
      <c r="M5039">
        <v>0</v>
      </c>
      <c r="S5039">
        <v>1</v>
      </c>
      <c r="T5039">
        <v>0.45</v>
      </c>
      <c r="Z5039">
        <v>23</v>
      </c>
      <c r="AA5039">
        <v>1</v>
      </c>
      <c r="AB5039">
        <v>24</v>
      </c>
      <c r="AC5039">
        <v>2</v>
      </c>
      <c r="AF5039">
        <v>15</v>
      </c>
      <c r="AG5039">
        <v>15.5</v>
      </c>
      <c r="AH5039">
        <v>14.1</v>
      </c>
      <c r="AI5039" t="e">
        <v>#REF!</v>
      </c>
      <c r="AJ5039">
        <v>0.21629999999999999</v>
      </c>
      <c r="AK5039">
        <v>0.22109999999999999</v>
      </c>
      <c r="AL5039">
        <v>2.0299999999999998</v>
      </c>
      <c r="AM5039">
        <v>2.23</v>
      </c>
      <c r="AN5039">
        <v>15</v>
      </c>
      <c r="AO5039">
        <v>15</v>
      </c>
      <c r="AP5039">
        <v>11.7</v>
      </c>
      <c r="AQ5039">
        <v>13.7</v>
      </c>
      <c r="AR5039">
        <v>1.76</v>
      </c>
      <c r="AS5039">
        <v>1.85</v>
      </c>
      <c r="AT5039">
        <v>0.155</v>
      </c>
      <c r="AU5039">
        <v>0.22700000000000001</v>
      </c>
      <c r="BN5039">
        <v>0</v>
      </c>
      <c r="BT5039">
        <f t="shared" si="312"/>
        <v>0.21629999999999999</v>
      </c>
      <c r="BU5039">
        <f t="shared" si="313"/>
        <v>0.22109999999999999</v>
      </c>
      <c r="BV5039">
        <f t="shared" si="314"/>
        <v>0.155</v>
      </c>
      <c r="BW5039">
        <f t="shared" si="315"/>
        <v>0.22700000000000001</v>
      </c>
    </row>
    <row r="5040" spans="1:75" x14ac:dyDescent="0.35">
      <c r="A5040">
        <v>23</v>
      </c>
      <c r="B5040" t="s">
        <v>1390</v>
      </c>
      <c r="C5040" t="s">
        <v>70</v>
      </c>
      <c r="D5040">
        <v>13</v>
      </c>
      <c r="E5040">
        <v>23.95</v>
      </c>
      <c r="F5040">
        <v>2020</v>
      </c>
      <c r="G5040">
        <v>2</v>
      </c>
      <c r="H5040">
        <v>26</v>
      </c>
      <c r="M5040">
        <v>0</v>
      </c>
      <c r="S5040">
        <v>2</v>
      </c>
      <c r="T5040">
        <v>0.48</v>
      </c>
      <c r="Z5040">
        <v>25</v>
      </c>
      <c r="AA5040">
        <v>8</v>
      </c>
      <c r="AB5040">
        <v>300</v>
      </c>
      <c r="AC5040">
        <v>2</v>
      </c>
      <c r="AF5040">
        <v>4</v>
      </c>
      <c r="AG5040">
        <v>19.559999999999999</v>
      </c>
      <c r="AH5040">
        <v>16.53</v>
      </c>
      <c r="AI5040" t="e">
        <v>#REF!</v>
      </c>
      <c r="AJ5040">
        <v>0.19259999999999999</v>
      </c>
      <c r="AK5040">
        <v>0.1014</v>
      </c>
      <c r="AL5040">
        <v>2.74</v>
      </c>
      <c r="AM5040">
        <v>1.71</v>
      </c>
      <c r="AN5040">
        <v>16</v>
      </c>
      <c r="AO5040">
        <v>10</v>
      </c>
      <c r="AP5040">
        <v>1.2</v>
      </c>
      <c r="AQ5040">
        <v>-1.1000000000000001</v>
      </c>
      <c r="AR5040">
        <v>1.77</v>
      </c>
      <c r="AS5040">
        <v>1.77</v>
      </c>
      <c r="AT5040">
        <v>0.125</v>
      </c>
      <c r="AU5040">
        <v>0.1</v>
      </c>
      <c r="BN5040">
        <v>0</v>
      </c>
      <c r="BT5040">
        <f t="shared" si="312"/>
        <v>0.19259999999999999</v>
      </c>
      <c r="BU5040">
        <f t="shared" si="313"/>
        <v>0.1014</v>
      </c>
      <c r="BV5040">
        <f t="shared" si="314"/>
        <v>0.125</v>
      </c>
      <c r="BW5040">
        <f t="shared" si="315"/>
        <v>0.1</v>
      </c>
    </row>
    <row r="5041" spans="1:75" x14ac:dyDescent="0.35">
      <c r="A5041">
        <v>24</v>
      </c>
      <c r="B5041" t="s">
        <v>1291</v>
      </c>
      <c r="C5041" t="s">
        <v>70</v>
      </c>
      <c r="D5041">
        <v>14</v>
      </c>
      <c r="E5041">
        <v>25.31</v>
      </c>
      <c r="F5041">
        <v>2020</v>
      </c>
      <c r="G5041">
        <v>2</v>
      </c>
      <c r="H5041">
        <v>5</v>
      </c>
      <c r="M5041">
        <v>1</v>
      </c>
      <c r="S5041">
        <v>2</v>
      </c>
      <c r="T5041">
        <v>1.2</v>
      </c>
      <c r="Z5041">
        <v>26</v>
      </c>
      <c r="AA5041">
        <v>5</v>
      </c>
      <c r="AB5041">
        <v>182</v>
      </c>
      <c r="AC5041">
        <v>3</v>
      </c>
      <c r="AF5041">
        <v>2</v>
      </c>
      <c r="AG5041">
        <v>19.93</v>
      </c>
      <c r="AH5041">
        <v>18.489999999999998</v>
      </c>
      <c r="AI5041" t="e">
        <v>#REF!</v>
      </c>
      <c r="AJ5041">
        <v>0.12590000000000001</v>
      </c>
      <c r="AK5041">
        <v>0.1255</v>
      </c>
      <c r="AL5041">
        <v>1.55</v>
      </c>
      <c r="AM5041">
        <v>1.4</v>
      </c>
      <c r="AN5041">
        <v>16</v>
      </c>
      <c r="AO5041">
        <v>14</v>
      </c>
      <c r="AP5041">
        <v>2.4</v>
      </c>
      <c r="AQ5041">
        <v>1.4</v>
      </c>
      <c r="AR5041">
        <v>1.55</v>
      </c>
      <c r="AS5041">
        <v>1.55</v>
      </c>
      <c r="AT5041">
        <v>4.7E-2</v>
      </c>
      <c r="AU5041">
        <v>0.08</v>
      </c>
      <c r="BN5041">
        <v>1</v>
      </c>
      <c r="BT5041">
        <f t="shared" si="312"/>
        <v>0.12590000000000001</v>
      </c>
      <c r="BU5041">
        <f t="shared" si="313"/>
        <v>0.1255</v>
      </c>
      <c r="BV5041">
        <f t="shared" si="314"/>
        <v>4.7E-2</v>
      </c>
      <c r="BW5041">
        <f t="shared" si="315"/>
        <v>0.08</v>
      </c>
    </row>
    <row r="5042" spans="1:75" x14ac:dyDescent="0.35">
      <c r="A5042">
        <v>25</v>
      </c>
      <c r="B5042" t="s">
        <v>1600</v>
      </c>
      <c r="C5042" t="s">
        <v>70</v>
      </c>
      <c r="D5042">
        <v>15</v>
      </c>
      <c r="E5042">
        <v>25.42</v>
      </c>
      <c r="F5042">
        <v>2020</v>
      </c>
      <c r="G5042">
        <v>2</v>
      </c>
      <c r="H5042">
        <v>28</v>
      </c>
      <c r="M5042">
        <v>0</v>
      </c>
      <c r="S5042">
        <v>0</v>
      </c>
      <c r="T5042">
        <v>0.11</v>
      </c>
      <c r="Z5042">
        <v>22</v>
      </c>
      <c r="AA5042">
        <v>2</v>
      </c>
      <c r="AB5042">
        <v>55</v>
      </c>
      <c r="AC5042">
        <v>3</v>
      </c>
      <c r="AH5042">
        <v>10.97</v>
      </c>
      <c r="AI5042" t="e">
        <v>#REF!</v>
      </c>
      <c r="AJ5042" t="s">
        <v>1710</v>
      </c>
      <c r="AK5042">
        <v>6.0499999999999998E-2</v>
      </c>
      <c r="AM5042">
        <v>0.55000000000000004</v>
      </c>
      <c r="AO5042">
        <v>15</v>
      </c>
      <c r="AQ5042">
        <v>-0.2</v>
      </c>
      <c r="AR5042">
        <v>1.3</v>
      </c>
      <c r="AS5042">
        <v>1.3</v>
      </c>
      <c r="AT5042" t="s">
        <v>1710</v>
      </c>
      <c r="AU5042">
        <v>0.14000000000000001</v>
      </c>
      <c r="BN5042">
        <v>0</v>
      </c>
      <c r="BT5042" t="str">
        <f t="shared" si="312"/>
        <v/>
      </c>
      <c r="BU5042">
        <f t="shared" si="313"/>
        <v>6.0499999999999998E-2</v>
      </c>
      <c r="BV5042" t="str">
        <f t="shared" si="314"/>
        <v/>
      </c>
      <c r="BW5042">
        <f t="shared" si="315"/>
        <v>0.14000000000000001</v>
      </c>
    </row>
    <row r="5043" spans="1:75" x14ac:dyDescent="0.35">
      <c r="A5043">
        <v>26</v>
      </c>
      <c r="B5043" t="s">
        <v>1601</v>
      </c>
      <c r="C5043" t="s">
        <v>70</v>
      </c>
      <c r="D5043">
        <v>16</v>
      </c>
      <c r="E5043">
        <v>25.96</v>
      </c>
      <c r="F5043">
        <v>2020</v>
      </c>
      <c r="G5043">
        <v>2</v>
      </c>
      <c r="H5043">
        <v>16</v>
      </c>
      <c r="M5043">
        <v>1</v>
      </c>
      <c r="S5043">
        <v>0</v>
      </c>
      <c r="T5043">
        <v>0.6</v>
      </c>
      <c r="Z5043">
        <v>21</v>
      </c>
      <c r="AA5043">
        <v>2</v>
      </c>
      <c r="AB5043">
        <v>35</v>
      </c>
      <c r="AC5043">
        <v>3</v>
      </c>
      <c r="AH5043">
        <v>14.91</v>
      </c>
      <c r="AI5043" t="e">
        <v>#REF!</v>
      </c>
      <c r="AJ5043" t="s">
        <v>1710</v>
      </c>
      <c r="AK5043">
        <v>0.1081</v>
      </c>
      <c r="AM5043">
        <v>1.58</v>
      </c>
      <c r="AO5043">
        <v>13</v>
      </c>
      <c r="AQ5043">
        <v>0.8</v>
      </c>
      <c r="AR5043">
        <v>1.67</v>
      </c>
      <c r="AS5043">
        <v>1.67</v>
      </c>
      <c r="AT5043" t="s">
        <v>1710</v>
      </c>
      <c r="AU5043">
        <v>3.6999999999999998E-2</v>
      </c>
      <c r="BN5043">
        <v>0</v>
      </c>
      <c r="BT5043" t="str">
        <f t="shared" si="312"/>
        <v/>
      </c>
      <c r="BU5043">
        <f t="shared" si="313"/>
        <v>0.1081</v>
      </c>
      <c r="BV5043" t="str">
        <f t="shared" si="314"/>
        <v/>
      </c>
      <c r="BW5043">
        <f t="shared" si="315"/>
        <v>3.6999999999999998E-2</v>
      </c>
    </row>
    <row r="5044" spans="1:75" x14ac:dyDescent="0.35">
      <c r="A5044">
        <v>27</v>
      </c>
      <c r="B5044" t="s">
        <v>1166</v>
      </c>
      <c r="C5044" t="s">
        <v>70</v>
      </c>
      <c r="D5044">
        <v>17</v>
      </c>
      <c r="E5044">
        <v>27.04</v>
      </c>
      <c r="F5044">
        <v>2020</v>
      </c>
      <c r="G5044">
        <v>2</v>
      </c>
      <c r="H5044">
        <v>15</v>
      </c>
      <c r="M5044">
        <v>1</v>
      </c>
      <c r="S5044">
        <v>2</v>
      </c>
      <c r="T5044">
        <v>0.7</v>
      </c>
      <c r="Z5044">
        <v>26</v>
      </c>
      <c r="AA5044">
        <v>3</v>
      </c>
      <c r="AB5044">
        <v>73</v>
      </c>
      <c r="AC5044">
        <v>3</v>
      </c>
      <c r="AF5044">
        <v>17</v>
      </c>
      <c r="AG5044">
        <v>15.3</v>
      </c>
      <c r="AH5044">
        <v>12.95</v>
      </c>
      <c r="AI5044" t="e">
        <v>#REF!</v>
      </c>
      <c r="AJ5044">
        <v>0.11940000000000001</v>
      </c>
      <c r="AK5044">
        <v>5.5399999999999998E-2</v>
      </c>
      <c r="AL5044">
        <v>1.1100000000000001</v>
      </c>
      <c r="AM5044">
        <v>0.55000000000000004</v>
      </c>
      <c r="AN5044">
        <v>14</v>
      </c>
      <c r="AO5044">
        <v>15</v>
      </c>
      <c r="AP5044">
        <v>-0.5</v>
      </c>
      <c r="AQ5044">
        <v>-1.2</v>
      </c>
      <c r="AR5044">
        <v>1.33</v>
      </c>
      <c r="AS5044">
        <v>1.33</v>
      </c>
      <c r="AT5044">
        <v>0.06</v>
      </c>
      <c r="AU5044">
        <v>4.3999999999999997E-2</v>
      </c>
      <c r="BN5044">
        <v>0</v>
      </c>
      <c r="BT5044">
        <f t="shared" si="312"/>
        <v>0.11940000000000001</v>
      </c>
      <c r="BU5044">
        <f t="shared" si="313"/>
        <v>5.5399999999999998E-2</v>
      </c>
      <c r="BV5044">
        <f t="shared" si="314"/>
        <v>0.06</v>
      </c>
      <c r="BW5044">
        <f t="shared" si="315"/>
        <v>4.3999999999999997E-2</v>
      </c>
    </row>
    <row r="5045" spans="1:75" x14ac:dyDescent="0.35">
      <c r="A5045">
        <v>28</v>
      </c>
      <c r="B5045" t="s">
        <v>920</v>
      </c>
      <c r="C5045" t="s">
        <v>83</v>
      </c>
      <c r="D5045">
        <v>7</v>
      </c>
      <c r="E5045">
        <v>28.07</v>
      </c>
      <c r="F5045">
        <v>2020</v>
      </c>
      <c r="G5045">
        <v>3</v>
      </c>
      <c r="H5045">
        <v>11</v>
      </c>
      <c r="M5045">
        <v>1</v>
      </c>
      <c r="S5045">
        <v>6</v>
      </c>
      <c r="T5045">
        <v>0.65</v>
      </c>
      <c r="Z5045">
        <v>27</v>
      </c>
      <c r="AA5045">
        <v>1</v>
      </c>
      <c r="AB5045">
        <v>7</v>
      </c>
      <c r="AC5045">
        <v>3</v>
      </c>
      <c r="AF5045">
        <v>16</v>
      </c>
      <c r="AG5045">
        <v>17.75</v>
      </c>
      <c r="AH5045">
        <v>15.54</v>
      </c>
      <c r="AI5045" t="e">
        <v>#REF!</v>
      </c>
      <c r="AJ5045">
        <v>0.1976</v>
      </c>
      <c r="AK5045">
        <v>0.18210000000000001</v>
      </c>
      <c r="AL5045">
        <v>2.2999999999999998</v>
      </c>
      <c r="AM5045">
        <v>1.79</v>
      </c>
      <c r="AN5045">
        <v>13</v>
      </c>
      <c r="AO5045">
        <v>16</v>
      </c>
      <c r="AP5045">
        <v>15.7</v>
      </c>
      <c r="AQ5045">
        <v>13</v>
      </c>
      <c r="AR5045">
        <v>2.02</v>
      </c>
      <c r="AS5045">
        <v>2.2999999999999998</v>
      </c>
      <c r="AT5045">
        <v>0.29299999999999998</v>
      </c>
      <c r="AU5045">
        <v>0.379</v>
      </c>
      <c r="BN5045">
        <v>1</v>
      </c>
      <c r="BT5045">
        <f t="shared" si="312"/>
        <v>0.1976</v>
      </c>
      <c r="BU5045">
        <f t="shared" si="313"/>
        <v>0.18210000000000001</v>
      </c>
      <c r="BV5045">
        <f t="shared" si="314"/>
        <v>0.29299999999999998</v>
      </c>
      <c r="BW5045">
        <f t="shared" si="315"/>
        <v>0.379</v>
      </c>
    </row>
    <row r="5046" spans="1:75" x14ac:dyDescent="0.35">
      <c r="A5046">
        <v>29</v>
      </c>
      <c r="B5046" t="s">
        <v>1503</v>
      </c>
      <c r="C5046" t="s">
        <v>83</v>
      </c>
      <c r="D5046">
        <v>8</v>
      </c>
      <c r="E5046">
        <v>29.31</v>
      </c>
      <c r="F5046">
        <v>2020</v>
      </c>
      <c r="G5046">
        <v>3</v>
      </c>
      <c r="H5046">
        <v>14</v>
      </c>
      <c r="M5046">
        <v>1</v>
      </c>
      <c r="S5046">
        <v>1</v>
      </c>
      <c r="T5046">
        <v>0.73</v>
      </c>
      <c r="Z5046">
        <v>23</v>
      </c>
      <c r="AA5046">
        <v>2</v>
      </c>
      <c r="AB5046">
        <v>51</v>
      </c>
      <c r="AC5046">
        <v>3</v>
      </c>
      <c r="AF5046">
        <v>22</v>
      </c>
      <c r="AG5046">
        <v>13.57</v>
      </c>
      <c r="AH5046">
        <v>17.39285714</v>
      </c>
      <c r="AI5046" t="e">
        <v>#REF!</v>
      </c>
      <c r="AJ5046">
        <v>0.20050000000000001</v>
      </c>
      <c r="AK5046">
        <v>0.22800000000000001</v>
      </c>
      <c r="AL5046">
        <v>2.67</v>
      </c>
      <c r="AM5046">
        <v>2.65</v>
      </c>
      <c r="AN5046">
        <v>16</v>
      </c>
      <c r="AO5046">
        <v>14</v>
      </c>
      <c r="AP5046">
        <v>13.6</v>
      </c>
      <c r="AQ5046">
        <v>11.3</v>
      </c>
      <c r="AR5046">
        <v>2.44</v>
      </c>
      <c r="AS5046">
        <v>2.41</v>
      </c>
      <c r="AT5046">
        <v>0.108</v>
      </c>
      <c r="AU5046">
        <v>0.14899999999999999</v>
      </c>
      <c r="BN5046">
        <v>0</v>
      </c>
      <c r="BT5046">
        <f t="shared" si="312"/>
        <v>0.20050000000000001</v>
      </c>
      <c r="BU5046">
        <f t="shared" si="313"/>
        <v>0.22800000000000001</v>
      </c>
      <c r="BV5046">
        <f t="shared" si="314"/>
        <v>0.108</v>
      </c>
      <c r="BW5046">
        <f t="shared" si="315"/>
        <v>0.14899999999999999</v>
      </c>
    </row>
    <row r="5047" spans="1:75" x14ac:dyDescent="0.35">
      <c r="A5047">
        <v>30</v>
      </c>
      <c r="B5047" t="s">
        <v>1265</v>
      </c>
      <c r="C5047" t="s">
        <v>83</v>
      </c>
      <c r="D5047">
        <v>9</v>
      </c>
      <c r="E5047">
        <v>29.39</v>
      </c>
      <c r="F5047">
        <v>2020</v>
      </c>
      <c r="G5047">
        <v>3</v>
      </c>
      <c r="H5047">
        <v>16</v>
      </c>
      <c r="M5047">
        <v>1</v>
      </c>
      <c r="S5047">
        <v>2</v>
      </c>
      <c r="T5047">
        <v>0.57999999999999996</v>
      </c>
      <c r="Z5047">
        <v>24</v>
      </c>
      <c r="AA5047">
        <v>2</v>
      </c>
      <c r="AB5047">
        <v>62</v>
      </c>
      <c r="AC5047">
        <v>3</v>
      </c>
      <c r="AF5047">
        <v>63</v>
      </c>
      <c r="AG5047">
        <v>9.6</v>
      </c>
      <c r="AH5047">
        <v>14.63</v>
      </c>
      <c r="AI5047" t="e">
        <v>#REF!</v>
      </c>
      <c r="AJ5047">
        <v>0.14560000000000001</v>
      </c>
      <c r="AK5047">
        <v>0.20030000000000001</v>
      </c>
      <c r="AL5047">
        <v>1.49</v>
      </c>
      <c r="AM5047">
        <v>1.29</v>
      </c>
      <c r="AN5047">
        <v>12</v>
      </c>
      <c r="AO5047">
        <v>16</v>
      </c>
      <c r="AP5047">
        <v>9.8000000000000007</v>
      </c>
      <c r="AQ5047">
        <v>6</v>
      </c>
      <c r="AR5047">
        <v>1.69</v>
      </c>
      <c r="AS5047">
        <v>1.87</v>
      </c>
      <c r="AT5047">
        <v>0.66700000000000004</v>
      </c>
      <c r="AU5047">
        <v>0.84699999999999998</v>
      </c>
      <c r="BN5047">
        <v>0</v>
      </c>
      <c r="BT5047">
        <f t="shared" si="312"/>
        <v>0.14560000000000001</v>
      </c>
      <c r="BU5047">
        <f t="shared" si="313"/>
        <v>0.20030000000000001</v>
      </c>
      <c r="BV5047">
        <f t="shared" si="314"/>
        <v>0.66700000000000004</v>
      </c>
      <c r="BW5047">
        <f t="shared" si="315"/>
        <v>0.84699999999999998</v>
      </c>
    </row>
    <row r="5048" spans="1:75" x14ac:dyDescent="0.35">
      <c r="A5048">
        <v>31</v>
      </c>
      <c r="B5048" t="s">
        <v>1420</v>
      </c>
      <c r="C5048" t="s">
        <v>116</v>
      </c>
      <c r="D5048">
        <v>3</v>
      </c>
      <c r="E5048">
        <v>31.56</v>
      </c>
      <c r="F5048">
        <v>2020</v>
      </c>
      <c r="G5048">
        <v>4</v>
      </c>
      <c r="H5048">
        <v>6</v>
      </c>
      <c r="M5048">
        <v>1</v>
      </c>
      <c r="S5048">
        <v>2</v>
      </c>
      <c r="T5048">
        <v>0.36</v>
      </c>
      <c r="Z5048">
        <v>25</v>
      </c>
      <c r="AA5048">
        <v>3</v>
      </c>
      <c r="AB5048">
        <v>86</v>
      </c>
      <c r="AC5048">
        <v>3</v>
      </c>
      <c r="AF5048">
        <v>5</v>
      </c>
      <c r="AG5048">
        <v>13.95</v>
      </c>
      <c r="AH5048">
        <v>12.15</v>
      </c>
      <c r="AI5048" t="e">
        <v>#REF!</v>
      </c>
      <c r="AJ5048">
        <v>0.23599999999999999</v>
      </c>
      <c r="AK5048">
        <v>0.2316</v>
      </c>
      <c r="AL5048">
        <v>2.89</v>
      </c>
      <c r="AM5048">
        <v>2</v>
      </c>
      <c r="AN5048">
        <v>15</v>
      </c>
      <c r="AO5048">
        <v>14</v>
      </c>
      <c r="AP5048">
        <v>11.1</v>
      </c>
      <c r="AQ5048">
        <v>10.9</v>
      </c>
      <c r="AR5048">
        <v>2.16</v>
      </c>
      <c r="AS5048">
        <v>1.93</v>
      </c>
      <c r="AT5048">
        <v>0.63900000000000001</v>
      </c>
      <c r="AU5048">
        <v>0.625</v>
      </c>
      <c r="BN5048">
        <v>1</v>
      </c>
      <c r="BT5048">
        <f t="shared" si="312"/>
        <v>0.23599999999999999</v>
      </c>
      <c r="BU5048">
        <f t="shared" si="313"/>
        <v>0.2316</v>
      </c>
      <c r="BV5048">
        <f t="shared" si="314"/>
        <v>0.63900000000000001</v>
      </c>
      <c r="BW5048">
        <f t="shared" si="315"/>
        <v>0.625</v>
      </c>
    </row>
    <row r="5049" spans="1:75" x14ac:dyDescent="0.35">
      <c r="A5049">
        <v>32</v>
      </c>
      <c r="B5049" t="s">
        <v>1602</v>
      </c>
      <c r="C5049" t="s">
        <v>70</v>
      </c>
      <c r="D5049">
        <v>18</v>
      </c>
      <c r="E5049">
        <v>32.14</v>
      </c>
      <c r="F5049">
        <v>2020</v>
      </c>
      <c r="G5049">
        <v>2</v>
      </c>
      <c r="H5049">
        <v>45</v>
      </c>
      <c r="M5049">
        <v>0</v>
      </c>
      <c r="S5049">
        <v>0</v>
      </c>
      <c r="T5049">
        <v>-0.12</v>
      </c>
      <c r="Z5049">
        <v>21</v>
      </c>
      <c r="AA5049">
        <v>2</v>
      </c>
      <c r="AB5049">
        <v>52</v>
      </c>
      <c r="AC5049">
        <v>3</v>
      </c>
      <c r="AH5049">
        <v>8.65</v>
      </c>
      <c r="AI5049" t="e">
        <v>#REF!</v>
      </c>
      <c r="AJ5049" t="s">
        <v>1710</v>
      </c>
      <c r="AK5049">
        <v>2.63E-2</v>
      </c>
      <c r="AM5049">
        <v>1.1499999999999999</v>
      </c>
      <c r="AO5049">
        <v>12</v>
      </c>
      <c r="AQ5049">
        <v>4</v>
      </c>
      <c r="AR5049">
        <v>2.09</v>
      </c>
      <c r="AS5049">
        <v>2.09</v>
      </c>
      <c r="AT5049" t="s">
        <v>1710</v>
      </c>
      <c r="AU5049">
        <v>6.9000000000000006E-2</v>
      </c>
      <c r="BN5049">
        <v>0</v>
      </c>
      <c r="BT5049" t="str">
        <f t="shared" si="312"/>
        <v/>
      </c>
      <c r="BU5049">
        <f t="shared" si="313"/>
        <v>2.63E-2</v>
      </c>
      <c r="BV5049" t="str">
        <f t="shared" si="314"/>
        <v/>
      </c>
      <c r="BW5049">
        <f t="shared" si="315"/>
        <v>6.9000000000000006E-2</v>
      </c>
    </row>
    <row r="5050" spans="1:75" x14ac:dyDescent="0.35">
      <c r="A5050">
        <v>33</v>
      </c>
      <c r="B5050" t="s">
        <v>1272</v>
      </c>
      <c r="C5050" t="s">
        <v>83</v>
      </c>
      <c r="D5050">
        <v>10</v>
      </c>
      <c r="E5050">
        <v>33.07</v>
      </c>
      <c r="F5050">
        <v>2020</v>
      </c>
      <c r="G5050">
        <v>3</v>
      </c>
      <c r="H5050">
        <v>103</v>
      </c>
      <c r="M5050">
        <v>0</v>
      </c>
      <c r="S5050">
        <v>2</v>
      </c>
      <c r="T5050">
        <v>0.2</v>
      </c>
      <c r="Z5050">
        <v>27</v>
      </c>
      <c r="AA5050">
        <v>3</v>
      </c>
      <c r="AB5050">
        <v>96</v>
      </c>
      <c r="AC5050">
        <v>3</v>
      </c>
      <c r="AF5050">
        <v>9</v>
      </c>
      <c r="AG5050">
        <v>15.63</v>
      </c>
      <c r="AH5050">
        <v>13.16</v>
      </c>
      <c r="AI5050" t="e">
        <v>#REF!</v>
      </c>
      <c r="AJ5050">
        <v>0.21160000000000001</v>
      </c>
      <c r="AK5050">
        <v>6.1800000000000001E-2</v>
      </c>
      <c r="AL5050">
        <v>2.0299999999999998</v>
      </c>
      <c r="AM5050">
        <v>2.4700000000000002</v>
      </c>
      <c r="AN5050">
        <v>16</v>
      </c>
      <c r="AO5050">
        <v>5</v>
      </c>
      <c r="AP5050">
        <v>16.100000000000001</v>
      </c>
      <c r="AQ5050">
        <v>14.7</v>
      </c>
      <c r="AR5050">
        <v>2.21</v>
      </c>
      <c r="AS5050">
        <v>2.06</v>
      </c>
      <c r="AT5050">
        <v>0.16</v>
      </c>
      <c r="AU5050">
        <v>0.18</v>
      </c>
      <c r="BN5050">
        <v>0</v>
      </c>
      <c r="BT5050">
        <f t="shared" si="312"/>
        <v>0.21160000000000001</v>
      </c>
      <c r="BU5050">
        <f t="shared" si="313"/>
        <v>6.1800000000000001E-2</v>
      </c>
      <c r="BV5050">
        <f t="shared" si="314"/>
        <v>0.16</v>
      </c>
      <c r="BW5050">
        <f t="shared" si="315"/>
        <v>0.18</v>
      </c>
    </row>
    <row r="5051" spans="1:75" x14ac:dyDescent="0.35">
      <c r="A5051">
        <v>34</v>
      </c>
      <c r="B5051" t="s">
        <v>1029</v>
      </c>
      <c r="C5051" t="s">
        <v>83</v>
      </c>
      <c r="D5051">
        <v>11</v>
      </c>
      <c r="E5051">
        <v>33.15</v>
      </c>
      <c r="F5051">
        <v>2020</v>
      </c>
      <c r="G5051">
        <v>3</v>
      </c>
      <c r="H5051">
        <v>15</v>
      </c>
      <c r="M5051">
        <v>1</v>
      </c>
      <c r="S5051">
        <v>4</v>
      </c>
      <c r="T5051">
        <v>0.79</v>
      </c>
      <c r="Z5051">
        <v>26</v>
      </c>
      <c r="AA5051">
        <v>1</v>
      </c>
      <c r="AB5051">
        <v>4</v>
      </c>
      <c r="AC5051">
        <v>3</v>
      </c>
      <c r="AF5051">
        <v>10</v>
      </c>
      <c r="AG5051">
        <v>15.41</v>
      </c>
      <c r="AH5051">
        <v>14.68</v>
      </c>
      <c r="AI5051" t="e">
        <v>#REF!</v>
      </c>
      <c r="AJ5051">
        <v>0.2049</v>
      </c>
      <c r="AK5051">
        <v>0.2155</v>
      </c>
      <c r="AL5051">
        <v>2.29</v>
      </c>
      <c r="AM5051">
        <v>1.81</v>
      </c>
      <c r="AN5051">
        <v>16</v>
      </c>
      <c r="AO5051">
        <v>16</v>
      </c>
      <c r="AP5051">
        <v>13</v>
      </c>
      <c r="AQ5051">
        <v>9.5</v>
      </c>
      <c r="AR5051">
        <v>2.12</v>
      </c>
      <c r="AS5051">
        <v>1.82</v>
      </c>
      <c r="AT5051">
        <v>0.13700000000000001</v>
      </c>
      <c r="AU5051">
        <v>0.27</v>
      </c>
      <c r="BN5051">
        <v>0</v>
      </c>
      <c r="BT5051">
        <f t="shared" si="312"/>
        <v>0.2049</v>
      </c>
      <c r="BU5051">
        <f t="shared" si="313"/>
        <v>0.2155</v>
      </c>
      <c r="BV5051">
        <f t="shared" si="314"/>
        <v>0.13700000000000001</v>
      </c>
      <c r="BW5051">
        <f t="shared" si="315"/>
        <v>0.27</v>
      </c>
    </row>
    <row r="5052" spans="1:75" x14ac:dyDescent="0.35">
      <c r="A5052">
        <v>35</v>
      </c>
      <c r="B5052" t="s">
        <v>628</v>
      </c>
      <c r="C5052" t="s">
        <v>83</v>
      </c>
      <c r="D5052">
        <v>12</v>
      </c>
      <c r="E5052">
        <v>33.51</v>
      </c>
      <c r="F5052">
        <v>2020</v>
      </c>
      <c r="G5052">
        <v>3</v>
      </c>
      <c r="H5052">
        <v>52</v>
      </c>
      <c r="M5052">
        <v>0</v>
      </c>
      <c r="S5052">
        <v>8</v>
      </c>
      <c r="T5052">
        <v>0.65</v>
      </c>
      <c r="Z5052">
        <v>31</v>
      </c>
      <c r="AA5052">
        <v>1</v>
      </c>
      <c r="AB5052">
        <v>6</v>
      </c>
      <c r="AC5052">
        <v>3</v>
      </c>
      <c r="AF5052">
        <v>2</v>
      </c>
      <c r="AG5052">
        <v>18.27</v>
      </c>
      <c r="AH5052">
        <v>16.23</v>
      </c>
      <c r="AI5052" t="e">
        <v>#REF!</v>
      </c>
      <c r="AJ5052">
        <v>0.25600000000000001</v>
      </c>
      <c r="AK5052">
        <v>0.1128</v>
      </c>
      <c r="AL5052">
        <v>2.44</v>
      </c>
      <c r="AM5052">
        <v>2.6</v>
      </c>
      <c r="AN5052">
        <v>15</v>
      </c>
      <c r="AO5052">
        <v>9</v>
      </c>
      <c r="AP5052">
        <v>12.3</v>
      </c>
      <c r="AQ5052">
        <v>12.7</v>
      </c>
      <c r="AR5052">
        <v>1.84</v>
      </c>
      <c r="AS5052">
        <v>2.25</v>
      </c>
      <c r="AT5052">
        <v>0.221</v>
      </c>
      <c r="AU5052">
        <v>0.22600000000000001</v>
      </c>
      <c r="BN5052">
        <v>0</v>
      </c>
      <c r="BT5052">
        <f t="shared" si="312"/>
        <v>0.25600000000000001</v>
      </c>
      <c r="BU5052">
        <f t="shared" si="313"/>
        <v>0.1128</v>
      </c>
      <c r="BV5052">
        <f t="shared" si="314"/>
        <v>0.221</v>
      </c>
      <c r="BW5052">
        <f t="shared" si="315"/>
        <v>0.22600000000000001</v>
      </c>
    </row>
    <row r="5053" spans="1:75" x14ac:dyDescent="0.35">
      <c r="A5053">
        <v>36</v>
      </c>
      <c r="B5053" t="s">
        <v>1250</v>
      </c>
      <c r="C5053" t="s">
        <v>70</v>
      </c>
      <c r="D5053">
        <v>19</v>
      </c>
      <c r="E5053">
        <v>35.21</v>
      </c>
      <c r="F5053">
        <v>2020</v>
      </c>
      <c r="G5053">
        <v>2</v>
      </c>
      <c r="H5053">
        <v>35</v>
      </c>
      <c r="M5053">
        <v>0</v>
      </c>
      <c r="S5053">
        <v>2</v>
      </c>
      <c r="T5053">
        <v>0.13</v>
      </c>
      <c r="Z5053">
        <v>25</v>
      </c>
      <c r="AA5053">
        <v>1</v>
      </c>
      <c r="AB5053">
        <v>4</v>
      </c>
      <c r="AC5053">
        <v>3</v>
      </c>
      <c r="AF5053">
        <v>7</v>
      </c>
      <c r="AG5053">
        <v>17.43</v>
      </c>
      <c r="AH5053">
        <v>11</v>
      </c>
      <c r="AI5053" t="e">
        <v>#REF!</v>
      </c>
      <c r="AJ5053">
        <v>0.17430000000000001</v>
      </c>
      <c r="AK5053">
        <v>7.7600000000000002E-2</v>
      </c>
      <c r="AL5053">
        <v>1.08</v>
      </c>
      <c r="AM5053">
        <v>1.08</v>
      </c>
      <c r="AN5053">
        <v>15</v>
      </c>
      <c r="AO5053">
        <v>12</v>
      </c>
      <c r="AP5053">
        <v>0.1</v>
      </c>
      <c r="AQ5053">
        <v>0</v>
      </c>
      <c r="AR5053">
        <v>1.29</v>
      </c>
      <c r="AS5053">
        <v>1.29</v>
      </c>
      <c r="AT5053">
        <v>0.02</v>
      </c>
      <c r="AU5053">
        <v>3.5999999999999997E-2</v>
      </c>
      <c r="BN5053">
        <v>0</v>
      </c>
      <c r="BT5053">
        <f t="shared" si="312"/>
        <v>0.17430000000000001</v>
      </c>
      <c r="BU5053">
        <f t="shared" si="313"/>
        <v>7.7600000000000002E-2</v>
      </c>
      <c r="BV5053">
        <f t="shared" si="314"/>
        <v>0.02</v>
      </c>
      <c r="BW5053">
        <f t="shared" si="315"/>
        <v>3.5999999999999997E-2</v>
      </c>
    </row>
    <row r="5054" spans="1:75" x14ac:dyDescent="0.35">
      <c r="A5054">
        <v>37</v>
      </c>
      <c r="B5054" t="s">
        <v>927</v>
      </c>
      <c r="C5054" t="s">
        <v>83</v>
      </c>
      <c r="D5054">
        <v>13</v>
      </c>
      <c r="E5054">
        <v>37.25</v>
      </c>
      <c r="F5054">
        <v>2020</v>
      </c>
      <c r="G5054">
        <v>3</v>
      </c>
      <c r="H5054">
        <v>90</v>
      </c>
      <c r="M5054">
        <v>0</v>
      </c>
      <c r="S5054">
        <v>4</v>
      </c>
      <c r="T5054">
        <v>0.2</v>
      </c>
      <c r="Z5054">
        <v>28</v>
      </c>
      <c r="AA5054">
        <v>1</v>
      </c>
      <c r="AB5054">
        <v>12</v>
      </c>
      <c r="AC5054">
        <v>4</v>
      </c>
      <c r="AF5054">
        <v>25</v>
      </c>
      <c r="AG5054">
        <v>12.72</v>
      </c>
      <c r="AH5054">
        <v>12.43</v>
      </c>
      <c r="AI5054" t="e">
        <v>#REF!</v>
      </c>
      <c r="AJ5054">
        <v>0.2621</v>
      </c>
      <c r="AK5054">
        <v>9.01E-2</v>
      </c>
      <c r="AL5054">
        <v>1.81</v>
      </c>
      <c r="AM5054">
        <v>1.79</v>
      </c>
      <c r="AN5054">
        <v>16</v>
      </c>
      <c r="AO5054">
        <v>7</v>
      </c>
      <c r="AP5054">
        <v>13.6</v>
      </c>
      <c r="AQ5054">
        <v>14.1</v>
      </c>
      <c r="AR5054">
        <v>1.55</v>
      </c>
      <c r="AS5054">
        <v>1.7</v>
      </c>
      <c r="AT5054">
        <v>0.23400000000000001</v>
      </c>
      <c r="AU5054">
        <v>0.14799999999999999</v>
      </c>
      <c r="BN5054">
        <v>0</v>
      </c>
      <c r="BT5054">
        <f t="shared" si="312"/>
        <v>0.2621</v>
      </c>
      <c r="BU5054">
        <f t="shared" si="313"/>
        <v>9.01E-2</v>
      </c>
      <c r="BV5054">
        <f t="shared" si="314"/>
        <v>0.23400000000000001</v>
      </c>
      <c r="BW5054">
        <f t="shared" si="315"/>
        <v>0.14799999999999999</v>
      </c>
    </row>
    <row r="5055" spans="1:75" x14ac:dyDescent="0.35">
      <c r="A5055">
        <v>38</v>
      </c>
      <c r="B5055" t="s">
        <v>1502</v>
      </c>
      <c r="C5055" t="s">
        <v>83</v>
      </c>
      <c r="D5055">
        <v>14</v>
      </c>
      <c r="E5055">
        <v>40.26</v>
      </c>
      <c r="F5055">
        <v>2020</v>
      </c>
      <c r="G5055">
        <v>3</v>
      </c>
      <c r="H5055">
        <v>6</v>
      </c>
      <c r="M5055">
        <v>1</v>
      </c>
      <c r="S5055">
        <v>0</v>
      </c>
      <c r="T5055">
        <v>1.18</v>
      </c>
      <c r="Z5055">
        <v>23</v>
      </c>
      <c r="AA5055">
        <v>2</v>
      </c>
      <c r="AB5055">
        <v>64</v>
      </c>
      <c r="AC5055">
        <v>4</v>
      </c>
      <c r="AF5055">
        <v>30</v>
      </c>
      <c r="AG5055">
        <v>11.94</v>
      </c>
      <c r="AH5055">
        <v>17.079999999999998</v>
      </c>
      <c r="AI5055" t="e">
        <v>#REF!</v>
      </c>
      <c r="AJ5055">
        <v>0.19209999999999999</v>
      </c>
      <c r="AK5055">
        <v>0.23480000000000001</v>
      </c>
      <c r="AL5055">
        <v>1.69</v>
      </c>
      <c r="AM5055">
        <v>2.06</v>
      </c>
      <c r="AN5055">
        <v>16</v>
      </c>
      <c r="AO5055">
        <v>16</v>
      </c>
      <c r="AR5055">
        <v>1.96</v>
      </c>
      <c r="AS5055">
        <v>2.2000000000000002</v>
      </c>
      <c r="AT5055" t="s">
        <v>1710</v>
      </c>
      <c r="AU5055" t="s">
        <v>1710</v>
      </c>
      <c r="BN5055">
        <v>1</v>
      </c>
      <c r="BT5055">
        <f t="shared" si="312"/>
        <v>0.19209999999999999</v>
      </c>
      <c r="BU5055">
        <f t="shared" si="313"/>
        <v>0.23480000000000001</v>
      </c>
      <c r="BV5055" t="str">
        <f t="shared" si="314"/>
        <v/>
      </c>
      <c r="BW5055" t="str">
        <f t="shared" si="315"/>
        <v/>
      </c>
    </row>
    <row r="5056" spans="1:75" x14ac:dyDescent="0.35">
      <c r="A5056">
        <v>39</v>
      </c>
      <c r="B5056" t="s">
        <v>1358</v>
      </c>
      <c r="C5056" t="s">
        <v>83</v>
      </c>
      <c r="D5056">
        <v>15</v>
      </c>
      <c r="E5056">
        <v>40.76</v>
      </c>
      <c r="F5056">
        <v>2020</v>
      </c>
      <c r="G5056">
        <v>3</v>
      </c>
      <c r="H5056">
        <v>178</v>
      </c>
      <c r="M5056">
        <v>0</v>
      </c>
      <c r="S5056">
        <v>1</v>
      </c>
      <c r="Z5056">
        <v>25</v>
      </c>
      <c r="AA5056">
        <v>2</v>
      </c>
      <c r="AB5056">
        <v>40</v>
      </c>
      <c r="AC5056">
        <v>4</v>
      </c>
      <c r="AF5056">
        <v>19</v>
      </c>
      <c r="AG5056">
        <v>13.93</v>
      </c>
      <c r="AH5056">
        <v>9.6</v>
      </c>
      <c r="AI5056" t="e">
        <v>#REF!</v>
      </c>
      <c r="AJ5056">
        <v>0.28050000000000003</v>
      </c>
      <c r="AK5056">
        <v>1.18E-2</v>
      </c>
      <c r="AL5056">
        <v>2.08</v>
      </c>
      <c r="AM5056">
        <v>3.3</v>
      </c>
      <c r="AN5056">
        <v>16</v>
      </c>
      <c r="AO5056">
        <v>1</v>
      </c>
      <c r="AP5056">
        <v>12.3</v>
      </c>
      <c r="AQ5056">
        <v>17.5</v>
      </c>
      <c r="AR5056">
        <v>1.91</v>
      </c>
      <c r="AS5056">
        <v>1.6</v>
      </c>
      <c r="AT5056">
        <v>0.188</v>
      </c>
      <c r="AU5056">
        <v>0.14299999999999999</v>
      </c>
      <c r="BN5056">
        <v>0</v>
      </c>
      <c r="BT5056">
        <f t="shared" si="312"/>
        <v>0.28050000000000003</v>
      </c>
      <c r="BU5056">
        <f t="shared" si="313"/>
        <v>1.18E-2</v>
      </c>
      <c r="BV5056">
        <f t="shared" si="314"/>
        <v>0.188</v>
      </c>
      <c r="BW5056">
        <f t="shared" si="315"/>
        <v>0.14299999999999999</v>
      </c>
    </row>
    <row r="5057" spans="1:75" x14ac:dyDescent="0.35">
      <c r="A5057">
        <v>40</v>
      </c>
      <c r="B5057" t="s">
        <v>934</v>
      </c>
      <c r="C5057" t="s">
        <v>83</v>
      </c>
      <c r="D5057">
        <v>16</v>
      </c>
      <c r="E5057">
        <v>40.99</v>
      </c>
      <c r="F5057">
        <v>2020</v>
      </c>
      <c r="G5057">
        <v>3</v>
      </c>
      <c r="H5057">
        <v>9</v>
      </c>
      <c r="M5057">
        <v>1</v>
      </c>
      <c r="S5057">
        <v>2</v>
      </c>
      <c r="T5057">
        <v>0.77</v>
      </c>
      <c r="Z5057">
        <v>27</v>
      </c>
      <c r="AA5057">
        <v>2</v>
      </c>
      <c r="AB5057">
        <v>61</v>
      </c>
      <c r="AC5057">
        <v>4</v>
      </c>
      <c r="AF5057">
        <v>8</v>
      </c>
      <c r="AG5057">
        <v>15.93</v>
      </c>
      <c r="AH5057">
        <v>16.43</v>
      </c>
      <c r="AI5057" t="e">
        <v>#REF!</v>
      </c>
      <c r="AJ5057">
        <v>0.28070000000000001</v>
      </c>
      <c r="AK5057">
        <v>0.26090000000000002</v>
      </c>
      <c r="AL5057">
        <v>1.82</v>
      </c>
      <c r="AM5057">
        <v>2.06</v>
      </c>
      <c r="AN5057">
        <v>16</v>
      </c>
      <c r="AO5057">
        <v>16</v>
      </c>
      <c r="AP5057">
        <v>11.7</v>
      </c>
      <c r="AQ5057">
        <v>10.199999999999999</v>
      </c>
      <c r="AR5057">
        <v>1.66</v>
      </c>
      <c r="AS5057">
        <v>1.75</v>
      </c>
      <c r="AT5057">
        <v>0.41299999999999998</v>
      </c>
      <c r="AU5057">
        <v>0.28899999999999998</v>
      </c>
      <c r="BN5057">
        <v>1</v>
      </c>
      <c r="BT5057">
        <f t="shared" si="312"/>
        <v>0.28070000000000001</v>
      </c>
      <c r="BU5057">
        <f t="shared" si="313"/>
        <v>0.26090000000000002</v>
      </c>
      <c r="BV5057">
        <f t="shared" si="314"/>
        <v>0.41299999999999998</v>
      </c>
      <c r="BW5057">
        <f t="shared" si="315"/>
        <v>0.28899999999999998</v>
      </c>
    </row>
    <row r="5058" spans="1:75" x14ac:dyDescent="0.35">
      <c r="A5058">
        <v>41</v>
      </c>
      <c r="B5058" t="s">
        <v>1357</v>
      </c>
      <c r="C5058" t="s">
        <v>83</v>
      </c>
      <c r="D5058">
        <v>17</v>
      </c>
      <c r="E5058">
        <v>42.73</v>
      </c>
      <c r="F5058">
        <v>2020</v>
      </c>
      <c r="G5058">
        <v>3</v>
      </c>
      <c r="H5058">
        <v>5</v>
      </c>
      <c r="M5058">
        <v>1</v>
      </c>
      <c r="S5058">
        <v>1</v>
      </c>
      <c r="T5058">
        <v>0.92</v>
      </c>
      <c r="Z5058">
        <v>26</v>
      </c>
      <c r="AA5058">
        <v>1</v>
      </c>
      <c r="AB5058">
        <v>26</v>
      </c>
      <c r="AC5058">
        <v>4</v>
      </c>
      <c r="AF5058">
        <v>27</v>
      </c>
      <c r="AG5058">
        <v>15</v>
      </c>
      <c r="AH5058">
        <v>18.77</v>
      </c>
      <c r="AI5058" t="e">
        <v>#REF!</v>
      </c>
      <c r="AJ5058">
        <v>0.15640000000000001</v>
      </c>
      <c r="AK5058">
        <v>0.23780000000000001</v>
      </c>
      <c r="AL5058">
        <v>1.69</v>
      </c>
      <c r="AM5058">
        <v>2.44</v>
      </c>
      <c r="AN5058">
        <v>13</v>
      </c>
      <c r="AO5058">
        <v>15</v>
      </c>
      <c r="AP5058">
        <v>13.9</v>
      </c>
      <c r="AQ5058">
        <v>15.2</v>
      </c>
      <c r="AR5058">
        <v>2.11</v>
      </c>
      <c r="AS5058">
        <v>2.0499999999999998</v>
      </c>
      <c r="AT5058">
        <v>0.11700000000000001</v>
      </c>
      <c r="AU5058">
        <v>0.114</v>
      </c>
      <c r="BN5058">
        <v>1</v>
      </c>
      <c r="BT5058">
        <f t="shared" si="312"/>
        <v>0.15640000000000001</v>
      </c>
      <c r="BU5058">
        <f t="shared" si="313"/>
        <v>0.23780000000000001</v>
      </c>
      <c r="BV5058">
        <f t="shared" si="314"/>
        <v>0.11700000000000001</v>
      </c>
      <c r="BW5058">
        <f t="shared" si="315"/>
        <v>0.114</v>
      </c>
    </row>
    <row r="5059" spans="1:75" x14ac:dyDescent="0.35">
      <c r="A5059">
        <v>42</v>
      </c>
      <c r="B5059" t="s">
        <v>1603</v>
      </c>
      <c r="C5059" t="s">
        <v>83</v>
      </c>
      <c r="D5059">
        <v>18</v>
      </c>
      <c r="E5059">
        <v>44.55</v>
      </c>
      <c r="F5059">
        <v>2020</v>
      </c>
      <c r="G5059">
        <v>3</v>
      </c>
      <c r="H5059">
        <v>24</v>
      </c>
      <c r="M5059">
        <v>1</v>
      </c>
      <c r="S5059">
        <v>1</v>
      </c>
      <c r="T5059">
        <v>0.44</v>
      </c>
      <c r="Z5059">
        <v>21</v>
      </c>
      <c r="AA5059">
        <v>1</v>
      </c>
      <c r="AB5059">
        <v>17</v>
      </c>
      <c r="AC5059">
        <v>4</v>
      </c>
      <c r="AH5059">
        <v>13.23</v>
      </c>
      <c r="AI5059" t="e">
        <v>#REF!</v>
      </c>
      <c r="AJ5059" t="s">
        <v>1710</v>
      </c>
      <c r="AK5059">
        <v>0.1835</v>
      </c>
      <c r="AM5059">
        <v>1.81</v>
      </c>
      <c r="AO5059">
        <v>16</v>
      </c>
      <c r="AQ5059">
        <v>10.3</v>
      </c>
      <c r="AS5059">
        <v>1.81</v>
      </c>
      <c r="AT5059" t="s">
        <v>1710</v>
      </c>
      <c r="AU5059">
        <v>0.93200000000000005</v>
      </c>
      <c r="BN5059">
        <v>0</v>
      </c>
      <c r="BT5059" t="str">
        <f t="shared" ref="BT5059:BT5122" si="316">IF(AJ5059="","",_xlfn.NUMBERVALUE(AJ5059))</f>
        <v/>
      </c>
      <c r="BU5059">
        <f t="shared" ref="BU5059:BU5122" si="317">IF(AK5059="","",_xlfn.NUMBERVALUE(AK5059))</f>
        <v>0.1835</v>
      </c>
      <c r="BV5059" t="str">
        <f t="shared" ref="BV5059:BV5122" si="318">IF(AT5059="","",_xlfn.NUMBERVALUE(AT5059))</f>
        <v/>
      </c>
      <c r="BW5059">
        <f t="shared" ref="BW5059:BW5122" si="319">IF(AU5059="","",_xlfn.NUMBERVALUE(AU5059))</f>
        <v>0.93200000000000005</v>
      </c>
    </row>
    <row r="5060" spans="1:75" x14ac:dyDescent="0.35">
      <c r="A5060">
        <v>43</v>
      </c>
      <c r="B5060" t="s">
        <v>1028</v>
      </c>
      <c r="C5060" t="s">
        <v>70</v>
      </c>
      <c r="D5060">
        <v>20</v>
      </c>
      <c r="E5060">
        <v>45.44</v>
      </c>
      <c r="F5060">
        <v>2020</v>
      </c>
      <c r="G5060">
        <v>2</v>
      </c>
      <c r="H5060">
        <v>29</v>
      </c>
      <c r="M5060">
        <v>0</v>
      </c>
      <c r="S5060">
        <v>5</v>
      </c>
      <c r="T5060">
        <v>0.56999999999999995</v>
      </c>
      <c r="Z5060">
        <v>26</v>
      </c>
      <c r="AA5060">
        <v>1</v>
      </c>
      <c r="AB5060">
        <v>10</v>
      </c>
      <c r="AC5060">
        <v>4</v>
      </c>
      <c r="AF5060">
        <v>14</v>
      </c>
      <c r="AG5060">
        <v>14.76</v>
      </c>
      <c r="AH5060">
        <v>10.88</v>
      </c>
      <c r="AI5060" t="e">
        <v>#REF!</v>
      </c>
      <c r="AJ5060">
        <v>7.8100000000000003E-2</v>
      </c>
      <c r="AK5060">
        <v>5.3800000000000001E-2</v>
      </c>
      <c r="AL5060">
        <v>0.53</v>
      </c>
      <c r="AM5060">
        <v>0.72</v>
      </c>
      <c r="AN5060">
        <v>15</v>
      </c>
      <c r="AO5060">
        <v>15</v>
      </c>
      <c r="AP5060">
        <v>0.6</v>
      </c>
      <c r="AQ5060">
        <v>1.6</v>
      </c>
      <c r="AR5060">
        <v>1.34</v>
      </c>
      <c r="AS5060">
        <v>1.34</v>
      </c>
      <c r="AT5060">
        <v>0.123</v>
      </c>
      <c r="AU5060">
        <v>0.01</v>
      </c>
      <c r="BN5060">
        <v>0</v>
      </c>
      <c r="BT5060">
        <f t="shared" si="316"/>
        <v>7.8100000000000003E-2</v>
      </c>
      <c r="BU5060">
        <f t="shared" si="317"/>
        <v>5.3800000000000001E-2</v>
      </c>
      <c r="BV5060">
        <f t="shared" si="318"/>
        <v>0.123</v>
      </c>
      <c r="BW5060">
        <f t="shared" si="319"/>
        <v>0.01</v>
      </c>
    </row>
    <row r="5061" spans="1:75" x14ac:dyDescent="0.35">
      <c r="A5061">
        <v>44</v>
      </c>
      <c r="B5061" t="s">
        <v>1275</v>
      </c>
      <c r="C5061" t="s">
        <v>83</v>
      </c>
      <c r="D5061">
        <v>19</v>
      </c>
      <c r="E5061">
        <v>45.63</v>
      </c>
      <c r="F5061">
        <v>2020</v>
      </c>
      <c r="G5061">
        <v>3</v>
      </c>
      <c r="H5061">
        <v>26</v>
      </c>
      <c r="M5061">
        <v>0</v>
      </c>
      <c r="S5061">
        <v>1</v>
      </c>
      <c r="T5061">
        <v>0.62</v>
      </c>
      <c r="Z5061">
        <v>27</v>
      </c>
      <c r="AA5061">
        <v>3</v>
      </c>
      <c r="AB5061">
        <v>69</v>
      </c>
      <c r="AC5061">
        <v>4</v>
      </c>
      <c r="AF5061">
        <v>4</v>
      </c>
      <c r="AG5061">
        <v>16.91</v>
      </c>
      <c r="AH5061">
        <v>14.05</v>
      </c>
      <c r="AI5061" t="e">
        <v>#REF!</v>
      </c>
      <c r="AJ5061">
        <v>0.22919999999999999</v>
      </c>
      <c r="AK5061">
        <v>0.2218</v>
      </c>
      <c r="AL5061">
        <v>2.08</v>
      </c>
      <c r="AM5061">
        <v>1.89</v>
      </c>
      <c r="AN5061">
        <v>16</v>
      </c>
      <c r="AO5061">
        <v>15</v>
      </c>
      <c r="AP5061">
        <v>7.3</v>
      </c>
      <c r="AQ5061">
        <v>6.3</v>
      </c>
      <c r="AR5061">
        <v>2.0499999999999998</v>
      </c>
      <c r="AS5061">
        <v>1.76</v>
      </c>
      <c r="AT5061">
        <v>0.67200000000000004</v>
      </c>
      <c r="AU5061">
        <v>0.62</v>
      </c>
      <c r="BN5061">
        <v>0</v>
      </c>
      <c r="BT5061">
        <f t="shared" si="316"/>
        <v>0.22919999999999999</v>
      </c>
      <c r="BU5061">
        <f t="shared" si="317"/>
        <v>0.2218</v>
      </c>
      <c r="BV5061">
        <f t="shared" si="318"/>
        <v>0.67200000000000004</v>
      </c>
      <c r="BW5061">
        <f t="shared" si="319"/>
        <v>0.62</v>
      </c>
    </row>
    <row r="5062" spans="1:75" x14ac:dyDescent="0.35">
      <c r="A5062">
        <v>45</v>
      </c>
      <c r="B5062" t="s">
        <v>1030</v>
      </c>
      <c r="C5062" t="s">
        <v>70</v>
      </c>
      <c r="D5062">
        <v>21</v>
      </c>
      <c r="E5062">
        <v>46.44</v>
      </c>
      <c r="F5062">
        <v>2020</v>
      </c>
      <c r="G5062">
        <v>2</v>
      </c>
      <c r="H5062">
        <v>13</v>
      </c>
      <c r="M5062">
        <v>1</v>
      </c>
      <c r="S5062">
        <v>4</v>
      </c>
      <c r="T5062">
        <v>0.56000000000000005</v>
      </c>
      <c r="Z5062">
        <v>27</v>
      </c>
      <c r="AA5062">
        <v>1</v>
      </c>
      <c r="AB5062">
        <v>15</v>
      </c>
      <c r="AC5062">
        <v>4</v>
      </c>
      <c r="AF5062">
        <v>22</v>
      </c>
      <c r="AG5062">
        <v>15.57</v>
      </c>
      <c r="AH5062">
        <v>13.76</v>
      </c>
      <c r="AI5062" t="e">
        <v>#REF!</v>
      </c>
      <c r="AJ5062">
        <v>9.6299999999999997E-2</v>
      </c>
      <c r="AK5062">
        <v>8.2500000000000004E-2</v>
      </c>
      <c r="AL5062">
        <v>1.42</v>
      </c>
      <c r="AM5062">
        <v>0.54</v>
      </c>
      <c r="AN5062">
        <v>12</v>
      </c>
      <c r="AO5062">
        <v>15</v>
      </c>
      <c r="AP5062">
        <v>-0.8</v>
      </c>
      <c r="AQ5062">
        <v>0.1</v>
      </c>
      <c r="AR5062">
        <v>1.28</v>
      </c>
      <c r="AS5062">
        <v>1.28</v>
      </c>
      <c r="AT5062">
        <v>5.8000000000000003E-2</v>
      </c>
      <c r="AU5062">
        <v>1.0999999999999999E-2</v>
      </c>
      <c r="BN5062">
        <v>0</v>
      </c>
      <c r="BT5062">
        <f t="shared" si="316"/>
        <v>9.6299999999999997E-2</v>
      </c>
      <c r="BU5062">
        <f t="shared" si="317"/>
        <v>8.2500000000000004E-2</v>
      </c>
      <c r="BV5062">
        <f t="shared" si="318"/>
        <v>5.8000000000000003E-2</v>
      </c>
      <c r="BW5062">
        <f t="shared" si="319"/>
        <v>1.0999999999999999E-2</v>
      </c>
    </row>
    <row r="5063" spans="1:75" x14ac:dyDescent="0.35">
      <c r="A5063">
        <v>46</v>
      </c>
      <c r="B5063" t="s">
        <v>840</v>
      </c>
      <c r="C5063" t="s">
        <v>116</v>
      </c>
      <c r="D5063">
        <v>4</v>
      </c>
      <c r="E5063">
        <v>47.2</v>
      </c>
      <c r="F5063">
        <v>2020</v>
      </c>
      <c r="G5063">
        <v>4</v>
      </c>
      <c r="H5063">
        <v>33</v>
      </c>
      <c r="M5063">
        <v>0</v>
      </c>
      <c r="S5063">
        <v>5</v>
      </c>
      <c r="T5063">
        <v>-0.06</v>
      </c>
      <c r="Z5063">
        <v>30</v>
      </c>
      <c r="AA5063">
        <v>2</v>
      </c>
      <c r="AB5063">
        <v>35</v>
      </c>
      <c r="AC5063">
        <v>4</v>
      </c>
      <c r="AF5063">
        <v>4</v>
      </c>
      <c r="AG5063">
        <v>14.37</v>
      </c>
      <c r="AH5063">
        <v>6.86</v>
      </c>
      <c r="AI5063" t="e">
        <v>#REF!</v>
      </c>
      <c r="AJ5063">
        <v>0.23619999999999999</v>
      </c>
      <c r="AK5063">
        <v>0.12640000000000001</v>
      </c>
      <c r="AL5063">
        <v>1.69</v>
      </c>
      <c r="AM5063">
        <v>0.92</v>
      </c>
      <c r="AN5063">
        <v>15</v>
      </c>
      <c r="AO5063">
        <v>11</v>
      </c>
      <c r="AP5063">
        <v>9</v>
      </c>
      <c r="AQ5063">
        <v>7.8</v>
      </c>
      <c r="AR5063">
        <v>1.68</v>
      </c>
      <c r="AS5063">
        <v>1.1100000000000001</v>
      </c>
      <c r="AT5063">
        <v>0.432</v>
      </c>
      <c r="AU5063">
        <v>0.47699999999999998</v>
      </c>
      <c r="BN5063">
        <v>0</v>
      </c>
      <c r="BT5063">
        <f t="shared" si="316"/>
        <v>0.23619999999999999</v>
      </c>
      <c r="BU5063">
        <f t="shared" si="317"/>
        <v>0.12640000000000001</v>
      </c>
      <c r="BV5063">
        <f t="shared" si="318"/>
        <v>0.432</v>
      </c>
      <c r="BW5063">
        <f t="shared" si="319"/>
        <v>0.47699999999999998</v>
      </c>
    </row>
    <row r="5064" spans="1:75" x14ac:dyDescent="0.35">
      <c r="A5064">
        <v>47</v>
      </c>
      <c r="B5064" t="s">
        <v>1504</v>
      </c>
      <c r="C5064" t="s">
        <v>70</v>
      </c>
      <c r="D5064">
        <v>22</v>
      </c>
      <c r="E5064">
        <v>47.86</v>
      </c>
      <c r="F5064">
        <v>2020</v>
      </c>
      <c r="G5064">
        <v>2</v>
      </c>
      <c r="H5064">
        <v>32</v>
      </c>
      <c r="M5064">
        <v>0</v>
      </c>
      <c r="S5064">
        <v>0</v>
      </c>
      <c r="T5064">
        <v>0.24</v>
      </c>
      <c r="Z5064">
        <v>23</v>
      </c>
      <c r="AA5064">
        <v>3</v>
      </c>
      <c r="AB5064">
        <v>74</v>
      </c>
      <c r="AC5064">
        <v>4</v>
      </c>
      <c r="AF5064">
        <v>33</v>
      </c>
      <c r="AG5064">
        <v>12.49</v>
      </c>
      <c r="AH5064">
        <v>9.1</v>
      </c>
      <c r="AI5064" t="e">
        <v>#REF!</v>
      </c>
      <c r="AJ5064">
        <v>8.6499999999999994E-2</v>
      </c>
      <c r="AK5064">
        <v>8.5000000000000006E-2</v>
      </c>
      <c r="AL5064">
        <v>0.72</v>
      </c>
      <c r="AM5064">
        <v>0.85</v>
      </c>
      <c r="AN5064">
        <v>12</v>
      </c>
      <c r="AO5064">
        <v>16</v>
      </c>
      <c r="AP5064">
        <v>1.4</v>
      </c>
      <c r="AQ5064">
        <v>0.2</v>
      </c>
      <c r="AR5064">
        <v>1.38</v>
      </c>
      <c r="AS5064">
        <v>1.38</v>
      </c>
      <c r="AT5064">
        <v>7.3999999999999996E-2</v>
      </c>
      <c r="AU5064">
        <v>3.5999999999999997E-2</v>
      </c>
      <c r="BN5064">
        <v>0</v>
      </c>
      <c r="BT5064">
        <f t="shared" si="316"/>
        <v>8.6499999999999994E-2</v>
      </c>
      <c r="BU5064">
        <f t="shared" si="317"/>
        <v>8.5000000000000006E-2</v>
      </c>
      <c r="BV5064">
        <f t="shared" si="318"/>
        <v>7.3999999999999996E-2</v>
      </c>
      <c r="BW5064">
        <f t="shared" si="319"/>
        <v>3.5999999999999997E-2</v>
      </c>
    </row>
    <row r="5065" spans="1:75" x14ac:dyDescent="0.35">
      <c r="A5065">
        <v>48</v>
      </c>
      <c r="B5065" t="s">
        <v>1604</v>
      </c>
      <c r="C5065" t="s">
        <v>83</v>
      </c>
      <c r="D5065">
        <v>20</v>
      </c>
      <c r="E5065">
        <v>48.44</v>
      </c>
      <c r="F5065">
        <v>2020</v>
      </c>
      <c r="G5065">
        <v>3</v>
      </c>
      <c r="H5065">
        <v>46</v>
      </c>
      <c r="M5065">
        <v>0</v>
      </c>
      <c r="S5065">
        <v>0</v>
      </c>
      <c r="T5065">
        <v>-0.03</v>
      </c>
      <c r="Z5065">
        <v>21</v>
      </c>
      <c r="AA5065">
        <v>1</v>
      </c>
      <c r="AB5065">
        <v>15</v>
      </c>
      <c r="AC5065">
        <v>5</v>
      </c>
      <c r="AH5065">
        <v>9.73</v>
      </c>
      <c r="AI5065" t="e">
        <v>#REF!</v>
      </c>
      <c r="AJ5065" t="s">
        <v>1710</v>
      </c>
      <c r="AK5065">
        <v>0.21609999999999999</v>
      </c>
      <c r="AM5065">
        <v>1.66</v>
      </c>
      <c r="AO5065">
        <v>16</v>
      </c>
      <c r="AQ5065">
        <v>14.6</v>
      </c>
      <c r="AS5065">
        <v>1.41</v>
      </c>
      <c r="AT5065" t="s">
        <v>1710</v>
      </c>
      <c r="AU5065">
        <v>0.33400000000000002</v>
      </c>
      <c r="BN5065">
        <v>0</v>
      </c>
      <c r="BT5065" t="str">
        <f t="shared" si="316"/>
        <v/>
      </c>
      <c r="BU5065">
        <f t="shared" si="317"/>
        <v>0.21609999999999999</v>
      </c>
      <c r="BV5065" t="str">
        <f t="shared" si="318"/>
        <v/>
      </c>
      <c r="BW5065">
        <f t="shared" si="319"/>
        <v>0.33400000000000002</v>
      </c>
    </row>
    <row r="5066" spans="1:75" x14ac:dyDescent="0.35">
      <c r="A5066">
        <v>49</v>
      </c>
      <c r="B5066" t="s">
        <v>1392</v>
      </c>
      <c r="C5066" t="s">
        <v>83</v>
      </c>
      <c r="D5066">
        <v>21</v>
      </c>
      <c r="E5066">
        <v>50.99</v>
      </c>
      <c r="F5066">
        <v>2020</v>
      </c>
      <c r="G5066">
        <v>3</v>
      </c>
      <c r="H5066">
        <v>48</v>
      </c>
      <c r="M5066">
        <v>0</v>
      </c>
      <c r="S5066">
        <v>1</v>
      </c>
      <c r="T5066">
        <v>0.3</v>
      </c>
      <c r="Z5066">
        <v>24</v>
      </c>
      <c r="AA5066">
        <v>2</v>
      </c>
      <c r="AB5066">
        <v>61</v>
      </c>
      <c r="AC5066">
        <v>5</v>
      </c>
      <c r="AF5066">
        <v>18</v>
      </c>
      <c r="AG5066">
        <v>14.92</v>
      </c>
      <c r="AH5066">
        <v>11.82</v>
      </c>
      <c r="AI5066" t="e">
        <v>#REF!</v>
      </c>
      <c r="AJ5066">
        <v>0.2092</v>
      </c>
      <c r="AK5066">
        <v>0.1628</v>
      </c>
      <c r="AL5066">
        <v>1.69</v>
      </c>
      <c r="AM5066">
        <v>1.48</v>
      </c>
      <c r="AN5066">
        <v>15</v>
      </c>
      <c r="AO5066">
        <v>13</v>
      </c>
      <c r="AP5066">
        <v>12.3</v>
      </c>
      <c r="AQ5066">
        <v>14.6</v>
      </c>
      <c r="AR5066">
        <v>1.95</v>
      </c>
      <c r="AS5066">
        <v>1.67</v>
      </c>
      <c r="AT5066">
        <v>0.246</v>
      </c>
      <c r="AU5066">
        <v>0.24099999999999999</v>
      </c>
      <c r="BN5066">
        <v>0</v>
      </c>
      <c r="BT5066">
        <f t="shared" si="316"/>
        <v>0.2092</v>
      </c>
      <c r="BU5066">
        <f t="shared" si="317"/>
        <v>0.1628</v>
      </c>
      <c r="BV5066">
        <f t="shared" si="318"/>
        <v>0.246</v>
      </c>
      <c r="BW5066">
        <f t="shared" si="319"/>
        <v>0.24099999999999999</v>
      </c>
    </row>
    <row r="5067" spans="1:75" x14ac:dyDescent="0.35">
      <c r="A5067">
        <v>50</v>
      </c>
      <c r="B5067" t="s">
        <v>1495</v>
      </c>
      <c r="C5067" t="s">
        <v>70</v>
      </c>
      <c r="D5067">
        <v>23</v>
      </c>
      <c r="E5067">
        <v>51.33</v>
      </c>
      <c r="F5067">
        <v>2020</v>
      </c>
      <c r="G5067">
        <v>2</v>
      </c>
      <c r="H5067">
        <v>4</v>
      </c>
      <c r="M5067">
        <v>1</v>
      </c>
      <c r="S5067">
        <v>1</v>
      </c>
      <c r="T5067">
        <v>0.8</v>
      </c>
      <c r="Z5067">
        <v>23</v>
      </c>
      <c r="AA5067">
        <v>3</v>
      </c>
      <c r="AB5067">
        <v>73</v>
      </c>
      <c r="AC5067">
        <v>5</v>
      </c>
      <c r="AF5067">
        <v>24</v>
      </c>
      <c r="AG5067">
        <v>10.9</v>
      </c>
      <c r="AH5067">
        <v>17.649999999999999</v>
      </c>
      <c r="AI5067" t="e">
        <v>#REF!</v>
      </c>
      <c r="AJ5067">
        <v>6.0600000000000001E-2</v>
      </c>
      <c r="AK5067">
        <v>0.1096</v>
      </c>
      <c r="AL5067">
        <v>0.77</v>
      </c>
      <c r="AM5067">
        <v>1.1200000000000001</v>
      </c>
      <c r="AN5067">
        <v>16</v>
      </c>
      <c r="AO5067">
        <v>15</v>
      </c>
      <c r="AP5067">
        <v>2.6</v>
      </c>
      <c r="AQ5067">
        <v>0.9</v>
      </c>
      <c r="AR5067">
        <v>1.74</v>
      </c>
      <c r="AS5067">
        <v>1.74</v>
      </c>
      <c r="AT5067">
        <v>1.4999999999999999E-2</v>
      </c>
      <c r="AU5067">
        <v>2.7E-2</v>
      </c>
      <c r="BN5067">
        <v>1</v>
      </c>
      <c r="BT5067">
        <f t="shared" si="316"/>
        <v>6.0600000000000001E-2</v>
      </c>
      <c r="BU5067">
        <f t="shared" si="317"/>
        <v>0.1096</v>
      </c>
      <c r="BV5067">
        <f t="shared" si="318"/>
        <v>1.4999999999999999E-2</v>
      </c>
      <c r="BW5067">
        <f t="shared" si="319"/>
        <v>2.7E-2</v>
      </c>
    </row>
    <row r="5068" spans="1:75" x14ac:dyDescent="0.35">
      <c r="A5068">
        <v>51</v>
      </c>
      <c r="B5068" t="s">
        <v>1501</v>
      </c>
      <c r="C5068" t="s">
        <v>79</v>
      </c>
      <c r="D5068">
        <v>3</v>
      </c>
      <c r="E5068">
        <v>52</v>
      </c>
      <c r="F5068">
        <v>2020</v>
      </c>
      <c r="G5068">
        <v>1</v>
      </c>
      <c r="H5068">
        <v>2</v>
      </c>
      <c r="M5068">
        <v>1</v>
      </c>
      <c r="S5068">
        <v>1</v>
      </c>
      <c r="T5068">
        <v>1.37</v>
      </c>
      <c r="Z5068">
        <v>23</v>
      </c>
      <c r="AA5068">
        <v>1</v>
      </c>
      <c r="AB5068">
        <v>1</v>
      </c>
      <c r="AC5068">
        <v>5</v>
      </c>
      <c r="AF5068">
        <v>11</v>
      </c>
      <c r="AG5068">
        <v>20.21</v>
      </c>
      <c r="AH5068">
        <v>27.42</v>
      </c>
      <c r="AI5068" t="e">
        <v>#REF!</v>
      </c>
      <c r="AJ5068" t="s">
        <v>1710</v>
      </c>
      <c r="AK5068" t="s">
        <v>1710</v>
      </c>
      <c r="AN5068">
        <v>16</v>
      </c>
      <c r="AO5068">
        <v>16</v>
      </c>
      <c r="AT5068" t="s">
        <v>1710</v>
      </c>
      <c r="AU5068" t="s">
        <v>1710</v>
      </c>
      <c r="AV5068">
        <v>7.6</v>
      </c>
      <c r="AW5068">
        <v>8.3000000000000007</v>
      </c>
      <c r="AX5068" s="2">
        <v>2.7E-2</v>
      </c>
      <c r="AY5068" s="2">
        <v>2.5000000000000001E-2</v>
      </c>
      <c r="AZ5068">
        <v>6.9</v>
      </c>
      <c r="BA5068">
        <v>7.1</v>
      </c>
      <c r="BB5068">
        <v>15.2</v>
      </c>
      <c r="BC5068">
        <v>15</v>
      </c>
      <c r="BD5068">
        <v>7.2</v>
      </c>
      <c r="BE5068">
        <v>7.4</v>
      </c>
      <c r="BF5068">
        <v>5.8</v>
      </c>
      <c r="BG5068">
        <v>6.1</v>
      </c>
      <c r="BH5068">
        <v>1.4</v>
      </c>
      <c r="BI5068">
        <v>1.3</v>
      </c>
      <c r="BJ5068">
        <v>541</v>
      </c>
      <c r="BK5068">
        <v>558</v>
      </c>
      <c r="BL5068" s="2">
        <v>3.6999999999999998E-2</v>
      </c>
      <c r="BM5068" t="e">
        <v>#N/A</v>
      </c>
      <c r="BN5068">
        <v>1</v>
      </c>
      <c r="BT5068" t="str">
        <f t="shared" si="316"/>
        <v/>
      </c>
      <c r="BU5068" t="str">
        <f t="shared" si="317"/>
        <v/>
      </c>
      <c r="BV5068" t="str">
        <f t="shared" si="318"/>
        <v/>
      </c>
      <c r="BW5068" t="str">
        <f t="shared" si="319"/>
        <v/>
      </c>
    </row>
    <row r="5069" spans="1:75" x14ac:dyDescent="0.35">
      <c r="A5069">
        <v>52</v>
      </c>
      <c r="B5069" t="s">
        <v>1548</v>
      </c>
      <c r="C5069" t="s">
        <v>83</v>
      </c>
      <c r="D5069">
        <v>22</v>
      </c>
      <c r="E5069">
        <v>53.57</v>
      </c>
      <c r="F5069">
        <v>2020</v>
      </c>
      <c r="G5069">
        <v>3</v>
      </c>
      <c r="H5069">
        <v>19</v>
      </c>
      <c r="M5069">
        <v>1</v>
      </c>
      <c r="S5069">
        <v>0</v>
      </c>
      <c r="T5069">
        <v>0.78</v>
      </c>
      <c r="Z5069">
        <v>24</v>
      </c>
      <c r="AA5069">
        <v>3</v>
      </c>
      <c r="AB5069">
        <v>76</v>
      </c>
      <c r="AC5069">
        <v>5</v>
      </c>
      <c r="AF5069">
        <v>29</v>
      </c>
      <c r="AG5069">
        <v>13.71</v>
      </c>
      <c r="AH5069">
        <v>15.05</v>
      </c>
      <c r="AI5069" t="e">
        <v>#REF!</v>
      </c>
      <c r="AJ5069">
        <v>0.20499999999999999</v>
      </c>
      <c r="AK5069">
        <v>0.2298</v>
      </c>
      <c r="AL5069">
        <v>2.0499999999999998</v>
      </c>
      <c r="AM5069">
        <v>1.87</v>
      </c>
      <c r="AN5069">
        <v>14</v>
      </c>
      <c r="AO5069">
        <v>15</v>
      </c>
      <c r="AP5069">
        <v>14.6</v>
      </c>
      <c r="AQ5069">
        <v>9.9</v>
      </c>
      <c r="AR5069">
        <v>2.11</v>
      </c>
      <c r="AS5069">
        <v>1.74</v>
      </c>
      <c r="AT5069">
        <v>0.23499999999999999</v>
      </c>
      <c r="AU5069">
        <v>0.32</v>
      </c>
      <c r="BN5069">
        <v>0</v>
      </c>
      <c r="BT5069">
        <f t="shared" si="316"/>
        <v>0.20499999999999999</v>
      </c>
      <c r="BU5069">
        <f t="shared" si="317"/>
        <v>0.2298</v>
      </c>
      <c r="BV5069">
        <f t="shared" si="318"/>
        <v>0.23499999999999999</v>
      </c>
      <c r="BW5069">
        <f t="shared" si="319"/>
        <v>0.32</v>
      </c>
    </row>
    <row r="5070" spans="1:75" x14ac:dyDescent="0.35">
      <c r="A5070">
        <v>53</v>
      </c>
      <c r="B5070" t="s">
        <v>1286</v>
      </c>
      <c r="C5070" t="s">
        <v>70</v>
      </c>
      <c r="D5070">
        <v>24</v>
      </c>
      <c r="E5070">
        <v>55.29</v>
      </c>
      <c r="F5070">
        <v>2020</v>
      </c>
      <c r="G5070">
        <v>2</v>
      </c>
      <c r="H5070">
        <v>20</v>
      </c>
      <c r="M5070">
        <v>1</v>
      </c>
      <c r="S5070">
        <v>2</v>
      </c>
      <c r="T5070">
        <v>0.77</v>
      </c>
      <c r="Z5070">
        <v>26</v>
      </c>
      <c r="AA5070">
        <v>7</v>
      </c>
      <c r="AB5070">
        <v>249</v>
      </c>
      <c r="AC5070">
        <v>5</v>
      </c>
      <c r="AF5070">
        <v>12</v>
      </c>
      <c r="AG5070">
        <v>16.05</v>
      </c>
      <c r="AH5070">
        <v>15.65</v>
      </c>
      <c r="AI5070" t="e">
        <v>#REF!</v>
      </c>
      <c r="AJ5070">
        <v>8.7099999999999997E-2</v>
      </c>
      <c r="AK5070">
        <v>8.7099999999999997E-2</v>
      </c>
      <c r="AL5070">
        <v>0.87</v>
      </c>
      <c r="AM5070">
        <v>1.39</v>
      </c>
      <c r="AN5070">
        <v>15</v>
      </c>
      <c r="AO5070">
        <v>12</v>
      </c>
      <c r="AP5070">
        <v>-0.9</v>
      </c>
      <c r="AQ5070">
        <v>1.1000000000000001</v>
      </c>
      <c r="AR5070">
        <v>1.95</v>
      </c>
      <c r="AS5070">
        <v>1.95</v>
      </c>
      <c r="AT5070">
        <v>6.5000000000000002E-2</v>
      </c>
      <c r="AU5070">
        <v>5.3999999999999999E-2</v>
      </c>
      <c r="BN5070">
        <v>0</v>
      </c>
      <c r="BT5070">
        <f t="shared" si="316"/>
        <v>8.7099999999999997E-2</v>
      </c>
      <c r="BU5070">
        <f t="shared" si="317"/>
        <v>8.7099999999999997E-2</v>
      </c>
      <c r="BV5070">
        <f t="shared" si="318"/>
        <v>6.5000000000000002E-2</v>
      </c>
      <c r="BW5070">
        <f t="shared" si="319"/>
        <v>5.3999999999999999E-2</v>
      </c>
    </row>
    <row r="5071" spans="1:75" x14ac:dyDescent="0.35">
      <c r="A5071">
        <v>54</v>
      </c>
      <c r="B5071" t="s">
        <v>1069</v>
      </c>
      <c r="C5071" t="s">
        <v>116</v>
      </c>
      <c r="D5071">
        <v>5</v>
      </c>
      <c r="E5071">
        <v>56.88</v>
      </c>
      <c r="F5071">
        <v>2020</v>
      </c>
      <c r="G5071">
        <v>4</v>
      </c>
      <c r="H5071">
        <v>2</v>
      </c>
      <c r="M5071">
        <v>1</v>
      </c>
      <c r="S5071">
        <v>2</v>
      </c>
      <c r="T5071">
        <v>0.49</v>
      </c>
      <c r="Z5071">
        <v>28</v>
      </c>
      <c r="AA5071">
        <v>6</v>
      </c>
      <c r="AB5071">
        <v>204</v>
      </c>
      <c r="AC5071">
        <v>5</v>
      </c>
      <c r="AF5071">
        <v>2</v>
      </c>
      <c r="AG5071">
        <v>13.94</v>
      </c>
      <c r="AH5071">
        <v>17.53</v>
      </c>
      <c r="AI5071" t="e">
        <v>#REF!</v>
      </c>
      <c r="AJ5071">
        <v>0.24110000000000001</v>
      </c>
      <c r="AK5071">
        <v>0.27500000000000002</v>
      </c>
      <c r="AL5071">
        <v>2.42</v>
      </c>
      <c r="AM5071">
        <v>2.27</v>
      </c>
      <c r="AN5071">
        <v>16</v>
      </c>
      <c r="AO5071">
        <v>16</v>
      </c>
      <c r="AP5071">
        <v>7.5</v>
      </c>
      <c r="AQ5071">
        <v>8.1</v>
      </c>
      <c r="AR5071">
        <v>1.94</v>
      </c>
      <c r="AS5071">
        <v>2</v>
      </c>
      <c r="AT5071">
        <v>0.307</v>
      </c>
      <c r="AU5071">
        <v>0.20399999999999999</v>
      </c>
      <c r="BN5071">
        <v>1</v>
      </c>
      <c r="BT5071">
        <f t="shared" si="316"/>
        <v>0.24110000000000001</v>
      </c>
      <c r="BU5071">
        <f t="shared" si="317"/>
        <v>0.27500000000000002</v>
      </c>
      <c r="BV5071">
        <f t="shared" si="318"/>
        <v>0.307</v>
      </c>
      <c r="BW5071">
        <f t="shared" si="319"/>
        <v>0.20399999999999999</v>
      </c>
    </row>
    <row r="5072" spans="1:75" x14ac:dyDescent="0.35">
      <c r="A5072">
        <v>55</v>
      </c>
      <c r="B5072" t="s">
        <v>1274</v>
      </c>
      <c r="C5072" t="s">
        <v>70</v>
      </c>
      <c r="D5072">
        <v>25</v>
      </c>
      <c r="E5072">
        <v>57.55</v>
      </c>
      <c r="F5072">
        <v>2020</v>
      </c>
      <c r="G5072">
        <v>2</v>
      </c>
      <c r="H5072">
        <v>27</v>
      </c>
      <c r="M5072">
        <v>0</v>
      </c>
      <c r="S5072">
        <v>1</v>
      </c>
      <c r="T5072">
        <v>0.6</v>
      </c>
      <c r="Z5072">
        <v>25</v>
      </c>
      <c r="AA5072">
        <v>3</v>
      </c>
      <c r="AB5072">
        <v>105</v>
      </c>
      <c r="AC5072">
        <v>5</v>
      </c>
      <c r="AF5072">
        <v>34</v>
      </c>
      <c r="AG5072">
        <v>14.75</v>
      </c>
      <c r="AH5072">
        <v>12.65</v>
      </c>
      <c r="AI5072" t="e">
        <v>#REF!</v>
      </c>
      <c r="AJ5072">
        <v>8.14E-2</v>
      </c>
      <c r="AK5072">
        <v>6.5699999999999995E-2</v>
      </c>
      <c r="AL5072">
        <v>1.64</v>
      </c>
      <c r="AM5072">
        <v>0.8</v>
      </c>
      <c r="AN5072">
        <v>10</v>
      </c>
      <c r="AO5072">
        <v>13</v>
      </c>
      <c r="AP5072">
        <v>-1.6</v>
      </c>
      <c r="AQ5072">
        <v>-0.2</v>
      </c>
      <c r="AR5072">
        <v>1.38</v>
      </c>
      <c r="AS5072">
        <v>1.38</v>
      </c>
      <c r="AT5072">
        <v>4.1000000000000002E-2</v>
      </c>
      <c r="AU5072">
        <v>7.1999999999999995E-2</v>
      </c>
      <c r="BN5072">
        <v>0</v>
      </c>
      <c r="BT5072">
        <f t="shared" si="316"/>
        <v>8.14E-2</v>
      </c>
      <c r="BU5072">
        <f t="shared" si="317"/>
        <v>6.5699999999999995E-2</v>
      </c>
      <c r="BV5072">
        <f t="shared" si="318"/>
        <v>4.1000000000000002E-2</v>
      </c>
      <c r="BW5072">
        <f t="shared" si="319"/>
        <v>7.1999999999999995E-2</v>
      </c>
    </row>
    <row r="5073" spans="1:75" x14ac:dyDescent="0.35">
      <c r="A5073">
        <v>56</v>
      </c>
      <c r="B5073" t="s">
        <v>1061</v>
      </c>
      <c r="C5073" t="s">
        <v>83</v>
      </c>
      <c r="D5073">
        <v>23</v>
      </c>
      <c r="E5073">
        <v>58.44</v>
      </c>
      <c r="F5073">
        <v>2020</v>
      </c>
      <c r="G5073">
        <v>3</v>
      </c>
      <c r="H5073">
        <v>3</v>
      </c>
      <c r="M5073">
        <v>1</v>
      </c>
      <c r="S5073">
        <v>3</v>
      </c>
      <c r="T5073">
        <v>0.98</v>
      </c>
      <c r="Z5073">
        <v>26</v>
      </c>
      <c r="AA5073">
        <v>5</v>
      </c>
      <c r="AB5073">
        <v>146</v>
      </c>
      <c r="AC5073">
        <v>5</v>
      </c>
      <c r="AF5073">
        <v>21</v>
      </c>
      <c r="AG5073">
        <v>14.53</v>
      </c>
      <c r="AH5073">
        <v>20.54</v>
      </c>
      <c r="AI5073" t="e">
        <v>#REF!</v>
      </c>
      <c r="AJ5073">
        <v>0.21510000000000001</v>
      </c>
      <c r="AK5073">
        <v>0.29289999999999999</v>
      </c>
      <c r="AL5073">
        <v>2.69</v>
      </c>
      <c r="AM5073">
        <v>2.5099999999999998</v>
      </c>
      <c r="AN5073">
        <v>15</v>
      </c>
      <c r="AO5073">
        <v>16</v>
      </c>
      <c r="AP5073">
        <v>15.6</v>
      </c>
      <c r="AQ5073">
        <v>10.5</v>
      </c>
      <c r="AR5073">
        <v>2.33</v>
      </c>
      <c r="AS5073">
        <v>2.0299999999999998</v>
      </c>
      <c r="AT5073">
        <v>0.16700000000000001</v>
      </c>
      <c r="AU5073">
        <v>0.31900000000000001</v>
      </c>
      <c r="BN5073">
        <v>1</v>
      </c>
      <c r="BT5073">
        <f t="shared" si="316"/>
        <v>0.21510000000000001</v>
      </c>
      <c r="BU5073">
        <f t="shared" si="317"/>
        <v>0.29289999999999999</v>
      </c>
      <c r="BV5073">
        <f t="shared" si="318"/>
        <v>0.16700000000000001</v>
      </c>
      <c r="BW5073">
        <f t="shared" si="319"/>
        <v>0.31900000000000001</v>
      </c>
    </row>
    <row r="5074" spans="1:75" x14ac:dyDescent="0.35">
      <c r="A5074">
        <v>57</v>
      </c>
      <c r="B5074" t="s">
        <v>821</v>
      </c>
      <c r="C5074" t="s">
        <v>70</v>
      </c>
      <c r="D5074">
        <v>26</v>
      </c>
      <c r="E5074">
        <v>59.26</v>
      </c>
      <c r="F5074">
        <v>2020</v>
      </c>
      <c r="G5074">
        <v>2</v>
      </c>
      <c r="H5074">
        <v>63</v>
      </c>
      <c r="M5074">
        <v>0</v>
      </c>
      <c r="S5074">
        <v>5</v>
      </c>
      <c r="T5074">
        <v>0</v>
      </c>
      <c r="AA5074">
        <v>2</v>
      </c>
      <c r="AB5074">
        <v>48</v>
      </c>
      <c r="AC5074">
        <v>5</v>
      </c>
      <c r="AF5074">
        <v>16</v>
      </c>
      <c r="AI5074" t="e">
        <v>#REF!</v>
      </c>
      <c r="AJ5074" t="s">
        <v>1710</v>
      </c>
      <c r="AK5074" t="s">
        <v>1710</v>
      </c>
      <c r="AT5074" t="s">
        <v>1710</v>
      </c>
      <c r="AU5074" t="s">
        <v>1710</v>
      </c>
      <c r="BN5074">
        <v>0</v>
      </c>
      <c r="BT5074" t="str">
        <f t="shared" si="316"/>
        <v/>
      </c>
      <c r="BU5074" t="str">
        <f t="shared" si="317"/>
        <v/>
      </c>
      <c r="BV5074" t="str">
        <f t="shared" si="318"/>
        <v/>
      </c>
      <c r="BW5074" t="str">
        <f t="shared" si="319"/>
        <v/>
      </c>
    </row>
    <row r="5075" spans="1:75" x14ac:dyDescent="0.35">
      <c r="A5075">
        <v>58</v>
      </c>
      <c r="B5075" t="s">
        <v>1262</v>
      </c>
      <c r="C5075" t="s">
        <v>116</v>
      </c>
      <c r="D5075">
        <v>6</v>
      </c>
      <c r="E5075">
        <v>59.6</v>
      </c>
      <c r="F5075">
        <v>2020</v>
      </c>
      <c r="G5075">
        <v>4</v>
      </c>
      <c r="H5075">
        <v>14</v>
      </c>
      <c r="M5075">
        <v>0</v>
      </c>
      <c r="S5075">
        <v>1</v>
      </c>
      <c r="T5075">
        <v>-0.1</v>
      </c>
      <c r="Z5075">
        <v>26</v>
      </c>
      <c r="AA5075">
        <v>1</v>
      </c>
      <c r="AB5075">
        <v>23</v>
      </c>
      <c r="AC5075">
        <v>5</v>
      </c>
      <c r="AF5075">
        <v>18</v>
      </c>
      <c r="AG5075">
        <v>13.68</v>
      </c>
      <c r="AH5075">
        <v>8.94</v>
      </c>
      <c r="AI5075" t="e">
        <v>#REF!</v>
      </c>
      <c r="AJ5075">
        <v>0.1169</v>
      </c>
      <c r="AK5075">
        <v>0.2152</v>
      </c>
      <c r="AL5075">
        <v>1.59</v>
      </c>
      <c r="AM5075">
        <v>1.28</v>
      </c>
      <c r="AN5075">
        <v>8</v>
      </c>
      <c r="AO5075">
        <v>16</v>
      </c>
      <c r="AP5075">
        <v>6.5</v>
      </c>
      <c r="AQ5075">
        <v>7.4</v>
      </c>
      <c r="AR5075">
        <v>1.67</v>
      </c>
      <c r="AS5075">
        <v>1.32</v>
      </c>
      <c r="AT5075">
        <v>0.33500000000000002</v>
      </c>
      <c r="AU5075">
        <v>0.46</v>
      </c>
      <c r="BN5075">
        <v>0</v>
      </c>
      <c r="BT5075">
        <f t="shared" si="316"/>
        <v>0.1169</v>
      </c>
      <c r="BU5075">
        <f t="shared" si="317"/>
        <v>0.2152</v>
      </c>
      <c r="BV5075">
        <f t="shared" si="318"/>
        <v>0.33500000000000002</v>
      </c>
      <c r="BW5075">
        <f t="shared" si="319"/>
        <v>0.46</v>
      </c>
    </row>
    <row r="5076" spans="1:75" x14ac:dyDescent="0.35">
      <c r="A5076">
        <v>59</v>
      </c>
      <c r="B5076" t="s">
        <v>831</v>
      </c>
      <c r="C5076" t="s">
        <v>83</v>
      </c>
      <c r="D5076">
        <v>24</v>
      </c>
      <c r="E5076">
        <v>60.87</v>
      </c>
      <c r="F5076">
        <v>2020</v>
      </c>
      <c r="G5076">
        <v>3</v>
      </c>
      <c r="H5076">
        <v>12</v>
      </c>
      <c r="M5076">
        <v>1</v>
      </c>
      <c r="S5076">
        <v>4</v>
      </c>
      <c r="T5076">
        <v>1.1299999999999999</v>
      </c>
      <c r="Z5076">
        <v>28</v>
      </c>
      <c r="AA5076">
        <v>3</v>
      </c>
      <c r="AB5076">
        <v>76</v>
      </c>
      <c r="AC5076">
        <v>6</v>
      </c>
      <c r="AF5076">
        <v>6</v>
      </c>
      <c r="AG5076">
        <v>16.34</v>
      </c>
      <c r="AH5076">
        <v>17.649999999999999</v>
      </c>
      <c r="AI5076" t="e">
        <v>#REF!</v>
      </c>
      <c r="AJ5076">
        <v>0.2722</v>
      </c>
      <c r="AK5076">
        <v>0.2331</v>
      </c>
      <c r="AL5076">
        <v>2.0099999999999998</v>
      </c>
      <c r="AM5076">
        <v>1.91</v>
      </c>
      <c r="AN5076">
        <v>16</v>
      </c>
      <c r="AO5076">
        <v>14</v>
      </c>
      <c r="AP5076">
        <v>10.3</v>
      </c>
      <c r="AQ5076">
        <v>7.3</v>
      </c>
      <c r="AR5076">
        <v>1.77</v>
      </c>
      <c r="AS5076">
        <v>1.79</v>
      </c>
      <c r="AT5076">
        <v>0.52400000000000002</v>
      </c>
      <c r="AU5076">
        <v>0.51700000000000002</v>
      </c>
      <c r="BN5076">
        <v>1</v>
      </c>
      <c r="BT5076">
        <f t="shared" si="316"/>
        <v>0.2722</v>
      </c>
      <c r="BU5076">
        <f t="shared" si="317"/>
        <v>0.2331</v>
      </c>
      <c r="BV5076">
        <f t="shared" si="318"/>
        <v>0.52400000000000002</v>
      </c>
      <c r="BW5076">
        <f t="shared" si="319"/>
        <v>0.51700000000000002</v>
      </c>
    </row>
    <row r="5077" spans="1:75" x14ac:dyDescent="0.35">
      <c r="A5077">
        <v>60</v>
      </c>
      <c r="B5077" t="s">
        <v>1517</v>
      </c>
      <c r="C5077" t="s">
        <v>83</v>
      </c>
      <c r="D5077">
        <v>25</v>
      </c>
      <c r="E5077">
        <v>61.6</v>
      </c>
      <c r="F5077">
        <v>2020</v>
      </c>
      <c r="G5077">
        <v>3</v>
      </c>
      <c r="H5077">
        <v>95</v>
      </c>
      <c r="M5077">
        <v>0</v>
      </c>
      <c r="S5077">
        <v>0</v>
      </c>
      <c r="T5077">
        <v>0.14000000000000001</v>
      </c>
      <c r="Z5077">
        <v>24</v>
      </c>
      <c r="AA5077">
        <v>2</v>
      </c>
      <c r="AB5077">
        <v>36</v>
      </c>
      <c r="AC5077">
        <v>6</v>
      </c>
      <c r="AF5077">
        <v>31</v>
      </c>
      <c r="AG5077">
        <v>12.61</v>
      </c>
      <c r="AH5077">
        <v>11.53</v>
      </c>
      <c r="AI5077" t="e">
        <v>#REF!</v>
      </c>
      <c r="AJ5077">
        <v>0.1507</v>
      </c>
      <c r="AK5077">
        <v>8.2900000000000001E-2</v>
      </c>
      <c r="AL5077">
        <v>2.04</v>
      </c>
      <c r="AM5077">
        <v>2.2599999999999998</v>
      </c>
      <c r="AN5077">
        <v>15</v>
      </c>
      <c r="AO5077">
        <v>7</v>
      </c>
      <c r="AP5077">
        <v>7.6</v>
      </c>
      <c r="AQ5077">
        <v>2.2000000000000002</v>
      </c>
      <c r="AR5077">
        <v>2.02</v>
      </c>
      <c r="AS5077">
        <v>1.78</v>
      </c>
      <c r="AT5077">
        <v>0.24299999999999999</v>
      </c>
      <c r="AU5077">
        <v>0.3</v>
      </c>
      <c r="BN5077">
        <v>0</v>
      </c>
      <c r="BT5077">
        <f t="shared" si="316"/>
        <v>0.1507</v>
      </c>
      <c r="BU5077">
        <f t="shared" si="317"/>
        <v>8.2900000000000001E-2</v>
      </c>
      <c r="BV5077">
        <f t="shared" si="318"/>
        <v>0.24299999999999999</v>
      </c>
      <c r="BW5077">
        <f t="shared" si="319"/>
        <v>0.3</v>
      </c>
    </row>
    <row r="5078" spans="1:75" x14ac:dyDescent="0.35">
      <c r="A5078">
        <v>61</v>
      </c>
      <c r="B5078" t="s">
        <v>1255</v>
      </c>
      <c r="C5078" t="s">
        <v>70</v>
      </c>
      <c r="D5078">
        <v>27</v>
      </c>
      <c r="E5078">
        <v>61.77</v>
      </c>
      <c r="F5078">
        <v>2020</v>
      </c>
      <c r="G5078">
        <v>2</v>
      </c>
      <c r="H5078">
        <v>10</v>
      </c>
      <c r="M5078">
        <v>1</v>
      </c>
      <c r="S5078">
        <v>2</v>
      </c>
      <c r="T5078">
        <v>0.75</v>
      </c>
      <c r="Z5078">
        <v>25</v>
      </c>
      <c r="AA5078">
        <v>3</v>
      </c>
      <c r="AB5078">
        <v>86</v>
      </c>
      <c r="AC5078">
        <v>6</v>
      </c>
      <c r="AF5078">
        <v>48</v>
      </c>
      <c r="AG5078">
        <v>12.58</v>
      </c>
      <c r="AH5078">
        <v>13.66</v>
      </c>
      <c r="AI5078" t="e">
        <v>#REF!</v>
      </c>
      <c r="AJ5078">
        <v>8.6699999999999999E-2</v>
      </c>
      <c r="AK5078">
        <v>0.1048</v>
      </c>
      <c r="AL5078">
        <v>1.5</v>
      </c>
      <c r="AM5078">
        <v>1.21</v>
      </c>
      <c r="AN5078">
        <v>8</v>
      </c>
      <c r="AO5078">
        <v>16</v>
      </c>
      <c r="AP5078">
        <v>0.7</v>
      </c>
      <c r="AQ5078">
        <v>1.4</v>
      </c>
      <c r="AR5078">
        <v>1.97</v>
      </c>
      <c r="AS5078">
        <v>1.97</v>
      </c>
      <c r="AT5078">
        <v>0.22500000000000001</v>
      </c>
      <c r="AU5078">
        <v>4.2999999999999997E-2</v>
      </c>
      <c r="BN5078">
        <v>1</v>
      </c>
      <c r="BT5078">
        <f t="shared" si="316"/>
        <v>8.6699999999999999E-2</v>
      </c>
      <c r="BU5078">
        <f t="shared" si="317"/>
        <v>0.1048</v>
      </c>
      <c r="BV5078">
        <f t="shared" si="318"/>
        <v>0.22500000000000001</v>
      </c>
      <c r="BW5078">
        <f t="shared" si="319"/>
        <v>4.2999999999999997E-2</v>
      </c>
    </row>
    <row r="5079" spans="1:75" x14ac:dyDescent="0.35">
      <c r="A5079">
        <v>62</v>
      </c>
      <c r="B5079" t="s">
        <v>834</v>
      </c>
      <c r="C5079" t="s">
        <v>83</v>
      </c>
      <c r="D5079">
        <v>26</v>
      </c>
      <c r="E5079">
        <v>64.39</v>
      </c>
      <c r="F5079">
        <v>2020</v>
      </c>
      <c r="G5079">
        <v>3</v>
      </c>
      <c r="H5079">
        <v>13</v>
      </c>
      <c r="M5079">
        <v>1</v>
      </c>
      <c r="S5079">
        <v>2</v>
      </c>
      <c r="T5079">
        <v>0.91</v>
      </c>
      <c r="Z5079">
        <v>28</v>
      </c>
      <c r="AA5079">
        <v>2</v>
      </c>
      <c r="AB5079">
        <v>41</v>
      </c>
      <c r="AC5079">
        <v>6</v>
      </c>
      <c r="AF5079">
        <v>14</v>
      </c>
      <c r="AG5079">
        <v>15.53</v>
      </c>
      <c r="AH5079">
        <v>15.44</v>
      </c>
      <c r="AI5079" t="e">
        <v>#REF!</v>
      </c>
      <c r="AJ5079">
        <v>0.224</v>
      </c>
      <c r="AK5079">
        <v>0.22370000000000001</v>
      </c>
      <c r="AL5079">
        <v>1.88</v>
      </c>
      <c r="AM5079">
        <v>1.6</v>
      </c>
      <c r="AN5079">
        <v>15</v>
      </c>
      <c r="AO5079">
        <v>16</v>
      </c>
      <c r="AP5079">
        <v>8.4</v>
      </c>
      <c r="AQ5079">
        <v>6.8</v>
      </c>
      <c r="AR5079">
        <v>1.67</v>
      </c>
      <c r="AS5079">
        <v>1.85</v>
      </c>
      <c r="AT5079">
        <v>0.34499999999999997</v>
      </c>
      <c r="AU5079">
        <v>0.48</v>
      </c>
      <c r="BN5079">
        <v>0</v>
      </c>
      <c r="BT5079">
        <f t="shared" si="316"/>
        <v>0.224</v>
      </c>
      <c r="BU5079">
        <f t="shared" si="317"/>
        <v>0.22370000000000001</v>
      </c>
      <c r="BV5079">
        <f t="shared" si="318"/>
        <v>0.34499999999999997</v>
      </c>
      <c r="BW5079">
        <f t="shared" si="319"/>
        <v>0.48</v>
      </c>
    </row>
    <row r="5080" spans="1:75" x14ac:dyDescent="0.35">
      <c r="A5080">
        <v>63</v>
      </c>
      <c r="B5080" t="s">
        <v>1137</v>
      </c>
      <c r="C5080" t="s">
        <v>83</v>
      </c>
      <c r="D5080">
        <v>27</v>
      </c>
      <c r="E5080">
        <v>66.02</v>
      </c>
      <c r="F5080">
        <v>2020</v>
      </c>
      <c r="G5080">
        <v>3</v>
      </c>
      <c r="H5080">
        <v>10</v>
      </c>
      <c r="M5080">
        <v>1</v>
      </c>
      <c r="S5080">
        <v>2</v>
      </c>
      <c r="T5080">
        <v>1.02</v>
      </c>
      <c r="Z5080">
        <v>30</v>
      </c>
      <c r="AA5080">
        <v>8</v>
      </c>
      <c r="AB5080">
        <v>300</v>
      </c>
      <c r="AC5080">
        <v>6</v>
      </c>
      <c r="AF5080">
        <v>65</v>
      </c>
      <c r="AG5080">
        <v>11.44</v>
      </c>
      <c r="AH5080">
        <v>16.8</v>
      </c>
      <c r="AI5080" t="e">
        <v>#REF!</v>
      </c>
      <c r="AJ5080">
        <v>0.1111</v>
      </c>
      <c r="AK5080">
        <v>0.22700000000000001</v>
      </c>
      <c r="AL5080">
        <v>1.86</v>
      </c>
      <c r="AM5080">
        <v>1.86</v>
      </c>
      <c r="AN5080">
        <v>10</v>
      </c>
      <c r="AO5080">
        <v>15</v>
      </c>
      <c r="AP5080">
        <v>14.1</v>
      </c>
      <c r="AQ5080">
        <v>12.5</v>
      </c>
      <c r="AR5080">
        <v>2.29</v>
      </c>
      <c r="AS5080">
        <v>2.36</v>
      </c>
      <c r="AT5080">
        <v>0.32400000000000001</v>
      </c>
      <c r="AU5080">
        <v>0.27100000000000002</v>
      </c>
      <c r="BN5080">
        <v>1</v>
      </c>
      <c r="BT5080">
        <f t="shared" si="316"/>
        <v>0.1111</v>
      </c>
      <c r="BU5080">
        <f t="shared" si="317"/>
        <v>0.22700000000000001</v>
      </c>
      <c r="BV5080">
        <f t="shared" si="318"/>
        <v>0.32400000000000001</v>
      </c>
      <c r="BW5080">
        <f t="shared" si="319"/>
        <v>0.27100000000000002</v>
      </c>
    </row>
    <row r="5081" spans="1:75" x14ac:dyDescent="0.35">
      <c r="A5081">
        <v>64</v>
      </c>
      <c r="B5081" t="s">
        <v>1271</v>
      </c>
      <c r="C5081" t="s">
        <v>79</v>
      </c>
      <c r="D5081">
        <v>4</v>
      </c>
      <c r="E5081">
        <v>66.489999999999995</v>
      </c>
      <c r="F5081">
        <v>2020</v>
      </c>
      <c r="G5081">
        <v>1</v>
      </c>
      <c r="H5081">
        <v>4</v>
      </c>
      <c r="M5081">
        <v>1</v>
      </c>
      <c r="S5081">
        <v>2</v>
      </c>
      <c r="T5081">
        <v>1.03</v>
      </c>
      <c r="Z5081">
        <v>25</v>
      </c>
      <c r="AA5081">
        <v>1</v>
      </c>
      <c r="AB5081">
        <v>12</v>
      </c>
      <c r="AC5081">
        <v>6</v>
      </c>
      <c r="AF5081">
        <v>5</v>
      </c>
      <c r="AG5081">
        <v>24.63</v>
      </c>
      <c r="AH5081">
        <v>27.46</v>
      </c>
      <c r="AI5081" t="e">
        <v>#REF!</v>
      </c>
      <c r="AJ5081" t="s">
        <v>1710</v>
      </c>
      <c r="AK5081" t="s">
        <v>1710</v>
      </c>
      <c r="AN5081">
        <v>15</v>
      </c>
      <c r="AO5081">
        <v>16</v>
      </c>
      <c r="AT5081" t="s">
        <v>1710</v>
      </c>
      <c r="AU5081" t="s">
        <v>1710</v>
      </c>
      <c r="AV5081">
        <v>9.1</v>
      </c>
      <c r="AW5081">
        <v>9.4</v>
      </c>
      <c r="AX5081" s="2">
        <v>3.6999999999999998E-2</v>
      </c>
      <c r="AY5081" s="2">
        <v>0.02</v>
      </c>
      <c r="AZ5081">
        <v>7.8</v>
      </c>
      <c r="BA5081">
        <v>8.9</v>
      </c>
      <c r="BB5081">
        <v>15</v>
      </c>
      <c r="BC5081">
        <v>16.3</v>
      </c>
      <c r="BD5081">
        <v>8</v>
      </c>
      <c r="BE5081">
        <v>9.1</v>
      </c>
      <c r="BF5081">
        <v>7.2</v>
      </c>
      <c r="BG5081">
        <v>8.1</v>
      </c>
      <c r="BH5081">
        <v>0.8</v>
      </c>
      <c r="BI5081">
        <v>1</v>
      </c>
      <c r="BJ5081">
        <v>495</v>
      </c>
      <c r="BK5081">
        <v>544</v>
      </c>
      <c r="BL5081" s="2">
        <v>5.2499999999999998E-2</v>
      </c>
      <c r="BM5081" t="e">
        <v>#N/A</v>
      </c>
      <c r="BN5081">
        <v>1</v>
      </c>
      <c r="BT5081" t="str">
        <f t="shared" si="316"/>
        <v/>
      </c>
      <c r="BU5081" t="str">
        <f t="shared" si="317"/>
        <v/>
      </c>
      <c r="BV5081" t="str">
        <f t="shared" si="318"/>
        <v/>
      </c>
      <c r="BW5081" t="str">
        <f t="shared" si="319"/>
        <v/>
      </c>
    </row>
    <row r="5082" spans="1:75" x14ac:dyDescent="0.35">
      <c r="A5082">
        <v>65</v>
      </c>
      <c r="B5082" t="s">
        <v>1044</v>
      </c>
      <c r="C5082" t="s">
        <v>70</v>
      </c>
      <c r="D5082">
        <v>28</v>
      </c>
      <c r="E5082">
        <v>69.400000000000006</v>
      </c>
      <c r="F5082">
        <v>2020</v>
      </c>
      <c r="G5082">
        <v>2</v>
      </c>
      <c r="H5082">
        <v>21</v>
      </c>
      <c r="M5082">
        <v>1</v>
      </c>
      <c r="S5082">
        <v>3</v>
      </c>
      <c r="T5082">
        <v>0.38</v>
      </c>
      <c r="Z5082">
        <v>29</v>
      </c>
      <c r="AA5082">
        <v>3</v>
      </c>
      <c r="AB5082">
        <v>86</v>
      </c>
      <c r="AC5082">
        <v>6</v>
      </c>
      <c r="AF5082">
        <v>36</v>
      </c>
      <c r="AG5082">
        <v>11.04</v>
      </c>
      <c r="AH5082">
        <v>15.13</v>
      </c>
      <c r="AI5082" t="e">
        <v>#REF!</v>
      </c>
      <c r="AJ5082">
        <v>8.0199999999999994E-2</v>
      </c>
      <c r="AK5082">
        <v>8.7800000000000003E-2</v>
      </c>
      <c r="AL5082">
        <v>1.59</v>
      </c>
      <c r="AM5082">
        <v>0.94</v>
      </c>
      <c r="AN5082">
        <v>13</v>
      </c>
      <c r="AO5082">
        <v>12</v>
      </c>
      <c r="AP5082">
        <v>3.5</v>
      </c>
      <c r="AQ5082">
        <v>3.8</v>
      </c>
      <c r="AR5082">
        <v>1.66</v>
      </c>
      <c r="AS5082">
        <v>1.66</v>
      </c>
      <c r="AT5082">
        <v>0.219</v>
      </c>
      <c r="AU5082">
        <v>6.2E-2</v>
      </c>
      <c r="BN5082">
        <v>0</v>
      </c>
      <c r="BT5082">
        <f t="shared" si="316"/>
        <v>8.0199999999999994E-2</v>
      </c>
      <c r="BU5082">
        <f t="shared" si="317"/>
        <v>8.7800000000000003E-2</v>
      </c>
      <c r="BV5082">
        <f t="shared" si="318"/>
        <v>0.219</v>
      </c>
      <c r="BW5082">
        <f t="shared" si="319"/>
        <v>6.2E-2</v>
      </c>
    </row>
    <row r="5083" spans="1:75" x14ac:dyDescent="0.35">
      <c r="A5083">
        <v>66</v>
      </c>
      <c r="B5083" t="s">
        <v>1199</v>
      </c>
      <c r="C5083" t="s">
        <v>79</v>
      </c>
      <c r="D5083">
        <v>5</v>
      </c>
      <c r="E5083">
        <v>69.78</v>
      </c>
      <c r="F5083">
        <v>2020</v>
      </c>
      <c r="G5083">
        <v>1</v>
      </c>
      <c r="H5083">
        <v>32</v>
      </c>
      <c r="M5083">
        <v>0</v>
      </c>
      <c r="S5083">
        <v>4</v>
      </c>
      <c r="T5083">
        <v>0.51</v>
      </c>
      <c r="Z5083">
        <v>27</v>
      </c>
      <c r="AA5083">
        <v>4</v>
      </c>
      <c r="AB5083">
        <v>135</v>
      </c>
      <c r="AC5083">
        <v>6</v>
      </c>
      <c r="AF5083">
        <v>2</v>
      </c>
      <c r="AG5083">
        <v>24.98</v>
      </c>
      <c r="AH5083">
        <v>29.51</v>
      </c>
      <c r="AI5083" t="e">
        <v>#REF!</v>
      </c>
      <c r="AJ5083" t="s">
        <v>1710</v>
      </c>
      <c r="AK5083" t="s">
        <v>1710</v>
      </c>
      <c r="AN5083">
        <v>16</v>
      </c>
      <c r="AO5083">
        <v>5</v>
      </c>
      <c r="AT5083" t="s">
        <v>1710</v>
      </c>
      <c r="AU5083" t="s">
        <v>1710</v>
      </c>
      <c r="AV5083">
        <v>9.8000000000000007</v>
      </c>
      <c r="AW5083">
        <v>8.3000000000000007</v>
      </c>
      <c r="AX5083" s="2">
        <v>3.2000000000000001E-2</v>
      </c>
      <c r="AY5083" s="2">
        <v>3.5999999999999997E-2</v>
      </c>
      <c r="AZ5083">
        <v>8.1999999999999993</v>
      </c>
      <c r="BA5083">
        <v>8.4</v>
      </c>
      <c r="BB5083">
        <v>15.2</v>
      </c>
      <c r="BC5083">
        <v>18.100000000000001</v>
      </c>
      <c r="BD5083">
        <v>8.6</v>
      </c>
      <c r="BE5083">
        <v>8.9</v>
      </c>
      <c r="BF5083">
        <v>7.4</v>
      </c>
      <c r="BG5083">
        <v>6.6</v>
      </c>
      <c r="BH5083">
        <v>1.2</v>
      </c>
      <c r="BI5083">
        <v>2.2999999999999998</v>
      </c>
      <c r="BJ5083">
        <v>596</v>
      </c>
      <c r="BK5083">
        <v>222</v>
      </c>
      <c r="BL5083" s="2">
        <v>5.0299999999999997E-2</v>
      </c>
      <c r="BM5083" t="e">
        <v>#N/A</v>
      </c>
      <c r="BN5083">
        <v>0</v>
      </c>
      <c r="BT5083" t="str">
        <f t="shared" si="316"/>
        <v/>
      </c>
      <c r="BU5083" t="str">
        <f t="shared" si="317"/>
        <v/>
      </c>
      <c r="BV5083" t="str">
        <f t="shared" si="318"/>
        <v/>
      </c>
      <c r="BW5083" t="str">
        <f t="shared" si="319"/>
        <v/>
      </c>
    </row>
    <row r="5084" spans="1:75" x14ac:dyDescent="0.35">
      <c r="A5084">
        <v>67</v>
      </c>
      <c r="B5084" t="s">
        <v>1032</v>
      </c>
      <c r="C5084" t="s">
        <v>83</v>
      </c>
      <c r="D5084">
        <v>28</v>
      </c>
      <c r="E5084">
        <v>71.489999999999995</v>
      </c>
      <c r="F5084">
        <v>2020</v>
      </c>
      <c r="G5084">
        <v>3</v>
      </c>
      <c r="H5084">
        <v>40</v>
      </c>
      <c r="M5084">
        <v>0</v>
      </c>
      <c r="S5084">
        <v>1</v>
      </c>
      <c r="T5084">
        <v>0.36</v>
      </c>
      <c r="Z5084">
        <v>27</v>
      </c>
      <c r="AA5084">
        <v>1</v>
      </c>
      <c r="AB5084">
        <v>14</v>
      </c>
      <c r="AC5084">
        <v>6</v>
      </c>
      <c r="AF5084">
        <v>11</v>
      </c>
      <c r="AG5084">
        <v>15.39</v>
      </c>
      <c r="AH5084">
        <v>11.88</v>
      </c>
      <c r="AI5084" t="e">
        <v>#REF!</v>
      </c>
      <c r="AJ5084">
        <v>0.20880000000000001</v>
      </c>
      <c r="AK5084">
        <v>0.189</v>
      </c>
      <c r="AL5084">
        <v>1.89</v>
      </c>
      <c r="AM5084">
        <v>1.75</v>
      </c>
      <c r="AN5084">
        <v>16</v>
      </c>
      <c r="AO5084">
        <v>14</v>
      </c>
      <c r="AP5084">
        <v>14.7</v>
      </c>
      <c r="AQ5084">
        <v>10.7</v>
      </c>
      <c r="AR5084">
        <v>2.0699999999999998</v>
      </c>
      <c r="AS5084">
        <v>1.66</v>
      </c>
      <c r="AT5084">
        <v>0.23</v>
      </c>
      <c r="AU5084">
        <v>0.22900000000000001</v>
      </c>
      <c r="BN5084">
        <v>0</v>
      </c>
      <c r="BT5084">
        <f t="shared" si="316"/>
        <v>0.20880000000000001</v>
      </c>
      <c r="BU5084">
        <f t="shared" si="317"/>
        <v>0.189</v>
      </c>
      <c r="BV5084">
        <f t="shared" si="318"/>
        <v>0.23</v>
      </c>
      <c r="BW5084">
        <f t="shared" si="319"/>
        <v>0.22900000000000001</v>
      </c>
    </row>
    <row r="5085" spans="1:75" x14ac:dyDescent="0.35">
      <c r="A5085">
        <v>68</v>
      </c>
      <c r="B5085" t="s">
        <v>1162</v>
      </c>
      <c r="C5085" t="s">
        <v>116</v>
      </c>
      <c r="D5085">
        <v>7</v>
      </c>
      <c r="E5085">
        <v>72.33</v>
      </c>
      <c r="F5085">
        <v>2020</v>
      </c>
      <c r="G5085">
        <v>4</v>
      </c>
      <c r="H5085">
        <v>12</v>
      </c>
      <c r="M5085">
        <v>1</v>
      </c>
      <c r="S5085">
        <v>2</v>
      </c>
      <c r="T5085">
        <v>0.14000000000000001</v>
      </c>
      <c r="Z5085">
        <v>26</v>
      </c>
      <c r="AA5085">
        <v>2</v>
      </c>
      <c r="AB5085">
        <v>35</v>
      </c>
      <c r="AC5085">
        <v>7</v>
      </c>
      <c r="AF5085">
        <v>9</v>
      </c>
      <c r="AG5085">
        <v>12.52</v>
      </c>
      <c r="AH5085">
        <v>10.38</v>
      </c>
      <c r="AI5085" t="e">
        <v>#REF!</v>
      </c>
      <c r="AJ5085">
        <v>0.13700000000000001</v>
      </c>
      <c r="AK5085">
        <v>0.14699999999999999</v>
      </c>
      <c r="AL5085">
        <v>1.67</v>
      </c>
      <c r="AM5085">
        <v>1.27</v>
      </c>
      <c r="AN5085">
        <v>12</v>
      </c>
      <c r="AO5085">
        <v>14</v>
      </c>
      <c r="AP5085">
        <v>10.5</v>
      </c>
      <c r="AQ5085">
        <v>8.5</v>
      </c>
      <c r="AR5085">
        <v>2.0299999999999998</v>
      </c>
      <c r="AS5085">
        <v>1.67</v>
      </c>
      <c r="AT5085">
        <v>0.51700000000000002</v>
      </c>
      <c r="AU5085">
        <v>0.48099999999999998</v>
      </c>
      <c r="BN5085">
        <v>0</v>
      </c>
      <c r="BT5085">
        <f t="shared" si="316"/>
        <v>0.13700000000000001</v>
      </c>
      <c r="BU5085">
        <f t="shared" si="317"/>
        <v>0.14699999999999999</v>
      </c>
      <c r="BV5085">
        <f t="shared" si="318"/>
        <v>0.51700000000000002</v>
      </c>
      <c r="BW5085">
        <f t="shared" si="319"/>
        <v>0.48099999999999998</v>
      </c>
    </row>
    <row r="5086" spans="1:75" x14ac:dyDescent="0.35">
      <c r="A5086">
        <v>69</v>
      </c>
      <c r="B5086" t="s">
        <v>1605</v>
      </c>
      <c r="C5086" t="s">
        <v>83</v>
      </c>
      <c r="D5086">
        <v>29</v>
      </c>
      <c r="E5086">
        <v>72.58</v>
      </c>
      <c r="F5086">
        <v>2020</v>
      </c>
      <c r="G5086">
        <v>3</v>
      </c>
      <c r="H5086">
        <v>97</v>
      </c>
      <c r="M5086">
        <v>0</v>
      </c>
      <c r="S5086">
        <v>0</v>
      </c>
      <c r="T5086">
        <v>-0.11</v>
      </c>
      <c r="Z5086">
        <v>21</v>
      </c>
      <c r="AA5086">
        <v>1</v>
      </c>
      <c r="AB5086">
        <v>21</v>
      </c>
      <c r="AC5086">
        <v>7</v>
      </c>
      <c r="AH5086">
        <v>7.2</v>
      </c>
      <c r="AI5086" t="e">
        <v>#REF!</v>
      </c>
      <c r="AJ5086" t="s">
        <v>1710</v>
      </c>
      <c r="AK5086">
        <v>9.8500000000000004E-2</v>
      </c>
      <c r="AM5086">
        <v>1.3</v>
      </c>
      <c r="AO5086">
        <v>11</v>
      </c>
      <c r="AQ5086">
        <v>14</v>
      </c>
      <c r="AS5086">
        <v>1.45</v>
      </c>
      <c r="AT5086" t="s">
        <v>1710</v>
      </c>
      <c r="AU5086">
        <v>0.20799999999999999</v>
      </c>
      <c r="BN5086">
        <v>0</v>
      </c>
      <c r="BT5086" t="str">
        <f t="shared" si="316"/>
        <v/>
      </c>
      <c r="BU5086">
        <f t="shared" si="317"/>
        <v>9.8500000000000004E-2</v>
      </c>
      <c r="BV5086" t="str">
        <f t="shared" si="318"/>
        <v/>
      </c>
      <c r="BW5086">
        <f t="shared" si="319"/>
        <v>0.20799999999999999</v>
      </c>
    </row>
    <row r="5087" spans="1:75" x14ac:dyDescent="0.35">
      <c r="A5087">
        <v>70</v>
      </c>
      <c r="B5087" t="s">
        <v>1051</v>
      </c>
      <c r="C5087" t="s">
        <v>83</v>
      </c>
      <c r="D5087">
        <v>30</v>
      </c>
      <c r="E5087">
        <v>72.650000000000006</v>
      </c>
      <c r="F5087">
        <v>2020</v>
      </c>
      <c r="G5087">
        <v>3</v>
      </c>
      <c r="H5087">
        <v>8</v>
      </c>
      <c r="M5087">
        <v>1</v>
      </c>
      <c r="S5087">
        <v>2</v>
      </c>
      <c r="T5087">
        <v>0.96</v>
      </c>
      <c r="Z5087">
        <v>28</v>
      </c>
      <c r="AA5087">
        <v>3</v>
      </c>
      <c r="AB5087">
        <v>69</v>
      </c>
      <c r="AC5087">
        <v>7</v>
      </c>
      <c r="AF5087">
        <v>13</v>
      </c>
      <c r="AG5087">
        <v>14.7</v>
      </c>
      <c r="AH5087">
        <v>16.59</v>
      </c>
      <c r="AI5087" t="e">
        <v>#REF!</v>
      </c>
      <c r="AJ5087">
        <v>0.21390000000000001</v>
      </c>
      <c r="AK5087">
        <v>0.25190000000000001</v>
      </c>
      <c r="AL5087">
        <v>1.87</v>
      </c>
      <c r="AM5087">
        <v>1.68</v>
      </c>
      <c r="AN5087">
        <v>16</v>
      </c>
      <c r="AO5087">
        <v>16</v>
      </c>
      <c r="AP5087">
        <v>13.4</v>
      </c>
      <c r="AQ5087">
        <v>10.199999999999999</v>
      </c>
      <c r="AR5087">
        <v>2.1800000000000002</v>
      </c>
      <c r="AS5087">
        <v>2</v>
      </c>
      <c r="AT5087">
        <v>0.69099999999999995</v>
      </c>
      <c r="AU5087">
        <v>0.59799999999999998</v>
      </c>
      <c r="BN5087">
        <v>1</v>
      </c>
      <c r="BT5087">
        <f t="shared" si="316"/>
        <v>0.21390000000000001</v>
      </c>
      <c r="BU5087">
        <f t="shared" si="317"/>
        <v>0.25190000000000001</v>
      </c>
      <c r="BV5087">
        <f t="shared" si="318"/>
        <v>0.69099999999999995</v>
      </c>
      <c r="BW5087">
        <f t="shared" si="319"/>
        <v>0.59799999999999998</v>
      </c>
    </row>
    <row r="5088" spans="1:75" x14ac:dyDescent="0.35">
      <c r="A5088">
        <v>71</v>
      </c>
      <c r="B5088" t="s">
        <v>1514</v>
      </c>
      <c r="C5088" t="s">
        <v>83</v>
      </c>
      <c r="D5088">
        <v>31</v>
      </c>
      <c r="E5088">
        <v>73.349999999999994</v>
      </c>
      <c r="F5088">
        <v>2020</v>
      </c>
      <c r="G5088">
        <v>3</v>
      </c>
      <c r="H5088">
        <v>36</v>
      </c>
      <c r="M5088">
        <v>0</v>
      </c>
      <c r="S5088">
        <v>0</v>
      </c>
      <c r="T5088">
        <v>0.08</v>
      </c>
      <c r="Z5088">
        <v>23</v>
      </c>
      <c r="AA5088">
        <v>1</v>
      </c>
      <c r="AB5088">
        <v>25</v>
      </c>
      <c r="AC5088">
        <v>7</v>
      </c>
      <c r="AF5088">
        <v>46</v>
      </c>
      <c r="AG5088">
        <v>10.46</v>
      </c>
      <c r="AH5088">
        <v>11.44</v>
      </c>
      <c r="AI5088" t="e">
        <v>#REF!</v>
      </c>
      <c r="AJ5088">
        <v>0.15820000000000001</v>
      </c>
      <c r="AK5088">
        <v>0.25</v>
      </c>
      <c r="AL5088">
        <v>1.81</v>
      </c>
      <c r="AM5088">
        <v>1.72</v>
      </c>
      <c r="AN5088">
        <v>14</v>
      </c>
      <c r="AO5088">
        <v>16</v>
      </c>
      <c r="AP5088">
        <v>11.8</v>
      </c>
      <c r="AQ5088">
        <v>13.5</v>
      </c>
      <c r="AR5088">
        <v>2.25</v>
      </c>
      <c r="AS5088">
        <v>1.93</v>
      </c>
      <c r="AT5088">
        <v>0.373</v>
      </c>
      <c r="AU5088">
        <v>0.22700000000000001</v>
      </c>
      <c r="BN5088">
        <v>0</v>
      </c>
      <c r="BT5088">
        <f t="shared" si="316"/>
        <v>0.15820000000000001</v>
      </c>
      <c r="BU5088">
        <f t="shared" si="317"/>
        <v>0.25</v>
      </c>
      <c r="BV5088">
        <f t="shared" si="318"/>
        <v>0.373</v>
      </c>
      <c r="BW5088">
        <f t="shared" si="319"/>
        <v>0.22700000000000001</v>
      </c>
    </row>
    <row r="5089" spans="1:75" x14ac:dyDescent="0.35">
      <c r="A5089">
        <v>72</v>
      </c>
      <c r="B5089" t="s">
        <v>1606</v>
      </c>
      <c r="C5089" t="s">
        <v>83</v>
      </c>
      <c r="D5089">
        <v>32</v>
      </c>
      <c r="E5089">
        <v>74.2</v>
      </c>
      <c r="F5089">
        <v>2020</v>
      </c>
      <c r="G5089">
        <v>3</v>
      </c>
      <c r="H5089">
        <v>7</v>
      </c>
      <c r="M5089">
        <v>1</v>
      </c>
      <c r="S5089">
        <v>1</v>
      </c>
      <c r="T5089">
        <v>0.98</v>
      </c>
      <c r="Z5089">
        <v>21</v>
      </c>
      <c r="AA5089">
        <v>1</v>
      </c>
      <c r="AB5089">
        <v>22</v>
      </c>
      <c r="AC5089">
        <v>7</v>
      </c>
      <c r="AH5089">
        <v>16.89</v>
      </c>
      <c r="AI5089" t="e">
        <v>#REF!</v>
      </c>
      <c r="AJ5089" t="s">
        <v>1710</v>
      </c>
      <c r="AK5089">
        <v>0.2591</v>
      </c>
      <c r="AM5089">
        <v>2.66</v>
      </c>
      <c r="AO5089">
        <v>16</v>
      </c>
      <c r="AQ5089">
        <v>12</v>
      </c>
      <c r="AS5089">
        <v>2.23</v>
      </c>
      <c r="AT5089" t="s">
        <v>1710</v>
      </c>
      <c r="AU5089">
        <v>0.30299999999999999</v>
      </c>
      <c r="BN5089">
        <v>1</v>
      </c>
      <c r="BT5089" t="str">
        <f t="shared" si="316"/>
        <v/>
      </c>
      <c r="BU5089">
        <f t="shared" si="317"/>
        <v>0.2591</v>
      </c>
      <c r="BV5089" t="str">
        <f t="shared" si="318"/>
        <v/>
      </c>
      <c r="BW5089">
        <f t="shared" si="319"/>
        <v>0.30299999999999999</v>
      </c>
    </row>
    <row r="5090" spans="1:75" x14ac:dyDescent="0.35">
      <c r="A5090">
        <v>73</v>
      </c>
      <c r="B5090" t="s">
        <v>1151</v>
      </c>
      <c r="C5090" t="s">
        <v>83</v>
      </c>
      <c r="D5090">
        <v>33</v>
      </c>
      <c r="E5090">
        <v>74.599999999999994</v>
      </c>
      <c r="F5090">
        <v>2020</v>
      </c>
      <c r="G5090">
        <v>3</v>
      </c>
      <c r="H5090">
        <v>30</v>
      </c>
      <c r="M5090">
        <v>0</v>
      </c>
      <c r="S5090">
        <v>2</v>
      </c>
      <c r="T5090">
        <v>0.71</v>
      </c>
      <c r="Z5090">
        <v>27</v>
      </c>
      <c r="AA5090">
        <v>2</v>
      </c>
      <c r="AB5090">
        <v>55</v>
      </c>
      <c r="AC5090">
        <v>7</v>
      </c>
      <c r="AF5090">
        <v>17</v>
      </c>
      <c r="AG5090">
        <v>14.18</v>
      </c>
      <c r="AH5090">
        <v>12.85</v>
      </c>
      <c r="AI5090" t="e">
        <v>#REF!</v>
      </c>
      <c r="AJ5090">
        <v>0.25</v>
      </c>
      <c r="AK5090">
        <v>0.19600000000000001</v>
      </c>
      <c r="AL5090">
        <v>1.65</v>
      </c>
      <c r="AM5090">
        <v>1.65</v>
      </c>
      <c r="AN5090">
        <v>16</v>
      </c>
      <c r="AO5090">
        <v>15</v>
      </c>
      <c r="AP5090">
        <v>9.6</v>
      </c>
      <c r="AQ5090">
        <v>8.8000000000000007</v>
      </c>
      <c r="AR5090">
        <v>1.58</v>
      </c>
      <c r="AS5090">
        <v>1.73</v>
      </c>
      <c r="AT5090">
        <v>0.64400000000000002</v>
      </c>
      <c r="AU5090">
        <v>0.84199999999999997</v>
      </c>
      <c r="BN5090">
        <v>0</v>
      </c>
      <c r="BT5090">
        <f t="shared" si="316"/>
        <v>0.25</v>
      </c>
      <c r="BU5090">
        <f t="shared" si="317"/>
        <v>0.19600000000000001</v>
      </c>
      <c r="BV5090">
        <f t="shared" si="318"/>
        <v>0.64400000000000002</v>
      </c>
      <c r="BW5090">
        <f t="shared" si="319"/>
        <v>0.84199999999999997</v>
      </c>
    </row>
    <row r="5091" spans="1:75" x14ac:dyDescent="0.35">
      <c r="A5091">
        <v>74</v>
      </c>
      <c r="B5091" t="s">
        <v>1500</v>
      </c>
      <c r="C5091" t="s">
        <v>116</v>
      </c>
      <c r="D5091">
        <v>8</v>
      </c>
      <c r="E5091">
        <v>75.239999999999995</v>
      </c>
      <c r="F5091">
        <v>2020</v>
      </c>
      <c r="G5091">
        <v>4</v>
      </c>
      <c r="H5091">
        <v>5</v>
      </c>
      <c r="M5091">
        <v>1</v>
      </c>
      <c r="S5091">
        <v>1</v>
      </c>
      <c r="T5091">
        <v>0.15</v>
      </c>
      <c r="Z5091">
        <v>23</v>
      </c>
      <c r="AA5091">
        <v>1</v>
      </c>
      <c r="AB5091">
        <v>8</v>
      </c>
      <c r="AC5091">
        <v>7</v>
      </c>
      <c r="AF5091">
        <v>31</v>
      </c>
      <c r="AG5091">
        <v>6.73</v>
      </c>
      <c r="AH5091">
        <v>10.956250000000001</v>
      </c>
      <c r="AI5091" t="e">
        <v>#REF!</v>
      </c>
      <c r="AJ5091">
        <v>0.10489999999999999</v>
      </c>
      <c r="AK5091">
        <v>0.18529999999999999</v>
      </c>
      <c r="AL5091">
        <v>1.28</v>
      </c>
      <c r="AM5091">
        <v>1.57</v>
      </c>
      <c r="AN5091">
        <v>12</v>
      </c>
      <c r="AO5091">
        <v>16</v>
      </c>
      <c r="AP5091">
        <v>8.6</v>
      </c>
      <c r="AQ5091">
        <v>7.5</v>
      </c>
      <c r="AR5091">
        <v>1.44</v>
      </c>
      <c r="AS5091">
        <v>1.83</v>
      </c>
      <c r="AT5091">
        <v>0.42699999999999999</v>
      </c>
      <c r="AU5091">
        <v>0.39700000000000002</v>
      </c>
      <c r="BN5091">
        <v>1</v>
      </c>
      <c r="BT5091">
        <f t="shared" si="316"/>
        <v>0.10489999999999999</v>
      </c>
      <c r="BU5091">
        <f t="shared" si="317"/>
        <v>0.18529999999999999</v>
      </c>
      <c r="BV5091">
        <f t="shared" si="318"/>
        <v>0.42699999999999999</v>
      </c>
      <c r="BW5091">
        <f t="shared" si="319"/>
        <v>0.39700000000000002</v>
      </c>
    </row>
    <row r="5092" spans="1:75" x14ac:dyDescent="0.35">
      <c r="A5092">
        <v>75</v>
      </c>
      <c r="B5092" t="s">
        <v>1347</v>
      </c>
      <c r="C5092" t="s">
        <v>70</v>
      </c>
      <c r="D5092">
        <v>29</v>
      </c>
      <c r="E5092">
        <v>75.47</v>
      </c>
      <c r="F5092">
        <v>2020</v>
      </c>
      <c r="G5092">
        <v>2</v>
      </c>
      <c r="M5092">
        <v>0</v>
      </c>
      <c r="S5092">
        <v>0</v>
      </c>
      <c r="AA5092">
        <v>2</v>
      </c>
      <c r="AB5092">
        <v>59</v>
      </c>
      <c r="AC5092">
        <v>7</v>
      </c>
      <c r="AF5092">
        <v>69</v>
      </c>
      <c r="AG5092">
        <v>11.48</v>
      </c>
      <c r="AI5092" t="e">
        <v>#REF!</v>
      </c>
      <c r="AJ5092">
        <v>2.0299999999999999E-2</v>
      </c>
      <c r="AK5092" t="s">
        <v>1710</v>
      </c>
      <c r="AL5092">
        <v>2.0299999999999998</v>
      </c>
      <c r="AN5092">
        <v>5</v>
      </c>
      <c r="AP5092">
        <v>-0.7</v>
      </c>
      <c r="AT5092">
        <v>0</v>
      </c>
      <c r="AU5092" t="s">
        <v>1710</v>
      </c>
      <c r="BN5092">
        <v>0</v>
      </c>
      <c r="BT5092">
        <f t="shared" si="316"/>
        <v>2.0299999999999999E-2</v>
      </c>
      <c r="BU5092" t="str">
        <f t="shared" si="317"/>
        <v/>
      </c>
      <c r="BV5092">
        <f t="shared" si="318"/>
        <v>0</v>
      </c>
      <c r="BW5092" t="str">
        <f t="shared" si="319"/>
        <v/>
      </c>
    </row>
    <row r="5093" spans="1:75" x14ac:dyDescent="0.35">
      <c r="A5093">
        <v>76</v>
      </c>
      <c r="B5093" t="s">
        <v>1508</v>
      </c>
      <c r="C5093" t="s">
        <v>116</v>
      </c>
      <c r="D5093">
        <v>9</v>
      </c>
      <c r="E5093">
        <v>76.14</v>
      </c>
      <c r="F5093">
        <v>2020</v>
      </c>
      <c r="G5093">
        <v>4</v>
      </c>
      <c r="H5093">
        <v>11</v>
      </c>
      <c r="M5093">
        <v>1</v>
      </c>
      <c r="S5093">
        <v>1</v>
      </c>
      <c r="T5093">
        <v>7.0000000000000007E-2</v>
      </c>
      <c r="Z5093">
        <v>23</v>
      </c>
      <c r="AA5093">
        <v>1</v>
      </c>
      <c r="AB5093">
        <v>20</v>
      </c>
      <c r="AC5093">
        <v>7</v>
      </c>
      <c r="AF5093">
        <v>14</v>
      </c>
      <c r="AG5093">
        <v>7.06</v>
      </c>
      <c r="AH5093">
        <v>9.82</v>
      </c>
      <c r="AI5093" t="e">
        <v>#REF!</v>
      </c>
      <c r="AJ5093">
        <v>0.1439</v>
      </c>
      <c r="AK5093">
        <v>0.1749</v>
      </c>
      <c r="AL5093">
        <v>1.52</v>
      </c>
      <c r="AM5093">
        <v>1.64</v>
      </c>
      <c r="AN5093">
        <v>16</v>
      </c>
      <c r="AO5093">
        <v>15</v>
      </c>
      <c r="AP5093">
        <v>9.1</v>
      </c>
      <c r="AQ5093">
        <v>7.1</v>
      </c>
      <c r="AR5093">
        <v>1.94</v>
      </c>
      <c r="AS5093">
        <v>1.66</v>
      </c>
      <c r="AT5093">
        <v>0.27100000000000002</v>
      </c>
      <c r="AU5093">
        <v>0.154</v>
      </c>
      <c r="BN5093">
        <v>0</v>
      </c>
      <c r="BT5093">
        <f t="shared" si="316"/>
        <v>0.1439</v>
      </c>
      <c r="BU5093">
        <f t="shared" si="317"/>
        <v>0.1749</v>
      </c>
      <c r="BV5093">
        <f t="shared" si="318"/>
        <v>0.27100000000000002</v>
      </c>
      <c r="BW5093">
        <f t="shared" si="319"/>
        <v>0.154</v>
      </c>
    </row>
    <row r="5094" spans="1:75" x14ac:dyDescent="0.35">
      <c r="A5094">
        <v>77</v>
      </c>
      <c r="B5094" t="s">
        <v>1607</v>
      </c>
      <c r="C5094" t="s">
        <v>83</v>
      </c>
      <c r="D5094">
        <v>34</v>
      </c>
      <c r="E5094">
        <v>76.930000000000007</v>
      </c>
      <c r="F5094">
        <v>2020</v>
      </c>
      <c r="G5094">
        <v>3</v>
      </c>
      <c r="H5094">
        <v>89</v>
      </c>
      <c r="M5094">
        <v>0</v>
      </c>
      <c r="S5094">
        <v>0</v>
      </c>
      <c r="T5094">
        <v>-0.2</v>
      </c>
      <c r="Z5094">
        <v>21</v>
      </c>
      <c r="AA5094">
        <v>1</v>
      </c>
      <c r="AB5094">
        <v>12</v>
      </c>
      <c r="AC5094">
        <v>7</v>
      </c>
      <c r="AH5094">
        <v>6.78</v>
      </c>
      <c r="AI5094" t="e">
        <v>#REF!</v>
      </c>
      <c r="AJ5094" t="s">
        <v>1710</v>
      </c>
      <c r="AK5094">
        <v>8.4500000000000006E-2</v>
      </c>
      <c r="AM5094">
        <v>1.32</v>
      </c>
      <c r="AO5094">
        <v>13</v>
      </c>
      <c r="AQ5094">
        <v>17.3</v>
      </c>
      <c r="AS5094">
        <v>1.93</v>
      </c>
      <c r="AT5094" t="s">
        <v>1710</v>
      </c>
      <c r="AU5094">
        <v>0.39800000000000002</v>
      </c>
      <c r="BN5094">
        <v>0</v>
      </c>
      <c r="BT5094" t="str">
        <f t="shared" si="316"/>
        <v/>
      </c>
      <c r="BU5094">
        <f t="shared" si="317"/>
        <v>8.4500000000000006E-2</v>
      </c>
      <c r="BV5094" t="str">
        <f t="shared" si="318"/>
        <v/>
      </c>
      <c r="BW5094">
        <f t="shared" si="319"/>
        <v>0.39800000000000002</v>
      </c>
    </row>
    <row r="5095" spans="1:75" x14ac:dyDescent="0.35">
      <c r="A5095">
        <v>78</v>
      </c>
      <c r="B5095" t="s">
        <v>1182</v>
      </c>
      <c r="C5095" t="s">
        <v>116</v>
      </c>
      <c r="D5095">
        <v>10</v>
      </c>
      <c r="E5095">
        <v>79.34</v>
      </c>
      <c r="F5095">
        <v>2020</v>
      </c>
      <c r="G5095">
        <v>4</v>
      </c>
      <c r="H5095">
        <v>18</v>
      </c>
      <c r="M5095">
        <v>0</v>
      </c>
      <c r="S5095">
        <v>1</v>
      </c>
      <c r="T5095">
        <v>-0.04</v>
      </c>
      <c r="Z5095">
        <v>27</v>
      </c>
      <c r="AA5095">
        <v>4</v>
      </c>
      <c r="AB5095">
        <v>110</v>
      </c>
      <c r="AC5095">
        <v>7</v>
      </c>
      <c r="AF5095">
        <v>8</v>
      </c>
      <c r="AG5095">
        <v>10.69</v>
      </c>
      <c r="AH5095">
        <v>8.41</v>
      </c>
      <c r="AI5095" t="e">
        <v>#REF!</v>
      </c>
      <c r="AJ5095">
        <v>0.14929999999999999</v>
      </c>
      <c r="AK5095">
        <v>0.1109</v>
      </c>
      <c r="AL5095">
        <v>2.6</v>
      </c>
      <c r="AM5095">
        <v>1.62</v>
      </c>
      <c r="AN5095">
        <v>15</v>
      </c>
      <c r="AO5095">
        <v>15</v>
      </c>
      <c r="AP5095">
        <v>6.6</v>
      </c>
      <c r="AQ5095">
        <v>8.4</v>
      </c>
      <c r="AR5095">
        <v>1.87</v>
      </c>
      <c r="AS5095">
        <v>2.14</v>
      </c>
      <c r="AT5095">
        <v>9.4E-2</v>
      </c>
      <c r="AU5095">
        <v>0.14899999999999999</v>
      </c>
      <c r="BN5095">
        <v>0</v>
      </c>
      <c r="BT5095">
        <f t="shared" si="316"/>
        <v>0.14929999999999999</v>
      </c>
      <c r="BU5095">
        <f t="shared" si="317"/>
        <v>0.1109</v>
      </c>
      <c r="BV5095">
        <f t="shared" si="318"/>
        <v>9.4E-2</v>
      </c>
      <c r="BW5095">
        <f t="shared" si="319"/>
        <v>0.14899999999999999</v>
      </c>
    </row>
    <row r="5096" spans="1:75" x14ac:dyDescent="0.35">
      <c r="A5096">
        <v>79</v>
      </c>
      <c r="B5096" t="s">
        <v>1608</v>
      </c>
      <c r="C5096" t="s">
        <v>70</v>
      </c>
      <c r="D5096">
        <v>30</v>
      </c>
      <c r="E5096">
        <v>79.5</v>
      </c>
      <c r="F5096">
        <v>2020</v>
      </c>
      <c r="G5096">
        <v>2</v>
      </c>
      <c r="H5096">
        <v>47</v>
      </c>
      <c r="M5096">
        <v>0</v>
      </c>
      <c r="S5096">
        <v>0</v>
      </c>
      <c r="T5096">
        <v>0.42</v>
      </c>
      <c r="Z5096">
        <v>28</v>
      </c>
      <c r="AA5096">
        <v>8</v>
      </c>
      <c r="AB5096">
        <v>300</v>
      </c>
      <c r="AC5096">
        <v>7</v>
      </c>
      <c r="AF5096">
        <v>26</v>
      </c>
      <c r="AG5096">
        <v>11.28</v>
      </c>
      <c r="AH5096">
        <v>12.71</v>
      </c>
      <c r="AI5096" t="e">
        <v>#REF!</v>
      </c>
      <c r="AJ5096">
        <v>4.1099999999999998E-2</v>
      </c>
      <c r="AK5096">
        <v>3.2000000000000001E-2</v>
      </c>
      <c r="AL5096">
        <v>1.21</v>
      </c>
      <c r="AM5096">
        <v>1.71</v>
      </c>
      <c r="AN5096">
        <v>15</v>
      </c>
      <c r="AO5096">
        <v>8</v>
      </c>
      <c r="AP5096">
        <v>2.4</v>
      </c>
      <c r="AQ5096">
        <v>1.1000000000000001</v>
      </c>
      <c r="AR5096">
        <v>2.21</v>
      </c>
      <c r="AS5096">
        <v>2.21</v>
      </c>
      <c r="AT5096">
        <v>0.03</v>
      </c>
      <c r="AU5096">
        <v>2.5999999999999999E-2</v>
      </c>
      <c r="BN5096">
        <v>0</v>
      </c>
      <c r="BT5096">
        <f t="shared" si="316"/>
        <v>4.1099999999999998E-2</v>
      </c>
      <c r="BU5096">
        <f t="shared" si="317"/>
        <v>3.2000000000000001E-2</v>
      </c>
      <c r="BV5096">
        <f t="shared" si="318"/>
        <v>0.03</v>
      </c>
      <c r="BW5096">
        <f t="shared" si="319"/>
        <v>2.5999999999999999E-2</v>
      </c>
    </row>
    <row r="5097" spans="1:75" x14ac:dyDescent="0.35">
      <c r="A5097">
        <v>80</v>
      </c>
      <c r="B5097" t="s">
        <v>1609</v>
      </c>
      <c r="C5097" t="s">
        <v>70</v>
      </c>
      <c r="D5097">
        <v>31</v>
      </c>
      <c r="E5097">
        <v>81.27</v>
      </c>
      <c r="F5097">
        <v>2020</v>
      </c>
      <c r="G5097">
        <v>2</v>
      </c>
      <c r="H5097">
        <v>99</v>
      </c>
      <c r="M5097">
        <v>0</v>
      </c>
      <c r="S5097">
        <v>0</v>
      </c>
      <c r="T5097">
        <v>-0.11</v>
      </c>
      <c r="Z5097">
        <v>23</v>
      </c>
      <c r="AA5097">
        <v>3</v>
      </c>
      <c r="AB5097">
        <v>76</v>
      </c>
      <c r="AC5097">
        <v>7</v>
      </c>
      <c r="AH5097">
        <v>5.0599999999999996</v>
      </c>
      <c r="AI5097" t="e">
        <v>#REF!</v>
      </c>
      <c r="AJ5097" t="s">
        <v>1710</v>
      </c>
      <c r="AK5097">
        <v>1.52E-2</v>
      </c>
      <c r="AM5097">
        <v>0.72</v>
      </c>
      <c r="AO5097">
        <v>5</v>
      </c>
      <c r="AQ5097">
        <v>2.2999999999999998</v>
      </c>
      <c r="AR5097">
        <v>1.6</v>
      </c>
      <c r="AS5097">
        <v>1.6</v>
      </c>
      <c r="AT5097" t="s">
        <v>1710</v>
      </c>
      <c r="AU5097">
        <v>1.7999999999999999E-2</v>
      </c>
      <c r="BN5097">
        <v>0</v>
      </c>
      <c r="BT5097" t="str">
        <f t="shared" si="316"/>
        <v/>
      </c>
      <c r="BU5097">
        <f t="shared" si="317"/>
        <v>1.52E-2</v>
      </c>
      <c r="BV5097" t="str">
        <f t="shared" si="318"/>
        <v/>
      </c>
      <c r="BW5097">
        <f t="shared" si="319"/>
        <v>1.7999999999999999E-2</v>
      </c>
    </row>
    <row r="5098" spans="1:75" x14ac:dyDescent="0.35">
      <c r="A5098">
        <v>81</v>
      </c>
      <c r="B5098" t="s">
        <v>739</v>
      </c>
      <c r="C5098" t="s">
        <v>79</v>
      </c>
      <c r="D5098">
        <v>6</v>
      </c>
      <c r="E5098">
        <v>81.61</v>
      </c>
      <c r="F5098">
        <v>2020</v>
      </c>
      <c r="G5098">
        <v>1</v>
      </c>
      <c r="H5098">
        <v>6</v>
      </c>
      <c r="M5098">
        <v>1</v>
      </c>
      <c r="S5098">
        <v>7</v>
      </c>
      <c r="T5098">
        <v>1.35</v>
      </c>
      <c r="Z5098">
        <v>32</v>
      </c>
      <c r="AA5098">
        <v>3</v>
      </c>
      <c r="AB5098">
        <v>75</v>
      </c>
      <c r="AC5098">
        <v>7</v>
      </c>
      <c r="AF5098">
        <v>3</v>
      </c>
      <c r="AG5098">
        <v>24.54</v>
      </c>
      <c r="AH5098">
        <v>27.86</v>
      </c>
      <c r="AI5098" t="e">
        <v>#REF!</v>
      </c>
      <c r="AJ5098" t="s">
        <v>1710</v>
      </c>
      <c r="AK5098" t="s">
        <v>1710</v>
      </c>
      <c r="AN5098">
        <v>16</v>
      </c>
      <c r="AO5098">
        <v>16</v>
      </c>
      <c r="AT5098" t="s">
        <v>1710</v>
      </c>
      <c r="AU5098" t="s">
        <v>1710</v>
      </c>
      <c r="AV5098">
        <v>9.9</v>
      </c>
      <c r="AW5098">
        <v>8.9</v>
      </c>
      <c r="AX5098" s="2">
        <v>1.7000000000000001E-2</v>
      </c>
      <c r="AY5098" s="2">
        <v>2.4E-2</v>
      </c>
      <c r="AZ5098">
        <v>8</v>
      </c>
      <c r="BA5098">
        <v>7.5</v>
      </c>
      <c r="BB5098">
        <v>13.9</v>
      </c>
      <c r="BC5098">
        <v>13.9</v>
      </c>
      <c r="BD5098">
        <v>8.3000000000000007</v>
      </c>
      <c r="BE5098">
        <v>7.8</v>
      </c>
      <c r="BF5098">
        <v>7.2</v>
      </c>
      <c r="BG5098">
        <v>7.1</v>
      </c>
      <c r="BH5098">
        <v>1.1000000000000001</v>
      </c>
      <c r="BI5098">
        <v>0.7</v>
      </c>
      <c r="BJ5098">
        <v>516</v>
      </c>
      <c r="BK5098">
        <v>558</v>
      </c>
      <c r="BL5098" s="2">
        <v>6.0100000000000001E-2</v>
      </c>
      <c r="BM5098" t="e">
        <v>#N/A</v>
      </c>
      <c r="BN5098">
        <v>1</v>
      </c>
      <c r="BT5098" t="str">
        <f t="shared" si="316"/>
        <v/>
      </c>
      <c r="BU5098" t="str">
        <f t="shared" si="317"/>
        <v/>
      </c>
      <c r="BV5098" t="str">
        <f t="shared" si="318"/>
        <v/>
      </c>
      <c r="BW5098" t="str">
        <f t="shared" si="319"/>
        <v/>
      </c>
    </row>
    <row r="5099" spans="1:75" x14ac:dyDescent="0.35">
      <c r="A5099">
        <v>82</v>
      </c>
      <c r="B5099" t="s">
        <v>1363</v>
      </c>
      <c r="C5099" t="s">
        <v>83</v>
      </c>
      <c r="D5099">
        <v>35</v>
      </c>
      <c r="E5099">
        <v>81.66</v>
      </c>
      <c r="F5099">
        <v>2020</v>
      </c>
      <c r="G5099">
        <v>3</v>
      </c>
      <c r="H5099">
        <v>38</v>
      </c>
      <c r="M5099">
        <v>0</v>
      </c>
      <c r="S5099">
        <v>1</v>
      </c>
      <c r="T5099">
        <v>0.04</v>
      </c>
      <c r="Z5099">
        <v>24</v>
      </c>
      <c r="AA5099">
        <v>3</v>
      </c>
      <c r="AB5099">
        <v>81</v>
      </c>
      <c r="AC5099">
        <v>7</v>
      </c>
      <c r="AF5099">
        <v>23</v>
      </c>
      <c r="AG5099">
        <v>15.19</v>
      </c>
      <c r="AH5099">
        <v>10.83</v>
      </c>
      <c r="AI5099" t="e">
        <v>#REF!</v>
      </c>
      <c r="AJ5099">
        <v>0.19789999999999999</v>
      </c>
      <c r="AK5099">
        <v>0.16500000000000001</v>
      </c>
      <c r="AL5099">
        <v>2.16</v>
      </c>
      <c r="AM5099">
        <v>1.34</v>
      </c>
      <c r="AN5099">
        <v>14</v>
      </c>
      <c r="AO5099">
        <v>16</v>
      </c>
      <c r="AP5099">
        <v>13.5</v>
      </c>
      <c r="AQ5099">
        <v>12.7</v>
      </c>
      <c r="AR5099">
        <v>1.9</v>
      </c>
      <c r="AS5099">
        <v>1.77</v>
      </c>
      <c r="AT5099">
        <v>0.13500000000000001</v>
      </c>
      <c r="AU5099">
        <v>6.3E-2</v>
      </c>
      <c r="BN5099">
        <v>0</v>
      </c>
      <c r="BT5099">
        <f t="shared" si="316"/>
        <v>0.19789999999999999</v>
      </c>
      <c r="BU5099">
        <f t="shared" si="317"/>
        <v>0.16500000000000001</v>
      </c>
      <c r="BV5099">
        <f t="shared" si="318"/>
        <v>0.13500000000000001</v>
      </c>
      <c r="BW5099">
        <f t="shared" si="319"/>
        <v>6.3E-2</v>
      </c>
    </row>
    <row r="5100" spans="1:75" x14ac:dyDescent="0.35">
      <c r="A5100">
        <v>83</v>
      </c>
      <c r="B5100" t="s">
        <v>949</v>
      </c>
      <c r="C5100" t="s">
        <v>83</v>
      </c>
      <c r="D5100">
        <v>36</v>
      </c>
      <c r="E5100">
        <v>86.09</v>
      </c>
      <c r="F5100">
        <v>2020</v>
      </c>
      <c r="G5100">
        <v>3</v>
      </c>
      <c r="H5100">
        <v>33</v>
      </c>
      <c r="M5100">
        <v>0</v>
      </c>
      <c r="S5100">
        <v>5</v>
      </c>
      <c r="T5100">
        <v>0.3</v>
      </c>
      <c r="Z5100">
        <v>28</v>
      </c>
      <c r="AA5100">
        <v>2</v>
      </c>
      <c r="AB5100">
        <v>63</v>
      </c>
      <c r="AC5100">
        <v>8</v>
      </c>
      <c r="AF5100">
        <v>12</v>
      </c>
      <c r="AG5100">
        <v>14.84</v>
      </c>
      <c r="AH5100">
        <v>12.58</v>
      </c>
      <c r="AI5100" t="e">
        <v>#REF!</v>
      </c>
      <c r="AJ5100">
        <v>0.2621</v>
      </c>
      <c r="AK5100">
        <v>0.20130000000000001</v>
      </c>
      <c r="AL5100">
        <v>2.04</v>
      </c>
      <c r="AM5100">
        <v>2.11</v>
      </c>
      <c r="AN5100">
        <v>16</v>
      </c>
      <c r="AO5100">
        <v>15</v>
      </c>
      <c r="AP5100">
        <v>10.5</v>
      </c>
      <c r="AQ5100">
        <v>8.5</v>
      </c>
      <c r="AR5100">
        <v>1.82</v>
      </c>
      <c r="AS5100">
        <v>1.81</v>
      </c>
      <c r="AT5100">
        <v>0.61699999999999999</v>
      </c>
      <c r="AU5100">
        <v>0.55500000000000005</v>
      </c>
      <c r="BN5100">
        <v>0</v>
      </c>
      <c r="BT5100">
        <f t="shared" si="316"/>
        <v>0.2621</v>
      </c>
      <c r="BU5100">
        <f t="shared" si="317"/>
        <v>0.20130000000000001</v>
      </c>
      <c r="BV5100">
        <f t="shared" si="318"/>
        <v>0.61699999999999999</v>
      </c>
      <c r="BW5100">
        <f t="shared" si="319"/>
        <v>0.55500000000000005</v>
      </c>
    </row>
    <row r="5101" spans="1:75" x14ac:dyDescent="0.35">
      <c r="A5101">
        <v>84</v>
      </c>
      <c r="B5101" t="s">
        <v>1367</v>
      </c>
      <c r="C5101" t="s">
        <v>116</v>
      </c>
      <c r="D5101">
        <v>11</v>
      </c>
      <c r="E5101">
        <v>87.57</v>
      </c>
      <c r="F5101">
        <v>2020</v>
      </c>
      <c r="G5101">
        <v>4</v>
      </c>
      <c r="H5101">
        <v>7</v>
      </c>
      <c r="M5101">
        <v>1</v>
      </c>
      <c r="S5101">
        <v>2</v>
      </c>
      <c r="T5101">
        <v>-0.06</v>
      </c>
      <c r="Z5101">
        <v>25</v>
      </c>
      <c r="AA5101">
        <v>2</v>
      </c>
      <c r="AB5101">
        <v>42</v>
      </c>
      <c r="AC5101">
        <v>8</v>
      </c>
      <c r="AF5101">
        <v>12</v>
      </c>
      <c r="AG5101">
        <v>8.6300000000000008</v>
      </c>
      <c r="AH5101">
        <v>10.62</v>
      </c>
      <c r="AI5101" t="e">
        <v>#REF!</v>
      </c>
      <c r="AJ5101">
        <v>0.1404</v>
      </c>
      <c r="AK5101">
        <v>0.155</v>
      </c>
      <c r="AL5101">
        <v>1.0900000000000001</v>
      </c>
      <c r="AM5101">
        <v>1.6</v>
      </c>
      <c r="AN5101">
        <v>16</v>
      </c>
      <c r="AO5101">
        <v>15</v>
      </c>
      <c r="AP5101">
        <v>11.3</v>
      </c>
      <c r="AQ5101">
        <v>11.6</v>
      </c>
      <c r="AR5101">
        <v>1.73</v>
      </c>
      <c r="AS5101">
        <v>1.94</v>
      </c>
      <c r="AT5101">
        <v>0.71</v>
      </c>
      <c r="AU5101">
        <v>0.67400000000000004</v>
      </c>
      <c r="BN5101">
        <v>0</v>
      </c>
      <c r="BT5101">
        <f t="shared" si="316"/>
        <v>0.1404</v>
      </c>
      <c r="BU5101">
        <f t="shared" si="317"/>
        <v>0.155</v>
      </c>
      <c r="BV5101">
        <f t="shared" si="318"/>
        <v>0.71</v>
      </c>
      <c r="BW5101">
        <f t="shared" si="319"/>
        <v>0.67400000000000004</v>
      </c>
    </row>
    <row r="5102" spans="1:75" x14ac:dyDescent="0.35">
      <c r="A5102">
        <v>85</v>
      </c>
      <c r="B5102" t="s">
        <v>1380</v>
      </c>
      <c r="C5102" t="s">
        <v>116</v>
      </c>
      <c r="D5102">
        <v>12</v>
      </c>
      <c r="E5102">
        <v>87.62</v>
      </c>
      <c r="F5102">
        <v>2020</v>
      </c>
      <c r="G5102">
        <v>4</v>
      </c>
      <c r="H5102">
        <v>20</v>
      </c>
      <c r="M5102">
        <v>0</v>
      </c>
      <c r="S5102">
        <v>1</v>
      </c>
      <c r="T5102">
        <v>0.05</v>
      </c>
      <c r="Z5102">
        <v>25</v>
      </c>
      <c r="AA5102">
        <v>2</v>
      </c>
      <c r="AB5102">
        <v>49</v>
      </c>
      <c r="AC5102">
        <v>8</v>
      </c>
      <c r="AF5102">
        <v>10</v>
      </c>
      <c r="AG5102">
        <v>9.91</v>
      </c>
      <c r="AH5102">
        <v>10.58</v>
      </c>
      <c r="AI5102" t="e">
        <v>#REF!</v>
      </c>
      <c r="AJ5102">
        <v>0.1439</v>
      </c>
      <c r="AK5102">
        <v>0.11899999999999999</v>
      </c>
      <c r="AL5102">
        <v>1.64</v>
      </c>
      <c r="AM5102">
        <v>1.62</v>
      </c>
      <c r="AN5102">
        <v>15</v>
      </c>
      <c r="AO5102">
        <v>11</v>
      </c>
      <c r="AP5102">
        <v>6.3</v>
      </c>
      <c r="AQ5102">
        <v>9.1</v>
      </c>
      <c r="AR5102">
        <v>1.91</v>
      </c>
      <c r="AS5102">
        <v>1.82</v>
      </c>
      <c r="AT5102">
        <v>0.35</v>
      </c>
      <c r="AU5102">
        <v>0.35599999999999998</v>
      </c>
      <c r="BN5102">
        <v>0</v>
      </c>
      <c r="BT5102">
        <f t="shared" si="316"/>
        <v>0.1439</v>
      </c>
      <c r="BU5102">
        <f t="shared" si="317"/>
        <v>0.11899999999999999</v>
      </c>
      <c r="BV5102">
        <f t="shared" si="318"/>
        <v>0.35</v>
      </c>
      <c r="BW5102">
        <f t="shared" si="319"/>
        <v>0.35599999999999998</v>
      </c>
    </row>
    <row r="5103" spans="1:75" x14ac:dyDescent="0.35">
      <c r="A5103">
        <v>86</v>
      </c>
      <c r="B5103" t="s">
        <v>1175</v>
      </c>
      <c r="C5103" t="s">
        <v>116</v>
      </c>
      <c r="D5103">
        <v>13</v>
      </c>
      <c r="E5103">
        <v>87.66</v>
      </c>
      <c r="F5103">
        <v>2020</v>
      </c>
      <c r="G5103">
        <v>4</v>
      </c>
      <c r="H5103">
        <v>21</v>
      </c>
      <c r="M5103">
        <v>0</v>
      </c>
      <c r="S5103">
        <v>2</v>
      </c>
      <c r="T5103">
        <v>-0.09</v>
      </c>
      <c r="Z5103">
        <v>26</v>
      </c>
      <c r="AA5103">
        <v>3</v>
      </c>
      <c r="AB5103">
        <v>81</v>
      </c>
      <c r="AC5103">
        <v>8</v>
      </c>
      <c r="AF5103">
        <v>6</v>
      </c>
      <c r="AG5103">
        <v>14.59</v>
      </c>
      <c r="AH5103">
        <v>8.73</v>
      </c>
      <c r="AI5103" t="e">
        <v>#REF!</v>
      </c>
      <c r="AJ5103">
        <v>0.1598</v>
      </c>
      <c r="AK5103">
        <v>0.1363</v>
      </c>
      <c r="AL5103">
        <v>1.65</v>
      </c>
      <c r="AM5103">
        <v>1.43</v>
      </c>
      <c r="AN5103">
        <v>13</v>
      </c>
      <c r="AO5103">
        <v>13</v>
      </c>
      <c r="AP5103">
        <v>7.2</v>
      </c>
      <c r="AQ5103">
        <v>7.2</v>
      </c>
      <c r="AR5103">
        <v>2.04</v>
      </c>
      <c r="AS5103">
        <v>1.75</v>
      </c>
      <c r="AT5103">
        <v>0.42899999999999999</v>
      </c>
      <c r="AU5103">
        <v>0.24299999999999999</v>
      </c>
      <c r="BN5103">
        <v>0</v>
      </c>
      <c r="BT5103">
        <f t="shared" si="316"/>
        <v>0.1598</v>
      </c>
      <c r="BU5103">
        <f t="shared" si="317"/>
        <v>0.1363</v>
      </c>
      <c r="BV5103">
        <f t="shared" si="318"/>
        <v>0.42899999999999999</v>
      </c>
      <c r="BW5103">
        <f t="shared" si="319"/>
        <v>0.24299999999999999</v>
      </c>
    </row>
    <row r="5104" spans="1:75" x14ac:dyDescent="0.35">
      <c r="A5104">
        <v>87</v>
      </c>
      <c r="B5104" t="s">
        <v>626</v>
      </c>
      <c r="C5104" t="s">
        <v>70</v>
      </c>
      <c r="D5104">
        <v>32</v>
      </c>
      <c r="E5104">
        <v>89.83</v>
      </c>
      <c r="F5104">
        <v>2020</v>
      </c>
      <c r="G5104">
        <v>2</v>
      </c>
      <c r="H5104">
        <v>76</v>
      </c>
      <c r="M5104">
        <v>0</v>
      </c>
      <c r="S5104">
        <v>5</v>
      </c>
      <c r="T5104">
        <v>-0.21</v>
      </c>
      <c r="Z5104">
        <v>31</v>
      </c>
      <c r="AA5104">
        <v>1</v>
      </c>
      <c r="AB5104">
        <v>28</v>
      </c>
      <c r="AC5104">
        <v>8</v>
      </c>
      <c r="AF5104">
        <v>11</v>
      </c>
      <c r="AG5104">
        <v>16.170000000000002</v>
      </c>
      <c r="AH5104">
        <v>4.8099999999999996</v>
      </c>
      <c r="AI5104" t="e">
        <v>#REF!</v>
      </c>
      <c r="AJ5104">
        <v>6.8099999999999994E-2</v>
      </c>
      <c r="AK5104">
        <v>2.1100000000000001E-2</v>
      </c>
      <c r="AL5104">
        <v>1.5</v>
      </c>
      <c r="AM5104">
        <v>0.91</v>
      </c>
      <c r="AN5104">
        <v>15</v>
      </c>
      <c r="AO5104">
        <v>11</v>
      </c>
      <c r="AP5104">
        <v>1.1000000000000001</v>
      </c>
      <c r="AQ5104">
        <v>1.4</v>
      </c>
      <c r="AR5104">
        <v>1.38</v>
      </c>
      <c r="AS5104">
        <v>1.38</v>
      </c>
      <c r="AT5104">
        <v>4.8000000000000001E-2</v>
      </c>
      <c r="AU5104">
        <v>7.0000000000000007E-2</v>
      </c>
      <c r="BN5104">
        <v>0</v>
      </c>
      <c r="BT5104">
        <f t="shared" si="316"/>
        <v>6.8099999999999994E-2</v>
      </c>
      <c r="BU5104">
        <f t="shared" si="317"/>
        <v>2.1100000000000001E-2</v>
      </c>
      <c r="BV5104">
        <f t="shared" si="318"/>
        <v>4.8000000000000001E-2</v>
      </c>
      <c r="BW5104">
        <f t="shared" si="319"/>
        <v>7.0000000000000007E-2</v>
      </c>
    </row>
    <row r="5105" spans="1:75" x14ac:dyDescent="0.35">
      <c r="A5105">
        <v>88</v>
      </c>
      <c r="B5105" t="s">
        <v>1610</v>
      </c>
      <c r="C5105" t="s">
        <v>70</v>
      </c>
      <c r="D5105">
        <v>33</v>
      </c>
      <c r="E5105">
        <v>90.84</v>
      </c>
      <c r="F5105">
        <v>2020</v>
      </c>
      <c r="G5105">
        <v>2</v>
      </c>
      <c r="H5105">
        <v>49</v>
      </c>
      <c r="M5105">
        <v>0</v>
      </c>
      <c r="S5105">
        <v>0</v>
      </c>
      <c r="T5105">
        <v>7.0000000000000007E-2</v>
      </c>
      <c r="Z5105">
        <v>23</v>
      </c>
      <c r="AA5105">
        <v>3</v>
      </c>
      <c r="AB5105">
        <v>86</v>
      </c>
      <c r="AC5105">
        <v>8</v>
      </c>
      <c r="AH5105">
        <v>7.82</v>
      </c>
      <c r="AI5105" t="e">
        <v>#REF!</v>
      </c>
      <c r="AJ5105" t="s">
        <v>1710</v>
      </c>
      <c r="AK5105">
        <v>3.0700000000000002E-2</v>
      </c>
      <c r="AM5105">
        <v>0.54</v>
      </c>
      <c r="AO5105">
        <v>13</v>
      </c>
      <c r="AQ5105">
        <v>1.9</v>
      </c>
      <c r="AR5105">
        <v>1.74</v>
      </c>
      <c r="AS5105">
        <v>1.74</v>
      </c>
      <c r="AT5105" t="s">
        <v>1710</v>
      </c>
      <c r="AU5105">
        <v>4.1000000000000002E-2</v>
      </c>
      <c r="BN5105">
        <v>0</v>
      </c>
      <c r="BT5105" t="str">
        <f t="shared" si="316"/>
        <v/>
      </c>
      <c r="BU5105">
        <f t="shared" si="317"/>
        <v>3.0700000000000002E-2</v>
      </c>
      <c r="BV5105" t="str">
        <f t="shared" si="318"/>
        <v/>
      </c>
      <c r="BW5105">
        <f t="shared" si="319"/>
        <v>4.1000000000000002E-2</v>
      </c>
    </row>
    <row r="5106" spans="1:75" x14ac:dyDescent="0.35">
      <c r="A5106">
        <v>89</v>
      </c>
      <c r="B5106" t="s">
        <v>1350</v>
      </c>
      <c r="C5106" t="s">
        <v>70</v>
      </c>
      <c r="D5106">
        <v>34</v>
      </c>
      <c r="E5106">
        <v>92.93</v>
      </c>
      <c r="F5106">
        <v>2020</v>
      </c>
      <c r="G5106">
        <v>2</v>
      </c>
      <c r="H5106">
        <v>64</v>
      </c>
      <c r="M5106">
        <v>0</v>
      </c>
      <c r="S5106">
        <v>0</v>
      </c>
      <c r="T5106">
        <v>-0.31</v>
      </c>
      <c r="Z5106">
        <v>23</v>
      </c>
      <c r="AA5106">
        <v>2</v>
      </c>
      <c r="AB5106">
        <v>43</v>
      </c>
      <c r="AC5106">
        <v>8</v>
      </c>
      <c r="AF5106">
        <v>54</v>
      </c>
      <c r="AG5106">
        <v>10.88</v>
      </c>
      <c r="AH5106">
        <v>4.6100000000000003</v>
      </c>
      <c r="AI5106" t="e">
        <v>#REF!</v>
      </c>
      <c r="AJ5106">
        <v>2.81E-2</v>
      </c>
      <c r="AK5106">
        <v>4.8300000000000003E-2</v>
      </c>
      <c r="AL5106">
        <v>1.22</v>
      </c>
      <c r="AM5106">
        <v>1.18</v>
      </c>
      <c r="AN5106">
        <v>8</v>
      </c>
      <c r="AO5106">
        <v>16</v>
      </c>
      <c r="AP5106">
        <v>4.2</v>
      </c>
      <c r="AQ5106">
        <v>0.3</v>
      </c>
      <c r="AR5106">
        <v>1.75</v>
      </c>
      <c r="AS5106">
        <v>1.75</v>
      </c>
      <c r="AT5106">
        <v>0.02</v>
      </c>
      <c r="AU5106">
        <v>4.2999999999999997E-2</v>
      </c>
      <c r="BN5106">
        <v>0</v>
      </c>
      <c r="BT5106">
        <f t="shared" si="316"/>
        <v>2.81E-2</v>
      </c>
      <c r="BU5106">
        <f t="shared" si="317"/>
        <v>4.8300000000000003E-2</v>
      </c>
      <c r="BV5106">
        <f t="shared" si="318"/>
        <v>0.02</v>
      </c>
      <c r="BW5106">
        <f t="shared" si="319"/>
        <v>4.2999999999999997E-2</v>
      </c>
    </row>
    <row r="5107" spans="1:75" x14ac:dyDescent="0.35">
      <c r="A5107">
        <v>90</v>
      </c>
      <c r="B5107" t="s">
        <v>1360</v>
      </c>
      <c r="C5107" t="s">
        <v>83</v>
      </c>
      <c r="D5107">
        <v>37</v>
      </c>
      <c r="E5107">
        <v>93.81</v>
      </c>
      <c r="F5107">
        <v>2020</v>
      </c>
      <c r="G5107">
        <v>3</v>
      </c>
      <c r="H5107">
        <v>51</v>
      </c>
      <c r="M5107">
        <v>0</v>
      </c>
      <c r="S5107">
        <v>0</v>
      </c>
      <c r="T5107">
        <v>0.17</v>
      </c>
      <c r="Z5107">
        <v>24</v>
      </c>
      <c r="AA5107">
        <v>2</v>
      </c>
      <c r="AB5107">
        <v>47</v>
      </c>
      <c r="AC5107">
        <v>8</v>
      </c>
      <c r="AF5107">
        <v>38</v>
      </c>
      <c r="AG5107">
        <v>12.78</v>
      </c>
      <c r="AH5107">
        <v>10.46</v>
      </c>
      <c r="AI5107" t="e">
        <v>#REF!</v>
      </c>
      <c r="AJ5107">
        <v>0.1847</v>
      </c>
      <c r="AK5107">
        <v>0.14149999999999999</v>
      </c>
      <c r="AL5107">
        <v>1.41</v>
      </c>
      <c r="AM5107">
        <v>1.21</v>
      </c>
      <c r="AN5107">
        <v>13</v>
      </c>
      <c r="AO5107">
        <v>14</v>
      </c>
      <c r="AP5107">
        <v>9.6999999999999993</v>
      </c>
      <c r="AQ5107">
        <v>13.2</v>
      </c>
      <c r="AR5107">
        <v>1.58</v>
      </c>
      <c r="AS5107">
        <v>1.97</v>
      </c>
      <c r="AT5107">
        <v>0.41599999999999998</v>
      </c>
      <c r="AU5107">
        <v>0.16300000000000001</v>
      </c>
      <c r="BN5107">
        <v>0</v>
      </c>
      <c r="BT5107">
        <f t="shared" si="316"/>
        <v>0.1847</v>
      </c>
      <c r="BU5107">
        <f t="shared" si="317"/>
        <v>0.14149999999999999</v>
      </c>
      <c r="BV5107">
        <f t="shared" si="318"/>
        <v>0.41599999999999998</v>
      </c>
      <c r="BW5107">
        <f t="shared" si="319"/>
        <v>0.16300000000000001</v>
      </c>
    </row>
    <row r="5108" spans="1:75" x14ac:dyDescent="0.35">
      <c r="A5108">
        <v>91</v>
      </c>
      <c r="B5108" t="s">
        <v>1352</v>
      </c>
      <c r="C5108" t="s">
        <v>70</v>
      </c>
      <c r="D5108">
        <v>35</v>
      </c>
      <c r="E5108">
        <v>93.93</v>
      </c>
      <c r="F5108">
        <v>2020</v>
      </c>
      <c r="G5108">
        <v>2</v>
      </c>
      <c r="H5108">
        <v>19</v>
      </c>
      <c r="M5108">
        <v>1</v>
      </c>
      <c r="S5108">
        <v>0</v>
      </c>
      <c r="T5108">
        <v>0.71</v>
      </c>
      <c r="Z5108">
        <v>23</v>
      </c>
      <c r="AA5108">
        <v>2</v>
      </c>
      <c r="AB5108">
        <v>38</v>
      </c>
      <c r="AC5108">
        <v>8</v>
      </c>
      <c r="AF5108">
        <v>25</v>
      </c>
      <c r="AG5108">
        <v>10.64</v>
      </c>
      <c r="AH5108">
        <v>13.59</v>
      </c>
      <c r="AI5108" t="e">
        <v>#REF!</v>
      </c>
      <c r="AJ5108">
        <v>6.59E-2</v>
      </c>
      <c r="AK5108">
        <v>6.9099999999999995E-2</v>
      </c>
      <c r="AL5108">
        <v>1.82</v>
      </c>
      <c r="AM5108">
        <v>0.87</v>
      </c>
      <c r="AN5108">
        <v>16</v>
      </c>
      <c r="AO5108">
        <v>14</v>
      </c>
      <c r="AP5108">
        <v>0.5</v>
      </c>
      <c r="AQ5108">
        <v>0.3</v>
      </c>
      <c r="AR5108">
        <v>1.23</v>
      </c>
      <c r="AS5108">
        <v>1.23</v>
      </c>
      <c r="AT5108">
        <v>2.5999999999999999E-2</v>
      </c>
      <c r="AU5108">
        <v>6.6000000000000003E-2</v>
      </c>
      <c r="BN5108">
        <v>0</v>
      </c>
      <c r="BT5108">
        <f t="shared" si="316"/>
        <v>6.59E-2</v>
      </c>
      <c r="BU5108">
        <f t="shared" si="317"/>
        <v>6.9099999999999995E-2</v>
      </c>
      <c r="BV5108">
        <f t="shared" si="318"/>
        <v>2.5999999999999999E-2</v>
      </c>
      <c r="BW5108">
        <f t="shared" si="319"/>
        <v>6.6000000000000003E-2</v>
      </c>
    </row>
    <row r="5109" spans="1:75" x14ac:dyDescent="0.35">
      <c r="A5109">
        <v>92</v>
      </c>
      <c r="B5109" t="s">
        <v>752</v>
      </c>
      <c r="C5109" t="s">
        <v>83</v>
      </c>
      <c r="D5109">
        <v>38</v>
      </c>
      <c r="E5109">
        <v>93.95</v>
      </c>
      <c r="F5109">
        <v>2020</v>
      </c>
      <c r="G5109">
        <v>3</v>
      </c>
      <c r="H5109">
        <v>42</v>
      </c>
      <c r="M5109">
        <v>0</v>
      </c>
      <c r="S5109">
        <v>5</v>
      </c>
      <c r="T5109">
        <v>0.03</v>
      </c>
      <c r="Z5109">
        <v>31</v>
      </c>
      <c r="AA5109">
        <v>3</v>
      </c>
      <c r="AB5109">
        <v>92</v>
      </c>
      <c r="AC5109">
        <v>8</v>
      </c>
      <c r="AF5109">
        <v>57</v>
      </c>
      <c r="AG5109">
        <v>12.51</v>
      </c>
      <c r="AH5109">
        <v>10.813333330000001</v>
      </c>
      <c r="AI5109" t="e">
        <v>#REF!</v>
      </c>
      <c r="AJ5109">
        <v>0.14380000000000001</v>
      </c>
      <c r="AK5109">
        <v>0.1764</v>
      </c>
      <c r="AL5109">
        <v>1.82</v>
      </c>
      <c r="AM5109">
        <v>1.76</v>
      </c>
      <c r="AN5109">
        <v>10</v>
      </c>
      <c r="AO5109">
        <v>15</v>
      </c>
      <c r="AP5109">
        <v>10.4</v>
      </c>
      <c r="AQ5109">
        <v>13</v>
      </c>
      <c r="AR5109">
        <v>1.87</v>
      </c>
      <c r="AS5109">
        <v>1.78</v>
      </c>
      <c r="AT5109">
        <v>0.28499999999999998</v>
      </c>
      <c r="AU5109">
        <v>0.185</v>
      </c>
      <c r="BN5109">
        <v>0</v>
      </c>
      <c r="BT5109">
        <f t="shared" si="316"/>
        <v>0.14380000000000001</v>
      </c>
      <c r="BU5109">
        <f t="shared" si="317"/>
        <v>0.1764</v>
      </c>
      <c r="BV5109">
        <f t="shared" si="318"/>
        <v>0.28499999999999998</v>
      </c>
      <c r="BW5109">
        <f t="shared" si="319"/>
        <v>0.185</v>
      </c>
    </row>
    <row r="5110" spans="1:75" x14ac:dyDescent="0.35">
      <c r="A5110">
        <v>93</v>
      </c>
      <c r="B5110" t="s">
        <v>1267</v>
      </c>
      <c r="C5110" t="s">
        <v>70</v>
      </c>
      <c r="D5110">
        <v>36</v>
      </c>
      <c r="E5110">
        <v>94.79</v>
      </c>
      <c r="F5110">
        <v>2020</v>
      </c>
      <c r="G5110">
        <v>2</v>
      </c>
      <c r="H5110">
        <v>131</v>
      </c>
      <c r="M5110">
        <v>0</v>
      </c>
      <c r="S5110">
        <v>1</v>
      </c>
      <c r="T5110">
        <v>-0.01</v>
      </c>
      <c r="Z5110">
        <v>24</v>
      </c>
      <c r="AA5110">
        <v>4</v>
      </c>
      <c r="AB5110">
        <v>143</v>
      </c>
      <c r="AC5110">
        <v>8</v>
      </c>
      <c r="AF5110">
        <v>23</v>
      </c>
      <c r="AG5110">
        <v>12.81</v>
      </c>
      <c r="AH5110">
        <v>8.6</v>
      </c>
      <c r="AI5110" t="e">
        <v>#REF!</v>
      </c>
      <c r="AJ5110">
        <v>3.4299999999999997E-2</v>
      </c>
      <c r="AK5110">
        <v>5.7999999999999996E-3</v>
      </c>
      <c r="AL5110">
        <v>0.46</v>
      </c>
      <c r="AM5110">
        <v>4.29</v>
      </c>
      <c r="AN5110">
        <v>14</v>
      </c>
      <c r="AO5110">
        <v>1</v>
      </c>
      <c r="AP5110">
        <v>-0.1</v>
      </c>
      <c r="AQ5110">
        <v>0</v>
      </c>
      <c r="AR5110">
        <v>2</v>
      </c>
      <c r="AS5110">
        <v>2</v>
      </c>
      <c r="AT5110">
        <v>3.5000000000000003E-2</v>
      </c>
      <c r="AU5110">
        <v>0</v>
      </c>
      <c r="BN5110">
        <v>0</v>
      </c>
      <c r="BT5110">
        <f t="shared" si="316"/>
        <v>3.4299999999999997E-2</v>
      </c>
      <c r="BU5110">
        <f t="shared" si="317"/>
        <v>5.7999999999999996E-3</v>
      </c>
      <c r="BV5110">
        <f t="shared" si="318"/>
        <v>3.5000000000000003E-2</v>
      </c>
      <c r="BW5110">
        <f t="shared" si="319"/>
        <v>0</v>
      </c>
    </row>
    <row r="5111" spans="1:75" x14ac:dyDescent="0.35">
      <c r="A5111">
        <v>94</v>
      </c>
      <c r="B5111" t="s">
        <v>1406</v>
      </c>
      <c r="C5111" t="s">
        <v>79</v>
      </c>
      <c r="D5111">
        <v>7</v>
      </c>
      <c r="E5111">
        <v>94.83</v>
      </c>
      <c r="F5111">
        <v>2020</v>
      </c>
      <c r="G5111">
        <v>1</v>
      </c>
      <c r="H5111">
        <v>1</v>
      </c>
      <c r="M5111">
        <v>1</v>
      </c>
      <c r="S5111">
        <v>2</v>
      </c>
      <c r="T5111">
        <v>1.21</v>
      </c>
      <c r="Z5111">
        <v>24</v>
      </c>
      <c r="AA5111">
        <v>1</v>
      </c>
      <c r="AB5111">
        <v>7</v>
      </c>
      <c r="AC5111">
        <v>8</v>
      </c>
      <c r="AF5111">
        <v>9</v>
      </c>
      <c r="AG5111">
        <v>20.66</v>
      </c>
      <c r="AH5111">
        <v>29.62</v>
      </c>
      <c r="AI5111" t="e">
        <v>#REF!</v>
      </c>
      <c r="AJ5111" t="s">
        <v>1710</v>
      </c>
      <c r="AK5111" t="s">
        <v>1710</v>
      </c>
      <c r="AN5111">
        <v>16</v>
      </c>
      <c r="AO5111">
        <v>16</v>
      </c>
      <c r="AT5111" t="s">
        <v>1710</v>
      </c>
      <c r="AU5111" t="s">
        <v>1710</v>
      </c>
      <c r="AV5111">
        <v>9.8000000000000007</v>
      </c>
      <c r="AW5111">
        <v>9.1</v>
      </c>
      <c r="AX5111" s="2">
        <v>0.04</v>
      </c>
      <c r="AY5111" s="2">
        <v>3.4000000000000002E-2</v>
      </c>
      <c r="AZ5111">
        <v>6.7</v>
      </c>
      <c r="BA5111">
        <v>7.9</v>
      </c>
      <c r="BB5111">
        <v>8.6999999999999993</v>
      </c>
      <c r="BC5111">
        <v>13.2</v>
      </c>
      <c r="BD5111">
        <v>7.1</v>
      </c>
      <c r="BE5111">
        <v>8.6</v>
      </c>
      <c r="BF5111">
        <v>5.8</v>
      </c>
      <c r="BG5111">
        <v>6.6</v>
      </c>
      <c r="BH5111">
        <v>1.3</v>
      </c>
      <c r="BI5111">
        <v>2</v>
      </c>
      <c r="BJ5111">
        <v>461</v>
      </c>
      <c r="BK5111">
        <v>572</v>
      </c>
      <c r="BL5111" s="2">
        <v>4.3400000000000001E-2</v>
      </c>
      <c r="BM5111" t="e">
        <v>#N/A</v>
      </c>
      <c r="BN5111">
        <v>1</v>
      </c>
      <c r="BT5111" t="str">
        <f t="shared" si="316"/>
        <v/>
      </c>
      <c r="BU5111" t="str">
        <f t="shared" si="317"/>
        <v/>
      </c>
      <c r="BV5111" t="str">
        <f t="shared" si="318"/>
        <v/>
      </c>
      <c r="BW5111" t="str">
        <f t="shared" si="319"/>
        <v/>
      </c>
    </row>
    <row r="5112" spans="1:75" x14ac:dyDescent="0.35">
      <c r="A5112">
        <v>95</v>
      </c>
      <c r="B5112" t="s">
        <v>1377</v>
      </c>
      <c r="C5112" t="s">
        <v>116</v>
      </c>
      <c r="D5112">
        <v>14</v>
      </c>
      <c r="E5112">
        <v>94.87</v>
      </c>
      <c r="F5112">
        <v>2020</v>
      </c>
      <c r="G5112">
        <v>4</v>
      </c>
      <c r="H5112">
        <v>9</v>
      </c>
      <c r="M5112">
        <v>1</v>
      </c>
      <c r="S5112">
        <v>1</v>
      </c>
      <c r="T5112">
        <v>0.03</v>
      </c>
      <c r="Z5112">
        <v>27</v>
      </c>
      <c r="AA5112">
        <v>1</v>
      </c>
      <c r="AB5112">
        <v>25</v>
      </c>
      <c r="AC5112">
        <v>8</v>
      </c>
      <c r="AF5112">
        <v>34</v>
      </c>
      <c r="AG5112">
        <v>4.8099999999999996</v>
      </c>
      <c r="AH5112">
        <v>9.32</v>
      </c>
      <c r="AI5112" t="e">
        <v>#REF!</v>
      </c>
      <c r="AJ5112">
        <v>9.2499999999999999E-2</v>
      </c>
      <c r="AK5112">
        <v>0.14760000000000001</v>
      </c>
      <c r="AL5112">
        <v>1.69</v>
      </c>
      <c r="AM5112">
        <v>1.08</v>
      </c>
      <c r="AN5112">
        <v>16</v>
      </c>
      <c r="AO5112">
        <v>16</v>
      </c>
      <c r="AP5112">
        <v>9</v>
      </c>
      <c r="AQ5112">
        <v>7.6</v>
      </c>
      <c r="AR5112">
        <v>2.02</v>
      </c>
      <c r="AS5112">
        <v>1.75</v>
      </c>
      <c r="AT5112">
        <v>0.48399999999999999</v>
      </c>
      <c r="AU5112">
        <v>0.48599999999999999</v>
      </c>
      <c r="BN5112">
        <v>0</v>
      </c>
      <c r="BT5112">
        <f t="shared" si="316"/>
        <v>9.2499999999999999E-2</v>
      </c>
      <c r="BU5112">
        <f t="shared" si="317"/>
        <v>0.14760000000000001</v>
      </c>
      <c r="BV5112">
        <f t="shared" si="318"/>
        <v>0.48399999999999999</v>
      </c>
      <c r="BW5112">
        <f t="shared" si="319"/>
        <v>0.48599999999999999</v>
      </c>
    </row>
    <row r="5113" spans="1:75" x14ac:dyDescent="0.35">
      <c r="A5113">
        <v>96</v>
      </c>
      <c r="B5113" t="s">
        <v>1528</v>
      </c>
      <c r="C5113" t="s">
        <v>83</v>
      </c>
      <c r="D5113">
        <v>39</v>
      </c>
      <c r="E5113">
        <v>97.33</v>
      </c>
      <c r="F5113">
        <v>2020</v>
      </c>
      <c r="G5113">
        <v>3</v>
      </c>
      <c r="H5113">
        <v>21</v>
      </c>
      <c r="M5113">
        <v>1</v>
      </c>
      <c r="S5113">
        <v>0</v>
      </c>
      <c r="T5113">
        <v>0.59</v>
      </c>
      <c r="Z5113">
        <v>24</v>
      </c>
      <c r="AA5113">
        <v>3</v>
      </c>
      <c r="AB5113">
        <v>66</v>
      </c>
      <c r="AC5113">
        <v>9</v>
      </c>
      <c r="AF5113">
        <v>40</v>
      </c>
      <c r="AG5113">
        <v>10.07</v>
      </c>
      <c r="AH5113">
        <v>14.93</v>
      </c>
      <c r="AI5113" t="e">
        <v>#REF!</v>
      </c>
      <c r="AJ5113">
        <v>0.1842</v>
      </c>
      <c r="AK5113">
        <v>0.2228</v>
      </c>
      <c r="AL5113">
        <v>1.61</v>
      </c>
      <c r="AM5113">
        <v>1.76</v>
      </c>
      <c r="AN5113">
        <v>16</v>
      </c>
      <c r="AO5113">
        <v>15</v>
      </c>
      <c r="AP5113">
        <v>9.5</v>
      </c>
      <c r="AQ5113">
        <v>8.5</v>
      </c>
      <c r="AR5113">
        <v>1.83</v>
      </c>
      <c r="AS5113">
        <v>1.6</v>
      </c>
      <c r="AT5113">
        <v>0.126</v>
      </c>
      <c r="AU5113">
        <v>0.14000000000000001</v>
      </c>
      <c r="BN5113">
        <v>0</v>
      </c>
      <c r="BT5113">
        <f t="shared" si="316"/>
        <v>0.1842</v>
      </c>
      <c r="BU5113">
        <f t="shared" si="317"/>
        <v>0.2228</v>
      </c>
      <c r="BV5113">
        <f t="shared" si="318"/>
        <v>0.126</v>
      </c>
      <c r="BW5113">
        <f t="shared" si="319"/>
        <v>0.14000000000000001</v>
      </c>
    </row>
    <row r="5114" spans="1:75" x14ac:dyDescent="0.35">
      <c r="A5114">
        <v>97</v>
      </c>
      <c r="B5114" t="s">
        <v>1611</v>
      </c>
      <c r="C5114" t="s">
        <v>70</v>
      </c>
      <c r="D5114">
        <v>37</v>
      </c>
      <c r="E5114">
        <v>98.32</v>
      </c>
      <c r="F5114">
        <v>2020</v>
      </c>
      <c r="G5114">
        <v>2</v>
      </c>
      <c r="H5114">
        <v>84</v>
      </c>
      <c r="M5114">
        <v>0</v>
      </c>
      <c r="S5114">
        <v>0</v>
      </c>
      <c r="T5114">
        <v>-0.45</v>
      </c>
      <c r="Z5114">
        <v>22</v>
      </c>
      <c r="AA5114">
        <v>2</v>
      </c>
      <c r="AB5114">
        <v>62</v>
      </c>
      <c r="AC5114">
        <v>9</v>
      </c>
      <c r="AH5114">
        <v>5.76</v>
      </c>
      <c r="AI5114" t="e">
        <v>#REF!</v>
      </c>
      <c r="AJ5114" t="s">
        <v>1710</v>
      </c>
      <c r="AK5114">
        <v>4.1000000000000003E-3</v>
      </c>
      <c r="AM5114">
        <v>0.62</v>
      </c>
      <c r="AO5114">
        <v>7</v>
      </c>
      <c r="AR5114">
        <v>2.0499999999999998</v>
      </c>
      <c r="AS5114">
        <v>2.0499999999999998</v>
      </c>
      <c r="AT5114" t="s">
        <v>1710</v>
      </c>
      <c r="AU5114" t="s">
        <v>1710</v>
      </c>
      <c r="BN5114">
        <v>0</v>
      </c>
      <c r="BT5114" t="str">
        <f t="shared" si="316"/>
        <v/>
      </c>
      <c r="BU5114">
        <f t="shared" si="317"/>
        <v>4.1000000000000003E-3</v>
      </c>
      <c r="BV5114" t="str">
        <f t="shared" si="318"/>
        <v/>
      </c>
      <c r="BW5114" t="str">
        <f t="shared" si="319"/>
        <v/>
      </c>
    </row>
    <row r="5115" spans="1:75" x14ac:dyDescent="0.35">
      <c r="A5115">
        <v>98</v>
      </c>
      <c r="B5115" t="s">
        <v>1612</v>
      </c>
      <c r="C5115" t="s">
        <v>83</v>
      </c>
      <c r="D5115">
        <v>40</v>
      </c>
      <c r="E5115">
        <v>100.22</v>
      </c>
      <c r="F5115">
        <v>2020</v>
      </c>
      <c r="G5115">
        <v>3</v>
      </c>
      <c r="H5115">
        <v>28</v>
      </c>
      <c r="M5115">
        <v>0</v>
      </c>
      <c r="S5115">
        <v>0</v>
      </c>
      <c r="T5115">
        <v>0.48</v>
      </c>
      <c r="Z5115">
        <v>21</v>
      </c>
      <c r="AA5115">
        <v>2</v>
      </c>
      <c r="AB5115">
        <v>33</v>
      </c>
      <c r="AC5115">
        <v>9</v>
      </c>
      <c r="AH5115">
        <v>12.29</v>
      </c>
      <c r="AI5115" t="e">
        <v>#REF!</v>
      </c>
      <c r="AJ5115" t="s">
        <v>1710</v>
      </c>
      <c r="AK5115">
        <v>0.19059999999999999</v>
      </c>
      <c r="AM5115">
        <v>1.83</v>
      </c>
      <c r="AO5115">
        <v>16</v>
      </c>
      <c r="AQ5115">
        <v>12.9</v>
      </c>
      <c r="AS5115">
        <v>1.85</v>
      </c>
      <c r="AT5115" t="s">
        <v>1710</v>
      </c>
      <c r="AU5115">
        <v>0.27500000000000002</v>
      </c>
      <c r="BN5115">
        <v>0</v>
      </c>
      <c r="BT5115" t="str">
        <f t="shared" si="316"/>
        <v/>
      </c>
      <c r="BU5115">
        <f t="shared" si="317"/>
        <v>0.19059999999999999</v>
      </c>
      <c r="BV5115" t="str">
        <f t="shared" si="318"/>
        <v/>
      </c>
      <c r="BW5115">
        <f t="shared" si="319"/>
        <v>0.27500000000000002</v>
      </c>
    </row>
    <row r="5116" spans="1:75" x14ac:dyDescent="0.35">
      <c r="A5116">
        <v>99</v>
      </c>
      <c r="B5116" t="s">
        <v>1153</v>
      </c>
      <c r="C5116" t="s">
        <v>83</v>
      </c>
      <c r="D5116">
        <v>41</v>
      </c>
      <c r="E5116">
        <v>101.66</v>
      </c>
      <c r="F5116">
        <v>2020</v>
      </c>
      <c r="G5116">
        <v>3</v>
      </c>
      <c r="H5116">
        <v>32</v>
      </c>
      <c r="M5116">
        <v>0</v>
      </c>
      <c r="S5116">
        <v>0</v>
      </c>
      <c r="T5116">
        <v>0.83</v>
      </c>
      <c r="Z5116">
        <v>26</v>
      </c>
      <c r="AA5116">
        <v>1</v>
      </c>
      <c r="AB5116">
        <v>21</v>
      </c>
      <c r="AC5116">
        <v>9</v>
      </c>
      <c r="AF5116">
        <v>53</v>
      </c>
      <c r="AG5116">
        <v>12.18</v>
      </c>
      <c r="AH5116">
        <v>17.170000000000002</v>
      </c>
      <c r="AI5116" t="e">
        <v>#REF!</v>
      </c>
      <c r="AJ5116">
        <v>0.13919999999999999</v>
      </c>
      <c r="AK5116">
        <v>0.14499999999999999</v>
      </c>
      <c r="AL5116">
        <v>2.0299999999999998</v>
      </c>
      <c r="AM5116">
        <v>2.2799999999999998</v>
      </c>
      <c r="AN5116">
        <v>11</v>
      </c>
      <c r="AO5116">
        <v>11</v>
      </c>
      <c r="AP5116">
        <v>14.7</v>
      </c>
      <c r="AQ5116">
        <v>13.3</v>
      </c>
      <c r="AR5116">
        <v>1.91</v>
      </c>
      <c r="AS5116">
        <v>2.4900000000000002</v>
      </c>
      <c r="AT5116">
        <v>0.30499999999999999</v>
      </c>
      <c r="AU5116">
        <v>0.24399999999999999</v>
      </c>
      <c r="BN5116">
        <v>0</v>
      </c>
      <c r="BT5116">
        <f t="shared" si="316"/>
        <v>0.13919999999999999</v>
      </c>
      <c r="BU5116">
        <f t="shared" si="317"/>
        <v>0.14499999999999999</v>
      </c>
      <c r="BV5116">
        <f t="shared" si="318"/>
        <v>0.30499999999999999</v>
      </c>
      <c r="BW5116">
        <f t="shared" si="319"/>
        <v>0.24399999999999999</v>
      </c>
    </row>
    <row r="5117" spans="1:75" x14ac:dyDescent="0.35">
      <c r="A5117">
        <v>100</v>
      </c>
      <c r="B5117" t="s">
        <v>627</v>
      </c>
      <c r="C5117" t="s">
        <v>83</v>
      </c>
      <c r="D5117">
        <v>42</v>
      </c>
      <c r="E5117">
        <v>103.9</v>
      </c>
      <c r="F5117">
        <v>2020</v>
      </c>
      <c r="G5117">
        <v>3</v>
      </c>
      <c r="H5117">
        <v>68</v>
      </c>
      <c r="M5117">
        <v>0</v>
      </c>
      <c r="S5117">
        <v>6</v>
      </c>
      <c r="T5117">
        <v>-0.37</v>
      </c>
      <c r="Z5117">
        <v>32</v>
      </c>
      <c r="AA5117">
        <v>1</v>
      </c>
      <c r="AB5117">
        <v>4</v>
      </c>
      <c r="AC5117">
        <v>9</v>
      </c>
      <c r="AH5117">
        <v>6.96</v>
      </c>
      <c r="AI5117" t="e">
        <v>#REF!</v>
      </c>
      <c r="AJ5117" t="s">
        <v>1710</v>
      </c>
      <c r="AK5117">
        <v>0.18329999999999999</v>
      </c>
      <c r="AM5117">
        <v>1.02</v>
      </c>
      <c r="AO5117">
        <v>16</v>
      </c>
      <c r="AQ5117">
        <v>14.1</v>
      </c>
      <c r="AS5117">
        <v>1.1000000000000001</v>
      </c>
      <c r="AT5117" t="s">
        <v>1710</v>
      </c>
      <c r="AU5117">
        <v>0.21</v>
      </c>
      <c r="BN5117">
        <v>0</v>
      </c>
      <c r="BT5117" t="str">
        <f t="shared" si="316"/>
        <v/>
      </c>
      <c r="BU5117">
        <f t="shared" si="317"/>
        <v>0.18329999999999999</v>
      </c>
      <c r="BV5117" t="str">
        <f t="shared" si="318"/>
        <v/>
      </c>
      <c r="BW5117">
        <f t="shared" si="319"/>
        <v>0.21</v>
      </c>
    </row>
    <row r="5118" spans="1:75" x14ac:dyDescent="0.35">
      <c r="A5118">
        <v>101</v>
      </c>
      <c r="B5118" t="s">
        <v>1613</v>
      </c>
      <c r="C5118" t="s">
        <v>79</v>
      </c>
      <c r="D5118">
        <v>8</v>
      </c>
      <c r="E5118">
        <v>104.37</v>
      </c>
      <c r="F5118">
        <v>2020</v>
      </c>
      <c r="G5118">
        <v>1</v>
      </c>
      <c r="H5118">
        <v>25</v>
      </c>
      <c r="M5118">
        <v>0</v>
      </c>
      <c r="S5118">
        <v>0</v>
      </c>
      <c r="T5118">
        <v>0.26</v>
      </c>
      <c r="Z5118">
        <v>24</v>
      </c>
      <c r="AA5118">
        <v>1</v>
      </c>
      <c r="AB5118">
        <v>1</v>
      </c>
      <c r="AC5118">
        <v>9</v>
      </c>
      <c r="AH5118">
        <v>20.77</v>
      </c>
      <c r="AI5118" t="e">
        <v>#REF!</v>
      </c>
      <c r="AJ5118" t="s">
        <v>1710</v>
      </c>
      <c r="AK5118" t="s">
        <v>1710</v>
      </c>
      <c r="AO5118">
        <v>10</v>
      </c>
      <c r="AT5118" t="s">
        <v>1710</v>
      </c>
      <c r="AU5118" t="s">
        <v>1710</v>
      </c>
      <c r="AW5118">
        <v>8.9</v>
      </c>
      <c r="AY5118" s="2">
        <v>3.2000000000000001E-2</v>
      </c>
      <c r="BA5118">
        <v>6.7</v>
      </c>
      <c r="BC5118">
        <v>6.1</v>
      </c>
      <c r="BE5118">
        <v>7.5</v>
      </c>
      <c r="BG5118">
        <v>4.2</v>
      </c>
      <c r="BI5118">
        <v>3.3</v>
      </c>
      <c r="BK5118">
        <v>404</v>
      </c>
      <c r="BM5118" t="e">
        <v>#N/A</v>
      </c>
      <c r="BN5118">
        <v>0</v>
      </c>
      <c r="BT5118" t="str">
        <f t="shared" si="316"/>
        <v/>
      </c>
      <c r="BU5118" t="str">
        <f t="shared" si="317"/>
        <v/>
      </c>
      <c r="BV5118" t="str">
        <f t="shared" si="318"/>
        <v/>
      </c>
      <c r="BW5118" t="str">
        <f t="shared" si="319"/>
        <v/>
      </c>
    </row>
    <row r="5119" spans="1:75" x14ac:dyDescent="0.35">
      <c r="A5119">
        <v>102</v>
      </c>
      <c r="B5119" t="s">
        <v>1511</v>
      </c>
      <c r="C5119" t="s">
        <v>83</v>
      </c>
      <c r="D5119">
        <v>43</v>
      </c>
      <c r="E5119">
        <v>104.47</v>
      </c>
      <c r="F5119">
        <v>2020</v>
      </c>
      <c r="G5119">
        <v>3</v>
      </c>
      <c r="H5119">
        <v>62</v>
      </c>
      <c r="M5119">
        <v>0</v>
      </c>
      <c r="S5119">
        <v>0</v>
      </c>
      <c r="T5119">
        <v>-0.21</v>
      </c>
      <c r="Z5119">
        <v>22</v>
      </c>
      <c r="AA5119">
        <v>2</v>
      </c>
      <c r="AB5119">
        <v>56</v>
      </c>
      <c r="AC5119">
        <v>9</v>
      </c>
      <c r="AF5119">
        <v>61</v>
      </c>
      <c r="AG5119">
        <v>7.34</v>
      </c>
      <c r="AH5119">
        <v>7.76</v>
      </c>
      <c r="AI5119" t="e">
        <v>#REF!</v>
      </c>
      <c r="AJ5119">
        <v>6.7500000000000004E-2</v>
      </c>
      <c r="AK5119">
        <v>0.1047</v>
      </c>
      <c r="AL5119">
        <v>1.84</v>
      </c>
      <c r="AM5119">
        <v>1.64</v>
      </c>
      <c r="AN5119">
        <v>16</v>
      </c>
      <c r="AO5119">
        <v>16</v>
      </c>
      <c r="AP5119">
        <v>9.6</v>
      </c>
      <c r="AQ5119">
        <v>10.9</v>
      </c>
      <c r="AR5119">
        <v>3.22</v>
      </c>
      <c r="AS5119">
        <v>1.95</v>
      </c>
      <c r="AT5119">
        <v>0.497</v>
      </c>
      <c r="AU5119">
        <v>0.53400000000000003</v>
      </c>
      <c r="BN5119">
        <v>0</v>
      </c>
      <c r="BT5119">
        <f t="shared" si="316"/>
        <v>6.7500000000000004E-2</v>
      </c>
      <c r="BU5119">
        <f t="shared" si="317"/>
        <v>0.1047</v>
      </c>
      <c r="BV5119">
        <f t="shared" si="318"/>
        <v>0.497</v>
      </c>
      <c r="BW5119">
        <f t="shared" si="319"/>
        <v>0.53400000000000003</v>
      </c>
    </row>
    <row r="5120" spans="1:75" x14ac:dyDescent="0.35">
      <c r="A5120">
        <v>103</v>
      </c>
      <c r="B5120" t="s">
        <v>1520</v>
      </c>
      <c r="C5120" t="s">
        <v>70</v>
      </c>
      <c r="D5120">
        <v>38</v>
      </c>
      <c r="E5120">
        <v>105.18</v>
      </c>
      <c r="F5120">
        <v>2020</v>
      </c>
      <c r="G5120">
        <v>2</v>
      </c>
      <c r="H5120">
        <v>56</v>
      </c>
      <c r="M5120">
        <v>0</v>
      </c>
      <c r="S5120">
        <v>0</v>
      </c>
      <c r="T5120">
        <v>-0.31</v>
      </c>
      <c r="Z5120">
        <v>22</v>
      </c>
      <c r="AA5120">
        <v>3</v>
      </c>
      <c r="AB5120">
        <v>102</v>
      </c>
      <c r="AC5120">
        <v>9</v>
      </c>
      <c r="AF5120">
        <v>60</v>
      </c>
      <c r="AG5120">
        <v>5.87</v>
      </c>
      <c r="AH5120">
        <v>6.68</v>
      </c>
      <c r="AI5120" t="e">
        <v>#REF!</v>
      </c>
      <c r="AJ5120">
        <v>2.5999999999999999E-2</v>
      </c>
      <c r="AK5120">
        <v>3.2099999999999997E-2</v>
      </c>
      <c r="AL5120">
        <v>1.1200000000000001</v>
      </c>
      <c r="AM5120">
        <v>1.3</v>
      </c>
      <c r="AN5120">
        <v>12</v>
      </c>
      <c r="AO5120">
        <v>13</v>
      </c>
      <c r="AP5120">
        <v>2.8</v>
      </c>
      <c r="AQ5120">
        <v>2.2999999999999998</v>
      </c>
      <c r="AR5120">
        <v>2.1</v>
      </c>
      <c r="AS5120">
        <v>2.1</v>
      </c>
      <c r="AT5120">
        <v>1.2E-2</v>
      </c>
      <c r="AU5120">
        <v>3.4000000000000002E-2</v>
      </c>
      <c r="BN5120">
        <v>0</v>
      </c>
      <c r="BT5120">
        <f t="shared" si="316"/>
        <v>2.5999999999999999E-2</v>
      </c>
      <c r="BU5120">
        <f t="shared" si="317"/>
        <v>3.2099999999999997E-2</v>
      </c>
      <c r="BV5120">
        <f t="shared" si="318"/>
        <v>1.2E-2</v>
      </c>
      <c r="BW5120">
        <f t="shared" si="319"/>
        <v>3.4000000000000002E-2</v>
      </c>
    </row>
    <row r="5121" spans="1:75" x14ac:dyDescent="0.35">
      <c r="A5121">
        <v>104</v>
      </c>
      <c r="B5121" t="s">
        <v>1614</v>
      </c>
      <c r="C5121" t="s">
        <v>83</v>
      </c>
      <c r="D5121">
        <v>44</v>
      </c>
      <c r="E5121">
        <v>107.18</v>
      </c>
      <c r="F5121">
        <v>2020</v>
      </c>
      <c r="G5121">
        <v>3</v>
      </c>
      <c r="H5121">
        <v>107</v>
      </c>
      <c r="M5121">
        <v>0</v>
      </c>
      <c r="S5121">
        <v>0</v>
      </c>
      <c r="T5121">
        <v>-7.0000000000000007E-2</v>
      </c>
      <c r="Z5121">
        <v>23</v>
      </c>
      <c r="AA5121">
        <v>2</v>
      </c>
      <c r="AB5121">
        <v>59</v>
      </c>
      <c r="AC5121">
        <v>9</v>
      </c>
      <c r="AH5121">
        <v>6.52</v>
      </c>
      <c r="AI5121" t="e">
        <v>#REF!</v>
      </c>
      <c r="AJ5121" t="s">
        <v>1710</v>
      </c>
      <c r="AK5121">
        <v>9.4899999999999998E-2</v>
      </c>
      <c r="AM5121">
        <v>1.45</v>
      </c>
      <c r="AO5121">
        <v>9</v>
      </c>
      <c r="AQ5121">
        <v>15.8</v>
      </c>
      <c r="AS5121">
        <v>1.43</v>
      </c>
      <c r="AT5121" t="s">
        <v>1710</v>
      </c>
      <c r="AU5121">
        <v>0.246</v>
      </c>
      <c r="BN5121">
        <v>0</v>
      </c>
      <c r="BT5121" t="str">
        <f t="shared" si="316"/>
        <v/>
      </c>
      <c r="BU5121">
        <f t="shared" si="317"/>
        <v>9.4899999999999998E-2</v>
      </c>
      <c r="BV5121" t="str">
        <f t="shared" si="318"/>
        <v/>
      </c>
      <c r="BW5121">
        <f t="shared" si="319"/>
        <v>0.246</v>
      </c>
    </row>
    <row r="5122" spans="1:75" x14ac:dyDescent="0.35">
      <c r="A5122">
        <v>105</v>
      </c>
      <c r="B5122" t="s">
        <v>1588</v>
      </c>
      <c r="C5122" t="s">
        <v>83</v>
      </c>
      <c r="D5122">
        <v>45</v>
      </c>
      <c r="E5122">
        <v>108.14</v>
      </c>
      <c r="F5122">
        <v>2020</v>
      </c>
      <c r="G5122">
        <v>3</v>
      </c>
      <c r="H5122">
        <v>53</v>
      </c>
      <c r="M5122">
        <v>0</v>
      </c>
      <c r="S5122">
        <v>0</v>
      </c>
      <c r="T5122">
        <v>-0.06</v>
      </c>
      <c r="Z5122">
        <v>23</v>
      </c>
      <c r="AA5122">
        <v>5</v>
      </c>
      <c r="AB5122">
        <v>171</v>
      </c>
      <c r="AC5122">
        <v>10</v>
      </c>
      <c r="AF5122">
        <v>37</v>
      </c>
      <c r="AG5122">
        <v>12.14</v>
      </c>
      <c r="AH5122">
        <v>8.94</v>
      </c>
      <c r="AI5122" t="e">
        <v>#REF!</v>
      </c>
      <c r="AJ5122">
        <v>0.1439</v>
      </c>
      <c r="AK5122">
        <v>0.1983</v>
      </c>
      <c r="AL5122">
        <v>1.57</v>
      </c>
      <c r="AM5122">
        <v>1.37</v>
      </c>
      <c r="AN5122">
        <v>14</v>
      </c>
      <c r="AO5122">
        <v>16</v>
      </c>
      <c r="AP5122">
        <v>14.4</v>
      </c>
      <c r="AQ5122">
        <v>14.2</v>
      </c>
      <c r="AR5122">
        <v>2.13</v>
      </c>
      <c r="AS5122">
        <v>1.52</v>
      </c>
      <c r="AT5122">
        <v>4.3999999999999997E-2</v>
      </c>
      <c r="AU5122">
        <v>0.19600000000000001</v>
      </c>
      <c r="BN5122">
        <v>0</v>
      </c>
      <c r="BT5122">
        <f t="shared" si="316"/>
        <v>0.1439</v>
      </c>
      <c r="BU5122">
        <f t="shared" si="317"/>
        <v>0.1983</v>
      </c>
      <c r="BV5122">
        <f t="shared" si="318"/>
        <v>4.3999999999999997E-2</v>
      </c>
      <c r="BW5122">
        <f t="shared" si="319"/>
        <v>0.19600000000000001</v>
      </c>
    </row>
    <row r="5123" spans="1:75" x14ac:dyDescent="0.35">
      <c r="A5123">
        <v>106</v>
      </c>
      <c r="B5123" t="s">
        <v>922</v>
      </c>
      <c r="C5123" t="s">
        <v>83</v>
      </c>
      <c r="D5123">
        <v>46</v>
      </c>
      <c r="E5123">
        <v>109.46</v>
      </c>
      <c r="F5123">
        <v>2020</v>
      </c>
      <c r="G5123">
        <v>3</v>
      </c>
      <c r="H5123">
        <v>17</v>
      </c>
      <c r="M5123">
        <v>1</v>
      </c>
      <c r="S5123">
        <v>4</v>
      </c>
      <c r="T5123">
        <v>0.37</v>
      </c>
      <c r="Z5123">
        <v>27</v>
      </c>
      <c r="AA5123">
        <v>1</v>
      </c>
      <c r="AB5123">
        <v>20</v>
      </c>
      <c r="AC5123">
        <v>10</v>
      </c>
      <c r="AF5123">
        <v>61</v>
      </c>
      <c r="AG5123">
        <v>8.39</v>
      </c>
      <c r="AH5123">
        <v>15.47</v>
      </c>
      <c r="AI5123" t="e">
        <v>#REF!</v>
      </c>
      <c r="AJ5123">
        <v>0.1163</v>
      </c>
      <c r="AK5123">
        <v>0.2195</v>
      </c>
      <c r="AL5123">
        <v>1.29</v>
      </c>
      <c r="AM5123">
        <v>2.0499999999999998</v>
      </c>
      <c r="AN5123">
        <v>14</v>
      </c>
      <c r="AO5123">
        <v>15</v>
      </c>
      <c r="AP5123">
        <v>14.5</v>
      </c>
      <c r="AQ5123">
        <v>12.5</v>
      </c>
      <c r="AR5123">
        <v>1.68</v>
      </c>
      <c r="AS5123">
        <v>2.02</v>
      </c>
      <c r="AT5123">
        <v>0.33700000000000002</v>
      </c>
      <c r="AU5123">
        <v>0.29599999999999999</v>
      </c>
      <c r="BN5123">
        <v>0</v>
      </c>
      <c r="BT5123">
        <f t="shared" ref="BT5123:BT5186" si="320">IF(AJ5123="","",_xlfn.NUMBERVALUE(AJ5123))</f>
        <v>0.1163</v>
      </c>
      <c r="BU5123">
        <f t="shared" ref="BU5123:BU5186" si="321">IF(AK5123="","",_xlfn.NUMBERVALUE(AK5123))</f>
        <v>0.2195</v>
      </c>
      <c r="BV5123">
        <f t="shared" ref="BV5123:BV5186" si="322">IF(AT5123="","",_xlfn.NUMBERVALUE(AT5123))</f>
        <v>0.33700000000000002</v>
      </c>
      <c r="BW5123">
        <f t="shared" ref="BW5123:BW5186" si="323">IF(AU5123="","",_xlfn.NUMBERVALUE(AU5123))</f>
        <v>0.29599999999999999</v>
      </c>
    </row>
    <row r="5124" spans="1:75" x14ac:dyDescent="0.35">
      <c r="A5124">
        <v>107</v>
      </c>
      <c r="B5124" t="s">
        <v>373</v>
      </c>
      <c r="C5124" t="s">
        <v>83</v>
      </c>
      <c r="D5124">
        <v>47</v>
      </c>
      <c r="E5124">
        <v>109.49</v>
      </c>
      <c r="F5124">
        <v>2020</v>
      </c>
      <c r="G5124">
        <v>3</v>
      </c>
      <c r="H5124">
        <v>79</v>
      </c>
      <c r="M5124">
        <v>0</v>
      </c>
      <c r="S5124">
        <v>0</v>
      </c>
      <c r="T5124">
        <v>-0.08</v>
      </c>
      <c r="Z5124">
        <v>23</v>
      </c>
      <c r="AA5124">
        <v>2</v>
      </c>
      <c r="AB5124">
        <v>34</v>
      </c>
      <c r="AC5124">
        <v>10</v>
      </c>
      <c r="AH5124">
        <v>7.61</v>
      </c>
      <c r="AI5124" t="e">
        <v>#REF!</v>
      </c>
      <c r="AJ5124" t="s">
        <v>1710</v>
      </c>
      <c r="AK5124">
        <v>0.1105</v>
      </c>
      <c r="AM5124">
        <v>1.37</v>
      </c>
      <c r="AO5124">
        <v>13</v>
      </c>
      <c r="AQ5124">
        <v>8.6999999999999993</v>
      </c>
      <c r="AS5124">
        <v>1.69</v>
      </c>
      <c r="AT5124" t="s">
        <v>1710</v>
      </c>
      <c r="AU5124">
        <v>0.25700000000000001</v>
      </c>
      <c r="BN5124">
        <v>0</v>
      </c>
      <c r="BT5124" t="str">
        <f t="shared" si="320"/>
        <v/>
      </c>
      <c r="BU5124">
        <f t="shared" si="321"/>
        <v>0.1105</v>
      </c>
      <c r="BV5124" t="str">
        <f t="shared" si="322"/>
        <v/>
      </c>
      <c r="BW5124">
        <f t="shared" si="323"/>
        <v>0.25700000000000001</v>
      </c>
    </row>
    <row r="5125" spans="1:75" x14ac:dyDescent="0.35">
      <c r="A5125">
        <v>108</v>
      </c>
      <c r="B5125" t="s">
        <v>1349</v>
      </c>
      <c r="C5125" t="s">
        <v>70</v>
      </c>
      <c r="D5125">
        <v>39</v>
      </c>
      <c r="E5125">
        <v>109.95</v>
      </c>
      <c r="F5125">
        <v>2020</v>
      </c>
      <c r="G5125">
        <v>2</v>
      </c>
      <c r="H5125">
        <v>62</v>
      </c>
      <c r="M5125">
        <v>0</v>
      </c>
      <c r="S5125">
        <v>0</v>
      </c>
      <c r="T5125">
        <v>-7.0000000000000007E-2</v>
      </c>
      <c r="Z5125">
        <v>25</v>
      </c>
      <c r="AA5125">
        <v>1</v>
      </c>
      <c r="AB5125">
        <v>31</v>
      </c>
      <c r="AC5125">
        <v>10</v>
      </c>
      <c r="AF5125">
        <v>31</v>
      </c>
      <c r="AG5125">
        <v>9.68</v>
      </c>
      <c r="AH5125">
        <v>9.41</v>
      </c>
      <c r="AI5125" t="e">
        <v>#REF!</v>
      </c>
      <c r="AJ5125">
        <v>3.3300000000000003E-2</v>
      </c>
      <c r="AK5125">
        <v>2.0199999999999999E-2</v>
      </c>
      <c r="AL5125">
        <v>0.92</v>
      </c>
      <c r="AM5125">
        <v>2.38</v>
      </c>
      <c r="AN5125">
        <v>16</v>
      </c>
      <c r="AO5125">
        <v>8</v>
      </c>
      <c r="AP5125">
        <v>-0.5</v>
      </c>
      <c r="AQ5125">
        <v>-0.5</v>
      </c>
      <c r="AR5125">
        <v>3.05</v>
      </c>
      <c r="AS5125">
        <v>3.05</v>
      </c>
      <c r="AT5125">
        <v>2.1000000000000001E-2</v>
      </c>
      <c r="AU5125">
        <v>1.4E-2</v>
      </c>
      <c r="BN5125">
        <v>0</v>
      </c>
      <c r="BT5125">
        <f t="shared" si="320"/>
        <v>3.3300000000000003E-2</v>
      </c>
      <c r="BU5125">
        <f t="shared" si="321"/>
        <v>2.0199999999999999E-2</v>
      </c>
      <c r="BV5125">
        <f t="shared" si="322"/>
        <v>2.1000000000000001E-2</v>
      </c>
      <c r="BW5125">
        <f t="shared" si="323"/>
        <v>1.4E-2</v>
      </c>
    </row>
    <row r="5126" spans="1:75" x14ac:dyDescent="0.35">
      <c r="A5126">
        <v>109</v>
      </c>
      <c r="B5126" t="s">
        <v>995</v>
      </c>
      <c r="C5126" t="s">
        <v>70</v>
      </c>
      <c r="D5126">
        <v>40</v>
      </c>
      <c r="E5126">
        <v>110.45</v>
      </c>
      <c r="F5126">
        <v>2020</v>
      </c>
      <c r="G5126">
        <v>2</v>
      </c>
      <c r="M5126">
        <v>0</v>
      </c>
      <c r="S5126">
        <v>0</v>
      </c>
      <c r="AA5126">
        <v>8</v>
      </c>
      <c r="AB5126">
        <v>300</v>
      </c>
      <c r="AC5126">
        <v>10</v>
      </c>
      <c r="AF5126">
        <v>37</v>
      </c>
      <c r="AG5126">
        <v>13.01</v>
      </c>
      <c r="AI5126" t="e">
        <v>#REF!</v>
      </c>
      <c r="AJ5126">
        <v>6.7500000000000004E-2</v>
      </c>
      <c r="AK5126" t="s">
        <v>1710</v>
      </c>
      <c r="AL5126">
        <v>1.1000000000000001</v>
      </c>
      <c r="AN5126">
        <v>11</v>
      </c>
      <c r="AP5126">
        <v>0.9</v>
      </c>
      <c r="AT5126">
        <v>8.1000000000000003E-2</v>
      </c>
      <c r="AU5126" t="s">
        <v>1710</v>
      </c>
      <c r="BN5126">
        <v>0</v>
      </c>
      <c r="BT5126">
        <f t="shared" si="320"/>
        <v>6.7500000000000004E-2</v>
      </c>
      <c r="BU5126" t="str">
        <f t="shared" si="321"/>
        <v/>
      </c>
      <c r="BV5126">
        <f t="shared" si="322"/>
        <v>8.1000000000000003E-2</v>
      </c>
      <c r="BW5126" t="str">
        <f t="shared" si="323"/>
        <v/>
      </c>
    </row>
    <row r="5127" spans="1:75" x14ac:dyDescent="0.35">
      <c r="A5127">
        <v>110</v>
      </c>
      <c r="B5127" t="s">
        <v>1615</v>
      </c>
      <c r="C5127" t="s">
        <v>70</v>
      </c>
      <c r="D5127">
        <v>41</v>
      </c>
      <c r="E5127">
        <v>111.51</v>
      </c>
      <c r="F5127">
        <v>2020</v>
      </c>
      <c r="G5127">
        <v>2</v>
      </c>
      <c r="H5127">
        <v>14</v>
      </c>
      <c r="M5127">
        <v>1</v>
      </c>
      <c r="S5127">
        <v>0</v>
      </c>
      <c r="T5127">
        <v>0.99</v>
      </c>
      <c r="Z5127">
        <v>22</v>
      </c>
      <c r="AA5127">
        <v>3</v>
      </c>
      <c r="AB5127">
        <v>66</v>
      </c>
      <c r="AC5127">
        <v>10</v>
      </c>
      <c r="AH5127">
        <v>14.73</v>
      </c>
      <c r="AI5127" t="e">
        <v>#REF!</v>
      </c>
      <c r="AJ5127" t="s">
        <v>1710</v>
      </c>
      <c r="AK5127">
        <v>7.7200000000000005E-2</v>
      </c>
      <c r="AM5127">
        <v>1.36</v>
      </c>
      <c r="AO5127">
        <v>14</v>
      </c>
      <c r="AQ5127">
        <v>-1.1000000000000001</v>
      </c>
      <c r="AR5127">
        <v>1.41</v>
      </c>
      <c r="AS5127">
        <v>1.41</v>
      </c>
      <c r="AT5127" t="s">
        <v>1710</v>
      </c>
      <c r="AU5127">
        <v>2.9000000000000001E-2</v>
      </c>
      <c r="BN5127">
        <v>0</v>
      </c>
      <c r="BT5127" t="str">
        <f t="shared" si="320"/>
        <v/>
      </c>
      <c r="BU5127">
        <f t="shared" si="321"/>
        <v>7.7200000000000005E-2</v>
      </c>
      <c r="BV5127" t="str">
        <f t="shared" si="322"/>
        <v/>
      </c>
      <c r="BW5127">
        <f t="shared" si="323"/>
        <v>2.9000000000000001E-2</v>
      </c>
    </row>
    <row r="5128" spans="1:75" x14ac:dyDescent="0.35">
      <c r="A5128">
        <v>111</v>
      </c>
      <c r="B5128" t="s">
        <v>1299</v>
      </c>
      <c r="C5128" t="s">
        <v>116</v>
      </c>
      <c r="D5128">
        <v>15</v>
      </c>
      <c r="E5128">
        <v>111.88</v>
      </c>
      <c r="F5128">
        <v>2020</v>
      </c>
      <c r="G5128">
        <v>4</v>
      </c>
      <c r="H5128">
        <v>16</v>
      </c>
      <c r="M5128">
        <v>0</v>
      </c>
      <c r="S5128">
        <v>0</v>
      </c>
      <c r="T5128">
        <v>0.1</v>
      </c>
      <c r="Z5128">
        <v>25</v>
      </c>
      <c r="AA5128">
        <v>3</v>
      </c>
      <c r="AB5128">
        <v>100</v>
      </c>
      <c r="AC5128">
        <v>10</v>
      </c>
      <c r="AF5128">
        <v>19</v>
      </c>
      <c r="AG5128">
        <v>6.54</v>
      </c>
      <c r="AH5128">
        <v>9.35</v>
      </c>
      <c r="AI5128" t="e">
        <v>#REF!</v>
      </c>
      <c r="AJ5128">
        <v>0.105</v>
      </c>
      <c r="AK5128">
        <v>0.14219999999999999</v>
      </c>
      <c r="AL5128">
        <v>1.83</v>
      </c>
      <c r="AM5128">
        <v>1.49</v>
      </c>
      <c r="AN5128">
        <v>16</v>
      </c>
      <c r="AO5128">
        <v>15</v>
      </c>
      <c r="AP5128">
        <v>5.2</v>
      </c>
      <c r="AQ5128">
        <v>6.3</v>
      </c>
      <c r="AR5128">
        <v>2.2000000000000002</v>
      </c>
      <c r="AS5128">
        <v>2.12</v>
      </c>
      <c r="AT5128">
        <v>0.26500000000000001</v>
      </c>
      <c r="AU5128">
        <v>0.30499999999999999</v>
      </c>
      <c r="BN5128">
        <v>0</v>
      </c>
      <c r="BT5128">
        <f t="shared" si="320"/>
        <v>0.105</v>
      </c>
      <c r="BU5128">
        <f t="shared" si="321"/>
        <v>0.14219999999999999</v>
      </c>
      <c r="BV5128">
        <f t="shared" si="322"/>
        <v>0.26500000000000001</v>
      </c>
      <c r="BW5128">
        <f t="shared" si="323"/>
        <v>0.30499999999999999</v>
      </c>
    </row>
    <row r="5129" spans="1:75" x14ac:dyDescent="0.35">
      <c r="A5129">
        <v>112</v>
      </c>
      <c r="B5129" t="s">
        <v>1499</v>
      </c>
      <c r="C5129" t="s">
        <v>83</v>
      </c>
      <c r="D5129">
        <v>48</v>
      </c>
      <c r="E5129">
        <v>112.29</v>
      </c>
      <c r="F5129">
        <v>2020</v>
      </c>
      <c r="G5129">
        <v>3</v>
      </c>
      <c r="H5129">
        <v>98</v>
      </c>
      <c r="M5129">
        <v>0</v>
      </c>
      <c r="S5129">
        <v>0</v>
      </c>
      <c r="T5129">
        <v>-0.34</v>
      </c>
      <c r="Z5129">
        <v>23</v>
      </c>
      <c r="AA5129">
        <v>1</v>
      </c>
      <c r="AB5129">
        <v>32</v>
      </c>
      <c r="AC5129">
        <v>10</v>
      </c>
      <c r="AF5129">
        <v>124</v>
      </c>
      <c r="AG5129">
        <v>5.63</v>
      </c>
      <c r="AH5129">
        <v>5.42</v>
      </c>
      <c r="AI5129" t="e">
        <v>#REF!</v>
      </c>
      <c r="AJ5129">
        <v>4.0300000000000002E-2</v>
      </c>
      <c r="AK5129">
        <v>0.13850000000000001</v>
      </c>
      <c r="AL5129">
        <v>0.83</v>
      </c>
      <c r="AM5129">
        <v>0.97</v>
      </c>
      <c r="AN5129">
        <v>7</v>
      </c>
      <c r="AO5129">
        <v>14</v>
      </c>
      <c r="AP5129">
        <v>10</v>
      </c>
      <c r="AQ5129">
        <v>8.4</v>
      </c>
      <c r="AR5129">
        <v>1.5</v>
      </c>
      <c r="AS5129">
        <v>1.38</v>
      </c>
      <c r="AT5129">
        <v>0.13100000000000001</v>
      </c>
      <c r="AU5129">
        <v>0.35899999999999999</v>
      </c>
      <c r="BN5129">
        <v>0</v>
      </c>
      <c r="BT5129">
        <f t="shared" si="320"/>
        <v>4.0300000000000002E-2</v>
      </c>
      <c r="BU5129">
        <f t="shared" si="321"/>
        <v>0.13850000000000001</v>
      </c>
      <c r="BV5129">
        <f t="shared" si="322"/>
        <v>0.13100000000000001</v>
      </c>
      <c r="BW5129">
        <f t="shared" si="323"/>
        <v>0.35899999999999999</v>
      </c>
    </row>
    <row r="5130" spans="1:75" x14ac:dyDescent="0.35">
      <c r="A5130">
        <v>113</v>
      </c>
      <c r="B5130" t="s">
        <v>1172</v>
      </c>
      <c r="C5130" t="s">
        <v>79</v>
      </c>
      <c r="D5130">
        <v>9</v>
      </c>
      <c r="E5130">
        <v>112.68</v>
      </c>
      <c r="F5130">
        <v>2020</v>
      </c>
      <c r="G5130">
        <v>1</v>
      </c>
      <c r="H5130">
        <v>22</v>
      </c>
      <c r="M5130">
        <v>0</v>
      </c>
      <c r="S5130">
        <v>4</v>
      </c>
      <c r="T5130">
        <v>0.09</v>
      </c>
      <c r="Z5130">
        <v>28</v>
      </c>
      <c r="AA5130">
        <v>1</v>
      </c>
      <c r="AB5130">
        <v>2</v>
      </c>
      <c r="AC5130">
        <v>10</v>
      </c>
      <c r="AF5130">
        <v>7</v>
      </c>
      <c r="AG5130">
        <v>21.24</v>
      </c>
      <c r="AH5130">
        <v>19.03</v>
      </c>
      <c r="AI5130" t="e">
        <v>#REF!</v>
      </c>
      <c r="AJ5130" t="s">
        <v>1710</v>
      </c>
      <c r="AK5130" t="s">
        <v>1710</v>
      </c>
      <c r="AN5130">
        <v>16</v>
      </c>
      <c r="AO5130">
        <v>12</v>
      </c>
      <c r="AT5130" t="s">
        <v>1710</v>
      </c>
      <c r="AU5130" t="s">
        <v>1710</v>
      </c>
      <c r="AV5130">
        <v>8.5</v>
      </c>
      <c r="AW5130">
        <v>9.4</v>
      </c>
      <c r="AX5130" s="2">
        <v>3.5000000000000003E-2</v>
      </c>
      <c r="AY5130" s="2">
        <v>4.3999999999999997E-2</v>
      </c>
      <c r="AZ5130">
        <v>6.7</v>
      </c>
      <c r="BA5130">
        <v>6</v>
      </c>
      <c r="BB5130">
        <v>10.7</v>
      </c>
      <c r="BC5130">
        <v>11.4</v>
      </c>
      <c r="BD5130">
        <v>6.9</v>
      </c>
      <c r="BE5130">
        <v>6.5</v>
      </c>
      <c r="BF5130">
        <v>6.1</v>
      </c>
      <c r="BG5130">
        <v>4.8</v>
      </c>
      <c r="BH5130">
        <v>0.8</v>
      </c>
      <c r="BI5130">
        <v>1.7</v>
      </c>
      <c r="BJ5130">
        <v>607</v>
      </c>
      <c r="BK5130">
        <v>437</v>
      </c>
      <c r="BL5130" s="2">
        <v>4.4499999999999998E-2</v>
      </c>
      <c r="BM5130" t="e">
        <v>#N/A</v>
      </c>
      <c r="BN5130">
        <v>0</v>
      </c>
      <c r="BT5130" t="str">
        <f t="shared" si="320"/>
        <v/>
      </c>
      <c r="BU5130" t="str">
        <f t="shared" si="321"/>
        <v/>
      </c>
      <c r="BV5130" t="str">
        <f t="shared" si="322"/>
        <v/>
      </c>
      <c r="BW5130" t="str">
        <f t="shared" si="323"/>
        <v/>
      </c>
    </row>
    <row r="5131" spans="1:75" x14ac:dyDescent="0.35">
      <c r="A5131">
        <v>114</v>
      </c>
      <c r="B5131" t="s">
        <v>1457</v>
      </c>
      <c r="C5131" t="s">
        <v>70</v>
      </c>
      <c r="D5131">
        <v>42</v>
      </c>
      <c r="E5131">
        <v>112.91</v>
      </c>
      <c r="F5131">
        <v>2020</v>
      </c>
      <c r="G5131">
        <v>2</v>
      </c>
      <c r="H5131">
        <v>66</v>
      </c>
      <c r="M5131">
        <v>0</v>
      </c>
      <c r="S5131">
        <v>2</v>
      </c>
      <c r="T5131">
        <v>-0.13</v>
      </c>
      <c r="Z5131">
        <v>26</v>
      </c>
      <c r="AA5131">
        <v>8</v>
      </c>
      <c r="AB5131">
        <v>300</v>
      </c>
      <c r="AC5131">
        <v>10</v>
      </c>
      <c r="AF5131">
        <v>20</v>
      </c>
      <c r="AG5131">
        <v>12.36</v>
      </c>
      <c r="AH5131">
        <v>6</v>
      </c>
      <c r="AI5131" t="e">
        <v>#REF!</v>
      </c>
      <c r="AJ5131">
        <v>0.11219999999999999</v>
      </c>
      <c r="AK5131">
        <v>2.1600000000000001E-2</v>
      </c>
      <c r="AL5131">
        <v>0.93</v>
      </c>
      <c r="AM5131">
        <v>0.28999999999999998</v>
      </c>
      <c r="AN5131">
        <v>16</v>
      </c>
      <c r="AO5131">
        <v>11</v>
      </c>
      <c r="AP5131">
        <v>-1.7</v>
      </c>
      <c r="AQ5131">
        <v>0.4</v>
      </c>
      <c r="AR5131">
        <v>0.89</v>
      </c>
      <c r="AS5131">
        <v>0.89</v>
      </c>
      <c r="AT5131">
        <v>6.8000000000000005E-2</v>
      </c>
      <c r="AU5131">
        <v>0.03</v>
      </c>
      <c r="BN5131">
        <v>0</v>
      </c>
      <c r="BT5131">
        <f t="shared" si="320"/>
        <v>0.11219999999999999</v>
      </c>
      <c r="BU5131">
        <f t="shared" si="321"/>
        <v>2.1600000000000001E-2</v>
      </c>
      <c r="BV5131">
        <f t="shared" si="322"/>
        <v>6.8000000000000005E-2</v>
      </c>
      <c r="BW5131">
        <f t="shared" si="323"/>
        <v>0.03</v>
      </c>
    </row>
    <row r="5132" spans="1:75" x14ac:dyDescent="0.35">
      <c r="A5132">
        <v>115</v>
      </c>
      <c r="B5132" t="s">
        <v>1498</v>
      </c>
      <c r="C5132" t="s">
        <v>70</v>
      </c>
      <c r="D5132">
        <v>43</v>
      </c>
      <c r="E5132">
        <v>114.21</v>
      </c>
      <c r="F5132">
        <v>2020</v>
      </c>
      <c r="G5132">
        <v>2</v>
      </c>
      <c r="H5132">
        <v>36</v>
      </c>
      <c r="M5132">
        <v>0</v>
      </c>
      <c r="S5132">
        <v>0</v>
      </c>
      <c r="T5132">
        <v>0.32</v>
      </c>
      <c r="Z5132">
        <v>23</v>
      </c>
      <c r="AA5132">
        <v>3</v>
      </c>
      <c r="AB5132">
        <v>70</v>
      </c>
      <c r="AC5132">
        <v>10</v>
      </c>
      <c r="AF5132">
        <v>97</v>
      </c>
      <c r="AG5132">
        <v>3.2</v>
      </c>
      <c r="AH5132">
        <v>8.69</v>
      </c>
      <c r="AI5132" t="e">
        <v>#REF!</v>
      </c>
      <c r="AJ5132">
        <v>8.6999999999999994E-3</v>
      </c>
      <c r="AK5132">
        <v>4.1399999999999999E-2</v>
      </c>
      <c r="AL5132">
        <v>0.97</v>
      </c>
      <c r="AM5132">
        <v>1.08</v>
      </c>
      <c r="AN5132">
        <v>7</v>
      </c>
      <c r="AO5132">
        <v>15</v>
      </c>
      <c r="AP5132">
        <v>0.2</v>
      </c>
      <c r="AQ5132">
        <v>0.8</v>
      </c>
      <c r="AR5132">
        <v>1.72</v>
      </c>
      <c r="AS5132">
        <v>1.72</v>
      </c>
      <c r="AT5132">
        <v>8.5000000000000006E-2</v>
      </c>
      <c r="AU5132">
        <v>5.7000000000000002E-2</v>
      </c>
      <c r="BN5132">
        <v>0</v>
      </c>
      <c r="BT5132">
        <f t="shared" si="320"/>
        <v>8.6999999999999994E-3</v>
      </c>
      <c r="BU5132">
        <f t="shared" si="321"/>
        <v>4.1399999999999999E-2</v>
      </c>
      <c r="BV5132">
        <f t="shared" si="322"/>
        <v>8.5000000000000006E-2</v>
      </c>
      <c r="BW5132">
        <f t="shared" si="323"/>
        <v>5.7000000000000002E-2</v>
      </c>
    </row>
    <row r="5133" spans="1:75" x14ac:dyDescent="0.35">
      <c r="A5133">
        <v>116</v>
      </c>
      <c r="B5133" t="s">
        <v>555</v>
      </c>
      <c r="C5133" t="s">
        <v>116</v>
      </c>
      <c r="D5133">
        <v>16</v>
      </c>
      <c r="E5133">
        <v>114.5</v>
      </c>
      <c r="F5133">
        <v>2020</v>
      </c>
      <c r="G5133">
        <v>4</v>
      </c>
      <c r="H5133">
        <v>8</v>
      </c>
      <c r="M5133">
        <v>1</v>
      </c>
      <c r="S5133">
        <v>8</v>
      </c>
      <c r="T5133">
        <v>0.1</v>
      </c>
      <c r="Z5133">
        <v>31</v>
      </c>
      <c r="AA5133">
        <v>2</v>
      </c>
      <c r="AB5133">
        <v>42</v>
      </c>
      <c r="AC5133">
        <v>10</v>
      </c>
      <c r="AH5133">
        <v>9.33</v>
      </c>
      <c r="AI5133" t="e">
        <v>#REF!</v>
      </c>
      <c r="AJ5133" t="s">
        <v>1710</v>
      </c>
      <c r="AK5133">
        <v>0.1265</v>
      </c>
      <c r="AM5133">
        <v>1.57</v>
      </c>
      <c r="AO5133">
        <v>16</v>
      </c>
      <c r="AQ5133">
        <v>11.9</v>
      </c>
      <c r="AS5133">
        <v>1.99</v>
      </c>
      <c r="AT5133" t="s">
        <v>1710</v>
      </c>
      <c r="AU5133">
        <v>0.11799999999999999</v>
      </c>
      <c r="BN5133">
        <v>0</v>
      </c>
      <c r="BT5133" t="str">
        <f t="shared" si="320"/>
        <v/>
      </c>
      <c r="BU5133">
        <f t="shared" si="321"/>
        <v>0.1265</v>
      </c>
      <c r="BV5133" t="str">
        <f t="shared" si="322"/>
        <v/>
      </c>
      <c r="BW5133">
        <f t="shared" si="323"/>
        <v>0.11799999999999999</v>
      </c>
    </row>
    <row r="5134" spans="1:75" x14ac:dyDescent="0.35">
      <c r="A5134">
        <v>117</v>
      </c>
      <c r="B5134" t="s">
        <v>1521</v>
      </c>
      <c r="C5134" t="s">
        <v>116</v>
      </c>
      <c r="D5134">
        <v>17</v>
      </c>
      <c r="E5134">
        <v>115.95</v>
      </c>
      <c r="F5134">
        <v>2020</v>
      </c>
      <c r="G5134">
        <v>4</v>
      </c>
      <c r="H5134">
        <v>23</v>
      </c>
      <c r="M5134">
        <v>0</v>
      </c>
      <c r="S5134">
        <v>0</v>
      </c>
      <c r="T5134">
        <v>0</v>
      </c>
      <c r="Z5134">
        <v>22</v>
      </c>
      <c r="AA5134">
        <v>2</v>
      </c>
      <c r="AB5134">
        <v>50</v>
      </c>
      <c r="AC5134">
        <v>10</v>
      </c>
      <c r="AF5134">
        <v>33</v>
      </c>
      <c r="AG5134">
        <v>4.9400000000000004</v>
      </c>
      <c r="AH5134">
        <v>7.42</v>
      </c>
      <c r="AI5134" t="e">
        <v>#REF!</v>
      </c>
      <c r="AJ5134">
        <v>0.1087</v>
      </c>
      <c r="AK5134">
        <v>8.7800000000000003E-2</v>
      </c>
      <c r="AL5134">
        <v>1.02</v>
      </c>
      <c r="AM5134">
        <v>1.3</v>
      </c>
      <c r="AN5134">
        <v>16</v>
      </c>
      <c r="AO5134">
        <v>13</v>
      </c>
      <c r="AP5134">
        <v>6.3</v>
      </c>
      <c r="AQ5134">
        <v>8.9</v>
      </c>
      <c r="AR5134">
        <v>1.72</v>
      </c>
      <c r="AS5134">
        <v>2.35</v>
      </c>
      <c r="AT5134">
        <v>0.37</v>
      </c>
      <c r="AU5134">
        <v>0.23200000000000001</v>
      </c>
      <c r="BN5134">
        <v>0</v>
      </c>
      <c r="BT5134">
        <f t="shared" si="320"/>
        <v>0.1087</v>
      </c>
      <c r="BU5134">
        <f t="shared" si="321"/>
        <v>8.7800000000000003E-2</v>
      </c>
      <c r="BV5134">
        <f t="shared" si="322"/>
        <v>0.37</v>
      </c>
      <c r="BW5134">
        <f t="shared" si="323"/>
        <v>0.23200000000000001</v>
      </c>
    </row>
    <row r="5135" spans="1:75" x14ac:dyDescent="0.35">
      <c r="A5135">
        <v>118</v>
      </c>
      <c r="B5135" t="s">
        <v>1616</v>
      </c>
      <c r="C5135" t="s">
        <v>83</v>
      </c>
      <c r="D5135">
        <v>49</v>
      </c>
      <c r="E5135">
        <v>116.78</v>
      </c>
      <c r="F5135">
        <v>2020</v>
      </c>
      <c r="G5135">
        <v>3</v>
      </c>
      <c r="H5135">
        <v>35</v>
      </c>
      <c r="M5135">
        <v>0</v>
      </c>
      <c r="S5135">
        <v>0</v>
      </c>
      <c r="T5135">
        <v>0.43</v>
      </c>
      <c r="Z5135">
        <v>22</v>
      </c>
      <c r="AA5135">
        <v>1</v>
      </c>
      <c r="AB5135">
        <v>25</v>
      </c>
      <c r="AC5135">
        <v>10</v>
      </c>
      <c r="AH5135">
        <v>15.38</v>
      </c>
      <c r="AI5135" t="e">
        <v>#REF!</v>
      </c>
      <c r="AJ5135" t="s">
        <v>1710</v>
      </c>
      <c r="AK5135">
        <v>0.17510000000000001</v>
      </c>
      <c r="AM5135">
        <v>1.73</v>
      </c>
      <c r="AO5135">
        <v>12</v>
      </c>
      <c r="AQ5135">
        <v>9.9</v>
      </c>
      <c r="AS5135">
        <v>1.77</v>
      </c>
      <c r="AT5135" t="s">
        <v>1710</v>
      </c>
      <c r="AU5135">
        <v>0.24199999999999999</v>
      </c>
      <c r="BN5135">
        <v>0</v>
      </c>
      <c r="BT5135" t="str">
        <f t="shared" si="320"/>
        <v/>
      </c>
      <c r="BU5135">
        <f t="shared" si="321"/>
        <v>0.17510000000000001</v>
      </c>
      <c r="BV5135" t="str">
        <f t="shared" si="322"/>
        <v/>
      </c>
      <c r="BW5135">
        <f t="shared" si="323"/>
        <v>0.24199999999999999</v>
      </c>
    </row>
    <row r="5136" spans="1:75" x14ac:dyDescent="0.35">
      <c r="A5136">
        <v>119</v>
      </c>
      <c r="B5136" t="s">
        <v>1617</v>
      </c>
      <c r="C5136" t="s">
        <v>83</v>
      </c>
      <c r="D5136">
        <v>50</v>
      </c>
      <c r="E5136">
        <v>119.15</v>
      </c>
      <c r="F5136">
        <v>2020</v>
      </c>
      <c r="G5136">
        <v>3</v>
      </c>
      <c r="H5136">
        <v>45</v>
      </c>
      <c r="M5136">
        <v>0</v>
      </c>
      <c r="S5136">
        <v>0</v>
      </c>
      <c r="T5136">
        <v>-0.1</v>
      </c>
      <c r="Z5136">
        <v>22</v>
      </c>
      <c r="AA5136">
        <v>2</v>
      </c>
      <c r="AB5136">
        <v>42</v>
      </c>
      <c r="AC5136">
        <v>10</v>
      </c>
      <c r="AH5136">
        <v>11.22</v>
      </c>
      <c r="AI5136" t="e">
        <v>#REF!</v>
      </c>
      <c r="AJ5136" t="s">
        <v>1710</v>
      </c>
      <c r="AK5136">
        <v>0.1363</v>
      </c>
      <c r="AM5136">
        <v>1.55</v>
      </c>
      <c r="AO5136">
        <v>14</v>
      </c>
      <c r="AQ5136">
        <v>6.6</v>
      </c>
      <c r="AS5136">
        <v>1.92</v>
      </c>
      <c r="AT5136" t="s">
        <v>1710</v>
      </c>
      <c r="AU5136">
        <v>0.27500000000000002</v>
      </c>
      <c r="BN5136">
        <v>0</v>
      </c>
      <c r="BT5136" t="str">
        <f t="shared" si="320"/>
        <v/>
      </c>
      <c r="BU5136">
        <f t="shared" si="321"/>
        <v>0.1363</v>
      </c>
      <c r="BV5136" t="str">
        <f t="shared" si="322"/>
        <v/>
      </c>
      <c r="BW5136">
        <f t="shared" si="323"/>
        <v>0.27500000000000002</v>
      </c>
    </row>
    <row r="5137" spans="1:75" x14ac:dyDescent="0.35">
      <c r="A5137">
        <v>120</v>
      </c>
      <c r="B5137" t="s">
        <v>1618</v>
      </c>
      <c r="C5137" t="s">
        <v>83</v>
      </c>
      <c r="D5137">
        <v>51</v>
      </c>
      <c r="E5137">
        <v>120.14</v>
      </c>
      <c r="F5137">
        <v>2020</v>
      </c>
      <c r="G5137">
        <v>3</v>
      </c>
      <c r="H5137">
        <v>47</v>
      </c>
      <c r="M5137">
        <v>0</v>
      </c>
      <c r="S5137">
        <v>0</v>
      </c>
      <c r="T5137">
        <v>0.13</v>
      </c>
      <c r="Z5137">
        <v>26</v>
      </c>
      <c r="AA5137">
        <v>1</v>
      </c>
      <c r="AB5137">
        <v>10</v>
      </c>
      <c r="AC5137">
        <v>11</v>
      </c>
      <c r="AH5137">
        <v>10.25</v>
      </c>
      <c r="AI5137" t="e">
        <v>#REF!</v>
      </c>
      <c r="AJ5137">
        <v>0.15740000000000001</v>
      </c>
      <c r="AK5137">
        <v>0.1368</v>
      </c>
      <c r="AL5137">
        <v>1.91</v>
      </c>
      <c r="AM5137">
        <v>1.56</v>
      </c>
      <c r="AO5137">
        <v>15</v>
      </c>
      <c r="AP5137">
        <v>18.3</v>
      </c>
      <c r="AQ5137">
        <v>15.8</v>
      </c>
      <c r="AR5137">
        <v>1.9</v>
      </c>
      <c r="AS5137">
        <v>1.9</v>
      </c>
      <c r="AT5137">
        <v>0.36299999999999999</v>
      </c>
      <c r="AU5137">
        <v>0.23300000000000001</v>
      </c>
      <c r="BN5137">
        <v>0</v>
      </c>
      <c r="BT5137">
        <f t="shared" si="320"/>
        <v>0.15740000000000001</v>
      </c>
      <c r="BU5137">
        <f t="shared" si="321"/>
        <v>0.1368</v>
      </c>
      <c r="BV5137">
        <f t="shared" si="322"/>
        <v>0.36299999999999999</v>
      </c>
      <c r="BW5137">
        <f t="shared" si="323"/>
        <v>0.23300000000000001</v>
      </c>
    </row>
    <row r="5138" spans="1:75" x14ac:dyDescent="0.35">
      <c r="A5138">
        <v>121</v>
      </c>
      <c r="B5138" t="s">
        <v>1159</v>
      </c>
      <c r="C5138" t="s">
        <v>70</v>
      </c>
      <c r="D5138">
        <v>44</v>
      </c>
      <c r="E5138">
        <v>120.81</v>
      </c>
      <c r="F5138">
        <v>2020</v>
      </c>
      <c r="G5138">
        <v>2</v>
      </c>
      <c r="H5138">
        <v>92</v>
      </c>
      <c r="M5138">
        <v>0</v>
      </c>
      <c r="S5138">
        <v>3</v>
      </c>
      <c r="T5138">
        <v>0</v>
      </c>
      <c r="Z5138">
        <v>26</v>
      </c>
      <c r="AA5138">
        <v>5</v>
      </c>
      <c r="AB5138">
        <v>150</v>
      </c>
      <c r="AC5138">
        <v>11</v>
      </c>
      <c r="AF5138">
        <v>43</v>
      </c>
      <c r="AG5138">
        <v>12.38</v>
      </c>
      <c r="AH5138">
        <v>5.12</v>
      </c>
      <c r="AI5138" t="e">
        <v>#REF!</v>
      </c>
      <c r="AJ5138">
        <v>2.4E-2</v>
      </c>
      <c r="AK5138">
        <v>1.9E-3</v>
      </c>
      <c r="AL5138">
        <v>0.74</v>
      </c>
      <c r="AM5138">
        <v>-0.14000000000000001</v>
      </c>
      <c r="AN5138">
        <v>9</v>
      </c>
      <c r="AO5138">
        <v>6</v>
      </c>
      <c r="AP5138">
        <v>-0.1</v>
      </c>
      <c r="AQ5138">
        <v>-5</v>
      </c>
      <c r="AR5138">
        <v>0.7</v>
      </c>
      <c r="AS5138">
        <v>0.7</v>
      </c>
      <c r="AT5138">
        <v>4.2000000000000003E-2</v>
      </c>
      <c r="AU5138">
        <v>3.3000000000000002E-2</v>
      </c>
      <c r="BN5138">
        <v>0</v>
      </c>
      <c r="BT5138">
        <f t="shared" si="320"/>
        <v>2.4E-2</v>
      </c>
      <c r="BU5138">
        <f t="shared" si="321"/>
        <v>1.9E-3</v>
      </c>
      <c r="BV5138">
        <f t="shared" si="322"/>
        <v>4.2000000000000003E-2</v>
      </c>
      <c r="BW5138">
        <f t="shared" si="323"/>
        <v>3.3000000000000002E-2</v>
      </c>
    </row>
    <row r="5139" spans="1:75" x14ac:dyDescent="0.35">
      <c r="A5139">
        <v>122</v>
      </c>
      <c r="B5139" t="s">
        <v>1509</v>
      </c>
      <c r="C5139" t="s">
        <v>70</v>
      </c>
      <c r="D5139">
        <v>45</v>
      </c>
      <c r="E5139">
        <v>121.25</v>
      </c>
      <c r="F5139">
        <v>2020</v>
      </c>
      <c r="G5139">
        <v>2</v>
      </c>
      <c r="H5139">
        <v>41</v>
      </c>
      <c r="M5139">
        <v>0</v>
      </c>
      <c r="S5139">
        <v>0</v>
      </c>
      <c r="T5139">
        <v>-0.27</v>
      </c>
      <c r="Z5139">
        <v>23</v>
      </c>
      <c r="AA5139">
        <v>4</v>
      </c>
      <c r="AB5139">
        <v>128</v>
      </c>
      <c r="AC5139">
        <v>11</v>
      </c>
      <c r="AF5139">
        <v>53</v>
      </c>
      <c r="AG5139">
        <v>5.95</v>
      </c>
      <c r="AH5139">
        <v>7.54</v>
      </c>
      <c r="AI5139" t="e">
        <v>#REF!</v>
      </c>
      <c r="AJ5139">
        <v>3.5299999999999998E-2</v>
      </c>
      <c r="AK5139">
        <v>6.5699999999999995E-2</v>
      </c>
      <c r="AL5139">
        <v>1.32</v>
      </c>
      <c r="AM5139">
        <v>0.96</v>
      </c>
      <c r="AN5139">
        <v>15</v>
      </c>
      <c r="AO5139">
        <v>16</v>
      </c>
      <c r="AP5139">
        <v>-0.7</v>
      </c>
      <c r="AQ5139">
        <v>-0.5</v>
      </c>
      <c r="AR5139">
        <v>1.36</v>
      </c>
      <c r="AS5139">
        <v>1.36</v>
      </c>
      <c r="AT5139">
        <v>0.24</v>
      </c>
      <c r="AU5139">
        <v>8.2000000000000003E-2</v>
      </c>
      <c r="BN5139">
        <v>0</v>
      </c>
      <c r="BT5139">
        <f t="shared" si="320"/>
        <v>3.5299999999999998E-2</v>
      </c>
      <c r="BU5139">
        <f t="shared" si="321"/>
        <v>6.5699999999999995E-2</v>
      </c>
      <c r="BV5139">
        <f t="shared" si="322"/>
        <v>0.24</v>
      </c>
      <c r="BW5139">
        <f t="shared" si="323"/>
        <v>8.2000000000000003E-2</v>
      </c>
    </row>
    <row r="5140" spans="1:75" x14ac:dyDescent="0.35">
      <c r="A5140">
        <v>123</v>
      </c>
      <c r="B5140" t="s">
        <v>1301</v>
      </c>
      <c r="C5140" t="s">
        <v>70</v>
      </c>
      <c r="D5140">
        <v>46</v>
      </c>
      <c r="E5140">
        <v>122.64</v>
      </c>
      <c r="F5140">
        <v>2020</v>
      </c>
      <c r="G5140">
        <v>2</v>
      </c>
      <c r="H5140">
        <v>111</v>
      </c>
      <c r="M5140">
        <v>0</v>
      </c>
      <c r="S5140">
        <v>1</v>
      </c>
      <c r="T5140">
        <v>-0.09</v>
      </c>
      <c r="Z5140">
        <v>25</v>
      </c>
      <c r="AA5140">
        <v>4</v>
      </c>
      <c r="AB5140">
        <v>119</v>
      </c>
      <c r="AC5140">
        <v>11</v>
      </c>
      <c r="AF5140">
        <v>27</v>
      </c>
      <c r="AG5140">
        <v>10.24</v>
      </c>
      <c r="AH5140">
        <v>5.83</v>
      </c>
      <c r="AI5140" t="e">
        <v>#REF!</v>
      </c>
      <c r="AJ5140">
        <v>0.18720000000000001</v>
      </c>
      <c r="AK5140">
        <v>1.5699999999999999E-2</v>
      </c>
      <c r="AL5140">
        <v>1.26</v>
      </c>
      <c r="AM5140">
        <v>0.76</v>
      </c>
      <c r="AN5140">
        <v>16</v>
      </c>
      <c r="AO5140">
        <v>3</v>
      </c>
      <c r="AP5140">
        <v>1.7</v>
      </c>
      <c r="AQ5140">
        <v>1.7</v>
      </c>
      <c r="AR5140">
        <v>1.1200000000000001</v>
      </c>
      <c r="AS5140">
        <v>1.1200000000000001</v>
      </c>
      <c r="AT5140">
        <v>0.27300000000000002</v>
      </c>
      <c r="AU5140">
        <v>0.10199999999999999</v>
      </c>
      <c r="BN5140">
        <v>0</v>
      </c>
      <c r="BT5140">
        <f t="shared" si="320"/>
        <v>0.18720000000000001</v>
      </c>
      <c r="BU5140">
        <f t="shared" si="321"/>
        <v>1.5699999999999999E-2</v>
      </c>
      <c r="BV5140">
        <f t="shared" si="322"/>
        <v>0.27300000000000002</v>
      </c>
      <c r="BW5140">
        <f t="shared" si="323"/>
        <v>0.10199999999999999</v>
      </c>
    </row>
    <row r="5141" spans="1:75" x14ac:dyDescent="0.35">
      <c r="A5141">
        <v>124</v>
      </c>
      <c r="B5141" t="s">
        <v>948</v>
      </c>
      <c r="C5141" t="s">
        <v>70</v>
      </c>
      <c r="D5141">
        <v>47</v>
      </c>
      <c r="E5141">
        <v>126.51</v>
      </c>
      <c r="F5141">
        <v>2020</v>
      </c>
      <c r="G5141">
        <v>2</v>
      </c>
      <c r="H5141">
        <v>42</v>
      </c>
      <c r="M5141">
        <v>0</v>
      </c>
      <c r="S5141">
        <v>2</v>
      </c>
      <c r="T5141">
        <v>0.1</v>
      </c>
      <c r="Z5141">
        <v>28</v>
      </c>
      <c r="AA5141">
        <v>4</v>
      </c>
      <c r="AB5141">
        <v>130</v>
      </c>
      <c r="AC5141">
        <v>11</v>
      </c>
      <c r="AF5141">
        <v>19</v>
      </c>
      <c r="AG5141">
        <v>13.37</v>
      </c>
      <c r="AH5141">
        <v>8.33</v>
      </c>
      <c r="AI5141" t="e">
        <v>#REF!</v>
      </c>
      <c r="AJ5141">
        <v>0.15759999999999999</v>
      </c>
      <c r="AK5141">
        <v>0.14360000000000001</v>
      </c>
      <c r="AL5141">
        <v>1.91</v>
      </c>
      <c r="AM5141">
        <v>2.04</v>
      </c>
      <c r="AN5141">
        <v>15</v>
      </c>
      <c r="AO5141">
        <v>14</v>
      </c>
      <c r="AP5141">
        <v>2.2000000000000002</v>
      </c>
      <c r="AQ5141">
        <v>-0.6</v>
      </c>
      <c r="AR5141">
        <v>1.62</v>
      </c>
      <c r="AS5141">
        <v>1.62</v>
      </c>
      <c r="AT5141">
        <v>6.9000000000000006E-2</v>
      </c>
      <c r="AU5141">
        <v>8.5999999999999993E-2</v>
      </c>
      <c r="BN5141">
        <v>0</v>
      </c>
      <c r="BT5141">
        <f t="shared" si="320"/>
        <v>0.15759999999999999</v>
      </c>
      <c r="BU5141">
        <f t="shared" si="321"/>
        <v>0.14360000000000001</v>
      </c>
      <c r="BV5141">
        <f t="shared" si="322"/>
        <v>6.9000000000000006E-2</v>
      </c>
      <c r="BW5141">
        <f t="shared" si="323"/>
        <v>8.5999999999999993E-2</v>
      </c>
    </row>
    <row r="5142" spans="1:75" x14ac:dyDescent="0.35">
      <c r="A5142">
        <v>125</v>
      </c>
      <c r="B5142" t="s">
        <v>469</v>
      </c>
      <c r="C5142" t="s">
        <v>116</v>
      </c>
      <c r="D5142">
        <v>18</v>
      </c>
      <c r="E5142">
        <v>126.74</v>
      </c>
      <c r="F5142">
        <v>2020</v>
      </c>
      <c r="G5142">
        <v>4</v>
      </c>
      <c r="H5142">
        <v>17</v>
      </c>
      <c r="M5142">
        <v>0</v>
      </c>
      <c r="S5142">
        <v>4</v>
      </c>
      <c r="T5142">
        <v>0</v>
      </c>
      <c r="Z5142">
        <v>33</v>
      </c>
      <c r="AA5142">
        <v>3</v>
      </c>
      <c r="AB5142">
        <v>89</v>
      </c>
      <c r="AC5142">
        <v>11</v>
      </c>
      <c r="AF5142">
        <v>7</v>
      </c>
      <c r="AG5142">
        <v>11.96</v>
      </c>
      <c r="AH5142">
        <v>8.6300000000000008</v>
      </c>
      <c r="AI5142" t="e">
        <v>#REF!</v>
      </c>
      <c r="AJ5142">
        <v>0.11550000000000001</v>
      </c>
      <c r="AK5142">
        <v>0.1192</v>
      </c>
      <c r="AL5142">
        <v>2.0699999999999998</v>
      </c>
      <c r="AM5142">
        <v>1.57</v>
      </c>
      <c r="AN5142">
        <v>14</v>
      </c>
      <c r="AO5142">
        <v>15</v>
      </c>
      <c r="AP5142">
        <v>11.4</v>
      </c>
      <c r="AQ5142">
        <v>12.4</v>
      </c>
      <c r="AR5142">
        <v>2.7</v>
      </c>
      <c r="AS5142">
        <v>2.19</v>
      </c>
      <c r="AT5142">
        <v>0.65300000000000002</v>
      </c>
      <c r="AU5142">
        <v>0.56200000000000006</v>
      </c>
      <c r="BN5142">
        <v>0</v>
      </c>
      <c r="BT5142">
        <f t="shared" si="320"/>
        <v>0.11550000000000001</v>
      </c>
      <c r="BU5142">
        <f t="shared" si="321"/>
        <v>0.1192</v>
      </c>
      <c r="BV5142">
        <f t="shared" si="322"/>
        <v>0.65300000000000002</v>
      </c>
      <c r="BW5142">
        <f t="shared" si="323"/>
        <v>0.56200000000000006</v>
      </c>
    </row>
    <row r="5143" spans="1:75" x14ac:dyDescent="0.35">
      <c r="A5143">
        <v>126</v>
      </c>
      <c r="B5143" t="s">
        <v>1619</v>
      </c>
      <c r="C5143" t="s">
        <v>79</v>
      </c>
      <c r="D5143">
        <v>10</v>
      </c>
      <c r="E5143">
        <v>127.59</v>
      </c>
      <c r="F5143">
        <v>2020</v>
      </c>
      <c r="G5143">
        <v>1</v>
      </c>
      <c r="H5143">
        <v>34</v>
      </c>
      <c r="M5143">
        <v>0</v>
      </c>
      <c r="S5143">
        <v>0</v>
      </c>
      <c r="T5143">
        <v>-0.28000000000000003</v>
      </c>
      <c r="Z5143">
        <v>22</v>
      </c>
      <c r="AA5143">
        <v>1</v>
      </c>
      <c r="AB5143">
        <v>5</v>
      </c>
      <c r="AC5143">
        <v>11</v>
      </c>
      <c r="AH5143">
        <v>15.75</v>
      </c>
      <c r="AI5143" t="e">
        <v>#REF!</v>
      </c>
      <c r="AJ5143" t="s">
        <v>1710</v>
      </c>
      <c r="AK5143" t="s">
        <v>1710</v>
      </c>
      <c r="AO5143">
        <v>10</v>
      </c>
      <c r="AT5143" t="s">
        <v>1710</v>
      </c>
      <c r="AU5143" t="s">
        <v>1710</v>
      </c>
      <c r="AW5143">
        <v>8</v>
      </c>
      <c r="AY5143" s="2">
        <v>3.6999999999999998E-2</v>
      </c>
      <c r="BA5143">
        <v>6.3</v>
      </c>
      <c r="BC5143">
        <v>8.9</v>
      </c>
      <c r="BE5143">
        <v>6.7</v>
      </c>
      <c r="BG5143">
        <v>4.7</v>
      </c>
      <c r="BI5143">
        <v>2</v>
      </c>
      <c r="BK5143">
        <v>290</v>
      </c>
      <c r="BM5143" t="e">
        <v>#N/A</v>
      </c>
      <c r="BN5143">
        <v>0</v>
      </c>
      <c r="BT5143" t="str">
        <f t="shared" si="320"/>
        <v/>
      </c>
      <c r="BU5143" t="str">
        <f t="shared" si="321"/>
        <v/>
      </c>
      <c r="BV5143" t="str">
        <f t="shared" si="322"/>
        <v/>
      </c>
      <c r="BW5143" t="str">
        <f t="shared" si="323"/>
        <v/>
      </c>
    </row>
    <row r="5144" spans="1:75" x14ac:dyDescent="0.35">
      <c r="A5144">
        <v>127</v>
      </c>
      <c r="B5144" t="s">
        <v>1435</v>
      </c>
      <c r="C5144" t="s">
        <v>116</v>
      </c>
      <c r="D5144">
        <v>19</v>
      </c>
      <c r="E5144">
        <v>130.22999999999999</v>
      </c>
      <c r="F5144">
        <v>2020</v>
      </c>
      <c r="G5144">
        <v>4</v>
      </c>
      <c r="H5144">
        <v>54</v>
      </c>
      <c r="M5144">
        <v>0</v>
      </c>
      <c r="S5144">
        <v>0</v>
      </c>
      <c r="T5144">
        <v>-0.08</v>
      </c>
      <c r="Z5144">
        <v>24</v>
      </c>
      <c r="AA5144">
        <v>4</v>
      </c>
      <c r="AB5144">
        <v>101</v>
      </c>
      <c r="AC5144">
        <v>11</v>
      </c>
      <c r="AF5144">
        <v>53</v>
      </c>
      <c r="AG5144">
        <v>2.23</v>
      </c>
      <c r="AH5144">
        <v>2.5299999999999998</v>
      </c>
      <c r="AI5144" t="e">
        <v>#REF!</v>
      </c>
      <c r="AJ5144">
        <v>4.4900000000000002E-2</v>
      </c>
      <c r="AK5144">
        <v>5.8700000000000002E-2</v>
      </c>
      <c r="AL5144">
        <v>0.74</v>
      </c>
      <c r="AM5144">
        <v>0.31</v>
      </c>
      <c r="AN5144">
        <v>16</v>
      </c>
      <c r="AO5144">
        <v>16</v>
      </c>
      <c r="AP5144">
        <v>6.6</v>
      </c>
      <c r="AQ5144">
        <v>6.6</v>
      </c>
      <c r="AR5144">
        <v>1.32</v>
      </c>
      <c r="AS5144">
        <v>1.35</v>
      </c>
      <c r="AT5144">
        <v>0.66</v>
      </c>
      <c r="AU5144">
        <v>0.53200000000000003</v>
      </c>
      <c r="BN5144">
        <v>0</v>
      </c>
      <c r="BT5144">
        <f t="shared" si="320"/>
        <v>4.4900000000000002E-2</v>
      </c>
      <c r="BU5144">
        <f t="shared" si="321"/>
        <v>5.8700000000000002E-2</v>
      </c>
      <c r="BV5144">
        <f t="shared" si="322"/>
        <v>0.66</v>
      </c>
      <c r="BW5144">
        <f t="shared" si="323"/>
        <v>0.53200000000000003</v>
      </c>
    </row>
    <row r="5145" spans="1:75" x14ac:dyDescent="0.35">
      <c r="A5145">
        <v>128</v>
      </c>
      <c r="B5145" t="s">
        <v>1579</v>
      </c>
      <c r="C5145" t="s">
        <v>83</v>
      </c>
      <c r="D5145">
        <v>52</v>
      </c>
      <c r="E5145">
        <v>130.85</v>
      </c>
      <c r="F5145">
        <v>2020</v>
      </c>
      <c r="G5145">
        <v>3</v>
      </c>
      <c r="H5145">
        <v>99</v>
      </c>
      <c r="M5145">
        <v>0</v>
      </c>
      <c r="S5145">
        <v>0</v>
      </c>
      <c r="T5145">
        <v>-0.05</v>
      </c>
      <c r="Z5145">
        <v>23</v>
      </c>
      <c r="AA5145">
        <v>8</v>
      </c>
      <c r="AB5145">
        <v>300</v>
      </c>
      <c r="AC5145">
        <v>11</v>
      </c>
      <c r="AF5145">
        <v>77</v>
      </c>
      <c r="AG5145">
        <v>11.6</v>
      </c>
      <c r="AH5145">
        <v>8.85</v>
      </c>
      <c r="AI5145" t="e">
        <v>#REF!</v>
      </c>
      <c r="AJ5145">
        <v>0.10349999999999999</v>
      </c>
      <c r="AK5145">
        <v>6.2399999999999997E-2</v>
      </c>
      <c r="AL5145">
        <v>1.6</v>
      </c>
      <c r="AM5145">
        <v>1.38</v>
      </c>
      <c r="AN5145">
        <v>8</v>
      </c>
      <c r="AO5145">
        <v>8</v>
      </c>
      <c r="AP5145">
        <v>14.6</v>
      </c>
      <c r="AQ5145">
        <v>15.3</v>
      </c>
      <c r="AR5145">
        <v>1.57</v>
      </c>
      <c r="AS5145">
        <v>2.15</v>
      </c>
      <c r="AT5145">
        <v>5.1999999999999998E-2</v>
      </c>
      <c r="AU5145">
        <v>0.09</v>
      </c>
      <c r="BN5145">
        <v>0</v>
      </c>
      <c r="BT5145">
        <f t="shared" si="320"/>
        <v>0.10349999999999999</v>
      </c>
      <c r="BU5145">
        <f t="shared" si="321"/>
        <v>6.2399999999999997E-2</v>
      </c>
      <c r="BV5145">
        <f t="shared" si="322"/>
        <v>5.1999999999999998E-2</v>
      </c>
      <c r="BW5145">
        <f t="shared" si="323"/>
        <v>0.09</v>
      </c>
    </row>
    <row r="5146" spans="1:75" x14ac:dyDescent="0.35">
      <c r="A5146">
        <v>129</v>
      </c>
      <c r="B5146" t="s">
        <v>1434</v>
      </c>
      <c r="C5146" t="s">
        <v>116</v>
      </c>
      <c r="D5146">
        <v>20</v>
      </c>
      <c r="E5146">
        <v>133</v>
      </c>
      <c r="F5146">
        <v>2020</v>
      </c>
      <c r="G5146">
        <v>4</v>
      </c>
      <c r="H5146">
        <v>106</v>
      </c>
      <c r="M5146">
        <v>0</v>
      </c>
      <c r="S5146">
        <v>0</v>
      </c>
      <c r="T5146">
        <v>-0.03</v>
      </c>
      <c r="Z5146">
        <v>26</v>
      </c>
      <c r="AA5146">
        <v>8</v>
      </c>
      <c r="AB5146">
        <v>300</v>
      </c>
      <c r="AC5146">
        <v>12</v>
      </c>
      <c r="AF5146">
        <v>29</v>
      </c>
      <c r="AG5146">
        <v>5.34</v>
      </c>
      <c r="AH5146">
        <v>2.2000000000000002</v>
      </c>
      <c r="AI5146" t="e">
        <v>#REF!</v>
      </c>
      <c r="AJ5146">
        <v>7.5999999999999998E-2</v>
      </c>
      <c r="AK5146">
        <v>1.6999999999999999E-3</v>
      </c>
      <c r="AL5146">
        <v>1.82</v>
      </c>
      <c r="AM5146">
        <v>0.71</v>
      </c>
      <c r="AN5146">
        <v>16</v>
      </c>
      <c r="AO5146">
        <v>1</v>
      </c>
      <c r="AP5146">
        <v>10</v>
      </c>
      <c r="AQ5146">
        <v>12</v>
      </c>
      <c r="AR5146">
        <v>1.99</v>
      </c>
      <c r="AS5146">
        <v>2.2000000000000002</v>
      </c>
      <c r="AT5146">
        <v>0.38800000000000001</v>
      </c>
      <c r="AU5146">
        <v>0.316</v>
      </c>
      <c r="BN5146">
        <v>0</v>
      </c>
      <c r="BT5146">
        <f t="shared" si="320"/>
        <v>7.5999999999999998E-2</v>
      </c>
      <c r="BU5146">
        <f t="shared" si="321"/>
        <v>1.6999999999999999E-3</v>
      </c>
      <c r="BV5146">
        <f t="shared" si="322"/>
        <v>0.38800000000000001</v>
      </c>
      <c r="BW5146">
        <f t="shared" si="323"/>
        <v>0.316</v>
      </c>
    </row>
    <row r="5147" spans="1:75" x14ac:dyDescent="0.35">
      <c r="A5147">
        <v>130</v>
      </c>
      <c r="B5147" t="s">
        <v>1314</v>
      </c>
      <c r="C5147" t="s">
        <v>70</v>
      </c>
      <c r="D5147">
        <v>48</v>
      </c>
      <c r="E5147">
        <v>133.01</v>
      </c>
      <c r="F5147">
        <v>2020</v>
      </c>
      <c r="G5147">
        <v>2</v>
      </c>
      <c r="H5147">
        <v>80</v>
      </c>
      <c r="M5147">
        <v>0</v>
      </c>
      <c r="S5147">
        <v>0</v>
      </c>
      <c r="T5147">
        <v>-0.37</v>
      </c>
      <c r="Z5147">
        <v>25</v>
      </c>
      <c r="AA5147">
        <v>8</v>
      </c>
      <c r="AB5147">
        <v>300</v>
      </c>
      <c r="AC5147">
        <v>12</v>
      </c>
      <c r="AF5147">
        <v>46</v>
      </c>
      <c r="AG5147">
        <v>8.7799999999999994</v>
      </c>
      <c r="AH5147">
        <v>4.4000000000000004</v>
      </c>
      <c r="AI5147" t="e">
        <v>#REF!</v>
      </c>
      <c r="AJ5147">
        <v>4.3099999999999999E-2</v>
      </c>
      <c r="AK5147">
        <v>1.7000000000000001E-2</v>
      </c>
      <c r="AL5147">
        <v>1.22</v>
      </c>
      <c r="AM5147">
        <v>1.52</v>
      </c>
      <c r="AN5147">
        <v>12</v>
      </c>
      <c r="AO5147">
        <v>10</v>
      </c>
      <c r="AP5147">
        <v>-0.7</v>
      </c>
      <c r="AQ5147">
        <v>-0.6</v>
      </c>
      <c r="AR5147">
        <v>2.0699999999999998</v>
      </c>
      <c r="AS5147">
        <v>2.0699999999999998</v>
      </c>
      <c r="AT5147">
        <v>3.4000000000000002E-2</v>
      </c>
      <c r="AU5147">
        <v>6.3E-2</v>
      </c>
      <c r="BN5147">
        <v>0</v>
      </c>
      <c r="BT5147">
        <f t="shared" si="320"/>
        <v>4.3099999999999999E-2</v>
      </c>
      <c r="BU5147">
        <f t="shared" si="321"/>
        <v>1.7000000000000001E-2</v>
      </c>
      <c r="BV5147">
        <f t="shared" si="322"/>
        <v>3.4000000000000002E-2</v>
      </c>
      <c r="BW5147">
        <f t="shared" si="323"/>
        <v>6.3E-2</v>
      </c>
    </row>
    <row r="5148" spans="1:75" x14ac:dyDescent="0.35">
      <c r="A5148">
        <v>131</v>
      </c>
      <c r="B5148" t="s">
        <v>1554</v>
      </c>
      <c r="C5148" t="s">
        <v>79</v>
      </c>
      <c r="D5148">
        <v>11</v>
      </c>
      <c r="E5148">
        <v>133.93</v>
      </c>
      <c r="F5148">
        <v>2020</v>
      </c>
      <c r="G5148">
        <v>1</v>
      </c>
      <c r="H5148">
        <v>24</v>
      </c>
      <c r="M5148">
        <v>0</v>
      </c>
      <c r="S5148">
        <v>1</v>
      </c>
      <c r="T5148">
        <v>-0.36</v>
      </c>
      <c r="Z5148">
        <v>23</v>
      </c>
      <c r="AA5148">
        <v>1</v>
      </c>
      <c r="AB5148">
        <v>6</v>
      </c>
      <c r="AC5148">
        <v>12</v>
      </c>
      <c r="AF5148">
        <v>19</v>
      </c>
      <c r="AG5148">
        <v>21.61</v>
      </c>
      <c r="AH5148">
        <v>15.14</v>
      </c>
      <c r="AI5148" t="e">
        <v>#REF!</v>
      </c>
      <c r="AJ5148" t="s">
        <v>1710</v>
      </c>
      <c r="AK5148" t="s">
        <v>1710</v>
      </c>
      <c r="AN5148">
        <v>13</v>
      </c>
      <c r="AO5148">
        <v>14</v>
      </c>
      <c r="AT5148" t="s">
        <v>1710</v>
      </c>
      <c r="AU5148" t="s">
        <v>1710</v>
      </c>
      <c r="AV5148">
        <v>8.4</v>
      </c>
      <c r="AW5148">
        <v>8</v>
      </c>
      <c r="AX5148" s="2">
        <v>5.5E-2</v>
      </c>
      <c r="AY5148" s="2">
        <v>3.1E-2</v>
      </c>
      <c r="AZ5148">
        <v>6.6</v>
      </c>
      <c r="BA5148">
        <v>6.6</v>
      </c>
      <c r="BB5148">
        <v>9.1999999999999993</v>
      </c>
      <c r="BC5148">
        <v>15.2</v>
      </c>
      <c r="BD5148">
        <v>7</v>
      </c>
      <c r="BE5148">
        <v>7.3</v>
      </c>
      <c r="BF5148">
        <v>5.9</v>
      </c>
      <c r="BG5148">
        <v>5.0999999999999996</v>
      </c>
      <c r="BH5148">
        <v>1.1000000000000001</v>
      </c>
      <c r="BI5148">
        <v>2.2000000000000002</v>
      </c>
      <c r="BJ5148">
        <v>459</v>
      </c>
      <c r="BK5148">
        <v>448</v>
      </c>
      <c r="BL5148" s="2">
        <v>5.2299999999999999E-2</v>
      </c>
      <c r="BM5148" t="e">
        <v>#N/A</v>
      </c>
      <c r="BN5148">
        <v>0</v>
      </c>
      <c r="BT5148" t="str">
        <f t="shared" si="320"/>
        <v/>
      </c>
      <c r="BU5148" t="str">
        <f t="shared" si="321"/>
        <v/>
      </c>
      <c r="BV5148" t="str">
        <f t="shared" si="322"/>
        <v/>
      </c>
      <c r="BW5148" t="str">
        <f t="shared" si="323"/>
        <v/>
      </c>
    </row>
    <row r="5149" spans="1:75" x14ac:dyDescent="0.35">
      <c r="A5149">
        <v>132</v>
      </c>
      <c r="B5149" t="s">
        <v>1373</v>
      </c>
      <c r="C5149" t="s">
        <v>79</v>
      </c>
      <c r="D5149">
        <v>12</v>
      </c>
      <c r="E5149">
        <v>134.08000000000001</v>
      </c>
      <c r="F5149">
        <v>2020</v>
      </c>
      <c r="G5149">
        <v>1</v>
      </c>
      <c r="H5149">
        <v>17</v>
      </c>
      <c r="M5149">
        <v>0</v>
      </c>
      <c r="S5149">
        <v>2</v>
      </c>
      <c r="T5149">
        <v>-0.02</v>
      </c>
      <c r="Z5149">
        <v>25</v>
      </c>
      <c r="AA5149">
        <v>1</v>
      </c>
      <c r="AB5149">
        <v>1</v>
      </c>
      <c r="AC5149">
        <v>12</v>
      </c>
      <c r="AF5149">
        <v>22</v>
      </c>
      <c r="AG5149">
        <v>17.2</v>
      </c>
      <c r="AH5149">
        <v>19.059999999999999</v>
      </c>
      <c r="AI5149" t="e">
        <v>#REF!</v>
      </c>
      <c r="AJ5149" t="s">
        <v>1710</v>
      </c>
      <c r="AK5149" t="s">
        <v>1710</v>
      </c>
      <c r="AN5149">
        <v>16</v>
      </c>
      <c r="AO5149">
        <v>16</v>
      </c>
      <c r="AT5149" t="s">
        <v>1710</v>
      </c>
      <c r="AU5149" t="s">
        <v>1710</v>
      </c>
      <c r="AV5149">
        <v>9.1999999999999993</v>
      </c>
      <c r="AW5149">
        <v>9.1999999999999993</v>
      </c>
      <c r="AX5149" s="2">
        <v>3.6999999999999998E-2</v>
      </c>
      <c r="AY5149" s="2">
        <v>0.03</v>
      </c>
      <c r="AZ5149">
        <v>7.2</v>
      </c>
      <c r="BA5149">
        <v>7.3</v>
      </c>
      <c r="BB5149">
        <v>11.4</v>
      </c>
      <c r="BC5149">
        <v>14.8</v>
      </c>
      <c r="BD5149">
        <v>7.6</v>
      </c>
      <c r="BE5149">
        <v>8.1</v>
      </c>
      <c r="BF5149">
        <v>6.1</v>
      </c>
      <c r="BG5149">
        <v>4.5</v>
      </c>
      <c r="BH5149">
        <v>1.5</v>
      </c>
      <c r="BI5149">
        <v>3.6</v>
      </c>
      <c r="BJ5149">
        <v>534</v>
      </c>
      <c r="BK5149">
        <v>486</v>
      </c>
      <c r="BL5149" s="2">
        <v>4.1200000000000001E-2</v>
      </c>
      <c r="BM5149" t="e">
        <v>#N/A</v>
      </c>
      <c r="BN5149">
        <v>0</v>
      </c>
      <c r="BT5149" t="str">
        <f t="shared" si="320"/>
        <v/>
      </c>
      <c r="BU5149" t="str">
        <f t="shared" si="321"/>
        <v/>
      </c>
      <c r="BV5149" t="str">
        <f t="shared" si="322"/>
        <v/>
      </c>
      <c r="BW5149" t="str">
        <f t="shared" si="323"/>
        <v/>
      </c>
    </row>
    <row r="5150" spans="1:75" x14ac:dyDescent="0.35">
      <c r="A5150">
        <v>133</v>
      </c>
      <c r="B5150" t="s">
        <v>205</v>
      </c>
      <c r="C5150" t="s">
        <v>79</v>
      </c>
      <c r="D5150">
        <v>13</v>
      </c>
      <c r="E5150">
        <v>134.80000000000001</v>
      </c>
      <c r="F5150">
        <v>2020</v>
      </c>
      <c r="G5150">
        <v>1</v>
      </c>
      <c r="H5150">
        <v>12</v>
      </c>
      <c r="M5150">
        <v>1</v>
      </c>
      <c r="S5150">
        <v>12</v>
      </c>
      <c r="T5150">
        <v>0.13</v>
      </c>
      <c r="Z5150">
        <v>35</v>
      </c>
      <c r="AA5150">
        <v>1</v>
      </c>
      <c r="AB5150">
        <v>3</v>
      </c>
      <c r="AC5150">
        <v>12</v>
      </c>
      <c r="AF5150">
        <v>10</v>
      </c>
      <c r="AG5150">
        <v>21.82</v>
      </c>
      <c r="AH5150">
        <v>21.15</v>
      </c>
      <c r="AI5150" t="e">
        <v>#REF!</v>
      </c>
      <c r="AJ5150" t="s">
        <v>1710</v>
      </c>
      <c r="AK5150" t="s">
        <v>1710</v>
      </c>
      <c r="AN5150">
        <v>15</v>
      </c>
      <c r="AO5150">
        <v>16</v>
      </c>
      <c r="AT5150" t="s">
        <v>1710</v>
      </c>
      <c r="AU5150" t="s">
        <v>1710</v>
      </c>
      <c r="AV5150">
        <v>8.6999999999999993</v>
      </c>
      <c r="AW5150">
        <v>9.3000000000000007</v>
      </c>
      <c r="AX5150" s="2">
        <v>3.7999999999999999E-2</v>
      </c>
      <c r="AY5150" s="2">
        <v>2.9000000000000001E-2</v>
      </c>
      <c r="AZ5150">
        <v>7.3</v>
      </c>
      <c r="BA5150">
        <v>7.3</v>
      </c>
      <c r="BB5150">
        <v>14.8</v>
      </c>
      <c r="BC5150">
        <v>11.9</v>
      </c>
      <c r="BD5150">
        <v>7.8</v>
      </c>
      <c r="BE5150">
        <v>7.8</v>
      </c>
      <c r="BF5150">
        <v>6.3</v>
      </c>
      <c r="BG5150">
        <v>6.3</v>
      </c>
      <c r="BH5150">
        <v>1.5</v>
      </c>
      <c r="BI5150">
        <v>1.5</v>
      </c>
      <c r="BJ5150">
        <v>616</v>
      </c>
      <c r="BK5150">
        <v>626</v>
      </c>
      <c r="BL5150" s="2">
        <v>4.2200000000000001E-2</v>
      </c>
      <c r="BM5150" t="e">
        <v>#N/A</v>
      </c>
      <c r="BN5150">
        <v>0</v>
      </c>
      <c r="BT5150" t="str">
        <f t="shared" si="320"/>
        <v/>
      </c>
      <c r="BU5150" t="str">
        <f t="shared" si="321"/>
        <v/>
      </c>
      <c r="BV5150" t="str">
        <f t="shared" si="322"/>
        <v/>
      </c>
      <c r="BW5150" t="str">
        <f t="shared" si="323"/>
        <v/>
      </c>
    </row>
    <row r="5151" spans="1:75" x14ac:dyDescent="0.35">
      <c r="A5151">
        <v>134</v>
      </c>
      <c r="B5151" t="s">
        <v>539</v>
      </c>
      <c r="C5151" t="s">
        <v>83</v>
      </c>
      <c r="D5151">
        <v>53</v>
      </c>
      <c r="E5151">
        <v>135.85</v>
      </c>
      <c r="F5151">
        <v>2020</v>
      </c>
      <c r="G5151">
        <v>3</v>
      </c>
      <c r="H5151">
        <v>110</v>
      </c>
      <c r="M5151">
        <v>0</v>
      </c>
      <c r="S5151">
        <v>5</v>
      </c>
      <c r="T5151">
        <v>-0.01</v>
      </c>
      <c r="Z5151">
        <v>34</v>
      </c>
      <c r="AA5151">
        <v>7</v>
      </c>
      <c r="AB5151">
        <v>232</v>
      </c>
      <c r="AC5151">
        <v>12</v>
      </c>
      <c r="AF5151">
        <v>7</v>
      </c>
      <c r="AG5151">
        <v>16.05</v>
      </c>
      <c r="AH5151">
        <v>9.43</v>
      </c>
      <c r="AI5151" t="e">
        <v>#REF!</v>
      </c>
      <c r="AJ5151">
        <v>0.25740000000000002</v>
      </c>
      <c r="AK5151">
        <v>8.8200000000000001E-2</v>
      </c>
      <c r="AL5151">
        <v>1.83</v>
      </c>
      <c r="AM5151">
        <v>1.89</v>
      </c>
      <c r="AN5151">
        <v>16</v>
      </c>
      <c r="AO5151">
        <v>6</v>
      </c>
      <c r="AP5151">
        <v>9.3000000000000007</v>
      </c>
      <c r="AQ5151">
        <v>10.9</v>
      </c>
      <c r="AR5151">
        <v>1.69</v>
      </c>
      <c r="AS5151">
        <v>1.5</v>
      </c>
      <c r="AT5151">
        <v>0.66900000000000004</v>
      </c>
      <c r="AU5151">
        <v>0.74399999999999999</v>
      </c>
      <c r="BN5151">
        <v>0</v>
      </c>
      <c r="BT5151">
        <f t="shared" si="320"/>
        <v>0.25740000000000002</v>
      </c>
      <c r="BU5151">
        <f t="shared" si="321"/>
        <v>8.8200000000000001E-2</v>
      </c>
      <c r="BV5151">
        <f t="shared" si="322"/>
        <v>0.66900000000000004</v>
      </c>
      <c r="BW5151">
        <f t="shared" si="323"/>
        <v>0.74399999999999999</v>
      </c>
    </row>
    <row r="5152" spans="1:75" x14ac:dyDescent="0.35">
      <c r="A5152">
        <v>135</v>
      </c>
      <c r="B5152" t="s">
        <v>1620</v>
      </c>
      <c r="C5152" t="s">
        <v>70</v>
      </c>
      <c r="D5152">
        <v>49</v>
      </c>
      <c r="E5152">
        <v>136.41</v>
      </c>
      <c r="F5152">
        <v>2020</v>
      </c>
      <c r="G5152">
        <v>2</v>
      </c>
      <c r="H5152">
        <v>103</v>
      </c>
      <c r="M5152">
        <v>0</v>
      </c>
      <c r="S5152">
        <v>0</v>
      </c>
      <c r="T5152">
        <v>-0.49</v>
      </c>
      <c r="Z5152">
        <v>22</v>
      </c>
      <c r="AA5152">
        <v>4</v>
      </c>
      <c r="AB5152">
        <v>124</v>
      </c>
      <c r="AC5152">
        <v>12</v>
      </c>
      <c r="AH5152">
        <v>2.27</v>
      </c>
      <c r="AI5152" t="e">
        <v>#REF!</v>
      </c>
      <c r="AJ5152" t="s">
        <v>1710</v>
      </c>
      <c r="AK5152">
        <v>1.44E-2</v>
      </c>
      <c r="AM5152">
        <v>1.23</v>
      </c>
      <c r="AO5152">
        <v>10</v>
      </c>
      <c r="AQ5152">
        <v>2.4</v>
      </c>
      <c r="AR5152">
        <v>1.27</v>
      </c>
      <c r="AS5152">
        <v>1.27</v>
      </c>
      <c r="AT5152" t="s">
        <v>1710</v>
      </c>
      <c r="AU5152">
        <v>6.4000000000000001E-2</v>
      </c>
      <c r="BN5152">
        <v>0</v>
      </c>
      <c r="BT5152" t="str">
        <f t="shared" si="320"/>
        <v/>
      </c>
      <c r="BU5152">
        <f t="shared" si="321"/>
        <v>1.44E-2</v>
      </c>
      <c r="BV5152" t="str">
        <f t="shared" si="322"/>
        <v/>
      </c>
      <c r="BW5152">
        <f t="shared" si="323"/>
        <v>6.4000000000000001E-2</v>
      </c>
    </row>
    <row r="5153" spans="1:75" x14ac:dyDescent="0.35">
      <c r="A5153">
        <v>136</v>
      </c>
      <c r="B5153" t="s">
        <v>1256</v>
      </c>
      <c r="C5153" t="s">
        <v>116</v>
      </c>
      <c r="D5153">
        <v>21</v>
      </c>
      <c r="E5153">
        <v>136.47</v>
      </c>
      <c r="F5153">
        <v>2020</v>
      </c>
      <c r="G5153">
        <v>4</v>
      </c>
      <c r="H5153">
        <v>58</v>
      </c>
      <c r="M5153">
        <v>0</v>
      </c>
      <c r="S5153">
        <v>0</v>
      </c>
      <c r="T5153">
        <v>-0.03</v>
      </c>
      <c r="Z5153">
        <v>26</v>
      </c>
      <c r="AA5153">
        <v>1</v>
      </c>
      <c r="AB5153">
        <v>19</v>
      </c>
      <c r="AC5153">
        <v>12</v>
      </c>
      <c r="AF5153">
        <v>28</v>
      </c>
      <c r="AG5153">
        <v>6.14</v>
      </c>
      <c r="AH5153">
        <v>9.4</v>
      </c>
      <c r="AI5153" t="e">
        <v>#REF!</v>
      </c>
      <c r="AJ5153">
        <v>9.01E-2</v>
      </c>
      <c r="AK5153">
        <v>3.04E-2</v>
      </c>
      <c r="AL5153">
        <v>1.22</v>
      </c>
      <c r="AM5153">
        <v>2.39</v>
      </c>
      <c r="AN5153">
        <v>14</v>
      </c>
      <c r="AO5153">
        <v>4</v>
      </c>
      <c r="AP5153">
        <v>10.1</v>
      </c>
      <c r="AQ5153">
        <v>12.7</v>
      </c>
      <c r="AR5153">
        <v>1.65</v>
      </c>
      <c r="AS5153">
        <v>2.09</v>
      </c>
      <c r="AT5153">
        <v>0.32</v>
      </c>
      <c r="AU5153">
        <v>0.28799999999999998</v>
      </c>
      <c r="BN5153">
        <v>0</v>
      </c>
      <c r="BT5153">
        <f t="shared" si="320"/>
        <v>9.01E-2</v>
      </c>
      <c r="BU5153">
        <f t="shared" si="321"/>
        <v>3.04E-2</v>
      </c>
      <c r="BV5153">
        <f t="shared" si="322"/>
        <v>0.32</v>
      </c>
      <c r="BW5153">
        <f t="shared" si="323"/>
        <v>0.28799999999999998</v>
      </c>
    </row>
    <row r="5154" spans="1:75" x14ac:dyDescent="0.35">
      <c r="A5154">
        <v>137</v>
      </c>
      <c r="B5154" t="s">
        <v>1621</v>
      </c>
      <c r="C5154" t="s">
        <v>70</v>
      </c>
      <c r="D5154">
        <v>50</v>
      </c>
      <c r="E5154">
        <v>137.99</v>
      </c>
      <c r="F5154">
        <v>2020</v>
      </c>
      <c r="G5154">
        <v>2</v>
      </c>
      <c r="H5154">
        <v>118</v>
      </c>
      <c r="M5154">
        <v>0</v>
      </c>
      <c r="S5154">
        <v>0</v>
      </c>
      <c r="T5154">
        <v>-0.14000000000000001</v>
      </c>
      <c r="Z5154">
        <v>22</v>
      </c>
      <c r="AA5154">
        <v>3</v>
      </c>
      <c r="AB5154">
        <v>93</v>
      </c>
      <c r="AC5154">
        <v>12</v>
      </c>
      <c r="AH5154">
        <v>3.22</v>
      </c>
      <c r="AI5154" t="e">
        <v>#REF!</v>
      </c>
      <c r="AJ5154" t="s">
        <v>1710</v>
      </c>
      <c r="AK5154">
        <v>6.7999999999999996E-3</v>
      </c>
      <c r="AM5154">
        <v>1.8</v>
      </c>
      <c r="AO5154">
        <v>5</v>
      </c>
      <c r="AQ5154">
        <v>0.7</v>
      </c>
      <c r="AR5154">
        <v>3.57</v>
      </c>
      <c r="AS5154">
        <v>3.57</v>
      </c>
      <c r="AT5154" t="s">
        <v>1710</v>
      </c>
      <c r="AU5154">
        <v>0.222</v>
      </c>
      <c r="BN5154">
        <v>0</v>
      </c>
      <c r="BT5154" t="str">
        <f t="shared" si="320"/>
        <v/>
      </c>
      <c r="BU5154">
        <f t="shared" si="321"/>
        <v>6.7999999999999996E-3</v>
      </c>
      <c r="BV5154" t="str">
        <f t="shared" si="322"/>
        <v/>
      </c>
      <c r="BW5154">
        <f t="shared" si="323"/>
        <v>0.222</v>
      </c>
    </row>
    <row r="5155" spans="1:75" x14ac:dyDescent="0.35">
      <c r="A5155">
        <v>138</v>
      </c>
      <c r="B5155" t="s">
        <v>1622</v>
      </c>
      <c r="C5155" t="s">
        <v>83</v>
      </c>
      <c r="D5155">
        <v>54</v>
      </c>
      <c r="E5155">
        <v>142.94999999999999</v>
      </c>
      <c r="F5155">
        <v>2020</v>
      </c>
      <c r="G5155">
        <v>3</v>
      </c>
      <c r="H5155">
        <v>132</v>
      </c>
      <c r="M5155">
        <v>0</v>
      </c>
      <c r="S5155">
        <v>0</v>
      </c>
      <c r="T5155">
        <v>-0.56999999999999995</v>
      </c>
      <c r="Z5155">
        <v>22</v>
      </c>
      <c r="AA5155">
        <v>3</v>
      </c>
      <c r="AB5155">
        <v>81</v>
      </c>
      <c r="AC5155">
        <v>12</v>
      </c>
      <c r="AH5155">
        <v>3.03</v>
      </c>
      <c r="AI5155" t="e">
        <v>#REF!</v>
      </c>
      <c r="AJ5155" t="s">
        <v>1710</v>
      </c>
      <c r="AK5155">
        <v>2.75E-2</v>
      </c>
      <c r="AM5155">
        <v>1.41</v>
      </c>
      <c r="AO5155">
        <v>12</v>
      </c>
      <c r="AQ5155">
        <v>9.9</v>
      </c>
      <c r="AS5155">
        <v>2.59</v>
      </c>
      <c r="AT5155" t="s">
        <v>1710</v>
      </c>
      <c r="AU5155">
        <v>0.214</v>
      </c>
      <c r="BN5155">
        <v>0</v>
      </c>
      <c r="BT5155" t="str">
        <f t="shared" si="320"/>
        <v/>
      </c>
      <c r="BU5155">
        <f t="shared" si="321"/>
        <v>2.75E-2</v>
      </c>
      <c r="BV5155" t="str">
        <f t="shared" si="322"/>
        <v/>
      </c>
      <c r="BW5155">
        <f t="shared" si="323"/>
        <v>0.214</v>
      </c>
    </row>
    <row r="5156" spans="1:75" x14ac:dyDescent="0.35">
      <c r="A5156">
        <v>139</v>
      </c>
      <c r="B5156" t="s">
        <v>1037</v>
      </c>
      <c r="C5156" t="s">
        <v>70</v>
      </c>
      <c r="D5156">
        <v>51</v>
      </c>
      <c r="E5156">
        <v>144.21</v>
      </c>
      <c r="F5156">
        <v>2020</v>
      </c>
      <c r="G5156">
        <v>2</v>
      </c>
      <c r="H5156">
        <v>125</v>
      </c>
      <c r="M5156">
        <v>0</v>
      </c>
      <c r="S5156">
        <v>3</v>
      </c>
      <c r="T5156">
        <v>-0.25</v>
      </c>
      <c r="Z5156">
        <v>27</v>
      </c>
      <c r="AA5156">
        <v>3</v>
      </c>
      <c r="AB5156">
        <v>73</v>
      </c>
      <c r="AC5156">
        <v>13</v>
      </c>
      <c r="AF5156">
        <v>39</v>
      </c>
      <c r="AG5156">
        <v>9.67</v>
      </c>
      <c r="AH5156">
        <v>1.59</v>
      </c>
      <c r="AI5156" t="e">
        <v>#REF!</v>
      </c>
      <c r="AJ5156">
        <v>5.4800000000000001E-2</v>
      </c>
      <c r="AK5156">
        <v>9.4000000000000004E-3</v>
      </c>
      <c r="AL5156">
        <v>1.06</v>
      </c>
      <c r="AM5156">
        <v>1.31</v>
      </c>
      <c r="AN5156">
        <v>14</v>
      </c>
      <c r="AO5156">
        <v>8</v>
      </c>
      <c r="AP5156">
        <v>-1.3</v>
      </c>
      <c r="AQ5156">
        <v>2.8</v>
      </c>
      <c r="AR5156">
        <v>1.48</v>
      </c>
      <c r="AS5156">
        <v>1.48</v>
      </c>
      <c r="AT5156">
        <v>6.3E-2</v>
      </c>
      <c r="AU5156">
        <v>6.3E-2</v>
      </c>
      <c r="BN5156">
        <v>0</v>
      </c>
      <c r="BT5156">
        <f t="shared" si="320"/>
        <v>5.4800000000000001E-2</v>
      </c>
      <c r="BU5156">
        <f t="shared" si="321"/>
        <v>9.4000000000000004E-3</v>
      </c>
      <c r="BV5156">
        <f t="shared" si="322"/>
        <v>6.3E-2</v>
      </c>
      <c r="BW5156">
        <f t="shared" si="323"/>
        <v>6.3E-2</v>
      </c>
    </row>
    <row r="5157" spans="1:75" x14ac:dyDescent="0.35">
      <c r="A5157">
        <v>140</v>
      </c>
      <c r="B5157" t="s">
        <v>1623</v>
      </c>
      <c r="C5157" t="s">
        <v>70</v>
      </c>
      <c r="D5157">
        <v>52</v>
      </c>
      <c r="E5157">
        <v>145.29</v>
      </c>
      <c r="F5157">
        <v>2020</v>
      </c>
      <c r="G5157">
        <v>2</v>
      </c>
      <c r="H5157">
        <v>58</v>
      </c>
      <c r="M5157">
        <v>0</v>
      </c>
      <c r="S5157">
        <v>0</v>
      </c>
      <c r="T5157">
        <v>-0.1</v>
      </c>
      <c r="Z5157">
        <v>23</v>
      </c>
      <c r="AA5157">
        <v>4</v>
      </c>
      <c r="AB5157">
        <v>112</v>
      </c>
      <c r="AC5157">
        <v>13</v>
      </c>
      <c r="AH5157">
        <v>6.09</v>
      </c>
      <c r="AI5157" t="e">
        <v>#REF!</v>
      </c>
      <c r="AJ5157" t="s">
        <v>1710</v>
      </c>
      <c r="AK5157">
        <v>3.8899999999999997E-2</v>
      </c>
      <c r="AM5157">
        <v>1.1399999999999999</v>
      </c>
      <c r="AO5157">
        <v>14</v>
      </c>
      <c r="AQ5157">
        <v>-1.3</v>
      </c>
      <c r="AR5157">
        <v>1.64</v>
      </c>
      <c r="AS5157">
        <v>1.64</v>
      </c>
      <c r="AT5157" t="s">
        <v>1710</v>
      </c>
      <c r="AU5157">
        <v>5.5E-2</v>
      </c>
      <c r="BN5157">
        <v>0</v>
      </c>
      <c r="BT5157" t="str">
        <f t="shared" si="320"/>
        <v/>
      </c>
      <c r="BU5157">
        <f t="shared" si="321"/>
        <v>3.8899999999999997E-2</v>
      </c>
      <c r="BV5157" t="str">
        <f t="shared" si="322"/>
        <v/>
      </c>
      <c r="BW5157">
        <f t="shared" si="323"/>
        <v>5.5E-2</v>
      </c>
    </row>
    <row r="5158" spans="1:75" x14ac:dyDescent="0.35">
      <c r="A5158">
        <v>141</v>
      </c>
      <c r="B5158" t="s">
        <v>1364</v>
      </c>
      <c r="C5158" t="s">
        <v>83</v>
      </c>
      <c r="D5158">
        <v>55</v>
      </c>
      <c r="E5158">
        <v>145.72999999999999</v>
      </c>
      <c r="F5158">
        <v>2020</v>
      </c>
      <c r="G5158">
        <v>3</v>
      </c>
      <c r="H5158">
        <v>69</v>
      </c>
      <c r="M5158">
        <v>0</v>
      </c>
      <c r="S5158">
        <v>0</v>
      </c>
      <c r="T5158">
        <v>-0.25</v>
      </c>
      <c r="Z5158">
        <v>26</v>
      </c>
      <c r="AA5158">
        <v>2</v>
      </c>
      <c r="AB5158">
        <v>51</v>
      </c>
      <c r="AC5158">
        <v>13</v>
      </c>
      <c r="AF5158">
        <v>56</v>
      </c>
      <c r="AG5158">
        <v>8.09</v>
      </c>
      <c r="AH5158">
        <v>6.92</v>
      </c>
      <c r="AI5158" t="e">
        <v>#REF!</v>
      </c>
      <c r="AJ5158">
        <v>0.14860000000000001</v>
      </c>
      <c r="AK5158">
        <v>0.127</v>
      </c>
      <c r="AL5158">
        <v>1.4</v>
      </c>
      <c r="AM5158">
        <v>1.1200000000000001</v>
      </c>
      <c r="AN5158">
        <v>16</v>
      </c>
      <c r="AO5158">
        <v>16</v>
      </c>
      <c r="AP5158">
        <v>10.199999999999999</v>
      </c>
      <c r="AQ5158">
        <v>10.1</v>
      </c>
      <c r="AR5158">
        <v>1.6</v>
      </c>
      <c r="AS5158">
        <v>1.5</v>
      </c>
      <c r="AT5158">
        <v>0.77700000000000002</v>
      </c>
      <c r="AU5158">
        <v>0.93300000000000005</v>
      </c>
      <c r="BN5158">
        <v>0</v>
      </c>
      <c r="BT5158">
        <f t="shared" si="320"/>
        <v>0.14860000000000001</v>
      </c>
      <c r="BU5158">
        <f t="shared" si="321"/>
        <v>0.127</v>
      </c>
      <c r="BV5158">
        <f t="shared" si="322"/>
        <v>0.77700000000000002</v>
      </c>
      <c r="BW5158">
        <f t="shared" si="323"/>
        <v>0.93300000000000005</v>
      </c>
    </row>
    <row r="5159" spans="1:75" x14ac:dyDescent="0.35">
      <c r="A5159">
        <v>142</v>
      </c>
      <c r="B5159" t="s">
        <v>1469</v>
      </c>
      <c r="C5159" t="s">
        <v>116</v>
      </c>
      <c r="D5159">
        <v>22</v>
      </c>
      <c r="E5159">
        <v>147.1</v>
      </c>
      <c r="F5159">
        <v>2020</v>
      </c>
      <c r="G5159">
        <v>4</v>
      </c>
      <c r="H5159">
        <v>31</v>
      </c>
      <c r="M5159">
        <v>0</v>
      </c>
      <c r="S5159">
        <v>0</v>
      </c>
      <c r="T5159">
        <v>-0.09</v>
      </c>
      <c r="Z5159">
        <v>24</v>
      </c>
      <c r="AA5159">
        <v>4</v>
      </c>
      <c r="AB5159">
        <v>107</v>
      </c>
      <c r="AC5159">
        <v>13</v>
      </c>
      <c r="AF5159">
        <v>111</v>
      </c>
      <c r="AG5159">
        <v>1.7</v>
      </c>
      <c r="AH5159">
        <v>4.8600000000000003</v>
      </c>
      <c r="AI5159" t="e">
        <v>#REF!</v>
      </c>
      <c r="AJ5159">
        <v>4.1999999999999997E-3</v>
      </c>
      <c r="AK5159">
        <v>0.1019</v>
      </c>
      <c r="AL5159">
        <v>0.64</v>
      </c>
      <c r="AM5159">
        <v>0.88</v>
      </c>
      <c r="AN5159">
        <v>1</v>
      </c>
      <c r="AO5159">
        <v>16</v>
      </c>
      <c r="AP5159">
        <v>6</v>
      </c>
      <c r="AQ5159">
        <v>7.1</v>
      </c>
      <c r="AR5159">
        <v>0.85</v>
      </c>
      <c r="AS5159">
        <v>1.77</v>
      </c>
      <c r="AT5159">
        <v>0.42899999999999999</v>
      </c>
      <c r="AU5159">
        <v>0.17799999999999999</v>
      </c>
      <c r="BN5159">
        <v>0</v>
      </c>
      <c r="BT5159">
        <f t="shared" si="320"/>
        <v>4.1999999999999997E-3</v>
      </c>
      <c r="BU5159">
        <f t="shared" si="321"/>
        <v>0.1019</v>
      </c>
      <c r="BV5159">
        <f t="shared" si="322"/>
        <v>0.42899999999999999</v>
      </c>
      <c r="BW5159">
        <f t="shared" si="323"/>
        <v>0.17799999999999999</v>
      </c>
    </row>
    <row r="5160" spans="1:75" x14ac:dyDescent="0.35">
      <c r="A5160">
        <v>143</v>
      </c>
      <c r="B5160" t="s">
        <v>180</v>
      </c>
      <c r="C5160" t="s">
        <v>79</v>
      </c>
      <c r="D5160">
        <v>14</v>
      </c>
      <c r="E5160">
        <v>147.15</v>
      </c>
      <c r="F5160">
        <v>2020</v>
      </c>
      <c r="G5160">
        <v>1</v>
      </c>
      <c r="H5160">
        <v>3</v>
      </c>
      <c r="M5160">
        <v>1</v>
      </c>
      <c r="S5160">
        <v>11</v>
      </c>
      <c r="T5160">
        <v>1.37</v>
      </c>
      <c r="Z5160">
        <v>37</v>
      </c>
      <c r="AA5160">
        <v>1</v>
      </c>
      <c r="AB5160">
        <v>24</v>
      </c>
      <c r="AC5160">
        <v>13</v>
      </c>
      <c r="AF5160">
        <v>8</v>
      </c>
      <c r="AG5160">
        <v>20.77</v>
      </c>
      <c r="AH5160">
        <v>30.18</v>
      </c>
      <c r="AI5160" t="e">
        <v>#REF!</v>
      </c>
      <c r="AJ5160" t="s">
        <v>1710</v>
      </c>
      <c r="AK5160" t="s">
        <v>1710</v>
      </c>
      <c r="AN5160">
        <v>16</v>
      </c>
      <c r="AO5160">
        <v>16</v>
      </c>
      <c r="AT5160" t="s">
        <v>1710</v>
      </c>
      <c r="AU5160" t="s">
        <v>1710</v>
      </c>
      <c r="AV5160">
        <v>9.1999999999999993</v>
      </c>
      <c r="AW5160">
        <v>8.4</v>
      </c>
      <c r="AX5160" s="2">
        <v>2.3E-2</v>
      </c>
      <c r="AY5160" s="2">
        <v>0.02</v>
      </c>
      <c r="AZ5160">
        <v>7</v>
      </c>
      <c r="BA5160">
        <v>8.1999999999999993</v>
      </c>
      <c r="BB5160">
        <v>11.1</v>
      </c>
      <c r="BC5160">
        <v>16.100000000000001</v>
      </c>
      <c r="BD5160">
        <v>7.5</v>
      </c>
      <c r="BE5160">
        <v>8.5</v>
      </c>
      <c r="BF5160">
        <v>5.9</v>
      </c>
      <c r="BG5160">
        <v>6.8</v>
      </c>
      <c r="BH5160">
        <v>1.6</v>
      </c>
      <c r="BI5160">
        <v>1.7</v>
      </c>
      <c r="BJ5160">
        <v>570</v>
      </c>
      <c r="BK5160">
        <v>526</v>
      </c>
      <c r="BL5160" s="2">
        <v>4.5600000000000002E-2</v>
      </c>
      <c r="BM5160" t="e">
        <v>#N/A</v>
      </c>
      <c r="BN5160">
        <v>1</v>
      </c>
      <c r="BT5160" t="str">
        <f t="shared" si="320"/>
        <v/>
      </c>
      <c r="BU5160" t="str">
        <f t="shared" si="321"/>
        <v/>
      </c>
      <c r="BV5160" t="str">
        <f t="shared" si="322"/>
        <v/>
      </c>
      <c r="BW5160" t="str">
        <f t="shared" si="323"/>
        <v/>
      </c>
    </row>
    <row r="5161" spans="1:75" x14ac:dyDescent="0.35">
      <c r="A5161">
        <v>144</v>
      </c>
      <c r="B5161" t="s">
        <v>1403</v>
      </c>
      <c r="C5161" t="s">
        <v>70</v>
      </c>
      <c r="D5161">
        <v>53</v>
      </c>
      <c r="E5161">
        <v>148.76</v>
      </c>
      <c r="F5161">
        <v>2020</v>
      </c>
      <c r="G5161">
        <v>2</v>
      </c>
      <c r="H5161">
        <v>25</v>
      </c>
      <c r="M5161">
        <v>0</v>
      </c>
      <c r="S5161">
        <v>0</v>
      </c>
      <c r="T5161">
        <v>0.46</v>
      </c>
      <c r="Z5161">
        <v>24</v>
      </c>
      <c r="AA5161">
        <v>4</v>
      </c>
      <c r="AB5161">
        <v>134</v>
      </c>
      <c r="AC5161">
        <v>13</v>
      </c>
      <c r="AF5161">
        <v>56</v>
      </c>
      <c r="AG5161">
        <v>8.2799999999999994</v>
      </c>
      <c r="AH5161">
        <v>10.5</v>
      </c>
      <c r="AI5161" t="e">
        <v>#REF!</v>
      </c>
      <c r="AJ5161">
        <v>3.5400000000000001E-2</v>
      </c>
      <c r="AK5161">
        <v>0.12429999999999999</v>
      </c>
      <c r="AL5161">
        <v>1.04</v>
      </c>
      <c r="AM5161">
        <v>1.33</v>
      </c>
      <c r="AN5161">
        <v>10</v>
      </c>
      <c r="AO5161">
        <v>16</v>
      </c>
      <c r="AP5161">
        <v>-0.2</v>
      </c>
      <c r="AQ5161">
        <v>1.6</v>
      </c>
      <c r="AR5161">
        <v>1.8</v>
      </c>
      <c r="AS5161">
        <v>1.8</v>
      </c>
      <c r="AT5161">
        <v>0.26700000000000002</v>
      </c>
      <c r="AU5161">
        <v>0.255</v>
      </c>
      <c r="BN5161">
        <v>0</v>
      </c>
      <c r="BT5161">
        <f t="shared" si="320"/>
        <v>3.5400000000000001E-2</v>
      </c>
      <c r="BU5161">
        <f t="shared" si="321"/>
        <v>0.12429999999999999</v>
      </c>
      <c r="BV5161">
        <f t="shared" si="322"/>
        <v>0.26700000000000002</v>
      </c>
      <c r="BW5161">
        <f t="shared" si="323"/>
        <v>0.255</v>
      </c>
    </row>
    <row r="5162" spans="1:75" x14ac:dyDescent="0.35">
      <c r="A5162">
        <v>145</v>
      </c>
      <c r="B5162" t="s">
        <v>743</v>
      </c>
      <c r="C5162" t="s">
        <v>83</v>
      </c>
      <c r="D5162">
        <v>56</v>
      </c>
      <c r="E5162">
        <v>149.68</v>
      </c>
      <c r="F5162">
        <v>2020</v>
      </c>
      <c r="G5162">
        <v>3</v>
      </c>
      <c r="H5162">
        <v>18</v>
      </c>
      <c r="M5162">
        <v>1</v>
      </c>
      <c r="S5162">
        <v>1</v>
      </c>
      <c r="T5162">
        <v>0.38</v>
      </c>
      <c r="Z5162">
        <v>30</v>
      </c>
      <c r="AA5162">
        <v>5</v>
      </c>
      <c r="AB5162">
        <v>166</v>
      </c>
      <c r="AC5162">
        <v>13</v>
      </c>
      <c r="AF5162">
        <v>28</v>
      </c>
      <c r="AG5162">
        <v>14.92</v>
      </c>
      <c r="AH5162">
        <v>14.24</v>
      </c>
      <c r="AI5162" t="e">
        <v>#REF!</v>
      </c>
      <c r="AJ5162">
        <v>0.16850000000000001</v>
      </c>
      <c r="AK5162">
        <v>0.22009999999999999</v>
      </c>
      <c r="AL5162">
        <v>1.53</v>
      </c>
      <c r="AM5162">
        <v>1.58</v>
      </c>
      <c r="AN5162">
        <v>13</v>
      </c>
      <c r="AO5162">
        <v>16</v>
      </c>
      <c r="AP5162">
        <v>13.7</v>
      </c>
      <c r="AQ5162">
        <v>13.1</v>
      </c>
      <c r="AR5162">
        <v>2.15</v>
      </c>
      <c r="AS5162">
        <v>2</v>
      </c>
      <c r="AT5162">
        <v>0.34200000000000003</v>
      </c>
      <c r="AU5162">
        <v>0.313</v>
      </c>
      <c r="BN5162">
        <v>0</v>
      </c>
      <c r="BT5162">
        <f t="shared" si="320"/>
        <v>0.16850000000000001</v>
      </c>
      <c r="BU5162">
        <f t="shared" si="321"/>
        <v>0.22009999999999999</v>
      </c>
      <c r="BV5162">
        <f t="shared" si="322"/>
        <v>0.34200000000000003</v>
      </c>
      <c r="BW5162">
        <f t="shared" si="323"/>
        <v>0.313</v>
      </c>
    </row>
    <row r="5163" spans="1:75" x14ac:dyDescent="0.35">
      <c r="A5163">
        <v>146</v>
      </c>
      <c r="B5163" t="s">
        <v>450</v>
      </c>
      <c r="C5163" t="s">
        <v>79</v>
      </c>
      <c r="D5163">
        <v>15</v>
      </c>
      <c r="E5163">
        <v>151.18</v>
      </c>
      <c r="F5163">
        <v>2020</v>
      </c>
      <c r="G5163">
        <v>1</v>
      </c>
      <c r="H5163">
        <v>15</v>
      </c>
      <c r="M5163">
        <v>0</v>
      </c>
      <c r="S5163">
        <v>8</v>
      </c>
      <c r="T5163">
        <v>0.23</v>
      </c>
      <c r="Z5163">
        <v>32</v>
      </c>
      <c r="AA5163">
        <v>1</v>
      </c>
      <c r="AB5163">
        <v>1</v>
      </c>
      <c r="AC5163">
        <v>13</v>
      </c>
      <c r="AF5163">
        <v>29</v>
      </c>
      <c r="AG5163">
        <v>26.32</v>
      </c>
      <c r="AH5163">
        <v>19.41</v>
      </c>
      <c r="AI5163" t="e">
        <v>#REF!</v>
      </c>
      <c r="AJ5163" t="s">
        <v>1710</v>
      </c>
      <c r="AK5163" t="s">
        <v>1710</v>
      </c>
      <c r="AN5163">
        <v>8</v>
      </c>
      <c r="AO5163">
        <v>16</v>
      </c>
      <c r="AT5163" t="s">
        <v>1710</v>
      </c>
      <c r="AU5163" t="s">
        <v>1710</v>
      </c>
      <c r="AV5163">
        <v>11.4</v>
      </c>
      <c r="AW5163">
        <v>9.4</v>
      </c>
      <c r="AX5163" s="2">
        <v>3.5999999999999997E-2</v>
      </c>
      <c r="AY5163" s="2">
        <v>2.1999999999999999E-2</v>
      </c>
      <c r="AZ5163">
        <v>8.6</v>
      </c>
      <c r="BA5163">
        <v>7.7</v>
      </c>
      <c r="BB5163">
        <v>14.5</v>
      </c>
      <c r="BC5163">
        <v>14</v>
      </c>
      <c r="BD5163">
        <v>9.6</v>
      </c>
      <c r="BE5163">
        <v>7.8</v>
      </c>
      <c r="BF5163">
        <v>6.5</v>
      </c>
      <c r="BG5163">
        <v>7.6</v>
      </c>
      <c r="BH5163">
        <v>3.1</v>
      </c>
      <c r="BI5163">
        <v>0.2</v>
      </c>
      <c r="BJ5163">
        <v>291</v>
      </c>
      <c r="BK5163">
        <v>528</v>
      </c>
      <c r="BL5163" s="2">
        <v>6.5299999999999997E-2</v>
      </c>
      <c r="BM5163" t="e">
        <v>#N/A</v>
      </c>
      <c r="BN5163">
        <v>0</v>
      </c>
      <c r="BT5163" t="str">
        <f t="shared" si="320"/>
        <v/>
      </c>
      <c r="BU5163" t="str">
        <f t="shared" si="321"/>
        <v/>
      </c>
      <c r="BV5163" t="str">
        <f t="shared" si="322"/>
        <v/>
      </c>
      <c r="BW5163" t="str">
        <f t="shared" si="323"/>
        <v/>
      </c>
    </row>
    <row r="5164" spans="1:75" x14ac:dyDescent="0.35">
      <c r="A5164">
        <v>147</v>
      </c>
      <c r="B5164" t="s">
        <v>1148</v>
      </c>
      <c r="C5164" t="s">
        <v>83</v>
      </c>
      <c r="D5164">
        <v>57</v>
      </c>
      <c r="E5164">
        <v>152.31</v>
      </c>
      <c r="F5164">
        <v>2020</v>
      </c>
      <c r="G5164">
        <v>3</v>
      </c>
      <c r="H5164">
        <v>44</v>
      </c>
      <c r="M5164">
        <v>0</v>
      </c>
      <c r="S5164">
        <v>0</v>
      </c>
      <c r="T5164">
        <v>0.04</v>
      </c>
      <c r="Z5164">
        <v>26</v>
      </c>
      <c r="AA5164">
        <v>2</v>
      </c>
      <c r="AB5164">
        <v>40</v>
      </c>
      <c r="AC5164">
        <v>13</v>
      </c>
      <c r="AF5164">
        <v>49</v>
      </c>
      <c r="AG5164">
        <v>13.98</v>
      </c>
      <c r="AH5164">
        <v>13.38</v>
      </c>
      <c r="AI5164" t="e">
        <v>#REF!</v>
      </c>
      <c r="AJ5164">
        <v>0.14929999999999999</v>
      </c>
      <c r="AK5164">
        <v>0.1857</v>
      </c>
      <c r="AL5164">
        <v>1.48</v>
      </c>
      <c r="AM5164">
        <v>1.77</v>
      </c>
      <c r="AN5164">
        <v>10</v>
      </c>
      <c r="AO5164">
        <v>12</v>
      </c>
      <c r="AP5164">
        <v>10.199999999999999</v>
      </c>
      <c r="AQ5164">
        <v>8.6</v>
      </c>
      <c r="AR5164">
        <v>1.6</v>
      </c>
      <c r="AS5164">
        <v>1.7</v>
      </c>
      <c r="AT5164">
        <v>0.46800000000000003</v>
      </c>
      <c r="AU5164">
        <v>0.32200000000000001</v>
      </c>
      <c r="BN5164">
        <v>0</v>
      </c>
      <c r="BT5164">
        <f t="shared" si="320"/>
        <v>0.14929999999999999</v>
      </c>
      <c r="BU5164">
        <f t="shared" si="321"/>
        <v>0.1857</v>
      </c>
      <c r="BV5164">
        <f t="shared" si="322"/>
        <v>0.46800000000000003</v>
      </c>
      <c r="BW5164">
        <f t="shared" si="323"/>
        <v>0.32200000000000001</v>
      </c>
    </row>
    <row r="5165" spans="1:75" x14ac:dyDescent="0.35">
      <c r="A5165">
        <v>148</v>
      </c>
      <c r="B5165" t="s">
        <v>1083</v>
      </c>
      <c r="C5165" t="s">
        <v>83</v>
      </c>
      <c r="D5165">
        <v>58</v>
      </c>
      <c r="E5165">
        <v>152.35</v>
      </c>
      <c r="F5165">
        <v>2020</v>
      </c>
      <c r="G5165">
        <v>3</v>
      </c>
      <c r="H5165">
        <v>39</v>
      </c>
      <c r="M5165">
        <v>0</v>
      </c>
      <c r="S5165">
        <v>0</v>
      </c>
      <c r="T5165">
        <v>0.45</v>
      </c>
      <c r="Z5165">
        <v>27</v>
      </c>
      <c r="AA5165">
        <v>4</v>
      </c>
      <c r="AB5165">
        <v>105</v>
      </c>
      <c r="AC5165">
        <v>13</v>
      </c>
      <c r="AF5165">
        <v>26</v>
      </c>
      <c r="AG5165">
        <v>12.36</v>
      </c>
      <c r="AH5165">
        <v>14.37</v>
      </c>
      <c r="AI5165" t="e">
        <v>#REF!</v>
      </c>
      <c r="AJ5165">
        <v>0.25</v>
      </c>
      <c r="AK5165">
        <v>0.19209999999999999</v>
      </c>
      <c r="AL5165">
        <v>1.58</v>
      </c>
      <c r="AM5165">
        <v>1.79</v>
      </c>
      <c r="AN5165">
        <v>16</v>
      </c>
      <c r="AO5165">
        <v>12</v>
      </c>
      <c r="AP5165">
        <v>8.1</v>
      </c>
      <c r="AQ5165">
        <v>8.1999999999999993</v>
      </c>
      <c r="AR5165">
        <v>1.67</v>
      </c>
      <c r="AS5165">
        <v>1.99</v>
      </c>
      <c r="AT5165">
        <v>0.76200000000000001</v>
      </c>
      <c r="AU5165">
        <v>0.72</v>
      </c>
      <c r="BN5165">
        <v>0</v>
      </c>
      <c r="BT5165">
        <f t="shared" si="320"/>
        <v>0.25</v>
      </c>
      <c r="BU5165">
        <f t="shared" si="321"/>
        <v>0.19209999999999999</v>
      </c>
      <c r="BV5165">
        <f t="shared" si="322"/>
        <v>0.76200000000000001</v>
      </c>
      <c r="BW5165">
        <f t="shared" si="323"/>
        <v>0.72</v>
      </c>
    </row>
    <row r="5166" spans="1:75" x14ac:dyDescent="0.35">
      <c r="A5166">
        <v>149</v>
      </c>
      <c r="B5166" t="s">
        <v>556</v>
      </c>
      <c r="C5166" t="s">
        <v>83</v>
      </c>
      <c r="D5166">
        <v>59</v>
      </c>
      <c r="E5166">
        <v>152.55000000000001</v>
      </c>
      <c r="F5166">
        <v>2020</v>
      </c>
      <c r="G5166">
        <v>3</v>
      </c>
      <c r="H5166">
        <v>41</v>
      </c>
      <c r="M5166">
        <v>0</v>
      </c>
      <c r="S5166">
        <v>4</v>
      </c>
      <c r="T5166">
        <v>0.09</v>
      </c>
      <c r="Z5166">
        <v>33</v>
      </c>
      <c r="AA5166">
        <v>3</v>
      </c>
      <c r="AB5166">
        <v>82</v>
      </c>
      <c r="AC5166">
        <v>13</v>
      </c>
      <c r="AF5166">
        <v>32</v>
      </c>
      <c r="AG5166">
        <v>11.1</v>
      </c>
      <c r="AH5166">
        <v>11.77</v>
      </c>
      <c r="AI5166" t="e">
        <v>#REF!</v>
      </c>
      <c r="AJ5166">
        <v>0.18790000000000001</v>
      </c>
      <c r="AK5166">
        <v>0.1636</v>
      </c>
      <c r="AL5166">
        <v>1.76</v>
      </c>
      <c r="AM5166">
        <v>1.99</v>
      </c>
      <c r="AN5166">
        <v>17</v>
      </c>
      <c r="AO5166">
        <v>14</v>
      </c>
      <c r="AP5166">
        <v>11.1</v>
      </c>
      <c r="AQ5166">
        <v>9.5</v>
      </c>
      <c r="AR5166">
        <v>1.91</v>
      </c>
      <c r="AS5166">
        <v>2.02</v>
      </c>
      <c r="AT5166">
        <v>0.34799999999999998</v>
      </c>
      <c r="AU5166">
        <v>0.32</v>
      </c>
      <c r="BN5166">
        <v>0</v>
      </c>
      <c r="BT5166">
        <f t="shared" si="320"/>
        <v>0.18790000000000001</v>
      </c>
      <c r="BU5166">
        <f t="shared" si="321"/>
        <v>0.1636</v>
      </c>
      <c r="BV5166">
        <f t="shared" si="322"/>
        <v>0.34799999999999998</v>
      </c>
      <c r="BW5166">
        <f t="shared" si="323"/>
        <v>0.32</v>
      </c>
    </row>
    <row r="5167" spans="1:75" x14ac:dyDescent="0.35">
      <c r="A5167">
        <v>150</v>
      </c>
      <c r="B5167" t="s">
        <v>1513</v>
      </c>
      <c r="C5167" t="s">
        <v>70</v>
      </c>
      <c r="D5167">
        <v>54</v>
      </c>
      <c r="E5167">
        <v>152.96</v>
      </c>
      <c r="F5167">
        <v>2020</v>
      </c>
      <c r="G5167">
        <v>2</v>
      </c>
      <c r="H5167">
        <v>53</v>
      </c>
      <c r="M5167">
        <v>0</v>
      </c>
      <c r="S5167">
        <v>0</v>
      </c>
      <c r="T5167">
        <v>0.21</v>
      </c>
      <c r="Z5167">
        <v>23</v>
      </c>
      <c r="AA5167">
        <v>3</v>
      </c>
      <c r="AB5167">
        <v>87</v>
      </c>
      <c r="AC5167">
        <v>13</v>
      </c>
      <c r="AF5167">
        <v>139</v>
      </c>
      <c r="AH5167">
        <v>9.1300000000000008</v>
      </c>
      <c r="AI5167" t="e">
        <v>#REF!</v>
      </c>
      <c r="AJ5167" t="s">
        <v>1710</v>
      </c>
      <c r="AK5167">
        <v>1.7600000000000001E-2</v>
      </c>
      <c r="AM5167">
        <v>1.1299999999999999</v>
      </c>
      <c r="AO5167">
        <v>10</v>
      </c>
      <c r="AQ5167">
        <v>-0.4</v>
      </c>
      <c r="AR5167">
        <v>1.46</v>
      </c>
      <c r="AS5167">
        <v>1.46</v>
      </c>
      <c r="AT5167" t="s">
        <v>1710</v>
      </c>
      <c r="AU5167">
        <v>0</v>
      </c>
      <c r="BN5167">
        <v>0</v>
      </c>
      <c r="BT5167" t="str">
        <f t="shared" si="320"/>
        <v/>
      </c>
      <c r="BU5167">
        <f t="shared" si="321"/>
        <v>1.7600000000000001E-2</v>
      </c>
      <c r="BV5167" t="str">
        <f t="shared" si="322"/>
        <v/>
      </c>
      <c r="BW5167">
        <f t="shared" si="323"/>
        <v>0</v>
      </c>
    </row>
    <row r="5168" spans="1:75" x14ac:dyDescent="0.35">
      <c r="A5168">
        <v>151</v>
      </c>
      <c r="B5168" t="s">
        <v>1505</v>
      </c>
      <c r="C5168" t="s">
        <v>83</v>
      </c>
      <c r="D5168">
        <v>60</v>
      </c>
      <c r="E5168">
        <v>153.16999999999999</v>
      </c>
      <c r="F5168">
        <v>2020</v>
      </c>
      <c r="G5168">
        <v>3</v>
      </c>
      <c r="H5168">
        <v>165</v>
      </c>
      <c r="M5168">
        <v>0</v>
      </c>
      <c r="S5168">
        <v>0</v>
      </c>
      <c r="Z5168">
        <v>23</v>
      </c>
      <c r="AA5168">
        <v>2</v>
      </c>
      <c r="AB5168">
        <v>59</v>
      </c>
      <c r="AC5168">
        <v>13</v>
      </c>
      <c r="AF5168">
        <v>121</v>
      </c>
      <c r="AG5168">
        <v>5.73</v>
      </c>
      <c r="AH5168">
        <v>7.35</v>
      </c>
      <c r="AI5168" t="e">
        <v>#REF!</v>
      </c>
      <c r="AJ5168">
        <v>4.9399999999999999E-2</v>
      </c>
      <c r="AK5168">
        <v>1.7399999999999999E-2</v>
      </c>
      <c r="AL5168">
        <v>1.07</v>
      </c>
      <c r="AM5168">
        <v>1.78</v>
      </c>
      <c r="AN5168">
        <v>7</v>
      </c>
      <c r="AO5168">
        <v>2</v>
      </c>
      <c r="AP5168">
        <v>8.1</v>
      </c>
      <c r="AQ5168">
        <v>11.6</v>
      </c>
      <c r="AR5168">
        <v>1.6</v>
      </c>
      <c r="AS5168">
        <v>1.46</v>
      </c>
      <c r="AT5168">
        <v>0.47599999999999998</v>
      </c>
      <c r="AU5168">
        <v>0.95299999999999996</v>
      </c>
      <c r="BN5168">
        <v>0</v>
      </c>
      <c r="BT5168">
        <f t="shared" si="320"/>
        <v>4.9399999999999999E-2</v>
      </c>
      <c r="BU5168">
        <f t="shared" si="321"/>
        <v>1.7399999999999999E-2</v>
      </c>
      <c r="BV5168">
        <f t="shared" si="322"/>
        <v>0.47599999999999998</v>
      </c>
      <c r="BW5168">
        <f t="shared" si="323"/>
        <v>0.95299999999999996</v>
      </c>
    </row>
    <row r="5169" spans="1:75" x14ac:dyDescent="0.35">
      <c r="A5169">
        <v>152</v>
      </c>
      <c r="B5169" t="s">
        <v>843</v>
      </c>
      <c r="C5169" t="s">
        <v>70</v>
      </c>
      <c r="D5169">
        <v>55</v>
      </c>
      <c r="E5169">
        <v>153.72999999999999</v>
      </c>
      <c r="F5169">
        <v>2020</v>
      </c>
      <c r="G5169">
        <v>2</v>
      </c>
      <c r="H5169">
        <v>34</v>
      </c>
      <c r="M5169">
        <v>0</v>
      </c>
      <c r="S5169">
        <v>2</v>
      </c>
      <c r="T5169">
        <v>0.18</v>
      </c>
      <c r="Z5169">
        <v>30</v>
      </c>
      <c r="AA5169">
        <v>6</v>
      </c>
      <c r="AB5169">
        <v>181</v>
      </c>
      <c r="AC5169">
        <v>13</v>
      </c>
      <c r="AF5169">
        <v>28</v>
      </c>
      <c r="AG5169">
        <v>9.83</v>
      </c>
      <c r="AH5169">
        <v>9.08</v>
      </c>
      <c r="AI5169" t="e">
        <v>#REF!</v>
      </c>
      <c r="AJ5169">
        <v>7.8200000000000006E-2</v>
      </c>
      <c r="AK5169">
        <v>5.2499999999999998E-2</v>
      </c>
      <c r="AL5169">
        <v>1.19</v>
      </c>
      <c r="AM5169">
        <v>1.31</v>
      </c>
      <c r="AN5169">
        <v>16</v>
      </c>
      <c r="AO5169">
        <v>15</v>
      </c>
      <c r="AP5169">
        <v>-1.2</v>
      </c>
      <c r="AQ5169">
        <v>-1.2</v>
      </c>
      <c r="AR5169">
        <v>1.79</v>
      </c>
      <c r="AS5169">
        <v>1.79</v>
      </c>
      <c r="AT5169">
        <v>1.9E-2</v>
      </c>
      <c r="AU5169">
        <v>5.0000000000000001E-3</v>
      </c>
      <c r="BN5169">
        <v>0</v>
      </c>
      <c r="BT5169">
        <f t="shared" si="320"/>
        <v>7.8200000000000006E-2</v>
      </c>
      <c r="BU5169">
        <f t="shared" si="321"/>
        <v>5.2499999999999998E-2</v>
      </c>
      <c r="BV5169">
        <f t="shared" si="322"/>
        <v>1.9E-2</v>
      </c>
      <c r="BW5169">
        <f t="shared" si="323"/>
        <v>5.0000000000000001E-3</v>
      </c>
    </row>
    <row r="5170" spans="1:75" x14ac:dyDescent="0.35">
      <c r="A5170">
        <v>153</v>
      </c>
      <c r="B5170" t="s">
        <v>1270</v>
      </c>
      <c r="C5170" t="s">
        <v>83</v>
      </c>
      <c r="D5170">
        <v>61</v>
      </c>
      <c r="E5170">
        <v>154.38999999999999</v>
      </c>
      <c r="F5170">
        <v>2020</v>
      </c>
      <c r="G5170">
        <v>3</v>
      </c>
      <c r="H5170">
        <v>23</v>
      </c>
      <c r="M5170">
        <v>1</v>
      </c>
      <c r="S5170">
        <v>1</v>
      </c>
      <c r="T5170">
        <v>0.45</v>
      </c>
      <c r="Z5170">
        <v>24</v>
      </c>
      <c r="AA5170">
        <v>2</v>
      </c>
      <c r="AB5170">
        <v>40</v>
      </c>
      <c r="AC5170">
        <v>13</v>
      </c>
      <c r="AF5170">
        <v>36</v>
      </c>
      <c r="AG5170">
        <v>10.73</v>
      </c>
      <c r="AH5170">
        <v>14.14</v>
      </c>
      <c r="AI5170" t="e">
        <v>#REF!</v>
      </c>
      <c r="AJ5170">
        <v>0.1714</v>
      </c>
      <c r="AK5170">
        <v>0.182</v>
      </c>
      <c r="AL5170">
        <v>0.97</v>
      </c>
      <c r="AM5170">
        <v>1.93</v>
      </c>
      <c r="AN5170">
        <v>16</v>
      </c>
      <c r="AO5170">
        <v>15</v>
      </c>
      <c r="AP5170">
        <v>14.8</v>
      </c>
      <c r="AQ5170">
        <v>7.5</v>
      </c>
      <c r="AR5170">
        <v>1.48</v>
      </c>
      <c r="AS5170">
        <v>1.94</v>
      </c>
      <c r="AT5170">
        <v>0.28699999999999998</v>
      </c>
      <c r="AU5170">
        <v>0.71399999999999997</v>
      </c>
      <c r="BN5170">
        <v>0</v>
      </c>
      <c r="BT5170">
        <f t="shared" si="320"/>
        <v>0.1714</v>
      </c>
      <c r="BU5170">
        <f t="shared" si="321"/>
        <v>0.182</v>
      </c>
      <c r="BV5170">
        <f t="shared" si="322"/>
        <v>0.28699999999999998</v>
      </c>
      <c r="BW5170">
        <f t="shared" si="323"/>
        <v>0.71399999999999997</v>
      </c>
    </row>
    <row r="5171" spans="1:75" x14ac:dyDescent="0.35">
      <c r="A5171">
        <v>154</v>
      </c>
      <c r="B5171" t="s">
        <v>1351</v>
      </c>
      <c r="C5171" t="s">
        <v>70</v>
      </c>
      <c r="D5171">
        <v>56</v>
      </c>
      <c r="E5171">
        <v>155.87</v>
      </c>
      <c r="F5171">
        <v>2020</v>
      </c>
      <c r="G5171">
        <v>2</v>
      </c>
      <c r="H5171">
        <v>144</v>
      </c>
      <c r="M5171">
        <v>0</v>
      </c>
      <c r="S5171">
        <v>0</v>
      </c>
      <c r="T5171">
        <v>0</v>
      </c>
      <c r="Z5171">
        <v>24</v>
      </c>
      <c r="AA5171">
        <v>1</v>
      </c>
      <c r="AB5171">
        <v>27</v>
      </c>
      <c r="AC5171">
        <v>13</v>
      </c>
      <c r="AF5171">
        <v>58</v>
      </c>
      <c r="AG5171">
        <v>7.73</v>
      </c>
      <c r="AI5171" t="e">
        <v>#REF!</v>
      </c>
      <c r="AJ5171">
        <v>1.9800000000000002E-2</v>
      </c>
      <c r="AK5171" t="s">
        <v>1710</v>
      </c>
      <c r="AL5171">
        <v>1.32</v>
      </c>
      <c r="AN5171">
        <v>10</v>
      </c>
      <c r="AP5171">
        <v>1.7</v>
      </c>
      <c r="AT5171">
        <v>3.6999999999999998E-2</v>
      </c>
      <c r="AU5171" t="s">
        <v>1710</v>
      </c>
      <c r="BN5171">
        <v>0</v>
      </c>
      <c r="BT5171">
        <f t="shared" si="320"/>
        <v>1.9800000000000002E-2</v>
      </c>
      <c r="BU5171" t="str">
        <f t="shared" si="321"/>
        <v/>
      </c>
      <c r="BV5171">
        <f t="shared" si="322"/>
        <v>3.6999999999999998E-2</v>
      </c>
      <c r="BW5171" t="str">
        <f t="shared" si="323"/>
        <v/>
      </c>
    </row>
    <row r="5172" spans="1:75" x14ac:dyDescent="0.35">
      <c r="A5172">
        <v>155</v>
      </c>
      <c r="B5172" t="s">
        <v>78</v>
      </c>
      <c r="C5172" t="s">
        <v>79</v>
      </c>
      <c r="D5172">
        <v>16</v>
      </c>
      <c r="E5172">
        <v>157.02000000000001</v>
      </c>
      <c r="F5172">
        <v>2020</v>
      </c>
      <c r="G5172">
        <v>1</v>
      </c>
      <c r="H5172">
        <v>7</v>
      </c>
      <c r="M5172">
        <v>1</v>
      </c>
      <c r="S5172">
        <v>18</v>
      </c>
      <c r="T5172">
        <v>0.77</v>
      </c>
      <c r="Z5172">
        <v>43</v>
      </c>
      <c r="AA5172">
        <v>6</v>
      </c>
      <c r="AB5172">
        <v>199</v>
      </c>
      <c r="AC5172">
        <v>14</v>
      </c>
      <c r="AF5172">
        <v>12</v>
      </c>
      <c r="AG5172">
        <v>19.48</v>
      </c>
      <c r="AH5172">
        <v>26.25</v>
      </c>
      <c r="AI5172" t="e">
        <v>#REF!</v>
      </c>
      <c r="AJ5172" t="s">
        <v>1710</v>
      </c>
      <c r="AK5172" t="s">
        <v>1710</v>
      </c>
      <c r="AN5172">
        <v>16</v>
      </c>
      <c r="AO5172">
        <v>16</v>
      </c>
      <c r="AT5172" t="s">
        <v>1710</v>
      </c>
      <c r="AU5172" t="s">
        <v>1710</v>
      </c>
      <c r="AV5172">
        <v>8</v>
      </c>
      <c r="AW5172">
        <v>9.6</v>
      </c>
      <c r="AX5172" s="2">
        <v>2.5000000000000001E-2</v>
      </c>
      <c r="AY5172" s="2">
        <v>1.7999999999999999E-2</v>
      </c>
      <c r="AZ5172">
        <v>6.6</v>
      </c>
      <c r="BA5172">
        <v>7.6</v>
      </c>
      <c r="BB5172">
        <v>11.7</v>
      </c>
      <c r="BC5172">
        <v>13.5</v>
      </c>
      <c r="BD5172">
        <v>7.5</v>
      </c>
      <c r="BE5172">
        <v>8.1999999999999993</v>
      </c>
      <c r="BF5172">
        <v>4.0999999999999996</v>
      </c>
      <c r="BG5172">
        <v>5.2</v>
      </c>
      <c r="BH5172">
        <v>3.4</v>
      </c>
      <c r="BI5172">
        <v>3</v>
      </c>
      <c r="BJ5172">
        <v>613</v>
      </c>
      <c r="BK5172">
        <v>610</v>
      </c>
      <c r="BL5172" s="2">
        <v>3.9199999999999999E-2</v>
      </c>
      <c r="BM5172" t="e">
        <v>#N/A</v>
      </c>
      <c r="BN5172">
        <v>0</v>
      </c>
      <c r="BT5172" t="str">
        <f t="shared" si="320"/>
        <v/>
      </c>
      <c r="BU5172" t="str">
        <f t="shared" si="321"/>
        <v/>
      </c>
      <c r="BV5172" t="str">
        <f t="shared" si="322"/>
        <v/>
      </c>
      <c r="BW5172" t="str">
        <f t="shared" si="323"/>
        <v/>
      </c>
    </row>
    <row r="5173" spans="1:75" x14ac:dyDescent="0.35">
      <c r="A5173">
        <v>156</v>
      </c>
      <c r="B5173" t="s">
        <v>926</v>
      </c>
      <c r="C5173" t="s">
        <v>116</v>
      </c>
      <c r="D5173">
        <v>23</v>
      </c>
      <c r="E5173">
        <v>157.66999999999999</v>
      </c>
      <c r="F5173">
        <v>2020</v>
      </c>
      <c r="G5173">
        <v>4</v>
      </c>
      <c r="H5173">
        <v>15</v>
      </c>
      <c r="M5173">
        <v>0</v>
      </c>
      <c r="S5173">
        <v>1</v>
      </c>
      <c r="T5173">
        <v>0.02</v>
      </c>
      <c r="Z5173">
        <v>27</v>
      </c>
      <c r="AA5173">
        <v>1</v>
      </c>
      <c r="AB5173">
        <v>10</v>
      </c>
      <c r="AC5173">
        <v>14</v>
      </c>
      <c r="AF5173">
        <v>27</v>
      </c>
      <c r="AG5173">
        <v>7.86</v>
      </c>
      <c r="AH5173">
        <v>9.4499999999999993</v>
      </c>
      <c r="AI5173" t="e">
        <v>#REF!</v>
      </c>
      <c r="AJ5173">
        <v>0.10730000000000001</v>
      </c>
      <c r="AK5173">
        <v>0.13619999999999999</v>
      </c>
      <c r="AL5173">
        <v>1.78</v>
      </c>
      <c r="AM5173">
        <v>1.18</v>
      </c>
      <c r="AN5173">
        <v>11</v>
      </c>
      <c r="AO5173">
        <v>15</v>
      </c>
      <c r="AP5173">
        <v>9.6999999999999993</v>
      </c>
      <c r="AQ5173">
        <v>7.9</v>
      </c>
      <c r="AR5173">
        <v>1.73</v>
      </c>
      <c r="AS5173">
        <v>1.67</v>
      </c>
      <c r="AT5173">
        <v>0.61799999999999999</v>
      </c>
      <c r="AU5173">
        <v>0.34799999999999998</v>
      </c>
      <c r="BN5173">
        <v>0</v>
      </c>
      <c r="BT5173">
        <f t="shared" si="320"/>
        <v>0.10730000000000001</v>
      </c>
      <c r="BU5173">
        <f t="shared" si="321"/>
        <v>0.13619999999999999</v>
      </c>
      <c r="BV5173">
        <f t="shared" si="322"/>
        <v>0.61799999999999999</v>
      </c>
      <c r="BW5173">
        <f t="shared" si="323"/>
        <v>0.34799999999999998</v>
      </c>
    </row>
    <row r="5174" spans="1:75" x14ac:dyDescent="0.35">
      <c r="A5174">
        <v>156</v>
      </c>
      <c r="B5174" t="s">
        <v>1539</v>
      </c>
      <c r="C5174" t="s">
        <v>116</v>
      </c>
      <c r="D5174">
        <v>23</v>
      </c>
      <c r="E5174">
        <v>157.66999999999999</v>
      </c>
      <c r="F5174">
        <v>2020</v>
      </c>
      <c r="G5174">
        <v>4</v>
      </c>
      <c r="H5174">
        <v>64</v>
      </c>
      <c r="M5174">
        <v>0</v>
      </c>
      <c r="S5174">
        <v>0</v>
      </c>
      <c r="T5174">
        <v>-0.03</v>
      </c>
      <c r="Z5174">
        <v>23</v>
      </c>
      <c r="AA5174">
        <v>3</v>
      </c>
      <c r="AB5174">
        <v>75</v>
      </c>
      <c r="AC5174">
        <v>14</v>
      </c>
      <c r="AF5174">
        <v>118</v>
      </c>
      <c r="AG5174">
        <v>0</v>
      </c>
      <c r="AH5174">
        <v>2.4500000000000002</v>
      </c>
      <c r="AI5174" t="e">
        <v>#REF!</v>
      </c>
      <c r="AJ5174">
        <v>1.9E-3</v>
      </c>
      <c r="AK5174">
        <v>3.09E-2</v>
      </c>
      <c r="AL5174">
        <v>0</v>
      </c>
      <c r="AM5174">
        <v>1.41</v>
      </c>
      <c r="AN5174">
        <v>1</v>
      </c>
      <c r="AO5174">
        <v>12</v>
      </c>
      <c r="AP5174">
        <v>15</v>
      </c>
      <c r="AQ5174">
        <v>6.7</v>
      </c>
      <c r="AR5174">
        <v>0</v>
      </c>
      <c r="AS5174">
        <v>1.96</v>
      </c>
      <c r="AT5174">
        <v>0.13600000000000001</v>
      </c>
      <c r="AU5174">
        <v>0.27500000000000002</v>
      </c>
      <c r="BN5174">
        <v>0</v>
      </c>
      <c r="BT5174">
        <f t="shared" si="320"/>
        <v>1.9E-3</v>
      </c>
      <c r="BU5174">
        <f t="shared" si="321"/>
        <v>3.09E-2</v>
      </c>
      <c r="BV5174">
        <f t="shared" si="322"/>
        <v>0.13600000000000001</v>
      </c>
      <c r="BW5174">
        <f t="shared" si="323"/>
        <v>0.27500000000000002</v>
      </c>
    </row>
    <row r="5175" spans="1:75" x14ac:dyDescent="0.35">
      <c r="A5175">
        <v>158</v>
      </c>
      <c r="B5175" t="s">
        <v>1243</v>
      </c>
      <c r="C5175" t="s">
        <v>116</v>
      </c>
      <c r="D5175">
        <v>25</v>
      </c>
      <c r="E5175">
        <v>158.18</v>
      </c>
      <c r="F5175">
        <v>2020</v>
      </c>
      <c r="G5175">
        <v>4</v>
      </c>
      <c r="H5175">
        <v>39</v>
      </c>
      <c r="M5175">
        <v>0</v>
      </c>
      <c r="S5175">
        <v>1</v>
      </c>
      <c r="T5175">
        <v>-0.04</v>
      </c>
      <c r="Z5175">
        <v>30</v>
      </c>
      <c r="AA5175">
        <v>8</v>
      </c>
      <c r="AB5175">
        <v>300</v>
      </c>
      <c r="AC5175">
        <v>14</v>
      </c>
      <c r="AF5175">
        <v>15</v>
      </c>
      <c r="AG5175">
        <v>6.99</v>
      </c>
      <c r="AH5175">
        <v>4.72</v>
      </c>
      <c r="AI5175" t="e">
        <v>#REF!</v>
      </c>
      <c r="AJ5175">
        <v>0.14810000000000001</v>
      </c>
      <c r="AK5175">
        <v>6.4000000000000001E-2</v>
      </c>
      <c r="AL5175">
        <v>1.22</v>
      </c>
      <c r="AM5175">
        <v>1.1299999999999999</v>
      </c>
      <c r="AN5175">
        <v>16</v>
      </c>
      <c r="AO5175">
        <v>14</v>
      </c>
      <c r="AP5175">
        <v>7.1</v>
      </c>
      <c r="AQ5175">
        <v>7.4</v>
      </c>
      <c r="AR5175">
        <v>1.62</v>
      </c>
      <c r="AS5175">
        <v>2</v>
      </c>
      <c r="AT5175">
        <v>0.38800000000000001</v>
      </c>
      <c r="AU5175">
        <v>0.36199999999999999</v>
      </c>
      <c r="BN5175">
        <v>0</v>
      </c>
      <c r="BT5175">
        <f t="shared" si="320"/>
        <v>0.14810000000000001</v>
      </c>
      <c r="BU5175">
        <f t="shared" si="321"/>
        <v>6.4000000000000001E-2</v>
      </c>
      <c r="BV5175">
        <f t="shared" si="322"/>
        <v>0.38800000000000001</v>
      </c>
      <c r="BW5175">
        <f t="shared" si="323"/>
        <v>0.36199999999999999</v>
      </c>
    </row>
    <row r="5176" spans="1:75" x14ac:dyDescent="0.35">
      <c r="A5176">
        <v>159</v>
      </c>
      <c r="B5176" t="s">
        <v>104</v>
      </c>
      <c r="C5176" t="s">
        <v>79</v>
      </c>
      <c r="D5176">
        <v>17</v>
      </c>
      <c r="E5176">
        <v>158.51</v>
      </c>
      <c r="F5176">
        <v>2020</v>
      </c>
      <c r="G5176">
        <v>1</v>
      </c>
      <c r="H5176">
        <v>21</v>
      </c>
      <c r="M5176">
        <v>0</v>
      </c>
      <c r="S5176">
        <v>17</v>
      </c>
      <c r="T5176">
        <v>0.31</v>
      </c>
      <c r="Z5176">
        <v>41</v>
      </c>
      <c r="AA5176">
        <v>2</v>
      </c>
      <c r="AB5176">
        <v>32</v>
      </c>
      <c r="AC5176">
        <v>14</v>
      </c>
      <c r="AF5176">
        <v>21</v>
      </c>
      <c r="AG5176">
        <v>25.34</v>
      </c>
      <c r="AH5176">
        <v>21.79</v>
      </c>
      <c r="AI5176" t="e">
        <v>#REF!</v>
      </c>
      <c r="AJ5176" t="s">
        <v>1710</v>
      </c>
      <c r="AK5176" t="s">
        <v>1710</v>
      </c>
      <c r="AN5176">
        <v>11</v>
      </c>
      <c r="AO5176">
        <v>12</v>
      </c>
      <c r="AT5176" t="s">
        <v>1710</v>
      </c>
      <c r="AU5176" t="s">
        <v>1710</v>
      </c>
      <c r="AV5176">
        <v>6.9</v>
      </c>
      <c r="AW5176">
        <v>6.6</v>
      </c>
      <c r="AX5176" s="2">
        <v>1.9E-2</v>
      </c>
      <c r="AY5176" s="2">
        <v>4.4999999999999998E-2</v>
      </c>
      <c r="AZ5176">
        <v>7.9</v>
      </c>
      <c r="BA5176">
        <v>7.5</v>
      </c>
      <c r="BB5176">
        <v>13</v>
      </c>
      <c r="BC5176">
        <v>13.1</v>
      </c>
      <c r="BD5176">
        <v>7.9</v>
      </c>
      <c r="BE5176">
        <v>7.9</v>
      </c>
      <c r="BF5176">
        <v>7.7</v>
      </c>
      <c r="BG5176">
        <v>6.3</v>
      </c>
      <c r="BH5176">
        <v>0.2</v>
      </c>
      <c r="BI5176">
        <v>1.6</v>
      </c>
      <c r="BJ5176">
        <v>378</v>
      </c>
      <c r="BK5176">
        <v>390</v>
      </c>
      <c r="BL5176" s="2">
        <v>7.1400000000000005E-2</v>
      </c>
      <c r="BM5176" t="e">
        <v>#N/A</v>
      </c>
      <c r="BN5176">
        <v>0</v>
      </c>
      <c r="BT5176" t="str">
        <f t="shared" si="320"/>
        <v/>
      </c>
      <c r="BU5176" t="str">
        <f t="shared" si="321"/>
        <v/>
      </c>
      <c r="BV5176" t="str">
        <f t="shared" si="322"/>
        <v/>
      </c>
      <c r="BW5176" t="str">
        <f t="shared" si="323"/>
        <v/>
      </c>
    </row>
    <row r="5177" spans="1:75" x14ac:dyDescent="0.35">
      <c r="A5177">
        <v>160</v>
      </c>
      <c r="B5177" t="s">
        <v>1624</v>
      </c>
      <c r="C5177" t="s">
        <v>83</v>
      </c>
      <c r="D5177">
        <v>62</v>
      </c>
      <c r="E5177">
        <v>160.38999999999999</v>
      </c>
      <c r="F5177">
        <v>2020</v>
      </c>
      <c r="G5177">
        <v>3</v>
      </c>
      <c r="H5177">
        <v>22</v>
      </c>
      <c r="M5177">
        <v>1</v>
      </c>
      <c r="S5177">
        <v>1</v>
      </c>
      <c r="T5177">
        <v>0.63</v>
      </c>
      <c r="Z5177">
        <v>22</v>
      </c>
      <c r="AA5177">
        <v>2</v>
      </c>
      <c r="AB5177">
        <v>49</v>
      </c>
      <c r="AC5177">
        <v>14</v>
      </c>
      <c r="AH5177">
        <v>13.56</v>
      </c>
      <c r="AI5177" t="e">
        <v>#REF!</v>
      </c>
      <c r="AJ5177" t="s">
        <v>1710</v>
      </c>
      <c r="AK5177">
        <v>0.1651</v>
      </c>
      <c r="AM5177">
        <v>2</v>
      </c>
      <c r="AO5177">
        <v>16</v>
      </c>
      <c r="AQ5177">
        <v>13.8</v>
      </c>
      <c r="AS5177">
        <v>1.97</v>
      </c>
      <c r="AT5177" t="s">
        <v>1710</v>
      </c>
      <c r="AU5177">
        <v>0.23400000000000001</v>
      </c>
      <c r="BN5177">
        <v>0</v>
      </c>
      <c r="BT5177" t="str">
        <f t="shared" si="320"/>
        <v/>
      </c>
      <c r="BU5177">
        <f t="shared" si="321"/>
        <v>0.1651</v>
      </c>
      <c r="BV5177" t="str">
        <f t="shared" si="322"/>
        <v/>
      </c>
      <c r="BW5177">
        <f t="shared" si="323"/>
        <v>0.23400000000000001</v>
      </c>
    </row>
    <row r="5178" spans="1:75" x14ac:dyDescent="0.35">
      <c r="A5178">
        <v>161</v>
      </c>
      <c r="B5178" t="s">
        <v>1041</v>
      </c>
      <c r="C5178" t="s">
        <v>70</v>
      </c>
      <c r="D5178">
        <v>57</v>
      </c>
      <c r="E5178">
        <v>162.56</v>
      </c>
      <c r="F5178">
        <v>2020</v>
      </c>
      <c r="G5178">
        <v>2</v>
      </c>
      <c r="H5178">
        <v>55</v>
      </c>
      <c r="M5178">
        <v>0</v>
      </c>
      <c r="S5178">
        <v>2</v>
      </c>
      <c r="T5178">
        <v>0.05</v>
      </c>
      <c r="Z5178">
        <v>27</v>
      </c>
      <c r="AA5178">
        <v>3</v>
      </c>
      <c r="AB5178">
        <v>77</v>
      </c>
      <c r="AC5178">
        <v>14</v>
      </c>
      <c r="AF5178">
        <v>30</v>
      </c>
      <c r="AG5178">
        <v>9.75</v>
      </c>
      <c r="AH5178">
        <v>8.0399999999999991</v>
      </c>
      <c r="AI5178" t="e">
        <v>#REF!</v>
      </c>
      <c r="AJ5178">
        <v>0.12330000000000001</v>
      </c>
      <c r="AK5178">
        <v>6.4899999999999999E-2</v>
      </c>
      <c r="AL5178">
        <v>1.18</v>
      </c>
      <c r="AM5178">
        <v>1.22</v>
      </c>
      <c r="AN5178">
        <v>16</v>
      </c>
      <c r="AO5178">
        <v>11</v>
      </c>
      <c r="AP5178">
        <v>3.6</v>
      </c>
      <c r="AQ5178">
        <v>1.9</v>
      </c>
      <c r="AR5178">
        <v>1.73</v>
      </c>
      <c r="AS5178">
        <v>1.73</v>
      </c>
      <c r="AT5178">
        <v>3.4000000000000002E-2</v>
      </c>
      <c r="AU5178">
        <v>5.3999999999999999E-2</v>
      </c>
      <c r="BN5178">
        <v>0</v>
      </c>
      <c r="BT5178">
        <f t="shared" si="320"/>
        <v>0.12330000000000001</v>
      </c>
      <c r="BU5178">
        <f t="shared" si="321"/>
        <v>6.4899999999999999E-2</v>
      </c>
      <c r="BV5178">
        <f t="shared" si="322"/>
        <v>3.4000000000000002E-2</v>
      </c>
      <c r="BW5178">
        <f t="shared" si="323"/>
        <v>5.3999999999999999E-2</v>
      </c>
    </row>
    <row r="5179" spans="1:75" x14ac:dyDescent="0.35">
      <c r="A5179">
        <v>162</v>
      </c>
      <c r="B5179" t="s">
        <v>1169</v>
      </c>
      <c r="C5179" t="s">
        <v>79</v>
      </c>
      <c r="D5179">
        <v>18</v>
      </c>
      <c r="E5179">
        <v>163.74</v>
      </c>
      <c r="F5179">
        <v>2020</v>
      </c>
      <c r="G5179">
        <v>1</v>
      </c>
      <c r="H5179">
        <v>16</v>
      </c>
      <c r="M5179">
        <v>0</v>
      </c>
      <c r="S5179">
        <v>3</v>
      </c>
      <c r="T5179">
        <v>0.21</v>
      </c>
      <c r="Z5179">
        <v>26</v>
      </c>
      <c r="AA5179">
        <v>1</v>
      </c>
      <c r="AB5179">
        <v>1</v>
      </c>
      <c r="AC5179">
        <v>14</v>
      </c>
      <c r="AF5179">
        <v>14</v>
      </c>
      <c r="AG5179">
        <v>18.850000000000001</v>
      </c>
      <c r="AH5179">
        <v>19.059999999999999</v>
      </c>
      <c r="AI5179" t="e">
        <v>#REF!</v>
      </c>
      <c r="AJ5179" t="s">
        <v>1710</v>
      </c>
      <c r="AK5179" t="s">
        <v>1710</v>
      </c>
      <c r="AN5179">
        <v>16</v>
      </c>
      <c r="AO5179">
        <v>15</v>
      </c>
      <c r="AT5179" t="s">
        <v>1710</v>
      </c>
      <c r="AU5179" t="s">
        <v>1710</v>
      </c>
      <c r="AV5179">
        <v>8</v>
      </c>
      <c r="AW5179">
        <v>6.7</v>
      </c>
      <c r="AX5179" s="2">
        <v>3.7999999999999999E-2</v>
      </c>
      <c r="AY5179" s="2">
        <v>2.9000000000000001E-2</v>
      </c>
      <c r="AZ5179">
        <v>7.4</v>
      </c>
      <c r="BA5179">
        <v>7.2</v>
      </c>
      <c r="BB5179">
        <v>9.6999999999999993</v>
      </c>
      <c r="BC5179">
        <v>9.6999999999999993</v>
      </c>
      <c r="BD5179">
        <v>8.1999999999999993</v>
      </c>
      <c r="BE5179">
        <v>8.1999999999999993</v>
      </c>
      <c r="BF5179">
        <v>5.7</v>
      </c>
      <c r="BG5179">
        <v>4.3</v>
      </c>
      <c r="BH5179">
        <v>2.5</v>
      </c>
      <c r="BI5179">
        <v>3.9</v>
      </c>
      <c r="BJ5179">
        <v>626</v>
      </c>
      <c r="BK5179">
        <v>552</v>
      </c>
      <c r="BL5179" s="2">
        <v>3.5099999999999999E-2</v>
      </c>
      <c r="BM5179" t="e">
        <v>#N/A</v>
      </c>
      <c r="BN5179">
        <v>0</v>
      </c>
      <c r="BT5179" t="str">
        <f t="shared" si="320"/>
        <v/>
      </c>
      <c r="BU5179" t="str">
        <f t="shared" si="321"/>
        <v/>
      </c>
      <c r="BV5179" t="str">
        <f t="shared" si="322"/>
        <v/>
      </c>
      <c r="BW5179" t="str">
        <f t="shared" si="323"/>
        <v/>
      </c>
    </row>
    <row r="5180" spans="1:75" x14ac:dyDescent="0.35">
      <c r="A5180">
        <v>163</v>
      </c>
      <c r="B5180" t="s">
        <v>1438</v>
      </c>
      <c r="C5180" t="s">
        <v>70</v>
      </c>
      <c r="D5180">
        <v>58</v>
      </c>
      <c r="E5180">
        <v>163.80000000000001</v>
      </c>
      <c r="F5180">
        <v>2020</v>
      </c>
      <c r="G5180">
        <v>2</v>
      </c>
      <c r="H5180">
        <v>51</v>
      </c>
      <c r="M5180">
        <v>0</v>
      </c>
      <c r="S5180">
        <v>0</v>
      </c>
      <c r="T5180">
        <v>-0.12</v>
      </c>
      <c r="Z5180">
        <v>25</v>
      </c>
      <c r="AA5180">
        <v>6</v>
      </c>
      <c r="AB5180">
        <v>201</v>
      </c>
      <c r="AC5180">
        <v>14</v>
      </c>
      <c r="AF5180">
        <v>49</v>
      </c>
      <c r="AG5180">
        <v>14.13</v>
      </c>
      <c r="AH5180">
        <v>5.98</v>
      </c>
      <c r="AI5180" t="e">
        <v>#REF!</v>
      </c>
      <c r="AJ5180">
        <v>4.8000000000000001E-2</v>
      </c>
      <c r="AK5180">
        <v>5.7599999999999998E-2</v>
      </c>
      <c r="AL5180">
        <v>2.34</v>
      </c>
      <c r="AM5180">
        <v>1</v>
      </c>
      <c r="AN5180">
        <v>7</v>
      </c>
      <c r="AO5180">
        <v>16</v>
      </c>
      <c r="AP5180">
        <v>-1.7</v>
      </c>
      <c r="AQ5180">
        <v>2.4</v>
      </c>
      <c r="AR5180">
        <v>1.68</v>
      </c>
      <c r="AS5180">
        <v>1.68</v>
      </c>
      <c r="AT5180">
        <v>0.16</v>
      </c>
      <c r="AU5180">
        <v>5.3999999999999999E-2</v>
      </c>
      <c r="BN5180">
        <v>0</v>
      </c>
      <c r="BT5180">
        <f t="shared" si="320"/>
        <v>4.8000000000000001E-2</v>
      </c>
      <c r="BU5180">
        <f t="shared" si="321"/>
        <v>5.7599999999999998E-2</v>
      </c>
      <c r="BV5180">
        <f t="shared" si="322"/>
        <v>0.16</v>
      </c>
      <c r="BW5180">
        <f t="shared" si="323"/>
        <v>5.3999999999999999E-2</v>
      </c>
    </row>
    <row r="5181" spans="1:75" x14ac:dyDescent="0.35">
      <c r="A5181">
        <v>164</v>
      </c>
      <c r="B5181" t="s">
        <v>1574</v>
      </c>
      <c r="C5181" t="s">
        <v>79</v>
      </c>
      <c r="D5181">
        <v>19</v>
      </c>
      <c r="E5181">
        <v>165.4</v>
      </c>
      <c r="F5181">
        <v>2020</v>
      </c>
      <c r="G5181">
        <v>1</v>
      </c>
      <c r="H5181">
        <v>23</v>
      </c>
      <c r="M5181">
        <v>0</v>
      </c>
      <c r="S5181">
        <v>0</v>
      </c>
      <c r="T5181">
        <v>-0.44</v>
      </c>
      <c r="Z5181">
        <v>24</v>
      </c>
      <c r="AA5181">
        <v>2</v>
      </c>
      <c r="AB5181">
        <v>42</v>
      </c>
      <c r="AC5181">
        <v>14</v>
      </c>
      <c r="AF5181">
        <v>36</v>
      </c>
      <c r="AG5181">
        <v>16.8</v>
      </c>
      <c r="AH5181">
        <v>16.72</v>
      </c>
      <c r="AI5181" t="e">
        <v>#REF!</v>
      </c>
      <c r="AJ5181" t="s">
        <v>1710</v>
      </c>
      <c r="AK5181" t="s">
        <v>1710</v>
      </c>
      <c r="AN5181">
        <v>5</v>
      </c>
      <c r="AO5181">
        <v>13</v>
      </c>
      <c r="AT5181" t="s">
        <v>1710</v>
      </c>
      <c r="AU5181" t="s">
        <v>1710</v>
      </c>
      <c r="AV5181">
        <v>7.1</v>
      </c>
      <c r="AW5181">
        <v>9.6999999999999993</v>
      </c>
      <c r="AX5181" s="2">
        <v>4.2999999999999997E-2</v>
      </c>
      <c r="AY5181" s="2">
        <v>4.4999999999999998E-2</v>
      </c>
      <c r="AZ5181">
        <v>6.5</v>
      </c>
      <c r="BA5181">
        <v>6.6</v>
      </c>
      <c r="BB5181">
        <v>8.6999999999999993</v>
      </c>
      <c r="BC5181">
        <v>9.3000000000000007</v>
      </c>
      <c r="BD5181">
        <v>6.9</v>
      </c>
      <c r="BE5181">
        <v>7.9</v>
      </c>
      <c r="BF5181">
        <v>5.8</v>
      </c>
      <c r="BG5181">
        <v>3.6</v>
      </c>
      <c r="BH5181">
        <v>1.1000000000000001</v>
      </c>
      <c r="BI5181">
        <v>4.3</v>
      </c>
      <c r="BJ5181">
        <v>156</v>
      </c>
      <c r="BK5181">
        <v>443</v>
      </c>
      <c r="BL5181" s="2">
        <v>4.4900000000000002E-2</v>
      </c>
      <c r="BM5181" t="e">
        <v>#N/A</v>
      </c>
      <c r="BN5181">
        <v>0</v>
      </c>
      <c r="BT5181" t="str">
        <f t="shared" si="320"/>
        <v/>
      </c>
      <c r="BU5181" t="str">
        <f t="shared" si="321"/>
        <v/>
      </c>
      <c r="BV5181" t="str">
        <f t="shared" si="322"/>
        <v/>
      </c>
      <c r="BW5181" t="str">
        <f t="shared" si="323"/>
        <v/>
      </c>
    </row>
    <row r="5182" spans="1:75" x14ac:dyDescent="0.35">
      <c r="A5182">
        <v>165</v>
      </c>
      <c r="B5182" t="s">
        <v>1581</v>
      </c>
      <c r="C5182" t="s">
        <v>116</v>
      </c>
      <c r="D5182">
        <v>26</v>
      </c>
      <c r="E5182">
        <v>165.49</v>
      </c>
      <c r="F5182">
        <v>2020</v>
      </c>
      <c r="G5182">
        <v>4</v>
      </c>
      <c r="H5182">
        <v>35</v>
      </c>
      <c r="M5182">
        <v>0</v>
      </c>
      <c r="S5182">
        <v>0</v>
      </c>
      <c r="T5182">
        <v>-0.05</v>
      </c>
      <c r="Z5182">
        <v>24</v>
      </c>
      <c r="AA5182">
        <v>3</v>
      </c>
      <c r="AB5182">
        <v>96</v>
      </c>
      <c r="AC5182">
        <v>14</v>
      </c>
      <c r="AF5182">
        <v>32</v>
      </c>
      <c r="AG5182">
        <v>5.31</v>
      </c>
      <c r="AH5182">
        <v>5.92</v>
      </c>
      <c r="AI5182" t="e">
        <v>#REF!</v>
      </c>
      <c r="AJ5182">
        <v>0.11310000000000001</v>
      </c>
      <c r="AK5182">
        <v>8.14E-2</v>
      </c>
      <c r="AL5182">
        <v>1.1599999999999999</v>
      </c>
      <c r="AM5182">
        <v>1.1299999999999999</v>
      </c>
      <c r="AN5182">
        <v>15</v>
      </c>
      <c r="AO5182">
        <v>12</v>
      </c>
      <c r="AP5182">
        <v>10.1</v>
      </c>
      <c r="AQ5182">
        <v>8.3000000000000007</v>
      </c>
      <c r="AR5182">
        <v>1.55</v>
      </c>
      <c r="AS5182">
        <v>1.57</v>
      </c>
      <c r="AT5182">
        <v>0.29399999999999998</v>
      </c>
      <c r="AU5182">
        <v>0.27800000000000002</v>
      </c>
      <c r="BN5182">
        <v>0</v>
      </c>
      <c r="BT5182">
        <f t="shared" si="320"/>
        <v>0.11310000000000001</v>
      </c>
      <c r="BU5182">
        <f t="shared" si="321"/>
        <v>8.14E-2</v>
      </c>
      <c r="BV5182">
        <f t="shared" si="322"/>
        <v>0.29399999999999998</v>
      </c>
      <c r="BW5182">
        <f t="shared" si="323"/>
        <v>0.27800000000000002</v>
      </c>
    </row>
    <row r="5183" spans="1:75" x14ac:dyDescent="0.35">
      <c r="A5183">
        <v>166</v>
      </c>
      <c r="B5183" t="s">
        <v>1625</v>
      </c>
      <c r="C5183" t="s">
        <v>1355</v>
      </c>
      <c r="D5183">
        <v>1</v>
      </c>
      <c r="E5183">
        <v>167.34</v>
      </c>
      <c r="F5183">
        <v>2020</v>
      </c>
      <c r="G5183" t="e">
        <v>#N/A</v>
      </c>
      <c r="M5183" t="e">
        <v>#N/A</v>
      </c>
      <c r="Z5183" t="e">
        <v>#N/A</v>
      </c>
      <c r="AA5183">
        <v>8</v>
      </c>
      <c r="AB5183">
        <v>300</v>
      </c>
      <c r="AC5183">
        <v>14</v>
      </c>
      <c r="AG5183" t="e">
        <v>#N/A</v>
      </c>
      <c r="AH5183" t="e">
        <v>#N/A</v>
      </c>
      <c r="AI5183" t="e">
        <v>#N/A</v>
      </c>
      <c r="AJ5183" t="s">
        <v>1710</v>
      </c>
      <c r="AK5183" t="s">
        <v>1710</v>
      </c>
      <c r="AN5183" t="e">
        <v>#N/A</v>
      </c>
      <c r="AO5183" t="e">
        <v>#N/A</v>
      </c>
      <c r="AT5183" t="s">
        <v>1710</v>
      </c>
      <c r="AU5183" t="s">
        <v>1710</v>
      </c>
      <c r="BN5183" t="e">
        <v>#N/A</v>
      </c>
      <c r="BT5183" t="str">
        <f t="shared" si="320"/>
        <v/>
      </c>
      <c r="BU5183" t="str">
        <f t="shared" si="321"/>
        <v/>
      </c>
      <c r="BV5183" t="str">
        <f t="shared" si="322"/>
        <v/>
      </c>
      <c r="BW5183" t="str">
        <f t="shared" si="323"/>
        <v/>
      </c>
    </row>
    <row r="5184" spans="1:75" x14ac:dyDescent="0.35">
      <c r="A5184">
        <v>167</v>
      </c>
      <c r="B5184" t="s">
        <v>953</v>
      </c>
      <c r="C5184" t="s">
        <v>83</v>
      </c>
      <c r="D5184">
        <v>63</v>
      </c>
      <c r="E5184">
        <v>167.43</v>
      </c>
      <c r="F5184">
        <v>2020</v>
      </c>
      <c r="G5184">
        <v>3</v>
      </c>
      <c r="H5184">
        <v>83</v>
      </c>
      <c r="M5184">
        <v>0</v>
      </c>
      <c r="S5184">
        <v>1</v>
      </c>
      <c r="T5184">
        <v>0.06</v>
      </c>
      <c r="Z5184">
        <v>30</v>
      </c>
      <c r="AA5184">
        <v>3</v>
      </c>
      <c r="AB5184">
        <v>91</v>
      </c>
      <c r="AC5184">
        <v>14</v>
      </c>
      <c r="AF5184">
        <v>20</v>
      </c>
      <c r="AG5184">
        <v>14.67</v>
      </c>
      <c r="AH5184">
        <v>10.76</v>
      </c>
      <c r="AI5184" t="e">
        <v>#REF!</v>
      </c>
      <c r="AJ5184">
        <v>0.25280000000000002</v>
      </c>
      <c r="AK5184">
        <v>8.8599999999999998E-2</v>
      </c>
      <c r="AL5184">
        <v>1.97</v>
      </c>
      <c r="AM5184">
        <v>1.6</v>
      </c>
      <c r="AN5184">
        <v>15</v>
      </c>
      <c r="AO5184">
        <v>9</v>
      </c>
      <c r="AP5184">
        <v>14.6</v>
      </c>
      <c r="AQ5184">
        <v>13.4</v>
      </c>
      <c r="AR5184">
        <v>1.88</v>
      </c>
      <c r="AS5184">
        <v>1.98</v>
      </c>
      <c r="AT5184">
        <v>0.20100000000000001</v>
      </c>
      <c r="AU5184">
        <v>8.7999999999999995E-2</v>
      </c>
      <c r="BN5184">
        <v>0</v>
      </c>
      <c r="BT5184">
        <f t="shared" si="320"/>
        <v>0.25280000000000002</v>
      </c>
      <c r="BU5184">
        <f t="shared" si="321"/>
        <v>8.8599999999999998E-2</v>
      </c>
      <c r="BV5184">
        <f t="shared" si="322"/>
        <v>0.20100000000000001</v>
      </c>
      <c r="BW5184">
        <f t="shared" si="323"/>
        <v>8.7999999999999995E-2</v>
      </c>
    </row>
    <row r="5185" spans="1:75" x14ac:dyDescent="0.35">
      <c r="A5185">
        <v>168</v>
      </c>
      <c r="B5185" t="s">
        <v>1626</v>
      </c>
      <c r="C5185" t="s">
        <v>1627</v>
      </c>
      <c r="D5185">
        <v>1</v>
      </c>
      <c r="E5185">
        <v>167.82</v>
      </c>
      <c r="F5185">
        <v>2020</v>
      </c>
      <c r="G5185" t="e">
        <v>#N/A</v>
      </c>
      <c r="M5185" t="e">
        <v>#N/A</v>
      </c>
      <c r="Z5185" t="e">
        <v>#N/A</v>
      </c>
      <c r="AA5185">
        <v>8</v>
      </c>
      <c r="AB5185">
        <v>300</v>
      </c>
      <c r="AC5185">
        <v>14</v>
      </c>
      <c r="AG5185" t="e">
        <v>#N/A</v>
      </c>
      <c r="AH5185" t="e">
        <v>#N/A</v>
      </c>
      <c r="AI5185" t="e">
        <v>#N/A</v>
      </c>
      <c r="AJ5185" t="s">
        <v>1710</v>
      </c>
      <c r="AK5185" t="s">
        <v>1710</v>
      </c>
      <c r="AN5185" t="e">
        <v>#N/A</v>
      </c>
      <c r="AO5185" t="e">
        <v>#N/A</v>
      </c>
      <c r="AT5185" t="s">
        <v>1710</v>
      </c>
      <c r="AU5185" t="s">
        <v>1710</v>
      </c>
      <c r="BN5185" t="e">
        <v>#N/A</v>
      </c>
      <c r="BT5185" t="str">
        <f t="shared" si="320"/>
        <v/>
      </c>
      <c r="BU5185" t="str">
        <f t="shared" si="321"/>
        <v/>
      </c>
      <c r="BV5185" t="str">
        <f t="shared" si="322"/>
        <v/>
      </c>
      <c r="BW5185" t="str">
        <f t="shared" si="323"/>
        <v/>
      </c>
    </row>
    <row r="5186" spans="1:75" x14ac:dyDescent="0.35">
      <c r="A5186">
        <v>169</v>
      </c>
      <c r="B5186" t="s">
        <v>1368</v>
      </c>
      <c r="C5186" t="s">
        <v>70</v>
      </c>
      <c r="D5186">
        <v>59</v>
      </c>
      <c r="E5186">
        <v>168.61</v>
      </c>
      <c r="F5186">
        <v>2020</v>
      </c>
      <c r="G5186">
        <v>2</v>
      </c>
      <c r="H5186">
        <v>18</v>
      </c>
      <c r="M5186">
        <v>1</v>
      </c>
      <c r="S5186">
        <v>0</v>
      </c>
      <c r="T5186">
        <v>0.57999999999999996</v>
      </c>
      <c r="Z5186">
        <v>24</v>
      </c>
      <c r="AA5186">
        <v>4</v>
      </c>
      <c r="AB5186">
        <v>104</v>
      </c>
      <c r="AC5186">
        <v>15</v>
      </c>
      <c r="AF5186">
        <v>44</v>
      </c>
      <c r="AG5186">
        <v>6.74</v>
      </c>
      <c r="AH5186">
        <v>12.01</v>
      </c>
      <c r="AI5186" t="e">
        <v>#REF!</v>
      </c>
      <c r="AJ5186">
        <v>0.12230000000000001</v>
      </c>
      <c r="AK5186">
        <v>0.14530000000000001</v>
      </c>
      <c r="AL5186">
        <v>1.43</v>
      </c>
      <c r="AM5186">
        <v>1.83</v>
      </c>
      <c r="AN5186">
        <v>16</v>
      </c>
      <c r="AO5186">
        <v>16</v>
      </c>
      <c r="AP5186">
        <v>1.5</v>
      </c>
      <c r="AQ5186">
        <v>0.7</v>
      </c>
      <c r="AR5186">
        <v>1.82</v>
      </c>
      <c r="AS5186">
        <v>1.82</v>
      </c>
      <c r="AT5186">
        <v>0.11799999999999999</v>
      </c>
      <c r="AU5186">
        <v>8.8999999999999996E-2</v>
      </c>
      <c r="BN5186">
        <v>0</v>
      </c>
      <c r="BT5186">
        <f t="shared" si="320"/>
        <v>0.12230000000000001</v>
      </c>
      <c r="BU5186">
        <f t="shared" si="321"/>
        <v>0.14530000000000001</v>
      </c>
      <c r="BV5186">
        <f t="shared" si="322"/>
        <v>0.11799999999999999</v>
      </c>
      <c r="BW5186">
        <f t="shared" si="323"/>
        <v>8.8999999999999996E-2</v>
      </c>
    </row>
    <row r="5187" spans="1:75" x14ac:dyDescent="0.35">
      <c r="A5187">
        <v>170</v>
      </c>
      <c r="B5187" t="s">
        <v>1282</v>
      </c>
      <c r="C5187" t="s">
        <v>83</v>
      </c>
      <c r="D5187">
        <v>64</v>
      </c>
      <c r="E5187">
        <v>170.31</v>
      </c>
      <c r="F5187">
        <v>2020</v>
      </c>
      <c r="G5187">
        <v>3</v>
      </c>
      <c r="H5187">
        <v>20</v>
      </c>
      <c r="M5187">
        <v>1</v>
      </c>
      <c r="S5187">
        <v>1</v>
      </c>
      <c r="T5187">
        <v>0.69</v>
      </c>
      <c r="Z5187">
        <v>27</v>
      </c>
      <c r="AA5187">
        <v>8</v>
      </c>
      <c r="AB5187">
        <v>300</v>
      </c>
      <c r="AC5187">
        <v>15</v>
      </c>
      <c r="AF5187">
        <v>41</v>
      </c>
      <c r="AG5187">
        <v>10.01</v>
      </c>
      <c r="AH5187">
        <v>14.01</v>
      </c>
      <c r="AI5187" t="e">
        <v>#REF!</v>
      </c>
      <c r="AJ5187">
        <v>0.19489999999999999</v>
      </c>
      <c r="AK5187">
        <v>0.26219999999999999</v>
      </c>
      <c r="AL5187">
        <v>1.37</v>
      </c>
      <c r="AM5187">
        <v>1.99</v>
      </c>
      <c r="AN5187">
        <v>16</v>
      </c>
      <c r="AO5187">
        <v>16</v>
      </c>
      <c r="AP5187">
        <v>15.8</v>
      </c>
      <c r="AQ5187">
        <v>9.8000000000000007</v>
      </c>
      <c r="AR5187">
        <v>1.74</v>
      </c>
      <c r="AS5187">
        <v>1.66</v>
      </c>
      <c r="AT5187">
        <v>0.19500000000000001</v>
      </c>
      <c r="AU5187">
        <v>0.32600000000000001</v>
      </c>
      <c r="BN5187">
        <v>0</v>
      </c>
      <c r="BT5187">
        <f t="shared" ref="BT5187:BT5250" si="324">IF(AJ5187="","",_xlfn.NUMBERVALUE(AJ5187))</f>
        <v>0.19489999999999999</v>
      </c>
      <c r="BU5187">
        <f t="shared" ref="BU5187:BU5250" si="325">IF(AK5187="","",_xlfn.NUMBERVALUE(AK5187))</f>
        <v>0.26219999999999999</v>
      </c>
      <c r="BV5187">
        <f t="shared" ref="BV5187:BV5250" si="326">IF(AT5187="","",_xlfn.NUMBERVALUE(AT5187))</f>
        <v>0.19500000000000001</v>
      </c>
      <c r="BW5187">
        <f t="shared" ref="BW5187:BW5250" si="327">IF(AU5187="","",_xlfn.NUMBERVALUE(AU5187))</f>
        <v>0.32600000000000001</v>
      </c>
    </row>
    <row r="5188" spans="1:75" x14ac:dyDescent="0.35">
      <c r="A5188">
        <v>171</v>
      </c>
      <c r="B5188" t="s">
        <v>1038</v>
      </c>
      <c r="C5188" t="s">
        <v>83</v>
      </c>
      <c r="D5188">
        <v>65</v>
      </c>
      <c r="E5188">
        <v>171.41</v>
      </c>
      <c r="F5188">
        <v>2020</v>
      </c>
      <c r="G5188">
        <v>3</v>
      </c>
      <c r="H5188">
        <v>78</v>
      </c>
      <c r="M5188">
        <v>0</v>
      </c>
      <c r="S5188">
        <v>0</v>
      </c>
      <c r="T5188">
        <v>0.02</v>
      </c>
      <c r="Z5188">
        <v>27</v>
      </c>
      <c r="AA5188">
        <v>1</v>
      </c>
      <c r="AB5188">
        <v>26</v>
      </c>
      <c r="AC5188">
        <v>15</v>
      </c>
      <c r="AF5188">
        <v>51</v>
      </c>
      <c r="AG5188">
        <v>9.86</v>
      </c>
      <c r="AH5188">
        <v>8.26</v>
      </c>
      <c r="AI5188" t="e">
        <v>#REF!</v>
      </c>
      <c r="AJ5188">
        <v>0.11269999999999999</v>
      </c>
      <c r="AK5188">
        <v>0.12959999999999999</v>
      </c>
      <c r="AL5188">
        <v>1.44</v>
      </c>
      <c r="AM5188">
        <v>1.36</v>
      </c>
      <c r="AN5188">
        <v>14</v>
      </c>
      <c r="AO5188">
        <v>12</v>
      </c>
      <c r="AP5188">
        <v>18.8</v>
      </c>
      <c r="AQ5188">
        <v>15.7</v>
      </c>
      <c r="AR5188">
        <v>2.1</v>
      </c>
      <c r="AS5188">
        <v>1.76</v>
      </c>
      <c r="AT5188">
        <v>0.23899999999999999</v>
      </c>
      <c r="AU5188">
        <v>0.25700000000000001</v>
      </c>
      <c r="BN5188">
        <v>0</v>
      </c>
      <c r="BT5188">
        <f t="shared" si="324"/>
        <v>0.11269999999999999</v>
      </c>
      <c r="BU5188">
        <f t="shared" si="325"/>
        <v>0.12959999999999999</v>
      </c>
      <c r="BV5188">
        <f t="shared" si="326"/>
        <v>0.23899999999999999</v>
      </c>
      <c r="BW5188">
        <f t="shared" si="327"/>
        <v>0.25700000000000001</v>
      </c>
    </row>
    <row r="5189" spans="1:75" x14ac:dyDescent="0.35">
      <c r="A5189">
        <v>172</v>
      </c>
      <c r="B5189" t="s">
        <v>1424</v>
      </c>
      <c r="C5189" t="s">
        <v>70</v>
      </c>
      <c r="D5189">
        <v>60</v>
      </c>
      <c r="E5189">
        <v>172.14</v>
      </c>
      <c r="F5189">
        <v>2020</v>
      </c>
      <c r="G5189">
        <v>2</v>
      </c>
      <c r="H5189">
        <v>69</v>
      </c>
      <c r="M5189">
        <v>0</v>
      </c>
      <c r="S5189">
        <v>0</v>
      </c>
      <c r="T5189">
        <v>-0.02</v>
      </c>
      <c r="Z5189">
        <v>24</v>
      </c>
      <c r="AA5189">
        <v>7</v>
      </c>
      <c r="AB5189">
        <v>251</v>
      </c>
      <c r="AC5189">
        <v>15</v>
      </c>
      <c r="AF5189">
        <v>91</v>
      </c>
      <c r="AG5189">
        <v>4.46</v>
      </c>
      <c r="AH5189">
        <v>7.03</v>
      </c>
      <c r="AI5189" t="e">
        <v>#REF!</v>
      </c>
      <c r="AJ5189">
        <v>1.8499999999999999E-2</v>
      </c>
      <c r="AK5189">
        <v>4.0500000000000001E-2</v>
      </c>
      <c r="AL5189">
        <v>0.5</v>
      </c>
      <c r="AM5189">
        <v>1.92</v>
      </c>
      <c r="AN5189">
        <v>7</v>
      </c>
      <c r="AO5189">
        <v>9</v>
      </c>
      <c r="AP5189">
        <v>-0.3</v>
      </c>
      <c r="AQ5189">
        <v>-2</v>
      </c>
      <c r="AR5189">
        <v>1.51</v>
      </c>
      <c r="AS5189">
        <v>1.51</v>
      </c>
      <c r="AT5189">
        <v>7.0999999999999994E-2</v>
      </c>
      <c r="AU5189">
        <v>3.4000000000000002E-2</v>
      </c>
      <c r="BN5189">
        <v>0</v>
      </c>
      <c r="BT5189">
        <f t="shared" si="324"/>
        <v>1.8499999999999999E-2</v>
      </c>
      <c r="BU5189">
        <f t="shared" si="325"/>
        <v>4.0500000000000001E-2</v>
      </c>
      <c r="BV5189">
        <f t="shared" si="326"/>
        <v>7.0999999999999994E-2</v>
      </c>
      <c r="BW5189">
        <f t="shared" si="327"/>
        <v>3.4000000000000002E-2</v>
      </c>
    </row>
    <row r="5190" spans="1:75" x14ac:dyDescent="0.35">
      <c r="A5190">
        <v>173</v>
      </c>
      <c r="B5190" t="s">
        <v>1628</v>
      </c>
      <c r="C5190" t="s">
        <v>1627</v>
      </c>
      <c r="D5190">
        <v>2</v>
      </c>
      <c r="E5190">
        <v>172.53</v>
      </c>
      <c r="F5190">
        <v>2020</v>
      </c>
      <c r="G5190" t="e">
        <v>#N/A</v>
      </c>
      <c r="M5190" t="e">
        <v>#N/A</v>
      </c>
      <c r="Z5190" t="e">
        <v>#N/A</v>
      </c>
      <c r="AA5190">
        <v>8</v>
      </c>
      <c r="AB5190">
        <v>300</v>
      </c>
      <c r="AC5190">
        <v>15</v>
      </c>
      <c r="AG5190" t="e">
        <v>#N/A</v>
      </c>
      <c r="AH5190" t="e">
        <v>#N/A</v>
      </c>
      <c r="AI5190" t="e">
        <v>#N/A</v>
      </c>
      <c r="AJ5190" t="s">
        <v>1710</v>
      </c>
      <c r="AK5190" t="s">
        <v>1710</v>
      </c>
      <c r="AN5190" t="e">
        <v>#N/A</v>
      </c>
      <c r="AO5190" t="e">
        <v>#N/A</v>
      </c>
      <c r="AT5190" t="s">
        <v>1710</v>
      </c>
      <c r="AU5190" t="s">
        <v>1710</v>
      </c>
      <c r="BN5190" t="e">
        <v>#N/A</v>
      </c>
      <c r="BT5190" t="str">
        <f t="shared" si="324"/>
        <v/>
      </c>
      <c r="BU5190" t="str">
        <f t="shared" si="325"/>
        <v/>
      </c>
      <c r="BV5190" t="str">
        <f t="shared" si="326"/>
        <v/>
      </c>
      <c r="BW5190" t="str">
        <f t="shared" si="327"/>
        <v/>
      </c>
    </row>
    <row r="5191" spans="1:75" x14ac:dyDescent="0.35">
      <c r="A5191">
        <v>174</v>
      </c>
      <c r="B5191" t="s">
        <v>1629</v>
      </c>
      <c r="C5191" t="s">
        <v>70</v>
      </c>
      <c r="D5191">
        <v>61</v>
      </c>
      <c r="E5191">
        <v>174.89</v>
      </c>
      <c r="F5191">
        <v>2020</v>
      </c>
      <c r="G5191">
        <v>2</v>
      </c>
      <c r="M5191">
        <v>0</v>
      </c>
      <c r="Z5191" t="e">
        <v>#N/A</v>
      </c>
      <c r="AA5191">
        <v>7</v>
      </c>
      <c r="AB5191">
        <v>222</v>
      </c>
      <c r="AC5191">
        <v>15</v>
      </c>
      <c r="AG5191" t="e">
        <v>#N/A</v>
      </c>
      <c r="AH5191" t="e">
        <v>#N/A</v>
      </c>
      <c r="AI5191" t="e">
        <v>#REF!</v>
      </c>
      <c r="AJ5191" t="s">
        <v>1710</v>
      </c>
      <c r="AK5191" t="s">
        <v>1710</v>
      </c>
      <c r="AN5191" t="e">
        <v>#N/A</v>
      </c>
      <c r="AO5191" t="e">
        <v>#N/A</v>
      </c>
      <c r="AT5191" t="s">
        <v>1710</v>
      </c>
      <c r="AU5191" t="s">
        <v>1710</v>
      </c>
      <c r="BN5191">
        <v>0</v>
      </c>
      <c r="BT5191" t="str">
        <f t="shared" si="324"/>
        <v/>
      </c>
      <c r="BU5191" t="str">
        <f t="shared" si="325"/>
        <v/>
      </c>
      <c r="BV5191" t="str">
        <f t="shared" si="326"/>
        <v/>
      </c>
      <c r="BW5191" t="str">
        <f t="shared" si="327"/>
        <v/>
      </c>
    </row>
    <row r="5192" spans="1:75" x14ac:dyDescent="0.35">
      <c r="A5192">
        <v>175</v>
      </c>
      <c r="B5192" t="s">
        <v>1630</v>
      </c>
      <c r="C5192" t="s">
        <v>83</v>
      </c>
      <c r="D5192">
        <v>62</v>
      </c>
      <c r="E5192">
        <v>175.17</v>
      </c>
      <c r="F5192">
        <v>2020</v>
      </c>
      <c r="G5192">
        <v>3</v>
      </c>
      <c r="H5192">
        <v>114</v>
      </c>
      <c r="M5192">
        <v>0</v>
      </c>
      <c r="S5192">
        <v>0</v>
      </c>
      <c r="T5192">
        <v>-0.56999999999999995</v>
      </c>
      <c r="Z5192">
        <v>23</v>
      </c>
      <c r="AA5192">
        <v>3</v>
      </c>
      <c r="AB5192">
        <v>80</v>
      </c>
      <c r="AC5192">
        <v>15</v>
      </c>
      <c r="AH5192">
        <v>5.39</v>
      </c>
      <c r="AI5192" t="e">
        <v>#REF!</v>
      </c>
      <c r="AJ5192" t="s">
        <v>1710</v>
      </c>
      <c r="AK5192">
        <v>6.8099999999999994E-2</v>
      </c>
      <c r="AM5192">
        <v>1</v>
      </c>
      <c r="AO5192">
        <v>10</v>
      </c>
      <c r="AQ5192">
        <v>4.8</v>
      </c>
      <c r="AS5192">
        <v>1.36</v>
      </c>
      <c r="AT5192" t="s">
        <v>1710</v>
      </c>
      <c r="AU5192">
        <v>0.73499999999999999</v>
      </c>
      <c r="BN5192">
        <v>0</v>
      </c>
      <c r="BT5192" t="str">
        <f t="shared" si="324"/>
        <v/>
      </c>
      <c r="BU5192">
        <f t="shared" si="325"/>
        <v>6.8099999999999994E-2</v>
      </c>
      <c r="BV5192" t="str">
        <f t="shared" si="326"/>
        <v/>
      </c>
      <c r="BW5192">
        <f t="shared" si="327"/>
        <v>0.73499999999999999</v>
      </c>
    </row>
    <row r="5193" spans="1:75" x14ac:dyDescent="0.35">
      <c r="A5193">
        <v>176</v>
      </c>
      <c r="B5193" t="s">
        <v>1631</v>
      </c>
      <c r="C5193" t="s">
        <v>116</v>
      </c>
      <c r="D5193">
        <v>27</v>
      </c>
      <c r="E5193">
        <v>177.12</v>
      </c>
      <c r="F5193">
        <v>2020</v>
      </c>
      <c r="G5193">
        <v>4</v>
      </c>
      <c r="H5193">
        <v>41</v>
      </c>
      <c r="M5193">
        <v>0</v>
      </c>
      <c r="S5193">
        <v>0</v>
      </c>
      <c r="T5193">
        <v>-0.02</v>
      </c>
      <c r="Z5193">
        <v>21</v>
      </c>
      <c r="AA5193">
        <v>2</v>
      </c>
      <c r="AB5193">
        <v>43</v>
      </c>
      <c r="AC5193">
        <v>15</v>
      </c>
      <c r="AG5193">
        <v>0</v>
      </c>
      <c r="AH5193">
        <v>4</v>
      </c>
      <c r="AI5193" t="e">
        <v>#REF!</v>
      </c>
      <c r="AJ5193" t="s">
        <v>1710</v>
      </c>
      <c r="AK5193">
        <v>7.2999999999999995E-2</v>
      </c>
      <c r="AM5193">
        <v>0.94</v>
      </c>
      <c r="AN5193">
        <v>2</v>
      </c>
      <c r="AO5193">
        <v>16</v>
      </c>
      <c r="AQ5193">
        <v>6.7</v>
      </c>
      <c r="AS5193">
        <v>1.53</v>
      </c>
      <c r="AT5193" t="s">
        <v>1710</v>
      </c>
      <c r="AU5193">
        <v>0.32500000000000001</v>
      </c>
      <c r="BN5193">
        <v>0</v>
      </c>
      <c r="BT5193" t="str">
        <f t="shared" si="324"/>
        <v/>
      </c>
      <c r="BU5193">
        <f t="shared" si="325"/>
        <v>7.2999999999999995E-2</v>
      </c>
      <c r="BV5193" t="str">
        <f t="shared" si="326"/>
        <v/>
      </c>
      <c r="BW5193">
        <f t="shared" si="327"/>
        <v>0.32500000000000001</v>
      </c>
    </row>
    <row r="5194" spans="1:75" x14ac:dyDescent="0.35">
      <c r="A5194">
        <v>177</v>
      </c>
      <c r="B5194" t="s">
        <v>1547</v>
      </c>
      <c r="C5194" t="s">
        <v>70</v>
      </c>
      <c r="D5194">
        <v>63</v>
      </c>
      <c r="E5194">
        <v>177.32</v>
      </c>
      <c r="F5194">
        <v>2020</v>
      </c>
      <c r="G5194">
        <v>2</v>
      </c>
      <c r="M5194">
        <v>0</v>
      </c>
      <c r="S5194">
        <v>0</v>
      </c>
      <c r="AA5194">
        <v>5</v>
      </c>
      <c r="AB5194">
        <v>140</v>
      </c>
      <c r="AC5194">
        <v>15</v>
      </c>
      <c r="AF5194">
        <v>72</v>
      </c>
      <c r="AG5194">
        <v>3.66</v>
      </c>
      <c r="AI5194" t="e">
        <v>#REF!</v>
      </c>
      <c r="AJ5194">
        <v>3.85E-2</v>
      </c>
      <c r="AK5194" t="s">
        <v>1710</v>
      </c>
      <c r="AL5194">
        <v>1.62</v>
      </c>
      <c r="AN5194">
        <v>14</v>
      </c>
      <c r="AP5194">
        <v>2.1</v>
      </c>
      <c r="AT5194">
        <v>1.9E-2</v>
      </c>
      <c r="AU5194" t="s">
        <v>1710</v>
      </c>
      <c r="BN5194">
        <v>0</v>
      </c>
      <c r="BT5194">
        <f t="shared" si="324"/>
        <v>3.85E-2</v>
      </c>
      <c r="BU5194" t="str">
        <f t="shared" si="325"/>
        <v/>
      </c>
      <c r="BV5194">
        <f t="shared" si="326"/>
        <v>1.9E-2</v>
      </c>
      <c r="BW5194" t="str">
        <f t="shared" si="327"/>
        <v/>
      </c>
    </row>
    <row r="5195" spans="1:75" x14ac:dyDescent="0.35">
      <c r="A5195">
        <v>178</v>
      </c>
      <c r="B5195" t="s">
        <v>1632</v>
      </c>
      <c r="C5195" t="s">
        <v>1355</v>
      </c>
      <c r="D5195">
        <v>2</v>
      </c>
      <c r="E5195">
        <v>178.25</v>
      </c>
      <c r="F5195">
        <v>2020</v>
      </c>
      <c r="G5195" t="e">
        <v>#N/A</v>
      </c>
      <c r="M5195" t="e">
        <v>#N/A</v>
      </c>
      <c r="Z5195" t="e">
        <v>#N/A</v>
      </c>
      <c r="AA5195">
        <v>8</v>
      </c>
      <c r="AB5195">
        <v>300</v>
      </c>
      <c r="AC5195">
        <v>15</v>
      </c>
      <c r="AG5195" t="e">
        <v>#N/A</v>
      </c>
      <c r="AH5195" t="e">
        <v>#N/A</v>
      </c>
      <c r="AI5195" t="e">
        <v>#N/A</v>
      </c>
      <c r="AJ5195" t="s">
        <v>1710</v>
      </c>
      <c r="AK5195" t="s">
        <v>1710</v>
      </c>
      <c r="AN5195" t="e">
        <v>#N/A</v>
      </c>
      <c r="AO5195" t="e">
        <v>#N/A</v>
      </c>
      <c r="AT5195" t="s">
        <v>1710</v>
      </c>
      <c r="AU5195" t="s">
        <v>1710</v>
      </c>
      <c r="BN5195" t="e">
        <v>#N/A</v>
      </c>
      <c r="BT5195" t="str">
        <f t="shared" si="324"/>
        <v/>
      </c>
      <c r="BU5195" t="str">
        <f t="shared" si="325"/>
        <v/>
      </c>
      <c r="BV5195" t="str">
        <f t="shared" si="326"/>
        <v/>
      </c>
      <c r="BW5195" t="str">
        <f t="shared" si="327"/>
        <v/>
      </c>
    </row>
    <row r="5196" spans="1:75" x14ac:dyDescent="0.35">
      <c r="A5196">
        <v>179</v>
      </c>
      <c r="B5196" t="s">
        <v>1633</v>
      </c>
      <c r="C5196" t="s">
        <v>1355</v>
      </c>
      <c r="D5196">
        <v>3</v>
      </c>
      <c r="E5196">
        <v>178.4</v>
      </c>
      <c r="F5196">
        <v>2020</v>
      </c>
      <c r="G5196" t="e">
        <v>#N/A</v>
      </c>
      <c r="M5196" t="e">
        <v>#N/A</v>
      </c>
      <c r="Z5196" t="e">
        <v>#N/A</v>
      </c>
      <c r="AA5196">
        <v>8</v>
      </c>
      <c r="AB5196">
        <v>300</v>
      </c>
      <c r="AC5196">
        <v>15</v>
      </c>
      <c r="AG5196" t="e">
        <v>#N/A</v>
      </c>
      <c r="AH5196" t="e">
        <v>#N/A</v>
      </c>
      <c r="AI5196" t="e">
        <v>#N/A</v>
      </c>
      <c r="AJ5196" t="s">
        <v>1710</v>
      </c>
      <c r="AK5196" t="s">
        <v>1710</v>
      </c>
      <c r="AN5196" t="e">
        <v>#N/A</v>
      </c>
      <c r="AO5196" t="e">
        <v>#N/A</v>
      </c>
      <c r="AT5196" t="s">
        <v>1710</v>
      </c>
      <c r="AU5196" t="s">
        <v>1710</v>
      </c>
      <c r="BN5196" t="e">
        <v>#N/A</v>
      </c>
      <c r="BT5196" t="str">
        <f t="shared" si="324"/>
        <v/>
      </c>
      <c r="BU5196" t="str">
        <f t="shared" si="325"/>
        <v/>
      </c>
      <c r="BV5196" t="str">
        <f t="shared" si="326"/>
        <v/>
      </c>
      <c r="BW5196" t="str">
        <f t="shared" si="327"/>
        <v/>
      </c>
    </row>
    <row r="5197" spans="1:75" x14ac:dyDescent="0.35">
      <c r="A5197">
        <v>180</v>
      </c>
      <c r="B5197" t="s">
        <v>1634</v>
      </c>
      <c r="C5197" t="s">
        <v>83</v>
      </c>
      <c r="D5197">
        <v>66</v>
      </c>
      <c r="E5197">
        <v>180.96</v>
      </c>
      <c r="F5197">
        <v>2020</v>
      </c>
      <c r="G5197">
        <v>3</v>
      </c>
      <c r="H5197">
        <v>88</v>
      </c>
      <c r="M5197">
        <v>0</v>
      </c>
      <c r="S5197">
        <v>0</v>
      </c>
      <c r="T5197">
        <v>-0.3</v>
      </c>
      <c r="Z5197">
        <v>21</v>
      </c>
      <c r="AA5197">
        <v>2</v>
      </c>
      <c r="AB5197">
        <v>46</v>
      </c>
      <c r="AC5197">
        <v>16</v>
      </c>
      <c r="AH5197">
        <v>6.93</v>
      </c>
      <c r="AI5197" t="e">
        <v>#REF!</v>
      </c>
      <c r="AJ5197" t="s">
        <v>1710</v>
      </c>
      <c r="AK5197" t="s">
        <v>1710</v>
      </c>
      <c r="AO5197">
        <v>13</v>
      </c>
      <c r="AT5197" t="s">
        <v>1710</v>
      </c>
      <c r="AU5197" t="s">
        <v>1710</v>
      </c>
      <c r="BN5197">
        <v>0</v>
      </c>
      <c r="BT5197" t="str">
        <f t="shared" si="324"/>
        <v/>
      </c>
      <c r="BU5197" t="str">
        <f t="shared" si="325"/>
        <v/>
      </c>
      <c r="BV5197" t="str">
        <f t="shared" si="326"/>
        <v/>
      </c>
      <c r="BW5197" t="str">
        <f t="shared" si="327"/>
        <v/>
      </c>
    </row>
    <row r="5198" spans="1:75" x14ac:dyDescent="0.35">
      <c r="A5198">
        <v>181</v>
      </c>
      <c r="B5198" t="s">
        <v>1635</v>
      </c>
      <c r="C5198" t="s">
        <v>116</v>
      </c>
      <c r="D5198">
        <v>28</v>
      </c>
      <c r="E5198">
        <v>181.29</v>
      </c>
      <c r="F5198">
        <v>2020</v>
      </c>
      <c r="G5198">
        <v>4</v>
      </c>
      <c r="H5198">
        <v>57</v>
      </c>
      <c r="M5198">
        <v>0</v>
      </c>
      <c r="S5198">
        <v>0</v>
      </c>
      <c r="T5198">
        <v>0</v>
      </c>
      <c r="Z5198">
        <v>23</v>
      </c>
      <c r="AA5198">
        <v>3</v>
      </c>
      <c r="AB5198">
        <v>105</v>
      </c>
      <c r="AC5198">
        <v>16</v>
      </c>
      <c r="AG5198">
        <v>0</v>
      </c>
      <c r="AH5198">
        <v>2.54</v>
      </c>
      <c r="AI5198" t="e">
        <v>#REF!</v>
      </c>
      <c r="AJ5198" t="s">
        <v>1710</v>
      </c>
      <c r="AK5198">
        <v>3.2300000000000002E-2</v>
      </c>
      <c r="AM5198">
        <v>1.1599999999999999</v>
      </c>
      <c r="AN5198">
        <v>2</v>
      </c>
      <c r="AO5198">
        <v>15</v>
      </c>
      <c r="AQ5198">
        <v>4.4000000000000004</v>
      </c>
      <c r="AS5198">
        <v>2.38</v>
      </c>
      <c r="AT5198" t="s">
        <v>1710</v>
      </c>
      <c r="AU5198">
        <v>0.29899999999999999</v>
      </c>
      <c r="BN5198">
        <v>0</v>
      </c>
      <c r="BT5198" t="str">
        <f t="shared" si="324"/>
        <v/>
      </c>
      <c r="BU5198">
        <f t="shared" si="325"/>
        <v>3.2300000000000002E-2</v>
      </c>
      <c r="BV5198" t="str">
        <f t="shared" si="326"/>
        <v/>
      </c>
      <c r="BW5198">
        <f t="shared" si="327"/>
        <v>0.29899999999999999</v>
      </c>
    </row>
    <row r="5199" spans="1:75" x14ac:dyDescent="0.35">
      <c r="A5199">
        <v>182</v>
      </c>
      <c r="B5199" t="s">
        <v>919</v>
      </c>
      <c r="C5199" t="s">
        <v>83</v>
      </c>
      <c r="D5199">
        <v>67</v>
      </c>
      <c r="E5199">
        <v>181.66</v>
      </c>
      <c r="F5199">
        <v>2020</v>
      </c>
      <c r="G5199">
        <v>3</v>
      </c>
      <c r="H5199">
        <v>87</v>
      </c>
      <c r="M5199">
        <v>0</v>
      </c>
      <c r="S5199">
        <v>1</v>
      </c>
      <c r="T5199">
        <v>-0.06</v>
      </c>
      <c r="Z5199">
        <v>27</v>
      </c>
      <c r="AA5199">
        <v>1</v>
      </c>
      <c r="AB5199">
        <v>4</v>
      </c>
      <c r="AC5199">
        <v>16</v>
      </c>
      <c r="AF5199">
        <v>50</v>
      </c>
      <c r="AG5199">
        <v>9.89</v>
      </c>
      <c r="AH5199">
        <v>9.0399999999999991</v>
      </c>
      <c r="AI5199" t="e">
        <v>#REF!</v>
      </c>
      <c r="AJ5199">
        <v>0.1651</v>
      </c>
      <c r="AK5199">
        <v>8.6099999999999996E-2</v>
      </c>
      <c r="AL5199">
        <v>1.46</v>
      </c>
      <c r="AM5199">
        <v>1.24</v>
      </c>
      <c r="AN5199">
        <v>14</v>
      </c>
      <c r="AO5199">
        <v>10</v>
      </c>
      <c r="AP5199">
        <v>9.8000000000000007</v>
      </c>
      <c r="AQ5199">
        <v>8.1</v>
      </c>
      <c r="AR5199">
        <v>1.56</v>
      </c>
      <c r="AS5199">
        <v>1.79</v>
      </c>
      <c r="AT5199">
        <v>0.55300000000000005</v>
      </c>
      <c r="AU5199">
        <v>0.48899999999999999</v>
      </c>
      <c r="BN5199">
        <v>0</v>
      </c>
      <c r="BT5199">
        <f t="shared" si="324"/>
        <v>0.1651</v>
      </c>
      <c r="BU5199">
        <f t="shared" si="325"/>
        <v>8.6099999999999996E-2</v>
      </c>
      <c r="BV5199">
        <f t="shared" si="326"/>
        <v>0.55300000000000005</v>
      </c>
      <c r="BW5199">
        <f t="shared" si="327"/>
        <v>0.48899999999999999</v>
      </c>
    </row>
    <row r="5200" spans="1:75" x14ac:dyDescent="0.35">
      <c r="A5200">
        <v>183</v>
      </c>
      <c r="B5200" t="s">
        <v>1385</v>
      </c>
      <c r="C5200" t="s">
        <v>79</v>
      </c>
      <c r="D5200">
        <v>20</v>
      </c>
      <c r="E5200">
        <v>181.67</v>
      </c>
      <c r="F5200">
        <v>2020</v>
      </c>
      <c r="G5200">
        <v>1</v>
      </c>
      <c r="H5200">
        <v>30</v>
      </c>
      <c r="M5200">
        <v>0</v>
      </c>
      <c r="S5200">
        <v>0</v>
      </c>
      <c r="T5200">
        <v>-0.59</v>
      </c>
      <c r="Z5200">
        <v>23</v>
      </c>
      <c r="AA5200">
        <v>1</v>
      </c>
      <c r="AB5200">
        <v>3</v>
      </c>
      <c r="AC5200">
        <v>16</v>
      </c>
      <c r="AF5200">
        <v>27</v>
      </c>
      <c r="AG5200">
        <v>17.47</v>
      </c>
      <c r="AH5200">
        <v>12.84</v>
      </c>
      <c r="AI5200" t="e">
        <v>#REF!</v>
      </c>
      <c r="AJ5200" t="s">
        <v>1710</v>
      </c>
      <c r="AK5200" t="s">
        <v>1710</v>
      </c>
      <c r="AN5200">
        <v>13</v>
      </c>
      <c r="AO5200">
        <v>12</v>
      </c>
      <c r="AT5200" t="s">
        <v>1710</v>
      </c>
      <c r="AU5200" t="s">
        <v>1710</v>
      </c>
      <c r="AV5200">
        <v>8.8000000000000007</v>
      </c>
      <c r="AW5200">
        <v>8.1</v>
      </c>
      <c r="AX5200" s="2">
        <v>4.3999999999999997E-2</v>
      </c>
      <c r="AY5200" s="2">
        <v>3.7999999999999999E-2</v>
      </c>
      <c r="AZ5200">
        <v>6.9</v>
      </c>
      <c r="BA5200">
        <v>6.1</v>
      </c>
      <c r="BB5200">
        <v>9.8000000000000007</v>
      </c>
      <c r="BC5200">
        <v>8</v>
      </c>
      <c r="BD5200">
        <v>8.1999999999999993</v>
      </c>
      <c r="BE5200">
        <v>6.4</v>
      </c>
      <c r="BF5200">
        <v>4.5999999999999996</v>
      </c>
      <c r="BG5200">
        <v>5.4</v>
      </c>
      <c r="BH5200">
        <v>3.6</v>
      </c>
      <c r="BI5200">
        <v>1</v>
      </c>
      <c r="BJ5200">
        <v>441</v>
      </c>
      <c r="BK5200">
        <v>364</v>
      </c>
      <c r="BL5200" s="2">
        <v>4.3099999999999999E-2</v>
      </c>
      <c r="BM5200" t="e">
        <v>#N/A</v>
      </c>
      <c r="BN5200">
        <v>0</v>
      </c>
      <c r="BT5200" t="str">
        <f t="shared" si="324"/>
        <v/>
      </c>
      <c r="BU5200" t="str">
        <f t="shared" si="325"/>
        <v/>
      </c>
      <c r="BV5200" t="str">
        <f t="shared" si="326"/>
        <v/>
      </c>
      <c r="BW5200" t="str">
        <f t="shared" si="327"/>
        <v/>
      </c>
    </row>
    <row r="5201" spans="1:75" x14ac:dyDescent="0.35">
      <c r="A5201">
        <v>184</v>
      </c>
      <c r="B5201" t="s">
        <v>973</v>
      </c>
      <c r="C5201" t="s">
        <v>79</v>
      </c>
      <c r="D5201">
        <v>21</v>
      </c>
      <c r="E5201">
        <v>183.31</v>
      </c>
      <c r="F5201">
        <v>2020</v>
      </c>
      <c r="G5201">
        <v>1</v>
      </c>
      <c r="H5201">
        <v>39</v>
      </c>
      <c r="M5201">
        <v>0</v>
      </c>
      <c r="S5201">
        <v>1</v>
      </c>
      <c r="T5201">
        <v>-0.35</v>
      </c>
      <c r="Z5201">
        <v>29</v>
      </c>
      <c r="AA5201">
        <v>2</v>
      </c>
      <c r="AB5201">
        <v>62</v>
      </c>
      <c r="AC5201">
        <v>16</v>
      </c>
      <c r="AF5201">
        <v>13</v>
      </c>
      <c r="AG5201">
        <v>19.21</v>
      </c>
      <c r="AH5201">
        <v>13.06</v>
      </c>
      <c r="AI5201" t="e">
        <v>#REF!</v>
      </c>
      <c r="AJ5201" t="s">
        <v>1710</v>
      </c>
      <c r="AK5201" t="s">
        <v>1710</v>
      </c>
      <c r="AN5201">
        <v>16</v>
      </c>
      <c r="AO5201">
        <v>6</v>
      </c>
      <c r="AT5201" t="s">
        <v>1710</v>
      </c>
      <c r="AU5201" t="s">
        <v>1710</v>
      </c>
      <c r="AV5201">
        <v>6.7</v>
      </c>
      <c r="AW5201">
        <v>6.5</v>
      </c>
      <c r="AX5201" s="2">
        <v>3.4000000000000002E-2</v>
      </c>
      <c r="AY5201" s="2">
        <v>2.5000000000000001E-2</v>
      </c>
      <c r="AZ5201">
        <v>8.4</v>
      </c>
      <c r="BA5201">
        <v>7.8</v>
      </c>
      <c r="BB5201">
        <v>21</v>
      </c>
      <c r="BC5201">
        <v>3.5</v>
      </c>
      <c r="BD5201">
        <v>8.6999999999999993</v>
      </c>
      <c r="BE5201">
        <v>8.3000000000000007</v>
      </c>
      <c r="BF5201">
        <v>7.3</v>
      </c>
      <c r="BG5201">
        <v>5.6</v>
      </c>
      <c r="BH5201">
        <v>1.4</v>
      </c>
      <c r="BI5201">
        <v>2.7</v>
      </c>
      <c r="BJ5201">
        <v>476</v>
      </c>
      <c r="BK5201">
        <v>140</v>
      </c>
      <c r="BL5201" s="2">
        <v>5.67E-2</v>
      </c>
      <c r="BM5201" t="e">
        <v>#N/A</v>
      </c>
      <c r="BN5201">
        <v>0</v>
      </c>
      <c r="BT5201" t="str">
        <f t="shared" si="324"/>
        <v/>
      </c>
      <c r="BU5201" t="str">
        <f t="shared" si="325"/>
        <v/>
      </c>
      <c r="BV5201" t="str">
        <f t="shared" si="326"/>
        <v/>
      </c>
      <c r="BW5201" t="str">
        <f t="shared" si="327"/>
        <v/>
      </c>
    </row>
    <row r="5202" spans="1:75" x14ac:dyDescent="0.35">
      <c r="A5202">
        <v>185</v>
      </c>
      <c r="B5202" t="s">
        <v>1519</v>
      </c>
      <c r="C5202" t="s">
        <v>70</v>
      </c>
      <c r="D5202">
        <v>64</v>
      </c>
      <c r="E5202">
        <v>184.01</v>
      </c>
      <c r="F5202">
        <v>2020</v>
      </c>
      <c r="G5202">
        <v>2</v>
      </c>
      <c r="H5202">
        <v>124</v>
      </c>
      <c r="M5202">
        <v>0</v>
      </c>
      <c r="S5202">
        <v>0</v>
      </c>
      <c r="T5202">
        <v>-0.37</v>
      </c>
      <c r="Z5202">
        <v>23</v>
      </c>
      <c r="AA5202">
        <v>4</v>
      </c>
      <c r="AB5202">
        <v>113</v>
      </c>
      <c r="AC5202">
        <v>16</v>
      </c>
      <c r="AF5202">
        <v>77</v>
      </c>
      <c r="AG5202">
        <v>3.09</v>
      </c>
      <c r="AH5202">
        <v>1.3</v>
      </c>
      <c r="AI5202" t="e">
        <v>#REF!</v>
      </c>
      <c r="AJ5202">
        <v>3.4099999999999998E-2</v>
      </c>
      <c r="AK5202">
        <v>1.32E-2</v>
      </c>
      <c r="AL5202">
        <v>0.76</v>
      </c>
      <c r="AM5202">
        <v>0.49</v>
      </c>
      <c r="AN5202">
        <v>16</v>
      </c>
      <c r="AO5202">
        <v>10</v>
      </c>
      <c r="AP5202">
        <v>1.4</v>
      </c>
      <c r="AQ5202">
        <v>-1.8</v>
      </c>
      <c r="AR5202">
        <v>1.4</v>
      </c>
      <c r="AS5202">
        <v>1.4</v>
      </c>
      <c r="AT5202">
        <v>6.5000000000000002E-2</v>
      </c>
      <c r="AU5202">
        <v>0.22900000000000001</v>
      </c>
      <c r="BN5202">
        <v>0</v>
      </c>
      <c r="BT5202">
        <f t="shared" si="324"/>
        <v>3.4099999999999998E-2</v>
      </c>
      <c r="BU5202">
        <f t="shared" si="325"/>
        <v>1.32E-2</v>
      </c>
      <c r="BV5202">
        <f t="shared" si="326"/>
        <v>6.5000000000000002E-2</v>
      </c>
      <c r="BW5202">
        <f t="shared" si="327"/>
        <v>0.22900000000000001</v>
      </c>
    </row>
    <row r="5203" spans="1:75" x14ac:dyDescent="0.35">
      <c r="A5203">
        <v>186</v>
      </c>
      <c r="B5203" t="s">
        <v>1445</v>
      </c>
      <c r="C5203" t="s">
        <v>83</v>
      </c>
      <c r="D5203">
        <v>68</v>
      </c>
      <c r="E5203">
        <v>184.14</v>
      </c>
      <c r="F5203">
        <v>2020</v>
      </c>
      <c r="G5203">
        <v>3</v>
      </c>
      <c r="H5203">
        <v>80</v>
      </c>
      <c r="M5203">
        <v>0</v>
      </c>
      <c r="S5203">
        <v>0</v>
      </c>
      <c r="T5203">
        <v>0.19</v>
      </c>
      <c r="Z5203">
        <v>25</v>
      </c>
      <c r="AA5203">
        <v>8</v>
      </c>
      <c r="AB5203">
        <v>300</v>
      </c>
      <c r="AC5203">
        <v>16</v>
      </c>
      <c r="AF5203">
        <v>68</v>
      </c>
      <c r="AG5203">
        <v>8.57</v>
      </c>
      <c r="AH5203">
        <v>9.7799999999999994</v>
      </c>
      <c r="AI5203" t="e">
        <v>#REF!</v>
      </c>
      <c r="AJ5203">
        <v>9.5899999999999999E-2</v>
      </c>
      <c r="AK5203">
        <v>9.2600000000000002E-2</v>
      </c>
      <c r="AL5203">
        <v>1.62</v>
      </c>
      <c r="AM5203">
        <v>1.74</v>
      </c>
      <c r="AN5203">
        <v>12</v>
      </c>
      <c r="AO5203">
        <v>10</v>
      </c>
      <c r="AP5203">
        <v>14.2</v>
      </c>
      <c r="AQ5203">
        <v>10.5</v>
      </c>
      <c r="AR5203">
        <v>1.97</v>
      </c>
      <c r="AS5203">
        <v>2.14</v>
      </c>
      <c r="AT5203">
        <v>0.4</v>
      </c>
      <c r="AU5203">
        <v>0.53200000000000003</v>
      </c>
      <c r="BN5203">
        <v>0</v>
      </c>
      <c r="BT5203">
        <f t="shared" si="324"/>
        <v>9.5899999999999999E-2</v>
      </c>
      <c r="BU5203">
        <f t="shared" si="325"/>
        <v>9.2600000000000002E-2</v>
      </c>
      <c r="BV5203">
        <f t="shared" si="326"/>
        <v>0.4</v>
      </c>
      <c r="BW5203">
        <f t="shared" si="327"/>
        <v>0.53200000000000003</v>
      </c>
    </row>
    <row r="5204" spans="1:75" x14ac:dyDescent="0.35">
      <c r="A5204">
        <v>187</v>
      </c>
      <c r="B5204" t="s">
        <v>1573</v>
      </c>
      <c r="C5204" t="s">
        <v>83</v>
      </c>
      <c r="D5204">
        <v>69</v>
      </c>
      <c r="E5204">
        <v>184.36</v>
      </c>
      <c r="F5204">
        <v>2020</v>
      </c>
      <c r="G5204">
        <v>3</v>
      </c>
      <c r="H5204">
        <v>58</v>
      </c>
      <c r="M5204">
        <v>0</v>
      </c>
      <c r="S5204">
        <v>0</v>
      </c>
      <c r="T5204">
        <v>-0.05</v>
      </c>
      <c r="Z5204">
        <v>25</v>
      </c>
      <c r="AA5204">
        <v>5</v>
      </c>
      <c r="AB5204">
        <v>149</v>
      </c>
      <c r="AC5204">
        <v>16</v>
      </c>
      <c r="AF5204">
        <v>54</v>
      </c>
      <c r="AG5204">
        <v>10.27</v>
      </c>
      <c r="AH5204">
        <v>8.35</v>
      </c>
      <c r="AI5204" t="e">
        <v>#REF!</v>
      </c>
      <c r="AJ5204">
        <v>0.14050000000000001</v>
      </c>
      <c r="AK5204">
        <v>0.14729999999999999</v>
      </c>
      <c r="AL5204">
        <v>2.09</v>
      </c>
      <c r="AM5204">
        <v>1.75</v>
      </c>
      <c r="AN5204">
        <v>13</v>
      </c>
      <c r="AO5204">
        <v>16</v>
      </c>
      <c r="AP5204">
        <v>7.2</v>
      </c>
      <c r="AQ5204">
        <v>6.6</v>
      </c>
      <c r="AR5204">
        <v>1.99</v>
      </c>
      <c r="AS5204">
        <v>1.78</v>
      </c>
      <c r="AT5204">
        <v>0.71899999999999997</v>
      </c>
      <c r="AU5204">
        <v>0.63600000000000001</v>
      </c>
      <c r="BN5204">
        <v>0</v>
      </c>
      <c r="BT5204">
        <f t="shared" si="324"/>
        <v>0.14050000000000001</v>
      </c>
      <c r="BU5204">
        <f t="shared" si="325"/>
        <v>0.14729999999999999</v>
      </c>
      <c r="BV5204">
        <f t="shared" si="326"/>
        <v>0.71899999999999997</v>
      </c>
      <c r="BW5204">
        <f t="shared" si="327"/>
        <v>0.63600000000000001</v>
      </c>
    </row>
    <row r="5205" spans="1:75" x14ac:dyDescent="0.35">
      <c r="A5205">
        <v>188</v>
      </c>
      <c r="B5205" t="s">
        <v>1636</v>
      </c>
      <c r="C5205" t="s">
        <v>1627</v>
      </c>
      <c r="D5205">
        <v>3</v>
      </c>
      <c r="E5205">
        <v>185.01</v>
      </c>
      <c r="F5205">
        <v>2020</v>
      </c>
      <c r="G5205" t="e">
        <v>#N/A</v>
      </c>
      <c r="M5205" t="e">
        <v>#N/A</v>
      </c>
      <c r="Z5205" t="e">
        <v>#N/A</v>
      </c>
      <c r="AA5205">
        <v>8</v>
      </c>
      <c r="AB5205">
        <v>300</v>
      </c>
      <c r="AC5205">
        <v>16</v>
      </c>
      <c r="AG5205" t="e">
        <v>#N/A</v>
      </c>
      <c r="AH5205" t="e">
        <v>#N/A</v>
      </c>
      <c r="AI5205" t="e">
        <v>#N/A</v>
      </c>
      <c r="AJ5205" t="s">
        <v>1710</v>
      </c>
      <c r="AK5205" t="s">
        <v>1710</v>
      </c>
      <c r="AN5205" t="e">
        <v>#N/A</v>
      </c>
      <c r="AO5205" t="e">
        <v>#N/A</v>
      </c>
      <c r="AT5205" t="s">
        <v>1710</v>
      </c>
      <c r="AU5205" t="s">
        <v>1710</v>
      </c>
      <c r="BN5205" t="e">
        <v>#N/A</v>
      </c>
      <c r="BT5205" t="str">
        <f t="shared" si="324"/>
        <v/>
      </c>
      <c r="BU5205" t="str">
        <f t="shared" si="325"/>
        <v/>
      </c>
      <c r="BV5205" t="str">
        <f t="shared" si="326"/>
        <v/>
      </c>
      <c r="BW5205" t="str">
        <f t="shared" si="327"/>
        <v/>
      </c>
    </row>
    <row r="5206" spans="1:75" x14ac:dyDescent="0.35">
      <c r="A5206">
        <v>189</v>
      </c>
      <c r="B5206" t="s">
        <v>1637</v>
      </c>
      <c r="C5206" t="s">
        <v>79</v>
      </c>
      <c r="D5206">
        <v>22</v>
      </c>
      <c r="E5206">
        <v>185.31</v>
      </c>
      <c r="F5206">
        <v>2020</v>
      </c>
      <c r="G5206">
        <v>1</v>
      </c>
      <c r="H5206">
        <v>9</v>
      </c>
      <c r="M5206">
        <v>1</v>
      </c>
      <c r="S5206">
        <v>0</v>
      </c>
      <c r="T5206">
        <v>0.81</v>
      </c>
      <c r="Z5206">
        <v>22</v>
      </c>
      <c r="AA5206">
        <v>1</v>
      </c>
      <c r="AB5206">
        <v>6</v>
      </c>
      <c r="AC5206">
        <v>16</v>
      </c>
      <c r="AH5206">
        <v>26.19</v>
      </c>
      <c r="AI5206" t="e">
        <v>#REF!</v>
      </c>
      <c r="AJ5206" t="s">
        <v>1710</v>
      </c>
      <c r="AK5206" t="s">
        <v>1710</v>
      </c>
      <c r="AO5206">
        <v>15</v>
      </c>
      <c r="AT5206" t="s">
        <v>1710</v>
      </c>
      <c r="AU5206" t="s">
        <v>1710</v>
      </c>
      <c r="AW5206">
        <v>7.8</v>
      </c>
      <c r="AY5206" s="2">
        <v>2.3E-2</v>
      </c>
      <c r="BA5206">
        <v>7.3</v>
      </c>
      <c r="BC5206">
        <v>14.2</v>
      </c>
      <c r="BE5206">
        <v>7.1</v>
      </c>
      <c r="BG5206">
        <v>7.6</v>
      </c>
      <c r="BI5206">
        <v>-0.5</v>
      </c>
      <c r="BK5206">
        <v>595</v>
      </c>
      <c r="BM5206" t="e">
        <v>#N/A</v>
      </c>
      <c r="BN5206">
        <v>0</v>
      </c>
      <c r="BT5206" t="str">
        <f t="shared" si="324"/>
        <v/>
      </c>
      <c r="BU5206" t="str">
        <f t="shared" si="325"/>
        <v/>
      </c>
      <c r="BV5206" t="str">
        <f t="shared" si="326"/>
        <v/>
      </c>
      <c r="BW5206" t="str">
        <f t="shared" si="327"/>
        <v/>
      </c>
    </row>
    <row r="5207" spans="1:75" x14ac:dyDescent="0.35">
      <c r="A5207">
        <v>190</v>
      </c>
      <c r="B5207" t="s">
        <v>1638</v>
      </c>
      <c r="C5207" t="s">
        <v>83</v>
      </c>
      <c r="D5207">
        <v>70</v>
      </c>
      <c r="E5207">
        <v>185.93</v>
      </c>
      <c r="F5207">
        <v>2020</v>
      </c>
      <c r="G5207">
        <v>3</v>
      </c>
      <c r="H5207">
        <v>120</v>
      </c>
      <c r="M5207">
        <v>0</v>
      </c>
      <c r="S5207">
        <v>0</v>
      </c>
      <c r="T5207">
        <v>-0.71</v>
      </c>
      <c r="Z5207">
        <v>23</v>
      </c>
      <c r="AA5207">
        <v>3</v>
      </c>
      <c r="AB5207">
        <v>92</v>
      </c>
      <c r="AC5207">
        <v>16</v>
      </c>
      <c r="AH5207">
        <v>2.94</v>
      </c>
      <c r="AI5207" t="e">
        <v>#REF!</v>
      </c>
      <c r="AJ5207" t="s">
        <v>1710</v>
      </c>
      <c r="AK5207">
        <v>6.5799999999999997E-2</v>
      </c>
      <c r="AM5207">
        <v>1.04</v>
      </c>
      <c r="AO5207">
        <v>16</v>
      </c>
      <c r="AQ5207">
        <v>6.3</v>
      </c>
      <c r="AS5207">
        <v>1.6</v>
      </c>
      <c r="AT5207" t="s">
        <v>1710</v>
      </c>
      <c r="AU5207">
        <v>0.47299999999999998</v>
      </c>
      <c r="BN5207">
        <v>0</v>
      </c>
      <c r="BT5207" t="str">
        <f t="shared" si="324"/>
        <v/>
      </c>
      <c r="BU5207">
        <f t="shared" si="325"/>
        <v>6.5799999999999997E-2</v>
      </c>
      <c r="BV5207" t="str">
        <f t="shared" si="326"/>
        <v/>
      </c>
      <c r="BW5207">
        <f t="shared" si="327"/>
        <v>0.47299999999999998</v>
      </c>
    </row>
    <row r="5208" spans="1:75" x14ac:dyDescent="0.35">
      <c r="A5208">
        <v>191</v>
      </c>
      <c r="B5208" t="s">
        <v>732</v>
      </c>
      <c r="C5208" t="s">
        <v>79</v>
      </c>
      <c r="D5208">
        <v>23</v>
      </c>
      <c r="E5208">
        <v>186.67</v>
      </c>
      <c r="F5208">
        <v>2020</v>
      </c>
      <c r="G5208">
        <v>1</v>
      </c>
      <c r="H5208">
        <v>8</v>
      </c>
      <c r="M5208">
        <v>1</v>
      </c>
      <c r="S5208">
        <v>5</v>
      </c>
      <c r="T5208">
        <v>0.71</v>
      </c>
      <c r="Z5208">
        <v>32</v>
      </c>
      <c r="AA5208">
        <v>1</v>
      </c>
      <c r="AB5208">
        <v>8</v>
      </c>
      <c r="AC5208">
        <v>16</v>
      </c>
      <c r="AF5208">
        <v>23</v>
      </c>
      <c r="AG5208">
        <v>22.68</v>
      </c>
      <c r="AH5208">
        <v>25.34</v>
      </c>
      <c r="AI5208" t="e">
        <v>#REF!</v>
      </c>
      <c r="AJ5208" t="s">
        <v>1710</v>
      </c>
      <c r="AK5208" t="s">
        <v>1710</v>
      </c>
      <c r="AN5208">
        <v>12</v>
      </c>
      <c r="AO5208">
        <v>16</v>
      </c>
      <c r="AT5208" t="s">
        <v>1710</v>
      </c>
      <c r="AU5208" t="s">
        <v>1710</v>
      </c>
      <c r="AV5208">
        <v>10.1</v>
      </c>
      <c r="AW5208">
        <v>8.8000000000000007</v>
      </c>
      <c r="AX5208" s="2">
        <v>0.02</v>
      </c>
      <c r="AY5208" s="2">
        <v>3.9E-2</v>
      </c>
      <c r="AZ5208">
        <v>9.6</v>
      </c>
      <c r="BA5208">
        <v>7.9</v>
      </c>
      <c r="BB5208">
        <v>14.7</v>
      </c>
      <c r="BC5208">
        <v>17.600000000000001</v>
      </c>
      <c r="BD5208">
        <v>9.9</v>
      </c>
      <c r="BE5208">
        <v>9</v>
      </c>
      <c r="BF5208">
        <v>8.6</v>
      </c>
      <c r="BG5208">
        <v>5.2</v>
      </c>
      <c r="BH5208">
        <v>1.3</v>
      </c>
      <c r="BI5208">
        <v>3.8</v>
      </c>
      <c r="BJ5208">
        <v>286</v>
      </c>
      <c r="BK5208">
        <v>481</v>
      </c>
      <c r="BL5208" s="2">
        <v>7.6899999999999996E-2</v>
      </c>
      <c r="BM5208" t="e">
        <v>#N/A</v>
      </c>
      <c r="BN5208">
        <v>0</v>
      </c>
      <c r="BT5208" t="str">
        <f t="shared" si="324"/>
        <v/>
      </c>
      <c r="BU5208" t="str">
        <f t="shared" si="325"/>
        <v/>
      </c>
      <c r="BV5208" t="str">
        <f t="shared" si="326"/>
        <v/>
      </c>
      <c r="BW5208" t="str">
        <f t="shared" si="327"/>
        <v/>
      </c>
    </row>
    <row r="5209" spans="1:75" x14ac:dyDescent="0.35">
      <c r="A5209">
        <v>192</v>
      </c>
      <c r="B5209" t="s">
        <v>928</v>
      </c>
      <c r="C5209" t="s">
        <v>70</v>
      </c>
      <c r="D5209">
        <v>65</v>
      </c>
      <c r="E5209">
        <v>187.94</v>
      </c>
      <c r="F5209">
        <v>2020</v>
      </c>
      <c r="G5209">
        <v>2</v>
      </c>
      <c r="H5209">
        <v>88</v>
      </c>
      <c r="M5209">
        <v>0</v>
      </c>
      <c r="S5209">
        <v>4</v>
      </c>
      <c r="T5209">
        <v>-0.01</v>
      </c>
      <c r="Z5209">
        <v>28</v>
      </c>
      <c r="AA5209">
        <v>4</v>
      </c>
      <c r="AB5209">
        <v>103</v>
      </c>
      <c r="AC5209">
        <v>16</v>
      </c>
      <c r="AF5209">
        <v>18</v>
      </c>
      <c r="AG5209">
        <v>14.4</v>
      </c>
      <c r="AH5209">
        <v>7.2</v>
      </c>
      <c r="AI5209" t="e">
        <v>#REF!</v>
      </c>
      <c r="AJ5209">
        <v>0.11</v>
      </c>
      <c r="AK5209">
        <v>2.1100000000000001E-2</v>
      </c>
      <c r="AL5209">
        <v>1.22</v>
      </c>
      <c r="AM5209">
        <v>1.05</v>
      </c>
      <c r="AN5209">
        <v>14</v>
      </c>
      <c r="AO5209">
        <v>5</v>
      </c>
      <c r="AP5209">
        <v>1.3</v>
      </c>
      <c r="AQ5209">
        <v>-1.3</v>
      </c>
      <c r="AR5209">
        <v>1.28</v>
      </c>
      <c r="AS5209">
        <v>1.28</v>
      </c>
      <c r="AT5209">
        <v>2.1999999999999999E-2</v>
      </c>
      <c r="AU5209">
        <v>4.4999999999999998E-2</v>
      </c>
      <c r="BN5209">
        <v>0</v>
      </c>
      <c r="BT5209">
        <f t="shared" si="324"/>
        <v>0.11</v>
      </c>
      <c r="BU5209">
        <f t="shared" si="325"/>
        <v>2.1100000000000001E-2</v>
      </c>
      <c r="BV5209">
        <f t="shared" si="326"/>
        <v>2.1999999999999999E-2</v>
      </c>
      <c r="BW5209">
        <f t="shared" si="327"/>
        <v>4.4999999999999998E-2</v>
      </c>
    </row>
    <row r="5210" spans="1:75" x14ac:dyDescent="0.35">
      <c r="A5210">
        <v>193</v>
      </c>
      <c r="B5210" t="s">
        <v>1261</v>
      </c>
      <c r="C5210" t="s">
        <v>116</v>
      </c>
      <c r="D5210">
        <v>29</v>
      </c>
      <c r="E5210">
        <v>188.37</v>
      </c>
      <c r="F5210">
        <v>2020</v>
      </c>
      <c r="G5210">
        <v>4</v>
      </c>
      <c r="H5210">
        <v>47</v>
      </c>
      <c r="M5210">
        <v>0</v>
      </c>
      <c r="S5210">
        <v>1</v>
      </c>
      <c r="T5210">
        <v>-0.03</v>
      </c>
      <c r="Z5210">
        <v>24</v>
      </c>
      <c r="AA5210">
        <v>1</v>
      </c>
      <c r="AB5210">
        <v>29</v>
      </c>
      <c r="AC5210">
        <v>16</v>
      </c>
      <c r="AF5210">
        <v>85</v>
      </c>
      <c r="AG5210">
        <v>3.78</v>
      </c>
      <c r="AH5210">
        <v>4.0199999999999996</v>
      </c>
      <c r="AI5210" t="e">
        <v>#REF!</v>
      </c>
      <c r="AJ5210">
        <v>2.0199999999999999E-2</v>
      </c>
      <c r="AK5210">
        <v>6.08E-2</v>
      </c>
      <c r="AL5210">
        <v>0.79</v>
      </c>
      <c r="AM5210">
        <v>1.23</v>
      </c>
      <c r="AN5210">
        <v>4</v>
      </c>
      <c r="AO5210">
        <v>13</v>
      </c>
      <c r="AP5210">
        <v>6.9</v>
      </c>
      <c r="AQ5210">
        <v>8.6999999999999993</v>
      </c>
      <c r="AR5210">
        <v>1.51</v>
      </c>
      <c r="AS5210">
        <v>1.8</v>
      </c>
      <c r="AT5210">
        <v>0.23899999999999999</v>
      </c>
      <c r="AU5210">
        <v>0.24099999999999999</v>
      </c>
      <c r="BN5210">
        <v>0</v>
      </c>
      <c r="BT5210">
        <f t="shared" si="324"/>
        <v>2.0199999999999999E-2</v>
      </c>
      <c r="BU5210">
        <f t="shared" si="325"/>
        <v>6.08E-2</v>
      </c>
      <c r="BV5210">
        <f t="shared" si="326"/>
        <v>0.23899999999999999</v>
      </c>
      <c r="BW5210">
        <f t="shared" si="327"/>
        <v>0.24099999999999999</v>
      </c>
    </row>
    <row r="5211" spans="1:75" x14ac:dyDescent="0.35">
      <c r="A5211">
        <v>194</v>
      </c>
      <c r="B5211" t="s">
        <v>941</v>
      </c>
      <c r="C5211" t="s">
        <v>79</v>
      </c>
      <c r="D5211">
        <v>24</v>
      </c>
      <c r="E5211">
        <v>191.23</v>
      </c>
      <c r="F5211">
        <v>2020</v>
      </c>
      <c r="G5211">
        <v>1</v>
      </c>
      <c r="H5211">
        <v>19</v>
      </c>
      <c r="M5211">
        <v>0</v>
      </c>
      <c r="S5211">
        <v>2</v>
      </c>
      <c r="T5211">
        <v>0.15</v>
      </c>
      <c r="Z5211">
        <v>28</v>
      </c>
      <c r="AA5211">
        <v>1</v>
      </c>
      <c r="AB5211">
        <v>32</v>
      </c>
      <c r="AC5211">
        <v>16</v>
      </c>
      <c r="AF5211">
        <v>32</v>
      </c>
      <c r="AG5211">
        <v>12.05</v>
      </c>
      <c r="AH5211">
        <v>18.350000000000001</v>
      </c>
      <c r="AI5211" t="e">
        <v>#REF!</v>
      </c>
      <c r="AJ5211" t="s">
        <v>1710</v>
      </c>
      <c r="AK5211" t="s">
        <v>1710</v>
      </c>
      <c r="AN5211">
        <v>9</v>
      </c>
      <c r="AO5211">
        <v>15</v>
      </c>
      <c r="AT5211" t="s">
        <v>1710</v>
      </c>
      <c r="AU5211" t="s">
        <v>1710</v>
      </c>
      <c r="AV5211">
        <v>6.1</v>
      </c>
      <c r="AW5211">
        <v>7.6</v>
      </c>
      <c r="AX5211" s="2">
        <v>2.1000000000000001E-2</v>
      </c>
      <c r="AY5211" s="2">
        <v>3.4000000000000002E-2</v>
      </c>
      <c r="AZ5211">
        <v>7.1</v>
      </c>
      <c r="BA5211">
        <v>7.6</v>
      </c>
      <c r="BB5211">
        <v>16.8</v>
      </c>
      <c r="BC5211">
        <v>16.2</v>
      </c>
      <c r="BD5211">
        <v>7.4</v>
      </c>
      <c r="BE5211">
        <v>8.1999999999999993</v>
      </c>
      <c r="BF5211">
        <v>6.1</v>
      </c>
      <c r="BG5211">
        <v>5.8</v>
      </c>
      <c r="BH5211">
        <v>1.3</v>
      </c>
      <c r="BI5211">
        <v>2.4</v>
      </c>
      <c r="BJ5211">
        <v>196</v>
      </c>
      <c r="BK5211">
        <v>492</v>
      </c>
      <c r="BL5211" s="2">
        <v>4.5900000000000003E-2</v>
      </c>
      <c r="BM5211" t="e">
        <v>#N/A</v>
      </c>
      <c r="BN5211">
        <v>0</v>
      </c>
      <c r="BT5211" t="str">
        <f t="shared" si="324"/>
        <v/>
      </c>
      <c r="BU5211" t="str">
        <f t="shared" si="325"/>
        <v/>
      </c>
      <c r="BV5211" t="str">
        <f t="shared" si="326"/>
        <v/>
      </c>
      <c r="BW5211" t="str">
        <f t="shared" si="327"/>
        <v/>
      </c>
    </row>
    <row r="5212" spans="1:75" x14ac:dyDescent="0.35">
      <c r="A5212">
        <v>195</v>
      </c>
      <c r="B5212" t="s">
        <v>1639</v>
      </c>
      <c r="C5212" t="s">
        <v>70</v>
      </c>
      <c r="D5212">
        <v>66</v>
      </c>
      <c r="E5212">
        <v>191.51</v>
      </c>
      <c r="F5212">
        <v>2020</v>
      </c>
      <c r="G5212">
        <v>2</v>
      </c>
      <c r="H5212">
        <v>78</v>
      </c>
      <c r="M5212">
        <v>0</v>
      </c>
      <c r="S5212">
        <v>0</v>
      </c>
      <c r="T5212">
        <v>-0.16</v>
      </c>
      <c r="Z5212">
        <v>22</v>
      </c>
      <c r="AA5212">
        <v>4</v>
      </c>
      <c r="AB5212">
        <v>120</v>
      </c>
      <c r="AC5212">
        <v>16</v>
      </c>
      <c r="AH5212">
        <v>5.8222222219999997</v>
      </c>
      <c r="AI5212" t="e">
        <v>#REF!</v>
      </c>
      <c r="AJ5212" t="s">
        <v>1710</v>
      </c>
      <c r="AK5212">
        <v>3.2399999999999998E-2</v>
      </c>
      <c r="AM5212">
        <v>0.73</v>
      </c>
      <c r="AO5212">
        <v>9</v>
      </c>
      <c r="AQ5212">
        <v>1.4</v>
      </c>
      <c r="AR5212">
        <v>1.24</v>
      </c>
      <c r="AS5212">
        <v>1.24</v>
      </c>
      <c r="AT5212" t="s">
        <v>1710</v>
      </c>
      <c r="AU5212">
        <v>1.4999999999999999E-2</v>
      </c>
      <c r="BN5212">
        <v>0</v>
      </c>
      <c r="BT5212" t="str">
        <f t="shared" si="324"/>
        <v/>
      </c>
      <c r="BU5212">
        <f t="shared" si="325"/>
        <v>3.2399999999999998E-2</v>
      </c>
      <c r="BV5212" t="str">
        <f t="shared" si="326"/>
        <v/>
      </c>
      <c r="BW5212">
        <f t="shared" si="327"/>
        <v>1.4999999999999999E-2</v>
      </c>
    </row>
    <row r="5213" spans="1:75" x14ac:dyDescent="0.35">
      <c r="A5213">
        <v>196</v>
      </c>
      <c r="B5213" t="s">
        <v>637</v>
      </c>
      <c r="C5213" t="s">
        <v>79</v>
      </c>
      <c r="D5213">
        <v>25</v>
      </c>
      <c r="E5213">
        <v>191.77</v>
      </c>
      <c r="F5213">
        <v>2020</v>
      </c>
      <c r="G5213">
        <v>1</v>
      </c>
      <c r="H5213">
        <v>18</v>
      </c>
      <c r="M5213">
        <v>0</v>
      </c>
      <c r="S5213">
        <v>8</v>
      </c>
      <c r="T5213">
        <v>-0.03</v>
      </c>
      <c r="Z5213">
        <v>31</v>
      </c>
      <c r="AA5213">
        <v>1</v>
      </c>
      <c r="AB5213">
        <v>1</v>
      </c>
      <c r="AC5213">
        <v>16</v>
      </c>
      <c r="AF5213">
        <v>49</v>
      </c>
      <c r="AG5213">
        <v>10.34</v>
      </c>
      <c r="AH5213">
        <v>17.7</v>
      </c>
      <c r="AI5213" t="e">
        <v>#REF!</v>
      </c>
      <c r="AJ5213" t="s">
        <v>1710</v>
      </c>
      <c r="AK5213" t="s">
        <v>1710</v>
      </c>
      <c r="AN5213">
        <v>2</v>
      </c>
      <c r="AO5213">
        <v>15</v>
      </c>
      <c r="AT5213" t="s">
        <v>1710</v>
      </c>
      <c r="AU5213" t="s">
        <v>1710</v>
      </c>
      <c r="AV5213">
        <v>9.5</v>
      </c>
      <c r="AW5213">
        <v>7.3</v>
      </c>
      <c r="AX5213" s="2">
        <v>0.04</v>
      </c>
      <c r="AY5213" s="2">
        <v>2.3E-2</v>
      </c>
      <c r="AZ5213">
        <v>6.4</v>
      </c>
      <c r="BA5213">
        <v>7.2</v>
      </c>
      <c r="BB5213">
        <v>10.9</v>
      </c>
      <c r="BC5213">
        <v>14.3</v>
      </c>
      <c r="BD5213">
        <v>7.6</v>
      </c>
      <c r="BE5213">
        <v>7.6</v>
      </c>
      <c r="BF5213">
        <v>2.6</v>
      </c>
      <c r="BG5213">
        <v>6</v>
      </c>
      <c r="BH5213">
        <v>5</v>
      </c>
      <c r="BI5213">
        <v>1.6</v>
      </c>
      <c r="BJ5213">
        <v>89</v>
      </c>
      <c r="BK5213">
        <v>368</v>
      </c>
      <c r="BL5213" s="2">
        <v>0</v>
      </c>
      <c r="BM5213" t="e">
        <v>#N/A</v>
      </c>
      <c r="BN5213">
        <v>0</v>
      </c>
      <c r="BT5213" t="str">
        <f t="shared" si="324"/>
        <v/>
      </c>
      <c r="BU5213" t="str">
        <f t="shared" si="325"/>
        <v/>
      </c>
      <c r="BV5213" t="str">
        <f t="shared" si="326"/>
        <v/>
      </c>
      <c r="BW5213" t="str">
        <f t="shared" si="327"/>
        <v/>
      </c>
    </row>
    <row r="5214" spans="1:75" x14ac:dyDescent="0.35">
      <c r="A5214">
        <v>197</v>
      </c>
      <c r="B5214" t="s">
        <v>1640</v>
      </c>
      <c r="C5214" t="s">
        <v>79</v>
      </c>
      <c r="D5214">
        <v>26</v>
      </c>
      <c r="E5214">
        <v>193.13</v>
      </c>
      <c r="F5214">
        <v>2020</v>
      </c>
      <c r="G5214">
        <v>1</v>
      </c>
      <c r="H5214">
        <v>26</v>
      </c>
      <c r="M5214">
        <v>0</v>
      </c>
      <c r="S5214">
        <v>0</v>
      </c>
      <c r="T5214">
        <v>0.26</v>
      </c>
      <c r="Z5214">
        <v>24</v>
      </c>
      <c r="AA5214">
        <v>6</v>
      </c>
      <c r="AB5214">
        <v>178</v>
      </c>
      <c r="AC5214">
        <v>17</v>
      </c>
      <c r="AH5214">
        <v>21.96</v>
      </c>
      <c r="AI5214" t="e">
        <v>#REF!</v>
      </c>
      <c r="AJ5214" t="s">
        <v>1710</v>
      </c>
      <c r="AK5214" t="s">
        <v>1710</v>
      </c>
      <c r="AO5214">
        <v>9</v>
      </c>
      <c r="AT5214" t="s">
        <v>1710</v>
      </c>
      <c r="AU5214" t="s">
        <v>1710</v>
      </c>
      <c r="AV5214">
        <v>7.9</v>
      </c>
      <c r="AW5214">
        <v>8.5</v>
      </c>
      <c r="AX5214" s="2">
        <v>3.2000000000000001E-2</v>
      </c>
      <c r="AY5214" s="2">
        <v>2.5000000000000001E-2</v>
      </c>
      <c r="AZ5214">
        <v>7</v>
      </c>
      <c r="BA5214">
        <v>6.9</v>
      </c>
      <c r="BB5214">
        <v>16.7</v>
      </c>
      <c r="BC5214">
        <v>10</v>
      </c>
      <c r="BD5214">
        <v>7.6</v>
      </c>
      <c r="BE5214">
        <v>7.3</v>
      </c>
      <c r="BF5214">
        <v>5.3</v>
      </c>
      <c r="BG5214">
        <v>6</v>
      </c>
      <c r="BH5214">
        <v>2.2999999999999998</v>
      </c>
      <c r="BI5214">
        <v>1.3</v>
      </c>
      <c r="BJ5214">
        <v>470</v>
      </c>
      <c r="BK5214">
        <v>327</v>
      </c>
      <c r="BL5214" s="2">
        <v>4.4699999999999997E-2</v>
      </c>
      <c r="BM5214" t="e">
        <v>#N/A</v>
      </c>
      <c r="BN5214">
        <v>0</v>
      </c>
      <c r="BT5214" t="str">
        <f t="shared" si="324"/>
        <v/>
      </c>
      <c r="BU5214" t="str">
        <f t="shared" si="325"/>
        <v/>
      </c>
      <c r="BV5214" t="str">
        <f t="shared" si="326"/>
        <v/>
      </c>
      <c r="BW5214" t="str">
        <f t="shared" si="327"/>
        <v/>
      </c>
    </row>
    <row r="5215" spans="1:75" x14ac:dyDescent="0.35">
      <c r="A5215">
        <v>198</v>
      </c>
      <c r="B5215" t="s">
        <v>1641</v>
      </c>
      <c r="C5215" t="s">
        <v>70</v>
      </c>
      <c r="D5215">
        <v>67</v>
      </c>
      <c r="E5215">
        <v>193.2</v>
      </c>
      <c r="F5215">
        <v>2020</v>
      </c>
      <c r="G5215">
        <v>2</v>
      </c>
      <c r="H5215">
        <v>74</v>
      </c>
      <c r="M5215">
        <v>0</v>
      </c>
      <c r="S5215">
        <v>0</v>
      </c>
      <c r="T5215">
        <v>0.03</v>
      </c>
      <c r="Z5215">
        <v>22</v>
      </c>
      <c r="AA5215">
        <v>4</v>
      </c>
      <c r="AB5215">
        <v>144</v>
      </c>
      <c r="AC5215">
        <v>17</v>
      </c>
      <c r="AH5215">
        <v>7.11</v>
      </c>
      <c r="AI5215" t="e">
        <v>#REF!</v>
      </c>
      <c r="AJ5215" t="s">
        <v>1710</v>
      </c>
      <c r="AK5215">
        <v>3.7900000000000003E-2</v>
      </c>
      <c r="AM5215">
        <v>1.31</v>
      </c>
      <c r="AO5215">
        <v>8</v>
      </c>
      <c r="AQ5215">
        <v>0.1</v>
      </c>
      <c r="AR5215">
        <v>1.71</v>
      </c>
      <c r="AS5215">
        <v>1.71</v>
      </c>
      <c r="AT5215" t="s">
        <v>1710</v>
      </c>
      <c r="AU5215">
        <v>3.7999999999999999E-2</v>
      </c>
      <c r="BN5215">
        <v>0</v>
      </c>
      <c r="BT5215" t="str">
        <f t="shared" si="324"/>
        <v/>
      </c>
      <c r="BU5215">
        <f t="shared" si="325"/>
        <v>3.7900000000000003E-2</v>
      </c>
      <c r="BV5215" t="str">
        <f t="shared" si="326"/>
        <v/>
      </c>
      <c r="BW5215">
        <f t="shared" si="327"/>
        <v>3.7999999999999999E-2</v>
      </c>
    </row>
    <row r="5216" spans="1:75" x14ac:dyDescent="0.35">
      <c r="A5216">
        <v>199</v>
      </c>
      <c r="B5216" t="s">
        <v>1642</v>
      </c>
      <c r="C5216" t="s">
        <v>1355</v>
      </c>
      <c r="D5216">
        <v>4</v>
      </c>
      <c r="E5216">
        <v>193.35</v>
      </c>
      <c r="F5216">
        <v>2020</v>
      </c>
      <c r="G5216" t="e">
        <v>#N/A</v>
      </c>
      <c r="M5216" t="e">
        <v>#N/A</v>
      </c>
      <c r="Z5216" t="e">
        <v>#N/A</v>
      </c>
      <c r="AA5216">
        <v>8</v>
      </c>
      <c r="AB5216">
        <v>300</v>
      </c>
      <c r="AC5216">
        <v>17</v>
      </c>
      <c r="AG5216" t="e">
        <v>#N/A</v>
      </c>
      <c r="AH5216" t="e">
        <v>#N/A</v>
      </c>
      <c r="AI5216" t="e">
        <v>#N/A</v>
      </c>
      <c r="AJ5216" t="s">
        <v>1710</v>
      </c>
      <c r="AK5216" t="s">
        <v>1710</v>
      </c>
      <c r="AN5216" t="e">
        <v>#N/A</v>
      </c>
      <c r="AO5216" t="e">
        <v>#N/A</v>
      </c>
      <c r="AT5216" t="s">
        <v>1710</v>
      </c>
      <c r="AU5216" t="s">
        <v>1710</v>
      </c>
      <c r="BN5216" t="e">
        <v>#N/A</v>
      </c>
      <c r="BT5216" t="str">
        <f t="shared" si="324"/>
        <v/>
      </c>
      <c r="BU5216" t="str">
        <f t="shared" si="325"/>
        <v/>
      </c>
      <c r="BV5216" t="str">
        <f t="shared" si="326"/>
        <v/>
      </c>
      <c r="BW5216" t="str">
        <f t="shared" si="327"/>
        <v/>
      </c>
    </row>
    <row r="5217" spans="1:75" x14ac:dyDescent="0.35">
      <c r="A5217">
        <v>200</v>
      </c>
      <c r="B5217" t="s">
        <v>589</v>
      </c>
      <c r="C5217" t="s">
        <v>83</v>
      </c>
      <c r="D5217">
        <v>71</v>
      </c>
      <c r="E5217">
        <v>193.55</v>
      </c>
      <c r="F5217">
        <v>2020</v>
      </c>
      <c r="G5217">
        <v>3</v>
      </c>
      <c r="H5217">
        <v>65</v>
      </c>
      <c r="M5217">
        <v>0</v>
      </c>
      <c r="S5217">
        <v>7</v>
      </c>
      <c r="T5217">
        <v>0</v>
      </c>
      <c r="Z5217">
        <v>32</v>
      </c>
      <c r="AA5217">
        <v>6</v>
      </c>
      <c r="AB5217">
        <v>195</v>
      </c>
      <c r="AC5217">
        <v>17</v>
      </c>
      <c r="AF5217">
        <v>153</v>
      </c>
      <c r="AG5217">
        <v>16.100000000000001</v>
      </c>
      <c r="AH5217">
        <v>14.64</v>
      </c>
      <c r="AI5217" t="e">
        <v>#REF!</v>
      </c>
      <c r="AJ5217">
        <v>1.4E-2</v>
      </c>
      <c r="AK5217">
        <v>0.1046</v>
      </c>
      <c r="AL5217">
        <v>4</v>
      </c>
      <c r="AM5217">
        <v>2.0699999999999998</v>
      </c>
      <c r="AN5217">
        <v>1</v>
      </c>
      <c r="AO5217">
        <v>8</v>
      </c>
      <c r="AP5217">
        <v>12.5</v>
      </c>
      <c r="AQ5217">
        <v>9.1999999999999993</v>
      </c>
      <c r="AR5217">
        <v>1.95</v>
      </c>
      <c r="AS5217">
        <v>1.89</v>
      </c>
      <c r="AT5217">
        <v>0.52900000000000003</v>
      </c>
      <c r="AU5217">
        <v>0.215</v>
      </c>
      <c r="BN5217">
        <v>0</v>
      </c>
      <c r="BT5217">
        <f t="shared" si="324"/>
        <v>1.4E-2</v>
      </c>
      <c r="BU5217">
        <f t="shared" si="325"/>
        <v>0.1046</v>
      </c>
      <c r="BV5217">
        <f t="shared" si="326"/>
        <v>0.52900000000000003</v>
      </c>
      <c r="BW5217">
        <f t="shared" si="327"/>
        <v>0.215</v>
      </c>
    </row>
    <row r="5218" spans="1:75" x14ac:dyDescent="0.35">
      <c r="A5218">
        <v>201</v>
      </c>
      <c r="B5218" t="s">
        <v>1643</v>
      </c>
      <c r="C5218" t="s">
        <v>116</v>
      </c>
      <c r="D5218">
        <v>30</v>
      </c>
      <c r="E5218">
        <v>193.62</v>
      </c>
      <c r="F5218">
        <v>2020</v>
      </c>
      <c r="G5218">
        <v>4</v>
      </c>
      <c r="H5218">
        <v>83</v>
      </c>
      <c r="M5218">
        <v>0</v>
      </c>
      <c r="S5218">
        <v>0</v>
      </c>
      <c r="T5218">
        <v>-0.02</v>
      </c>
      <c r="Z5218">
        <v>23</v>
      </c>
      <c r="AA5218">
        <v>3</v>
      </c>
      <c r="AB5218">
        <v>91</v>
      </c>
      <c r="AC5218">
        <v>17</v>
      </c>
      <c r="AG5218">
        <v>0</v>
      </c>
      <c r="AH5218">
        <v>1.32</v>
      </c>
      <c r="AI5218" t="e">
        <v>#REF!</v>
      </c>
      <c r="AJ5218" t="s">
        <v>1710</v>
      </c>
      <c r="AK5218">
        <v>1.7600000000000001E-2</v>
      </c>
      <c r="AM5218">
        <v>0.48</v>
      </c>
      <c r="AN5218">
        <v>2</v>
      </c>
      <c r="AO5218">
        <v>9</v>
      </c>
      <c r="AQ5218">
        <v>9.4</v>
      </c>
      <c r="AS5218">
        <v>1.7</v>
      </c>
      <c r="AT5218" t="s">
        <v>1710</v>
      </c>
      <c r="AU5218">
        <v>0.30299999999999999</v>
      </c>
      <c r="BN5218">
        <v>0</v>
      </c>
      <c r="BT5218" t="str">
        <f t="shared" si="324"/>
        <v/>
      </c>
      <c r="BU5218">
        <f t="shared" si="325"/>
        <v>1.7600000000000001E-2</v>
      </c>
      <c r="BV5218" t="str">
        <f t="shared" si="326"/>
        <v/>
      </c>
      <c r="BW5218">
        <f t="shared" si="327"/>
        <v>0.30299999999999999</v>
      </c>
    </row>
    <row r="5219" spans="1:75" x14ac:dyDescent="0.35">
      <c r="A5219">
        <v>202</v>
      </c>
      <c r="B5219" t="s">
        <v>783</v>
      </c>
      <c r="C5219" t="s">
        <v>79</v>
      </c>
      <c r="D5219">
        <v>27</v>
      </c>
      <c r="E5219">
        <v>194.08</v>
      </c>
      <c r="F5219">
        <v>2020</v>
      </c>
      <c r="G5219">
        <v>1</v>
      </c>
      <c r="H5219">
        <v>11</v>
      </c>
      <c r="M5219">
        <v>1</v>
      </c>
      <c r="S5219">
        <v>5</v>
      </c>
      <c r="T5219">
        <v>0.42</v>
      </c>
      <c r="Z5219">
        <v>32</v>
      </c>
      <c r="AA5219">
        <v>4</v>
      </c>
      <c r="AB5219">
        <v>102</v>
      </c>
      <c r="AC5219">
        <v>17</v>
      </c>
      <c r="AF5219">
        <v>15</v>
      </c>
      <c r="AG5219">
        <v>20.03</v>
      </c>
      <c r="AH5219">
        <v>23.51</v>
      </c>
      <c r="AI5219" t="e">
        <v>#REF!</v>
      </c>
      <c r="AJ5219" t="s">
        <v>1710</v>
      </c>
      <c r="AK5219" t="s">
        <v>1710</v>
      </c>
      <c r="AN5219">
        <v>15</v>
      </c>
      <c r="AO5219">
        <v>16</v>
      </c>
      <c r="AT5219" t="s">
        <v>1710</v>
      </c>
      <c r="AU5219" t="s">
        <v>1710</v>
      </c>
      <c r="AV5219">
        <v>8.3000000000000007</v>
      </c>
      <c r="AW5219">
        <v>8.6999999999999993</v>
      </c>
      <c r="AX5219" s="2">
        <v>2.3E-2</v>
      </c>
      <c r="AY5219" s="2">
        <v>2.9000000000000001E-2</v>
      </c>
      <c r="AZ5219">
        <v>8.1</v>
      </c>
      <c r="BA5219">
        <v>8.3000000000000007</v>
      </c>
      <c r="BB5219">
        <v>14.5</v>
      </c>
      <c r="BC5219">
        <v>12.9</v>
      </c>
      <c r="BD5219">
        <v>9</v>
      </c>
      <c r="BE5219">
        <v>9.1</v>
      </c>
      <c r="BF5219">
        <v>6.2</v>
      </c>
      <c r="BG5219">
        <v>6.6</v>
      </c>
      <c r="BH5219">
        <v>2.8</v>
      </c>
      <c r="BI5219">
        <v>2.5</v>
      </c>
      <c r="BJ5219">
        <v>444</v>
      </c>
      <c r="BK5219">
        <v>516</v>
      </c>
      <c r="BL5219" s="2">
        <v>5.8599999999999999E-2</v>
      </c>
      <c r="BM5219" t="e">
        <v>#N/A</v>
      </c>
      <c r="BN5219">
        <v>0</v>
      </c>
      <c r="BT5219" t="str">
        <f t="shared" si="324"/>
        <v/>
      </c>
      <c r="BU5219" t="str">
        <f t="shared" si="325"/>
        <v/>
      </c>
      <c r="BV5219" t="str">
        <f t="shared" si="326"/>
        <v/>
      </c>
      <c r="BW5219" t="str">
        <f t="shared" si="327"/>
        <v/>
      </c>
    </row>
    <row r="5220" spans="1:75" x14ac:dyDescent="0.35">
      <c r="A5220">
        <v>203</v>
      </c>
      <c r="B5220" t="s">
        <v>1269</v>
      </c>
      <c r="C5220" t="s">
        <v>70</v>
      </c>
      <c r="D5220">
        <v>68</v>
      </c>
      <c r="E5220">
        <v>194.27</v>
      </c>
      <c r="F5220">
        <v>2020</v>
      </c>
      <c r="G5220">
        <v>2</v>
      </c>
      <c r="H5220">
        <v>40</v>
      </c>
      <c r="M5220">
        <v>0</v>
      </c>
      <c r="S5220">
        <v>0</v>
      </c>
      <c r="T5220">
        <v>0.28999999999999998</v>
      </c>
      <c r="Z5220">
        <v>25</v>
      </c>
      <c r="AA5220">
        <v>4</v>
      </c>
      <c r="AB5220">
        <v>134</v>
      </c>
      <c r="AC5220">
        <v>17</v>
      </c>
      <c r="AF5220">
        <v>35</v>
      </c>
      <c r="AG5220">
        <v>10.45</v>
      </c>
      <c r="AH5220">
        <v>8.7899999999999991</v>
      </c>
      <c r="AI5220" t="e">
        <v>#REF!</v>
      </c>
      <c r="AJ5220">
        <v>8.0799999999999997E-2</v>
      </c>
      <c r="AK5220">
        <v>7.1999999999999995E-2</v>
      </c>
      <c r="AL5220">
        <v>1.25</v>
      </c>
      <c r="AM5220">
        <v>1.17</v>
      </c>
      <c r="AN5220">
        <v>14</v>
      </c>
      <c r="AO5220">
        <v>14</v>
      </c>
      <c r="AP5220">
        <v>-0.6</v>
      </c>
      <c r="AQ5220">
        <v>0.5</v>
      </c>
      <c r="AR5220">
        <v>1.73</v>
      </c>
      <c r="AS5220">
        <v>1.73</v>
      </c>
      <c r="AT5220">
        <v>4.2999999999999997E-2</v>
      </c>
      <c r="AU5220">
        <v>3.3000000000000002E-2</v>
      </c>
      <c r="BN5220">
        <v>0</v>
      </c>
      <c r="BT5220">
        <f t="shared" si="324"/>
        <v>8.0799999999999997E-2</v>
      </c>
      <c r="BU5220">
        <f t="shared" si="325"/>
        <v>7.1999999999999995E-2</v>
      </c>
      <c r="BV5220">
        <f t="shared" si="326"/>
        <v>4.2999999999999997E-2</v>
      </c>
      <c r="BW5220">
        <f t="shared" si="327"/>
        <v>3.3000000000000002E-2</v>
      </c>
    </row>
    <row r="5221" spans="1:75" x14ac:dyDescent="0.35">
      <c r="A5221">
        <v>204</v>
      </c>
      <c r="B5221" t="s">
        <v>1644</v>
      </c>
      <c r="C5221" t="s">
        <v>83</v>
      </c>
      <c r="D5221">
        <v>72</v>
      </c>
      <c r="E5221">
        <v>195.05</v>
      </c>
      <c r="F5221">
        <v>2020</v>
      </c>
      <c r="G5221">
        <v>3</v>
      </c>
      <c r="H5221">
        <v>121</v>
      </c>
      <c r="M5221">
        <v>0</v>
      </c>
      <c r="S5221">
        <v>0</v>
      </c>
      <c r="T5221">
        <v>-0.68</v>
      </c>
      <c r="Z5221">
        <v>24</v>
      </c>
      <c r="AA5221">
        <v>2</v>
      </c>
      <c r="AB5221">
        <v>57</v>
      </c>
      <c r="AC5221">
        <v>17</v>
      </c>
      <c r="AH5221">
        <v>3.13</v>
      </c>
      <c r="AI5221" t="e">
        <v>#REF!</v>
      </c>
      <c r="AJ5221" t="s">
        <v>1710</v>
      </c>
      <c r="AK5221">
        <v>5.2600000000000001E-2</v>
      </c>
      <c r="AM5221">
        <v>1.43</v>
      </c>
      <c r="AO5221">
        <v>15</v>
      </c>
      <c r="AQ5221">
        <v>11.5</v>
      </c>
      <c r="AS5221">
        <v>1.68</v>
      </c>
      <c r="AT5221" t="s">
        <v>1710</v>
      </c>
      <c r="AU5221">
        <v>0.27</v>
      </c>
      <c r="BN5221">
        <v>0</v>
      </c>
      <c r="BT5221" t="str">
        <f t="shared" si="324"/>
        <v/>
      </c>
      <c r="BU5221">
        <f t="shared" si="325"/>
        <v>5.2600000000000001E-2</v>
      </c>
      <c r="BV5221" t="str">
        <f t="shared" si="326"/>
        <v/>
      </c>
      <c r="BW5221">
        <f t="shared" si="327"/>
        <v>0.27</v>
      </c>
    </row>
    <row r="5222" spans="1:75" x14ac:dyDescent="0.35">
      <c r="A5222">
        <v>205</v>
      </c>
      <c r="B5222" t="s">
        <v>1645</v>
      </c>
      <c r="C5222" t="s">
        <v>1355</v>
      </c>
      <c r="D5222">
        <v>5</v>
      </c>
      <c r="E5222">
        <v>195.4</v>
      </c>
      <c r="F5222">
        <v>2020</v>
      </c>
      <c r="G5222" t="e">
        <v>#N/A</v>
      </c>
      <c r="M5222" t="e">
        <v>#N/A</v>
      </c>
      <c r="Z5222" t="e">
        <v>#N/A</v>
      </c>
      <c r="AA5222">
        <v>8</v>
      </c>
      <c r="AB5222">
        <v>300</v>
      </c>
      <c r="AC5222">
        <v>17</v>
      </c>
      <c r="AG5222" t="e">
        <v>#N/A</v>
      </c>
      <c r="AH5222" t="e">
        <v>#N/A</v>
      </c>
      <c r="AI5222" t="e">
        <v>#N/A</v>
      </c>
      <c r="AJ5222" t="s">
        <v>1710</v>
      </c>
      <c r="AK5222" t="s">
        <v>1710</v>
      </c>
      <c r="AN5222" t="e">
        <v>#N/A</v>
      </c>
      <c r="AO5222" t="e">
        <v>#N/A</v>
      </c>
      <c r="AT5222" t="s">
        <v>1710</v>
      </c>
      <c r="AU5222" t="s">
        <v>1710</v>
      </c>
      <c r="BN5222" t="e">
        <v>#N/A</v>
      </c>
      <c r="BT5222" t="str">
        <f t="shared" si="324"/>
        <v/>
      </c>
      <c r="BU5222" t="str">
        <f t="shared" si="325"/>
        <v/>
      </c>
      <c r="BV5222" t="str">
        <f t="shared" si="326"/>
        <v/>
      </c>
      <c r="BW5222" t="str">
        <f t="shared" si="327"/>
        <v/>
      </c>
    </row>
    <row r="5223" spans="1:75" x14ac:dyDescent="0.35">
      <c r="A5223">
        <v>206</v>
      </c>
      <c r="B5223" t="s">
        <v>1516</v>
      </c>
      <c r="C5223" t="s">
        <v>70</v>
      </c>
      <c r="D5223">
        <v>69</v>
      </c>
      <c r="E5223">
        <v>195.67</v>
      </c>
      <c r="F5223">
        <v>2020</v>
      </c>
      <c r="G5223">
        <v>2</v>
      </c>
      <c r="H5223">
        <v>89</v>
      </c>
      <c r="M5223">
        <v>0</v>
      </c>
      <c r="S5223">
        <v>0</v>
      </c>
      <c r="T5223">
        <v>-0.26</v>
      </c>
      <c r="Z5223">
        <v>23</v>
      </c>
      <c r="AA5223">
        <v>6</v>
      </c>
      <c r="AB5223">
        <v>214</v>
      </c>
      <c r="AC5223">
        <v>17</v>
      </c>
      <c r="AF5223">
        <v>88</v>
      </c>
      <c r="AG5223">
        <v>3.21</v>
      </c>
      <c r="AH5223">
        <v>8.8000000000000007</v>
      </c>
      <c r="AI5223" t="e">
        <v>#REF!</v>
      </c>
      <c r="AJ5223">
        <v>1.8800000000000001E-2</v>
      </c>
      <c r="AK5223">
        <v>1.6899999999999998E-2</v>
      </c>
      <c r="AL5223">
        <v>0.81</v>
      </c>
      <c r="AM5223">
        <v>1.48</v>
      </c>
      <c r="AN5223">
        <v>10</v>
      </c>
      <c r="AO5223">
        <v>4</v>
      </c>
      <c r="AP5223">
        <v>-1.9</v>
      </c>
      <c r="AQ5223">
        <v>-3.2</v>
      </c>
      <c r="AR5223">
        <v>1.95</v>
      </c>
      <c r="AS5223">
        <v>1.95</v>
      </c>
      <c r="AT5223">
        <v>9.5000000000000001E-2</v>
      </c>
      <c r="AU5223">
        <v>0.04</v>
      </c>
      <c r="BN5223">
        <v>0</v>
      </c>
      <c r="BT5223">
        <f t="shared" si="324"/>
        <v>1.8800000000000001E-2</v>
      </c>
      <c r="BU5223">
        <f t="shared" si="325"/>
        <v>1.6899999999999998E-2</v>
      </c>
      <c r="BV5223">
        <f t="shared" si="326"/>
        <v>9.5000000000000001E-2</v>
      </c>
      <c r="BW5223">
        <f t="shared" si="327"/>
        <v>0.04</v>
      </c>
    </row>
    <row r="5224" spans="1:75" x14ac:dyDescent="0.35">
      <c r="A5224">
        <v>207</v>
      </c>
      <c r="B5224" t="s">
        <v>1646</v>
      </c>
      <c r="C5224" t="s">
        <v>1627</v>
      </c>
      <c r="D5224">
        <v>4</v>
      </c>
      <c r="E5224">
        <v>196.39</v>
      </c>
      <c r="F5224">
        <v>2020</v>
      </c>
      <c r="G5224" t="e">
        <v>#N/A</v>
      </c>
      <c r="M5224" t="e">
        <v>#N/A</v>
      </c>
      <c r="Z5224" t="e">
        <v>#N/A</v>
      </c>
      <c r="AA5224">
        <v>8</v>
      </c>
      <c r="AB5224">
        <v>300</v>
      </c>
      <c r="AC5224">
        <v>17</v>
      </c>
      <c r="AG5224" t="e">
        <v>#N/A</v>
      </c>
      <c r="AH5224" t="e">
        <v>#N/A</v>
      </c>
      <c r="AI5224" t="e">
        <v>#N/A</v>
      </c>
      <c r="AJ5224" t="s">
        <v>1710</v>
      </c>
      <c r="AK5224" t="s">
        <v>1710</v>
      </c>
      <c r="AN5224" t="e">
        <v>#N/A</v>
      </c>
      <c r="AO5224" t="e">
        <v>#N/A</v>
      </c>
      <c r="AT5224" t="s">
        <v>1710</v>
      </c>
      <c r="AU5224" t="s">
        <v>1710</v>
      </c>
      <c r="BN5224" t="e">
        <v>#N/A</v>
      </c>
      <c r="BT5224" t="str">
        <f t="shared" si="324"/>
        <v/>
      </c>
      <c r="BU5224" t="str">
        <f t="shared" si="325"/>
        <v/>
      </c>
      <c r="BV5224" t="str">
        <f t="shared" si="326"/>
        <v/>
      </c>
      <c r="BW5224" t="str">
        <f t="shared" si="327"/>
        <v/>
      </c>
    </row>
    <row r="5225" spans="1:75" x14ac:dyDescent="0.35">
      <c r="A5225">
        <v>208</v>
      </c>
      <c r="B5225" t="s">
        <v>117</v>
      </c>
      <c r="C5225" t="s">
        <v>79</v>
      </c>
      <c r="D5225">
        <v>28</v>
      </c>
      <c r="E5225">
        <v>197.37</v>
      </c>
      <c r="F5225">
        <v>2020</v>
      </c>
      <c r="G5225">
        <v>1</v>
      </c>
      <c r="H5225">
        <v>14</v>
      </c>
      <c r="M5225">
        <v>0</v>
      </c>
      <c r="S5225">
        <v>15</v>
      </c>
      <c r="T5225">
        <v>0.51</v>
      </c>
      <c r="Z5225">
        <v>38</v>
      </c>
      <c r="AA5225">
        <v>1</v>
      </c>
      <c r="AB5225">
        <v>11</v>
      </c>
      <c r="AC5225">
        <v>17</v>
      </c>
      <c r="AF5225">
        <v>53</v>
      </c>
      <c r="AG5225">
        <v>6.37</v>
      </c>
      <c r="AH5225">
        <v>22.08</v>
      </c>
      <c r="AI5225" t="e">
        <v>#REF!</v>
      </c>
      <c r="AJ5225" t="s">
        <v>1710</v>
      </c>
      <c r="AK5225" t="s">
        <v>1710</v>
      </c>
      <c r="AN5225">
        <v>2</v>
      </c>
      <c r="AO5225">
        <v>15</v>
      </c>
      <c r="AT5225" t="s">
        <v>1710</v>
      </c>
      <c r="AU5225" t="s">
        <v>1710</v>
      </c>
      <c r="AV5225">
        <v>9.3000000000000007</v>
      </c>
      <c r="AW5225">
        <v>7.4</v>
      </c>
      <c r="AX5225" s="2">
        <v>4.1000000000000002E-2</v>
      </c>
      <c r="AY5225" s="2">
        <v>2.7E-2</v>
      </c>
      <c r="AZ5225">
        <v>5.7</v>
      </c>
      <c r="BA5225">
        <v>6.3</v>
      </c>
      <c r="BB5225">
        <v>4.5</v>
      </c>
      <c r="BC5225">
        <v>9.3000000000000007</v>
      </c>
      <c r="BD5225">
        <v>5.7</v>
      </c>
      <c r="BE5225">
        <v>6.5</v>
      </c>
      <c r="BF5225">
        <v>5.4</v>
      </c>
      <c r="BG5225">
        <v>5.4</v>
      </c>
      <c r="BH5225">
        <v>0.3</v>
      </c>
      <c r="BI5225">
        <v>1.1000000000000001</v>
      </c>
      <c r="BJ5225">
        <v>62</v>
      </c>
      <c r="BK5225">
        <v>608</v>
      </c>
      <c r="BL5225" s="2">
        <v>0</v>
      </c>
      <c r="BM5225" t="e">
        <v>#N/A</v>
      </c>
      <c r="BN5225">
        <v>0</v>
      </c>
      <c r="BT5225" t="str">
        <f t="shared" si="324"/>
        <v/>
      </c>
      <c r="BU5225" t="str">
        <f t="shared" si="325"/>
        <v/>
      </c>
      <c r="BV5225" t="str">
        <f t="shared" si="326"/>
        <v/>
      </c>
      <c r="BW5225" t="str">
        <f t="shared" si="327"/>
        <v/>
      </c>
    </row>
    <row r="5226" spans="1:75" x14ac:dyDescent="0.35">
      <c r="A5226">
        <v>209</v>
      </c>
      <c r="B5226" t="s">
        <v>1280</v>
      </c>
      <c r="C5226" t="s">
        <v>116</v>
      </c>
      <c r="D5226">
        <v>31</v>
      </c>
      <c r="E5226">
        <v>198.28</v>
      </c>
      <c r="F5226">
        <v>2020</v>
      </c>
      <c r="G5226">
        <v>4</v>
      </c>
      <c r="H5226">
        <v>24</v>
      </c>
      <c r="M5226">
        <v>0</v>
      </c>
      <c r="S5226">
        <v>0</v>
      </c>
      <c r="T5226">
        <v>-0.02</v>
      </c>
      <c r="Z5226">
        <v>26</v>
      </c>
      <c r="AA5226">
        <v>2</v>
      </c>
      <c r="AB5226">
        <v>44</v>
      </c>
      <c r="AC5226">
        <v>17</v>
      </c>
      <c r="AF5226">
        <v>26</v>
      </c>
      <c r="AG5226">
        <v>6.91</v>
      </c>
      <c r="AH5226">
        <v>5.93</v>
      </c>
      <c r="AI5226" t="e">
        <v>#REF!</v>
      </c>
      <c r="AJ5226">
        <v>9.3799999999999994E-2</v>
      </c>
      <c r="AK5226">
        <v>0.1109</v>
      </c>
      <c r="AL5226">
        <v>1.65</v>
      </c>
      <c r="AM5226">
        <v>1.46</v>
      </c>
      <c r="AN5226">
        <v>13</v>
      </c>
      <c r="AO5226">
        <v>16</v>
      </c>
      <c r="AP5226">
        <v>8.1999999999999993</v>
      </c>
      <c r="AQ5226">
        <v>6.1</v>
      </c>
      <c r="AR5226">
        <v>1.66</v>
      </c>
      <c r="AS5226">
        <v>1.5</v>
      </c>
      <c r="AT5226">
        <v>0.14099999999999999</v>
      </c>
      <c r="AU5226">
        <v>0.188</v>
      </c>
      <c r="BN5226">
        <v>0</v>
      </c>
      <c r="BT5226">
        <f t="shared" si="324"/>
        <v>9.3799999999999994E-2</v>
      </c>
      <c r="BU5226">
        <f t="shared" si="325"/>
        <v>0.1109</v>
      </c>
      <c r="BV5226">
        <f t="shared" si="326"/>
        <v>0.14099999999999999</v>
      </c>
      <c r="BW5226">
        <f t="shared" si="327"/>
        <v>0.188</v>
      </c>
    </row>
    <row r="5227" spans="1:75" x14ac:dyDescent="0.35">
      <c r="A5227">
        <v>210</v>
      </c>
      <c r="B5227" t="s">
        <v>1647</v>
      </c>
      <c r="C5227" t="s">
        <v>83</v>
      </c>
      <c r="D5227">
        <v>73</v>
      </c>
      <c r="E5227">
        <v>198.86</v>
      </c>
      <c r="F5227">
        <v>2020</v>
      </c>
      <c r="G5227">
        <v>3</v>
      </c>
      <c r="H5227">
        <v>199</v>
      </c>
      <c r="M5227">
        <v>0</v>
      </c>
      <c r="S5227">
        <v>0</v>
      </c>
      <c r="Z5227">
        <v>22</v>
      </c>
      <c r="AA5227">
        <v>4</v>
      </c>
      <c r="AB5227">
        <v>142</v>
      </c>
      <c r="AC5227">
        <v>17</v>
      </c>
      <c r="AH5227">
        <v>0.57999999999999996</v>
      </c>
      <c r="AI5227" t="e">
        <v>#REF!</v>
      </c>
      <c r="AJ5227" t="s">
        <v>1710</v>
      </c>
      <c r="AK5227">
        <v>1.26E-2</v>
      </c>
      <c r="AM5227">
        <v>0.04</v>
      </c>
      <c r="AO5227">
        <v>6</v>
      </c>
      <c r="AQ5227">
        <v>13.3</v>
      </c>
      <c r="AS5227">
        <v>0.19</v>
      </c>
      <c r="AT5227" t="s">
        <v>1710</v>
      </c>
      <c r="AU5227">
        <v>0.216</v>
      </c>
      <c r="BN5227">
        <v>0</v>
      </c>
      <c r="BT5227" t="str">
        <f t="shared" si="324"/>
        <v/>
      </c>
      <c r="BU5227">
        <f t="shared" si="325"/>
        <v>1.26E-2</v>
      </c>
      <c r="BV5227" t="str">
        <f t="shared" si="326"/>
        <v/>
      </c>
      <c r="BW5227">
        <f t="shared" si="327"/>
        <v>0.216</v>
      </c>
    </row>
    <row r="5228" spans="1:75" x14ac:dyDescent="0.35">
      <c r="A5228">
        <v>211</v>
      </c>
      <c r="B5228" t="s">
        <v>1254</v>
      </c>
      <c r="C5228" t="s">
        <v>83</v>
      </c>
      <c r="D5228">
        <v>74</v>
      </c>
      <c r="E5228">
        <v>199.12</v>
      </c>
      <c r="F5228">
        <v>2020</v>
      </c>
      <c r="G5228">
        <v>3</v>
      </c>
      <c r="H5228">
        <v>29</v>
      </c>
      <c r="M5228">
        <v>0</v>
      </c>
      <c r="S5228">
        <v>0</v>
      </c>
      <c r="T5228">
        <v>0.64</v>
      </c>
      <c r="Z5228">
        <v>25</v>
      </c>
      <c r="AA5228">
        <v>1</v>
      </c>
      <c r="AB5228">
        <v>5</v>
      </c>
      <c r="AC5228">
        <v>17</v>
      </c>
      <c r="AF5228">
        <v>64</v>
      </c>
      <c r="AG5228">
        <v>7.67</v>
      </c>
      <c r="AH5228">
        <v>13.81</v>
      </c>
      <c r="AI5228" t="e">
        <v>#REF!</v>
      </c>
      <c r="AJ5228">
        <v>0.1623</v>
      </c>
      <c r="AK5228">
        <v>0.20319999999999999</v>
      </c>
      <c r="AL5228">
        <v>1.48</v>
      </c>
      <c r="AM5228">
        <v>2.58</v>
      </c>
      <c r="AN5228">
        <v>15</v>
      </c>
      <c r="AO5228">
        <v>14</v>
      </c>
      <c r="AP5228">
        <v>12.4</v>
      </c>
      <c r="AQ5228">
        <v>12.5</v>
      </c>
      <c r="AR5228">
        <v>1.69</v>
      </c>
      <c r="AS5228">
        <v>2.15</v>
      </c>
      <c r="AT5228">
        <v>0.26800000000000002</v>
      </c>
      <c r="AU5228">
        <v>0.22600000000000001</v>
      </c>
      <c r="BN5228">
        <v>0</v>
      </c>
      <c r="BT5228">
        <f t="shared" si="324"/>
        <v>0.1623</v>
      </c>
      <c r="BU5228">
        <f t="shared" si="325"/>
        <v>0.20319999999999999</v>
      </c>
      <c r="BV5228">
        <f t="shared" si="326"/>
        <v>0.26800000000000002</v>
      </c>
      <c r="BW5228">
        <f t="shared" si="327"/>
        <v>0.22600000000000001</v>
      </c>
    </row>
    <row r="5229" spans="1:75" x14ac:dyDescent="0.35">
      <c r="A5229">
        <v>212</v>
      </c>
      <c r="B5229" t="s">
        <v>1648</v>
      </c>
      <c r="C5229" t="s">
        <v>83</v>
      </c>
      <c r="D5229">
        <v>75</v>
      </c>
      <c r="E5229">
        <v>199.29</v>
      </c>
      <c r="F5229">
        <v>2020</v>
      </c>
      <c r="G5229">
        <v>3</v>
      </c>
      <c r="H5229">
        <v>127</v>
      </c>
      <c r="M5229">
        <v>0</v>
      </c>
      <c r="S5229">
        <v>0</v>
      </c>
      <c r="T5229">
        <v>-0.61</v>
      </c>
      <c r="Z5229">
        <v>22</v>
      </c>
      <c r="AA5229">
        <v>5</v>
      </c>
      <c r="AB5229">
        <v>161</v>
      </c>
      <c r="AC5229">
        <v>17</v>
      </c>
      <c r="AH5229">
        <v>2.92</v>
      </c>
      <c r="AI5229" t="e">
        <v>#REF!</v>
      </c>
      <c r="AJ5229" t="s">
        <v>1710</v>
      </c>
      <c r="AK5229">
        <v>2.7E-2</v>
      </c>
      <c r="AM5229">
        <v>1.04</v>
      </c>
      <c r="AO5229">
        <v>14</v>
      </c>
      <c r="AQ5229">
        <v>11.8</v>
      </c>
      <c r="AS5229">
        <v>2.56</v>
      </c>
      <c r="AT5229" t="s">
        <v>1710</v>
      </c>
      <c r="AU5229">
        <v>0.42399999999999999</v>
      </c>
      <c r="BN5229">
        <v>0</v>
      </c>
      <c r="BT5229" t="str">
        <f t="shared" si="324"/>
        <v/>
      </c>
      <c r="BU5229">
        <f t="shared" si="325"/>
        <v>2.7E-2</v>
      </c>
      <c r="BV5229" t="str">
        <f t="shared" si="326"/>
        <v/>
      </c>
      <c r="BW5229">
        <f t="shared" si="327"/>
        <v>0.42399999999999999</v>
      </c>
    </row>
    <row r="5230" spans="1:75" x14ac:dyDescent="0.35">
      <c r="A5230">
        <v>213</v>
      </c>
      <c r="B5230" t="s">
        <v>1440</v>
      </c>
      <c r="C5230" t="s">
        <v>116</v>
      </c>
      <c r="D5230">
        <v>32</v>
      </c>
      <c r="E5230">
        <v>199.35</v>
      </c>
      <c r="F5230">
        <v>2020</v>
      </c>
      <c r="G5230">
        <v>4</v>
      </c>
      <c r="H5230">
        <v>43</v>
      </c>
      <c r="M5230">
        <v>0</v>
      </c>
      <c r="S5230">
        <v>0</v>
      </c>
      <c r="T5230">
        <v>-0.04</v>
      </c>
      <c r="Z5230">
        <v>24</v>
      </c>
      <c r="AA5230">
        <v>4</v>
      </c>
      <c r="AB5230">
        <v>120</v>
      </c>
      <c r="AC5230">
        <v>17</v>
      </c>
      <c r="AF5230">
        <v>37</v>
      </c>
      <c r="AG5230">
        <v>12.32</v>
      </c>
      <c r="AH5230">
        <v>3.82</v>
      </c>
      <c r="AI5230" t="e">
        <v>#REF!</v>
      </c>
      <c r="AJ5230">
        <v>5.1499999999999997E-2</v>
      </c>
      <c r="AK5230">
        <v>5.4899999999999997E-2</v>
      </c>
      <c r="AL5230">
        <v>2.5</v>
      </c>
      <c r="AM5230">
        <v>1.1399999999999999</v>
      </c>
      <c r="AN5230">
        <v>6</v>
      </c>
      <c r="AO5230">
        <v>16</v>
      </c>
      <c r="AP5230">
        <v>9.5</v>
      </c>
      <c r="AQ5230">
        <v>5.7</v>
      </c>
      <c r="AR5230">
        <v>2.82</v>
      </c>
      <c r="AS5230">
        <v>2.11</v>
      </c>
      <c r="AT5230">
        <v>0.35799999999999998</v>
      </c>
      <c r="AU5230">
        <v>0.22500000000000001</v>
      </c>
      <c r="BN5230">
        <v>0</v>
      </c>
      <c r="BT5230">
        <f t="shared" si="324"/>
        <v>5.1499999999999997E-2</v>
      </c>
      <c r="BU5230">
        <f t="shared" si="325"/>
        <v>5.4899999999999997E-2</v>
      </c>
      <c r="BV5230">
        <f t="shared" si="326"/>
        <v>0.35799999999999998</v>
      </c>
      <c r="BW5230">
        <f t="shared" si="327"/>
        <v>0.22500000000000001</v>
      </c>
    </row>
    <row r="5231" spans="1:75" x14ac:dyDescent="0.35">
      <c r="A5231">
        <v>214</v>
      </c>
      <c r="B5231" t="s">
        <v>1542</v>
      </c>
      <c r="C5231" t="s">
        <v>70</v>
      </c>
      <c r="D5231">
        <v>70</v>
      </c>
      <c r="E5231">
        <v>200.03</v>
      </c>
      <c r="F5231">
        <v>2020</v>
      </c>
      <c r="G5231">
        <v>2</v>
      </c>
      <c r="M5231">
        <v>0</v>
      </c>
      <c r="Z5231" t="e">
        <v>#N/A</v>
      </c>
      <c r="AA5231">
        <v>4</v>
      </c>
      <c r="AB5231">
        <v>112</v>
      </c>
      <c r="AC5231">
        <v>17</v>
      </c>
      <c r="AG5231" t="e">
        <v>#N/A</v>
      </c>
      <c r="AH5231" t="e">
        <v>#N/A</v>
      </c>
      <c r="AI5231" t="e">
        <v>#REF!</v>
      </c>
      <c r="AJ5231" t="s">
        <v>1710</v>
      </c>
      <c r="AK5231" t="s">
        <v>1710</v>
      </c>
      <c r="AN5231" t="e">
        <v>#N/A</v>
      </c>
      <c r="AO5231" t="e">
        <v>#N/A</v>
      </c>
      <c r="AT5231" t="s">
        <v>1710</v>
      </c>
      <c r="AU5231" t="s">
        <v>1710</v>
      </c>
      <c r="BN5231">
        <v>0</v>
      </c>
      <c r="BT5231" t="str">
        <f t="shared" si="324"/>
        <v/>
      </c>
      <c r="BU5231" t="str">
        <f t="shared" si="325"/>
        <v/>
      </c>
      <c r="BV5231" t="str">
        <f t="shared" si="326"/>
        <v/>
      </c>
      <c r="BW5231" t="str">
        <f t="shared" si="327"/>
        <v/>
      </c>
    </row>
    <row r="5232" spans="1:75" x14ac:dyDescent="0.35">
      <c r="A5232">
        <v>215</v>
      </c>
      <c r="B5232" t="s">
        <v>533</v>
      </c>
      <c r="C5232" t="s">
        <v>83</v>
      </c>
      <c r="D5232">
        <v>76</v>
      </c>
      <c r="E5232">
        <v>201.64</v>
      </c>
      <c r="F5232">
        <v>2020</v>
      </c>
      <c r="G5232">
        <v>3</v>
      </c>
      <c r="H5232">
        <v>91</v>
      </c>
      <c r="M5232">
        <v>0</v>
      </c>
      <c r="S5232">
        <v>4</v>
      </c>
      <c r="T5232">
        <v>-0.25</v>
      </c>
      <c r="Z5232">
        <v>32</v>
      </c>
      <c r="AA5232">
        <v>2</v>
      </c>
      <c r="AB5232">
        <v>60</v>
      </c>
      <c r="AC5232">
        <v>17</v>
      </c>
      <c r="AF5232">
        <v>44</v>
      </c>
      <c r="AG5232">
        <v>14.02</v>
      </c>
      <c r="AH5232">
        <v>7.23</v>
      </c>
      <c r="AI5232" t="e">
        <v>#REF!</v>
      </c>
      <c r="AJ5232">
        <v>0.1457</v>
      </c>
      <c r="AK5232">
        <v>0.1076</v>
      </c>
      <c r="AL5232">
        <v>1.6</v>
      </c>
      <c r="AM5232">
        <v>1.28</v>
      </c>
      <c r="AN5232">
        <v>11</v>
      </c>
      <c r="AO5232">
        <v>12</v>
      </c>
      <c r="AP5232">
        <v>10.8</v>
      </c>
      <c r="AQ5232">
        <v>9.5</v>
      </c>
      <c r="AR5232">
        <v>1.88</v>
      </c>
      <c r="AS5232">
        <v>1.68</v>
      </c>
      <c r="AT5232">
        <v>0.84299999999999997</v>
      </c>
      <c r="AU5232">
        <v>0.85199999999999998</v>
      </c>
      <c r="BN5232">
        <v>0</v>
      </c>
      <c r="BT5232">
        <f t="shared" si="324"/>
        <v>0.1457</v>
      </c>
      <c r="BU5232">
        <f t="shared" si="325"/>
        <v>0.1076</v>
      </c>
      <c r="BV5232">
        <f t="shared" si="326"/>
        <v>0.84299999999999997</v>
      </c>
      <c r="BW5232">
        <f t="shared" si="327"/>
        <v>0.85199999999999998</v>
      </c>
    </row>
    <row r="5233" spans="1:75" x14ac:dyDescent="0.35">
      <c r="A5233">
        <v>216</v>
      </c>
      <c r="B5233" t="s">
        <v>1649</v>
      </c>
      <c r="C5233" t="s">
        <v>1355</v>
      </c>
      <c r="D5233">
        <v>6</v>
      </c>
      <c r="E5233">
        <v>201.87</v>
      </c>
      <c r="F5233">
        <v>2020</v>
      </c>
      <c r="G5233" t="e">
        <v>#N/A</v>
      </c>
      <c r="M5233" t="e">
        <v>#N/A</v>
      </c>
      <c r="Z5233" t="e">
        <v>#N/A</v>
      </c>
      <c r="AA5233">
        <v>8</v>
      </c>
      <c r="AB5233">
        <v>300</v>
      </c>
      <c r="AC5233">
        <v>17</v>
      </c>
      <c r="AG5233" t="e">
        <v>#N/A</v>
      </c>
      <c r="AH5233" t="e">
        <v>#N/A</v>
      </c>
      <c r="AI5233" t="e">
        <v>#N/A</v>
      </c>
      <c r="AJ5233" t="s">
        <v>1710</v>
      </c>
      <c r="AK5233" t="s">
        <v>1710</v>
      </c>
      <c r="AN5233" t="e">
        <v>#N/A</v>
      </c>
      <c r="AO5233" t="e">
        <v>#N/A</v>
      </c>
      <c r="AT5233" t="s">
        <v>1710</v>
      </c>
      <c r="AU5233" t="s">
        <v>1710</v>
      </c>
      <c r="BN5233" t="e">
        <v>#N/A</v>
      </c>
      <c r="BT5233" t="str">
        <f t="shared" si="324"/>
        <v/>
      </c>
      <c r="BU5233" t="str">
        <f t="shared" si="325"/>
        <v/>
      </c>
      <c r="BV5233" t="str">
        <f t="shared" si="326"/>
        <v/>
      </c>
      <c r="BW5233" t="str">
        <f t="shared" si="327"/>
        <v/>
      </c>
    </row>
    <row r="5234" spans="1:75" x14ac:dyDescent="0.35">
      <c r="A5234">
        <v>217</v>
      </c>
      <c r="B5234" t="s">
        <v>1160</v>
      </c>
      <c r="C5234" t="s">
        <v>70</v>
      </c>
      <c r="D5234">
        <v>71</v>
      </c>
      <c r="E5234">
        <v>202.61</v>
      </c>
      <c r="F5234">
        <v>2020</v>
      </c>
      <c r="G5234">
        <v>2</v>
      </c>
      <c r="H5234">
        <v>113</v>
      </c>
      <c r="M5234">
        <v>0</v>
      </c>
      <c r="S5234">
        <v>0</v>
      </c>
      <c r="T5234">
        <v>0</v>
      </c>
      <c r="Z5234">
        <v>27</v>
      </c>
      <c r="AA5234">
        <v>5</v>
      </c>
      <c r="AB5234">
        <v>143</v>
      </c>
      <c r="AC5234">
        <v>17</v>
      </c>
      <c r="AF5234">
        <v>41</v>
      </c>
      <c r="AG5234">
        <v>7.62</v>
      </c>
      <c r="AH5234">
        <v>4.28</v>
      </c>
      <c r="AI5234" t="e">
        <v>#REF!</v>
      </c>
      <c r="AJ5234">
        <v>8.1799999999999998E-2</v>
      </c>
      <c r="AK5234">
        <v>1.7000000000000001E-2</v>
      </c>
      <c r="AL5234">
        <v>2.2999999999999998</v>
      </c>
      <c r="AM5234">
        <v>0.91</v>
      </c>
      <c r="AN5234">
        <v>16</v>
      </c>
      <c r="AO5234">
        <v>4</v>
      </c>
      <c r="AP5234">
        <v>1.1000000000000001</v>
      </c>
      <c r="AQ5234">
        <v>3.1</v>
      </c>
      <c r="AR5234">
        <v>0.89</v>
      </c>
      <c r="AS5234">
        <v>0.89</v>
      </c>
      <c r="AT5234">
        <v>0</v>
      </c>
      <c r="AU5234">
        <v>0.10199999999999999</v>
      </c>
      <c r="BN5234">
        <v>0</v>
      </c>
      <c r="BT5234">
        <f t="shared" si="324"/>
        <v>8.1799999999999998E-2</v>
      </c>
      <c r="BU5234">
        <f t="shared" si="325"/>
        <v>1.7000000000000001E-2</v>
      </c>
      <c r="BV5234">
        <f t="shared" si="326"/>
        <v>0</v>
      </c>
      <c r="BW5234">
        <f t="shared" si="327"/>
        <v>0.10199999999999999</v>
      </c>
    </row>
    <row r="5235" spans="1:75" x14ac:dyDescent="0.35">
      <c r="A5235">
        <v>218</v>
      </c>
      <c r="B5235" t="s">
        <v>1260</v>
      </c>
      <c r="C5235" t="s">
        <v>83</v>
      </c>
      <c r="D5235">
        <v>77</v>
      </c>
      <c r="E5235">
        <v>203.82</v>
      </c>
      <c r="F5235">
        <v>2020</v>
      </c>
      <c r="G5235">
        <v>3</v>
      </c>
      <c r="H5235">
        <v>198</v>
      </c>
      <c r="M5235">
        <v>0</v>
      </c>
      <c r="S5235">
        <v>0</v>
      </c>
      <c r="Z5235">
        <v>26</v>
      </c>
      <c r="AA5235">
        <v>1</v>
      </c>
      <c r="AB5235">
        <v>9</v>
      </c>
      <c r="AC5235">
        <v>17</v>
      </c>
      <c r="AF5235">
        <v>73</v>
      </c>
      <c r="AG5235">
        <v>12.13</v>
      </c>
      <c r="AH5235">
        <v>1.23</v>
      </c>
      <c r="AI5235" t="e">
        <v>#REF!</v>
      </c>
      <c r="AJ5235">
        <v>9.6799999999999997E-2</v>
      </c>
      <c r="AK5235">
        <v>1.2699999999999999E-2</v>
      </c>
      <c r="AL5235">
        <v>1.95</v>
      </c>
      <c r="AM5235">
        <v>0.28000000000000003</v>
      </c>
      <c r="AN5235">
        <v>8</v>
      </c>
      <c r="AO5235">
        <v>3</v>
      </c>
      <c r="AP5235">
        <v>15.3</v>
      </c>
      <c r="AQ5235">
        <v>13.1</v>
      </c>
      <c r="AR5235">
        <v>1.76</v>
      </c>
      <c r="AS5235">
        <v>0.53</v>
      </c>
      <c r="AT5235">
        <v>0.25800000000000001</v>
      </c>
      <c r="AU5235">
        <v>0.371</v>
      </c>
      <c r="BN5235">
        <v>0</v>
      </c>
      <c r="BT5235">
        <f t="shared" si="324"/>
        <v>9.6799999999999997E-2</v>
      </c>
      <c r="BU5235">
        <f t="shared" si="325"/>
        <v>1.2699999999999999E-2</v>
      </c>
      <c r="BV5235">
        <f t="shared" si="326"/>
        <v>0.25800000000000001</v>
      </c>
      <c r="BW5235">
        <f t="shared" si="327"/>
        <v>0.371</v>
      </c>
    </row>
    <row r="5236" spans="1:75" x14ac:dyDescent="0.35">
      <c r="A5236">
        <v>219</v>
      </c>
      <c r="B5236" t="s">
        <v>1366</v>
      </c>
      <c r="C5236" t="s">
        <v>83</v>
      </c>
      <c r="D5236">
        <v>78</v>
      </c>
      <c r="E5236">
        <v>204.2</v>
      </c>
      <c r="F5236">
        <v>2020</v>
      </c>
      <c r="G5236">
        <v>3</v>
      </c>
      <c r="H5236">
        <v>76</v>
      </c>
      <c r="M5236">
        <v>0</v>
      </c>
      <c r="S5236">
        <v>0</v>
      </c>
      <c r="T5236">
        <v>-0.31</v>
      </c>
      <c r="Z5236">
        <v>24</v>
      </c>
      <c r="AA5236">
        <v>2</v>
      </c>
      <c r="AB5236">
        <v>60</v>
      </c>
      <c r="AC5236">
        <v>18</v>
      </c>
      <c r="AF5236">
        <v>52</v>
      </c>
      <c r="AG5236">
        <v>9.0299999999999994</v>
      </c>
      <c r="AH5236">
        <v>6.2</v>
      </c>
      <c r="AI5236" t="e">
        <v>#REF!</v>
      </c>
      <c r="AJ5236">
        <v>0.16489999999999999</v>
      </c>
      <c r="AK5236">
        <v>8.6499999999999994E-2</v>
      </c>
      <c r="AL5236">
        <v>1.76</v>
      </c>
      <c r="AM5236">
        <v>1.31</v>
      </c>
      <c r="AN5236">
        <v>15</v>
      </c>
      <c r="AO5236">
        <v>16</v>
      </c>
      <c r="AP5236">
        <v>15.9</v>
      </c>
      <c r="AQ5236">
        <v>13.1</v>
      </c>
      <c r="AR5236">
        <v>1.76</v>
      </c>
      <c r="AS5236">
        <v>1.84</v>
      </c>
      <c r="AT5236">
        <v>0.26300000000000001</v>
      </c>
      <c r="AU5236">
        <v>0.18</v>
      </c>
      <c r="BN5236">
        <v>0</v>
      </c>
      <c r="BT5236">
        <f t="shared" si="324"/>
        <v>0.16489999999999999</v>
      </c>
      <c r="BU5236">
        <f t="shared" si="325"/>
        <v>8.6499999999999994E-2</v>
      </c>
      <c r="BV5236">
        <f t="shared" si="326"/>
        <v>0.26300000000000001</v>
      </c>
      <c r="BW5236">
        <f t="shared" si="327"/>
        <v>0.18</v>
      </c>
    </row>
    <row r="5237" spans="1:75" x14ac:dyDescent="0.35">
      <c r="A5237">
        <v>220</v>
      </c>
      <c r="B5237" t="s">
        <v>174</v>
      </c>
      <c r="C5237" t="s">
        <v>79</v>
      </c>
      <c r="D5237">
        <v>29</v>
      </c>
      <c r="E5237">
        <v>204.78</v>
      </c>
      <c r="F5237">
        <v>2020</v>
      </c>
      <c r="G5237">
        <v>1</v>
      </c>
      <c r="H5237">
        <v>20</v>
      </c>
      <c r="M5237">
        <v>0</v>
      </c>
      <c r="S5237">
        <v>14</v>
      </c>
      <c r="T5237">
        <v>-0.03</v>
      </c>
      <c r="Z5237">
        <v>39</v>
      </c>
      <c r="AA5237">
        <v>1</v>
      </c>
      <c r="AB5237">
        <v>4</v>
      </c>
      <c r="AC5237">
        <v>18</v>
      </c>
      <c r="AF5237">
        <v>17</v>
      </c>
      <c r="AG5237">
        <v>17.84</v>
      </c>
      <c r="AH5237">
        <v>18</v>
      </c>
      <c r="AI5237" t="e">
        <v>#REF!</v>
      </c>
      <c r="AJ5237" t="s">
        <v>1710</v>
      </c>
      <c r="AK5237" t="s">
        <v>1710</v>
      </c>
      <c r="AN5237">
        <v>16</v>
      </c>
      <c r="AO5237">
        <v>16</v>
      </c>
      <c r="AT5237" t="s">
        <v>1710</v>
      </c>
      <c r="AU5237" t="s">
        <v>1710</v>
      </c>
      <c r="AV5237">
        <v>9</v>
      </c>
      <c r="AW5237">
        <v>7.6</v>
      </c>
      <c r="AX5237" s="2">
        <v>4.7E-2</v>
      </c>
      <c r="AY5237" s="2">
        <v>3.5000000000000003E-2</v>
      </c>
      <c r="AZ5237">
        <v>7.8</v>
      </c>
      <c r="BA5237">
        <v>7.7</v>
      </c>
      <c r="BB5237">
        <v>11.3</v>
      </c>
      <c r="BC5237">
        <v>13.6</v>
      </c>
      <c r="BD5237">
        <v>7.9</v>
      </c>
      <c r="BE5237">
        <v>7.7</v>
      </c>
      <c r="BF5237">
        <v>7.6</v>
      </c>
      <c r="BG5237">
        <v>7.3</v>
      </c>
      <c r="BH5237">
        <v>0.3</v>
      </c>
      <c r="BI5237">
        <v>0.4</v>
      </c>
      <c r="BJ5237">
        <v>591</v>
      </c>
      <c r="BK5237">
        <v>544</v>
      </c>
      <c r="BL5237" s="2">
        <v>3.8899999999999997E-2</v>
      </c>
      <c r="BM5237" t="e">
        <v>#N/A</v>
      </c>
      <c r="BN5237">
        <v>0</v>
      </c>
      <c r="BT5237" t="str">
        <f t="shared" si="324"/>
        <v/>
      </c>
      <c r="BU5237" t="str">
        <f t="shared" si="325"/>
        <v/>
      </c>
      <c r="BV5237" t="str">
        <f t="shared" si="326"/>
        <v/>
      </c>
      <c r="BW5237" t="str">
        <f t="shared" si="327"/>
        <v/>
      </c>
    </row>
    <row r="5238" spans="1:75" x14ac:dyDescent="0.35">
      <c r="A5238">
        <v>221</v>
      </c>
      <c r="B5238" t="s">
        <v>199</v>
      </c>
      <c r="C5238" t="s">
        <v>116</v>
      </c>
      <c r="D5238">
        <v>33</v>
      </c>
      <c r="E5238">
        <v>205.28</v>
      </c>
      <c r="F5238">
        <v>2020</v>
      </c>
      <c r="G5238">
        <v>4</v>
      </c>
      <c r="H5238">
        <v>46</v>
      </c>
      <c r="M5238">
        <v>0</v>
      </c>
      <c r="S5238">
        <v>7</v>
      </c>
      <c r="T5238">
        <v>-0.09</v>
      </c>
      <c r="Z5238">
        <v>35</v>
      </c>
      <c r="AA5238">
        <v>1</v>
      </c>
      <c r="AB5238">
        <v>31</v>
      </c>
      <c r="AC5238">
        <v>18</v>
      </c>
      <c r="AF5238">
        <v>13</v>
      </c>
      <c r="AG5238">
        <v>8.84</v>
      </c>
      <c r="AH5238">
        <v>4.9000000000000004</v>
      </c>
      <c r="AI5238" t="e">
        <v>#REF!</v>
      </c>
      <c r="AJ5238">
        <v>0.1348</v>
      </c>
      <c r="AK5238">
        <v>6.8199999999999997E-2</v>
      </c>
      <c r="AL5238">
        <v>1.32</v>
      </c>
      <c r="AM5238">
        <v>0.86</v>
      </c>
      <c r="AN5238">
        <v>14</v>
      </c>
      <c r="AO5238">
        <v>11</v>
      </c>
      <c r="AP5238">
        <v>9.1999999999999993</v>
      </c>
      <c r="AQ5238">
        <v>8.6999999999999993</v>
      </c>
      <c r="AR5238">
        <v>1.53</v>
      </c>
      <c r="AS5238">
        <v>1.5</v>
      </c>
      <c r="AT5238">
        <v>0.52600000000000002</v>
      </c>
      <c r="AU5238">
        <v>0.57899999999999996</v>
      </c>
      <c r="BN5238">
        <v>0</v>
      </c>
      <c r="BT5238">
        <f t="shared" si="324"/>
        <v>0.1348</v>
      </c>
      <c r="BU5238">
        <f t="shared" si="325"/>
        <v>6.8199999999999997E-2</v>
      </c>
      <c r="BV5238">
        <f t="shared" si="326"/>
        <v>0.52600000000000002</v>
      </c>
      <c r="BW5238">
        <f t="shared" si="327"/>
        <v>0.57899999999999996</v>
      </c>
    </row>
    <row r="5239" spans="1:75" x14ac:dyDescent="0.35">
      <c r="A5239">
        <v>222</v>
      </c>
      <c r="B5239" t="s">
        <v>1650</v>
      </c>
      <c r="C5239" t="s">
        <v>116</v>
      </c>
      <c r="D5239">
        <v>34</v>
      </c>
      <c r="E5239">
        <v>205.84</v>
      </c>
      <c r="F5239">
        <v>2020</v>
      </c>
      <c r="G5239">
        <v>4</v>
      </c>
      <c r="H5239">
        <v>66</v>
      </c>
      <c r="M5239">
        <v>0</v>
      </c>
      <c r="S5239">
        <v>0</v>
      </c>
      <c r="T5239">
        <v>0</v>
      </c>
      <c r="Z5239">
        <v>22</v>
      </c>
      <c r="AA5239">
        <v>4</v>
      </c>
      <c r="AB5239">
        <v>118</v>
      </c>
      <c r="AC5239">
        <v>18</v>
      </c>
      <c r="AG5239">
        <v>0</v>
      </c>
      <c r="AH5239">
        <v>7.28</v>
      </c>
      <c r="AI5239" t="e">
        <v>#REF!</v>
      </c>
      <c r="AJ5239" t="s">
        <v>1710</v>
      </c>
      <c r="AK5239">
        <v>2.9499999999999998E-2</v>
      </c>
      <c r="AM5239">
        <v>2.2799999999999998</v>
      </c>
      <c r="AN5239">
        <v>2</v>
      </c>
      <c r="AO5239">
        <v>4</v>
      </c>
      <c r="AQ5239">
        <v>9.6999999999999993</v>
      </c>
      <c r="AS5239">
        <v>1.94</v>
      </c>
      <c r="AT5239" t="s">
        <v>1710</v>
      </c>
      <c r="AU5239">
        <v>0.21</v>
      </c>
      <c r="BN5239">
        <v>0</v>
      </c>
      <c r="BT5239" t="str">
        <f t="shared" si="324"/>
        <v/>
      </c>
      <c r="BU5239">
        <f t="shared" si="325"/>
        <v>2.9499999999999998E-2</v>
      </c>
      <c r="BV5239" t="str">
        <f t="shared" si="326"/>
        <v/>
      </c>
      <c r="BW5239">
        <f t="shared" si="327"/>
        <v>0.21</v>
      </c>
    </row>
    <row r="5240" spans="1:75" x14ac:dyDescent="0.35">
      <c r="A5240">
        <v>223</v>
      </c>
      <c r="B5240" t="s">
        <v>204</v>
      </c>
      <c r="C5240" t="s">
        <v>83</v>
      </c>
      <c r="D5240">
        <v>79</v>
      </c>
      <c r="E5240">
        <v>207.52</v>
      </c>
      <c r="F5240">
        <v>2020</v>
      </c>
      <c r="G5240">
        <v>3</v>
      </c>
      <c r="H5240">
        <v>124</v>
      </c>
      <c r="M5240">
        <v>0</v>
      </c>
      <c r="S5240">
        <v>4</v>
      </c>
      <c r="T5240">
        <v>-0.1</v>
      </c>
      <c r="Z5240">
        <v>34</v>
      </c>
      <c r="AA5240">
        <v>2</v>
      </c>
      <c r="AB5240">
        <v>49</v>
      </c>
      <c r="AC5240">
        <v>18</v>
      </c>
      <c r="AF5240">
        <v>129</v>
      </c>
      <c r="AG5240">
        <v>12.3</v>
      </c>
      <c r="AH5240">
        <v>8.9600000000000009</v>
      </c>
      <c r="AI5240" t="e">
        <v>#REF!</v>
      </c>
      <c r="AJ5240">
        <v>1.8499999999999999E-2</v>
      </c>
      <c r="AK5240">
        <v>4.65E-2</v>
      </c>
      <c r="AL5240">
        <v>4.18</v>
      </c>
      <c r="AM5240">
        <v>1.8</v>
      </c>
      <c r="AN5240">
        <v>3</v>
      </c>
      <c r="AO5240">
        <v>5</v>
      </c>
      <c r="AP5240">
        <v>14.5</v>
      </c>
      <c r="AQ5240">
        <v>16.399999999999999</v>
      </c>
      <c r="AR5240">
        <v>3.69</v>
      </c>
      <c r="AS5240">
        <v>1.74</v>
      </c>
      <c r="AT5240">
        <v>0.45</v>
      </c>
      <c r="AU5240">
        <v>0.19400000000000001</v>
      </c>
      <c r="BN5240">
        <v>0</v>
      </c>
      <c r="BT5240">
        <f t="shared" si="324"/>
        <v>1.8499999999999999E-2</v>
      </c>
      <c r="BU5240">
        <f t="shared" si="325"/>
        <v>4.65E-2</v>
      </c>
      <c r="BV5240">
        <f t="shared" si="326"/>
        <v>0.45</v>
      </c>
      <c r="BW5240">
        <f t="shared" si="327"/>
        <v>0.19400000000000001</v>
      </c>
    </row>
    <row r="5241" spans="1:75" x14ac:dyDescent="0.35">
      <c r="A5241">
        <v>224</v>
      </c>
      <c r="B5241" t="s">
        <v>951</v>
      </c>
      <c r="C5241" t="s">
        <v>70</v>
      </c>
      <c r="D5241">
        <v>72</v>
      </c>
      <c r="E5241">
        <v>208.49</v>
      </c>
      <c r="F5241">
        <v>2020</v>
      </c>
      <c r="G5241">
        <v>2</v>
      </c>
      <c r="H5241">
        <v>38</v>
      </c>
      <c r="M5241">
        <v>0</v>
      </c>
      <c r="S5241">
        <v>1</v>
      </c>
      <c r="T5241">
        <v>0.24</v>
      </c>
      <c r="Z5241">
        <v>28</v>
      </c>
      <c r="AA5241">
        <v>3</v>
      </c>
      <c r="AB5241">
        <v>96</v>
      </c>
      <c r="AC5241">
        <v>18</v>
      </c>
      <c r="AH5241">
        <v>8.41</v>
      </c>
      <c r="AI5241" t="e">
        <v>#REF!</v>
      </c>
      <c r="AJ5241" t="s">
        <v>1710</v>
      </c>
      <c r="AK5241">
        <v>8.4699999999999998E-2</v>
      </c>
      <c r="AM5241">
        <v>1.19</v>
      </c>
      <c r="AO5241">
        <v>15</v>
      </c>
      <c r="AQ5241">
        <v>3.3</v>
      </c>
      <c r="AR5241">
        <v>1.43</v>
      </c>
      <c r="AS5241">
        <v>1.43</v>
      </c>
      <c r="AT5241" t="s">
        <v>1710</v>
      </c>
      <c r="AU5241">
        <v>8.4000000000000005E-2</v>
      </c>
      <c r="BN5241">
        <v>0</v>
      </c>
      <c r="BT5241" t="str">
        <f t="shared" si="324"/>
        <v/>
      </c>
      <c r="BU5241">
        <f t="shared" si="325"/>
        <v>8.4699999999999998E-2</v>
      </c>
      <c r="BV5241" t="str">
        <f t="shared" si="326"/>
        <v/>
      </c>
      <c r="BW5241">
        <f t="shared" si="327"/>
        <v>8.4000000000000005E-2</v>
      </c>
    </row>
    <row r="5242" spans="1:75" x14ac:dyDescent="0.35">
      <c r="A5242">
        <v>225</v>
      </c>
      <c r="B5242" t="s">
        <v>1043</v>
      </c>
      <c r="C5242" t="s">
        <v>79</v>
      </c>
      <c r="D5242">
        <v>30</v>
      </c>
      <c r="E5242">
        <v>208.5</v>
      </c>
      <c r="F5242">
        <v>2020</v>
      </c>
      <c r="G5242">
        <v>1</v>
      </c>
      <c r="H5242">
        <v>69</v>
      </c>
      <c r="M5242">
        <v>0</v>
      </c>
      <c r="S5242">
        <v>5</v>
      </c>
      <c r="T5242">
        <v>-0.51</v>
      </c>
      <c r="Z5242">
        <v>26</v>
      </c>
      <c r="AA5242">
        <v>1</v>
      </c>
      <c r="AB5242">
        <v>1</v>
      </c>
      <c r="AC5242">
        <v>18</v>
      </c>
      <c r="AF5242">
        <v>4</v>
      </c>
      <c r="AG5242">
        <v>23.34</v>
      </c>
      <c r="AH5242">
        <v>0.6</v>
      </c>
      <c r="AI5242" t="e">
        <v>#REF!</v>
      </c>
      <c r="AJ5242" t="s">
        <v>1710</v>
      </c>
      <c r="AK5242" t="s">
        <v>1710</v>
      </c>
      <c r="AN5242">
        <v>16</v>
      </c>
      <c r="AO5242">
        <v>4</v>
      </c>
      <c r="AT5242" t="s">
        <v>1710</v>
      </c>
      <c r="AU5242" t="s">
        <v>1710</v>
      </c>
      <c r="AV5242">
        <v>10.9</v>
      </c>
      <c r="AW5242">
        <v>5.5</v>
      </c>
      <c r="AX5242" s="2">
        <v>5.3999999999999999E-2</v>
      </c>
      <c r="AY5242" s="2">
        <v>6.7000000000000004E-2</v>
      </c>
      <c r="AZ5242">
        <v>8.1999999999999993</v>
      </c>
      <c r="BA5242">
        <v>6.8</v>
      </c>
      <c r="BB5242">
        <v>13.6</v>
      </c>
      <c r="BD5242">
        <v>8.6999999999999993</v>
      </c>
      <c r="BE5242">
        <v>6.5</v>
      </c>
      <c r="BF5242">
        <v>6.8</v>
      </c>
      <c r="BG5242">
        <v>7.7</v>
      </c>
      <c r="BH5242">
        <v>1.9</v>
      </c>
      <c r="BI5242">
        <v>-1.2</v>
      </c>
      <c r="BJ5242">
        <v>626</v>
      </c>
      <c r="BK5242">
        <v>11</v>
      </c>
      <c r="BL5242" s="2">
        <v>5.2699999999999997E-2</v>
      </c>
      <c r="BM5242" t="e">
        <v>#N/A</v>
      </c>
      <c r="BN5242">
        <v>0</v>
      </c>
      <c r="BT5242" t="str">
        <f t="shared" si="324"/>
        <v/>
      </c>
      <c r="BU5242" t="str">
        <f t="shared" si="325"/>
        <v/>
      </c>
      <c r="BV5242" t="str">
        <f t="shared" si="326"/>
        <v/>
      </c>
      <c r="BW5242" t="str">
        <f t="shared" si="327"/>
        <v/>
      </c>
    </row>
    <row r="5243" spans="1:75" x14ac:dyDescent="0.35">
      <c r="A5243">
        <v>226</v>
      </c>
      <c r="B5243" t="s">
        <v>1651</v>
      </c>
      <c r="C5243" t="s">
        <v>116</v>
      </c>
      <c r="D5243">
        <v>35</v>
      </c>
      <c r="E5243">
        <v>208.58</v>
      </c>
      <c r="F5243">
        <v>2020</v>
      </c>
      <c r="G5243">
        <v>4</v>
      </c>
      <c r="H5243">
        <v>97</v>
      </c>
      <c r="M5243">
        <v>0</v>
      </c>
      <c r="S5243">
        <v>0</v>
      </c>
      <c r="T5243">
        <v>0</v>
      </c>
      <c r="Z5243">
        <v>22</v>
      </c>
      <c r="AA5243">
        <v>8</v>
      </c>
      <c r="AB5243">
        <v>300</v>
      </c>
      <c r="AC5243">
        <v>18</v>
      </c>
      <c r="AG5243">
        <v>0</v>
      </c>
      <c r="AH5243">
        <v>1.08</v>
      </c>
      <c r="AI5243" t="e">
        <v>#REF!</v>
      </c>
      <c r="AJ5243" t="s">
        <v>1710</v>
      </c>
      <c r="AK5243">
        <v>5.7999999999999996E-3</v>
      </c>
      <c r="AM5243">
        <v>3.67</v>
      </c>
      <c r="AN5243">
        <v>2</v>
      </c>
      <c r="AO5243">
        <v>5</v>
      </c>
      <c r="AQ5243">
        <v>23.7</v>
      </c>
      <c r="AS5243">
        <v>1.8</v>
      </c>
      <c r="AT5243" t="s">
        <v>1710</v>
      </c>
      <c r="AU5243">
        <v>0.14299999999999999</v>
      </c>
      <c r="BN5243">
        <v>0</v>
      </c>
      <c r="BT5243" t="str">
        <f t="shared" si="324"/>
        <v/>
      </c>
      <c r="BU5243">
        <f t="shared" si="325"/>
        <v>5.7999999999999996E-3</v>
      </c>
      <c r="BV5243" t="str">
        <f t="shared" si="326"/>
        <v/>
      </c>
      <c r="BW5243">
        <f t="shared" si="327"/>
        <v>0.14299999999999999</v>
      </c>
    </row>
    <row r="5244" spans="1:75" x14ac:dyDescent="0.35">
      <c r="A5244">
        <v>227</v>
      </c>
      <c r="B5244" t="s">
        <v>959</v>
      </c>
      <c r="C5244" t="s">
        <v>79</v>
      </c>
      <c r="D5244">
        <v>31</v>
      </c>
      <c r="E5244">
        <v>209.29</v>
      </c>
      <c r="F5244">
        <v>2020</v>
      </c>
      <c r="G5244">
        <v>1</v>
      </c>
      <c r="H5244">
        <v>13</v>
      </c>
      <c r="M5244">
        <v>0</v>
      </c>
      <c r="S5244">
        <v>6</v>
      </c>
      <c r="T5244">
        <v>0.37</v>
      </c>
      <c r="Z5244">
        <v>29</v>
      </c>
      <c r="AA5244">
        <v>2</v>
      </c>
      <c r="AB5244">
        <v>36</v>
      </c>
      <c r="AC5244">
        <v>18</v>
      </c>
      <c r="AF5244">
        <v>16</v>
      </c>
      <c r="AG5244">
        <v>18.28</v>
      </c>
      <c r="AH5244">
        <v>21.26</v>
      </c>
      <c r="AI5244" t="e">
        <v>#REF!</v>
      </c>
      <c r="AJ5244" t="s">
        <v>1710</v>
      </c>
      <c r="AK5244" t="s">
        <v>1710</v>
      </c>
      <c r="AN5244">
        <v>16</v>
      </c>
      <c r="AO5244">
        <v>16</v>
      </c>
      <c r="AT5244" t="s">
        <v>1710</v>
      </c>
      <c r="AU5244" t="s">
        <v>1710</v>
      </c>
      <c r="AV5244">
        <v>6.9</v>
      </c>
      <c r="AW5244">
        <v>8.5</v>
      </c>
      <c r="AX5244" s="2">
        <v>2.1000000000000001E-2</v>
      </c>
      <c r="AY5244" s="2">
        <v>0.03</v>
      </c>
      <c r="AZ5244">
        <v>7.9</v>
      </c>
      <c r="BA5244">
        <v>7.9</v>
      </c>
      <c r="BB5244">
        <v>11.8</v>
      </c>
      <c r="BC5244">
        <v>17.399999999999999</v>
      </c>
      <c r="BD5244">
        <v>8.5</v>
      </c>
      <c r="BE5244">
        <v>8.1</v>
      </c>
      <c r="BF5244">
        <v>6</v>
      </c>
      <c r="BG5244">
        <v>7.4</v>
      </c>
      <c r="BH5244">
        <v>2.5</v>
      </c>
      <c r="BI5244">
        <v>0.7</v>
      </c>
      <c r="BJ5244">
        <v>513</v>
      </c>
      <c r="BK5244">
        <v>517</v>
      </c>
      <c r="BL5244" s="2">
        <v>4.0899999999999999E-2</v>
      </c>
      <c r="BM5244" t="e">
        <v>#N/A</v>
      </c>
      <c r="BN5244">
        <v>0</v>
      </c>
      <c r="BT5244" t="str">
        <f t="shared" si="324"/>
        <v/>
      </c>
      <c r="BU5244" t="str">
        <f t="shared" si="325"/>
        <v/>
      </c>
      <c r="BV5244" t="str">
        <f t="shared" si="326"/>
        <v/>
      </c>
      <c r="BW5244" t="str">
        <f t="shared" si="327"/>
        <v/>
      </c>
    </row>
    <row r="5245" spans="1:75" x14ac:dyDescent="0.35">
      <c r="A5245">
        <v>228</v>
      </c>
      <c r="B5245" t="s">
        <v>1541</v>
      </c>
      <c r="C5245" t="s">
        <v>79</v>
      </c>
      <c r="D5245">
        <v>32</v>
      </c>
      <c r="E5245">
        <v>209.53</v>
      </c>
      <c r="F5245">
        <v>2020</v>
      </c>
      <c r="G5245">
        <v>1</v>
      </c>
      <c r="H5245">
        <v>37</v>
      </c>
      <c r="M5245">
        <v>0</v>
      </c>
      <c r="S5245">
        <v>0</v>
      </c>
      <c r="T5245">
        <v>-0.16</v>
      </c>
      <c r="Z5245">
        <v>23</v>
      </c>
      <c r="AA5245">
        <v>1</v>
      </c>
      <c r="AB5245">
        <v>15</v>
      </c>
      <c r="AC5245">
        <v>18</v>
      </c>
      <c r="AF5245">
        <v>35</v>
      </c>
      <c r="AG5245">
        <v>10.3</v>
      </c>
      <c r="AH5245">
        <v>12.02</v>
      </c>
      <c r="AI5245" t="e">
        <v>#REF!</v>
      </c>
      <c r="AJ5245" t="s">
        <v>1710</v>
      </c>
      <c r="AK5245" t="s">
        <v>1710</v>
      </c>
      <c r="AN5245">
        <v>9</v>
      </c>
      <c r="AO5245">
        <v>7</v>
      </c>
      <c r="AT5245" t="s">
        <v>1710</v>
      </c>
      <c r="AU5245" t="s">
        <v>1710</v>
      </c>
      <c r="AV5245">
        <v>9.1</v>
      </c>
      <c r="AW5245">
        <v>6.9</v>
      </c>
      <c r="AX5245" s="2">
        <v>1.9E-2</v>
      </c>
      <c r="AY5245" s="2">
        <v>3.5999999999999997E-2</v>
      </c>
      <c r="AZ5245">
        <v>6.7</v>
      </c>
      <c r="BA5245">
        <v>6</v>
      </c>
      <c r="BB5245">
        <v>7.1</v>
      </c>
      <c r="BC5245">
        <v>3.5</v>
      </c>
      <c r="BD5245">
        <v>7.2</v>
      </c>
      <c r="BE5245">
        <v>6.6</v>
      </c>
      <c r="BF5245">
        <v>5.4</v>
      </c>
      <c r="BG5245">
        <v>3.7</v>
      </c>
      <c r="BH5245">
        <v>1.8</v>
      </c>
      <c r="BI5245">
        <v>2.9</v>
      </c>
      <c r="BJ5245">
        <v>203</v>
      </c>
      <c r="BK5245">
        <v>241</v>
      </c>
      <c r="BL5245" s="2">
        <v>3.4500000000000003E-2</v>
      </c>
      <c r="BM5245" t="e">
        <v>#N/A</v>
      </c>
      <c r="BN5245">
        <v>0</v>
      </c>
      <c r="BT5245" t="str">
        <f t="shared" si="324"/>
        <v/>
      </c>
      <c r="BU5245" t="str">
        <f t="shared" si="325"/>
        <v/>
      </c>
      <c r="BV5245" t="str">
        <f t="shared" si="326"/>
        <v/>
      </c>
      <c r="BW5245" t="str">
        <f t="shared" si="327"/>
        <v/>
      </c>
    </row>
    <row r="5246" spans="1:75" x14ac:dyDescent="0.35">
      <c r="A5246">
        <v>229</v>
      </c>
      <c r="B5246" t="s">
        <v>723</v>
      </c>
      <c r="C5246" t="s">
        <v>83</v>
      </c>
      <c r="D5246">
        <v>80</v>
      </c>
      <c r="E5246">
        <v>209.62</v>
      </c>
      <c r="F5246">
        <v>2020</v>
      </c>
      <c r="G5246">
        <v>3</v>
      </c>
      <c r="H5246">
        <v>152</v>
      </c>
      <c r="M5246">
        <v>0</v>
      </c>
      <c r="S5246">
        <v>3</v>
      </c>
      <c r="T5246">
        <v>-0.34</v>
      </c>
      <c r="Z5246">
        <v>30</v>
      </c>
      <c r="AA5246">
        <v>2</v>
      </c>
      <c r="AB5246">
        <v>45</v>
      </c>
      <c r="AC5246">
        <v>18</v>
      </c>
      <c r="AF5246">
        <v>59</v>
      </c>
      <c r="AG5246">
        <v>12.22</v>
      </c>
      <c r="AH5246">
        <v>3.36</v>
      </c>
      <c r="AI5246" t="e">
        <v>#REF!</v>
      </c>
      <c r="AJ5246">
        <v>0.1273</v>
      </c>
      <c r="AK5246">
        <v>2.4199999999999999E-2</v>
      </c>
      <c r="AL5246">
        <v>1.71</v>
      </c>
      <c r="AM5246">
        <v>0.81</v>
      </c>
      <c r="AN5246">
        <v>10</v>
      </c>
      <c r="AO5246">
        <v>7</v>
      </c>
      <c r="AP5246">
        <v>11.6</v>
      </c>
      <c r="AQ5246">
        <v>14.4</v>
      </c>
      <c r="AR5246">
        <v>1.68</v>
      </c>
      <c r="AS5246">
        <v>1.81</v>
      </c>
      <c r="AT5246">
        <v>0.11799999999999999</v>
      </c>
      <c r="AU5246">
        <v>0.19</v>
      </c>
      <c r="BN5246">
        <v>0</v>
      </c>
      <c r="BT5246">
        <f t="shared" si="324"/>
        <v>0.1273</v>
      </c>
      <c r="BU5246">
        <f t="shared" si="325"/>
        <v>2.4199999999999999E-2</v>
      </c>
      <c r="BV5246">
        <f t="shared" si="326"/>
        <v>0.11799999999999999</v>
      </c>
      <c r="BW5246">
        <f t="shared" si="327"/>
        <v>0.19</v>
      </c>
    </row>
    <row r="5247" spans="1:75" x14ac:dyDescent="0.35">
      <c r="A5247">
        <v>230</v>
      </c>
      <c r="B5247" t="s">
        <v>1544</v>
      </c>
      <c r="C5247" t="s">
        <v>70</v>
      </c>
      <c r="D5247">
        <v>73</v>
      </c>
      <c r="E5247">
        <v>210.28</v>
      </c>
      <c r="F5247">
        <v>2020</v>
      </c>
      <c r="G5247">
        <v>2</v>
      </c>
      <c r="H5247">
        <v>61</v>
      </c>
      <c r="M5247">
        <v>0</v>
      </c>
      <c r="S5247">
        <v>0</v>
      </c>
      <c r="T5247">
        <v>-0.28000000000000003</v>
      </c>
      <c r="Z5247">
        <v>22</v>
      </c>
      <c r="AA5247">
        <v>4</v>
      </c>
      <c r="AB5247">
        <v>122</v>
      </c>
      <c r="AC5247">
        <v>18</v>
      </c>
      <c r="AF5247">
        <v>67</v>
      </c>
      <c r="AG5247">
        <v>6.66</v>
      </c>
      <c r="AH5247">
        <v>5.92</v>
      </c>
      <c r="AI5247" t="e">
        <v>#REF!</v>
      </c>
      <c r="AJ5247">
        <v>8.6E-3</v>
      </c>
      <c r="AK5247">
        <v>2.0799999999999999E-2</v>
      </c>
      <c r="AL5247">
        <v>0.74</v>
      </c>
      <c r="AM5247">
        <v>0.62</v>
      </c>
      <c r="AN5247">
        <v>9</v>
      </c>
      <c r="AO5247">
        <v>13</v>
      </c>
      <c r="AP5247">
        <v>-0.5</v>
      </c>
      <c r="AQ5247">
        <v>-1.8</v>
      </c>
      <c r="AR5247">
        <v>1.24</v>
      </c>
      <c r="AS5247">
        <v>1.24</v>
      </c>
      <c r="AT5247">
        <v>0</v>
      </c>
      <c r="AU5247">
        <v>0.105</v>
      </c>
      <c r="BN5247">
        <v>0</v>
      </c>
      <c r="BT5247">
        <f t="shared" si="324"/>
        <v>8.6E-3</v>
      </c>
      <c r="BU5247">
        <f t="shared" si="325"/>
        <v>2.0799999999999999E-2</v>
      </c>
      <c r="BV5247">
        <f t="shared" si="326"/>
        <v>0</v>
      </c>
      <c r="BW5247">
        <f t="shared" si="327"/>
        <v>0.105</v>
      </c>
    </row>
    <row r="5248" spans="1:75" x14ac:dyDescent="0.35">
      <c r="A5248">
        <v>231</v>
      </c>
      <c r="B5248" t="s">
        <v>1087</v>
      </c>
      <c r="C5248" t="s">
        <v>70</v>
      </c>
      <c r="D5248">
        <v>74</v>
      </c>
      <c r="E5248">
        <v>210.58</v>
      </c>
      <c r="F5248">
        <v>2020</v>
      </c>
      <c r="G5248">
        <v>2</v>
      </c>
      <c r="H5248">
        <v>43</v>
      </c>
      <c r="M5248">
        <v>0</v>
      </c>
      <c r="S5248">
        <v>0</v>
      </c>
      <c r="T5248">
        <v>0.11</v>
      </c>
      <c r="Z5248">
        <v>27</v>
      </c>
      <c r="AA5248">
        <v>8</v>
      </c>
      <c r="AB5248">
        <v>300</v>
      </c>
      <c r="AC5248">
        <v>18</v>
      </c>
      <c r="AF5248">
        <v>68</v>
      </c>
      <c r="AG5248">
        <v>4.22</v>
      </c>
      <c r="AH5248">
        <v>6.94</v>
      </c>
      <c r="AI5248" t="e">
        <v>#REF!</v>
      </c>
      <c r="AJ5248">
        <v>8.6999999999999994E-3</v>
      </c>
      <c r="AK5248">
        <v>6.0199999999999997E-2</v>
      </c>
      <c r="AL5248">
        <v>0.16</v>
      </c>
      <c r="AM5248">
        <v>0.59</v>
      </c>
      <c r="AN5248">
        <v>14</v>
      </c>
      <c r="AO5248">
        <v>16</v>
      </c>
      <c r="AP5248">
        <v>1.8</v>
      </c>
      <c r="AQ5248">
        <v>-0.2</v>
      </c>
      <c r="AR5248">
        <v>1.23</v>
      </c>
      <c r="AS5248">
        <v>1.23</v>
      </c>
      <c r="AT5248">
        <v>8.8999999999999996E-2</v>
      </c>
      <c r="AU5248">
        <v>0.17599999999999999</v>
      </c>
      <c r="BN5248">
        <v>0</v>
      </c>
      <c r="BT5248">
        <f t="shared" si="324"/>
        <v>8.6999999999999994E-3</v>
      </c>
      <c r="BU5248">
        <f t="shared" si="325"/>
        <v>6.0199999999999997E-2</v>
      </c>
      <c r="BV5248">
        <f t="shared" si="326"/>
        <v>8.8999999999999996E-2</v>
      </c>
      <c r="BW5248">
        <f t="shared" si="327"/>
        <v>0.17599999999999999</v>
      </c>
    </row>
    <row r="5249" spans="1:75" x14ac:dyDescent="0.35">
      <c r="A5249">
        <v>232</v>
      </c>
      <c r="B5249" t="s">
        <v>923</v>
      </c>
      <c r="C5249" t="s">
        <v>70</v>
      </c>
      <c r="D5249">
        <v>75</v>
      </c>
      <c r="E5249">
        <v>210.88</v>
      </c>
      <c r="F5249">
        <v>2020</v>
      </c>
      <c r="G5249">
        <v>2</v>
      </c>
      <c r="H5249">
        <v>59</v>
      </c>
      <c r="M5249">
        <v>0</v>
      </c>
      <c r="S5249">
        <v>2</v>
      </c>
      <c r="T5249">
        <v>0.05</v>
      </c>
      <c r="Z5249">
        <v>29</v>
      </c>
      <c r="AA5249">
        <v>2</v>
      </c>
      <c r="AB5249">
        <v>57</v>
      </c>
      <c r="AC5249">
        <v>18</v>
      </c>
      <c r="AF5249">
        <v>28</v>
      </c>
      <c r="AG5249">
        <v>9.83</v>
      </c>
      <c r="AH5249">
        <v>8.49</v>
      </c>
      <c r="AI5249" t="e">
        <v>#REF!</v>
      </c>
      <c r="AJ5249">
        <v>2.7799999999999998E-2</v>
      </c>
      <c r="AK5249">
        <v>3.7900000000000003E-2</v>
      </c>
      <c r="AL5249">
        <v>0.2</v>
      </c>
      <c r="AM5249">
        <v>0.74</v>
      </c>
      <c r="AN5249">
        <v>16</v>
      </c>
      <c r="AO5249">
        <v>10</v>
      </c>
      <c r="AP5249">
        <v>0.2</v>
      </c>
      <c r="AQ5249">
        <v>2.2999999999999998</v>
      </c>
      <c r="AR5249">
        <v>1.27</v>
      </c>
      <c r="AS5249">
        <v>1.27</v>
      </c>
      <c r="AT5249">
        <v>0</v>
      </c>
      <c r="AU5249">
        <v>5.3999999999999999E-2</v>
      </c>
      <c r="BN5249">
        <v>0</v>
      </c>
      <c r="BT5249">
        <f t="shared" si="324"/>
        <v>2.7799999999999998E-2</v>
      </c>
      <c r="BU5249">
        <f t="shared" si="325"/>
        <v>3.7900000000000003E-2</v>
      </c>
      <c r="BV5249">
        <f t="shared" si="326"/>
        <v>0</v>
      </c>
      <c r="BW5249">
        <f t="shared" si="327"/>
        <v>5.3999999999999999E-2</v>
      </c>
    </row>
    <row r="5250" spans="1:75" x14ac:dyDescent="0.35">
      <c r="A5250">
        <v>233</v>
      </c>
      <c r="B5250" t="s">
        <v>1652</v>
      </c>
      <c r="C5250" t="s">
        <v>79</v>
      </c>
      <c r="D5250">
        <v>33</v>
      </c>
      <c r="E5250">
        <v>212.29</v>
      </c>
      <c r="F5250">
        <v>2020</v>
      </c>
      <c r="G5250">
        <v>1</v>
      </c>
      <c r="M5250">
        <v>0</v>
      </c>
      <c r="Z5250" t="e">
        <v>#N/A</v>
      </c>
      <c r="AA5250">
        <v>1</v>
      </c>
      <c r="AB5250">
        <v>26</v>
      </c>
      <c r="AC5250">
        <v>18</v>
      </c>
      <c r="AG5250" t="e">
        <v>#N/A</v>
      </c>
      <c r="AH5250" t="e">
        <v>#N/A</v>
      </c>
      <c r="AI5250" t="e">
        <v>#REF!</v>
      </c>
      <c r="AJ5250" t="s">
        <v>1710</v>
      </c>
      <c r="AK5250" t="s">
        <v>1710</v>
      </c>
      <c r="AN5250" t="e">
        <v>#N/A</v>
      </c>
      <c r="AO5250" t="e">
        <v>#N/A</v>
      </c>
      <c r="AT5250" t="s">
        <v>1710</v>
      </c>
      <c r="AU5250" t="s">
        <v>1710</v>
      </c>
      <c r="AV5250" t="e">
        <v>#N/A</v>
      </c>
      <c r="AW5250" t="e">
        <v>#N/A</v>
      </c>
      <c r="AX5250" t="e">
        <v>#N/A</v>
      </c>
      <c r="AY5250" t="e">
        <v>#N/A</v>
      </c>
      <c r="AZ5250" t="e">
        <v>#N/A</v>
      </c>
      <c r="BA5250" t="e">
        <v>#N/A</v>
      </c>
      <c r="BB5250" t="e">
        <v>#N/A</v>
      </c>
      <c r="BC5250" t="e">
        <v>#N/A</v>
      </c>
      <c r="BD5250" t="e">
        <v>#N/A</v>
      </c>
      <c r="BE5250" t="e">
        <v>#N/A</v>
      </c>
      <c r="BF5250" t="e">
        <v>#N/A</v>
      </c>
      <c r="BG5250" t="e">
        <v>#N/A</v>
      </c>
      <c r="BH5250" t="e">
        <v>#N/A</v>
      </c>
      <c r="BI5250" t="e">
        <v>#N/A</v>
      </c>
      <c r="BJ5250" t="e">
        <v>#N/A</v>
      </c>
      <c r="BK5250" t="e">
        <v>#N/A</v>
      </c>
      <c r="BL5250" t="e">
        <v>#N/A</v>
      </c>
      <c r="BM5250" t="e">
        <v>#N/A</v>
      </c>
      <c r="BN5250">
        <v>0</v>
      </c>
      <c r="BT5250" t="str">
        <f t="shared" si="324"/>
        <v/>
      </c>
      <c r="BU5250" t="str">
        <f t="shared" si="325"/>
        <v/>
      </c>
      <c r="BV5250" t="str">
        <f t="shared" si="326"/>
        <v/>
      </c>
      <c r="BW5250" t="str">
        <f t="shared" si="327"/>
        <v/>
      </c>
    </row>
    <row r="5251" spans="1:75" x14ac:dyDescent="0.35">
      <c r="A5251">
        <v>234</v>
      </c>
      <c r="B5251" t="s">
        <v>1348</v>
      </c>
      <c r="C5251" t="s">
        <v>70</v>
      </c>
      <c r="D5251">
        <v>76</v>
      </c>
      <c r="E5251">
        <v>213.52</v>
      </c>
      <c r="F5251">
        <v>2020</v>
      </c>
      <c r="G5251">
        <v>2</v>
      </c>
      <c r="H5251">
        <v>85</v>
      </c>
      <c r="M5251">
        <v>0</v>
      </c>
      <c r="S5251">
        <v>0</v>
      </c>
      <c r="T5251">
        <v>-0.56000000000000005</v>
      </c>
      <c r="Z5251">
        <v>24</v>
      </c>
      <c r="AA5251">
        <v>3</v>
      </c>
      <c r="AB5251">
        <v>71</v>
      </c>
      <c r="AC5251">
        <v>18</v>
      </c>
      <c r="AF5251">
        <v>38</v>
      </c>
      <c r="AG5251">
        <v>8.89</v>
      </c>
      <c r="AH5251">
        <v>2.65</v>
      </c>
      <c r="AI5251" t="e">
        <v>#REF!</v>
      </c>
      <c r="AJ5251">
        <v>0.1171</v>
      </c>
      <c r="AK5251">
        <v>2.5499999999999998E-2</v>
      </c>
      <c r="AL5251">
        <v>0.92</v>
      </c>
      <c r="AM5251">
        <v>0.98</v>
      </c>
      <c r="AN5251">
        <v>16</v>
      </c>
      <c r="AO5251">
        <v>14</v>
      </c>
      <c r="AP5251">
        <v>-0.2</v>
      </c>
      <c r="AQ5251">
        <v>1.5</v>
      </c>
      <c r="AR5251">
        <v>1.55</v>
      </c>
      <c r="AS5251">
        <v>1.55</v>
      </c>
      <c r="AT5251">
        <v>2.5999999999999999E-2</v>
      </c>
      <c r="AU5251">
        <v>7.0000000000000001E-3</v>
      </c>
      <c r="BN5251">
        <v>0</v>
      </c>
      <c r="BT5251">
        <f t="shared" ref="BT5251:BT5314" si="328">IF(AJ5251="","",_xlfn.NUMBERVALUE(AJ5251))</f>
        <v>0.1171</v>
      </c>
      <c r="BU5251">
        <f t="shared" ref="BU5251:BU5314" si="329">IF(AK5251="","",_xlfn.NUMBERVALUE(AK5251))</f>
        <v>2.5499999999999998E-2</v>
      </c>
      <c r="BV5251">
        <f t="shared" ref="BV5251:BV5314" si="330">IF(AT5251="","",_xlfn.NUMBERVALUE(AT5251))</f>
        <v>2.5999999999999999E-2</v>
      </c>
      <c r="BW5251">
        <f t="shared" ref="BW5251:BW5314" si="331">IF(AU5251="","",_xlfn.NUMBERVALUE(AU5251))</f>
        <v>7.0000000000000001E-3</v>
      </c>
    </row>
    <row r="5252" spans="1:75" x14ac:dyDescent="0.35">
      <c r="A5252">
        <v>235</v>
      </c>
      <c r="B5252" t="s">
        <v>1293</v>
      </c>
      <c r="C5252" t="s">
        <v>83</v>
      </c>
      <c r="D5252">
        <v>81</v>
      </c>
      <c r="E5252">
        <v>213.56</v>
      </c>
      <c r="F5252">
        <v>2020</v>
      </c>
      <c r="G5252">
        <v>3</v>
      </c>
      <c r="H5252">
        <v>213</v>
      </c>
      <c r="M5252">
        <v>0</v>
      </c>
      <c r="S5252">
        <v>0</v>
      </c>
      <c r="Z5252">
        <v>27</v>
      </c>
      <c r="AA5252">
        <v>4</v>
      </c>
      <c r="AB5252">
        <v>110</v>
      </c>
      <c r="AC5252">
        <v>18</v>
      </c>
      <c r="AF5252">
        <v>45</v>
      </c>
      <c r="AG5252">
        <v>10.18</v>
      </c>
      <c r="AH5252">
        <v>1.4</v>
      </c>
      <c r="AI5252" t="e">
        <v>#REF!</v>
      </c>
      <c r="AJ5252">
        <v>0.17799999999999999</v>
      </c>
      <c r="AK5252">
        <v>1.8E-3</v>
      </c>
      <c r="AL5252">
        <v>1.2</v>
      </c>
      <c r="AM5252">
        <v>0.36</v>
      </c>
      <c r="AN5252">
        <v>15</v>
      </c>
      <c r="AO5252">
        <v>1</v>
      </c>
      <c r="AP5252">
        <v>7.2</v>
      </c>
      <c r="AQ5252">
        <v>4</v>
      </c>
      <c r="AR5252">
        <v>1.55</v>
      </c>
      <c r="AS5252">
        <v>1.4</v>
      </c>
      <c r="AT5252">
        <v>0.82699999999999996</v>
      </c>
      <c r="AU5252">
        <v>0.53800000000000003</v>
      </c>
      <c r="BN5252">
        <v>0</v>
      </c>
      <c r="BT5252">
        <f t="shared" si="328"/>
        <v>0.17799999999999999</v>
      </c>
      <c r="BU5252">
        <f t="shared" si="329"/>
        <v>1.8E-3</v>
      </c>
      <c r="BV5252">
        <f t="shared" si="330"/>
        <v>0.82699999999999996</v>
      </c>
      <c r="BW5252">
        <f t="shared" si="331"/>
        <v>0.53800000000000003</v>
      </c>
    </row>
    <row r="5253" spans="1:75" x14ac:dyDescent="0.35">
      <c r="A5253">
        <v>236</v>
      </c>
      <c r="B5253" t="s">
        <v>1653</v>
      </c>
      <c r="C5253" t="s">
        <v>1355</v>
      </c>
      <c r="D5253">
        <v>7</v>
      </c>
      <c r="E5253">
        <v>214.03</v>
      </c>
      <c r="F5253">
        <v>2020</v>
      </c>
      <c r="G5253" t="e">
        <v>#N/A</v>
      </c>
      <c r="M5253" t="e">
        <v>#N/A</v>
      </c>
      <c r="Z5253" t="e">
        <v>#N/A</v>
      </c>
      <c r="AA5253">
        <v>8</v>
      </c>
      <c r="AB5253">
        <v>300</v>
      </c>
      <c r="AC5253">
        <v>18</v>
      </c>
      <c r="AG5253" t="e">
        <v>#N/A</v>
      </c>
      <c r="AH5253" t="e">
        <v>#N/A</v>
      </c>
      <c r="AI5253" t="e">
        <v>#N/A</v>
      </c>
      <c r="AJ5253" t="s">
        <v>1710</v>
      </c>
      <c r="AK5253" t="s">
        <v>1710</v>
      </c>
      <c r="AN5253" t="e">
        <v>#N/A</v>
      </c>
      <c r="AO5253" t="e">
        <v>#N/A</v>
      </c>
      <c r="AT5253" t="s">
        <v>1710</v>
      </c>
      <c r="AU5253" t="s">
        <v>1710</v>
      </c>
      <c r="BN5253" t="e">
        <v>#N/A</v>
      </c>
      <c r="BT5253" t="str">
        <f t="shared" si="328"/>
        <v/>
      </c>
      <c r="BU5253" t="str">
        <f t="shared" si="329"/>
        <v/>
      </c>
      <c r="BV5253" t="str">
        <f t="shared" si="330"/>
        <v/>
      </c>
      <c r="BW5253" t="str">
        <f t="shared" si="331"/>
        <v/>
      </c>
    </row>
    <row r="5254" spans="1:75" x14ac:dyDescent="0.35">
      <c r="A5254">
        <v>237</v>
      </c>
      <c r="B5254" t="s">
        <v>875</v>
      </c>
      <c r="C5254" t="s">
        <v>70</v>
      </c>
      <c r="D5254">
        <v>77</v>
      </c>
      <c r="E5254">
        <v>214.2</v>
      </c>
      <c r="F5254">
        <v>2020</v>
      </c>
      <c r="G5254">
        <v>2</v>
      </c>
      <c r="H5254">
        <v>82</v>
      </c>
      <c r="M5254">
        <v>0</v>
      </c>
      <c r="S5254">
        <v>0</v>
      </c>
      <c r="T5254">
        <v>-0.2</v>
      </c>
      <c r="Z5254">
        <v>30</v>
      </c>
      <c r="AA5254">
        <v>5</v>
      </c>
      <c r="AB5254">
        <v>154</v>
      </c>
      <c r="AC5254">
        <v>18</v>
      </c>
      <c r="AF5254">
        <v>52</v>
      </c>
      <c r="AG5254">
        <v>8.51</v>
      </c>
      <c r="AH5254">
        <v>5.33</v>
      </c>
      <c r="AI5254" t="e">
        <v>#REF!</v>
      </c>
      <c r="AJ5254">
        <v>0.1216</v>
      </c>
      <c r="AK5254">
        <v>4.2500000000000003E-2</v>
      </c>
      <c r="AL5254">
        <v>1.71</v>
      </c>
      <c r="AM5254">
        <v>1.1499999999999999</v>
      </c>
      <c r="AN5254">
        <v>11</v>
      </c>
      <c r="AO5254">
        <v>8</v>
      </c>
      <c r="AP5254">
        <v>1.7</v>
      </c>
      <c r="AQ5254">
        <v>2.4</v>
      </c>
      <c r="AR5254">
        <v>1.69</v>
      </c>
      <c r="AS5254">
        <v>1.69</v>
      </c>
      <c r="AT5254">
        <v>6.4000000000000001E-2</v>
      </c>
      <c r="AU5254">
        <v>0.04</v>
      </c>
      <c r="BN5254">
        <v>0</v>
      </c>
      <c r="BT5254">
        <f t="shared" si="328"/>
        <v>0.1216</v>
      </c>
      <c r="BU5254">
        <f t="shared" si="329"/>
        <v>4.2500000000000003E-2</v>
      </c>
      <c r="BV5254">
        <f t="shared" si="330"/>
        <v>6.4000000000000001E-2</v>
      </c>
      <c r="BW5254">
        <f t="shared" si="331"/>
        <v>0.04</v>
      </c>
    </row>
    <row r="5255" spans="1:75" x14ac:dyDescent="0.35">
      <c r="A5255">
        <v>238</v>
      </c>
      <c r="B5255" t="s">
        <v>1630</v>
      </c>
      <c r="C5255" t="s">
        <v>83</v>
      </c>
      <c r="D5255">
        <v>82</v>
      </c>
      <c r="E5255">
        <v>215.17</v>
      </c>
      <c r="F5255">
        <v>2020</v>
      </c>
      <c r="G5255">
        <v>3</v>
      </c>
      <c r="H5255">
        <v>114</v>
      </c>
      <c r="M5255">
        <v>0</v>
      </c>
      <c r="S5255">
        <v>0</v>
      </c>
      <c r="T5255">
        <v>-0.56999999999999995</v>
      </c>
      <c r="Z5255">
        <v>23</v>
      </c>
      <c r="AA5255">
        <v>3</v>
      </c>
      <c r="AB5255">
        <v>80</v>
      </c>
      <c r="AC5255">
        <v>18</v>
      </c>
      <c r="AH5255">
        <v>5.39</v>
      </c>
      <c r="AI5255" t="e">
        <v>#REF!</v>
      </c>
      <c r="AJ5255" t="s">
        <v>1710</v>
      </c>
      <c r="AK5255">
        <v>6.8099999999999994E-2</v>
      </c>
      <c r="AM5255">
        <v>1</v>
      </c>
      <c r="AO5255">
        <v>10</v>
      </c>
      <c r="AQ5255">
        <v>4.8</v>
      </c>
      <c r="AS5255">
        <v>1.36</v>
      </c>
      <c r="AT5255" t="s">
        <v>1710</v>
      </c>
      <c r="AU5255">
        <v>0.73499999999999999</v>
      </c>
      <c r="BN5255">
        <v>0</v>
      </c>
      <c r="BT5255" t="str">
        <f t="shared" si="328"/>
        <v/>
      </c>
      <c r="BU5255">
        <f t="shared" si="329"/>
        <v>6.8099999999999994E-2</v>
      </c>
      <c r="BV5255" t="str">
        <f t="shared" si="330"/>
        <v/>
      </c>
      <c r="BW5255">
        <f t="shared" si="331"/>
        <v>0.73499999999999999</v>
      </c>
    </row>
    <row r="5256" spans="1:75" x14ac:dyDescent="0.35">
      <c r="A5256">
        <v>239</v>
      </c>
      <c r="B5256" t="s">
        <v>1654</v>
      </c>
      <c r="C5256" t="s">
        <v>1627</v>
      </c>
      <c r="D5256">
        <v>5</v>
      </c>
      <c r="E5256">
        <v>215.62</v>
      </c>
      <c r="F5256">
        <v>2020</v>
      </c>
      <c r="G5256" t="e">
        <v>#N/A</v>
      </c>
      <c r="M5256" t="e">
        <v>#N/A</v>
      </c>
      <c r="Z5256" t="e">
        <v>#N/A</v>
      </c>
      <c r="AA5256">
        <v>8</v>
      </c>
      <c r="AB5256">
        <v>300</v>
      </c>
      <c r="AC5256">
        <v>18</v>
      </c>
      <c r="AG5256" t="e">
        <v>#N/A</v>
      </c>
      <c r="AH5256" t="e">
        <v>#N/A</v>
      </c>
      <c r="AI5256" t="e">
        <v>#N/A</v>
      </c>
      <c r="AJ5256" t="s">
        <v>1710</v>
      </c>
      <c r="AK5256" t="s">
        <v>1710</v>
      </c>
      <c r="AN5256" t="e">
        <v>#N/A</v>
      </c>
      <c r="AO5256" t="e">
        <v>#N/A</v>
      </c>
      <c r="AT5256" t="s">
        <v>1710</v>
      </c>
      <c r="AU5256" t="s">
        <v>1710</v>
      </c>
      <c r="BN5256" t="e">
        <v>#N/A</v>
      </c>
      <c r="BT5256" t="str">
        <f t="shared" si="328"/>
        <v/>
      </c>
      <c r="BU5256" t="str">
        <f t="shared" si="329"/>
        <v/>
      </c>
      <c r="BV5256" t="str">
        <f t="shared" si="330"/>
        <v/>
      </c>
      <c r="BW5256" t="str">
        <f t="shared" si="331"/>
        <v/>
      </c>
    </row>
    <row r="5257" spans="1:75" x14ac:dyDescent="0.35">
      <c r="A5257">
        <v>240</v>
      </c>
      <c r="B5257" t="s">
        <v>1655</v>
      </c>
      <c r="C5257" t="s">
        <v>83</v>
      </c>
      <c r="D5257">
        <v>83</v>
      </c>
      <c r="E5257">
        <v>215.84</v>
      </c>
      <c r="F5257">
        <v>2020</v>
      </c>
      <c r="G5257">
        <v>3</v>
      </c>
      <c r="H5257">
        <v>105</v>
      </c>
      <c r="M5257">
        <v>0</v>
      </c>
      <c r="S5257">
        <v>0</v>
      </c>
      <c r="T5257">
        <v>-0.32</v>
      </c>
      <c r="Z5257">
        <v>23</v>
      </c>
      <c r="AA5257">
        <v>8</v>
      </c>
      <c r="AB5257">
        <v>300</v>
      </c>
      <c r="AC5257">
        <v>18</v>
      </c>
      <c r="AF5257">
        <v>66</v>
      </c>
      <c r="AG5257">
        <v>7.96</v>
      </c>
      <c r="AH5257">
        <v>5.1100000000000003</v>
      </c>
      <c r="AI5257" t="e">
        <v>#REF!</v>
      </c>
      <c r="AJ5257">
        <v>0.1171</v>
      </c>
      <c r="AK5257">
        <v>6.4600000000000005E-2</v>
      </c>
      <c r="AL5257">
        <v>1.46</v>
      </c>
      <c r="AM5257">
        <v>0.97</v>
      </c>
      <c r="AN5257">
        <v>13</v>
      </c>
      <c r="AO5257">
        <v>12</v>
      </c>
      <c r="AP5257">
        <v>7.7</v>
      </c>
      <c r="AQ5257">
        <v>6.7</v>
      </c>
      <c r="AR5257">
        <v>1.71</v>
      </c>
      <c r="AS5257">
        <v>1.65</v>
      </c>
      <c r="AT5257">
        <v>0.77300000000000002</v>
      </c>
      <c r="AU5257">
        <v>0.83599999999999997</v>
      </c>
      <c r="BN5257">
        <v>0</v>
      </c>
      <c r="BT5257">
        <f t="shared" si="328"/>
        <v>0.1171</v>
      </c>
      <c r="BU5257">
        <f t="shared" si="329"/>
        <v>6.4600000000000005E-2</v>
      </c>
      <c r="BV5257">
        <f t="shared" si="330"/>
        <v>0.77300000000000002</v>
      </c>
      <c r="BW5257">
        <f t="shared" si="331"/>
        <v>0.83599999999999997</v>
      </c>
    </row>
    <row r="5258" spans="1:75" x14ac:dyDescent="0.35">
      <c r="A5258">
        <v>241</v>
      </c>
      <c r="B5258" t="s">
        <v>1656</v>
      </c>
      <c r="C5258" t="s">
        <v>1627</v>
      </c>
      <c r="D5258">
        <v>6</v>
      </c>
      <c r="E5258">
        <v>216.01</v>
      </c>
      <c r="F5258">
        <v>2020</v>
      </c>
      <c r="G5258" t="e">
        <v>#N/A</v>
      </c>
      <c r="M5258" t="e">
        <v>#N/A</v>
      </c>
      <c r="Z5258" t="e">
        <v>#N/A</v>
      </c>
      <c r="AA5258">
        <v>8</v>
      </c>
      <c r="AB5258">
        <v>300</v>
      </c>
      <c r="AC5258">
        <v>19</v>
      </c>
      <c r="AG5258" t="e">
        <v>#N/A</v>
      </c>
      <c r="AH5258" t="e">
        <v>#N/A</v>
      </c>
      <c r="AI5258" t="e">
        <v>#N/A</v>
      </c>
      <c r="AJ5258" t="s">
        <v>1710</v>
      </c>
      <c r="AK5258" t="s">
        <v>1710</v>
      </c>
      <c r="AN5258" t="e">
        <v>#N/A</v>
      </c>
      <c r="AO5258" t="e">
        <v>#N/A</v>
      </c>
      <c r="AT5258" t="s">
        <v>1710</v>
      </c>
      <c r="AU5258" t="s">
        <v>1710</v>
      </c>
      <c r="BN5258" t="e">
        <v>#N/A</v>
      </c>
      <c r="BT5258" t="str">
        <f t="shared" si="328"/>
        <v/>
      </c>
      <c r="BU5258" t="str">
        <f t="shared" si="329"/>
        <v/>
      </c>
      <c r="BV5258" t="str">
        <f t="shared" si="330"/>
        <v/>
      </c>
      <c r="BW5258" t="str">
        <f t="shared" si="331"/>
        <v/>
      </c>
    </row>
    <row r="5259" spans="1:75" x14ac:dyDescent="0.35">
      <c r="A5259">
        <v>242</v>
      </c>
      <c r="B5259" t="s">
        <v>1657</v>
      </c>
      <c r="C5259" t="s">
        <v>1355</v>
      </c>
      <c r="D5259">
        <v>8</v>
      </c>
      <c r="E5259">
        <v>217.42</v>
      </c>
      <c r="F5259">
        <v>2020</v>
      </c>
      <c r="G5259" t="e">
        <v>#N/A</v>
      </c>
      <c r="M5259" t="e">
        <v>#N/A</v>
      </c>
      <c r="Z5259" t="e">
        <v>#N/A</v>
      </c>
      <c r="AA5259">
        <v>8</v>
      </c>
      <c r="AB5259">
        <v>300</v>
      </c>
      <c r="AC5259">
        <v>19</v>
      </c>
      <c r="AG5259" t="e">
        <v>#N/A</v>
      </c>
      <c r="AH5259" t="e">
        <v>#N/A</v>
      </c>
      <c r="AI5259" t="e">
        <v>#N/A</v>
      </c>
      <c r="AJ5259" t="s">
        <v>1710</v>
      </c>
      <c r="AK5259" t="s">
        <v>1710</v>
      </c>
      <c r="AN5259" t="e">
        <v>#N/A</v>
      </c>
      <c r="AO5259" t="e">
        <v>#N/A</v>
      </c>
      <c r="AT5259" t="s">
        <v>1710</v>
      </c>
      <c r="AU5259" t="s">
        <v>1710</v>
      </c>
      <c r="BN5259" t="e">
        <v>#N/A</v>
      </c>
      <c r="BT5259" t="str">
        <f t="shared" si="328"/>
        <v/>
      </c>
      <c r="BU5259" t="str">
        <f t="shared" si="329"/>
        <v/>
      </c>
      <c r="BV5259" t="str">
        <f t="shared" si="330"/>
        <v/>
      </c>
      <c r="BW5259" t="str">
        <f t="shared" si="331"/>
        <v/>
      </c>
    </row>
    <row r="5260" spans="1:75" x14ac:dyDescent="0.35">
      <c r="A5260">
        <v>243</v>
      </c>
      <c r="B5260" t="s">
        <v>1658</v>
      </c>
      <c r="C5260" t="s">
        <v>79</v>
      </c>
      <c r="D5260">
        <v>34</v>
      </c>
      <c r="E5260">
        <v>217.87</v>
      </c>
      <c r="F5260">
        <v>2020</v>
      </c>
      <c r="G5260">
        <v>1</v>
      </c>
      <c r="H5260">
        <v>36</v>
      </c>
      <c r="M5260">
        <v>0</v>
      </c>
      <c r="S5260">
        <v>0</v>
      </c>
      <c r="T5260">
        <v>-1.87</v>
      </c>
      <c r="Z5260">
        <v>22</v>
      </c>
      <c r="AA5260">
        <v>2</v>
      </c>
      <c r="AB5260">
        <v>53</v>
      </c>
      <c r="AC5260">
        <v>19</v>
      </c>
      <c r="AH5260">
        <v>8.2799999999999994</v>
      </c>
      <c r="AI5260" t="e">
        <v>#REF!</v>
      </c>
      <c r="AJ5260" t="s">
        <v>1710</v>
      </c>
      <c r="AK5260" t="s">
        <v>1710</v>
      </c>
      <c r="AO5260">
        <v>15</v>
      </c>
      <c r="AT5260" t="s">
        <v>1710</v>
      </c>
      <c r="AU5260" t="s">
        <v>1710</v>
      </c>
      <c r="AW5260">
        <v>10.1</v>
      </c>
      <c r="AY5260" s="2">
        <v>4.5999999999999999E-2</v>
      </c>
      <c r="BA5260">
        <v>7.2</v>
      </c>
      <c r="BC5260">
        <v>14.3</v>
      </c>
      <c r="BE5260">
        <v>7.7</v>
      </c>
      <c r="BG5260">
        <v>6</v>
      </c>
      <c r="BI5260">
        <v>1.7</v>
      </c>
      <c r="BK5260">
        <v>148</v>
      </c>
      <c r="BM5260" t="e">
        <v>#N/A</v>
      </c>
      <c r="BN5260">
        <v>0</v>
      </c>
      <c r="BT5260" t="str">
        <f t="shared" si="328"/>
        <v/>
      </c>
      <c r="BU5260" t="str">
        <f t="shared" si="329"/>
        <v/>
      </c>
      <c r="BV5260" t="str">
        <f t="shared" si="330"/>
        <v/>
      </c>
      <c r="BW5260" t="str">
        <f t="shared" si="331"/>
        <v/>
      </c>
    </row>
    <row r="5261" spans="1:75" x14ac:dyDescent="0.35">
      <c r="A5261">
        <v>244</v>
      </c>
      <c r="B5261" t="s">
        <v>1659</v>
      </c>
      <c r="C5261" t="s">
        <v>1627</v>
      </c>
      <c r="D5261">
        <v>7</v>
      </c>
      <c r="E5261">
        <v>217.9</v>
      </c>
      <c r="F5261">
        <v>2020</v>
      </c>
      <c r="G5261" t="e">
        <v>#N/A</v>
      </c>
      <c r="M5261" t="e">
        <v>#N/A</v>
      </c>
      <c r="Z5261" t="e">
        <v>#N/A</v>
      </c>
      <c r="AA5261">
        <v>8</v>
      </c>
      <c r="AB5261">
        <v>300</v>
      </c>
      <c r="AC5261">
        <v>19</v>
      </c>
      <c r="AG5261" t="e">
        <v>#N/A</v>
      </c>
      <c r="AH5261" t="e">
        <v>#N/A</v>
      </c>
      <c r="AI5261" t="e">
        <v>#N/A</v>
      </c>
      <c r="AJ5261" t="s">
        <v>1710</v>
      </c>
      <c r="AK5261" t="s">
        <v>1710</v>
      </c>
      <c r="AN5261" t="e">
        <v>#N/A</v>
      </c>
      <c r="AO5261" t="e">
        <v>#N/A</v>
      </c>
      <c r="AT5261" t="s">
        <v>1710</v>
      </c>
      <c r="AU5261" t="s">
        <v>1710</v>
      </c>
      <c r="BN5261" t="e">
        <v>#N/A</v>
      </c>
      <c r="BT5261" t="str">
        <f t="shared" si="328"/>
        <v/>
      </c>
      <c r="BU5261" t="str">
        <f t="shared" si="329"/>
        <v/>
      </c>
      <c r="BV5261" t="str">
        <f t="shared" si="330"/>
        <v/>
      </c>
      <c r="BW5261" t="str">
        <f t="shared" si="331"/>
        <v/>
      </c>
    </row>
    <row r="5262" spans="1:75" x14ac:dyDescent="0.35">
      <c r="A5262">
        <v>245</v>
      </c>
      <c r="B5262" t="s">
        <v>1565</v>
      </c>
      <c r="C5262" t="s">
        <v>83</v>
      </c>
      <c r="D5262">
        <v>84</v>
      </c>
      <c r="E5262">
        <v>218.18</v>
      </c>
      <c r="F5262">
        <v>2020</v>
      </c>
      <c r="G5262">
        <v>3</v>
      </c>
      <c r="M5262">
        <v>0</v>
      </c>
      <c r="AA5262">
        <v>3</v>
      </c>
      <c r="AB5262">
        <v>67</v>
      </c>
      <c r="AC5262">
        <v>19</v>
      </c>
      <c r="AI5262" t="e">
        <v>#REF!</v>
      </c>
      <c r="AJ5262" t="s">
        <v>1710</v>
      </c>
      <c r="AK5262" t="s">
        <v>1710</v>
      </c>
      <c r="AT5262" t="s">
        <v>1710</v>
      </c>
      <c r="AU5262" t="s">
        <v>1710</v>
      </c>
      <c r="BN5262">
        <v>0</v>
      </c>
      <c r="BT5262" t="str">
        <f t="shared" si="328"/>
        <v/>
      </c>
      <c r="BU5262" t="str">
        <f t="shared" si="329"/>
        <v/>
      </c>
      <c r="BV5262" t="str">
        <f t="shared" si="330"/>
        <v/>
      </c>
      <c r="BW5262" t="str">
        <f t="shared" si="331"/>
        <v/>
      </c>
    </row>
    <row r="5263" spans="1:75" x14ac:dyDescent="0.35">
      <c r="A5263">
        <v>246</v>
      </c>
      <c r="B5263" t="s">
        <v>1298</v>
      </c>
      <c r="C5263" t="s">
        <v>83</v>
      </c>
      <c r="D5263">
        <v>85</v>
      </c>
      <c r="E5263">
        <v>219.51</v>
      </c>
      <c r="F5263">
        <v>2020</v>
      </c>
      <c r="G5263">
        <v>3</v>
      </c>
      <c r="H5263">
        <v>61</v>
      </c>
      <c r="M5263">
        <v>0</v>
      </c>
      <c r="S5263">
        <v>0</v>
      </c>
      <c r="T5263">
        <v>-0.11</v>
      </c>
      <c r="Z5263">
        <v>25</v>
      </c>
      <c r="AA5263">
        <v>4</v>
      </c>
      <c r="AB5263">
        <v>117</v>
      </c>
      <c r="AC5263">
        <v>19</v>
      </c>
      <c r="AF5263">
        <v>97</v>
      </c>
      <c r="AG5263">
        <v>3.87</v>
      </c>
      <c r="AH5263">
        <v>7.89</v>
      </c>
      <c r="AI5263" t="e">
        <v>#REF!</v>
      </c>
      <c r="AJ5263">
        <v>6.7699999999999996E-2</v>
      </c>
      <c r="AK5263">
        <v>0.1447</v>
      </c>
      <c r="AL5263">
        <v>1.23</v>
      </c>
      <c r="AM5263">
        <v>1.26</v>
      </c>
      <c r="AN5263">
        <v>16</v>
      </c>
      <c r="AO5263">
        <v>16</v>
      </c>
      <c r="AP5263">
        <v>11.4</v>
      </c>
      <c r="AQ5263">
        <v>11.4</v>
      </c>
      <c r="AR5263">
        <v>1.53</v>
      </c>
      <c r="AS5263">
        <v>1.63</v>
      </c>
      <c r="AT5263">
        <v>0.317</v>
      </c>
      <c r="AU5263">
        <v>0.311</v>
      </c>
      <c r="BN5263">
        <v>0</v>
      </c>
      <c r="BT5263">
        <f t="shared" si="328"/>
        <v>6.7699999999999996E-2</v>
      </c>
      <c r="BU5263">
        <f t="shared" si="329"/>
        <v>0.1447</v>
      </c>
      <c r="BV5263">
        <f t="shared" si="330"/>
        <v>0.317</v>
      </c>
      <c r="BW5263">
        <f t="shared" si="331"/>
        <v>0.311</v>
      </c>
    </row>
    <row r="5264" spans="1:75" x14ac:dyDescent="0.35">
      <c r="A5264">
        <v>247</v>
      </c>
      <c r="B5264" t="s">
        <v>654</v>
      </c>
      <c r="C5264" t="s">
        <v>116</v>
      </c>
      <c r="D5264">
        <v>36</v>
      </c>
      <c r="E5264">
        <v>221</v>
      </c>
      <c r="F5264">
        <v>2020</v>
      </c>
      <c r="G5264">
        <v>4</v>
      </c>
      <c r="H5264">
        <v>38</v>
      </c>
      <c r="M5264">
        <v>0</v>
      </c>
      <c r="S5264">
        <v>4</v>
      </c>
      <c r="T5264">
        <v>-0.05</v>
      </c>
      <c r="Z5264">
        <v>31</v>
      </c>
      <c r="AA5264">
        <v>2</v>
      </c>
      <c r="AB5264">
        <v>43</v>
      </c>
      <c r="AC5264">
        <v>19</v>
      </c>
      <c r="AF5264">
        <v>16</v>
      </c>
      <c r="AG5264">
        <v>6.98</v>
      </c>
      <c r="AH5264">
        <v>5.62</v>
      </c>
      <c r="AI5264" t="e">
        <v>#REF!</v>
      </c>
      <c r="AJ5264">
        <v>0.1087</v>
      </c>
      <c r="AK5264">
        <v>7.4899999999999994E-2</v>
      </c>
      <c r="AL5264">
        <v>1.0900000000000001</v>
      </c>
      <c r="AM5264">
        <v>1.35</v>
      </c>
      <c r="AN5264">
        <v>16</v>
      </c>
      <c r="AO5264">
        <v>12</v>
      </c>
      <c r="AP5264">
        <v>7.5</v>
      </c>
      <c r="AQ5264">
        <v>7.5</v>
      </c>
      <c r="AR5264">
        <v>2.4300000000000002</v>
      </c>
      <c r="AS5264">
        <v>1.93</v>
      </c>
      <c r="AT5264">
        <v>0.107</v>
      </c>
      <c r="AU5264">
        <v>6.9000000000000006E-2</v>
      </c>
      <c r="BN5264">
        <v>0</v>
      </c>
      <c r="BT5264">
        <f t="shared" si="328"/>
        <v>0.1087</v>
      </c>
      <c r="BU5264">
        <f t="shared" si="329"/>
        <v>7.4899999999999994E-2</v>
      </c>
      <c r="BV5264">
        <f t="shared" si="330"/>
        <v>0.107</v>
      </c>
      <c r="BW5264">
        <f t="shared" si="331"/>
        <v>6.9000000000000006E-2</v>
      </c>
    </row>
    <row r="5265" spans="1:75" x14ac:dyDescent="0.35">
      <c r="A5265">
        <v>248</v>
      </c>
      <c r="B5265" t="s">
        <v>1660</v>
      </c>
      <c r="C5265" t="s">
        <v>116</v>
      </c>
      <c r="D5265">
        <v>37</v>
      </c>
      <c r="E5265">
        <v>221.62</v>
      </c>
      <c r="F5265">
        <v>2020</v>
      </c>
      <c r="G5265">
        <v>4</v>
      </c>
      <c r="H5265">
        <v>128</v>
      </c>
      <c r="M5265">
        <v>0</v>
      </c>
      <c r="S5265">
        <v>0</v>
      </c>
      <c r="T5265">
        <v>0</v>
      </c>
      <c r="Z5265">
        <v>23</v>
      </c>
      <c r="AA5265">
        <v>4</v>
      </c>
      <c r="AB5265">
        <v>136</v>
      </c>
      <c r="AC5265">
        <v>19</v>
      </c>
      <c r="AG5265">
        <v>0</v>
      </c>
      <c r="AH5265">
        <v>0</v>
      </c>
      <c r="AI5265" t="e">
        <v>#REF!</v>
      </c>
      <c r="AJ5265" t="s">
        <v>1710</v>
      </c>
      <c r="AK5265" t="s">
        <v>1710</v>
      </c>
      <c r="AN5265">
        <v>2</v>
      </c>
      <c r="AO5265">
        <v>1</v>
      </c>
      <c r="AT5265" t="s">
        <v>1710</v>
      </c>
      <c r="AU5265" t="s">
        <v>1710</v>
      </c>
      <c r="BN5265">
        <v>0</v>
      </c>
      <c r="BT5265" t="str">
        <f t="shared" si="328"/>
        <v/>
      </c>
      <c r="BU5265" t="str">
        <f t="shared" si="329"/>
        <v/>
      </c>
      <c r="BV5265" t="str">
        <f t="shared" si="330"/>
        <v/>
      </c>
      <c r="BW5265" t="str">
        <f t="shared" si="331"/>
        <v/>
      </c>
    </row>
    <row r="5266" spans="1:75" x14ac:dyDescent="0.35">
      <c r="A5266">
        <v>249</v>
      </c>
      <c r="B5266" t="s">
        <v>1661</v>
      </c>
      <c r="C5266" t="s">
        <v>1355</v>
      </c>
      <c r="D5266">
        <v>9</v>
      </c>
      <c r="E5266">
        <v>221.64</v>
      </c>
      <c r="F5266">
        <v>2020</v>
      </c>
      <c r="G5266" t="e">
        <v>#N/A</v>
      </c>
      <c r="M5266" t="e">
        <v>#N/A</v>
      </c>
      <c r="Z5266" t="e">
        <v>#N/A</v>
      </c>
      <c r="AA5266">
        <v>8</v>
      </c>
      <c r="AB5266">
        <v>300</v>
      </c>
      <c r="AC5266">
        <v>19</v>
      </c>
      <c r="AG5266" t="e">
        <v>#N/A</v>
      </c>
      <c r="AH5266" t="e">
        <v>#N/A</v>
      </c>
      <c r="AI5266" t="e">
        <v>#N/A</v>
      </c>
      <c r="AJ5266" t="s">
        <v>1710</v>
      </c>
      <c r="AK5266" t="s">
        <v>1710</v>
      </c>
      <c r="AN5266" t="e">
        <v>#N/A</v>
      </c>
      <c r="AO5266" t="e">
        <v>#N/A</v>
      </c>
      <c r="AT5266" t="s">
        <v>1710</v>
      </c>
      <c r="AU5266" t="s">
        <v>1710</v>
      </c>
      <c r="BN5266" t="e">
        <v>#N/A</v>
      </c>
      <c r="BT5266" t="str">
        <f t="shared" si="328"/>
        <v/>
      </c>
      <c r="BU5266" t="str">
        <f t="shared" si="329"/>
        <v/>
      </c>
      <c r="BV5266" t="str">
        <f t="shared" si="330"/>
        <v/>
      </c>
      <c r="BW5266" t="str">
        <f t="shared" si="331"/>
        <v/>
      </c>
    </row>
    <row r="5267" spans="1:75" x14ac:dyDescent="0.35">
      <c r="A5267">
        <v>250</v>
      </c>
      <c r="B5267" t="s">
        <v>1662</v>
      </c>
      <c r="C5267" t="s">
        <v>83</v>
      </c>
      <c r="D5267">
        <v>86</v>
      </c>
      <c r="E5267">
        <v>221.72</v>
      </c>
      <c r="F5267">
        <v>2020</v>
      </c>
      <c r="G5267">
        <v>3</v>
      </c>
      <c r="H5267">
        <v>111</v>
      </c>
      <c r="M5267">
        <v>0</v>
      </c>
      <c r="S5267">
        <v>0</v>
      </c>
      <c r="T5267">
        <v>-0.49</v>
      </c>
      <c r="Z5267">
        <v>21</v>
      </c>
      <c r="AA5267">
        <v>6</v>
      </c>
      <c r="AB5267">
        <v>187</v>
      </c>
      <c r="AC5267">
        <v>19</v>
      </c>
      <c r="AH5267">
        <v>4.7</v>
      </c>
      <c r="AI5267" t="e">
        <v>#REF!</v>
      </c>
      <c r="AJ5267" t="s">
        <v>1710</v>
      </c>
      <c r="AK5267">
        <v>4.19E-2</v>
      </c>
      <c r="AM5267">
        <v>2.34</v>
      </c>
      <c r="AO5267">
        <v>12</v>
      </c>
      <c r="AQ5267">
        <v>17.600000000000001</v>
      </c>
      <c r="AS5267">
        <v>2.82</v>
      </c>
      <c r="AT5267" t="s">
        <v>1710</v>
      </c>
      <c r="AU5267">
        <v>0.34799999999999998</v>
      </c>
      <c r="BN5267">
        <v>0</v>
      </c>
      <c r="BT5267" t="str">
        <f t="shared" si="328"/>
        <v/>
      </c>
      <c r="BU5267">
        <f t="shared" si="329"/>
        <v>4.19E-2</v>
      </c>
      <c r="BV5267" t="str">
        <f t="shared" si="330"/>
        <v/>
      </c>
      <c r="BW5267">
        <f t="shared" si="331"/>
        <v>0.34799999999999998</v>
      </c>
    </row>
    <row r="5268" spans="1:75" x14ac:dyDescent="0.35">
      <c r="A5268">
        <v>251</v>
      </c>
      <c r="B5268" t="s">
        <v>69</v>
      </c>
      <c r="C5268" t="s">
        <v>70</v>
      </c>
      <c r="D5268">
        <v>78</v>
      </c>
      <c r="E5268">
        <v>222.15</v>
      </c>
      <c r="F5268">
        <v>2020</v>
      </c>
      <c r="G5268">
        <v>2</v>
      </c>
      <c r="H5268">
        <v>39</v>
      </c>
      <c r="M5268">
        <v>0</v>
      </c>
      <c r="S5268">
        <v>9</v>
      </c>
      <c r="T5268">
        <v>0.13</v>
      </c>
      <c r="Z5268">
        <v>35</v>
      </c>
      <c r="AA5268">
        <v>1</v>
      </c>
      <c r="AB5268">
        <v>7</v>
      </c>
      <c r="AC5268">
        <v>19</v>
      </c>
      <c r="AF5268">
        <v>32</v>
      </c>
      <c r="AG5268">
        <v>10.07</v>
      </c>
      <c r="AH5268">
        <v>7.78</v>
      </c>
      <c r="AI5268" t="e">
        <v>#REF!</v>
      </c>
      <c r="AJ5268">
        <v>4.9500000000000002E-2</v>
      </c>
      <c r="AK5268">
        <v>3.2800000000000003E-2</v>
      </c>
      <c r="AL5268">
        <v>1.1200000000000001</v>
      </c>
      <c r="AM5268">
        <v>0.92</v>
      </c>
      <c r="AN5268">
        <v>15</v>
      </c>
      <c r="AO5268">
        <v>16</v>
      </c>
      <c r="AP5268">
        <v>-1.6</v>
      </c>
      <c r="AQ5268">
        <v>-0.6</v>
      </c>
      <c r="AR5268">
        <v>1.3</v>
      </c>
      <c r="AS5268">
        <v>1.3</v>
      </c>
      <c r="AT5268">
        <v>6.0000000000000001E-3</v>
      </c>
      <c r="AU5268">
        <v>1.4E-2</v>
      </c>
      <c r="BN5268">
        <v>0</v>
      </c>
      <c r="BT5268">
        <f t="shared" si="328"/>
        <v>4.9500000000000002E-2</v>
      </c>
      <c r="BU5268">
        <f t="shared" si="329"/>
        <v>3.2800000000000003E-2</v>
      </c>
      <c r="BV5268">
        <f t="shared" si="330"/>
        <v>6.0000000000000001E-3</v>
      </c>
      <c r="BW5268">
        <f t="shared" si="331"/>
        <v>1.4E-2</v>
      </c>
    </row>
    <row r="5269" spans="1:75" x14ac:dyDescent="0.35">
      <c r="A5269">
        <v>251</v>
      </c>
      <c r="B5269" t="s">
        <v>1663</v>
      </c>
      <c r="C5269" t="s">
        <v>1355</v>
      </c>
      <c r="D5269">
        <v>10</v>
      </c>
      <c r="E5269">
        <v>222.15</v>
      </c>
      <c r="F5269">
        <v>2020</v>
      </c>
      <c r="G5269" t="e">
        <v>#N/A</v>
      </c>
      <c r="M5269" t="e">
        <v>#N/A</v>
      </c>
      <c r="Z5269" t="e">
        <v>#N/A</v>
      </c>
      <c r="AA5269">
        <v>8</v>
      </c>
      <c r="AB5269">
        <v>300</v>
      </c>
      <c r="AC5269">
        <v>19</v>
      </c>
      <c r="AG5269" t="e">
        <v>#N/A</v>
      </c>
      <c r="AH5269" t="e">
        <v>#N/A</v>
      </c>
      <c r="AI5269" t="e">
        <v>#N/A</v>
      </c>
      <c r="AJ5269" t="s">
        <v>1710</v>
      </c>
      <c r="AK5269" t="s">
        <v>1710</v>
      </c>
      <c r="AN5269" t="e">
        <v>#N/A</v>
      </c>
      <c r="AO5269" t="e">
        <v>#N/A</v>
      </c>
      <c r="AT5269" t="s">
        <v>1710</v>
      </c>
      <c r="AU5269" t="s">
        <v>1710</v>
      </c>
      <c r="BN5269" t="e">
        <v>#N/A</v>
      </c>
      <c r="BT5269" t="str">
        <f t="shared" si="328"/>
        <v/>
      </c>
      <c r="BU5269" t="str">
        <f t="shared" si="329"/>
        <v/>
      </c>
      <c r="BV5269" t="str">
        <f t="shared" si="330"/>
        <v/>
      </c>
      <c r="BW5269" t="str">
        <f t="shared" si="331"/>
        <v/>
      </c>
    </row>
    <row r="5270" spans="1:75" x14ac:dyDescent="0.35">
      <c r="A5270">
        <v>251</v>
      </c>
      <c r="B5270" t="s">
        <v>1664</v>
      </c>
      <c r="C5270" t="s">
        <v>1355</v>
      </c>
      <c r="D5270">
        <v>10</v>
      </c>
      <c r="E5270">
        <v>222.15</v>
      </c>
      <c r="F5270">
        <v>2020</v>
      </c>
      <c r="G5270" t="e">
        <v>#N/A</v>
      </c>
      <c r="M5270" t="e">
        <v>#N/A</v>
      </c>
      <c r="Z5270" t="e">
        <v>#N/A</v>
      </c>
      <c r="AA5270">
        <v>8</v>
      </c>
      <c r="AB5270">
        <v>300</v>
      </c>
      <c r="AC5270">
        <v>19</v>
      </c>
      <c r="AG5270" t="e">
        <v>#N/A</v>
      </c>
      <c r="AH5270" t="e">
        <v>#N/A</v>
      </c>
      <c r="AI5270" t="e">
        <v>#N/A</v>
      </c>
      <c r="AJ5270" t="s">
        <v>1710</v>
      </c>
      <c r="AK5270" t="s">
        <v>1710</v>
      </c>
      <c r="AN5270" t="e">
        <v>#N/A</v>
      </c>
      <c r="AO5270" t="e">
        <v>#N/A</v>
      </c>
      <c r="AT5270" t="s">
        <v>1710</v>
      </c>
      <c r="AU5270" t="s">
        <v>1710</v>
      </c>
      <c r="BN5270" t="e">
        <v>#N/A</v>
      </c>
      <c r="BT5270" t="str">
        <f t="shared" si="328"/>
        <v/>
      </c>
      <c r="BU5270" t="str">
        <f t="shared" si="329"/>
        <v/>
      </c>
      <c r="BV5270" t="str">
        <f t="shared" si="330"/>
        <v/>
      </c>
      <c r="BW5270" t="str">
        <f t="shared" si="331"/>
        <v/>
      </c>
    </row>
    <row r="5271" spans="1:75" x14ac:dyDescent="0.35">
      <c r="A5271">
        <v>254</v>
      </c>
      <c r="B5271" t="s">
        <v>1582</v>
      </c>
      <c r="C5271" t="s">
        <v>79</v>
      </c>
      <c r="D5271">
        <v>35</v>
      </c>
      <c r="E5271">
        <v>222.17</v>
      </c>
      <c r="F5271">
        <v>2020</v>
      </c>
      <c r="G5271">
        <v>1</v>
      </c>
      <c r="H5271">
        <v>53</v>
      </c>
      <c r="M5271">
        <v>0</v>
      </c>
      <c r="S5271">
        <v>0</v>
      </c>
      <c r="T5271">
        <v>-0.49</v>
      </c>
      <c r="Z5271">
        <v>24</v>
      </c>
      <c r="AA5271">
        <v>4</v>
      </c>
      <c r="AB5271">
        <v>133</v>
      </c>
      <c r="AC5271">
        <v>19</v>
      </c>
      <c r="AF5271">
        <v>73</v>
      </c>
      <c r="AG5271">
        <v>-0.55000000000000004</v>
      </c>
      <c r="AH5271">
        <v>3.39</v>
      </c>
      <c r="AI5271" t="e">
        <v>#REF!</v>
      </c>
      <c r="AJ5271" t="s">
        <v>1710</v>
      </c>
      <c r="AK5271" t="s">
        <v>1710</v>
      </c>
      <c r="AN5271">
        <v>3</v>
      </c>
      <c r="AO5271">
        <v>5</v>
      </c>
      <c r="AT5271" t="s">
        <v>1710</v>
      </c>
      <c r="AU5271" t="s">
        <v>1710</v>
      </c>
      <c r="AV5271">
        <v>4.3</v>
      </c>
      <c r="AW5271">
        <v>6.9</v>
      </c>
      <c r="AX5271" s="2">
        <v>0.2</v>
      </c>
      <c r="AY5271" s="2">
        <v>3.7999999999999999E-2</v>
      </c>
      <c r="AZ5271">
        <v>3.5</v>
      </c>
      <c r="BA5271">
        <v>5.8</v>
      </c>
      <c r="BC5271">
        <v>0</v>
      </c>
      <c r="BD5271">
        <v>3.5</v>
      </c>
      <c r="BE5271">
        <v>7.5</v>
      </c>
      <c r="BG5271">
        <v>3.2</v>
      </c>
      <c r="BI5271">
        <v>4.3</v>
      </c>
      <c r="BJ5271">
        <v>4</v>
      </c>
      <c r="BK5271">
        <v>44</v>
      </c>
      <c r="BL5271" s="2">
        <v>0</v>
      </c>
      <c r="BM5271" t="e">
        <v>#N/A</v>
      </c>
      <c r="BN5271">
        <v>0</v>
      </c>
      <c r="BT5271" t="str">
        <f t="shared" si="328"/>
        <v/>
      </c>
      <c r="BU5271" t="str">
        <f t="shared" si="329"/>
        <v/>
      </c>
      <c r="BV5271" t="str">
        <f t="shared" si="330"/>
        <v/>
      </c>
      <c r="BW5271" t="str">
        <f t="shared" si="331"/>
        <v/>
      </c>
    </row>
    <row r="5272" spans="1:75" x14ac:dyDescent="0.35">
      <c r="A5272">
        <v>255</v>
      </c>
      <c r="B5272" t="s">
        <v>1665</v>
      </c>
      <c r="C5272" t="s">
        <v>116</v>
      </c>
      <c r="D5272">
        <v>38</v>
      </c>
      <c r="E5272">
        <v>222.48</v>
      </c>
      <c r="F5272">
        <v>2020</v>
      </c>
      <c r="G5272">
        <v>4</v>
      </c>
      <c r="H5272">
        <v>40</v>
      </c>
      <c r="M5272">
        <v>0</v>
      </c>
      <c r="S5272">
        <v>0</v>
      </c>
      <c r="T5272">
        <v>-0.02</v>
      </c>
      <c r="Z5272">
        <v>22</v>
      </c>
      <c r="AA5272">
        <v>4</v>
      </c>
      <c r="AB5272">
        <v>115</v>
      </c>
      <c r="AC5272">
        <v>19</v>
      </c>
      <c r="AG5272">
        <v>0</v>
      </c>
      <c r="AH5272">
        <v>4.3899999999999997</v>
      </c>
      <c r="AI5272" t="e">
        <v>#REF!</v>
      </c>
      <c r="AJ5272" t="s">
        <v>1710</v>
      </c>
      <c r="AK5272">
        <v>7.7600000000000002E-2</v>
      </c>
      <c r="AM5272">
        <v>0.94</v>
      </c>
      <c r="AN5272">
        <v>6</v>
      </c>
      <c r="AO5272">
        <v>15</v>
      </c>
      <c r="AQ5272">
        <v>8</v>
      </c>
      <c r="AS5272">
        <v>1.78</v>
      </c>
      <c r="AT5272" t="s">
        <v>1710</v>
      </c>
      <c r="AU5272">
        <v>0.443</v>
      </c>
      <c r="BN5272">
        <v>0</v>
      </c>
      <c r="BT5272" t="str">
        <f t="shared" si="328"/>
        <v/>
      </c>
      <c r="BU5272">
        <f t="shared" si="329"/>
        <v>7.7600000000000002E-2</v>
      </c>
      <c r="BV5272" t="str">
        <f t="shared" si="330"/>
        <v/>
      </c>
      <c r="BW5272">
        <f t="shared" si="331"/>
        <v>0.443</v>
      </c>
    </row>
    <row r="5273" spans="1:75" x14ac:dyDescent="0.35">
      <c r="A5273">
        <v>256</v>
      </c>
      <c r="B5273" t="s">
        <v>1474</v>
      </c>
      <c r="C5273" t="s">
        <v>70</v>
      </c>
      <c r="D5273">
        <v>79</v>
      </c>
      <c r="E5273">
        <v>223.97</v>
      </c>
      <c r="F5273">
        <v>2020</v>
      </c>
      <c r="G5273">
        <v>2</v>
      </c>
      <c r="H5273">
        <v>37</v>
      </c>
      <c r="M5273">
        <v>0</v>
      </c>
      <c r="S5273">
        <v>0</v>
      </c>
      <c r="T5273">
        <v>-0.13</v>
      </c>
      <c r="Z5273">
        <v>25</v>
      </c>
      <c r="AA5273">
        <v>8</v>
      </c>
      <c r="AB5273">
        <v>300</v>
      </c>
      <c r="AC5273">
        <v>19</v>
      </c>
      <c r="AF5273">
        <v>51</v>
      </c>
      <c r="AG5273">
        <v>5.91</v>
      </c>
      <c r="AH5273">
        <v>8.14</v>
      </c>
      <c r="AI5273" t="e">
        <v>#REF!</v>
      </c>
      <c r="AJ5273">
        <v>1.7000000000000001E-2</v>
      </c>
      <c r="AK5273">
        <v>2.8899999999999999E-2</v>
      </c>
      <c r="AL5273">
        <v>0.36</v>
      </c>
      <c r="AM5273">
        <v>1.24</v>
      </c>
      <c r="AN5273">
        <v>16</v>
      </c>
      <c r="AO5273">
        <v>16</v>
      </c>
      <c r="AP5273">
        <v>-0.1</v>
      </c>
      <c r="AQ5273">
        <v>3.9</v>
      </c>
      <c r="AR5273">
        <v>1.99</v>
      </c>
      <c r="AS5273">
        <v>1.99</v>
      </c>
      <c r="AT5273">
        <v>9.1999999999999998E-2</v>
      </c>
      <c r="AU5273">
        <v>4.3999999999999997E-2</v>
      </c>
      <c r="BN5273">
        <v>0</v>
      </c>
      <c r="BT5273">
        <f t="shared" si="328"/>
        <v>1.7000000000000001E-2</v>
      </c>
      <c r="BU5273">
        <f t="shared" si="329"/>
        <v>2.8899999999999999E-2</v>
      </c>
      <c r="BV5273">
        <f t="shared" si="330"/>
        <v>9.1999999999999998E-2</v>
      </c>
      <c r="BW5273">
        <f t="shared" si="331"/>
        <v>4.3999999999999997E-2</v>
      </c>
    </row>
    <row r="5274" spans="1:75" x14ac:dyDescent="0.35">
      <c r="A5274">
        <v>257</v>
      </c>
      <c r="B5274" t="s">
        <v>1042</v>
      </c>
      <c r="C5274" t="s">
        <v>83</v>
      </c>
      <c r="D5274">
        <v>87</v>
      </c>
      <c r="E5274">
        <v>224.07</v>
      </c>
      <c r="F5274">
        <v>2020</v>
      </c>
      <c r="G5274">
        <v>3</v>
      </c>
      <c r="M5274">
        <v>0</v>
      </c>
      <c r="S5274">
        <v>1</v>
      </c>
      <c r="AA5274">
        <v>2</v>
      </c>
      <c r="AB5274">
        <v>41</v>
      </c>
      <c r="AC5274">
        <v>19</v>
      </c>
      <c r="AF5274">
        <v>165</v>
      </c>
      <c r="AG5274">
        <v>6.2</v>
      </c>
      <c r="AI5274" t="e">
        <v>#REF!</v>
      </c>
      <c r="AJ5274">
        <v>1.0699999999999999E-2</v>
      </c>
      <c r="AK5274" t="s">
        <v>1710</v>
      </c>
      <c r="AL5274">
        <v>1.52</v>
      </c>
      <c r="AN5274">
        <v>1</v>
      </c>
      <c r="AP5274">
        <v>11.2</v>
      </c>
      <c r="AR5274">
        <v>1.24</v>
      </c>
      <c r="AT5274">
        <v>4.8000000000000001E-2</v>
      </c>
      <c r="AU5274" t="s">
        <v>1710</v>
      </c>
      <c r="BN5274">
        <v>0</v>
      </c>
      <c r="BT5274">
        <f t="shared" si="328"/>
        <v>1.0699999999999999E-2</v>
      </c>
      <c r="BU5274" t="str">
        <f t="shared" si="329"/>
        <v/>
      </c>
      <c r="BV5274">
        <f t="shared" si="330"/>
        <v>4.8000000000000001E-2</v>
      </c>
      <c r="BW5274" t="str">
        <f t="shared" si="331"/>
        <v/>
      </c>
    </row>
    <row r="5275" spans="1:75" x14ac:dyDescent="0.35">
      <c r="A5275">
        <v>258</v>
      </c>
      <c r="B5275" t="s">
        <v>1422</v>
      </c>
      <c r="C5275" t="s">
        <v>70</v>
      </c>
      <c r="D5275">
        <v>80</v>
      </c>
      <c r="E5275">
        <v>224.68</v>
      </c>
      <c r="F5275">
        <v>2020</v>
      </c>
      <c r="G5275">
        <v>2</v>
      </c>
      <c r="H5275">
        <v>73</v>
      </c>
      <c r="M5275">
        <v>0</v>
      </c>
      <c r="S5275">
        <v>0</v>
      </c>
      <c r="T5275">
        <v>-0.41</v>
      </c>
      <c r="Z5275">
        <v>25</v>
      </c>
      <c r="AA5275">
        <v>4</v>
      </c>
      <c r="AB5275">
        <v>126</v>
      </c>
      <c r="AC5275">
        <v>19</v>
      </c>
      <c r="AF5275">
        <v>85</v>
      </c>
      <c r="AG5275">
        <v>5.19</v>
      </c>
      <c r="AH5275">
        <v>4.09</v>
      </c>
      <c r="AI5275" t="e">
        <v>#REF!</v>
      </c>
      <c r="AJ5275">
        <v>2.41E-2</v>
      </c>
      <c r="AK5275">
        <v>3.6499999999999998E-2</v>
      </c>
      <c r="AL5275">
        <v>1.0900000000000001</v>
      </c>
      <c r="AM5275">
        <v>0.54</v>
      </c>
      <c r="AN5275">
        <v>7</v>
      </c>
      <c r="AO5275">
        <v>14</v>
      </c>
      <c r="AP5275">
        <v>1.5</v>
      </c>
      <c r="AQ5275">
        <v>-0.5</v>
      </c>
      <c r="AR5275">
        <v>1.17</v>
      </c>
      <c r="AS5275">
        <v>1.17</v>
      </c>
      <c r="AT5275">
        <v>1.6E-2</v>
      </c>
      <c r="AU5275">
        <v>0.09</v>
      </c>
      <c r="BN5275">
        <v>0</v>
      </c>
      <c r="BT5275">
        <f t="shared" si="328"/>
        <v>2.41E-2</v>
      </c>
      <c r="BU5275">
        <f t="shared" si="329"/>
        <v>3.6499999999999998E-2</v>
      </c>
      <c r="BV5275">
        <f t="shared" si="330"/>
        <v>1.6E-2</v>
      </c>
      <c r="BW5275">
        <f t="shared" si="331"/>
        <v>0.09</v>
      </c>
    </row>
    <row r="5276" spans="1:75" x14ac:dyDescent="0.35">
      <c r="A5276">
        <v>259</v>
      </c>
      <c r="B5276" t="s">
        <v>1666</v>
      </c>
      <c r="C5276" t="s">
        <v>1627</v>
      </c>
      <c r="D5276">
        <v>8</v>
      </c>
      <c r="E5276">
        <v>225.08</v>
      </c>
      <c r="F5276">
        <v>2020</v>
      </c>
      <c r="G5276" t="e">
        <v>#N/A</v>
      </c>
      <c r="M5276" t="e">
        <v>#N/A</v>
      </c>
      <c r="Z5276" t="e">
        <v>#N/A</v>
      </c>
      <c r="AA5276">
        <v>8</v>
      </c>
      <c r="AB5276">
        <v>300</v>
      </c>
      <c r="AC5276">
        <v>19</v>
      </c>
      <c r="AG5276" t="e">
        <v>#N/A</v>
      </c>
      <c r="AH5276" t="e">
        <v>#N/A</v>
      </c>
      <c r="AI5276" t="e">
        <v>#N/A</v>
      </c>
      <c r="AJ5276" t="s">
        <v>1710</v>
      </c>
      <c r="AK5276" t="s">
        <v>1710</v>
      </c>
      <c r="AN5276" t="e">
        <v>#N/A</v>
      </c>
      <c r="AO5276" t="e">
        <v>#N/A</v>
      </c>
      <c r="AT5276" t="s">
        <v>1710</v>
      </c>
      <c r="AU5276" t="s">
        <v>1710</v>
      </c>
      <c r="BN5276" t="e">
        <v>#N/A</v>
      </c>
      <c r="BT5276" t="str">
        <f t="shared" si="328"/>
        <v/>
      </c>
      <c r="BU5276" t="str">
        <f t="shared" si="329"/>
        <v/>
      </c>
      <c r="BV5276" t="str">
        <f t="shared" si="330"/>
        <v/>
      </c>
      <c r="BW5276" t="str">
        <f t="shared" si="331"/>
        <v/>
      </c>
    </row>
    <row r="5277" spans="1:75" x14ac:dyDescent="0.35">
      <c r="A5277">
        <v>260</v>
      </c>
      <c r="B5277" t="s">
        <v>1419</v>
      </c>
      <c r="C5277" t="s">
        <v>70</v>
      </c>
      <c r="D5277">
        <v>81</v>
      </c>
      <c r="E5277">
        <v>225.38</v>
      </c>
      <c r="F5277">
        <v>2020</v>
      </c>
      <c r="G5277">
        <v>2</v>
      </c>
      <c r="H5277">
        <v>116</v>
      </c>
      <c r="M5277">
        <v>0</v>
      </c>
      <c r="S5277">
        <v>0</v>
      </c>
      <c r="T5277">
        <v>-0.62</v>
      </c>
      <c r="Z5277">
        <v>24</v>
      </c>
      <c r="AA5277">
        <v>5</v>
      </c>
      <c r="AB5277">
        <v>165</v>
      </c>
      <c r="AC5277">
        <v>19</v>
      </c>
      <c r="AF5277">
        <v>45</v>
      </c>
      <c r="AG5277">
        <v>7.7</v>
      </c>
      <c r="AH5277">
        <v>1.37</v>
      </c>
      <c r="AI5277" t="e">
        <v>#REF!</v>
      </c>
      <c r="AJ5277">
        <v>0.11990000000000001</v>
      </c>
      <c r="AK5277">
        <v>2.0799999999999999E-2</v>
      </c>
      <c r="AL5277">
        <v>1.48</v>
      </c>
      <c r="AM5277">
        <v>0.55000000000000004</v>
      </c>
      <c r="AN5277">
        <v>14</v>
      </c>
      <c r="AO5277">
        <v>12</v>
      </c>
      <c r="AP5277">
        <v>-0.9</v>
      </c>
      <c r="AQ5277">
        <v>-0.8</v>
      </c>
      <c r="AR5277">
        <v>1.05</v>
      </c>
      <c r="AS5277">
        <v>1.05</v>
      </c>
      <c r="AT5277">
        <v>0.123</v>
      </c>
      <c r="AU5277">
        <v>0.18</v>
      </c>
      <c r="BN5277">
        <v>0</v>
      </c>
      <c r="BT5277">
        <f t="shared" si="328"/>
        <v>0.11990000000000001</v>
      </c>
      <c r="BU5277">
        <f t="shared" si="329"/>
        <v>2.0799999999999999E-2</v>
      </c>
      <c r="BV5277">
        <f t="shared" si="330"/>
        <v>0.123</v>
      </c>
      <c r="BW5277">
        <f t="shared" si="331"/>
        <v>0.18</v>
      </c>
    </row>
    <row r="5278" spans="1:75" x14ac:dyDescent="0.35">
      <c r="A5278">
        <v>261</v>
      </c>
      <c r="B5278" t="s">
        <v>86</v>
      </c>
      <c r="C5278" t="s">
        <v>83</v>
      </c>
      <c r="D5278">
        <v>88</v>
      </c>
      <c r="E5278">
        <v>225.62</v>
      </c>
      <c r="F5278">
        <v>2020</v>
      </c>
      <c r="G5278">
        <v>3</v>
      </c>
      <c r="H5278">
        <v>74</v>
      </c>
      <c r="M5278">
        <v>0</v>
      </c>
      <c r="S5278">
        <v>11</v>
      </c>
      <c r="T5278">
        <v>-0.19</v>
      </c>
      <c r="Z5278">
        <v>37</v>
      </c>
      <c r="AA5278">
        <v>1</v>
      </c>
      <c r="AB5278">
        <v>3</v>
      </c>
      <c r="AC5278">
        <v>19</v>
      </c>
      <c r="AF5278">
        <v>35</v>
      </c>
      <c r="AG5278">
        <v>11.21</v>
      </c>
      <c r="AH5278">
        <v>7.76</v>
      </c>
      <c r="AI5278" t="e">
        <v>#REF!</v>
      </c>
      <c r="AJ5278">
        <v>0.19400000000000001</v>
      </c>
      <c r="AK5278">
        <v>0.1358</v>
      </c>
      <c r="AL5278">
        <v>1.4</v>
      </c>
      <c r="AM5278">
        <v>0.92</v>
      </c>
      <c r="AN5278">
        <v>16</v>
      </c>
      <c r="AO5278">
        <v>13</v>
      </c>
      <c r="AP5278">
        <v>8</v>
      </c>
      <c r="AQ5278">
        <v>6.2</v>
      </c>
      <c r="AR5278">
        <v>1.73</v>
      </c>
      <c r="AS5278">
        <v>1.42</v>
      </c>
      <c r="AT5278">
        <v>0.86599999999999999</v>
      </c>
      <c r="AU5278">
        <v>0.86699999999999999</v>
      </c>
      <c r="BN5278">
        <v>0</v>
      </c>
      <c r="BT5278">
        <f t="shared" si="328"/>
        <v>0.19400000000000001</v>
      </c>
      <c r="BU5278">
        <f t="shared" si="329"/>
        <v>0.1358</v>
      </c>
      <c r="BV5278">
        <f t="shared" si="330"/>
        <v>0.86599999999999999</v>
      </c>
      <c r="BW5278">
        <f t="shared" si="331"/>
        <v>0.86699999999999999</v>
      </c>
    </row>
    <row r="5279" spans="1:75" x14ac:dyDescent="0.35">
      <c r="A5279">
        <v>262</v>
      </c>
      <c r="B5279" t="s">
        <v>1667</v>
      </c>
      <c r="C5279" t="s">
        <v>1355</v>
      </c>
      <c r="D5279">
        <v>12</v>
      </c>
      <c r="E5279">
        <v>226.84</v>
      </c>
      <c r="F5279">
        <v>2020</v>
      </c>
      <c r="G5279" t="e">
        <v>#N/A</v>
      </c>
      <c r="M5279" t="e">
        <v>#N/A</v>
      </c>
      <c r="Z5279" t="e">
        <v>#N/A</v>
      </c>
      <c r="AA5279">
        <v>8</v>
      </c>
      <c r="AB5279">
        <v>300</v>
      </c>
      <c r="AC5279">
        <v>19</v>
      </c>
      <c r="AG5279" t="e">
        <v>#N/A</v>
      </c>
      <c r="AH5279" t="e">
        <v>#N/A</v>
      </c>
      <c r="AI5279" t="e">
        <v>#N/A</v>
      </c>
      <c r="AJ5279" t="s">
        <v>1710</v>
      </c>
      <c r="AK5279" t="s">
        <v>1710</v>
      </c>
      <c r="AN5279" t="e">
        <v>#N/A</v>
      </c>
      <c r="AO5279" t="e">
        <v>#N/A</v>
      </c>
      <c r="AT5279" t="s">
        <v>1710</v>
      </c>
      <c r="AU5279" t="s">
        <v>1710</v>
      </c>
      <c r="BN5279" t="e">
        <v>#N/A</v>
      </c>
      <c r="BT5279" t="str">
        <f t="shared" si="328"/>
        <v/>
      </c>
      <c r="BU5279" t="str">
        <f t="shared" si="329"/>
        <v/>
      </c>
      <c r="BV5279" t="str">
        <f t="shared" si="330"/>
        <v/>
      </c>
      <c r="BW5279" t="str">
        <f t="shared" si="331"/>
        <v/>
      </c>
    </row>
    <row r="5280" spans="1:75" x14ac:dyDescent="0.35">
      <c r="A5280">
        <v>263</v>
      </c>
      <c r="B5280" t="s">
        <v>1202</v>
      </c>
      <c r="C5280" t="s">
        <v>116</v>
      </c>
      <c r="D5280">
        <v>39</v>
      </c>
      <c r="E5280">
        <v>227.32</v>
      </c>
      <c r="F5280">
        <v>2020</v>
      </c>
      <c r="G5280">
        <v>4</v>
      </c>
      <c r="H5280">
        <v>37</v>
      </c>
      <c r="M5280">
        <v>0</v>
      </c>
      <c r="S5280">
        <v>2</v>
      </c>
      <c r="T5280">
        <v>-0.05</v>
      </c>
      <c r="Z5280">
        <v>29</v>
      </c>
      <c r="AA5280">
        <v>8</v>
      </c>
      <c r="AB5280">
        <v>300</v>
      </c>
      <c r="AC5280">
        <v>19</v>
      </c>
      <c r="AF5280">
        <v>24</v>
      </c>
      <c r="AG5280">
        <v>5.69</v>
      </c>
      <c r="AH5280">
        <v>4.26</v>
      </c>
      <c r="AI5280" t="e">
        <v>#REF!</v>
      </c>
      <c r="AJ5280">
        <v>9.01E-2</v>
      </c>
      <c r="AK5280">
        <v>5.7299999999999997E-2</v>
      </c>
      <c r="AL5280">
        <v>1.07</v>
      </c>
      <c r="AM5280">
        <v>1.57</v>
      </c>
      <c r="AN5280">
        <v>16</v>
      </c>
      <c r="AO5280">
        <v>16</v>
      </c>
      <c r="AP5280">
        <v>7.4</v>
      </c>
      <c r="AQ5280">
        <v>8.5</v>
      </c>
      <c r="AR5280">
        <v>1.75</v>
      </c>
      <c r="AS5280">
        <v>2.0099999999999998</v>
      </c>
      <c r="AT5280">
        <v>0.35599999999999998</v>
      </c>
      <c r="AU5280">
        <v>0.28799999999999998</v>
      </c>
      <c r="BN5280">
        <v>0</v>
      </c>
      <c r="BT5280">
        <f t="shared" si="328"/>
        <v>9.01E-2</v>
      </c>
      <c r="BU5280">
        <f t="shared" si="329"/>
        <v>5.7299999999999997E-2</v>
      </c>
      <c r="BV5280">
        <f t="shared" si="330"/>
        <v>0.35599999999999998</v>
      </c>
      <c r="BW5280">
        <f t="shared" si="331"/>
        <v>0.28799999999999998</v>
      </c>
    </row>
    <row r="5281" spans="1:75" x14ac:dyDescent="0.35">
      <c r="A5281">
        <v>264</v>
      </c>
      <c r="B5281" t="s">
        <v>1668</v>
      </c>
      <c r="C5281" t="s">
        <v>1355</v>
      </c>
      <c r="D5281">
        <v>13</v>
      </c>
      <c r="E5281">
        <v>227.75</v>
      </c>
      <c r="F5281">
        <v>2020</v>
      </c>
      <c r="G5281" t="e">
        <v>#N/A</v>
      </c>
      <c r="M5281" t="e">
        <v>#N/A</v>
      </c>
      <c r="Z5281" t="e">
        <v>#N/A</v>
      </c>
      <c r="AA5281">
        <v>8</v>
      </c>
      <c r="AB5281">
        <v>300</v>
      </c>
      <c r="AC5281">
        <v>19</v>
      </c>
      <c r="AG5281" t="e">
        <v>#N/A</v>
      </c>
      <c r="AH5281" t="e">
        <v>#N/A</v>
      </c>
      <c r="AI5281" t="e">
        <v>#N/A</v>
      </c>
      <c r="AJ5281" t="s">
        <v>1710</v>
      </c>
      <c r="AK5281" t="s">
        <v>1710</v>
      </c>
      <c r="AN5281" t="e">
        <v>#N/A</v>
      </c>
      <c r="AO5281" t="e">
        <v>#N/A</v>
      </c>
      <c r="AT5281" t="s">
        <v>1710</v>
      </c>
      <c r="AU5281" t="s">
        <v>1710</v>
      </c>
      <c r="BN5281" t="e">
        <v>#N/A</v>
      </c>
      <c r="BT5281" t="str">
        <f t="shared" si="328"/>
        <v/>
      </c>
      <c r="BU5281" t="str">
        <f t="shared" si="329"/>
        <v/>
      </c>
      <c r="BV5281" t="str">
        <f t="shared" si="330"/>
        <v/>
      </c>
      <c r="BW5281" t="str">
        <f t="shared" si="331"/>
        <v/>
      </c>
    </row>
    <row r="5282" spans="1:75" x14ac:dyDescent="0.35">
      <c r="A5282">
        <v>265</v>
      </c>
      <c r="B5282" t="s">
        <v>1522</v>
      </c>
      <c r="C5282" t="s">
        <v>83</v>
      </c>
      <c r="D5282">
        <v>89</v>
      </c>
      <c r="E5282">
        <v>227.85</v>
      </c>
      <c r="F5282">
        <v>2020</v>
      </c>
      <c r="G5282">
        <v>3</v>
      </c>
      <c r="H5282">
        <v>113</v>
      </c>
      <c r="M5282">
        <v>0</v>
      </c>
      <c r="S5282">
        <v>0</v>
      </c>
      <c r="T5282">
        <v>-0.54</v>
      </c>
      <c r="Z5282">
        <v>23</v>
      </c>
      <c r="AA5282">
        <v>2</v>
      </c>
      <c r="AB5282">
        <v>62</v>
      </c>
      <c r="AC5282">
        <v>19</v>
      </c>
      <c r="AF5282">
        <v>130</v>
      </c>
      <c r="AG5282">
        <v>2.36</v>
      </c>
      <c r="AH5282">
        <v>4.22</v>
      </c>
      <c r="AI5282" t="e">
        <v>#REF!</v>
      </c>
      <c r="AJ5282">
        <v>2.4299999999999999E-2</v>
      </c>
      <c r="AK5282">
        <v>6.5000000000000002E-2</v>
      </c>
      <c r="AL5282">
        <v>1.97</v>
      </c>
      <c r="AM5282">
        <v>1.05</v>
      </c>
      <c r="AN5282">
        <v>15</v>
      </c>
      <c r="AO5282">
        <v>13</v>
      </c>
      <c r="AP5282">
        <v>6.9</v>
      </c>
      <c r="AQ5282">
        <v>11.9</v>
      </c>
      <c r="AR5282">
        <v>2.61</v>
      </c>
      <c r="AS5282">
        <v>1.63</v>
      </c>
      <c r="AT5282">
        <v>0.223</v>
      </c>
      <c r="AU5282">
        <v>0.874</v>
      </c>
      <c r="BN5282">
        <v>0</v>
      </c>
      <c r="BT5282">
        <f t="shared" si="328"/>
        <v>2.4299999999999999E-2</v>
      </c>
      <c r="BU5282">
        <f t="shared" si="329"/>
        <v>6.5000000000000002E-2</v>
      </c>
      <c r="BV5282">
        <f t="shared" si="330"/>
        <v>0.223</v>
      </c>
      <c r="BW5282">
        <f t="shared" si="331"/>
        <v>0.874</v>
      </c>
    </row>
    <row r="5283" spans="1:75" x14ac:dyDescent="0.35">
      <c r="A5283">
        <v>266</v>
      </c>
      <c r="B5283" t="s">
        <v>1669</v>
      </c>
      <c r="C5283" t="s">
        <v>83</v>
      </c>
      <c r="D5283">
        <v>90</v>
      </c>
      <c r="E5283">
        <v>228.1</v>
      </c>
      <c r="F5283">
        <v>2020</v>
      </c>
      <c r="G5283">
        <v>3</v>
      </c>
      <c r="H5283">
        <v>102</v>
      </c>
      <c r="M5283">
        <v>0</v>
      </c>
      <c r="S5283">
        <v>0</v>
      </c>
      <c r="T5283">
        <v>-0.43</v>
      </c>
      <c r="Z5283">
        <v>22</v>
      </c>
      <c r="AA5283">
        <v>5</v>
      </c>
      <c r="AB5283">
        <v>166</v>
      </c>
      <c r="AC5283">
        <v>20</v>
      </c>
      <c r="AH5283">
        <v>5.15</v>
      </c>
      <c r="AI5283" t="e">
        <v>#REF!</v>
      </c>
      <c r="AJ5283" t="s">
        <v>1710</v>
      </c>
      <c r="AK5283">
        <v>6.1800000000000001E-2</v>
      </c>
      <c r="AM5283">
        <v>1.62</v>
      </c>
      <c r="AO5283">
        <v>13</v>
      </c>
      <c r="AQ5283">
        <v>14.9</v>
      </c>
      <c r="AS5283">
        <v>2.09</v>
      </c>
      <c r="AT5283" t="s">
        <v>1710</v>
      </c>
      <c r="AU5283">
        <v>0.17299999999999999</v>
      </c>
      <c r="BN5283">
        <v>0</v>
      </c>
      <c r="BT5283" t="str">
        <f t="shared" si="328"/>
        <v/>
      </c>
      <c r="BU5283">
        <f t="shared" si="329"/>
        <v>6.1800000000000001E-2</v>
      </c>
      <c r="BV5283" t="str">
        <f t="shared" si="330"/>
        <v/>
      </c>
      <c r="BW5283">
        <f t="shared" si="331"/>
        <v>0.17299999999999999</v>
      </c>
    </row>
    <row r="5284" spans="1:75" x14ac:dyDescent="0.35">
      <c r="A5284">
        <v>267</v>
      </c>
      <c r="B5284" t="s">
        <v>853</v>
      </c>
      <c r="C5284" t="s">
        <v>83</v>
      </c>
      <c r="D5284">
        <v>91</v>
      </c>
      <c r="E5284">
        <v>228.2</v>
      </c>
      <c r="F5284">
        <v>2020</v>
      </c>
      <c r="G5284">
        <v>3</v>
      </c>
      <c r="H5284">
        <v>140</v>
      </c>
      <c r="M5284">
        <v>0</v>
      </c>
      <c r="S5284">
        <v>0</v>
      </c>
      <c r="T5284">
        <v>-0.56000000000000005</v>
      </c>
      <c r="Z5284">
        <v>28</v>
      </c>
      <c r="AA5284">
        <v>5</v>
      </c>
      <c r="AB5284">
        <v>144</v>
      </c>
      <c r="AC5284">
        <v>20</v>
      </c>
      <c r="AF5284">
        <v>60</v>
      </c>
      <c r="AG5284">
        <v>9.24</v>
      </c>
      <c r="AH5284">
        <v>3.14</v>
      </c>
      <c r="AI5284" t="e">
        <v>#REF!</v>
      </c>
      <c r="AJ5284">
        <v>0.10539999999999999</v>
      </c>
      <c r="AK5284">
        <v>3.44E-2</v>
      </c>
      <c r="AL5284">
        <v>1.5</v>
      </c>
      <c r="AM5284">
        <v>1.18</v>
      </c>
      <c r="AN5284">
        <v>13</v>
      </c>
      <c r="AO5284">
        <v>10</v>
      </c>
      <c r="AP5284">
        <v>10.8</v>
      </c>
      <c r="AQ5284">
        <v>13.6</v>
      </c>
      <c r="AR5284">
        <v>2.27</v>
      </c>
      <c r="AS5284">
        <v>1.74</v>
      </c>
      <c r="AT5284">
        <v>0.38600000000000001</v>
      </c>
      <c r="AU5284">
        <v>0.434</v>
      </c>
      <c r="BN5284">
        <v>0</v>
      </c>
      <c r="BT5284">
        <f t="shared" si="328"/>
        <v>0.10539999999999999</v>
      </c>
      <c r="BU5284">
        <f t="shared" si="329"/>
        <v>3.44E-2</v>
      </c>
      <c r="BV5284">
        <f t="shared" si="330"/>
        <v>0.38600000000000001</v>
      </c>
      <c r="BW5284">
        <f t="shared" si="331"/>
        <v>0.434</v>
      </c>
    </row>
    <row r="5285" spans="1:75" x14ac:dyDescent="0.35">
      <c r="A5285">
        <v>268</v>
      </c>
      <c r="B5285" t="s">
        <v>1670</v>
      </c>
      <c r="C5285" t="s">
        <v>1627</v>
      </c>
      <c r="D5285">
        <v>9</v>
      </c>
      <c r="E5285">
        <v>228.48</v>
      </c>
      <c r="F5285">
        <v>2020</v>
      </c>
      <c r="G5285" t="e">
        <v>#N/A</v>
      </c>
      <c r="M5285" t="e">
        <v>#N/A</v>
      </c>
      <c r="Z5285" t="e">
        <v>#N/A</v>
      </c>
      <c r="AA5285">
        <v>8</v>
      </c>
      <c r="AB5285">
        <v>300</v>
      </c>
      <c r="AC5285">
        <v>20</v>
      </c>
      <c r="AG5285" t="e">
        <v>#N/A</v>
      </c>
      <c r="AH5285" t="e">
        <v>#N/A</v>
      </c>
      <c r="AI5285" t="e">
        <v>#N/A</v>
      </c>
      <c r="AJ5285" t="s">
        <v>1710</v>
      </c>
      <c r="AK5285" t="s">
        <v>1710</v>
      </c>
      <c r="AN5285" t="e">
        <v>#N/A</v>
      </c>
      <c r="AO5285" t="e">
        <v>#N/A</v>
      </c>
      <c r="AT5285" t="s">
        <v>1710</v>
      </c>
      <c r="AU5285" t="s">
        <v>1710</v>
      </c>
      <c r="BN5285" t="e">
        <v>#N/A</v>
      </c>
      <c r="BT5285" t="str">
        <f t="shared" si="328"/>
        <v/>
      </c>
      <c r="BU5285" t="str">
        <f t="shared" si="329"/>
        <v/>
      </c>
      <c r="BV5285" t="str">
        <f t="shared" si="330"/>
        <v/>
      </c>
      <c r="BW5285" t="str">
        <f t="shared" si="331"/>
        <v/>
      </c>
    </row>
    <row r="5286" spans="1:75" x14ac:dyDescent="0.35">
      <c r="A5286">
        <v>269</v>
      </c>
      <c r="B5286" t="s">
        <v>1671</v>
      </c>
      <c r="C5286" t="s">
        <v>116</v>
      </c>
      <c r="D5286">
        <v>40</v>
      </c>
      <c r="E5286">
        <v>228.82</v>
      </c>
      <c r="F5286">
        <v>2020</v>
      </c>
      <c r="G5286">
        <v>4</v>
      </c>
      <c r="M5286">
        <v>0</v>
      </c>
      <c r="Z5286" t="e">
        <v>#N/A</v>
      </c>
      <c r="AA5286">
        <v>8</v>
      </c>
      <c r="AB5286">
        <v>300</v>
      </c>
      <c r="AC5286">
        <v>20</v>
      </c>
      <c r="AG5286" t="e">
        <v>#N/A</v>
      </c>
      <c r="AH5286" t="e">
        <v>#N/A</v>
      </c>
      <c r="AI5286" t="e">
        <v>#REF!</v>
      </c>
      <c r="AJ5286" t="s">
        <v>1710</v>
      </c>
      <c r="AK5286" t="s">
        <v>1710</v>
      </c>
      <c r="AN5286" t="e">
        <v>#N/A</v>
      </c>
      <c r="AO5286" t="e">
        <v>#N/A</v>
      </c>
      <c r="AT5286" t="s">
        <v>1710</v>
      </c>
      <c r="AU5286" t="s">
        <v>1710</v>
      </c>
      <c r="BN5286">
        <v>0</v>
      </c>
      <c r="BT5286" t="str">
        <f t="shared" si="328"/>
        <v/>
      </c>
      <c r="BU5286" t="str">
        <f t="shared" si="329"/>
        <v/>
      </c>
      <c r="BV5286" t="str">
        <f t="shared" si="330"/>
        <v/>
      </c>
      <c r="BW5286" t="str">
        <f t="shared" si="331"/>
        <v/>
      </c>
    </row>
    <row r="5287" spans="1:75" x14ac:dyDescent="0.35">
      <c r="A5287">
        <v>270</v>
      </c>
      <c r="B5287" t="s">
        <v>819</v>
      </c>
      <c r="C5287" t="s">
        <v>70</v>
      </c>
      <c r="D5287">
        <v>82</v>
      </c>
      <c r="E5287">
        <v>229.35</v>
      </c>
      <c r="F5287">
        <v>2020</v>
      </c>
      <c r="G5287">
        <v>2</v>
      </c>
      <c r="H5287">
        <v>30</v>
      </c>
      <c r="M5287">
        <v>0</v>
      </c>
      <c r="S5287">
        <v>3</v>
      </c>
      <c r="T5287">
        <v>0.2</v>
      </c>
      <c r="Z5287">
        <v>29</v>
      </c>
      <c r="AA5287">
        <v>2</v>
      </c>
      <c r="AB5287">
        <v>37</v>
      </c>
      <c r="AC5287">
        <v>20</v>
      </c>
      <c r="AF5287">
        <v>60</v>
      </c>
      <c r="AG5287">
        <v>4.4000000000000004</v>
      </c>
      <c r="AH5287">
        <v>10.01</v>
      </c>
      <c r="AI5287" t="e">
        <v>#REF!</v>
      </c>
      <c r="AJ5287">
        <v>7.3899999999999993E-2</v>
      </c>
      <c r="AK5287">
        <v>0.1053</v>
      </c>
      <c r="AL5287">
        <v>0.89</v>
      </c>
      <c r="AM5287">
        <v>1.29</v>
      </c>
      <c r="AN5287">
        <v>16</v>
      </c>
      <c r="AO5287">
        <v>16</v>
      </c>
      <c r="AP5287">
        <v>0</v>
      </c>
      <c r="AQ5287">
        <v>0.9</v>
      </c>
      <c r="AR5287">
        <v>1.73</v>
      </c>
      <c r="AS5287">
        <v>1.73</v>
      </c>
      <c r="AT5287">
        <v>7.0999999999999994E-2</v>
      </c>
      <c r="AU5287">
        <v>0.10299999999999999</v>
      </c>
      <c r="BN5287">
        <v>0</v>
      </c>
      <c r="BT5287">
        <f t="shared" si="328"/>
        <v>7.3899999999999993E-2</v>
      </c>
      <c r="BU5287">
        <f t="shared" si="329"/>
        <v>0.1053</v>
      </c>
      <c r="BV5287">
        <f t="shared" si="330"/>
        <v>7.0999999999999994E-2</v>
      </c>
      <c r="BW5287">
        <f t="shared" si="331"/>
        <v>0.10299999999999999</v>
      </c>
    </row>
    <row r="5288" spans="1:75" x14ac:dyDescent="0.35">
      <c r="A5288">
        <v>271</v>
      </c>
      <c r="B5288" t="s">
        <v>1533</v>
      </c>
      <c r="C5288" t="s">
        <v>83</v>
      </c>
      <c r="D5288">
        <v>92</v>
      </c>
      <c r="E5288">
        <v>230.08</v>
      </c>
      <c r="F5288">
        <v>2020</v>
      </c>
      <c r="G5288">
        <v>3</v>
      </c>
      <c r="H5288">
        <v>100</v>
      </c>
      <c r="M5288">
        <v>0</v>
      </c>
      <c r="S5288">
        <v>0</v>
      </c>
      <c r="T5288">
        <v>-0.68</v>
      </c>
      <c r="Z5288">
        <v>24</v>
      </c>
      <c r="AA5288">
        <v>3</v>
      </c>
      <c r="AB5288">
        <v>93</v>
      </c>
      <c r="AC5288">
        <v>20</v>
      </c>
      <c r="AF5288">
        <v>107</v>
      </c>
      <c r="AG5288">
        <v>3.18</v>
      </c>
      <c r="AH5288">
        <v>4.3499999999999996</v>
      </c>
      <c r="AI5288" t="e">
        <v>#REF!</v>
      </c>
      <c r="AJ5288">
        <v>5.3499999999999999E-2</v>
      </c>
      <c r="AK5288">
        <v>8.4199999999999997E-2</v>
      </c>
      <c r="AL5288">
        <v>1.1000000000000001</v>
      </c>
      <c r="AM5288">
        <v>1.02</v>
      </c>
      <c r="AN5288">
        <v>16</v>
      </c>
      <c r="AO5288">
        <v>16</v>
      </c>
      <c r="AP5288">
        <v>18</v>
      </c>
      <c r="AQ5288">
        <v>12.7</v>
      </c>
      <c r="AR5288">
        <v>2.31</v>
      </c>
      <c r="AS5288">
        <v>2.1800000000000002</v>
      </c>
      <c r="AT5288">
        <v>9.9000000000000005E-2</v>
      </c>
      <c r="AU5288">
        <v>9.9000000000000005E-2</v>
      </c>
      <c r="BN5288">
        <v>0</v>
      </c>
      <c r="BT5288">
        <f t="shared" si="328"/>
        <v>5.3499999999999999E-2</v>
      </c>
      <c r="BU5288">
        <f t="shared" si="329"/>
        <v>8.4199999999999997E-2</v>
      </c>
      <c r="BV5288">
        <f t="shared" si="330"/>
        <v>9.9000000000000005E-2</v>
      </c>
      <c r="BW5288">
        <f t="shared" si="331"/>
        <v>9.9000000000000005E-2</v>
      </c>
    </row>
    <row r="5289" spans="1:75" x14ac:dyDescent="0.35">
      <c r="A5289">
        <v>272</v>
      </c>
      <c r="B5289" t="s">
        <v>639</v>
      </c>
      <c r="C5289" t="s">
        <v>83</v>
      </c>
      <c r="D5289">
        <v>93</v>
      </c>
      <c r="E5289">
        <v>231.22</v>
      </c>
      <c r="F5289">
        <v>2020</v>
      </c>
      <c r="G5289">
        <v>3</v>
      </c>
      <c r="H5289">
        <v>75</v>
      </c>
      <c r="M5289">
        <v>0</v>
      </c>
      <c r="S5289">
        <v>2</v>
      </c>
      <c r="T5289">
        <v>0.05</v>
      </c>
      <c r="Z5289">
        <v>30</v>
      </c>
      <c r="AA5289">
        <v>2</v>
      </c>
      <c r="AB5289">
        <v>64</v>
      </c>
      <c r="AC5289">
        <v>20</v>
      </c>
      <c r="AF5289">
        <v>42</v>
      </c>
      <c r="AG5289">
        <v>10.46</v>
      </c>
      <c r="AH5289">
        <v>10.01</v>
      </c>
      <c r="AI5289" t="e">
        <v>#REF!</v>
      </c>
      <c r="AJ5289">
        <v>0.1396</v>
      </c>
      <c r="AK5289">
        <v>8.9700000000000002E-2</v>
      </c>
      <c r="AL5289">
        <v>1.77</v>
      </c>
      <c r="AM5289">
        <v>1.65</v>
      </c>
      <c r="AN5289">
        <v>15</v>
      </c>
      <c r="AO5289">
        <v>10</v>
      </c>
      <c r="AP5289">
        <v>10.199999999999999</v>
      </c>
      <c r="AQ5289">
        <v>7.3</v>
      </c>
      <c r="AR5289">
        <v>1.97</v>
      </c>
      <c r="AS5289">
        <v>2.13</v>
      </c>
      <c r="AT5289">
        <v>0.91800000000000004</v>
      </c>
      <c r="AU5289">
        <v>0.76600000000000001</v>
      </c>
      <c r="BN5289">
        <v>0</v>
      </c>
      <c r="BT5289">
        <f t="shared" si="328"/>
        <v>0.1396</v>
      </c>
      <c r="BU5289">
        <f t="shared" si="329"/>
        <v>8.9700000000000002E-2</v>
      </c>
      <c r="BV5289">
        <f t="shared" si="330"/>
        <v>0.91800000000000004</v>
      </c>
      <c r="BW5289">
        <f t="shared" si="331"/>
        <v>0.76600000000000001</v>
      </c>
    </row>
    <row r="5290" spans="1:75" x14ac:dyDescent="0.35">
      <c r="A5290">
        <v>273</v>
      </c>
      <c r="B5290" t="s">
        <v>1571</v>
      </c>
      <c r="C5290" t="s">
        <v>116</v>
      </c>
      <c r="D5290">
        <v>41</v>
      </c>
      <c r="E5290">
        <v>231.69</v>
      </c>
      <c r="F5290">
        <v>2020</v>
      </c>
      <c r="G5290">
        <v>4</v>
      </c>
      <c r="M5290">
        <v>0</v>
      </c>
      <c r="S5290">
        <v>0</v>
      </c>
      <c r="Z5290">
        <v>24</v>
      </c>
      <c r="AA5290">
        <v>3</v>
      </c>
      <c r="AB5290">
        <v>69</v>
      </c>
      <c r="AC5290">
        <v>20</v>
      </c>
      <c r="AF5290">
        <v>99</v>
      </c>
      <c r="AG5290">
        <v>0.59</v>
      </c>
      <c r="AI5290" t="e">
        <v>#REF!</v>
      </c>
      <c r="AJ5290">
        <v>1.0999999999999999E-2</v>
      </c>
      <c r="AK5290" t="s">
        <v>1710</v>
      </c>
      <c r="AL5290">
        <v>0.18</v>
      </c>
      <c r="AN5290">
        <v>8</v>
      </c>
      <c r="AP5290">
        <v>6.7</v>
      </c>
      <c r="AR5290">
        <v>0.75</v>
      </c>
      <c r="AT5290">
        <v>0.41899999999999998</v>
      </c>
      <c r="AU5290" t="s">
        <v>1710</v>
      </c>
      <c r="BN5290">
        <v>0</v>
      </c>
      <c r="BT5290">
        <f t="shared" si="328"/>
        <v>1.0999999999999999E-2</v>
      </c>
      <c r="BU5290" t="str">
        <f t="shared" si="329"/>
        <v/>
      </c>
      <c r="BV5290">
        <f t="shared" si="330"/>
        <v>0.41899999999999998</v>
      </c>
      <c r="BW5290" t="str">
        <f t="shared" si="331"/>
        <v/>
      </c>
    </row>
    <row r="5291" spans="1:75" x14ac:dyDescent="0.35">
      <c r="A5291">
        <v>274</v>
      </c>
      <c r="B5291" t="s">
        <v>1672</v>
      </c>
      <c r="C5291" t="s">
        <v>1627</v>
      </c>
      <c r="D5291">
        <v>10</v>
      </c>
      <c r="E5291">
        <v>232.11</v>
      </c>
      <c r="F5291">
        <v>2020</v>
      </c>
      <c r="G5291" t="e">
        <v>#N/A</v>
      </c>
      <c r="M5291" t="e">
        <v>#N/A</v>
      </c>
      <c r="Z5291" t="e">
        <v>#N/A</v>
      </c>
      <c r="AA5291">
        <v>8</v>
      </c>
      <c r="AB5291">
        <v>300</v>
      </c>
      <c r="AC5291">
        <v>20</v>
      </c>
      <c r="AG5291" t="e">
        <v>#N/A</v>
      </c>
      <c r="AH5291" t="e">
        <v>#N/A</v>
      </c>
      <c r="AI5291" t="e">
        <v>#N/A</v>
      </c>
      <c r="AJ5291" t="s">
        <v>1710</v>
      </c>
      <c r="AK5291" t="s">
        <v>1710</v>
      </c>
      <c r="AN5291" t="e">
        <v>#N/A</v>
      </c>
      <c r="AO5291" t="e">
        <v>#N/A</v>
      </c>
      <c r="AT5291" t="s">
        <v>1710</v>
      </c>
      <c r="AU5291" t="s">
        <v>1710</v>
      </c>
      <c r="BN5291" t="e">
        <v>#N/A</v>
      </c>
      <c r="BT5291" t="str">
        <f t="shared" si="328"/>
        <v/>
      </c>
      <c r="BU5291" t="str">
        <f t="shared" si="329"/>
        <v/>
      </c>
      <c r="BV5291" t="str">
        <f t="shared" si="330"/>
        <v/>
      </c>
      <c r="BW5291" t="str">
        <f t="shared" si="331"/>
        <v/>
      </c>
    </row>
    <row r="5292" spans="1:75" x14ac:dyDescent="0.35">
      <c r="A5292">
        <v>275</v>
      </c>
      <c r="B5292" t="s">
        <v>1673</v>
      </c>
      <c r="C5292" t="s">
        <v>70</v>
      </c>
      <c r="D5292">
        <v>83</v>
      </c>
      <c r="E5292">
        <v>232.14</v>
      </c>
      <c r="F5292">
        <v>2020</v>
      </c>
      <c r="G5292">
        <v>2</v>
      </c>
      <c r="M5292">
        <v>0</v>
      </c>
      <c r="Z5292" t="e">
        <v>#N/A</v>
      </c>
      <c r="AA5292">
        <v>8</v>
      </c>
      <c r="AB5292">
        <v>300</v>
      </c>
      <c r="AC5292">
        <v>20</v>
      </c>
      <c r="AG5292" t="e">
        <v>#N/A</v>
      </c>
      <c r="AH5292" t="e">
        <v>#N/A</v>
      </c>
      <c r="AI5292" t="e">
        <v>#REF!</v>
      </c>
      <c r="AJ5292" t="s">
        <v>1710</v>
      </c>
      <c r="AK5292" t="s">
        <v>1710</v>
      </c>
      <c r="AN5292" t="e">
        <v>#N/A</v>
      </c>
      <c r="AO5292" t="e">
        <v>#N/A</v>
      </c>
      <c r="AT5292" t="s">
        <v>1710</v>
      </c>
      <c r="AU5292" t="s">
        <v>1710</v>
      </c>
      <c r="BN5292">
        <v>0</v>
      </c>
      <c r="BT5292" t="str">
        <f t="shared" si="328"/>
        <v/>
      </c>
      <c r="BU5292" t="str">
        <f t="shared" si="329"/>
        <v/>
      </c>
      <c r="BV5292" t="str">
        <f t="shared" si="330"/>
        <v/>
      </c>
      <c r="BW5292" t="str">
        <f t="shared" si="331"/>
        <v/>
      </c>
    </row>
    <row r="5293" spans="1:75" x14ac:dyDescent="0.35">
      <c r="A5293">
        <v>276</v>
      </c>
      <c r="B5293" t="s">
        <v>1674</v>
      </c>
      <c r="C5293" t="s">
        <v>1627</v>
      </c>
      <c r="D5293">
        <v>11</v>
      </c>
      <c r="E5293">
        <v>232.19</v>
      </c>
      <c r="F5293">
        <v>2020</v>
      </c>
      <c r="G5293" t="e">
        <v>#N/A</v>
      </c>
      <c r="M5293" t="e">
        <v>#N/A</v>
      </c>
      <c r="Z5293" t="e">
        <v>#N/A</v>
      </c>
      <c r="AA5293">
        <v>8</v>
      </c>
      <c r="AB5293">
        <v>300</v>
      </c>
      <c r="AC5293">
        <v>20</v>
      </c>
      <c r="AG5293" t="e">
        <v>#N/A</v>
      </c>
      <c r="AH5293" t="e">
        <v>#N/A</v>
      </c>
      <c r="AI5293" t="e">
        <v>#N/A</v>
      </c>
      <c r="AJ5293" t="s">
        <v>1710</v>
      </c>
      <c r="AK5293" t="s">
        <v>1710</v>
      </c>
      <c r="AN5293" t="e">
        <v>#N/A</v>
      </c>
      <c r="AO5293" t="e">
        <v>#N/A</v>
      </c>
      <c r="AT5293" t="s">
        <v>1710</v>
      </c>
      <c r="AU5293" t="s">
        <v>1710</v>
      </c>
      <c r="BN5293" t="e">
        <v>#N/A</v>
      </c>
      <c r="BT5293" t="str">
        <f t="shared" si="328"/>
        <v/>
      </c>
      <c r="BU5293" t="str">
        <f t="shared" si="329"/>
        <v/>
      </c>
      <c r="BV5293" t="str">
        <f t="shared" si="330"/>
        <v/>
      </c>
      <c r="BW5293" t="str">
        <f t="shared" si="331"/>
        <v/>
      </c>
    </row>
    <row r="5294" spans="1:75" x14ac:dyDescent="0.35">
      <c r="A5294">
        <v>277</v>
      </c>
      <c r="B5294" t="s">
        <v>827</v>
      </c>
      <c r="C5294" t="s">
        <v>116</v>
      </c>
      <c r="D5294">
        <v>42</v>
      </c>
      <c r="E5294">
        <v>232.62</v>
      </c>
      <c r="F5294">
        <v>2020</v>
      </c>
      <c r="G5294">
        <v>4</v>
      </c>
      <c r="H5294">
        <v>28</v>
      </c>
      <c r="M5294">
        <v>0</v>
      </c>
      <c r="S5294">
        <v>1</v>
      </c>
      <c r="T5294">
        <v>-7.0000000000000007E-2</v>
      </c>
      <c r="Z5294">
        <v>30</v>
      </c>
      <c r="AA5294">
        <v>1</v>
      </c>
      <c r="AB5294">
        <v>21</v>
      </c>
      <c r="AC5294">
        <v>20</v>
      </c>
      <c r="AF5294">
        <v>20</v>
      </c>
      <c r="AG5294">
        <v>6.54</v>
      </c>
      <c r="AH5294">
        <v>5.53</v>
      </c>
      <c r="AI5294" t="e">
        <v>#REF!</v>
      </c>
      <c r="AJ5294">
        <v>0.10920000000000001</v>
      </c>
      <c r="AK5294">
        <v>9.5600000000000004E-2</v>
      </c>
      <c r="AL5294">
        <v>1.22</v>
      </c>
      <c r="AM5294">
        <v>0.92</v>
      </c>
      <c r="AN5294">
        <v>16</v>
      </c>
      <c r="AO5294">
        <v>15</v>
      </c>
      <c r="AP5294">
        <v>8.6999999999999993</v>
      </c>
      <c r="AQ5294">
        <v>9.3000000000000007</v>
      </c>
      <c r="AR5294">
        <v>1.69</v>
      </c>
      <c r="AS5294">
        <v>1.54</v>
      </c>
      <c r="AT5294">
        <v>0.51100000000000001</v>
      </c>
      <c r="AU5294">
        <v>0.51</v>
      </c>
      <c r="BN5294">
        <v>0</v>
      </c>
      <c r="BT5294">
        <f t="shared" si="328"/>
        <v>0.10920000000000001</v>
      </c>
      <c r="BU5294">
        <f t="shared" si="329"/>
        <v>9.5600000000000004E-2</v>
      </c>
      <c r="BV5294">
        <f t="shared" si="330"/>
        <v>0.51100000000000001</v>
      </c>
      <c r="BW5294">
        <f t="shared" si="331"/>
        <v>0.51</v>
      </c>
    </row>
    <row r="5295" spans="1:75" x14ac:dyDescent="0.35">
      <c r="A5295">
        <v>278</v>
      </c>
      <c r="B5295" t="s">
        <v>1675</v>
      </c>
      <c r="C5295" t="s">
        <v>70</v>
      </c>
      <c r="D5295">
        <v>84</v>
      </c>
      <c r="E5295">
        <v>233.52</v>
      </c>
      <c r="F5295">
        <v>2020</v>
      </c>
      <c r="G5295">
        <v>2</v>
      </c>
      <c r="H5295">
        <v>91</v>
      </c>
      <c r="M5295">
        <v>0</v>
      </c>
      <c r="S5295">
        <v>0</v>
      </c>
      <c r="T5295">
        <v>-0.19</v>
      </c>
      <c r="Z5295">
        <v>24</v>
      </c>
      <c r="AA5295">
        <v>8</v>
      </c>
      <c r="AB5295">
        <v>300</v>
      </c>
      <c r="AC5295">
        <v>20</v>
      </c>
      <c r="AH5295">
        <v>4.4400000000000004</v>
      </c>
      <c r="AI5295" t="e">
        <v>#REF!</v>
      </c>
      <c r="AJ5295" t="s">
        <v>1710</v>
      </c>
      <c r="AK5295">
        <v>1.5100000000000001E-2</v>
      </c>
      <c r="AM5295">
        <v>0.79</v>
      </c>
      <c r="AO5295">
        <v>7</v>
      </c>
      <c r="AQ5295">
        <v>-2</v>
      </c>
      <c r="AR5295">
        <v>1.29</v>
      </c>
      <c r="AS5295">
        <v>1.29</v>
      </c>
      <c r="AT5295" t="s">
        <v>1710</v>
      </c>
      <c r="AU5295">
        <v>8.3000000000000004E-2</v>
      </c>
      <c r="BN5295">
        <v>0</v>
      </c>
      <c r="BT5295" t="str">
        <f t="shared" si="328"/>
        <v/>
      </c>
      <c r="BU5295">
        <f t="shared" si="329"/>
        <v>1.5100000000000001E-2</v>
      </c>
      <c r="BV5295" t="str">
        <f t="shared" si="330"/>
        <v/>
      </c>
      <c r="BW5295">
        <f t="shared" si="331"/>
        <v>8.3000000000000004E-2</v>
      </c>
    </row>
    <row r="5296" spans="1:75" x14ac:dyDescent="0.35">
      <c r="A5296">
        <v>279</v>
      </c>
      <c r="B5296" t="s">
        <v>1120</v>
      </c>
      <c r="C5296" t="s">
        <v>83</v>
      </c>
      <c r="D5296">
        <v>94</v>
      </c>
      <c r="E5296">
        <v>234.81</v>
      </c>
      <c r="F5296">
        <v>2020</v>
      </c>
      <c r="G5296">
        <v>3</v>
      </c>
      <c r="M5296">
        <v>0</v>
      </c>
      <c r="S5296">
        <v>1</v>
      </c>
      <c r="AA5296">
        <v>8</v>
      </c>
      <c r="AB5296">
        <v>300</v>
      </c>
      <c r="AC5296">
        <v>20</v>
      </c>
      <c r="AF5296">
        <v>32</v>
      </c>
      <c r="AG5296">
        <v>10.220000000000001</v>
      </c>
      <c r="AI5296" t="e">
        <v>#REF!</v>
      </c>
      <c r="AJ5296">
        <v>0.13420000000000001</v>
      </c>
      <c r="AK5296" t="s">
        <v>1710</v>
      </c>
      <c r="AL5296">
        <v>1.58</v>
      </c>
      <c r="AN5296">
        <v>14</v>
      </c>
      <c r="AP5296">
        <v>14</v>
      </c>
      <c r="AR5296">
        <v>2.2400000000000002</v>
      </c>
      <c r="AT5296">
        <v>0.29099999999999998</v>
      </c>
      <c r="AU5296" t="s">
        <v>1710</v>
      </c>
      <c r="BN5296">
        <v>0</v>
      </c>
      <c r="BT5296">
        <f t="shared" si="328"/>
        <v>0.13420000000000001</v>
      </c>
      <c r="BU5296" t="str">
        <f t="shared" si="329"/>
        <v/>
      </c>
      <c r="BV5296">
        <f t="shared" si="330"/>
        <v>0.29099999999999998</v>
      </c>
      <c r="BW5296" t="str">
        <f t="shared" si="331"/>
        <v/>
      </c>
    </row>
    <row r="5297" spans="1:75" x14ac:dyDescent="0.35">
      <c r="A5297">
        <v>280</v>
      </c>
      <c r="B5297" t="s">
        <v>1676</v>
      </c>
      <c r="C5297" t="s">
        <v>1355</v>
      </c>
      <c r="D5297">
        <v>14</v>
      </c>
      <c r="E5297">
        <v>235.1</v>
      </c>
      <c r="F5297">
        <v>2020</v>
      </c>
      <c r="G5297" t="e">
        <v>#N/A</v>
      </c>
      <c r="M5297" t="e">
        <v>#N/A</v>
      </c>
      <c r="Z5297" t="e">
        <v>#N/A</v>
      </c>
      <c r="AA5297">
        <v>8</v>
      </c>
      <c r="AB5297">
        <v>300</v>
      </c>
      <c r="AC5297">
        <v>20</v>
      </c>
      <c r="AG5297" t="e">
        <v>#N/A</v>
      </c>
      <c r="AH5297" t="e">
        <v>#N/A</v>
      </c>
      <c r="AI5297" t="e">
        <v>#N/A</v>
      </c>
      <c r="AJ5297" t="s">
        <v>1710</v>
      </c>
      <c r="AK5297" t="s">
        <v>1710</v>
      </c>
      <c r="AN5297" t="e">
        <v>#N/A</v>
      </c>
      <c r="AO5297" t="e">
        <v>#N/A</v>
      </c>
      <c r="AT5297" t="s">
        <v>1710</v>
      </c>
      <c r="AU5297" t="s">
        <v>1710</v>
      </c>
      <c r="BN5297" t="e">
        <v>#N/A</v>
      </c>
      <c r="BT5297" t="str">
        <f t="shared" si="328"/>
        <v/>
      </c>
      <c r="BU5297" t="str">
        <f t="shared" si="329"/>
        <v/>
      </c>
      <c r="BV5297" t="str">
        <f t="shared" si="330"/>
        <v/>
      </c>
      <c r="BW5297" t="str">
        <f t="shared" si="331"/>
        <v/>
      </c>
    </row>
    <row r="5298" spans="1:75" x14ac:dyDescent="0.35">
      <c r="A5298">
        <v>281</v>
      </c>
      <c r="B5298" t="s">
        <v>1677</v>
      </c>
      <c r="C5298" t="s">
        <v>1355</v>
      </c>
      <c r="D5298">
        <v>15</v>
      </c>
      <c r="E5298">
        <v>235.19</v>
      </c>
      <c r="F5298">
        <v>2020</v>
      </c>
      <c r="G5298" t="e">
        <v>#N/A</v>
      </c>
      <c r="M5298" t="e">
        <v>#N/A</v>
      </c>
      <c r="Z5298" t="e">
        <v>#N/A</v>
      </c>
      <c r="AA5298">
        <v>8</v>
      </c>
      <c r="AB5298">
        <v>300</v>
      </c>
      <c r="AC5298">
        <v>20</v>
      </c>
      <c r="AG5298" t="e">
        <v>#N/A</v>
      </c>
      <c r="AH5298" t="e">
        <v>#N/A</v>
      </c>
      <c r="AI5298" t="e">
        <v>#N/A</v>
      </c>
      <c r="AJ5298" t="s">
        <v>1710</v>
      </c>
      <c r="AK5298" t="s">
        <v>1710</v>
      </c>
      <c r="AN5298" t="e">
        <v>#N/A</v>
      </c>
      <c r="AO5298" t="e">
        <v>#N/A</v>
      </c>
      <c r="AT5298" t="s">
        <v>1710</v>
      </c>
      <c r="AU5298" t="s">
        <v>1710</v>
      </c>
      <c r="BN5298" t="e">
        <v>#N/A</v>
      </c>
      <c r="BT5298" t="str">
        <f t="shared" si="328"/>
        <v/>
      </c>
      <c r="BU5298" t="str">
        <f t="shared" si="329"/>
        <v/>
      </c>
      <c r="BV5298" t="str">
        <f t="shared" si="330"/>
        <v/>
      </c>
      <c r="BW5298" t="str">
        <f t="shared" si="331"/>
        <v/>
      </c>
    </row>
    <row r="5299" spans="1:75" x14ac:dyDescent="0.35">
      <c r="A5299">
        <v>282</v>
      </c>
      <c r="B5299" t="s">
        <v>1678</v>
      </c>
      <c r="C5299" t="s">
        <v>70</v>
      </c>
      <c r="D5299">
        <v>85</v>
      </c>
      <c r="E5299">
        <v>236.51</v>
      </c>
      <c r="F5299">
        <v>2020</v>
      </c>
      <c r="G5299">
        <v>2</v>
      </c>
      <c r="H5299">
        <v>115</v>
      </c>
      <c r="M5299">
        <v>0</v>
      </c>
      <c r="S5299">
        <v>0</v>
      </c>
      <c r="T5299">
        <v>-0.01</v>
      </c>
      <c r="Z5299">
        <v>24</v>
      </c>
      <c r="AA5299">
        <v>8</v>
      </c>
      <c r="AB5299">
        <v>300</v>
      </c>
      <c r="AC5299">
        <v>20</v>
      </c>
      <c r="AF5299">
        <v>94</v>
      </c>
      <c r="AG5299">
        <v>4.1900000000000004</v>
      </c>
      <c r="AH5299">
        <v>16.7</v>
      </c>
      <c r="AI5299" t="e">
        <v>#REF!</v>
      </c>
      <c r="AJ5299">
        <v>1.4999999999999999E-2</v>
      </c>
      <c r="AK5299">
        <v>3.8999999999999998E-3</v>
      </c>
      <c r="AL5299">
        <v>1.68</v>
      </c>
      <c r="AM5299">
        <v>2</v>
      </c>
      <c r="AN5299">
        <v>7</v>
      </c>
      <c r="AO5299">
        <v>1</v>
      </c>
      <c r="AP5299">
        <v>3.3</v>
      </c>
      <c r="AQ5299">
        <v>0</v>
      </c>
      <c r="AR5299">
        <v>4.9000000000000004</v>
      </c>
      <c r="AS5299">
        <v>4.9000000000000004</v>
      </c>
      <c r="AT5299">
        <v>4.7E-2</v>
      </c>
      <c r="AU5299">
        <v>0.1</v>
      </c>
      <c r="BN5299">
        <v>0</v>
      </c>
      <c r="BT5299">
        <f t="shared" si="328"/>
        <v>1.4999999999999999E-2</v>
      </c>
      <c r="BU5299">
        <f t="shared" si="329"/>
        <v>3.8999999999999998E-3</v>
      </c>
      <c r="BV5299">
        <f t="shared" si="330"/>
        <v>4.7E-2</v>
      </c>
      <c r="BW5299">
        <f t="shared" si="331"/>
        <v>0.1</v>
      </c>
    </row>
    <row r="5300" spans="1:75" x14ac:dyDescent="0.35">
      <c r="A5300">
        <v>283</v>
      </c>
      <c r="B5300" t="s">
        <v>1506</v>
      </c>
      <c r="C5300" t="s">
        <v>83</v>
      </c>
      <c r="D5300">
        <v>95</v>
      </c>
      <c r="E5300">
        <v>236.75</v>
      </c>
      <c r="F5300">
        <v>2020</v>
      </c>
      <c r="G5300">
        <v>3</v>
      </c>
      <c r="M5300">
        <v>0</v>
      </c>
      <c r="AA5300">
        <v>4</v>
      </c>
      <c r="AB5300">
        <v>103</v>
      </c>
      <c r="AC5300">
        <v>20</v>
      </c>
      <c r="AI5300" t="e">
        <v>#REF!</v>
      </c>
      <c r="AJ5300" t="s">
        <v>1710</v>
      </c>
      <c r="AK5300">
        <v>1.9E-3</v>
      </c>
      <c r="AM5300">
        <v>0</v>
      </c>
      <c r="AQ5300">
        <v>8</v>
      </c>
      <c r="AS5300">
        <v>0</v>
      </c>
      <c r="AT5300" t="s">
        <v>1710</v>
      </c>
      <c r="AU5300">
        <v>0</v>
      </c>
      <c r="BN5300">
        <v>0</v>
      </c>
      <c r="BT5300" t="str">
        <f t="shared" si="328"/>
        <v/>
      </c>
      <c r="BU5300">
        <f t="shared" si="329"/>
        <v>1.9E-3</v>
      </c>
      <c r="BV5300" t="str">
        <f t="shared" si="330"/>
        <v/>
      </c>
      <c r="BW5300">
        <f t="shared" si="331"/>
        <v>0</v>
      </c>
    </row>
    <row r="5301" spans="1:75" x14ac:dyDescent="0.35">
      <c r="A5301">
        <v>284</v>
      </c>
      <c r="B5301" t="s">
        <v>1679</v>
      </c>
      <c r="C5301" t="s">
        <v>83</v>
      </c>
      <c r="D5301">
        <v>96</v>
      </c>
      <c r="E5301">
        <v>237.21</v>
      </c>
      <c r="F5301">
        <v>2020</v>
      </c>
      <c r="G5301">
        <v>3</v>
      </c>
      <c r="H5301">
        <v>37</v>
      </c>
      <c r="M5301">
        <v>0</v>
      </c>
      <c r="S5301">
        <v>0</v>
      </c>
      <c r="T5301">
        <v>-0.01</v>
      </c>
      <c r="Z5301">
        <v>24</v>
      </c>
      <c r="AA5301">
        <v>6</v>
      </c>
      <c r="AB5301">
        <v>194</v>
      </c>
      <c r="AC5301">
        <v>20</v>
      </c>
      <c r="AF5301">
        <v>70</v>
      </c>
      <c r="AG5301">
        <v>6.3</v>
      </c>
      <c r="AH5301">
        <v>11.34</v>
      </c>
      <c r="AI5301" t="e">
        <v>#REF!</v>
      </c>
      <c r="AJ5301">
        <v>0.1186</v>
      </c>
      <c r="AK5301">
        <v>0.1875</v>
      </c>
      <c r="AL5301">
        <v>1.18</v>
      </c>
      <c r="AM5301">
        <v>1.52</v>
      </c>
      <c r="AN5301">
        <v>16</v>
      </c>
      <c r="AO5301">
        <v>16</v>
      </c>
      <c r="AP5301">
        <v>7.2</v>
      </c>
      <c r="AQ5301">
        <v>9.1999999999999993</v>
      </c>
      <c r="AR5301">
        <v>1.44</v>
      </c>
      <c r="AS5301">
        <v>1.62</v>
      </c>
      <c r="AT5301">
        <v>0.67</v>
      </c>
      <c r="AU5301">
        <v>0.67500000000000004</v>
      </c>
      <c r="BN5301">
        <v>0</v>
      </c>
      <c r="BT5301">
        <f t="shared" si="328"/>
        <v>0.1186</v>
      </c>
      <c r="BU5301">
        <f t="shared" si="329"/>
        <v>0.1875</v>
      </c>
      <c r="BV5301">
        <f t="shared" si="330"/>
        <v>0.67</v>
      </c>
      <c r="BW5301">
        <f t="shared" si="331"/>
        <v>0.67500000000000004</v>
      </c>
    </row>
    <row r="5302" spans="1:75" x14ac:dyDescent="0.35">
      <c r="A5302">
        <v>285</v>
      </c>
      <c r="B5302" t="s">
        <v>1570</v>
      </c>
      <c r="C5302" t="s">
        <v>70</v>
      </c>
      <c r="D5302">
        <v>86</v>
      </c>
      <c r="E5302">
        <v>240.05</v>
      </c>
      <c r="F5302">
        <v>2020</v>
      </c>
      <c r="G5302">
        <v>2</v>
      </c>
      <c r="H5302">
        <v>102</v>
      </c>
      <c r="M5302">
        <v>0</v>
      </c>
      <c r="S5302">
        <v>0</v>
      </c>
      <c r="T5302">
        <v>-0.32</v>
      </c>
      <c r="Z5302">
        <v>23</v>
      </c>
      <c r="AA5302">
        <v>6</v>
      </c>
      <c r="AB5302">
        <v>182</v>
      </c>
      <c r="AC5302">
        <v>21</v>
      </c>
      <c r="AH5302">
        <v>4.74</v>
      </c>
      <c r="AI5302" t="e">
        <v>#REF!</v>
      </c>
      <c r="AJ5302" t="s">
        <v>1710</v>
      </c>
      <c r="AK5302">
        <v>9.1000000000000004E-3</v>
      </c>
      <c r="AM5302">
        <v>1.5</v>
      </c>
      <c r="AO5302">
        <v>5</v>
      </c>
      <c r="AQ5302">
        <v>-2.4</v>
      </c>
      <c r="AR5302">
        <v>1.6</v>
      </c>
      <c r="AS5302">
        <v>1.6</v>
      </c>
      <c r="AT5302" t="s">
        <v>1710</v>
      </c>
      <c r="AU5302">
        <v>6.9000000000000006E-2</v>
      </c>
      <c r="BN5302">
        <v>0</v>
      </c>
      <c r="BT5302" t="str">
        <f t="shared" si="328"/>
        <v/>
      </c>
      <c r="BU5302">
        <f t="shared" si="329"/>
        <v>9.1000000000000004E-3</v>
      </c>
      <c r="BV5302" t="str">
        <f t="shared" si="330"/>
        <v/>
      </c>
      <c r="BW5302">
        <f t="shared" si="331"/>
        <v>6.9000000000000006E-2</v>
      </c>
    </row>
    <row r="5303" spans="1:75" x14ac:dyDescent="0.35">
      <c r="A5303">
        <v>286</v>
      </c>
      <c r="B5303" t="s">
        <v>1323</v>
      </c>
      <c r="C5303" t="s">
        <v>70</v>
      </c>
      <c r="D5303">
        <v>87</v>
      </c>
      <c r="E5303">
        <v>240.15</v>
      </c>
      <c r="F5303">
        <v>2020</v>
      </c>
      <c r="G5303">
        <v>2</v>
      </c>
      <c r="H5303">
        <v>50</v>
      </c>
      <c r="M5303">
        <v>0</v>
      </c>
      <c r="S5303">
        <v>0</v>
      </c>
      <c r="T5303">
        <v>-0.28000000000000003</v>
      </c>
      <c r="Z5303">
        <v>25</v>
      </c>
      <c r="AA5303">
        <v>5</v>
      </c>
      <c r="AB5303">
        <v>156</v>
      </c>
      <c r="AC5303">
        <v>21</v>
      </c>
      <c r="AF5303">
        <v>64</v>
      </c>
      <c r="AG5303">
        <v>6.72</v>
      </c>
      <c r="AH5303">
        <v>6.09</v>
      </c>
      <c r="AI5303" t="e">
        <v>#REF!</v>
      </c>
      <c r="AJ5303">
        <v>2.06E-2</v>
      </c>
      <c r="AK5303">
        <v>4.8599999999999997E-2</v>
      </c>
      <c r="AL5303">
        <v>0.64</v>
      </c>
      <c r="AM5303">
        <v>1.21</v>
      </c>
      <c r="AN5303">
        <v>10</v>
      </c>
      <c r="AO5303">
        <v>16</v>
      </c>
      <c r="AP5303">
        <v>1.7</v>
      </c>
      <c r="AQ5303">
        <v>1.3</v>
      </c>
      <c r="AR5303">
        <v>1.6</v>
      </c>
      <c r="AS5303">
        <v>1.6</v>
      </c>
      <c r="AT5303">
        <v>7.0000000000000001E-3</v>
      </c>
      <c r="AU5303">
        <v>5.0000000000000001E-3</v>
      </c>
      <c r="BN5303">
        <v>0</v>
      </c>
      <c r="BT5303">
        <f t="shared" si="328"/>
        <v>2.06E-2</v>
      </c>
      <c r="BU5303">
        <f t="shared" si="329"/>
        <v>4.8599999999999997E-2</v>
      </c>
      <c r="BV5303">
        <f t="shared" si="330"/>
        <v>7.0000000000000001E-3</v>
      </c>
      <c r="BW5303">
        <f t="shared" si="331"/>
        <v>5.0000000000000001E-3</v>
      </c>
    </row>
    <row r="5304" spans="1:75" x14ac:dyDescent="0.35">
      <c r="A5304">
        <v>287</v>
      </c>
      <c r="B5304" t="s">
        <v>1680</v>
      </c>
      <c r="C5304" t="s">
        <v>83</v>
      </c>
      <c r="D5304">
        <v>97</v>
      </c>
      <c r="E5304">
        <v>241.25</v>
      </c>
      <c r="F5304">
        <v>2020</v>
      </c>
      <c r="G5304">
        <v>3</v>
      </c>
      <c r="M5304">
        <v>0</v>
      </c>
      <c r="Z5304" t="e">
        <v>#N/A</v>
      </c>
      <c r="AA5304">
        <v>2</v>
      </c>
      <c r="AB5304">
        <v>57</v>
      </c>
      <c r="AC5304">
        <v>21</v>
      </c>
      <c r="AG5304" t="e">
        <v>#N/A</v>
      </c>
      <c r="AH5304" t="e">
        <v>#N/A</v>
      </c>
      <c r="AI5304" t="e">
        <v>#REF!</v>
      </c>
      <c r="AJ5304" t="s">
        <v>1710</v>
      </c>
      <c r="AK5304" t="s">
        <v>1710</v>
      </c>
      <c r="AN5304" t="e">
        <v>#N/A</v>
      </c>
      <c r="AO5304" t="e">
        <v>#N/A</v>
      </c>
      <c r="AT5304" t="s">
        <v>1710</v>
      </c>
      <c r="AU5304" t="s">
        <v>1710</v>
      </c>
      <c r="BN5304">
        <v>0</v>
      </c>
      <c r="BT5304" t="str">
        <f t="shared" si="328"/>
        <v/>
      </c>
      <c r="BU5304" t="str">
        <f t="shared" si="329"/>
        <v/>
      </c>
      <c r="BV5304" t="str">
        <f t="shared" si="330"/>
        <v/>
      </c>
      <c r="BW5304" t="str">
        <f t="shared" si="331"/>
        <v/>
      </c>
    </row>
    <row r="5305" spans="1:75" x14ac:dyDescent="0.35">
      <c r="A5305">
        <v>288</v>
      </c>
      <c r="B5305" t="s">
        <v>1681</v>
      </c>
      <c r="C5305" t="s">
        <v>1355</v>
      </c>
      <c r="D5305">
        <v>16</v>
      </c>
      <c r="E5305">
        <v>241.49</v>
      </c>
      <c r="F5305">
        <v>2020</v>
      </c>
      <c r="G5305" t="e">
        <v>#N/A</v>
      </c>
      <c r="M5305" t="e">
        <v>#N/A</v>
      </c>
      <c r="Z5305" t="e">
        <v>#N/A</v>
      </c>
      <c r="AA5305">
        <v>8</v>
      </c>
      <c r="AB5305">
        <v>300</v>
      </c>
      <c r="AC5305">
        <v>21</v>
      </c>
      <c r="AG5305" t="e">
        <v>#N/A</v>
      </c>
      <c r="AH5305" t="e">
        <v>#N/A</v>
      </c>
      <c r="AI5305" t="e">
        <v>#N/A</v>
      </c>
      <c r="AJ5305" t="s">
        <v>1710</v>
      </c>
      <c r="AK5305" t="s">
        <v>1710</v>
      </c>
      <c r="AN5305" t="e">
        <v>#N/A</v>
      </c>
      <c r="AO5305" t="e">
        <v>#N/A</v>
      </c>
      <c r="AT5305" t="s">
        <v>1710</v>
      </c>
      <c r="AU5305" t="s">
        <v>1710</v>
      </c>
      <c r="BN5305" t="e">
        <v>#N/A</v>
      </c>
      <c r="BT5305" t="str">
        <f t="shared" si="328"/>
        <v/>
      </c>
      <c r="BU5305" t="str">
        <f t="shared" si="329"/>
        <v/>
      </c>
      <c r="BV5305" t="str">
        <f t="shared" si="330"/>
        <v/>
      </c>
      <c r="BW5305" t="str">
        <f t="shared" si="331"/>
        <v/>
      </c>
    </row>
    <row r="5306" spans="1:75" x14ac:dyDescent="0.35">
      <c r="A5306">
        <v>289</v>
      </c>
      <c r="B5306" t="s">
        <v>1470</v>
      </c>
      <c r="C5306" t="s">
        <v>70</v>
      </c>
      <c r="D5306">
        <v>88</v>
      </c>
      <c r="E5306">
        <v>241.64</v>
      </c>
      <c r="F5306">
        <v>2020</v>
      </c>
      <c r="G5306">
        <v>2</v>
      </c>
      <c r="H5306">
        <v>121</v>
      </c>
      <c r="M5306">
        <v>0</v>
      </c>
      <c r="S5306">
        <v>0</v>
      </c>
      <c r="T5306">
        <v>-0.17</v>
      </c>
      <c r="Z5306">
        <v>25</v>
      </c>
      <c r="AA5306">
        <v>8</v>
      </c>
      <c r="AB5306">
        <v>300</v>
      </c>
      <c r="AC5306">
        <v>21</v>
      </c>
      <c r="AF5306">
        <v>76</v>
      </c>
      <c r="AG5306">
        <v>12.5</v>
      </c>
      <c r="AH5306">
        <v>2.48</v>
      </c>
      <c r="AI5306" t="e">
        <v>#REF!</v>
      </c>
      <c r="AJ5306">
        <v>9.4999999999999998E-3</v>
      </c>
      <c r="AK5306">
        <v>4.3E-3</v>
      </c>
      <c r="AL5306">
        <v>0.85</v>
      </c>
      <c r="AM5306">
        <v>1</v>
      </c>
      <c r="AN5306">
        <v>4</v>
      </c>
      <c r="AO5306">
        <v>6</v>
      </c>
      <c r="AP5306">
        <v>-1.8</v>
      </c>
      <c r="AQ5306">
        <v>-3.5</v>
      </c>
      <c r="AR5306">
        <v>1.5</v>
      </c>
      <c r="AS5306">
        <v>1.5</v>
      </c>
      <c r="AT5306">
        <v>4.2999999999999997E-2</v>
      </c>
      <c r="AU5306">
        <v>0</v>
      </c>
      <c r="BN5306">
        <v>0</v>
      </c>
      <c r="BT5306">
        <f t="shared" si="328"/>
        <v>9.4999999999999998E-3</v>
      </c>
      <c r="BU5306">
        <f t="shared" si="329"/>
        <v>4.3E-3</v>
      </c>
      <c r="BV5306">
        <f t="shared" si="330"/>
        <v>4.2999999999999997E-2</v>
      </c>
      <c r="BW5306">
        <f t="shared" si="331"/>
        <v>0</v>
      </c>
    </row>
    <row r="5307" spans="1:75" x14ac:dyDescent="0.35">
      <c r="A5307">
        <v>290</v>
      </c>
      <c r="B5307" t="s">
        <v>1538</v>
      </c>
      <c r="C5307" t="s">
        <v>70</v>
      </c>
      <c r="D5307">
        <v>89</v>
      </c>
      <c r="E5307">
        <v>241.86</v>
      </c>
      <c r="F5307">
        <v>2020</v>
      </c>
      <c r="G5307">
        <v>2</v>
      </c>
      <c r="M5307">
        <v>0</v>
      </c>
      <c r="Z5307" t="e">
        <v>#N/A</v>
      </c>
      <c r="AA5307">
        <v>6</v>
      </c>
      <c r="AB5307">
        <v>211</v>
      </c>
      <c r="AC5307">
        <v>21</v>
      </c>
      <c r="AG5307" t="e">
        <v>#N/A</v>
      </c>
      <c r="AH5307" t="e">
        <v>#N/A</v>
      </c>
      <c r="AI5307" t="e">
        <v>#REF!</v>
      </c>
      <c r="AJ5307" t="s">
        <v>1710</v>
      </c>
      <c r="AK5307" t="s">
        <v>1710</v>
      </c>
      <c r="AN5307" t="e">
        <v>#N/A</v>
      </c>
      <c r="AO5307" t="e">
        <v>#N/A</v>
      </c>
      <c r="AT5307" t="s">
        <v>1710</v>
      </c>
      <c r="AU5307" t="s">
        <v>1710</v>
      </c>
      <c r="BN5307">
        <v>0</v>
      </c>
      <c r="BT5307" t="str">
        <f t="shared" si="328"/>
        <v/>
      </c>
      <c r="BU5307" t="str">
        <f t="shared" si="329"/>
        <v/>
      </c>
      <c r="BV5307" t="str">
        <f t="shared" si="330"/>
        <v/>
      </c>
      <c r="BW5307" t="str">
        <f t="shared" si="331"/>
        <v/>
      </c>
    </row>
    <row r="5308" spans="1:75" x14ac:dyDescent="0.35">
      <c r="A5308">
        <v>291</v>
      </c>
      <c r="B5308" t="s">
        <v>1682</v>
      </c>
      <c r="C5308" t="s">
        <v>1627</v>
      </c>
      <c r="D5308">
        <v>12</v>
      </c>
      <c r="E5308">
        <v>242.32</v>
      </c>
      <c r="F5308">
        <v>2020</v>
      </c>
      <c r="G5308" t="e">
        <v>#N/A</v>
      </c>
      <c r="M5308" t="e">
        <v>#N/A</v>
      </c>
      <c r="Z5308" t="e">
        <v>#N/A</v>
      </c>
      <c r="AA5308">
        <v>8</v>
      </c>
      <c r="AB5308">
        <v>300</v>
      </c>
      <c r="AC5308">
        <v>21</v>
      </c>
      <c r="AG5308" t="e">
        <v>#N/A</v>
      </c>
      <c r="AH5308" t="e">
        <v>#N/A</v>
      </c>
      <c r="AI5308" t="e">
        <v>#N/A</v>
      </c>
      <c r="AJ5308" t="s">
        <v>1710</v>
      </c>
      <c r="AK5308" t="s">
        <v>1710</v>
      </c>
      <c r="AN5308" t="e">
        <v>#N/A</v>
      </c>
      <c r="AO5308" t="e">
        <v>#N/A</v>
      </c>
      <c r="AT5308" t="s">
        <v>1710</v>
      </c>
      <c r="AU5308" t="s">
        <v>1710</v>
      </c>
      <c r="BN5308" t="e">
        <v>#N/A</v>
      </c>
      <c r="BT5308" t="str">
        <f t="shared" si="328"/>
        <v/>
      </c>
      <c r="BU5308" t="str">
        <f t="shared" si="329"/>
        <v/>
      </c>
      <c r="BV5308" t="str">
        <f t="shared" si="330"/>
        <v/>
      </c>
      <c r="BW5308" t="str">
        <f t="shared" si="331"/>
        <v/>
      </c>
    </row>
    <row r="5309" spans="1:75" x14ac:dyDescent="0.35">
      <c r="A5309">
        <v>292</v>
      </c>
      <c r="B5309" t="s">
        <v>1683</v>
      </c>
      <c r="C5309" t="s">
        <v>1355</v>
      </c>
      <c r="D5309">
        <v>17</v>
      </c>
      <c r="E5309">
        <v>243.23</v>
      </c>
      <c r="F5309">
        <v>2020</v>
      </c>
      <c r="G5309" t="e">
        <v>#N/A</v>
      </c>
      <c r="M5309" t="e">
        <v>#N/A</v>
      </c>
      <c r="Z5309" t="e">
        <v>#N/A</v>
      </c>
      <c r="AA5309">
        <v>8</v>
      </c>
      <c r="AB5309">
        <v>300</v>
      </c>
      <c r="AC5309">
        <v>21</v>
      </c>
      <c r="AG5309" t="e">
        <v>#N/A</v>
      </c>
      <c r="AH5309" t="e">
        <v>#N/A</v>
      </c>
      <c r="AI5309" t="e">
        <v>#N/A</v>
      </c>
      <c r="AJ5309" t="s">
        <v>1710</v>
      </c>
      <c r="AK5309" t="s">
        <v>1710</v>
      </c>
      <c r="AN5309" t="e">
        <v>#N/A</v>
      </c>
      <c r="AO5309" t="e">
        <v>#N/A</v>
      </c>
      <c r="AT5309" t="s">
        <v>1710</v>
      </c>
      <c r="AU5309" t="s">
        <v>1710</v>
      </c>
      <c r="BN5309" t="e">
        <v>#N/A</v>
      </c>
      <c r="BT5309" t="str">
        <f t="shared" si="328"/>
        <v/>
      </c>
      <c r="BU5309" t="str">
        <f t="shared" si="329"/>
        <v/>
      </c>
      <c r="BV5309" t="str">
        <f t="shared" si="330"/>
        <v/>
      </c>
      <c r="BW5309" t="str">
        <f t="shared" si="331"/>
        <v/>
      </c>
    </row>
    <row r="5310" spans="1:75" x14ac:dyDescent="0.35">
      <c r="A5310">
        <v>293</v>
      </c>
      <c r="B5310" t="s">
        <v>728</v>
      </c>
      <c r="C5310" t="s">
        <v>83</v>
      </c>
      <c r="D5310">
        <v>98</v>
      </c>
      <c r="E5310">
        <v>245.42</v>
      </c>
      <c r="F5310">
        <v>2020</v>
      </c>
      <c r="G5310">
        <v>3</v>
      </c>
      <c r="M5310">
        <v>0</v>
      </c>
      <c r="S5310">
        <v>1</v>
      </c>
      <c r="AA5310">
        <v>8</v>
      </c>
      <c r="AB5310">
        <v>300</v>
      </c>
      <c r="AC5310">
        <v>21</v>
      </c>
      <c r="AF5310">
        <v>89</v>
      </c>
      <c r="AG5310">
        <v>6.79</v>
      </c>
      <c r="AI5310" t="e">
        <v>#REF!</v>
      </c>
      <c r="AJ5310">
        <v>8.5099999999999995E-2</v>
      </c>
      <c r="AK5310" t="s">
        <v>1710</v>
      </c>
      <c r="AL5310">
        <v>1.42</v>
      </c>
      <c r="AN5310">
        <v>11</v>
      </c>
      <c r="AP5310">
        <v>11</v>
      </c>
      <c r="AR5310">
        <v>1.76</v>
      </c>
      <c r="AT5310">
        <v>0.155</v>
      </c>
      <c r="AU5310" t="s">
        <v>1710</v>
      </c>
      <c r="BN5310">
        <v>0</v>
      </c>
      <c r="BT5310">
        <f t="shared" si="328"/>
        <v>8.5099999999999995E-2</v>
      </c>
      <c r="BU5310" t="str">
        <f t="shared" si="329"/>
        <v/>
      </c>
      <c r="BV5310">
        <f t="shared" si="330"/>
        <v>0.155</v>
      </c>
      <c r="BW5310" t="str">
        <f t="shared" si="331"/>
        <v/>
      </c>
    </row>
    <row r="5311" spans="1:75" x14ac:dyDescent="0.35">
      <c r="A5311">
        <v>294</v>
      </c>
      <c r="B5311" t="s">
        <v>1684</v>
      </c>
      <c r="C5311" t="s">
        <v>1627</v>
      </c>
      <c r="D5311">
        <v>13</v>
      </c>
      <c r="E5311">
        <v>245.51</v>
      </c>
      <c r="F5311">
        <v>2020</v>
      </c>
      <c r="G5311" t="e">
        <v>#N/A</v>
      </c>
      <c r="M5311" t="e">
        <v>#N/A</v>
      </c>
      <c r="Z5311" t="e">
        <v>#N/A</v>
      </c>
      <c r="AA5311">
        <v>8</v>
      </c>
      <c r="AB5311">
        <v>300</v>
      </c>
      <c r="AC5311">
        <v>21</v>
      </c>
      <c r="AG5311" t="e">
        <v>#N/A</v>
      </c>
      <c r="AH5311" t="e">
        <v>#N/A</v>
      </c>
      <c r="AI5311" t="e">
        <v>#N/A</v>
      </c>
      <c r="AJ5311" t="s">
        <v>1710</v>
      </c>
      <c r="AK5311" t="s">
        <v>1710</v>
      </c>
      <c r="AN5311" t="e">
        <v>#N/A</v>
      </c>
      <c r="AO5311" t="e">
        <v>#N/A</v>
      </c>
      <c r="AT5311" t="s">
        <v>1710</v>
      </c>
      <c r="AU5311" t="s">
        <v>1710</v>
      </c>
      <c r="BN5311" t="e">
        <v>#N/A</v>
      </c>
      <c r="BT5311" t="str">
        <f t="shared" si="328"/>
        <v/>
      </c>
      <c r="BU5311" t="str">
        <f t="shared" si="329"/>
        <v/>
      </c>
      <c r="BV5311" t="str">
        <f t="shared" si="330"/>
        <v/>
      </c>
      <c r="BW5311" t="str">
        <f t="shared" si="331"/>
        <v/>
      </c>
    </row>
    <row r="5312" spans="1:75" x14ac:dyDescent="0.35">
      <c r="A5312">
        <v>295</v>
      </c>
      <c r="B5312" t="s">
        <v>1685</v>
      </c>
      <c r="C5312" t="s">
        <v>1627</v>
      </c>
      <c r="D5312">
        <v>14</v>
      </c>
      <c r="E5312">
        <v>245.96</v>
      </c>
      <c r="F5312">
        <v>2020</v>
      </c>
      <c r="G5312" t="e">
        <v>#N/A</v>
      </c>
      <c r="M5312" t="e">
        <v>#N/A</v>
      </c>
      <c r="Z5312" t="e">
        <v>#N/A</v>
      </c>
      <c r="AA5312">
        <v>8</v>
      </c>
      <c r="AB5312">
        <v>300</v>
      </c>
      <c r="AC5312">
        <v>21</v>
      </c>
      <c r="AG5312" t="e">
        <v>#N/A</v>
      </c>
      <c r="AH5312" t="e">
        <v>#N/A</v>
      </c>
      <c r="AI5312" t="e">
        <v>#N/A</v>
      </c>
      <c r="AJ5312" t="s">
        <v>1710</v>
      </c>
      <c r="AK5312" t="s">
        <v>1710</v>
      </c>
      <c r="AN5312" t="e">
        <v>#N/A</v>
      </c>
      <c r="AO5312" t="e">
        <v>#N/A</v>
      </c>
      <c r="AT5312" t="s">
        <v>1710</v>
      </c>
      <c r="AU5312" t="s">
        <v>1710</v>
      </c>
      <c r="BN5312" t="e">
        <v>#N/A</v>
      </c>
      <c r="BT5312" t="str">
        <f t="shared" si="328"/>
        <v/>
      </c>
      <c r="BU5312" t="str">
        <f t="shared" si="329"/>
        <v/>
      </c>
      <c r="BV5312" t="str">
        <f t="shared" si="330"/>
        <v/>
      </c>
      <c r="BW5312" t="str">
        <f t="shared" si="331"/>
        <v/>
      </c>
    </row>
    <row r="5313" spans="1:75" x14ac:dyDescent="0.35">
      <c r="A5313">
        <v>296</v>
      </c>
      <c r="B5313" t="s">
        <v>548</v>
      </c>
      <c r="C5313" t="s">
        <v>116</v>
      </c>
      <c r="D5313">
        <v>43</v>
      </c>
      <c r="E5313">
        <v>246.56</v>
      </c>
      <c r="F5313">
        <v>2020</v>
      </c>
      <c r="G5313">
        <v>4</v>
      </c>
      <c r="H5313">
        <v>13</v>
      </c>
      <c r="M5313">
        <v>0</v>
      </c>
      <c r="S5313">
        <v>7</v>
      </c>
      <c r="T5313">
        <v>-0.06</v>
      </c>
      <c r="Z5313">
        <v>34</v>
      </c>
      <c r="AA5313">
        <v>3</v>
      </c>
      <c r="AB5313">
        <v>95</v>
      </c>
      <c r="AC5313">
        <v>21</v>
      </c>
      <c r="AF5313">
        <v>21</v>
      </c>
      <c r="AG5313">
        <v>6.29</v>
      </c>
      <c r="AH5313">
        <v>8.98</v>
      </c>
      <c r="AI5313" t="e">
        <v>#REF!</v>
      </c>
      <c r="AJ5313">
        <v>0.109</v>
      </c>
      <c r="AK5313">
        <v>0.12520000000000001</v>
      </c>
      <c r="AL5313">
        <v>1.1100000000000001</v>
      </c>
      <c r="AM5313">
        <v>1.1599999999999999</v>
      </c>
      <c r="AN5313">
        <v>16</v>
      </c>
      <c r="AO5313">
        <v>16</v>
      </c>
      <c r="AP5313">
        <v>10.3</v>
      </c>
      <c r="AQ5313">
        <v>7.5</v>
      </c>
      <c r="AR5313">
        <v>1.74</v>
      </c>
      <c r="AS5313">
        <v>1.99</v>
      </c>
      <c r="AT5313">
        <v>0.45200000000000001</v>
      </c>
      <c r="AU5313">
        <v>0.47199999999999998</v>
      </c>
      <c r="BN5313">
        <v>0</v>
      </c>
      <c r="BT5313">
        <f t="shared" si="328"/>
        <v>0.109</v>
      </c>
      <c r="BU5313">
        <f t="shared" si="329"/>
        <v>0.12520000000000001</v>
      </c>
      <c r="BV5313">
        <f t="shared" si="330"/>
        <v>0.45200000000000001</v>
      </c>
      <c r="BW5313">
        <f t="shared" si="331"/>
        <v>0.47199999999999998</v>
      </c>
    </row>
    <row r="5314" spans="1:75" x14ac:dyDescent="0.35">
      <c r="A5314">
        <v>297</v>
      </c>
      <c r="B5314" t="s">
        <v>1686</v>
      </c>
      <c r="C5314" t="s">
        <v>1627</v>
      </c>
      <c r="D5314">
        <v>15</v>
      </c>
      <c r="E5314">
        <v>247.26</v>
      </c>
      <c r="F5314">
        <v>2020</v>
      </c>
      <c r="G5314" t="e">
        <v>#N/A</v>
      </c>
      <c r="M5314" t="e">
        <v>#N/A</v>
      </c>
      <c r="Z5314" t="e">
        <v>#N/A</v>
      </c>
      <c r="AA5314">
        <v>8</v>
      </c>
      <c r="AB5314">
        <v>300</v>
      </c>
      <c r="AC5314">
        <v>21</v>
      </c>
      <c r="AG5314" t="e">
        <v>#N/A</v>
      </c>
      <c r="AH5314" t="e">
        <v>#N/A</v>
      </c>
      <c r="AI5314" t="e">
        <v>#N/A</v>
      </c>
      <c r="AJ5314" t="s">
        <v>1710</v>
      </c>
      <c r="AK5314" t="s">
        <v>1710</v>
      </c>
      <c r="AN5314" t="e">
        <v>#N/A</v>
      </c>
      <c r="AO5314" t="e">
        <v>#N/A</v>
      </c>
      <c r="AT5314" t="s">
        <v>1710</v>
      </c>
      <c r="AU5314" t="s">
        <v>1710</v>
      </c>
      <c r="BN5314" t="e">
        <v>#N/A</v>
      </c>
      <c r="BT5314" t="str">
        <f t="shared" si="328"/>
        <v/>
      </c>
      <c r="BU5314" t="str">
        <f t="shared" si="329"/>
        <v/>
      </c>
      <c r="BV5314" t="str">
        <f t="shared" si="330"/>
        <v/>
      </c>
      <c r="BW5314" t="str">
        <f t="shared" si="331"/>
        <v/>
      </c>
    </row>
    <row r="5315" spans="1:75" x14ac:dyDescent="0.35">
      <c r="A5315">
        <v>298</v>
      </c>
      <c r="B5315" t="s">
        <v>1687</v>
      </c>
      <c r="C5315" t="s">
        <v>116</v>
      </c>
      <c r="D5315">
        <v>44</v>
      </c>
      <c r="E5315">
        <v>247.3</v>
      </c>
      <c r="F5315">
        <v>2020</v>
      </c>
      <c r="G5315">
        <v>4</v>
      </c>
      <c r="H5315">
        <v>65</v>
      </c>
      <c r="M5315">
        <v>0</v>
      </c>
      <c r="S5315">
        <v>0</v>
      </c>
      <c r="T5315">
        <v>-0.03</v>
      </c>
      <c r="Z5315">
        <v>23</v>
      </c>
      <c r="AA5315">
        <v>6</v>
      </c>
      <c r="AB5315">
        <v>176</v>
      </c>
      <c r="AC5315">
        <v>21</v>
      </c>
      <c r="AF5315">
        <v>35</v>
      </c>
      <c r="AG5315">
        <v>8.42</v>
      </c>
      <c r="AH5315">
        <v>1.95</v>
      </c>
      <c r="AI5315" t="e">
        <v>#REF!</v>
      </c>
      <c r="AJ5315">
        <v>7.3700000000000002E-2</v>
      </c>
      <c r="AK5315">
        <v>4.4299999999999999E-2</v>
      </c>
      <c r="AL5315">
        <v>1.1200000000000001</v>
      </c>
      <c r="AM5315">
        <v>0.8</v>
      </c>
      <c r="AN5315">
        <v>9</v>
      </c>
      <c r="AO5315">
        <v>15</v>
      </c>
      <c r="AP5315">
        <v>5.9</v>
      </c>
      <c r="AQ5315">
        <v>1.8</v>
      </c>
      <c r="AR5315">
        <v>1.85</v>
      </c>
      <c r="AS5315">
        <v>1.39</v>
      </c>
      <c r="AT5315">
        <v>0.20599999999999999</v>
      </c>
      <c r="AU5315">
        <v>0.24</v>
      </c>
      <c r="BN5315">
        <v>0</v>
      </c>
      <c r="BT5315">
        <f t="shared" ref="BT5315:BT5352" si="332">IF(AJ5315="","",_xlfn.NUMBERVALUE(AJ5315))</f>
        <v>7.3700000000000002E-2</v>
      </c>
      <c r="BU5315">
        <f t="shared" ref="BU5315:BU5352" si="333">IF(AK5315="","",_xlfn.NUMBERVALUE(AK5315))</f>
        <v>4.4299999999999999E-2</v>
      </c>
      <c r="BV5315">
        <f t="shared" ref="BV5315:BV5352" si="334">IF(AT5315="","",_xlfn.NUMBERVALUE(AT5315))</f>
        <v>0.20599999999999999</v>
      </c>
      <c r="BW5315">
        <f t="shared" ref="BW5315:BW5352" si="335">IF(AU5315="","",_xlfn.NUMBERVALUE(AU5315))</f>
        <v>0.24</v>
      </c>
    </row>
    <row r="5316" spans="1:75" x14ac:dyDescent="0.35">
      <c r="A5316">
        <v>299</v>
      </c>
      <c r="B5316" t="s">
        <v>1688</v>
      </c>
      <c r="C5316" t="s">
        <v>70</v>
      </c>
      <c r="D5316">
        <v>90</v>
      </c>
      <c r="E5316">
        <v>247.67</v>
      </c>
      <c r="F5316">
        <v>2020</v>
      </c>
      <c r="G5316">
        <v>2</v>
      </c>
      <c r="H5316">
        <v>7</v>
      </c>
      <c r="M5316">
        <v>1</v>
      </c>
      <c r="S5316">
        <v>0</v>
      </c>
      <c r="T5316">
        <v>1.37</v>
      </c>
      <c r="Z5316">
        <v>22</v>
      </c>
      <c r="AA5316">
        <v>8</v>
      </c>
      <c r="AB5316">
        <v>300</v>
      </c>
      <c r="AC5316">
        <v>21</v>
      </c>
      <c r="AH5316">
        <v>17.89</v>
      </c>
      <c r="AI5316" t="e">
        <v>#REF!</v>
      </c>
      <c r="AJ5316" t="s">
        <v>1710</v>
      </c>
      <c r="AK5316">
        <v>9.9099999999999994E-2</v>
      </c>
      <c r="AM5316">
        <v>1.2</v>
      </c>
      <c r="AO5316">
        <v>14</v>
      </c>
      <c r="AQ5316">
        <v>-1</v>
      </c>
      <c r="AR5316">
        <v>1.81</v>
      </c>
      <c r="AS5316">
        <v>1.81</v>
      </c>
      <c r="AT5316" t="s">
        <v>1710</v>
      </c>
      <c r="AU5316">
        <v>1.2999999999999999E-2</v>
      </c>
      <c r="BN5316">
        <v>1</v>
      </c>
      <c r="BT5316" t="str">
        <f t="shared" si="332"/>
        <v/>
      </c>
      <c r="BU5316">
        <f t="shared" si="333"/>
        <v>9.9099999999999994E-2</v>
      </c>
      <c r="BV5316" t="str">
        <f t="shared" si="334"/>
        <v/>
      </c>
      <c r="BW5316">
        <f t="shared" si="335"/>
        <v>1.2999999999999999E-2</v>
      </c>
    </row>
    <row r="5317" spans="1:75" x14ac:dyDescent="0.35">
      <c r="A5317">
        <v>300</v>
      </c>
      <c r="B5317" t="s">
        <v>1689</v>
      </c>
      <c r="C5317" t="s">
        <v>70</v>
      </c>
      <c r="D5317">
        <v>91</v>
      </c>
      <c r="E5317">
        <v>248.64</v>
      </c>
      <c r="F5317">
        <v>2020</v>
      </c>
      <c r="G5317">
        <v>2</v>
      </c>
      <c r="H5317">
        <v>164</v>
      </c>
      <c r="M5317">
        <v>0</v>
      </c>
      <c r="S5317">
        <v>0</v>
      </c>
      <c r="Z5317">
        <v>22</v>
      </c>
      <c r="AA5317">
        <v>7</v>
      </c>
      <c r="AB5317">
        <v>245</v>
      </c>
      <c r="AC5317">
        <v>21</v>
      </c>
      <c r="AI5317" t="e">
        <v>#REF!</v>
      </c>
      <c r="AJ5317" t="s">
        <v>1710</v>
      </c>
      <c r="AK5317" t="s">
        <v>1710</v>
      </c>
      <c r="AT5317" t="s">
        <v>1710</v>
      </c>
      <c r="AU5317" t="s">
        <v>1710</v>
      </c>
      <c r="BN5317">
        <v>0</v>
      </c>
      <c r="BT5317" t="str">
        <f t="shared" si="332"/>
        <v/>
      </c>
      <c r="BU5317" t="str">
        <f t="shared" si="333"/>
        <v/>
      </c>
      <c r="BV5317" t="str">
        <f t="shared" si="334"/>
        <v/>
      </c>
      <c r="BW5317" t="str">
        <f t="shared" si="335"/>
        <v/>
      </c>
    </row>
    <row r="5318" spans="1:75" x14ac:dyDescent="0.35">
      <c r="A5318">
        <v>301</v>
      </c>
      <c r="B5318" t="s">
        <v>644</v>
      </c>
      <c r="C5318" t="s">
        <v>79</v>
      </c>
      <c r="D5318">
        <v>36</v>
      </c>
      <c r="E5318">
        <v>249.05</v>
      </c>
      <c r="F5318">
        <v>2020</v>
      </c>
      <c r="G5318">
        <v>1</v>
      </c>
      <c r="H5318">
        <v>28</v>
      </c>
      <c r="M5318">
        <v>0</v>
      </c>
      <c r="S5318">
        <v>6</v>
      </c>
      <c r="T5318">
        <v>0.13</v>
      </c>
      <c r="Z5318">
        <v>38</v>
      </c>
      <c r="AA5318">
        <v>7</v>
      </c>
      <c r="AB5318">
        <v>250</v>
      </c>
      <c r="AC5318">
        <v>21</v>
      </c>
      <c r="AF5318">
        <v>18</v>
      </c>
      <c r="AG5318">
        <v>18.899999999999999</v>
      </c>
      <c r="AH5318">
        <v>19.190000000000001</v>
      </c>
      <c r="AI5318" t="e">
        <v>#REF!</v>
      </c>
      <c r="AJ5318" t="s">
        <v>1710</v>
      </c>
      <c r="AK5318" t="s">
        <v>1710</v>
      </c>
      <c r="AN5318">
        <v>15</v>
      </c>
      <c r="AO5318">
        <v>9</v>
      </c>
      <c r="AT5318" t="s">
        <v>1710</v>
      </c>
      <c r="AU5318" t="s">
        <v>1710</v>
      </c>
      <c r="AV5318">
        <v>9.6</v>
      </c>
      <c r="AW5318">
        <v>8.1999999999999993</v>
      </c>
      <c r="AX5318" s="2">
        <v>2.7E-2</v>
      </c>
      <c r="AY5318" s="2">
        <v>4.3999999999999997E-2</v>
      </c>
      <c r="AZ5318">
        <v>7</v>
      </c>
      <c r="BA5318">
        <v>7.8</v>
      </c>
      <c r="BB5318">
        <v>11.5</v>
      </c>
      <c r="BC5318">
        <v>17.899999999999999</v>
      </c>
      <c r="BD5318">
        <v>7.7</v>
      </c>
      <c r="BE5318">
        <v>7.8</v>
      </c>
      <c r="BF5318">
        <v>5.6</v>
      </c>
      <c r="BG5318">
        <v>7.9</v>
      </c>
      <c r="BH5318">
        <v>2.1</v>
      </c>
      <c r="BI5318">
        <v>-0.1</v>
      </c>
      <c r="BJ5318">
        <v>502</v>
      </c>
      <c r="BK5318">
        <v>267</v>
      </c>
      <c r="BL5318" s="2">
        <v>3.78E-2</v>
      </c>
      <c r="BM5318" t="e">
        <v>#N/A</v>
      </c>
      <c r="BN5318">
        <v>0</v>
      </c>
      <c r="BT5318" t="str">
        <f t="shared" si="332"/>
        <v/>
      </c>
      <c r="BU5318" t="str">
        <f t="shared" si="333"/>
        <v/>
      </c>
      <c r="BV5318" t="str">
        <f t="shared" si="334"/>
        <v/>
      </c>
      <c r="BW5318" t="str">
        <f t="shared" si="335"/>
        <v/>
      </c>
    </row>
    <row r="5319" spans="1:75" x14ac:dyDescent="0.35">
      <c r="A5319">
        <v>302</v>
      </c>
      <c r="B5319" t="s">
        <v>1223</v>
      </c>
      <c r="C5319" t="s">
        <v>116</v>
      </c>
      <c r="D5319">
        <v>45</v>
      </c>
      <c r="E5319">
        <v>249.38</v>
      </c>
      <c r="F5319">
        <v>2020</v>
      </c>
      <c r="G5319">
        <v>4</v>
      </c>
      <c r="H5319">
        <v>71</v>
      </c>
      <c r="M5319">
        <v>0</v>
      </c>
      <c r="S5319">
        <v>0</v>
      </c>
      <c r="T5319">
        <v>0</v>
      </c>
      <c r="Z5319">
        <v>27</v>
      </c>
      <c r="AA5319">
        <v>5</v>
      </c>
      <c r="AB5319">
        <v>157</v>
      </c>
      <c r="AC5319">
        <v>21</v>
      </c>
      <c r="AF5319">
        <v>40</v>
      </c>
      <c r="AG5319">
        <v>3.95</v>
      </c>
      <c r="AH5319">
        <v>11.35</v>
      </c>
      <c r="AI5319" t="e">
        <v>#REF!</v>
      </c>
      <c r="AJ5319">
        <v>6.3399999999999998E-2</v>
      </c>
      <c r="AK5319">
        <v>0.02</v>
      </c>
      <c r="AL5319">
        <v>0.95</v>
      </c>
      <c r="AM5319">
        <v>1.34</v>
      </c>
      <c r="AN5319">
        <v>16</v>
      </c>
      <c r="AO5319">
        <v>2</v>
      </c>
      <c r="AP5319">
        <v>4.4000000000000004</v>
      </c>
      <c r="AQ5319">
        <v>9.3000000000000007</v>
      </c>
      <c r="AR5319">
        <v>1.76</v>
      </c>
      <c r="AS5319">
        <v>2.06</v>
      </c>
      <c r="AT5319">
        <v>0.104</v>
      </c>
      <c r="AU5319">
        <v>0.27800000000000002</v>
      </c>
      <c r="BN5319">
        <v>0</v>
      </c>
      <c r="BT5319">
        <f t="shared" si="332"/>
        <v>6.3399999999999998E-2</v>
      </c>
      <c r="BU5319">
        <f t="shared" si="333"/>
        <v>0.02</v>
      </c>
      <c r="BV5319">
        <f t="shared" si="334"/>
        <v>0.104</v>
      </c>
      <c r="BW5319">
        <f t="shared" si="335"/>
        <v>0.27800000000000002</v>
      </c>
    </row>
    <row r="5320" spans="1:75" x14ac:dyDescent="0.35">
      <c r="A5320">
        <v>303</v>
      </c>
      <c r="B5320" t="s">
        <v>1690</v>
      </c>
      <c r="C5320" t="s">
        <v>116</v>
      </c>
      <c r="D5320">
        <v>46</v>
      </c>
      <c r="E5320">
        <v>250.29</v>
      </c>
      <c r="F5320">
        <v>2020</v>
      </c>
      <c r="G5320">
        <v>4</v>
      </c>
      <c r="H5320">
        <v>99</v>
      </c>
      <c r="M5320">
        <v>0</v>
      </c>
      <c r="S5320">
        <v>0</v>
      </c>
      <c r="T5320">
        <v>0</v>
      </c>
      <c r="Z5320">
        <v>26</v>
      </c>
      <c r="AA5320">
        <v>3</v>
      </c>
      <c r="AB5320">
        <v>101</v>
      </c>
      <c r="AC5320">
        <v>21</v>
      </c>
      <c r="AG5320">
        <v>0</v>
      </c>
      <c r="AH5320">
        <v>0.77</v>
      </c>
      <c r="AI5320" t="e">
        <v>#REF!</v>
      </c>
      <c r="AJ5320" t="s">
        <v>1710</v>
      </c>
      <c r="AK5320">
        <v>1.26E-2</v>
      </c>
      <c r="AM5320">
        <v>0.21</v>
      </c>
      <c r="AN5320">
        <v>2</v>
      </c>
      <c r="AO5320">
        <v>6</v>
      </c>
      <c r="AQ5320">
        <v>8.8000000000000007</v>
      </c>
      <c r="AS5320">
        <v>0.92</v>
      </c>
      <c r="AT5320" t="s">
        <v>1710</v>
      </c>
      <c r="AU5320">
        <v>0.26700000000000002</v>
      </c>
      <c r="BN5320">
        <v>0</v>
      </c>
      <c r="BT5320" t="str">
        <f t="shared" si="332"/>
        <v/>
      </c>
      <c r="BU5320">
        <f t="shared" si="333"/>
        <v>1.26E-2</v>
      </c>
      <c r="BV5320" t="str">
        <f t="shared" si="334"/>
        <v/>
      </c>
      <c r="BW5320">
        <f t="shared" si="335"/>
        <v>0.26700000000000002</v>
      </c>
    </row>
    <row r="5321" spans="1:75" x14ac:dyDescent="0.35">
      <c r="A5321">
        <v>304</v>
      </c>
      <c r="B5321" t="s">
        <v>1543</v>
      </c>
      <c r="C5321" t="s">
        <v>70</v>
      </c>
      <c r="D5321">
        <v>92</v>
      </c>
      <c r="E5321">
        <v>250.94</v>
      </c>
      <c r="F5321">
        <v>2020</v>
      </c>
      <c r="G5321">
        <v>2</v>
      </c>
      <c r="H5321">
        <v>94</v>
      </c>
      <c r="M5321">
        <v>0</v>
      </c>
      <c r="S5321">
        <v>0</v>
      </c>
      <c r="T5321">
        <v>-0.43</v>
      </c>
      <c r="Z5321">
        <v>26</v>
      </c>
      <c r="AA5321">
        <v>8</v>
      </c>
      <c r="AB5321">
        <v>300</v>
      </c>
      <c r="AC5321">
        <v>21</v>
      </c>
      <c r="AF5321">
        <v>58</v>
      </c>
      <c r="AG5321">
        <v>4.83</v>
      </c>
      <c r="AH5321">
        <v>2.99</v>
      </c>
      <c r="AI5321" t="e">
        <v>#REF!</v>
      </c>
      <c r="AJ5321">
        <v>7.8E-2</v>
      </c>
      <c r="AK5321">
        <v>3.3599999999999998E-2</v>
      </c>
      <c r="AL5321">
        <v>1.28</v>
      </c>
      <c r="AM5321">
        <v>0.44</v>
      </c>
      <c r="AN5321">
        <v>16</v>
      </c>
      <c r="AO5321">
        <v>10</v>
      </c>
      <c r="AP5321">
        <v>2.6</v>
      </c>
      <c r="AQ5321">
        <v>1.5</v>
      </c>
      <c r="AR5321">
        <v>0.81</v>
      </c>
      <c r="AS5321">
        <v>0.81</v>
      </c>
      <c r="AT5321">
        <v>2.9000000000000001E-2</v>
      </c>
      <c r="AU5321">
        <v>2.7E-2</v>
      </c>
      <c r="BN5321">
        <v>0</v>
      </c>
      <c r="BT5321">
        <f t="shared" si="332"/>
        <v>7.8E-2</v>
      </c>
      <c r="BU5321">
        <f t="shared" si="333"/>
        <v>3.3599999999999998E-2</v>
      </c>
      <c r="BV5321">
        <f t="shared" si="334"/>
        <v>2.9000000000000001E-2</v>
      </c>
      <c r="BW5321">
        <f t="shared" si="335"/>
        <v>2.7E-2</v>
      </c>
    </row>
    <row r="5322" spans="1:75" x14ac:dyDescent="0.35">
      <c r="A5322">
        <v>305</v>
      </c>
      <c r="B5322" t="s">
        <v>1287</v>
      </c>
      <c r="C5322" t="s">
        <v>70</v>
      </c>
      <c r="D5322">
        <v>93</v>
      </c>
      <c r="E5322">
        <v>251.05</v>
      </c>
      <c r="F5322">
        <v>2020</v>
      </c>
      <c r="G5322">
        <v>2</v>
      </c>
      <c r="H5322">
        <v>79</v>
      </c>
      <c r="M5322">
        <v>0</v>
      </c>
      <c r="S5322">
        <v>0</v>
      </c>
      <c r="T5322">
        <v>-0.42</v>
      </c>
      <c r="Z5322">
        <v>27</v>
      </c>
      <c r="AA5322">
        <v>8</v>
      </c>
      <c r="AB5322">
        <v>300</v>
      </c>
      <c r="AC5322">
        <v>21</v>
      </c>
      <c r="AF5322">
        <v>56</v>
      </c>
      <c r="AG5322">
        <v>5.18</v>
      </c>
      <c r="AH5322">
        <v>3.93</v>
      </c>
      <c r="AI5322" t="e">
        <v>#REF!</v>
      </c>
      <c r="AJ5322">
        <v>8.8099999999999998E-2</v>
      </c>
      <c r="AK5322">
        <v>4.3200000000000002E-2</v>
      </c>
      <c r="AL5322">
        <v>1.58</v>
      </c>
      <c r="AM5322">
        <v>1.1200000000000001</v>
      </c>
      <c r="AN5322">
        <v>16</v>
      </c>
      <c r="AO5322">
        <v>13</v>
      </c>
      <c r="AP5322">
        <v>1.7</v>
      </c>
      <c r="AQ5322">
        <v>2.1</v>
      </c>
      <c r="AR5322">
        <v>1.49</v>
      </c>
      <c r="AS5322">
        <v>1.49</v>
      </c>
      <c r="AT5322">
        <v>0.04</v>
      </c>
      <c r="AU5322">
        <v>1.9E-2</v>
      </c>
      <c r="BN5322">
        <v>0</v>
      </c>
      <c r="BT5322">
        <f t="shared" si="332"/>
        <v>8.8099999999999998E-2</v>
      </c>
      <c r="BU5322">
        <f t="shared" si="333"/>
        <v>4.3200000000000002E-2</v>
      </c>
      <c r="BV5322">
        <f t="shared" si="334"/>
        <v>0.04</v>
      </c>
      <c r="BW5322">
        <f t="shared" si="335"/>
        <v>1.9E-2</v>
      </c>
    </row>
    <row r="5323" spans="1:75" x14ac:dyDescent="0.35">
      <c r="A5323">
        <v>306</v>
      </c>
      <c r="B5323" t="s">
        <v>762</v>
      </c>
      <c r="C5323" t="s">
        <v>79</v>
      </c>
      <c r="D5323">
        <v>37</v>
      </c>
      <c r="E5323">
        <v>251.65</v>
      </c>
      <c r="F5323">
        <v>2020</v>
      </c>
      <c r="G5323">
        <v>1</v>
      </c>
      <c r="H5323">
        <v>35</v>
      </c>
      <c r="M5323">
        <v>0</v>
      </c>
      <c r="S5323">
        <v>1</v>
      </c>
      <c r="T5323">
        <v>-0.26</v>
      </c>
      <c r="Z5323">
        <v>31</v>
      </c>
      <c r="AA5323">
        <v>3</v>
      </c>
      <c r="AB5323">
        <v>88</v>
      </c>
      <c r="AC5323">
        <v>21</v>
      </c>
      <c r="AF5323">
        <v>42</v>
      </c>
      <c r="AG5323">
        <v>11.44</v>
      </c>
      <c r="AH5323">
        <v>13.8</v>
      </c>
      <c r="AI5323" t="e">
        <v>#REF!</v>
      </c>
      <c r="AJ5323" t="s">
        <v>1710</v>
      </c>
      <c r="AK5323" t="s">
        <v>1710</v>
      </c>
      <c r="AN5323">
        <v>4</v>
      </c>
      <c r="AO5323">
        <v>9</v>
      </c>
      <c r="AT5323" t="s">
        <v>1710</v>
      </c>
      <c r="AU5323" t="s">
        <v>1710</v>
      </c>
      <c r="AV5323">
        <v>8.5</v>
      </c>
      <c r="AW5323">
        <v>8.3000000000000007</v>
      </c>
      <c r="AX5323" s="2">
        <v>5.0999999999999997E-2</v>
      </c>
      <c r="AY5323" s="2">
        <v>3.1E-2</v>
      </c>
      <c r="AZ5323">
        <v>6.3</v>
      </c>
      <c r="BA5323">
        <v>5.9</v>
      </c>
      <c r="BB5323">
        <v>8.1999999999999993</v>
      </c>
      <c r="BC5323">
        <v>12.2</v>
      </c>
      <c r="BD5323">
        <v>6.3</v>
      </c>
      <c r="BE5323">
        <v>5.9</v>
      </c>
      <c r="BF5323">
        <v>6.2</v>
      </c>
      <c r="BG5323">
        <v>6</v>
      </c>
      <c r="BH5323">
        <v>0.1</v>
      </c>
      <c r="BI5323">
        <v>-0.1</v>
      </c>
      <c r="BJ5323">
        <v>117</v>
      </c>
      <c r="BK5323">
        <v>312</v>
      </c>
      <c r="BL5323" s="2">
        <v>2.5600000000000001E-2</v>
      </c>
      <c r="BM5323" t="e">
        <v>#N/A</v>
      </c>
      <c r="BN5323">
        <v>0</v>
      </c>
      <c r="BT5323" t="str">
        <f t="shared" si="332"/>
        <v/>
      </c>
      <c r="BU5323" t="str">
        <f t="shared" si="333"/>
        <v/>
      </c>
      <c r="BV5323" t="str">
        <f t="shared" si="334"/>
        <v/>
      </c>
      <c r="BW5323" t="str">
        <f t="shared" si="335"/>
        <v/>
      </c>
    </row>
    <row r="5324" spans="1:75" x14ac:dyDescent="0.35">
      <c r="A5324">
        <v>307</v>
      </c>
      <c r="B5324" t="s">
        <v>708</v>
      </c>
      <c r="C5324" t="s">
        <v>79</v>
      </c>
      <c r="D5324">
        <v>38</v>
      </c>
      <c r="E5324">
        <v>252.3</v>
      </c>
      <c r="F5324">
        <v>2020</v>
      </c>
      <c r="G5324">
        <v>1</v>
      </c>
      <c r="H5324">
        <v>63</v>
      </c>
      <c r="M5324">
        <v>0</v>
      </c>
      <c r="S5324">
        <v>3</v>
      </c>
      <c r="T5324">
        <v>-0.35</v>
      </c>
      <c r="Z5324">
        <v>31</v>
      </c>
      <c r="AA5324">
        <v>6</v>
      </c>
      <c r="AB5324">
        <v>180</v>
      </c>
      <c r="AC5324">
        <v>22</v>
      </c>
      <c r="AF5324">
        <v>56</v>
      </c>
      <c r="AG5324">
        <v>1.1499999999999999</v>
      </c>
      <c r="AH5324">
        <v>4.51</v>
      </c>
      <c r="AI5324" t="e">
        <v>#REF!</v>
      </c>
      <c r="AJ5324" t="s">
        <v>1710</v>
      </c>
      <c r="AK5324" t="s">
        <v>1710</v>
      </c>
      <c r="AN5324">
        <v>7</v>
      </c>
      <c r="AO5324">
        <v>2</v>
      </c>
      <c r="AT5324" t="s">
        <v>1710</v>
      </c>
      <c r="AU5324" t="s">
        <v>1710</v>
      </c>
      <c r="AV5324">
        <v>5.5</v>
      </c>
      <c r="AW5324">
        <v>10.8</v>
      </c>
      <c r="AX5324" s="2">
        <v>0</v>
      </c>
      <c r="AY5324" s="2">
        <v>0</v>
      </c>
      <c r="AZ5324">
        <v>5.5</v>
      </c>
      <c r="BA5324">
        <v>6.9</v>
      </c>
      <c r="BB5324">
        <v>0</v>
      </c>
      <c r="BC5324">
        <v>7.4</v>
      </c>
      <c r="BD5324">
        <v>3.8</v>
      </c>
      <c r="BE5324">
        <v>4.8</v>
      </c>
      <c r="BF5324">
        <v>14</v>
      </c>
      <c r="BG5324">
        <v>12</v>
      </c>
      <c r="BH5324">
        <v>-10.199999999999999</v>
      </c>
      <c r="BI5324">
        <v>-7.2</v>
      </c>
      <c r="BJ5324">
        <v>6</v>
      </c>
      <c r="BK5324">
        <v>30</v>
      </c>
      <c r="BL5324" s="2">
        <v>0.16669999999999999</v>
      </c>
      <c r="BM5324" t="e">
        <v>#N/A</v>
      </c>
      <c r="BN5324">
        <v>0</v>
      </c>
      <c r="BT5324" t="str">
        <f t="shared" si="332"/>
        <v/>
      </c>
      <c r="BU5324" t="str">
        <f t="shared" si="333"/>
        <v/>
      </c>
      <c r="BV5324" t="str">
        <f t="shared" si="334"/>
        <v/>
      </c>
      <c r="BW5324" t="str">
        <f t="shared" si="335"/>
        <v/>
      </c>
    </row>
    <row r="5325" spans="1:75" x14ac:dyDescent="0.35">
      <c r="A5325">
        <v>308</v>
      </c>
      <c r="B5325" t="s">
        <v>1691</v>
      </c>
      <c r="C5325" t="s">
        <v>1627</v>
      </c>
      <c r="D5325">
        <v>16</v>
      </c>
      <c r="E5325">
        <v>254.13</v>
      </c>
      <c r="F5325">
        <v>2020</v>
      </c>
      <c r="G5325" t="e">
        <v>#N/A</v>
      </c>
      <c r="M5325" t="e">
        <v>#N/A</v>
      </c>
      <c r="Z5325" t="e">
        <v>#N/A</v>
      </c>
      <c r="AA5325">
        <v>8</v>
      </c>
      <c r="AB5325">
        <v>300</v>
      </c>
      <c r="AC5325">
        <v>22</v>
      </c>
      <c r="AG5325" t="e">
        <v>#N/A</v>
      </c>
      <c r="AH5325" t="e">
        <v>#N/A</v>
      </c>
      <c r="AI5325" t="e">
        <v>#N/A</v>
      </c>
      <c r="AJ5325" t="s">
        <v>1710</v>
      </c>
      <c r="AK5325" t="s">
        <v>1710</v>
      </c>
      <c r="AN5325" t="e">
        <v>#N/A</v>
      </c>
      <c r="AO5325" t="e">
        <v>#N/A</v>
      </c>
      <c r="AT5325" t="s">
        <v>1710</v>
      </c>
      <c r="AU5325" t="s">
        <v>1710</v>
      </c>
      <c r="BN5325" t="e">
        <v>#N/A</v>
      </c>
      <c r="BT5325" t="str">
        <f t="shared" si="332"/>
        <v/>
      </c>
      <c r="BU5325" t="str">
        <f t="shared" si="333"/>
        <v/>
      </c>
      <c r="BV5325" t="str">
        <f t="shared" si="334"/>
        <v/>
      </c>
      <c r="BW5325" t="str">
        <f t="shared" si="335"/>
        <v/>
      </c>
    </row>
    <row r="5326" spans="1:75" x14ac:dyDescent="0.35">
      <c r="A5326">
        <v>309</v>
      </c>
      <c r="B5326" t="s">
        <v>1692</v>
      </c>
      <c r="C5326" t="s">
        <v>1355</v>
      </c>
      <c r="D5326">
        <v>18</v>
      </c>
      <c r="E5326">
        <v>255.03</v>
      </c>
      <c r="F5326">
        <v>2020</v>
      </c>
      <c r="G5326" t="e">
        <v>#N/A</v>
      </c>
      <c r="M5326" t="e">
        <v>#N/A</v>
      </c>
      <c r="Z5326" t="e">
        <v>#N/A</v>
      </c>
      <c r="AA5326">
        <v>8</v>
      </c>
      <c r="AB5326">
        <v>300</v>
      </c>
      <c r="AC5326">
        <v>22</v>
      </c>
      <c r="AG5326" t="e">
        <v>#N/A</v>
      </c>
      <c r="AH5326" t="e">
        <v>#N/A</v>
      </c>
      <c r="AI5326" t="e">
        <v>#N/A</v>
      </c>
      <c r="AJ5326" t="s">
        <v>1710</v>
      </c>
      <c r="AK5326" t="s">
        <v>1710</v>
      </c>
      <c r="AN5326" t="e">
        <v>#N/A</v>
      </c>
      <c r="AO5326" t="e">
        <v>#N/A</v>
      </c>
      <c r="AT5326" t="s">
        <v>1710</v>
      </c>
      <c r="AU5326" t="s">
        <v>1710</v>
      </c>
      <c r="BN5326" t="e">
        <v>#N/A</v>
      </c>
      <c r="BT5326" t="str">
        <f t="shared" si="332"/>
        <v/>
      </c>
      <c r="BU5326" t="str">
        <f t="shared" si="333"/>
        <v/>
      </c>
      <c r="BV5326" t="str">
        <f t="shared" si="334"/>
        <v/>
      </c>
      <c r="BW5326" t="str">
        <f t="shared" si="335"/>
        <v/>
      </c>
    </row>
    <row r="5327" spans="1:75" x14ac:dyDescent="0.35">
      <c r="A5327">
        <v>310</v>
      </c>
      <c r="B5327" t="s">
        <v>730</v>
      </c>
      <c r="C5327" t="s">
        <v>83</v>
      </c>
      <c r="D5327">
        <v>99</v>
      </c>
      <c r="E5327">
        <v>255.24</v>
      </c>
      <c r="F5327">
        <v>2020</v>
      </c>
      <c r="G5327">
        <v>3</v>
      </c>
      <c r="H5327">
        <v>126</v>
      </c>
      <c r="M5327">
        <v>0</v>
      </c>
      <c r="S5327">
        <v>0</v>
      </c>
      <c r="T5327">
        <v>0</v>
      </c>
      <c r="Z5327">
        <v>31</v>
      </c>
      <c r="AA5327">
        <v>3</v>
      </c>
      <c r="AB5327">
        <v>83</v>
      </c>
      <c r="AC5327">
        <v>22</v>
      </c>
      <c r="AF5327">
        <v>58</v>
      </c>
      <c r="AG5327">
        <v>8.27</v>
      </c>
      <c r="AH5327">
        <v>4.2</v>
      </c>
      <c r="AI5327" t="e">
        <v>#REF!</v>
      </c>
      <c r="AJ5327">
        <v>0.1489</v>
      </c>
      <c r="AK5327">
        <v>4.8300000000000003E-2</v>
      </c>
      <c r="AL5327">
        <v>1.05</v>
      </c>
      <c r="AM5327">
        <v>1.04</v>
      </c>
      <c r="AN5327">
        <v>15</v>
      </c>
      <c r="AO5327">
        <v>10</v>
      </c>
      <c r="AP5327">
        <v>7.7</v>
      </c>
      <c r="AQ5327">
        <v>13.4</v>
      </c>
      <c r="AR5327">
        <v>1.45</v>
      </c>
      <c r="AS5327">
        <v>1.67</v>
      </c>
      <c r="AT5327">
        <v>0.60899999999999999</v>
      </c>
      <c r="AU5327">
        <v>0.36</v>
      </c>
      <c r="BN5327">
        <v>0</v>
      </c>
      <c r="BT5327">
        <f t="shared" si="332"/>
        <v>0.1489</v>
      </c>
      <c r="BU5327">
        <f t="shared" si="333"/>
        <v>4.8300000000000003E-2</v>
      </c>
      <c r="BV5327">
        <f t="shared" si="334"/>
        <v>0.60899999999999999</v>
      </c>
      <c r="BW5327">
        <f t="shared" si="335"/>
        <v>0.36</v>
      </c>
    </row>
    <row r="5328" spans="1:75" x14ac:dyDescent="0.35">
      <c r="A5328">
        <v>311</v>
      </c>
      <c r="B5328" t="s">
        <v>1693</v>
      </c>
      <c r="C5328" t="s">
        <v>1627</v>
      </c>
      <c r="D5328">
        <v>17</v>
      </c>
      <c r="E5328">
        <v>256.85000000000002</v>
      </c>
      <c r="F5328">
        <v>2020</v>
      </c>
      <c r="G5328" t="e">
        <v>#N/A</v>
      </c>
      <c r="M5328" t="e">
        <v>#N/A</v>
      </c>
      <c r="Z5328" t="e">
        <v>#N/A</v>
      </c>
      <c r="AA5328">
        <v>8</v>
      </c>
      <c r="AB5328">
        <v>300</v>
      </c>
      <c r="AC5328">
        <v>22</v>
      </c>
      <c r="AG5328" t="e">
        <v>#N/A</v>
      </c>
      <c r="AH5328" t="e">
        <v>#N/A</v>
      </c>
      <c r="AI5328" t="e">
        <v>#N/A</v>
      </c>
      <c r="AJ5328" t="s">
        <v>1710</v>
      </c>
      <c r="AK5328" t="s">
        <v>1710</v>
      </c>
      <c r="AN5328" t="e">
        <v>#N/A</v>
      </c>
      <c r="AO5328" t="e">
        <v>#N/A</v>
      </c>
      <c r="AT5328" t="s">
        <v>1710</v>
      </c>
      <c r="AU5328" t="s">
        <v>1710</v>
      </c>
      <c r="BN5328" t="e">
        <v>#N/A</v>
      </c>
      <c r="BT5328" t="str">
        <f t="shared" si="332"/>
        <v/>
      </c>
      <c r="BU5328" t="str">
        <f t="shared" si="333"/>
        <v/>
      </c>
      <c r="BV5328" t="str">
        <f t="shared" si="334"/>
        <v/>
      </c>
      <c r="BW5328" t="str">
        <f t="shared" si="335"/>
        <v/>
      </c>
    </row>
    <row r="5329" spans="1:75" x14ac:dyDescent="0.35">
      <c r="A5329">
        <v>312</v>
      </c>
      <c r="B5329" t="s">
        <v>1246</v>
      </c>
      <c r="C5329" t="s">
        <v>116</v>
      </c>
      <c r="D5329">
        <v>47</v>
      </c>
      <c r="E5329">
        <v>257.08</v>
      </c>
      <c r="F5329">
        <v>2020</v>
      </c>
      <c r="G5329">
        <v>4</v>
      </c>
      <c r="H5329">
        <v>32</v>
      </c>
      <c r="M5329">
        <v>0</v>
      </c>
      <c r="S5329">
        <v>0</v>
      </c>
      <c r="T5329">
        <v>-0.02</v>
      </c>
      <c r="Z5329">
        <v>34</v>
      </c>
      <c r="AA5329">
        <v>8</v>
      </c>
      <c r="AB5329">
        <v>300</v>
      </c>
      <c r="AC5329">
        <v>22</v>
      </c>
      <c r="AF5329">
        <v>17</v>
      </c>
      <c r="AG5329">
        <v>7.34</v>
      </c>
      <c r="AH5329">
        <v>4.76</v>
      </c>
      <c r="AI5329" t="e">
        <v>#REF!</v>
      </c>
      <c r="AJ5329">
        <v>9.3399999999999997E-2</v>
      </c>
      <c r="AK5329">
        <v>5.3400000000000003E-2</v>
      </c>
      <c r="AL5329">
        <v>1.0900000000000001</v>
      </c>
      <c r="AM5329">
        <v>1.28</v>
      </c>
      <c r="AN5329">
        <v>15</v>
      </c>
      <c r="AO5329">
        <v>16</v>
      </c>
      <c r="AP5329">
        <v>5.7</v>
      </c>
      <c r="AQ5329">
        <v>7.8</v>
      </c>
      <c r="AR5329">
        <v>2.34</v>
      </c>
      <c r="AS5329">
        <v>2.72</v>
      </c>
      <c r="AT5329">
        <v>0.29199999999999998</v>
      </c>
      <c r="AU5329">
        <v>0.32900000000000001</v>
      </c>
      <c r="BN5329">
        <v>0</v>
      </c>
      <c r="BT5329">
        <f t="shared" si="332"/>
        <v>9.3399999999999997E-2</v>
      </c>
      <c r="BU5329">
        <f t="shared" si="333"/>
        <v>5.3400000000000003E-2</v>
      </c>
      <c r="BV5329">
        <f t="shared" si="334"/>
        <v>0.29199999999999998</v>
      </c>
      <c r="BW5329">
        <f t="shared" si="335"/>
        <v>0.32900000000000001</v>
      </c>
    </row>
    <row r="5330" spans="1:75" x14ac:dyDescent="0.35">
      <c r="A5330">
        <v>313</v>
      </c>
      <c r="B5330" t="s">
        <v>1490</v>
      </c>
      <c r="C5330" t="s">
        <v>79</v>
      </c>
      <c r="D5330">
        <v>39</v>
      </c>
      <c r="E5330">
        <v>257.47000000000003</v>
      </c>
      <c r="F5330">
        <v>2020</v>
      </c>
      <c r="G5330">
        <v>1</v>
      </c>
      <c r="H5330">
        <v>29</v>
      </c>
      <c r="M5330">
        <v>0</v>
      </c>
      <c r="S5330">
        <v>0</v>
      </c>
      <c r="T5330">
        <v>-1.29</v>
      </c>
      <c r="Z5330">
        <v>30</v>
      </c>
      <c r="AA5330">
        <v>8</v>
      </c>
      <c r="AB5330">
        <v>300</v>
      </c>
      <c r="AC5330">
        <v>22</v>
      </c>
      <c r="AF5330">
        <v>48</v>
      </c>
      <c r="AG5330">
        <v>1.49</v>
      </c>
      <c r="AH5330">
        <v>9.44</v>
      </c>
      <c r="AI5330" t="e">
        <v>#REF!</v>
      </c>
      <c r="AJ5330" t="s">
        <v>1710</v>
      </c>
      <c r="AK5330" t="s">
        <v>1710</v>
      </c>
      <c r="AN5330">
        <v>16</v>
      </c>
      <c r="AO5330">
        <v>16</v>
      </c>
      <c r="AT5330" t="s">
        <v>1710</v>
      </c>
      <c r="AU5330" t="s">
        <v>1710</v>
      </c>
      <c r="AV5330">
        <v>17.600000000000001</v>
      </c>
      <c r="AW5330">
        <v>7.3</v>
      </c>
      <c r="AX5330" s="2">
        <v>0</v>
      </c>
      <c r="AY5330" s="2">
        <v>4.2999999999999997E-2</v>
      </c>
      <c r="AZ5330">
        <v>9.1999999999999993</v>
      </c>
      <c r="BA5330">
        <v>7.7</v>
      </c>
      <c r="BB5330">
        <v>0</v>
      </c>
      <c r="BC5330">
        <v>18.899999999999999</v>
      </c>
      <c r="BD5330">
        <v>8.8000000000000007</v>
      </c>
      <c r="BE5330">
        <v>8</v>
      </c>
      <c r="BF5330">
        <v>10</v>
      </c>
      <c r="BG5330">
        <v>6.7</v>
      </c>
      <c r="BH5330">
        <v>-1.2</v>
      </c>
      <c r="BI5330">
        <v>1.3</v>
      </c>
      <c r="BJ5330">
        <v>6</v>
      </c>
      <c r="BK5330">
        <v>121</v>
      </c>
      <c r="BL5330" s="2">
        <v>0</v>
      </c>
      <c r="BM5330" t="e">
        <v>#N/A</v>
      </c>
      <c r="BN5330">
        <v>0</v>
      </c>
      <c r="BT5330" t="str">
        <f t="shared" si="332"/>
        <v/>
      </c>
      <c r="BU5330" t="str">
        <f t="shared" si="333"/>
        <v/>
      </c>
      <c r="BV5330" t="str">
        <f t="shared" si="334"/>
        <v/>
      </c>
      <c r="BW5330" t="str">
        <f t="shared" si="335"/>
        <v/>
      </c>
    </row>
    <row r="5331" spans="1:75" x14ac:dyDescent="0.35">
      <c r="A5331">
        <v>314</v>
      </c>
      <c r="B5331" t="s">
        <v>1443</v>
      </c>
      <c r="C5331" t="s">
        <v>83</v>
      </c>
      <c r="D5331">
        <v>100</v>
      </c>
      <c r="E5331">
        <v>257.5</v>
      </c>
      <c r="F5331">
        <v>2020</v>
      </c>
      <c r="G5331">
        <v>3</v>
      </c>
      <c r="H5331">
        <v>55</v>
      </c>
      <c r="M5331">
        <v>0</v>
      </c>
      <c r="S5331">
        <v>0</v>
      </c>
      <c r="T5331">
        <v>-0.11</v>
      </c>
      <c r="Z5331">
        <v>26</v>
      </c>
      <c r="AA5331">
        <v>5</v>
      </c>
      <c r="AB5331">
        <v>174</v>
      </c>
      <c r="AC5331">
        <v>22</v>
      </c>
      <c r="AF5331">
        <v>84</v>
      </c>
      <c r="AG5331">
        <v>5.26</v>
      </c>
      <c r="AH5331">
        <v>8.7100000000000009</v>
      </c>
      <c r="AI5331" t="e">
        <v>#REF!</v>
      </c>
      <c r="AJ5331">
        <v>0.10150000000000001</v>
      </c>
      <c r="AK5331">
        <v>0.1235</v>
      </c>
      <c r="AL5331">
        <v>1.37</v>
      </c>
      <c r="AM5331">
        <v>1.48</v>
      </c>
      <c r="AN5331">
        <v>16</v>
      </c>
      <c r="AO5331">
        <v>16</v>
      </c>
      <c r="AP5331">
        <v>16.8</v>
      </c>
      <c r="AQ5331">
        <v>18.2</v>
      </c>
      <c r="AR5331">
        <v>1.54</v>
      </c>
      <c r="AS5331">
        <v>2.2999999999999998</v>
      </c>
      <c r="AT5331">
        <v>0.17399999999999999</v>
      </c>
      <c r="AU5331">
        <v>0.33</v>
      </c>
      <c r="BN5331">
        <v>0</v>
      </c>
      <c r="BT5331">
        <f t="shared" si="332"/>
        <v>0.10150000000000001</v>
      </c>
      <c r="BU5331">
        <f t="shared" si="333"/>
        <v>0.1235</v>
      </c>
      <c r="BV5331">
        <f t="shared" si="334"/>
        <v>0.17399999999999999</v>
      </c>
      <c r="BW5331">
        <f t="shared" si="335"/>
        <v>0.33</v>
      </c>
    </row>
    <row r="5332" spans="1:75" x14ac:dyDescent="0.35">
      <c r="A5332">
        <v>315</v>
      </c>
      <c r="B5332" t="s">
        <v>1694</v>
      </c>
      <c r="C5332" t="s">
        <v>1355</v>
      </c>
      <c r="D5332">
        <v>19</v>
      </c>
      <c r="E5332">
        <v>259</v>
      </c>
      <c r="F5332">
        <v>2020</v>
      </c>
      <c r="G5332" t="e">
        <v>#N/A</v>
      </c>
      <c r="M5332" t="e">
        <v>#N/A</v>
      </c>
      <c r="Z5332" t="e">
        <v>#N/A</v>
      </c>
      <c r="AA5332">
        <v>8</v>
      </c>
      <c r="AB5332">
        <v>300</v>
      </c>
      <c r="AC5332">
        <v>22</v>
      </c>
      <c r="AG5332" t="e">
        <v>#N/A</v>
      </c>
      <c r="AH5332" t="e">
        <v>#N/A</v>
      </c>
      <c r="AI5332" t="e">
        <v>#N/A</v>
      </c>
      <c r="AJ5332" t="s">
        <v>1710</v>
      </c>
      <c r="AK5332" t="s">
        <v>1710</v>
      </c>
      <c r="AN5332" t="e">
        <v>#N/A</v>
      </c>
      <c r="AO5332" t="e">
        <v>#N/A</v>
      </c>
      <c r="AT5332" t="s">
        <v>1710</v>
      </c>
      <c r="AU5332" t="s">
        <v>1710</v>
      </c>
      <c r="BN5332" t="e">
        <v>#N/A</v>
      </c>
      <c r="BT5332" t="str">
        <f t="shared" si="332"/>
        <v/>
      </c>
      <c r="BU5332" t="str">
        <f t="shared" si="333"/>
        <v/>
      </c>
      <c r="BV5332" t="str">
        <f t="shared" si="334"/>
        <v/>
      </c>
      <c r="BW5332" t="str">
        <f t="shared" si="335"/>
        <v/>
      </c>
    </row>
    <row r="5333" spans="1:75" x14ac:dyDescent="0.35">
      <c r="A5333">
        <v>316</v>
      </c>
      <c r="B5333" t="s">
        <v>1695</v>
      </c>
      <c r="C5333" t="s">
        <v>1627</v>
      </c>
      <c r="D5333">
        <v>18</v>
      </c>
      <c r="E5333">
        <v>260.77</v>
      </c>
      <c r="F5333">
        <v>2020</v>
      </c>
      <c r="G5333" t="e">
        <v>#N/A</v>
      </c>
      <c r="M5333" t="e">
        <v>#N/A</v>
      </c>
      <c r="Z5333" t="e">
        <v>#N/A</v>
      </c>
      <c r="AA5333">
        <v>8</v>
      </c>
      <c r="AB5333">
        <v>300</v>
      </c>
      <c r="AC5333">
        <v>22</v>
      </c>
      <c r="AG5333" t="e">
        <v>#N/A</v>
      </c>
      <c r="AH5333" t="e">
        <v>#N/A</v>
      </c>
      <c r="AI5333" t="e">
        <v>#N/A</v>
      </c>
      <c r="AJ5333" t="s">
        <v>1710</v>
      </c>
      <c r="AK5333" t="s">
        <v>1710</v>
      </c>
      <c r="AN5333" t="e">
        <v>#N/A</v>
      </c>
      <c r="AO5333" t="e">
        <v>#N/A</v>
      </c>
      <c r="AT5333" t="s">
        <v>1710</v>
      </c>
      <c r="AU5333" t="s">
        <v>1710</v>
      </c>
      <c r="BN5333" t="e">
        <v>#N/A</v>
      </c>
      <c r="BT5333" t="str">
        <f t="shared" si="332"/>
        <v/>
      </c>
      <c r="BU5333" t="str">
        <f t="shared" si="333"/>
        <v/>
      </c>
      <c r="BV5333" t="str">
        <f t="shared" si="334"/>
        <v/>
      </c>
      <c r="BW5333" t="str">
        <f t="shared" si="335"/>
        <v/>
      </c>
    </row>
    <row r="5334" spans="1:75" x14ac:dyDescent="0.35">
      <c r="A5334">
        <v>317</v>
      </c>
      <c r="B5334" t="s">
        <v>1696</v>
      </c>
      <c r="C5334" t="s">
        <v>1627</v>
      </c>
      <c r="D5334">
        <v>19</v>
      </c>
      <c r="E5334">
        <v>261.43</v>
      </c>
      <c r="F5334">
        <v>2020</v>
      </c>
      <c r="G5334" t="e">
        <v>#N/A</v>
      </c>
      <c r="M5334" t="e">
        <v>#N/A</v>
      </c>
      <c r="Z5334" t="e">
        <v>#N/A</v>
      </c>
      <c r="AA5334">
        <v>8</v>
      </c>
      <c r="AB5334">
        <v>300</v>
      </c>
      <c r="AC5334">
        <v>22</v>
      </c>
      <c r="AG5334" t="e">
        <v>#N/A</v>
      </c>
      <c r="AH5334" t="e">
        <v>#N/A</v>
      </c>
      <c r="AI5334" t="e">
        <v>#N/A</v>
      </c>
      <c r="AJ5334" t="s">
        <v>1710</v>
      </c>
      <c r="AK5334" t="s">
        <v>1710</v>
      </c>
      <c r="AN5334" t="e">
        <v>#N/A</v>
      </c>
      <c r="AO5334" t="e">
        <v>#N/A</v>
      </c>
      <c r="AT5334" t="s">
        <v>1710</v>
      </c>
      <c r="AU5334" t="s">
        <v>1710</v>
      </c>
      <c r="BN5334" t="e">
        <v>#N/A</v>
      </c>
      <c r="BT5334" t="str">
        <f t="shared" si="332"/>
        <v/>
      </c>
      <c r="BU5334" t="str">
        <f t="shared" si="333"/>
        <v/>
      </c>
      <c r="BV5334" t="str">
        <f t="shared" si="334"/>
        <v/>
      </c>
      <c r="BW5334" t="str">
        <f t="shared" si="335"/>
        <v/>
      </c>
    </row>
    <row r="5335" spans="1:75" x14ac:dyDescent="0.35">
      <c r="A5335">
        <v>318</v>
      </c>
      <c r="B5335" t="s">
        <v>1697</v>
      </c>
      <c r="C5335" t="s">
        <v>1355</v>
      </c>
      <c r="D5335">
        <v>20</v>
      </c>
      <c r="E5335">
        <v>262.81</v>
      </c>
      <c r="F5335">
        <v>2020</v>
      </c>
      <c r="G5335" t="e">
        <v>#N/A</v>
      </c>
      <c r="M5335" t="e">
        <v>#N/A</v>
      </c>
      <c r="Z5335" t="e">
        <v>#N/A</v>
      </c>
      <c r="AA5335">
        <v>8</v>
      </c>
      <c r="AB5335">
        <v>300</v>
      </c>
      <c r="AC5335">
        <v>22</v>
      </c>
      <c r="AG5335" t="e">
        <v>#N/A</v>
      </c>
      <c r="AH5335" t="e">
        <v>#N/A</v>
      </c>
      <c r="AI5335" t="e">
        <v>#N/A</v>
      </c>
      <c r="AJ5335" t="s">
        <v>1710</v>
      </c>
      <c r="AK5335" t="s">
        <v>1710</v>
      </c>
      <c r="AN5335" t="e">
        <v>#N/A</v>
      </c>
      <c r="AO5335" t="e">
        <v>#N/A</v>
      </c>
      <c r="AT5335" t="s">
        <v>1710</v>
      </c>
      <c r="AU5335" t="s">
        <v>1710</v>
      </c>
      <c r="BN5335" t="e">
        <v>#N/A</v>
      </c>
      <c r="BT5335" t="str">
        <f t="shared" si="332"/>
        <v/>
      </c>
      <c r="BU5335" t="str">
        <f t="shared" si="333"/>
        <v/>
      </c>
      <c r="BV5335" t="str">
        <f t="shared" si="334"/>
        <v/>
      </c>
      <c r="BW5335" t="str">
        <f t="shared" si="335"/>
        <v/>
      </c>
    </row>
    <row r="5336" spans="1:75" x14ac:dyDescent="0.35">
      <c r="A5336">
        <v>319</v>
      </c>
      <c r="B5336" t="s">
        <v>1698</v>
      </c>
      <c r="C5336" t="s">
        <v>1355</v>
      </c>
      <c r="D5336">
        <v>21</v>
      </c>
      <c r="E5336">
        <v>263.04000000000002</v>
      </c>
      <c r="F5336">
        <v>2020</v>
      </c>
      <c r="G5336" t="e">
        <v>#N/A</v>
      </c>
      <c r="M5336" t="e">
        <v>#N/A</v>
      </c>
      <c r="Z5336" t="e">
        <v>#N/A</v>
      </c>
      <c r="AA5336">
        <v>8</v>
      </c>
      <c r="AB5336">
        <v>300</v>
      </c>
      <c r="AC5336">
        <v>22</v>
      </c>
      <c r="AG5336" t="e">
        <v>#N/A</v>
      </c>
      <c r="AH5336" t="e">
        <v>#N/A</v>
      </c>
      <c r="AI5336" t="e">
        <v>#N/A</v>
      </c>
      <c r="AJ5336" t="s">
        <v>1710</v>
      </c>
      <c r="AK5336" t="s">
        <v>1710</v>
      </c>
      <c r="AN5336" t="e">
        <v>#N/A</v>
      </c>
      <c r="AO5336" t="e">
        <v>#N/A</v>
      </c>
      <c r="AT5336" t="s">
        <v>1710</v>
      </c>
      <c r="AU5336" t="s">
        <v>1710</v>
      </c>
      <c r="BN5336" t="e">
        <v>#N/A</v>
      </c>
      <c r="BT5336" t="str">
        <f t="shared" si="332"/>
        <v/>
      </c>
      <c r="BU5336" t="str">
        <f t="shared" si="333"/>
        <v/>
      </c>
      <c r="BV5336" t="str">
        <f t="shared" si="334"/>
        <v/>
      </c>
      <c r="BW5336" t="str">
        <f t="shared" si="335"/>
        <v/>
      </c>
    </row>
    <row r="5337" spans="1:75" x14ac:dyDescent="0.35">
      <c r="A5337">
        <v>320</v>
      </c>
      <c r="B5337" t="s">
        <v>1699</v>
      </c>
      <c r="C5337" t="s">
        <v>116</v>
      </c>
      <c r="D5337">
        <v>48</v>
      </c>
      <c r="E5337">
        <v>263.82</v>
      </c>
      <c r="F5337">
        <v>2020</v>
      </c>
      <c r="G5337">
        <v>4</v>
      </c>
      <c r="H5337">
        <v>22</v>
      </c>
      <c r="M5337">
        <v>0</v>
      </c>
      <c r="S5337">
        <v>0</v>
      </c>
      <c r="T5337">
        <v>-0.03</v>
      </c>
      <c r="Z5337">
        <v>25</v>
      </c>
      <c r="AA5337">
        <v>8</v>
      </c>
      <c r="AB5337">
        <v>300</v>
      </c>
      <c r="AC5337">
        <v>22</v>
      </c>
      <c r="AF5337">
        <v>49</v>
      </c>
      <c r="AG5337">
        <v>2.69</v>
      </c>
      <c r="AH5337">
        <v>6.18</v>
      </c>
      <c r="AI5337" t="e">
        <v>#REF!</v>
      </c>
      <c r="AJ5337">
        <v>2.4299999999999999E-2</v>
      </c>
      <c r="AK5337">
        <v>8.0299999999999996E-2</v>
      </c>
      <c r="AL5337">
        <v>1.9</v>
      </c>
      <c r="AM5337">
        <v>1.46</v>
      </c>
      <c r="AN5337">
        <v>15</v>
      </c>
      <c r="AO5337">
        <v>16</v>
      </c>
      <c r="AP5337">
        <v>14.8</v>
      </c>
      <c r="AQ5337">
        <v>12.6</v>
      </c>
      <c r="AR5337">
        <v>2.52</v>
      </c>
      <c r="AS5337">
        <v>2.35</v>
      </c>
      <c r="AT5337">
        <v>0.48599999999999999</v>
      </c>
      <c r="AU5337">
        <v>0.45400000000000001</v>
      </c>
      <c r="BN5337">
        <v>0</v>
      </c>
      <c r="BT5337">
        <f t="shared" si="332"/>
        <v>2.4299999999999999E-2</v>
      </c>
      <c r="BU5337">
        <f t="shared" si="333"/>
        <v>8.0299999999999996E-2</v>
      </c>
      <c r="BV5337">
        <f t="shared" si="334"/>
        <v>0.48599999999999999</v>
      </c>
      <c r="BW5337">
        <f t="shared" si="335"/>
        <v>0.45400000000000001</v>
      </c>
    </row>
    <row r="5338" spans="1:75" x14ac:dyDescent="0.35">
      <c r="A5338">
        <v>321</v>
      </c>
      <c r="B5338" t="s">
        <v>1387</v>
      </c>
      <c r="C5338" t="s">
        <v>83</v>
      </c>
      <c r="D5338">
        <v>101</v>
      </c>
      <c r="E5338">
        <v>264</v>
      </c>
      <c r="F5338">
        <v>2020</v>
      </c>
      <c r="G5338">
        <v>3</v>
      </c>
      <c r="H5338">
        <v>72</v>
      </c>
      <c r="M5338">
        <v>0</v>
      </c>
      <c r="S5338">
        <v>0</v>
      </c>
      <c r="T5338">
        <v>-0.25</v>
      </c>
      <c r="Z5338">
        <v>24</v>
      </c>
      <c r="AA5338">
        <v>3</v>
      </c>
      <c r="AB5338">
        <v>91</v>
      </c>
      <c r="AC5338">
        <v>22</v>
      </c>
      <c r="AF5338">
        <v>91</v>
      </c>
      <c r="AG5338">
        <v>6.49</v>
      </c>
      <c r="AH5338">
        <v>7.36</v>
      </c>
      <c r="AI5338" t="e">
        <v>#REF!</v>
      </c>
      <c r="AJ5338">
        <v>4.6600000000000003E-2</v>
      </c>
      <c r="AK5338">
        <v>9.7000000000000003E-2</v>
      </c>
      <c r="AL5338">
        <v>0.82</v>
      </c>
      <c r="AM5338">
        <v>1.1200000000000001</v>
      </c>
      <c r="AN5338">
        <v>11</v>
      </c>
      <c r="AO5338">
        <v>14</v>
      </c>
      <c r="AP5338">
        <v>9.6</v>
      </c>
      <c r="AQ5338">
        <v>9.6</v>
      </c>
      <c r="AR5338">
        <v>2.86</v>
      </c>
      <c r="AS5338">
        <v>2.14</v>
      </c>
      <c r="AT5338">
        <v>0.61099999999999999</v>
      </c>
      <c r="AU5338">
        <v>0.54600000000000004</v>
      </c>
      <c r="BN5338">
        <v>0</v>
      </c>
      <c r="BT5338">
        <f t="shared" si="332"/>
        <v>4.6600000000000003E-2</v>
      </c>
      <c r="BU5338">
        <f t="shared" si="333"/>
        <v>9.7000000000000003E-2</v>
      </c>
      <c r="BV5338">
        <f t="shared" si="334"/>
        <v>0.61099999999999999</v>
      </c>
      <c r="BW5338">
        <f t="shared" si="335"/>
        <v>0.54600000000000004</v>
      </c>
    </row>
    <row r="5339" spans="1:75" x14ac:dyDescent="0.35">
      <c r="A5339">
        <v>322</v>
      </c>
      <c r="B5339" t="s">
        <v>1700</v>
      </c>
      <c r="C5339" t="s">
        <v>83</v>
      </c>
      <c r="D5339">
        <v>102</v>
      </c>
      <c r="E5339">
        <v>264.08</v>
      </c>
      <c r="F5339">
        <v>2020</v>
      </c>
      <c r="G5339">
        <v>3</v>
      </c>
      <c r="H5339">
        <v>56</v>
      </c>
      <c r="M5339">
        <v>0</v>
      </c>
      <c r="S5339">
        <v>0</v>
      </c>
      <c r="T5339">
        <v>-0.26</v>
      </c>
      <c r="Z5339">
        <v>21</v>
      </c>
      <c r="AA5339">
        <v>4</v>
      </c>
      <c r="AB5339">
        <v>128</v>
      </c>
      <c r="AC5339">
        <v>23</v>
      </c>
      <c r="AH5339">
        <v>8.56</v>
      </c>
      <c r="AI5339" t="e">
        <v>#REF!</v>
      </c>
      <c r="AJ5339" t="s">
        <v>1710</v>
      </c>
      <c r="AK5339">
        <v>0.1103</v>
      </c>
      <c r="AM5339">
        <v>1.29</v>
      </c>
      <c r="AO5339">
        <v>16</v>
      </c>
      <c r="AQ5339">
        <v>17.100000000000001</v>
      </c>
      <c r="AS5339">
        <v>2.2400000000000002</v>
      </c>
      <c r="AT5339" t="s">
        <v>1710</v>
      </c>
      <c r="AU5339">
        <v>0.32400000000000001</v>
      </c>
      <c r="BN5339">
        <v>0</v>
      </c>
      <c r="BT5339" t="str">
        <f t="shared" si="332"/>
        <v/>
      </c>
      <c r="BU5339">
        <f t="shared" si="333"/>
        <v>0.1103</v>
      </c>
      <c r="BV5339" t="str">
        <f t="shared" si="334"/>
        <v/>
      </c>
      <c r="BW5339">
        <f t="shared" si="335"/>
        <v>0.32400000000000001</v>
      </c>
    </row>
    <row r="5340" spans="1:75" x14ac:dyDescent="0.35">
      <c r="A5340">
        <v>323</v>
      </c>
      <c r="B5340" t="s">
        <v>780</v>
      </c>
      <c r="C5340" t="s">
        <v>83</v>
      </c>
      <c r="D5340">
        <v>103</v>
      </c>
      <c r="E5340">
        <v>264.95</v>
      </c>
      <c r="F5340">
        <v>2020</v>
      </c>
      <c r="G5340">
        <v>3</v>
      </c>
      <c r="H5340">
        <v>27</v>
      </c>
      <c r="M5340">
        <v>0</v>
      </c>
      <c r="S5340">
        <v>0</v>
      </c>
      <c r="T5340">
        <v>0.54</v>
      </c>
      <c r="Z5340">
        <v>31</v>
      </c>
      <c r="AA5340">
        <v>8</v>
      </c>
      <c r="AB5340">
        <v>300</v>
      </c>
      <c r="AC5340">
        <v>23</v>
      </c>
      <c r="AF5340">
        <v>34</v>
      </c>
      <c r="AG5340">
        <v>12.05</v>
      </c>
      <c r="AH5340">
        <v>13.85</v>
      </c>
      <c r="AI5340" t="e">
        <v>#REF!</v>
      </c>
      <c r="AJ5340">
        <v>0.2195</v>
      </c>
      <c r="AK5340">
        <v>0.18260000000000001</v>
      </c>
      <c r="AL5340">
        <v>1.64</v>
      </c>
      <c r="AM5340">
        <v>2.1</v>
      </c>
      <c r="AN5340">
        <v>15</v>
      </c>
      <c r="AO5340">
        <v>15</v>
      </c>
      <c r="AP5340">
        <v>8.1</v>
      </c>
      <c r="AQ5340">
        <v>8</v>
      </c>
      <c r="AR5340">
        <v>1.83</v>
      </c>
      <c r="AS5340">
        <v>2.0099999999999998</v>
      </c>
      <c r="AT5340">
        <v>0.745</v>
      </c>
      <c r="AU5340">
        <v>0.88400000000000001</v>
      </c>
      <c r="BN5340">
        <v>0</v>
      </c>
      <c r="BT5340">
        <f t="shared" si="332"/>
        <v>0.2195</v>
      </c>
      <c r="BU5340">
        <f t="shared" si="333"/>
        <v>0.18260000000000001</v>
      </c>
      <c r="BV5340">
        <f t="shared" si="334"/>
        <v>0.745</v>
      </c>
      <c r="BW5340">
        <f t="shared" si="335"/>
        <v>0.88400000000000001</v>
      </c>
    </row>
    <row r="5341" spans="1:75" x14ac:dyDescent="0.35">
      <c r="A5341">
        <v>324</v>
      </c>
      <c r="B5341" t="s">
        <v>1701</v>
      </c>
      <c r="C5341" t="s">
        <v>1627</v>
      </c>
      <c r="D5341">
        <v>20</v>
      </c>
      <c r="E5341">
        <v>265.52999999999997</v>
      </c>
      <c r="F5341">
        <v>2020</v>
      </c>
      <c r="G5341" t="e">
        <v>#N/A</v>
      </c>
      <c r="M5341" t="e">
        <v>#N/A</v>
      </c>
      <c r="Z5341" t="e">
        <v>#N/A</v>
      </c>
      <c r="AA5341">
        <v>8</v>
      </c>
      <c r="AB5341">
        <v>300</v>
      </c>
      <c r="AC5341">
        <v>23</v>
      </c>
      <c r="AG5341" t="e">
        <v>#N/A</v>
      </c>
      <c r="AH5341" t="e">
        <v>#N/A</v>
      </c>
      <c r="AI5341" t="e">
        <v>#N/A</v>
      </c>
      <c r="AJ5341" t="s">
        <v>1710</v>
      </c>
      <c r="AK5341" t="s">
        <v>1710</v>
      </c>
      <c r="AN5341" t="e">
        <v>#N/A</v>
      </c>
      <c r="AO5341" t="e">
        <v>#N/A</v>
      </c>
      <c r="AT5341" t="s">
        <v>1710</v>
      </c>
      <c r="AU5341" t="s">
        <v>1710</v>
      </c>
      <c r="BN5341" t="e">
        <v>#N/A</v>
      </c>
      <c r="BT5341" t="str">
        <f t="shared" si="332"/>
        <v/>
      </c>
      <c r="BU5341" t="str">
        <f t="shared" si="333"/>
        <v/>
      </c>
      <c r="BV5341" t="str">
        <f t="shared" si="334"/>
        <v/>
      </c>
      <c r="BW5341" t="str">
        <f t="shared" si="335"/>
        <v/>
      </c>
    </row>
    <row r="5342" spans="1:75" x14ac:dyDescent="0.35">
      <c r="A5342">
        <v>325</v>
      </c>
      <c r="B5342" t="s">
        <v>669</v>
      </c>
      <c r="C5342" t="s">
        <v>70</v>
      </c>
      <c r="D5342">
        <v>94</v>
      </c>
      <c r="E5342">
        <v>265.88</v>
      </c>
      <c r="F5342">
        <v>2020</v>
      </c>
      <c r="G5342">
        <v>2</v>
      </c>
      <c r="H5342">
        <v>71</v>
      </c>
      <c r="M5342">
        <v>0</v>
      </c>
      <c r="S5342">
        <v>1</v>
      </c>
      <c r="T5342">
        <v>-0.45</v>
      </c>
      <c r="Z5342">
        <v>30</v>
      </c>
      <c r="AA5342">
        <v>5</v>
      </c>
      <c r="AB5342">
        <v>149</v>
      </c>
      <c r="AC5342">
        <v>23</v>
      </c>
      <c r="AF5342">
        <v>63</v>
      </c>
      <c r="AG5342">
        <v>4.2699999999999996</v>
      </c>
      <c r="AH5342">
        <v>3.83</v>
      </c>
      <c r="AI5342" t="e">
        <v>#REF!</v>
      </c>
      <c r="AJ5342">
        <v>7.1599999999999997E-2</v>
      </c>
      <c r="AK5342">
        <v>5.7000000000000002E-2</v>
      </c>
      <c r="AL5342">
        <v>0.83</v>
      </c>
      <c r="AM5342">
        <v>0.63</v>
      </c>
      <c r="AN5342">
        <v>16</v>
      </c>
      <c r="AO5342">
        <v>16</v>
      </c>
      <c r="AP5342">
        <v>-0.9</v>
      </c>
      <c r="AQ5342">
        <v>2</v>
      </c>
      <c r="AR5342">
        <v>1.4</v>
      </c>
      <c r="AS5342">
        <v>1.4</v>
      </c>
      <c r="AT5342">
        <v>9.6000000000000002E-2</v>
      </c>
      <c r="AU5342">
        <v>7.0000000000000007E-2</v>
      </c>
      <c r="BN5342">
        <v>0</v>
      </c>
      <c r="BT5342">
        <f t="shared" si="332"/>
        <v>7.1599999999999997E-2</v>
      </c>
      <c r="BU5342">
        <f t="shared" si="333"/>
        <v>5.7000000000000002E-2</v>
      </c>
      <c r="BV5342">
        <f t="shared" si="334"/>
        <v>9.6000000000000002E-2</v>
      </c>
      <c r="BW5342">
        <f t="shared" si="335"/>
        <v>7.0000000000000007E-2</v>
      </c>
    </row>
    <row r="5343" spans="1:75" x14ac:dyDescent="0.35">
      <c r="A5343">
        <v>326</v>
      </c>
      <c r="B5343" t="s">
        <v>1702</v>
      </c>
      <c r="C5343" t="s">
        <v>1355</v>
      </c>
      <c r="D5343">
        <v>22</v>
      </c>
      <c r="E5343">
        <v>266.18</v>
      </c>
      <c r="F5343">
        <v>2020</v>
      </c>
      <c r="G5343" t="e">
        <v>#N/A</v>
      </c>
      <c r="M5343" t="e">
        <v>#N/A</v>
      </c>
      <c r="Z5343" t="e">
        <v>#N/A</v>
      </c>
      <c r="AA5343">
        <v>8</v>
      </c>
      <c r="AB5343">
        <v>300</v>
      </c>
      <c r="AC5343">
        <v>23</v>
      </c>
      <c r="AG5343" t="e">
        <v>#N/A</v>
      </c>
      <c r="AH5343" t="e">
        <v>#N/A</v>
      </c>
      <c r="AI5343" t="e">
        <v>#N/A</v>
      </c>
      <c r="AJ5343" t="s">
        <v>1710</v>
      </c>
      <c r="AK5343" t="s">
        <v>1710</v>
      </c>
      <c r="AN5343" t="e">
        <v>#N/A</v>
      </c>
      <c r="AO5343" t="e">
        <v>#N/A</v>
      </c>
      <c r="AT5343" t="s">
        <v>1710</v>
      </c>
      <c r="AU5343" t="s">
        <v>1710</v>
      </c>
      <c r="BN5343" t="e">
        <v>#N/A</v>
      </c>
      <c r="BT5343" t="str">
        <f t="shared" si="332"/>
        <v/>
      </c>
      <c r="BU5343" t="str">
        <f t="shared" si="333"/>
        <v/>
      </c>
      <c r="BV5343" t="str">
        <f t="shared" si="334"/>
        <v/>
      </c>
      <c r="BW5343" t="str">
        <f t="shared" si="335"/>
        <v/>
      </c>
    </row>
    <row r="5344" spans="1:75" x14ac:dyDescent="0.35">
      <c r="A5344">
        <v>327</v>
      </c>
      <c r="B5344" t="s">
        <v>1317</v>
      </c>
      <c r="C5344" t="s">
        <v>116</v>
      </c>
      <c r="D5344">
        <v>49</v>
      </c>
      <c r="E5344">
        <v>268.13</v>
      </c>
      <c r="F5344">
        <v>2020</v>
      </c>
      <c r="G5344">
        <v>4</v>
      </c>
      <c r="H5344">
        <v>27</v>
      </c>
      <c r="M5344">
        <v>0</v>
      </c>
      <c r="S5344">
        <v>1</v>
      </c>
      <c r="T5344">
        <v>0</v>
      </c>
      <c r="Z5344">
        <v>29</v>
      </c>
      <c r="AA5344">
        <v>8</v>
      </c>
      <c r="AB5344">
        <v>300</v>
      </c>
      <c r="AC5344">
        <v>23</v>
      </c>
      <c r="AF5344">
        <v>72</v>
      </c>
      <c r="AG5344">
        <v>2.8</v>
      </c>
      <c r="AH5344">
        <v>6.41</v>
      </c>
      <c r="AI5344" t="e">
        <v>#REF!</v>
      </c>
      <c r="AJ5344">
        <v>4.2200000000000001E-2</v>
      </c>
      <c r="AK5344">
        <v>8.5300000000000001E-2</v>
      </c>
      <c r="AL5344">
        <v>0.48</v>
      </c>
      <c r="AM5344">
        <v>1.1100000000000001</v>
      </c>
      <c r="AN5344">
        <v>8</v>
      </c>
      <c r="AO5344">
        <v>13</v>
      </c>
      <c r="AP5344">
        <v>5.5</v>
      </c>
      <c r="AQ5344">
        <v>7.8</v>
      </c>
      <c r="AR5344">
        <v>0.97</v>
      </c>
      <c r="AS5344">
        <v>1.61</v>
      </c>
      <c r="AT5344">
        <v>0.49</v>
      </c>
      <c r="AU5344">
        <v>0.52300000000000002</v>
      </c>
      <c r="BN5344">
        <v>0</v>
      </c>
      <c r="BT5344">
        <f t="shared" si="332"/>
        <v>4.2200000000000001E-2</v>
      </c>
      <c r="BU5344">
        <f t="shared" si="333"/>
        <v>8.5300000000000001E-2</v>
      </c>
      <c r="BV5344">
        <f t="shared" si="334"/>
        <v>0.49</v>
      </c>
      <c r="BW5344">
        <f t="shared" si="335"/>
        <v>0.52300000000000002</v>
      </c>
    </row>
    <row r="5345" spans="1:75" x14ac:dyDescent="0.35">
      <c r="A5345">
        <v>328</v>
      </c>
      <c r="B5345" t="s">
        <v>1703</v>
      </c>
      <c r="C5345" t="s">
        <v>1627</v>
      </c>
      <c r="D5345">
        <v>21</v>
      </c>
      <c r="E5345">
        <v>269.58</v>
      </c>
      <c r="F5345">
        <v>2020</v>
      </c>
      <c r="G5345" t="e">
        <v>#N/A</v>
      </c>
      <c r="M5345" t="e">
        <v>#N/A</v>
      </c>
      <c r="Z5345" t="e">
        <v>#N/A</v>
      </c>
      <c r="AA5345">
        <v>8</v>
      </c>
      <c r="AB5345">
        <v>300</v>
      </c>
      <c r="AC5345">
        <v>23</v>
      </c>
      <c r="AG5345" t="e">
        <v>#N/A</v>
      </c>
      <c r="AH5345" t="e">
        <v>#N/A</v>
      </c>
      <c r="AI5345" t="e">
        <v>#N/A</v>
      </c>
      <c r="AJ5345" t="s">
        <v>1710</v>
      </c>
      <c r="AK5345" t="s">
        <v>1710</v>
      </c>
      <c r="AN5345" t="e">
        <v>#N/A</v>
      </c>
      <c r="AO5345" t="e">
        <v>#N/A</v>
      </c>
      <c r="AT5345" t="s">
        <v>1710</v>
      </c>
      <c r="AU5345" t="s">
        <v>1710</v>
      </c>
      <c r="BN5345" t="e">
        <v>#N/A</v>
      </c>
      <c r="BT5345" t="str">
        <f t="shared" si="332"/>
        <v/>
      </c>
      <c r="BU5345" t="str">
        <f t="shared" si="333"/>
        <v/>
      </c>
      <c r="BV5345" t="str">
        <f t="shared" si="334"/>
        <v/>
      </c>
      <c r="BW5345" t="str">
        <f t="shared" si="335"/>
        <v/>
      </c>
    </row>
    <row r="5346" spans="1:75" x14ac:dyDescent="0.35">
      <c r="A5346">
        <v>329</v>
      </c>
      <c r="B5346" t="s">
        <v>1704</v>
      </c>
      <c r="C5346" t="s">
        <v>1627</v>
      </c>
      <c r="D5346">
        <v>22</v>
      </c>
      <c r="E5346">
        <v>272.47000000000003</v>
      </c>
      <c r="F5346">
        <v>2020</v>
      </c>
      <c r="G5346" t="e">
        <v>#N/A</v>
      </c>
      <c r="M5346" t="e">
        <v>#N/A</v>
      </c>
      <c r="Z5346" t="e">
        <v>#N/A</v>
      </c>
      <c r="AA5346">
        <v>8</v>
      </c>
      <c r="AB5346">
        <v>300</v>
      </c>
      <c r="AC5346">
        <v>23</v>
      </c>
      <c r="AG5346" t="e">
        <v>#N/A</v>
      </c>
      <c r="AH5346" t="e">
        <v>#N/A</v>
      </c>
      <c r="AI5346" t="e">
        <v>#N/A</v>
      </c>
      <c r="AJ5346" t="s">
        <v>1710</v>
      </c>
      <c r="AK5346" t="s">
        <v>1710</v>
      </c>
      <c r="AN5346" t="e">
        <v>#N/A</v>
      </c>
      <c r="AO5346" t="e">
        <v>#N/A</v>
      </c>
      <c r="AT5346" t="s">
        <v>1710</v>
      </c>
      <c r="AU5346" t="s">
        <v>1710</v>
      </c>
      <c r="BN5346" t="e">
        <v>#N/A</v>
      </c>
      <c r="BT5346" t="str">
        <f t="shared" si="332"/>
        <v/>
      </c>
      <c r="BU5346" t="str">
        <f t="shared" si="333"/>
        <v/>
      </c>
      <c r="BV5346" t="str">
        <f t="shared" si="334"/>
        <v/>
      </c>
      <c r="BW5346" t="str">
        <f t="shared" si="335"/>
        <v/>
      </c>
    </row>
    <row r="5347" spans="1:75" x14ac:dyDescent="0.35">
      <c r="A5347">
        <v>330</v>
      </c>
      <c r="B5347" t="s">
        <v>1705</v>
      </c>
      <c r="C5347" t="s">
        <v>1355</v>
      </c>
      <c r="D5347">
        <v>23</v>
      </c>
      <c r="E5347">
        <v>277.27</v>
      </c>
      <c r="F5347">
        <v>2020</v>
      </c>
      <c r="G5347" t="e">
        <v>#N/A</v>
      </c>
      <c r="M5347" t="e">
        <v>#N/A</v>
      </c>
      <c r="Z5347" t="e">
        <v>#N/A</v>
      </c>
      <c r="AA5347">
        <v>8</v>
      </c>
      <c r="AB5347">
        <v>300</v>
      </c>
      <c r="AC5347">
        <v>24</v>
      </c>
      <c r="AG5347" t="e">
        <v>#N/A</v>
      </c>
      <c r="AH5347" t="e">
        <v>#N/A</v>
      </c>
      <c r="AI5347" t="e">
        <v>#N/A</v>
      </c>
      <c r="AJ5347" t="s">
        <v>1710</v>
      </c>
      <c r="AK5347" t="s">
        <v>1710</v>
      </c>
      <c r="AN5347" t="e">
        <v>#N/A</v>
      </c>
      <c r="AO5347" t="e">
        <v>#N/A</v>
      </c>
      <c r="AT5347" t="s">
        <v>1710</v>
      </c>
      <c r="AU5347" t="s">
        <v>1710</v>
      </c>
      <c r="BN5347" t="e">
        <v>#N/A</v>
      </c>
      <c r="BT5347" t="str">
        <f t="shared" si="332"/>
        <v/>
      </c>
      <c r="BU5347" t="str">
        <f t="shared" si="333"/>
        <v/>
      </c>
      <c r="BV5347" t="str">
        <f t="shared" si="334"/>
        <v/>
      </c>
      <c r="BW5347" t="str">
        <f t="shared" si="335"/>
        <v/>
      </c>
    </row>
    <row r="5348" spans="1:75" x14ac:dyDescent="0.35">
      <c r="A5348">
        <v>331</v>
      </c>
      <c r="B5348" t="s">
        <v>1281</v>
      </c>
      <c r="C5348" t="s">
        <v>79</v>
      </c>
      <c r="D5348">
        <v>40</v>
      </c>
      <c r="E5348">
        <v>277.42</v>
      </c>
      <c r="F5348">
        <v>2020</v>
      </c>
      <c r="G5348">
        <v>1</v>
      </c>
      <c r="H5348">
        <v>27</v>
      </c>
      <c r="M5348">
        <v>0</v>
      </c>
      <c r="S5348">
        <v>1</v>
      </c>
      <c r="T5348">
        <v>-0.13</v>
      </c>
      <c r="Z5348">
        <v>26</v>
      </c>
      <c r="AA5348">
        <v>1</v>
      </c>
      <c r="AB5348">
        <v>2</v>
      </c>
      <c r="AC5348">
        <v>24</v>
      </c>
      <c r="AF5348">
        <v>26</v>
      </c>
      <c r="AG5348">
        <v>15.92</v>
      </c>
      <c r="AH5348">
        <v>18.77</v>
      </c>
      <c r="AI5348" t="e">
        <v>#REF!</v>
      </c>
      <c r="AJ5348" t="s">
        <v>1710</v>
      </c>
      <c r="AK5348" t="s">
        <v>1710</v>
      </c>
      <c r="AN5348">
        <v>15</v>
      </c>
      <c r="AO5348">
        <v>10</v>
      </c>
      <c r="AT5348" t="s">
        <v>1710</v>
      </c>
      <c r="AU5348" t="s">
        <v>1710</v>
      </c>
      <c r="AV5348">
        <v>8.3000000000000007</v>
      </c>
      <c r="AW5348">
        <v>8.1999999999999993</v>
      </c>
      <c r="AX5348" s="2">
        <v>3.4000000000000002E-2</v>
      </c>
      <c r="AY5348" s="2">
        <v>5.8999999999999997E-2</v>
      </c>
      <c r="AZ5348">
        <v>6.1</v>
      </c>
      <c r="BA5348">
        <v>6.9</v>
      </c>
      <c r="BB5348">
        <v>10.4</v>
      </c>
      <c r="BC5348">
        <v>5.2</v>
      </c>
      <c r="BD5348">
        <v>6.6</v>
      </c>
      <c r="BE5348">
        <v>7</v>
      </c>
      <c r="BF5348">
        <v>4.5999999999999996</v>
      </c>
      <c r="BG5348">
        <v>6.7</v>
      </c>
      <c r="BH5348">
        <v>2</v>
      </c>
      <c r="BI5348">
        <v>0.3</v>
      </c>
      <c r="BJ5348">
        <v>516</v>
      </c>
      <c r="BK5348">
        <v>297</v>
      </c>
      <c r="BL5348" s="2">
        <v>3.2899999999999999E-2</v>
      </c>
      <c r="BM5348" t="e">
        <v>#N/A</v>
      </c>
      <c r="BN5348">
        <v>0</v>
      </c>
      <c r="BT5348" t="str">
        <f t="shared" si="332"/>
        <v/>
      </c>
      <c r="BU5348" t="str">
        <f t="shared" si="333"/>
        <v/>
      </c>
      <c r="BV5348" t="str">
        <f t="shared" si="334"/>
        <v/>
      </c>
      <c r="BW5348" t="str">
        <f t="shared" si="335"/>
        <v/>
      </c>
    </row>
    <row r="5349" spans="1:75" x14ac:dyDescent="0.35">
      <c r="A5349">
        <v>332</v>
      </c>
      <c r="B5349" t="s">
        <v>1706</v>
      </c>
      <c r="C5349" t="s">
        <v>1355</v>
      </c>
      <c r="D5349">
        <v>24</v>
      </c>
      <c r="E5349">
        <v>280.85000000000002</v>
      </c>
      <c r="F5349">
        <v>2020</v>
      </c>
      <c r="G5349" t="e">
        <v>#N/A</v>
      </c>
      <c r="M5349" t="e">
        <v>#N/A</v>
      </c>
      <c r="Z5349" t="e">
        <v>#N/A</v>
      </c>
      <c r="AA5349">
        <v>8</v>
      </c>
      <c r="AB5349">
        <v>300</v>
      </c>
      <c r="AC5349">
        <v>24</v>
      </c>
      <c r="AG5349" t="e">
        <v>#N/A</v>
      </c>
      <c r="AH5349" t="e">
        <v>#N/A</v>
      </c>
      <c r="AI5349" t="e">
        <v>#N/A</v>
      </c>
      <c r="AJ5349" t="s">
        <v>1710</v>
      </c>
      <c r="AK5349" t="s">
        <v>1710</v>
      </c>
      <c r="AN5349" t="e">
        <v>#N/A</v>
      </c>
      <c r="AO5349" t="e">
        <v>#N/A</v>
      </c>
      <c r="AT5349" t="s">
        <v>1710</v>
      </c>
      <c r="AU5349" t="s">
        <v>1710</v>
      </c>
      <c r="BN5349" t="e">
        <v>#N/A</v>
      </c>
      <c r="BT5349" t="str">
        <f t="shared" si="332"/>
        <v/>
      </c>
      <c r="BU5349" t="str">
        <f t="shared" si="333"/>
        <v/>
      </c>
      <c r="BV5349" t="str">
        <f t="shared" si="334"/>
        <v/>
      </c>
      <c r="BW5349" t="str">
        <f t="shared" si="335"/>
        <v/>
      </c>
    </row>
    <row r="5350" spans="1:75" x14ac:dyDescent="0.35">
      <c r="A5350">
        <v>333</v>
      </c>
      <c r="B5350" t="s">
        <v>1707</v>
      </c>
      <c r="C5350" t="s">
        <v>1627</v>
      </c>
      <c r="D5350">
        <v>23</v>
      </c>
      <c r="E5350">
        <v>287.58</v>
      </c>
      <c r="F5350">
        <v>2020</v>
      </c>
      <c r="G5350" t="e">
        <v>#N/A</v>
      </c>
      <c r="M5350" t="e">
        <v>#N/A</v>
      </c>
      <c r="Z5350" t="e">
        <v>#N/A</v>
      </c>
      <c r="AA5350">
        <v>8</v>
      </c>
      <c r="AB5350">
        <v>300</v>
      </c>
      <c r="AC5350">
        <v>24</v>
      </c>
      <c r="AG5350" t="e">
        <v>#N/A</v>
      </c>
      <c r="AH5350" t="e">
        <v>#N/A</v>
      </c>
      <c r="AI5350" t="e">
        <v>#N/A</v>
      </c>
      <c r="AJ5350" t="s">
        <v>1710</v>
      </c>
      <c r="AK5350" t="s">
        <v>1710</v>
      </c>
      <c r="AN5350" t="e">
        <v>#N/A</v>
      </c>
      <c r="AO5350" t="e">
        <v>#N/A</v>
      </c>
      <c r="AT5350" t="s">
        <v>1710</v>
      </c>
      <c r="AU5350" t="s">
        <v>1710</v>
      </c>
      <c r="BN5350" t="e">
        <v>#N/A</v>
      </c>
      <c r="BT5350" t="str">
        <f t="shared" si="332"/>
        <v/>
      </c>
      <c r="BU5350" t="str">
        <f t="shared" si="333"/>
        <v/>
      </c>
      <c r="BV5350" t="str">
        <f t="shared" si="334"/>
        <v/>
      </c>
      <c r="BW5350" t="str">
        <f t="shared" si="335"/>
        <v/>
      </c>
    </row>
    <row r="5351" spans="1:75" x14ac:dyDescent="0.35">
      <c r="A5351">
        <v>334</v>
      </c>
      <c r="B5351" t="s">
        <v>1708</v>
      </c>
      <c r="C5351" t="s">
        <v>1355</v>
      </c>
      <c r="D5351">
        <v>25</v>
      </c>
      <c r="E5351">
        <v>288.55</v>
      </c>
      <c r="F5351">
        <v>2020</v>
      </c>
      <c r="G5351" t="e">
        <v>#N/A</v>
      </c>
      <c r="M5351" t="e">
        <v>#N/A</v>
      </c>
      <c r="Z5351" t="e">
        <v>#N/A</v>
      </c>
      <c r="AA5351">
        <v>8</v>
      </c>
      <c r="AB5351">
        <v>300</v>
      </c>
      <c r="AC5351">
        <v>25</v>
      </c>
      <c r="AG5351" t="e">
        <v>#N/A</v>
      </c>
      <c r="AH5351" t="e">
        <v>#N/A</v>
      </c>
      <c r="AI5351" t="e">
        <v>#N/A</v>
      </c>
      <c r="AJ5351" t="s">
        <v>1710</v>
      </c>
      <c r="AK5351" t="s">
        <v>1710</v>
      </c>
      <c r="AN5351" t="e">
        <v>#N/A</v>
      </c>
      <c r="AO5351" t="e">
        <v>#N/A</v>
      </c>
      <c r="AT5351" t="s">
        <v>1710</v>
      </c>
      <c r="AU5351" t="s">
        <v>1710</v>
      </c>
      <c r="BN5351" t="e">
        <v>#N/A</v>
      </c>
      <c r="BT5351" t="str">
        <f t="shared" si="332"/>
        <v/>
      </c>
      <c r="BU5351" t="str">
        <f t="shared" si="333"/>
        <v/>
      </c>
      <c r="BV5351" t="str">
        <f t="shared" si="334"/>
        <v/>
      </c>
      <c r="BW5351" t="str">
        <f t="shared" si="335"/>
        <v/>
      </c>
    </row>
    <row r="5352" spans="1:75" x14ac:dyDescent="0.35">
      <c r="A5352">
        <v>335</v>
      </c>
      <c r="B5352" t="s">
        <v>1709</v>
      </c>
      <c r="C5352" t="s">
        <v>83</v>
      </c>
      <c r="F5352">
        <v>2020</v>
      </c>
      <c r="G5352">
        <v>3</v>
      </c>
      <c r="H5352">
        <v>49</v>
      </c>
      <c r="M5352">
        <v>0</v>
      </c>
      <c r="S5352">
        <v>0</v>
      </c>
      <c r="T5352">
        <v>-0.28999999999999998</v>
      </c>
      <c r="Z5352">
        <v>23</v>
      </c>
      <c r="AA5352">
        <v>5</v>
      </c>
      <c r="AB5352">
        <v>173</v>
      </c>
      <c r="AH5352">
        <v>9.3812499999999996</v>
      </c>
      <c r="AI5352" t="e">
        <v>#REF!</v>
      </c>
      <c r="AJ5352" t="s">
        <v>1710</v>
      </c>
      <c r="AK5352">
        <v>0.16350000000000001</v>
      </c>
      <c r="AM5352">
        <v>1.2</v>
      </c>
      <c r="AO5352">
        <v>16</v>
      </c>
      <c r="AQ5352">
        <v>11.8</v>
      </c>
      <c r="AS5352">
        <v>1.58</v>
      </c>
      <c r="AT5352" t="s">
        <v>1710</v>
      </c>
      <c r="AU5352">
        <v>0.20499999999999999</v>
      </c>
      <c r="BN5352">
        <v>0</v>
      </c>
      <c r="BT5352" t="str">
        <f t="shared" si="332"/>
        <v/>
      </c>
      <c r="BU5352">
        <f t="shared" si="333"/>
        <v>0.16350000000000001</v>
      </c>
      <c r="BV5352" t="str">
        <f t="shared" si="334"/>
        <v/>
      </c>
      <c r="BW5352">
        <f t="shared" si="335"/>
        <v>0.20499999999999999</v>
      </c>
    </row>
    <row r="5353" spans="1:75" x14ac:dyDescent="0.35">
      <c r="A5353">
        <v>1</v>
      </c>
      <c r="B5353" t="s">
        <v>1251</v>
      </c>
      <c r="C5353" t="s">
        <v>70</v>
      </c>
      <c r="D5353">
        <v>1</v>
      </c>
      <c r="E5353">
        <v>4.0000000000000036</v>
      </c>
      <c r="F5353">
        <v>2021</v>
      </c>
      <c r="G5353">
        <v>2</v>
      </c>
      <c r="I5353" t="s">
        <v>1710</v>
      </c>
      <c r="J5353" t="s">
        <v>1710</v>
      </c>
      <c r="K5353" t="s">
        <v>1710</v>
      </c>
      <c r="L5353" t="s">
        <v>1710</v>
      </c>
      <c r="M5353">
        <v>0</v>
      </c>
      <c r="N5353" t="s">
        <v>1710</v>
      </c>
      <c r="O5353" t="s">
        <v>1710</v>
      </c>
      <c r="P5353" t="s">
        <v>1710</v>
      </c>
      <c r="Q5353" t="s">
        <v>1710</v>
      </c>
      <c r="R5353" t="s">
        <v>1710</v>
      </c>
      <c r="S5353">
        <v>3</v>
      </c>
      <c r="U5353" t="s">
        <v>1710</v>
      </c>
      <c r="V5353" t="s">
        <v>1710</v>
      </c>
      <c r="W5353" t="s">
        <v>1710</v>
      </c>
      <c r="X5353" t="s">
        <v>1710</v>
      </c>
      <c r="Y5353" t="s">
        <v>1710</v>
      </c>
      <c r="Z5353">
        <v>24</v>
      </c>
      <c r="AA5353">
        <v>1</v>
      </c>
      <c r="AB5353">
        <v>8</v>
      </c>
      <c r="AC5353">
        <v>1</v>
      </c>
      <c r="AD5353" t="s">
        <v>1710</v>
      </c>
      <c r="AE5353" t="s">
        <v>1710</v>
      </c>
      <c r="AF5353">
        <v>54</v>
      </c>
      <c r="AG5353">
        <v>30.1</v>
      </c>
      <c r="AJ5353">
        <v>3.7199999999999997E-2</v>
      </c>
      <c r="AL5353">
        <v>1.77</v>
      </c>
      <c r="AN5353">
        <v>3</v>
      </c>
      <c r="AP5353">
        <v>1.1000000000000001</v>
      </c>
      <c r="AR5353">
        <v>1.99</v>
      </c>
      <c r="AT5353">
        <v>0.127</v>
      </c>
      <c r="AV5353" t="s">
        <v>1710</v>
      </c>
      <c r="AX5353" t="s">
        <v>1710</v>
      </c>
      <c r="AZ5353" t="s">
        <v>1710</v>
      </c>
      <c r="BB5353" t="s">
        <v>1710</v>
      </c>
      <c r="BD5353" t="s">
        <v>1710</v>
      </c>
      <c r="BF5353" t="s">
        <v>1710</v>
      </c>
      <c r="BH5353" t="s">
        <v>1710</v>
      </c>
      <c r="BJ5353" t="s">
        <v>1710</v>
      </c>
      <c r="BL5353" t="s">
        <v>1710</v>
      </c>
      <c r="BS5353">
        <v>5</v>
      </c>
    </row>
    <row r="5354" spans="1:75" x14ac:dyDescent="0.35">
      <c r="A5354">
        <v>2</v>
      </c>
      <c r="B5354" t="s">
        <v>1346</v>
      </c>
      <c r="C5354" t="s">
        <v>70</v>
      </c>
      <c r="D5354">
        <v>4</v>
      </c>
      <c r="E5354">
        <v>11.000000000000011</v>
      </c>
      <c r="F5354">
        <v>2021</v>
      </c>
      <c r="G5354">
        <v>2</v>
      </c>
      <c r="I5354" t="s">
        <v>1710</v>
      </c>
      <c r="J5354" t="s">
        <v>1710</v>
      </c>
      <c r="K5354" t="s">
        <v>1710</v>
      </c>
      <c r="L5354" t="s">
        <v>1710</v>
      </c>
      <c r="M5354">
        <v>0</v>
      </c>
      <c r="N5354" t="s">
        <v>1710</v>
      </c>
      <c r="O5354" t="s">
        <v>1710</v>
      </c>
      <c r="P5354" t="s">
        <v>1710</v>
      </c>
      <c r="Q5354" t="s">
        <v>1710</v>
      </c>
      <c r="R5354" t="s">
        <v>1710</v>
      </c>
      <c r="S5354">
        <v>2</v>
      </c>
      <c r="U5354" t="s">
        <v>1710</v>
      </c>
      <c r="V5354" t="s">
        <v>1710</v>
      </c>
      <c r="W5354" t="s">
        <v>1710</v>
      </c>
      <c r="X5354" t="s">
        <v>1710</v>
      </c>
      <c r="Y5354" t="s">
        <v>1710</v>
      </c>
      <c r="Z5354">
        <v>23</v>
      </c>
      <c r="AA5354">
        <v>1</v>
      </c>
      <c r="AB5354">
        <v>2</v>
      </c>
      <c r="AC5354">
        <v>1</v>
      </c>
      <c r="AD5354" t="s">
        <v>1710</v>
      </c>
      <c r="AE5354" t="s">
        <v>1710</v>
      </c>
      <c r="AF5354">
        <v>120</v>
      </c>
      <c r="AG5354">
        <v>7.7</v>
      </c>
      <c r="AJ5354">
        <v>1.9E-2</v>
      </c>
      <c r="AL5354">
        <v>1.67</v>
      </c>
      <c r="AN5354">
        <v>2</v>
      </c>
      <c r="AP5354">
        <v>4.0999999999999996</v>
      </c>
      <c r="AR5354">
        <v>1.33</v>
      </c>
      <c r="AT5354">
        <v>0.20799999999999999</v>
      </c>
      <c r="AV5354" t="s">
        <v>1710</v>
      </c>
      <c r="AX5354" t="s">
        <v>1710</v>
      </c>
      <c r="AZ5354" t="s">
        <v>1710</v>
      </c>
      <c r="BB5354" t="s">
        <v>1710</v>
      </c>
      <c r="BD5354" t="s">
        <v>1710</v>
      </c>
      <c r="BF5354" t="s">
        <v>1710</v>
      </c>
      <c r="BH5354" t="s">
        <v>1710</v>
      </c>
      <c r="BJ5354" t="s">
        <v>1710</v>
      </c>
      <c r="BL5354" t="s">
        <v>1710</v>
      </c>
      <c r="BS5354">
        <v>4</v>
      </c>
    </row>
    <row r="5355" spans="1:75" x14ac:dyDescent="0.35">
      <c r="A5355">
        <v>3</v>
      </c>
      <c r="B5355" t="s">
        <v>1144</v>
      </c>
      <c r="C5355" t="s">
        <v>70</v>
      </c>
      <c r="D5355">
        <v>11</v>
      </c>
      <c r="E5355">
        <v>20.999999999999986</v>
      </c>
      <c r="F5355">
        <v>2021</v>
      </c>
      <c r="G5355">
        <v>2</v>
      </c>
      <c r="I5355" t="s">
        <v>1710</v>
      </c>
      <c r="J5355" t="s">
        <v>1710</v>
      </c>
      <c r="K5355" t="s">
        <v>1710</v>
      </c>
      <c r="L5355" t="s">
        <v>1710</v>
      </c>
      <c r="M5355">
        <v>1</v>
      </c>
      <c r="N5355" t="s">
        <v>1710</v>
      </c>
      <c r="O5355" t="s">
        <v>1710</v>
      </c>
      <c r="P5355" t="s">
        <v>1710</v>
      </c>
      <c r="Q5355" t="s">
        <v>1710</v>
      </c>
      <c r="R5355" t="s">
        <v>1710</v>
      </c>
      <c r="S5355">
        <v>5</v>
      </c>
      <c r="U5355" t="s">
        <v>1710</v>
      </c>
      <c r="V5355" t="s">
        <v>1710</v>
      </c>
      <c r="W5355" t="s">
        <v>1710</v>
      </c>
      <c r="X5355" t="s">
        <v>1710</v>
      </c>
      <c r="Y5355" t="s">
        <v>1710</v>
      </c>
      <c r="Z5355">
        <v>25</v>
      </c>
      <c r="AA5355">
        <v>1</v>
      </c>
      <c r="AB5355">
        <v>4</v>
      </c>
      <c r="AC5355">
        <v>1</v>
      </c>
      <c r="AD5355" t="s">
        <v>1710</v>
      </c>
      <c r="AE5355" t="s">
        <v>1710</v>
      </c>
      <c r="AF5355">
        <v>9</v>
      </c>
      <c r="AG5355">
        <v>15.45</v>
      </c>
      <c r="AJ5355">
        <v>0.1145</v>
      </c>
      <c r="AL5355">
        <v>0.87</v>
      </c>
      <c r="AN5355">
        <v>15</v>
      </c>
      <c r="AP5355">
        <v>-0.2</v>
      </c>
      <c r="AR5355">
        <v>1.44</v>
      </c>
      <c r="AT5355">
        <v>5.1999999999999998E-2</v>
      </c>
      <c r="AV5355" t="s">
        <v>1710</v>
      </c>
      <c r="AX5355" t="s">
        <v>1710</v>
      </c>
      <c r="AZ5355" t="s">
        <v>1710</v>
      </c>
      <c r="BB5355" t="s">
        <v>1710</v>
      </c>
      <c r="BD5355" t="s">
        <v>1710</v>
      </c>
      <c r="BF5355" t="s">
        <v>1710</v>
      </c>
      <c r="BH5355" t="s">
        <v>1710</v>
      </c>
      <c r="BJ5355" t="s">
        <v>1710</v>
      </c>
      <c r="BL5355" t="s">
        <v>1710</v>
      </c>
      <c r="BS5355">
        <v>6</v>
      </c>
    </row>
    <row r="5356" spans="1:75" x14ac:dyDescent="0.35">
      <c r="A5356">
        <v>4</v>
      </c>
      <c r="B5356" t="s">
        <v>1150</v>
      </c>
      <c r="C5356" t="s">
        <v>83</v>
      </c>
      <c r="D5356">
        <v>13</v>
      </c>
      <c r="E5356">
        <v>31.000000000000028</v>
      </c>
      <c r="F5356">
        <v>2021</v>
      </c>
      <c r="G5356">
        <v>3</v>
      </c>
      <c r="I5356" t="s">
        <v>1710</v>
      </c>
      <c r="J5356" t="s">
        <v>1710</v>
      </c>
      <c r="K5356" t="s">
        <v>1710</v>
      </c>
      <c r="L5356" t="s">
        <v>1710</v>
      </c>
      <c r="M5356">
        <v>0</v>
      </c>
      <c r="N5356" t="s">
        <v>1710</v>
      </c>
      <c r="O5356" t="s">
        <v>1710</v>
      </c>
      <c r="P5356" t="s">
        <v>1710</v>
      </c>
      <c r="Q5356" t="s">
        <v>1710</v>
      </c>
      <c r="R5356" t="s">
        <v>1710</v>
      </c>
      <c r="S5356">
        <v>4</v>
      </c>
      <c r="U5356" t="s">
        <v>1710</v>
      </c>
      <c r="V5356" t="s">
        <v>1710</v>
      </c>
      <c r="W5356" t="s">
        <v>1710</v>
      </c>
      <c r="X5356" t="s">
        <v>1710</v>
      </c>
      <c r="Y5356" t="s">
        <v>1710</v>
      </c>
      <c r="Z5356">
        <v>27</v>
      </c>
      <c r="AA5356">
        <v>2</v>
      </c>
      <c r="AB5356">
        <v>47</v>
      </c>
      <c r="AC5356">
        <v>1</v>
      </c>
      <c r="AD5356" t="s">
        <v>1710</v>
      </c>
      <c r="AE5356" t="s">
        <v>1710</v>
      </c>
      <c r="AF5356">
        <v>93</v>
      </c>
      <c r="AG5356">
        <v>11.99</v>
      </c>
      <c r="AJ5356">
        <v>0.1091</v>
      </c>
      <c r="AL5356">
        <v>2.14</v>
      </c>
      <c r="AN5356">
        <v>7</v>
      </c>
      <c r="AP5356">
        <v>9.8000000000000007</v>
      </c>
      <c r="AR5356">
        <v>1.55</v>
      </c>
      <c r="AT5356">
        <v>0.27400000000000002</v>
      </c>
      <c r="AV5356" t="s">
        <v>1710</v>
      </c>
      <c r="AX5356" t="s">
        <v>1710</v>
      </c>
      <c r="AZ5356" t="s">
        <v>1710</v>
      </c>
      <c r="BB5356" t="s">
        <v>1710</v>
      </c>
      <c r="BD5356" t="s">
        <v>1710</v>
      </c>
      <c r="BF5356" t="s">
        <v>1710</v>
      </c>
      <c r="BH5356" t="s">
        <v>1710</v>
      </c>
      <c r="BJ5356" t="s">
        <v>1710</v>
      </c>
      <c r="BL5356" t="s">
        <v>1710</v>
      </c>
      <c r="BS5356">
        <v>6</v>
      </c>
    </row>
    <row r="5357" spans="1:75" x14ac:dyDescent="0.35">
      <c r="A5357">
        <v>5</v>
      </c>
      <c r="B5357" t="s">
        <v>1259</v>
      </c>
      <c r="C5357" t="s">
        <v>70</v>
      </c>
      <c r="D5357">
        <v>5</v>
      </c>
      <c r="E5357">
        <v>8.0000000000000018</v>
      </c>
      <c r="F5357">
        <v>2021</v>
      </c>
      <c r="G5357">
        <v>2</v>
      </c>
      <c r="I5357" t="s">
        <v>1710</v>
      </c>
      <c r="J5357" t="s">
        <v>1710</v>
      </c>
      <c r="K5357" t="s">
        <v>1710</v>
      </c>
      <c r="L5357" t="s">
        <v>1710</v>
      </c>
      <c r="M5357">
        <v>1</v>
      </c>
      <c r="N5357" t="s">
        <v>1710</v>
      </c>
      <c r="O5357" t="s">
        <v>1710</v>
      </c>
      <c r="P5357" t="s">
        <v>1710</v>
      </c>
      <c r="Q5357" t="s">
        <v>1710</v>
      </c>
      <c r="R5357" t="s">
        <v>1710</v>
      </c>
      <c r="S5357">
        <v>4</v>
      </c>
      <c r="U5357" t="s">
        <v>1710</v>
      </c>
      <c r="V5357" t="s">
        <v>1710</v>
      </c>
      <c r="W5357" t="s">
        <v>1710</v>
      </c>
      <c r="X5357" t="s">
        <v>1710</v>
      </c>
      <c r="Y5357" t="s">
        <v>1710</v>
      </c>
      <c r="Z5357">
        <v>25</v>
      </c>
      <c r="AA5357">
        <v>3</v>
      </c>
      <c r="AB5357">
        <v>67</v>
      </c>
      <c r="AC5357">
        <v>1</v>
      </c>
      <c r="AD5357" t="s">
        <v>1710</v>
      </c>
      <c r="AE5357" t="s">
        <v>1710</v>
      </c>
      <c r="AF5357">
        <v>1</v>
      </c>
      <c r="AG5357">
        <v>25.19</v>
      </c>
      <c r="AJ5357">
        <v>0.20810000000000001</v>
      </c>
      <c r="AL5357">
        <v>2.19</v>
      </c>
      <c r="AN5357">
        <v>15</v>
      </c>
      <c r="AP5357">
        <v>0.8</v>
      </c>
      <c r="AR5357">
        <v>1.83</v>
      </c>
      <c r="AT5357">
        <v>0.123</v>
      </c>
      <c r="AV5357" t="s">
        <v>1710</v>
      </c>
      <c r="AX5357" t="s">
        <v>1710</v>
      </c>
      <c r="AZ5357" t="s">
        <v>1710</v>
      </c>
      <c r="BB5357" t="s">
        <v>1710</v>
      </c>
      <c r="BD5357" t="s">
        <v>1710</v>
      </c>
      <c r="BF5357" t="s">
        <v>1710</v>
      </c>
      <c r="BH5357" t="s">
        <v>1710</v>
      </c>
      <c r="BJ5357" t="s">
        <v>1710</v>
      </c>
      <c r="BL5357" t="s">
        <v>1710</v>
      </c>
      <c r="BS5357">
        <v>5</v>
      </c>
    </row>
    <row r="5358" spans="1:75" x14ac:dyDescent="0.35">
      <c r="A5358">
        <v>6</v>
      </c>
      <c r="B5358" t="s">
        <v>1253</v>
      </c>
      <c r="C5358" t="s">
        <v>70</v>
      </c>
      <c r="D5358">
        <v>3</v>
      </c>
      <c r="E5358">
        <v>11.000000000000011</v>
      </c>
      <c r="F5358">
        <v>2021</v>
      </c>
      <c r="G5358">
        <v>2</v>
      </c>
      <c r="I5358" t="s">
        <v>1710</v>
      </c>
      <c r="J5358" t="s">
        <v>1710</v>
      </c>
      <c r="K5358" t="s">
        <v>1710</v>
      </c>
      <c r="L5358" t="s">
        <v>1710</v>
      </c>
      <c r="M5358">
        <v>1</v>
      </c>
      <c r="N5358" t="s">
        <v>1710</v>
      </c>
      <c r="O5358" t="s">
        <v>1710</v>
      </c>
      <c r="P5358" t="s">
        <v>1710</v>
      </c>
      <c r="Q5358" t="s">
        <v>1710</v>
      </c>
      <c r="R5358" t="s">
        <v>1710</v>
      </c>
      <c r="S5358">
        <v>2</v>
      </c>
      <c r="U5358" t="s">
        <v>1710</v>
      </c>
      <c r="V5358" t="s">
        <v>1710</v>
      </c>
      <c r="W5358" t="s">
        <v>1710</v>
      </c>
      <c r="X5358" t="s">
        <v>1710</v>
      </c>
      <c r="Y5358" t="s">
        <v>1710</v>
      </c>
      <c r="Z5358">
        <v>25</v>
      </c>
      <c r="AA5358">
        <v>2</v>
      </c>
      <c r="AB5358">
        <v>41</v>
      </c>
      <c r="AC5358">
        <v>1</v>
      </c>
      <c r="AD5358" t="s">
        <v>1710</v>
      </c>
      <c r="AE5358" t="s">
        <v>1710</v>
      </c>
      <c r="AF5358">
        <v>2</v>
      </c>
      <c r="AG5358">
        <v>24.13</v>
      </c>
      <c r="AJ5358">
        <v>0.10920000000000001</v>
      </c>
      <c r="AL5358">
        <v>1.37</v>
      </c>
      <c r="AN5358">
        <v>14</v>
      </c>
      <c r="AP5358">
        <v>-1.9</v>
      </c>
      <c r="AR5358">
        <v>1.69</v>
      </c>
      <c r="AT5358">
        <v>2.7E-2</v>
      </c>
      <c r="AV5358" t="s">
        <v>1710</v>
      </c>
      <c r="AX5358" t="s">
        <v>1710</v>
      </c>
      <c r="AZ5358" t="s">
        <v>1710</v>
      </c>
      <c r="BB5358" t="s">
        <v>1710</v>
      </c>
      <c r="BD5358" t="s">
        <v>1710</v>
      </c>
      <c r="BF5358" t="s">
        <v>1710</v>
      </c>
      <c r="BH5358" t="s">
        <v>1710</v>
      </c>
      <c r="BJ5358" t="s">
        <v>1710</v>
      </c>
      <c r="BL5358" t="s">
        <v>1710</v>
      </c>
      <c r="BS5358">
        <v>5</v>
      </c>
    </row>
    <row r="5359" spans="1:75" x14ac:dyDescent="0.35">
      <c r="A5359">
        <v>7</v>
      </c>
      <c r="B5359" t="s">
        <v>1252</v>
      </c>
      <c r="C5359" t="s">
        <v>70</v>
      </c>
      <c r="D5359">
        <v>16</v>
      </c>
      <c r="E5359">
        <v>29.000000000000032</v>
      </c>
      <c r="F5359">
        <v>2021</v>
      </c>
      <c r="G5359">
        <v>2</v>
      </c>
      <c r="I5359" t="s">
        <v>1710</v>
      </c>
      <c r="J5359" t="s">
        <v>1710</v>
      </c>
      <c r="K5359" t="s">
        <v>1710</v>
      </c>
      <c r="L5359" t="s">
        <v>1710</v>
      </c>
      <c r="M5359">
        <v>0</v>
      </c>
      <c r="N5359" t="s">
        <v>1710</v>
      </c>
      <c r="O5359" t="s">
        <v>1710</v>
      </c>
      <c r="P5359" t="s">
        <v>1710</v>
      </c>
      <c r="Q5359" t="s">
        <v>1710</v>
      </c>
      <c r="R5359" t="s">
        <v>1710</v>
      </c>
      <c r="S5359">
        <v>2</v>
      </c>
      <c r="U5359" t="s">
        <v>1710</v>
      </c>
      <c r="V5359" t="s">
        <v>1710</v>
      </c>
      <c r="W5359" t="s">
        <v>1710</v>
      </c>
      <c r="X5359" t="s">
        <v>1710</v>
      </c>
      <c r="Y5359" t="s">
        <v>1710</v>
      </c>
      <c r="Z5359">
        <v>24</v>
      </c>
      <c r="AA5359">
        <v>2</v>
      </c>
      <c r="AB5359">
        <v>48</v>
      </c>
      <c r="AC5359">
        <v>1</v>
      </c>
      <c r="AD5359" t="s">
        <v>1710</v>
      </c>
      <c r="AE5359" t="s">
        <v>1710</v>
      </c>
      <c r="AF5359">
        <v>48</v>
      </c>
      <c r="AG5359">
        <v>16.93</v>
      </c>
      <c r="AJ5359">
        <v>4.1700000000000001E-2</v>
      </c>
      <c r="AL5359">
        <v>1.08</v>
      </c>
      <c r="AN5359">
        <v>6</v>
      </c>
      <c r="AP5359">
        <v>-1.1000000000000001</v>
      </c>
      <c r="AR5359">
        <v>1.77</v>
      </c>
      <c r="AT5359">
        <v>0.115</v>
      </c>
      <c r="AV5359" t="s">
        <v>1710</v>
      </c>
      <c r="AX5359" t="s">
        <v>1710</v>
      </c>
      <c r="AZ5359" t="s">
        <v>1710</v>
      </c>
      <c r="BB5359" t="s">
        <v>1710</v>
      </c>
      <c r="BD5359" t="s">
        <v>1710</v>
      </c>
      <c r="BF5359" t="s">
        <v>1710</v>
      </c>
      <c r="BH5359" t="s">
        <v>1710</v>
      </c>
      <c r="BJ5359" t="s">
        <v>1710</v>
      </c>
      <c r="BL5359" t="s">
        <v>1710</v>
      </c>
      <c r="BS5359">
        <v>5</v>
      </c>
    </row>
    <row r="5360" spans="1:75" x14ac:dyDescent="0.35">
      <c r="A5360">
        <v>8</v>
      </c>
      <c r="B5360" t="s">
        <v>1494</v>
      </c>
      <c r="C5360" t="s">
        <v>70</v>
      </c>
      <c r="D5360">
        <v>21</v>
      </c>
      <c r="E5360">
        <v>34</v>
      </c>
      <c r="F5360">
        <v>2021</v>
      </c>
      <c r="G5360">
        <v>2</v>
      </c>
      <c r="I5360" t="s">
        <v>1710</v>
      </c>
      <c r="J5360" t="s">
        <v>1710</v>
      </c>
      <c r="K5360" t="s">
        <v>1710</v>
      </c>
      <c r="L5360" t="s">
        <v>1710</v>
      </c>
      <c r="M5360">
        <v>1</v>
      </c>
      <c r="N5360" t="s">
        <v>1710</v>
      </c>
      <c r="O5360" t="s">
        <v>1710</v>
      </c>
      <c r="P5360" t="s">
        <v>1710</v>
      </c>
      <c r="Q5360" t="s">
        <v>1710</v>
      </c>
      <c r="R5360" t="s">
        <v>1710</v>
      </c>
      <c r="S5360">
        <v>2</v>
      </c>
      <c r="U5360" t="s">
        <v>1710</v>
      </c>
      <c r="V5360" t="s">
        <v>1710</v>
      </c>
      <c r="W5360" t="s">
        <v>1710</v>
      </c>
      <c r="X5360" t="s">
        <v>1710</v>
      </c>
      <c r="Y5360" t="s">
        <v>1710</v>
      </c>
      <c r="Z5360">
        <v>22</v>
      </c>
      <c r="AA5360">
        <v>1</v>
      </c>
      <c r="AB5360">
        <v>24</v>
      </c>
      <c r="AC5360">
        <v>1</v>
      </c>
      <c r="AD5360" t="s">
        <v>1710</v>
      </c>
      <c r="AE5360" t="s">
        <v>1710</v>
      </c>
      <c r="AF5360">
        <v>8</v>
      </c>
      <c r="AG5360">
        <v>15.68</v>
      </c>
      <c r="AJ5360">
        <v>8.0600000000000005E-2</v>
      </c>
      <c r="AL5360">
        <v>1.03</v>
      </c>
      <c r="AN5360">
        <v>15</v>
      </c>
      <c r="AP5360">
        <v>0.5</v>
      </c>
      <c r="AR5360">
        <v>1.39</v>
      </c>
      <c r="AT5360">
        <v>1.9E-2</v>
      </c>
      <c r="AV5360" t="s">
        <v>1710</v>
      </c>
      <c r="AX5360" t="s">
        <v>1710</v>
      </c>
      <c r="AZ5360" t="s">
        <v>1710</v>
      </c>
      <c r="BB5360" t="s">
        <v>1710</v>
      </c>
      <c r="BD5360" t="s">
        <v>1710</v>
      </c>
      <c r="BF5360" t="s">
        <v>1710</v>
      </c>
      <c r="BH5360" t="s">
        <v>1710</v>
      </c>
      <c r="BJ5360" t="s">
        <v>1710</v>
      </c>
      <c r="BL5360" t="s">
        <v>1710</v>
      </c>
      <c r="BS5360">
        <v>3</v>
      </c>
    </row>
    <row r="5361" spans="1:71" x14ac:dyDescent="0.35">
      <c r="A5361">
        <v>9</v>
      </c>
      <c r="B5361" t="s">
        <v>1496</v>
      </c>
      <c r="C5361" t="s">
        <v>70</v>
      </c>
      <c r="D5361">
        <v>20</v>
      </c>
      <c r="E5361">
        <v>30.999999999999979</v>
      </c>
      <c r="F5361">
        <v>2021</v>
      </c>
      <c r="G5361">
        <v>2</v>
      </c>
      <c r="I5361" t="s">
        <v>1710</v>
      </c>
      <c r="J5361" t="s">
        <v>1710</v>
      </c>
      <c r="K5361" t="s">
        <v>1710</v>
      </c>
      <c r="L5361" t="s">
        <v>1710</v>
      </c>
      <c r="M5361">
        <v>1</v>
      </c>
      <c r="N5361" t="s">
        <v>1710</v>
      </c>
      <c r="O5361" t="s">
        <v>1710</v>
      </c>
      <c r="P5361" t="s">
        <v>1710</v>
      </c>
      <c r="Q5361" t="s">
        <v>1710</v>
      </c>
      <c r="R5361" t="s">
        <v>1710</v>
      </c>
      <c r="S5361">
        <v>2</v>
      </c>
      <c r="U5361" t="s">
        <v>1710</v>
      </c>
      <c r="V5361" t="s">
        <v>1710</v>
      </c>
      <c r="W5361" t="s">
        <v>1710</v>
      </c>
      <c r="X5361" t="s">
        <v>1710</v>
      </c>
      <c r="Y5361" t="s">
        <v>1710</v>
      </c>
      <c r="Z5361">
        <v>23</v>
      </c>
      <c r="AA5361">
        <v>2</v>
      </c>
      <c r="AB5361">
        <v>53</v>
      </c>
      <c r="AC5361">
        <v>2</v>
      </c>
      <c r="AD5361" t="s">
        <v>1710</v>
      </c>
      <c r="AE5361" t="s">
        <v>1710</v>
      </c>
      <c r="AF5361">
        <v>23</v>
      </c>
      <c r="AG5361">
        <v>14.2</v>
      </c>
      <c r="AJ5361">
        <v>9.2899999999999996E-2</v>
      </c>
      <c r="AL5361">
        <v>0.67</v>
      </c>
      <c r="AN5361">
        <v>12</v>
      </c>
      <c r="AP5361">
        <v>1.7</v>
      </c>
      <c r="AR5361">
        <v>0.95</v>
      </c>
      <c r="AT5361">
        <v>0.05</v>
      </c>
      <c r="AV5361" t="s">
        <v>1710</v>
      </c>
      <c r="AX5361" t="s">
        <v>1710</v>
      </c>
      <c r="AZ5361" t="s">
        <v>1710</v>
      </c>
      <c r="BB5361" t="s">
        <v>1710</v>
      </c>
      <c r="BD5361" t="s">
        <v>1710</v>
      </c>
      <c r="BF5361" t="s">
        <v>1710</v>
      </c>
      <c r="BH5361" t="s">
        <v>1710</v>
      </c>
      <c r="BJ5361" t="s">
        <v>1710</v>
      </c>
      <c r="BL5361" t="s">
        <v>1710</v>
      </c>
      <c r="BS5361">
        <v>3</v>
      </c>
    </row>
    <row r="5362" spans="1:71" x14ac:dyDescent="0.35">
      <c r="A5362">
        <v>10</v>
      </c>
      <c r="B5362" t="s">
        <v>1353</v>
      </c>
      <c r="C5362" t="s">
        <v>70</v>
      </c>
      <c r="D5362">
        <v>8</v>
      </c>
      <c r="E5362">
        <v>14.99999999999998</v>
      </c>
      <c r="F5362">
        <v>2021</v>
      </c>
      <c r="G5362">
        <v>2</v>
      </c>
      <c r="I5362" t="s">
        <v>1710</v>
      </c>
      <c r="J5362" t="s">
        <v>1710</v>
      </c>
      <c r="K5362" t="s">
        <v>1710</v>
      </c>
      <c r="L5362" t="s">
        <v>1710</v>
      </c>
      <c r="M5362">
        <v>1</v>
      </c>
      <c r="N5362" t="s">
        <v>1710</v>
      </c>
      <c r="O5362" t="s">
        <v>1710</v>
      </c>
      <c r="P5362" t="s">
        <v>1710</v>
      </c>
      <c r="Q5362" t="s">
        <v>1710</v>
      </c>
      <c r="R5362" t="s">
        <v>1710</v>
      </c>
      <c r="S5362">
        <v>3</v>
      </c>
      <c r="U5362" t="s">
        <v>1710</v>
      </c>
      <c r="V5362" t="s">
        <v>1710</v>
      </c>
      <c r="W5362" t="s">
        <v>1710</v>
      </c>
      <c r="X5362" t="s">
        <v>1710</v>
      </c>
      <c r="Y5362" t="s">
        <v>1710</v>
      </c>
      <c r="Z5362">
        <v>25</v>
      </c>
      <c r="AA5362">
        <v>2</v>
      </c>
      <c r="AB5362">
        <v>35</v>
      </c>
      <c r="AC5362">
        <v>2</v>
      </c>
      <c r="AD5362" t="s">
        <v>1710</v>
      </c>
      <c r="AE5362" t="s">
        <v>1710</v>
      </c>
      <c r="AF5362">
        <v>11</v>
      </c>
      <c r="AG5362">
        <v>17.48</v>
      </c>
      <c r="AJ5362">
        <v>3.7699999999999997E-2</v>
      </c>
      <c r="AL5362">
        <v>0.95</v>
      </c>
      <c r="AN5362">
        <v>12</v>
      </c>
      <c r="AP5362">
        <v>1.9</v>
      </c>
      <c r="AR5362">
        <v>1.72</v>
      </c>
      <c r="AT5362">
        <v>0.03</v>
      </c>
      <c r="AV5362" t="s">
        <v>1710</v>
      </c>
      <c r="AX5362" t="s">
        <v>1710</v>
      </c>
      <c r="AZ5362" t="s">
        <v>1710</v>
      </c>
      <c r="BB5362" t="s">
        <v>1710</v>
      </c>
      <c r="BD5362" t="s">
        <v>1710</v>
      </c>
      <c r="BF5362" t="s">
        <v>1710</v>
      </c>
      <c r="BH5362" t="s">
        <v>1710</v>
      </c>
      <c r="BJ5362" t="s">
        <v>1710</v>
      </c>
      <c r="BL5362" t="s">
        <v>1710</v>
      </c>
      <c r="BS5362">
        <v>4</v>
      </c>
    </row>
    <row r="5363" spans="1:71" x14ac:dyDescent="0.35">
      <c r="A5363">
        <v>11</v>
      </c>
      <c r="B5363" t="s">
        <v>1598</v>
      </c>
      <c r="C5363" t="s">
        <v>70</v>
      </c>
      <c r="D5363">
        <v>3</v>
      </c>
      <c r="E5363">
        <v>10.000000000000009</v>
      </c>
      <c r="F5363">
        <v>2021</v>
      </c>
      <c r="G5363">
        <v>2</v>
      </c>
      <c r="I5363" t="s">
        <v>1710</v>
      </c>
      <c r="J5363" t="s">
        <v>1710</v>
      </c>
      <c r="K5363" t="s">
        <v>1710</v>
      </c>
      <c r="L5363" t="s">
        <v>1710</v>
      </c>
      <c r="M5363">
        <v>1</v>
      </c>
      <c r="N5363" t="s">
        <v>1710</v>
      </c>
      <c r="O5363" t="s">
        <v>1710</v>
      </c>
      <c r="P5363" t="s">
        <v>1710</v>
      </c>
      <c r="Q5363" t="s">
        <v>1710</v>
      </c>
      <c r="R5363" t="s">
        <v>1710</v>
      </c>
      <c r="S5363">
        <v>1</v>
      </c>
      <c r="U5363" t="s">
        <v>1710</v>
      </c>
      <c r="V5363" t="s">
        <v>1710</v>
      </c>
      <c r="W5363" t="s">
        <v>1710</v>
      </c>
      <c r="X5363" t="s">
        <v>1710</v>
      </c>
      <c r="Y5363" t="s">
        <v>1710</v>
      </c>
      <c r="Z5363">
        <v>21</v>
      </c>
      <c r="AA5363">
        <v>2</v>
      </c>
      <c r="AB5363">
        <v>41</v>
      </c>
      <c r="AC5363">
        <v>2</v>
      </c>
      <c r="AD5363" t="s">
        <v>1710</v>
      </c>
      <c r="AE5363" t="s">
        <v>1710</v>
      </c>
      <c r="AF5363">
        <v>6</v>
      </c>
      <c r="AG5363">
        <v>16.989999999999998</v>
      </c>
      <c r="AJ5363">
        <v>7.3599999999999999E-2</v>
      </c>
      <c r="AL5363">
        <v>1.47</v>
      </c>
      <c r="AN5363">
        <v>15</v>
      </c>
      <c r="AP5363">
        <v>-1.4</v>
      </c>
      <c r="AR5363">
        <v>1.89</v>
      </c>
      <c r="AT5363">
        <v>3.7999999999999999E-2</v>
      </c>
      <c r="AV5363" t="s">
        <v>1710</v>
      </c>
      <c r="AX5363" t="s">
        <v>1710</v>
      </c>
      <c r="AZ5363" t="s">
        <v>1710</v>
      </c>
      <c r="BB5363" t="s">
        <v>1710</v>
      </c>
      <c r="BD5363" t="s">
        <v>1710</v>
      </c>
      <c r="BF5363" t="s">
        <v>1710</v>
      </c>
      <c r="BH5363" t="s">
        <v>1710</v>
      </c>
      <c r="BJ5363" t="s">
        <v>1710</v>
      </c>
      <c r="BL5363" t="s">
        <v>1710</v>
      </c>
      <c r="BS5363">
        <v>2</v>
      </c>
    </row>
    <row r="5364" spans="1:71" x14ac:dyDescent="0.35">
      <c r="A5364">
        <v>12</v>
      </c>
      <c r="B5364" t="s">
        <v>932</v>
      </c>
      <c r="C5364" t="s">
        <v>83</v>
      </c>
      <c r="D5364">
        <v>6</v>
      </c>
      <c r="E5364">
        <v>16.999999999999982</v>
      </c>
      <c r="F5364">
        <v>2021</v>
      </c>
      <c r="G5364">
        <v>3</v>
      </c>
      <c r="I5364" t="s">
        <v>1710</v>
      </c>
      <c r="J5364" t="s">
        <v>1710</v>
      </c>
      <c r="K5364" t="s">
        <v>1710</v>
      </c>
      <c r="L5364" t="s">
        <v>1710</v>
      </c>
      <c r="M5364">
        <v>1</v>
      </c>
      <c r="N5364" t="s">
        <v>1710</v>
      </c>
      <c r="O5364" t="s">
        <v>1710</v>
      </c>
      <c r="P5364" t="s">
        <v>1710</v>
      </c>
      <c r="Q5364" t="s">
        <v>1710</v>
      </c>
      <c r="R5364" t="s">
        <v>1710</v>
      </c>
      <c r="S5364">
        <v>5</v>
      </c>
      <c r="U5364" t="s">
        <v>1710</v>
      </c>
      <c r="V5364" t="s">
        <v>1710</v>
      </c>
      <c r="W5364" t="s">
        <v>1710</v>
      </c>
      <c r="X5364" t="s">
        <v>1710</v>
      </c>
      <c r="Y5364" t="s">
        <v>1710</v>
      </c>
      <c r="Z5364">
        <v>28</v>
      </c>
      <c r="AA5364">
        <v>2</v>
      </c>
      <c r="AB5364">
        <v>53</v>
      </c>
      <c r="AC5364">
        <v>2</v>
      </c>
      <c r="AD5364" t="s">
        <v>1710</v>
      </c>
      <c r="AE5364" t="s">
        <v>1710</v>
      </c>
      <c r="AF5364">
        <v>1</v>
      </c>
      <c r="AG5364">
        <v>25.74</v>
      </c>
      <c r="AJ5364">
        <v>0.3004</v>
      </c>
      <c r="AL5364">
        <v>2.96</v>
      </c>
      <c r="AN5364">
        <v>14</v>
      </c>
      <c r="AP5364">
        <v>9.4</v>
      </c>
      <c r="AR5364">
        <v>2.4700000000000002</v>
      </c>
      <c r="AT5364">
        <v>0.312</v>
      </c>
      <c r="AV5364" t="s">
        <v>1710</v>
      </c>
      <c r="AX5364" t="s">
        <v>1710</v>
      </c>
      <c r="AZ5364" t="s">
        <v>1710</v>
      </c>
      <c r="BB5364" t="s">
        <v>1710</v>
      </c>
      <c r="BD5364" t="s">
        <v>1710</v>
      </c>
      <c r="BF5364" t="s">
        <v>1710</v>
      </c>
      <c r="BH5364" t="s">
        <v>1710</v>
      </c>
      <c r="BJ5364" t="s">
        <v>1710</v>
      </c>
      <c r="BL5364" t="s">
        <v>1710</v>
      </c>
      <c r="BS5364">
        <v>8</v>
      </c>
    </row>
    <row r="5365" spans="1:71" x14ac:dyDescent="0.35">
      <c r="A5365">
        <v>13</v>
      </c>
      <c r="B5365" t="s">
        <v>824</v>
      </c>
      <c r="C5365" t="s">
        <v>83</v>
      </c>
      <c r="D5365">
        <v>10</v>
      </c>
      <c r="E5365">
        <v>23.999999999999961</v>
      </c>
      <c r="F5365">
        <v>2021</v>
      </c>
      <c r="G5365">
        <v>3</v>
      </c>
      <c r="I5365" t="s">
        <v>1710</v>
      </c>
      <c r="J5365" t="s">
        <v>1710</v>
      </c>
      <c r="K5365" t="s">
        <v>1710</v>
      </c>
      <c r="L5365" t="s">
        <v>1710</v>
      </c>
      <c r="M5365">
        <v>1</v>
      </c>
      <c r="N5365" t="s">
        <v>1710</v>
      </c>
      <c r="O5365" t="s">
        <v>1710</v>
      </c>
      <c r="P5365" t="s">
        <v>1710</v>
      </c>
      <c r="Q5365" t="s">
        <v>1710</v>
      </c>
      <c r="R5365" t="s">
        <v>1710</v>
      </c>
      <c r="S5365">
        <v>6</v>
      </c>
      <c r="U5365" t="s">
        <v>1710</v>
      </c>
      <c r="V5365" t="s">
        <v>1710</v>
      </c>
      <c r="W5365" t="s">
        <v>1710</v>
      </c>
      <c r="X5365" t="s">
        <v>1710</v>
      </c>
      <c r="Y5365" t="s">
        <v>1710</v>
      </c>
      <c r="Z5365">
        <v>28</v>
      </c>
      <c r="AA5365">
        <v>1</v>
      </c>
      <c r="AB5365">
        <v>27</v>
      </c>
      <c r="AC5365">
        <v>2</v>
      </c>
      <c r="AD5365" t="s">
        <v>1710</v>
      </c>
      <c r="AE5365" t="s">
        <v>1710</v>
      </c>
      <c r="AF5365">
        <v>4</v>
      </c>
      <c r="AG5365">
        <v>18.239999999999998</v>
      </c>
      <c r="AJ5365">
        <v>0.29449999999999998</v>
      </c>
      <c r="AL5365">
        <v>2.25</v>
      </c>
      <c r="AN5365">
        <v>16</v>
      </c>
      <c r="AP5365">
        <v>9</v>
      </c>
      <c r="AR5365">
        <v>1.89</v>
      </c>
      <c r="AT5365">
        <v>0.10199999999999999</v>
      </c>
      <c r="AV5365" t="s">
        <v>1710</v>
      </c>
      <c r="AX5365" t="s">
        <v>1710</v>
      </c>
      <c r="AZ5365" t="s">
        <v>1710</v>
      </c>
      <c r="BB5365" t="s">
        <v>1710</v>
      </c>
      <c r="BD5365" t="s">
        <v>1710</v>
      </c>
      <c r="BF5365" t="s">
        <v>1710</v>
      </c>
      <c r="BH5365" t="s">
        <v>1710</v>
      </c>
      <c r="BJ5365" t="s">
        <v>1710</v>
      </c>
      <c r="BL5365" t="s">
        <v>1710</v>
      </c>
      <c r="BS5365">
        <v>9</v>
      </c>
    </row>
    <row r="5366" spans="1:71" x14ac:dyDescent="0.35">
      <c r="A5366">
        <v>14</v>
      </c>
      <c r="B5366" t="s">
        <v>1306</v>
      </c>
      <c r="C5366" t="s">
        <v>116</v>
      </c>
      <c r="D5366">
        <v>3</v>
      </c>
      <c r="E5366">
        <v>16.999999999999986</v>
      </c>
      <c r="F5366">
        <v>2021</v>
      </c>
      <c r="G5366">
        <v>4</v>
      </c>
      <c r="I5366" t="s">
        <v>1710</v>
      </c>
      <c r="J5366" t="s">
        <v>1710</v>
      </c>
      <c r="K5366" t="s">
        <v>1710</v>
      </c>
      <c r="L5366" t="s">
        <v>1710</v>
      </c>
      <c r="M5366">
        <v>0</v>
      </c>
      <c r="N5366" t="s">
        <v>1710</v>
      </c>
      <c r="O5366" t="s">
        <v>1710</v>
      </c>
      <c r="P5366" t="s">
        <v>1710</v>
      </c>
      <c r="Q5366" t="s">
        <v>1710</v>
      </c>
      <c r="R5366" t="s">
        <v>1710</v>
      </c>
      <c r="S5366">
        <v>2</v>
      </c>
      <c r="U5366" t="s">
        <v>1710</v>
      </c>
      <c r="V5366" t="s">
        <v>1710</v>
      </c>
      <c r="W5366" t="s">
        <v>1710</v>
      </c>
      <c r="X5366" t="s">
        <v>1710</v>
      </c>
      <c r="Y5366" t="s">
        <v>1710</v>
      </c>
      <c r="Z5366">
        <v>27</v>
      </c>
      <c r="AA5366">
        <v>5</v>
      </c>
      <c r="AB5366">
        <v>146</v>
      </c>
      <c r="AC5366">
        <v>2</v>
      </c>
      <c r="AD5366" t="s">
        <v>1710</v>
      </c>
      <c r="AE5366" t="s">
        <v>1710</v>
      </c>
      <c r="AF5366">
        <v>19</v>
      </c>
      <c r="AG5366">
        <v>15.64</v>
      </c>
      <c r="AJ5366">
        <v>0.1186</v>
      </c>
      <c r="AL5366">
        <v>2.84</v>
      </c>
      <c r="AN5366">
        <v>8</v>
      </c>
      <c r="AP5366">
        <v>7.9</v>
      </c>
      <c r="AR5366">
        <v>1.96</v>
      </c>
      <c r="AT5366">
        <v>0.32100000000000001</v>
      </c>
      <c r="AV5366" t="s">
        <v>1710</v>
      </c>
      <c r="AX5366" t="s">
        <v>1710</v>
      </c>
      <c r="AZ5366" t="s">
        <v>1710</v>
      </c>
      <c r="BB5366" t="s">
        <v>1710</v>
      </c>
      <c r="BD5366" t="s">
        <v>1710</v>
      </c>
      <c r="BF5366" t="s">
        <v>1710</v>
      </c>
      <c r="BH5366" t="s">
        <v>1710</v>
      </c>
      <c r="BJ5366" t="s">
        <v>1710</v>
      </c>
      <c r="BL5366" t="s">
        <v>1710</v>
      </c>
      <c r="BS5366">
        <v>5</v>
      </c>
    </row>
    <row r="5367" spans="1:71" x14ac:dyDescent="0.35">
      <c r="A5367">
        <v>15</v>
      </c>
      <c r="B5367" t="s">
        <v>1242</v>
      </c>
      <c r="C5367" t="s">
        <v>83</v>
      </c>
      <c r="D5367">
        <v>3</v>
      </c>
      <c r="E5367">
        <v>16.000000000000007</v>
      </c>
      <c r="F5367">
        <v>2021</v>
      </c>
      <c r="G5367">
        <v>3</v>
      </c>
      <c r="I5367" t="s">
        <v>1710</v>
      </c>
      <c r="J5367" t="s">
        <v>1710</v>
      </c>
      <c r="K5367" t="s">
        <v>1710</v>
      </c>
      <c r="L5367" t="s">
        <v>1710</v>
      </c>
      <c r="M5367">
        <v>1</v>
      </c>
      <c r="N5367" t="s">
        <v>1710</v>
      </c>
      <c r="O5367" t="s">
        <v>1710</v>
      </c>
      <c r="P5367" t="s">
        <v>1710</v>
      </c>
      <c r="Q5367" t="s">
        <v>1710</v>
      </c>
      <c r="R5367" t="s">
        <v>1710</v>
      </c>
      <c r="S5367">
        <v>4</v>
      </c>
      <c r="U5367" t="s">
        <v>1710</v>
      </c>
      <c r="V5367" t="s">
        <v>1710</v>
      </c>
      <c r="W5367" t="s">
        <v>1710</v>
      </c>
      <c r="X5367" t="s">
        <v>1710</v>
      </c>
      <c r="Y5367" t="s">
        <v>1710</v>
      </c>
      <c r="Z5367">
        <v>26</v>
      </c>
      <c r="AA5367">
        <v>5</v>
      </c>
      <c r="AB5367">
        <v>165</v>
      </c>
      <c r="AC5367">
        <v>2</v>
      </c>
      <c r="AD5367" t="s">
        <v>1710</v>
      </c>
      <c r="AE5367" t="s">
        <v>1710</v>
      </c>
      <c r="AF5367">
        <v>2</v>
      </c>
      <c r="AG5367">
        <v>21.93</v>
      </c>
      <c r="AJ5367">
        <v>0.2213</v>
      </c>
      <c r="AL5367">
        <v>2.16</v>
      </c>
      <c r="AN5367">
        <v>15</v>
      </c>
      <c r="AP5367">
        <v>13.4</v>
      </c>
      <c r="AR5367">
        <v>2.33</v>
      </c>
      <c r="AT5367">
        <v>0.57899999999999996</v>
      </c>
      <c r="AV5367" t="s">
        <v>1710</v>
      </c>
      <c r="AX5367" t="s">
        <v>1710</v>
      </c>
      <c r="AZ5367" t="s">
        <v>1710</v>
      </c>
      <c r="BB5367" t="s">
        <v>1710</v>
      </c>
      <c r="BD5367" t="s">
        <v>1710</v>
      </c>
      <c r="BF5367" t="s">
        <v>1710</v>
      </c>
      <c r="BH5367" t="s">
        <v>1710</v>
      </c>
      <c r="BJ5367" t="s">
        <v>1710</v>
      </c>
      <c r="BL5367" t="s">
        <v>1710</v>
      </c>
      <c r="BS5367">
        <v>6</v>
      </c>
    </row>
    <row r="5368" spans="1:71" x14ac:dyDescent="0.35">
      <c r="A5368">
        <v>16</v>
      </c>
      <c r="B5368" t="s">
        <v>1149</v>
      </c>
      <c r="C5368" t="s">
        <v>70</v>
      </c>
      <c r="D5368">
        <v>10</v>
      </c>
      <c r="E5368">
        <v>18.999999999999986</v>
      </c>
      <c r="F5368">
        <v>2021</v>
      </c>
      <c r="G5368">
        <v>2</v>
      </c>
      <c r="I5368" t="s">
        <v>1710</v>
      </c>
      <c r="J5368" t="s">
        <v>1710</v>
      </c>
      <c r="K5368" t="s">
        <v>1710</v>
      </c>
      <c r="L5368" t="s">
        <v>1710</v>
      </c>
      <c r="M5368">
        <v>1</v>
      </c>
      <c r="N5368" t="s">
        <v>1710</v>
      </c>
      <c r="O5368" t="s">
        <v>1710</v>
      </c>
      <c r="P5368" t="s">
        <v>1710</v>
      </c>
      <c r="Q5368" t="s">
        <v>1710</v>
      </c>
      <c r="R5368" t="s">
        <v>1710</v>
      </c>
      <c r="S5368">
        <v>3</v>
      </c>
      <c r="U5368" t="s">
        <v>1710</v>
      </c>
      <c r="V5368" t="s">
        <v>1710</v>
      </c>
      <c r="W5368" t="s">
        <v>1710</v>
      </c>
      <c r="X5368" t="s">
        <v>1710</v>
      </c>
      <c r="Y5368" t="s">
        <v>1710</v>
      </c>
      <c r="Z5368">
        <v>26</v>
      </c>
      <c r="AA5368">
        <v>2</v>
      </c>
      <c r="AB5368">
        <v>45</v>
      </c>
      <c r="AC5368">
        <v>2</v>
      </c>
      <c r="AD5368" t="s">
        <v>1710</v>
      </c>
      <c r="AE5368" t="s">
        <v>1710</v>
      </c>
      <c r="AF5368">
        <v>3</v>
      </c>
      <c r="AG5368">
        <v>20.94</v>
      </c>
      <c r="AJ5368">
        <v>5.6399999999999999E-2</v>
      </c>
      <c r="AL5368">
        <v>0.51</v>
      </c>
      <c r="AN5368">
        <v>16</v>
      </c>
      <c r="AP5368">
        <v>-0.6</v>
      </c>
      <c r="AR5368">
        <v>1.22</v>
      </c>
      <c r="AT5368">
        <v>0.03</v>
      </c>
      <c r="AV5368" t="s">
        <v>1710</v>
      </c>
      <c r="AX5368" t="s">
        <v>1710</v>
      </c>
      <c r="AZ5368" t="s">
        <v>1710</v>
      </c>
      <c r="BB5368" t="s">
        <v>1710</v>
      </c>
      <c r="BD5368" t="s">
        <v>1710</v>
      </c>
      <c r="BF5368" t="s">
        <v>1710</v>
      </c>
      <c r="BH5368" t="s">
        <v>1710</v>
      </c>
      <c r="BJ5368" t="s">
        <v>1710</v>
      </c>
      <c r="BL5368" t="s">
        <v>1710</v>
      </c>
      <c r="BS5368">
        <v>6</v>
      </c>
    </row>
    <row r="5369" spans="1:71" x14ac:dyDescent="0.35">
      <c r="A5369">
        <v>17</v>
      </c>
      <c r="B5369" t="s">
        <v>1273</v>
      </c>
      <c r="C5369" t="s">
        <v>83</v>
      </c>
      <c r="D5369">
        <v>14.5</v>
      </c>
      <c r="E5369">
        <v>32.999999999999986</v>
      </c>
      <c r="F5369">
        <v>2021</v>
      </c>
      <c r="G5369">
        <v>3</v>
      </c>
      <c r="I5369" t="s">
        <v>1710</v>
      </c>
      <c r="J5369" t="s">
        <v>1710</v>
      </c>
      <c r="K5369" t="s">
        <v>1710</v>
      </c>
      <c r="L5369" t="s">
        <v>1710</v>
      </c>
      <c r="M5369">
        <v>0</v>
      </c>
      <c r="N5369" t="s">
        <v>1710</v>
      </c>
      <c r="O5369" t="s">
        <v>1710</v>
      </c>
      <c r="P5369" t="s">
        <v>1710</v>
      </c>
      <c r="Q5369" t="s">
        <v>1710</v>
      </c>
      <c r="R5369" t="s">
        <v>1710</v>
      </c>
      <c r="S5369">
        <v>1</v>
      </c>
      <c r="U5369" t="s">
        <v>1710</v>
      </c>
      <c r="V5369" t="s">
        <v>1710</v>
      </c>
      <c r="W5369" t="s">
        <v>1710</v>
      </c>
      <c r="X5369" t="s">
        <v>1710</v>
      </c>
      <c r="Y5369" t="s">
        <v>1710</v>
      </c>
      <c r="Z5369">
        <v>24</v>
      </c>
      <c r="AA5369">
        <v>3</v>
      </c>
      <c r="AB5369">
        <v>84</v>
      </c>
      <c r="AC5369">
        <v>2</v>
      </c>
      <c r="AD5369" t="s">
        <v>1710</v>
      </c>
      <c r="AE5369" t="s">
        <v>1710</v>
      </c>
      <c r="AF5369">
        <v>31</v>
      </c>
      <c r="AG5369">
        <v>15.92</v>
      </c>
      <c r="AJ5369">
        <v>0.14000000000000001</v>
      </c>
      <c r="AL5369">
        <v>1.94</v>
      </c>
      <c r="AN5369">
        <v>12</v>
      </c>
      <c r="AP5369">
        <v>10.1</v>
      </c>
      <c r="AR5369">
        <v>2.2999999999999998</v>
      </c>
      <c r="AT5369">
        <v>0.66900000000000004</v>
      </c>
      <c r="AV5369" t="s">
        <v>1710</v>
      </c>
      <c r="AX5369" t="s">
        <v>1710</v>
      </c>
      <c r="AZ5369" t="s">
        <v>1710</v>
      </c>
      <c r="BB5369" t="s">
        <v>1710</v>
      </c>
      <c r="BD5369" t="s">
        <v>1710</v>
      </c>
      <c r="BF5369" t="s">
        <v>1710</v>
      </c>
      <c r="BH5369" t="s">
        <v>1710</v>
      </c>
      <c r="BJ5369" t="s">
        <v>1710</v>
      </c>
      <c r="BL5369" t="s">
        <v>1710</v>
      </c>
      <c r="BS5369">
        <v>5</v>
      </c>
    </row>
    <row r="5370" spans="1:71" x14ac:dyDescent="0.35">
      <c r="A5370">
        <v>18</v>
      </c>
      <c r="B5370" t="s">
        <v>841</v>
      </c>
      <c r="C5370" t="s">
        <v>116</v>
      </c>
      <c r="D5370">
        <v>2</v>
      </c>
      <c r="E5370">
        <v>12.999999999999984</v>
      </c>
      <c r="F5370">
        <v>2021</v>
      </c>
      <c r="G5370">
        <v>4</v>
      </c>
      <c r="I5370" t="s">
        <v>1710</v>
      </c>
      <c r="J5370" t="s">
        <v>1710</v>
      </c>
      <c r="K5370" t="s">
        <v>1710</v>
      </c>
      <c r="L5370" t="s">
        <v>1710</v>
      </c>
      <c r="M5370">
        <v>1</v>
      </c>
      <c r="N5370" t="s">
        <v>1710</v>
      </c>
      <c r="O5370" t="s">
        <v>1710</v>
      </c>
      <c r="P5370" t="s">
        <v>1710</v>
      </c>
      <c r="Q5370" t="s">
        <v>1710</v>
      </c>
      <c r="R5370" t="s">
        <v>1710</v>
      </c>
      <c r="S5370">
        <v>8</v>
      </c>
      <c r="U5370" t="s">
        <v>1710</v>
      </c>
      <c r="V5370" t="s">
        <v>1710</v>
      </c>
      <c r="W5370" t="s">
        <v>1710</v>
      </c>
      <c r="X5370" t="s">
        <v>1710</v>
      </c>
      <c r="Y5370" t="s">
        <v>1710</v>
      </c>
      <c r="Z5370">
        <v>31</v>
      </c>
      <c r="AA5370">
        <v>3</v>
      </c>
      <c r="AB5370">
        <v>63</v>
      </c>
      <c r="AC5370">
        <v>2</v>
      </c>
      <c r="AD5370" t="s">
        <v>1710</v>
      </c>
      <c r="AE5370" t="s">
        <v>1710</v>
      </c>
      <c r="AF5370">
        <v>1</v>
      </c>
      <c r="AG5370">
        <v>20.85</v>
      </c>
      <c r="AJ5370">
        <v>0.23480000000000001</v>
      </c>
      <c r="AL5370">
        <v>2.4900000000000002</v>
      </c>
      <c r="AN5370">
        <v>15</v>
      </c>
      <c r="AP5370">
        <v>9.3000000000000007</v>
      </c>
      <c r="AR5370">
        <v>2.25</v>
      </c>
      <c r="AT5370">
        <v>0.252</v>
      </c>
      <c r="AV5370" t="s">
        <v>1710</v>
      </c>
      <c r="AX5370" t="s">
        <v>1710</v>
      </c>
      <c r="AZ5370" t="s">
        <v>1710</v>
      </c>
      <c r="BB5370" t="s">
        <v>1710</v>
      </c>
      <c r="BD5370" t="s">
        <v>1710</v>
      </c>
      <c r="BF5370" t="s">
        <v>1710</v>
      </c>
      <c r="BH5370" t="s">
        <v>1710</v>
      </c>
      <c r="BJ5370" t="s">
        <v>1710</v>
      </c>
      <c r="BL5370" t="s">
        <v>1710</v>
      </c>
      <c r="BS5370">
        <v>9</v>
      </c>
    </row>
    <row r="5371" spans="1:71" x14ac:dyDescent="0.35">
      <c r="A5371">
        <v>19</v>
      </c>
      <c r="B5371" t="s">
        <v>1277</v>
      </c>
      <c r="C5371" t="s">
        <v>79</v>
      </c>
      <c r="D5371">
        <v>1</v>
      </c>
      <c r="E5371">
        <v>1.0000000000000009</v>
      </c>
      <c r="F5371">
        <v>2021</v>
      </c>
      <c r="G5371">
        <v>1</v>
      </c>
      <c r="I5371" t="s">
        <v>1710</v>
      </c>
      <c r="J5371" t="s">
        <v>1710</v>
      </c>
      <c r="K5371" t="s">
        <v>1710</v>
      </c>
      <c r="L5371" t="s">
        <v>1710</v>
      </c>
      <c r="M5371">
        <v>1</v>
      </c>
      <c r="N5371" t="s">
        <v>1710</v>
      </c>
      <c r="O5371" t="s">
        <v>1710</v>
      </c>
      <c r="P5371" t="s">
        <v>1710</v>
      </c>
      <c r="Q5371" t="s">
        <v>1710</v>
      </c>
      <c r="R5371" t="s">
        <v>1710</v>
      </c>
      <c r="S5371">
        <v>3</v>
      </c>
      <c r="U5371" t="s">
        <v>1710</v>
      </c>
      <c r="V5371" t="s">
        <v>1710</v>
      </c>
      <c r="W5371" t="s">
        <v>1710</v>
      </c>
      <c r="X5371" t="s">
        <v>1710</v>
      </c>
      <c r="Y5371" t="s">
        <v>1710</v>
      </c>
      <c r="Z5371">
        <v>25</v>
      </c>
      <c r="AA5371">
        <v>1</v>
      </c>
      <c r="AB5371">
        <v>10</v>
      </c>
      <c r="AC5371">
        <v>2</v>
      </c>
      <c r="AD5371" t="s">
        <v>1710</v>
      </c>
      <c r="AE5371" t="s">
        <v>1710</v>
      </c>
      <c r="AF5371">
        <v>5</v>
      </c>
      <c r="AG5371">
        <v>29.85</v>
      </c>
      <c r="AJ5371" t="s">
        <v>1710</v>
      </c>
      <c r="AL5371" t="s">
        <v>1710</v>
      </c>
      <c r="AN5371">
        <v>15</v>
      </c>
      <c r="AP5371" t="s">
        <v>1710</v>
      </c>
      <c r="AR5371" t="s">
        <v>1710</v>
      </c>
      <c r="AT5371" t="s">
        <v>1710</v>
      </c>
      <c r="AV5371">
        <v>8.9</v>
      </c>
      <c r="AX5371">
        <v>3.2000000000000001E-2</v>
      </c>
      <c r="AZ5371">
        <v>8.1</v>
      </c>
      <c r="BB5371">
        <v>11.9</v>
      </c>
      <c r="BD5371">
        <v>8.6</v>
      </c>
      <c r="BF5371">
        <v>6.9</v>
      </c>
      <c r="BH5371">
        <v>1.7</v>
      </c>
      <c r="BJ5371">
        <v>588</v>
      </c>
      <c r="BL5371" t="e">
        <v>#N/A</v>
      </c>
      <c r="BS5371">
        <v>5</v>
      </c>
    </row>
    <row r="5372" spans="1:71" x14ac:dyDescent="0.35">
      <c r="A5372">
        <v>20</v>
      </c>
      <c r="B5372" t="s">
        <v>1599</v>
      </c>
      <c r="C5372" t="s">
        <v>70</v>
      </c>
      <c r="D5372">
        <v>10.5</v>
      </c>
      <c r="E5372">
        <v>20.999999999999986</v>
      </c>
      <c r="F5372">
        <v>2021</v>
      </c>
      <c r="G5372">
        <v>2</v>
      </c>
      <c r="I5372" t="s">
        <v>1710</v>
      </c>
      <c r="J5372" t="s">
        <v>1710</v>
      </c>
      <c r="K5372" t="s">
        <v>1710</v>
      </c>
      <c r="L5372" t="s">
        <v>1710</v>
      </c>
      <c r="M5372">
        <v>1</v>
      </c>
      <c r="N5372" t="s">
        <v>1710</v>
      </c>
      <c r="O5372" t="s">
        <v>1710</v>
      </c>
      <c r="P5372" t="s">
        <v>1710</v>
      </c>
      <c r="Q5372" t="s">
        <v>1710</v>
      </c>
      <c r="R5372" t="s">
        <v>1710</v>
      </c>
      <c r="S5372">
        <v>1</v>
      </c>
      <c r="U5372" t="s">
        <v>1710</v>
      </c>
      <c r="V5372" t="s">
        <v>1710</v>
      </c>
      <c r="W5372" t="s">
        <v>1710</v>
      </c>
      <c r="X5372" t="s">
        <v>1710</v>
      </c>
      <c r="Y5372" t="s">
        <v>1710</v>
      </c>
      <c r="Z5372">
        <v>21</v>
      </c>
      <c r="AA5372">
        <v>1</v>
      </c>
      <c r="AB5372">
        <v>32</v>
      </c>
      <c r="AC5372">
        <v>2</v>
      </c>
      <c r="AD5372" t="s">
        <v>1710</v>
      </c>
      <c r="AE5372" t="s">
        <v>1710</v>
      </c>
      <c r="AF5372">
        <v>22</v>
      </c>
      <c r="AG5372">
        <v>13.54</v>
      </c>
      <c r="AJ5372">
        <v>8.4500000000000006E-2</v>
      </c>
      <c r="AL5372">
        <v>1.04</v>
      </c>
      <c r="AN5372">
        <v>13</v>
      </c>
      <c r="AP5372">
        <v>1.1000000000000001</v>
      </c>
      <c r="AR5372">
        <v>1.43</v>
      </c>
      <c r="AT5372">
        <v>5.0999999999999997E-2</v>
      </c>
      <c r="AV5372" t="s">
        <v>1710</v>
      </c>
      <c r="AX5372" t="s">
        <v>1710</v>
      </c>
      <c r="AZ5372" t="s">
        <v>1710</v>
      </c>
      <c r="BB5372" t="s">
        <v>1710</v>
      </c>
      <c r="BD5372" t="s">
        <v>1710</v>
      </c>
      <c r="BF5372" t="s">
        <v>1710</v>
      </c>
      <c r="BH5372" t="s">
        <v>1710</v>
      </c>
      <c r="BJ5372" t="s">
        <v>1710</v>
      </c>
      <c r="BL5372" t="s">
        <v>1710</v>
      </c>
      <c r="BS5372">
        <v>2</v>
      </c>
    </row>
    <row r="5373" spans="1:71" x14ac:dyDescent="0.35">
      <c r="A5373">
        <v>21</v>
      </c>
      <c r="B5373" t="s">
        <v>1375</v>
      </c>
      <c r="C5373" t="s">
        <v>79</v>
      </c>
      <c r="D5373">
        <v>4</v>
      </c>
      <c r="E5373">
        <v>6.0000000000000053</v>
      </c>
      <c r="F5373">
        <v>2021</v>
      </c>
      <c r="G5373">
        <v>1</v>
      </c>
      <c r="I5373" t="s">
        <v>1710</v>
      </c>
      <c r="J5373" t="s">
        <v>1710</v>
      </c>
      <c r="K5373" t="s">
        <v>1710</v>
      </c>
      <c r="L5373" t="s">
        <v>1710</v>
      </c>
      <c r="M5373">
        <v>1</v>
      </c>
      <c r="N5373" t="s">
        <v>1710</v>
      </c>
      <c r="O5373" t="s">
        <v>1710</v>
      </c>
      <c r="P5373" t="s">
        <v>1710</v>
      </c>
      <c r="Q5373" t="s">
        <v>1710</v>
      </c>
      <c r="R5373" t="s">
        <v>1710</v>
      </c>
      <c r="S5373">
        <v>2</v>
      </c>
      <c r="U5373" t="s">
        <v>1710</v>
      </c>
      <c r="V5373" t="s">
        <v>1710</v>
      </c>
      <c r="W5373" t="s">
        <v>1710</v>
      </c>
      <c r="X5373" t="s">
        <v>1710</v>
      </c>
      <c r="Y5373" t="s">
        <v>1710</v>
      </c>
      <c r="Z5373">
        <v>23</v>
      </c>
      <c r="AA5373">
        <v>1</v>
      </c>
      <c r="AB5373">
        <v>32</v>
      </c>
      <c r="AC5373">
        <v>2</v>
      </c>
      <c r="AD5373" t="s">
        <v>1710</v>
      </c>
      <c r="AE5373" t="s">
        <v>1710</v>
      </c>
      <c r="AF5373">
        <v>10</v>
      </c>
      <c r="AG5373">
        <v>26.05</v>
      </c>
      <c r="AJ5373" t="s">
        <v>1710</v>
      </c>
      <c r="AL5373" t="s">
        <v>1710</v>
      </c>
      <c r="AN5373">
        <v>15</v>
      </c>
      <c r="AP5373" t="s">
        <v>1710</v>
      </c>
      <c r="AR5373" t="s">
        <v>1710</v>
      </c>
      <c r="AT5373" t="s">
        <v>1710</v>
      </c>
      <c r="AV5373">
        <v>9.1999999999999993</v>
      </c>
      <c r="AX5373">
        <v>3.5999999999999997E-2</v>
      </c>
      <c r="AZ5373">
        <v>7.3</v>
      </c>
      <c r="BB5373">
        <v>11.2</v>
      </c>
      <c r="BD5373">
        <v>7.4</v>
      </c>
      <c r="BF5373">
        <v>7.2</v>
      </c>
      <c r="BH5373">
        <v>0.2</v>
      </c>
      <c r="BJ5373">
        <v>376</v>
      </c>
      <c r="BL5373" t="e">
        <v>#N/A</v>
      </c>
      <c r="BS5373">
        <v>4</v>
      </c>
    </row>
    <row r="5374" spans="1:71" x14ac:dyDescent="0.35">
      <c r="A5374">
        <v>22</v>
      </c>
      <c r="B5374" t="s">
        <v>1356</v>
      </c>
      <c r="C5374" t="s">
        <v>83</v>
      </c>
      <c r="D5374">
        <v>14</v>
      </c>
      <c r="E5374">
        <v>33.999999999999964</v>
      </c>
      <c r="F5374">
        <v>2021</v>
      </c>
      <c r="G5374">
        <v>3</v>
      </c>
      <c r="I5374" t="s">
        <v>1710</v>
      </c>
      <c r="J5374" t="s">
        <v>1710</v>
      </c>
      <c r="K5374" t="s">
        <v>1710</v>
      </c>
      <c r="L5374" t="s">
        <v>1710</v>
      </c>
      <c r="M5374">
        <v>0</v>
      </c>
      <c r="N5374" t="s">
        <v>1710</v>
      </c>
      <c r="O5374" t="s">
        <v>1710</v>
      </c>
      <c r="P5374" t="s">
        <v>1710</v>
      </c>
      <c r="Q5374" t="s">
        <v>1710</v>
      </c>
      <c r="R5374" t="s">
        <v>1710</v>
      </c>
      <c r="S5374">
        <v>1</v>
      </c>
      <c r="U5374" t="s">
        <v>1710</v>
      </c>
      <c r="V5374" t="s">
        <v>1710</v>
      </c>
      <c r="W5374" t="s">
        <v>1710</v>
      </c>
      <c r="X5374" t="s">
        <v>1710</v>
      </c>
      <c r="Y5374" t="s">
        <v>1710</v>
      </c>
      <c r="Z5374">
        <v>23</v>
      </c>
      <c r="AA5374">
        <v>1</v>
      </c>
      <c r="AB5374">
        <v>24</v>
      </c>
      <c r="AC5374">
        <v>2</v>
      </c>
      <c r="AD5374" t="s">
        <v>1710</v>
      </c>
      <c r="AE5374" t="s">
        <v>1710</v>
      </c>
      <c r="AF5374">
        <v>25</v>
      </c>
      <c r="AG5374">
        <v>14.1</v>
      </c>
      <c r="AJ5374">
        <v>0.22109999999999999</v>
      </c>
      <c r="AL5374">
        <v>2.23</v>
      </c>
      <c r="AN5374">
        <v>15</v>
      </c>
      <c r="AP5374">
        <v>13.7</v>
      </c>
      <c r="AR5374">
        <v>1.85</v>
      </c>
      <c r="AT5374">
        <v>0.22700000000000001</v>
      </c>
      <c r="AV5374" t="s">
        <v>1710</v>
      </c>
      <c r="AX5374" t="s">
        <v>1710</v>
      </c>
      <c r="AZ5374" t="s">
        <v>1710</v>
      </c>
      <c r="BB5374" t="s">
        <v>1710</v>
      </c>
      <c r="BD5374" t="s">
        <v>1710</v>
      </c>
      <c r="BF5374" t="s">
        <v>1710</v>
      </c>
      <c r="BH5374" t="s">
        <v>1710</v>
      </c>
      <c r="BJ5374" t="s">
        <v>1710</v>
      </c>
      <c r="BL5374" t="s">
        <v>1710</v>
      </c>
      <c r="BS5374">
        <v>4</v>
      </c>
    </row>
    <row r="5375" spans="1:71" x14ac:dyDescent="0.35">
      <c r="A5375">
        <v>23</v>
      </c>
      <c r="B5375" t="s">
        <v>1390</v>
      </c>
      <c r="C5375" t="s">
        <v>70</v>
      </c>
      <c r="D5375">
        <v>16</v>
      </c>
      <c r="E5375">
        <v>27.999999999999964</v>
      </c>
      <c r="F5375">
        <v>2021</v>
      </c>
      <c r="G5375">
        <v>2</v>
      </c>
      <c r="I5375" t="s">
        <v>1710</v>
      </c>
      <c r="J5375" t="s">
        <v>1710</v>
      </c>
      <c r="K5375" t="s">
        <v>1710</v>
      </c>
      <c r="L5375" t="s">
        <v>1710</v>
      </c>
      <c r="M5375">
        <v>0</v>
      </c>
      <c r="N5375" t="s">
        <v>1710</v>
      </c>
      <c r="O5375" t="s">
        <v>1710</v>
      </c>
      <c r="P5375" t="s">
        <v>1710</v>
      </c>
      <c r="Q5375" t="s">
        <v>1710</v>
      </c>
      <c r="R5375" t="s">
        <v>1710</v>
      </c>
      <c r="S5375">
        <v>2</v>
      </c>
      <c r="U5375" t="s">
        <v>1710</v>
      </c>
      <c r="V5375" t="s">
        <v>1710</v>
      </c>
      <c r="W5375" t="s">
        <v>1710</v>
      </c>
      <c r="X5375" t="s">
        <v>1710</v>
      </c>
      <c r="Y5375" t="s">
        <v>1710</v>
      </c>
      <c r="Z5375">
        <v>25</v>
      </c>
      <c r="AA5375">
        <v>8</v>
      </c>
      <c r="AB5375">
        <v>300</v>
      </c>
      <c r="AC5375">
        <v>2</v>
      </c>
      <c r="AD5375" t="s">
        <v>1710</v>
      </c>
      <c r="AE5375" t="s">
        <v>1710</v>
      </c>
      <c r="AF5375">
        <v>26</v>
      </c>
      <c r="AG5375">
        <v>16.53</v>
      </c>
      <c r="AJ5375">
        <v>0.1014</v>
      </c>
      <c r="AL5375">
        <v>1.71</v>
      </c>
      <c r="AN5375">
        <v>10</v>
      </c>
      <c r="AP5375">
        <v>-1.1000000000000001</v>
      </c>
      <c r="AR5375">
        <v>1.77</v>
      </c>
      <c r="AT5375">
        <v>0.1</v>
      </c>
      <c r="AV5375" t="s">
        <v>1710</v>
      </c>
      <c r="AX5375" t="s">
        <v>1710</v>
      </c>
      <c r="AZ5375" t="s">
        <v>1710</v>
      </c>
      <c r="BB5375" t="s">
        <v>1710</v>
      </c>
      <c r="BD5375" t="s">
        <v>1710</v>
      </c>
      <c r="BF5375" t="s">
        <v>1710</v>
      </c>
      <c r="BH5375" t="s">
        <v>1710</v>
      </c>
      <c r="BJ5375" t="s">
        <v>1710</v>
      </c>
      <c r="BL5375" t="s">
        <v>1710</v>
      </c>
      <c r="BS5375">
        <v>5</v>
      </c>
    </row>
    <row r="5376" spans="1:71" x14ac:dyDescent="0.35">
      <c r="A5376">
        <v>24</v>
      </c>
      <c r="B5376" t="s">
        <v>1291</v>
      </c>
      <c r="C5376" t="s">
        <v>70</v>
      </c>
      <c r="D5376">
        <v>16</v>
      </c>
      <c r="E5376">
        <v>29.000000000000032</v>
      </c>
      <c r="F5376">
        <v>2021</v>
      </c>
      <c r="G5376">
        <v>2</v>
      </c>
      <c r="I5376" t="s">
        <v>1710</v>
      </c>
      <c r="J5376" t="s">
        <v>1710</v>
      </c>
      <c r="K5376" t="s">
        <v>1710</v>
      </c>
      <c r="L5376" t="s">
        <v>1710</v>
      </c>
      <c r="M5376">
        <v>1</v>
      </c>
      <c r="N5376" t="s">
        <v>1710</v>
      </c>
      <c r="O5376" t="s">
        <v>1710</v>
      </c>
      <c r="P5376" t="s">
        <v>1710</v>
      </c>
      <c r="Q5376" t="s">
        <v>1710</v>
      </c>
      <c r="R5376" t="s">
        <v>1710</v>
      </c>
      <c r="S5376">
        <v>3</v>
      </c>
      <c r="U5376" t="s">
        <v>1710</v>
      </c>
      <c r="V5376" t="s">
        <v>1710</v>
      </c>
      <c r="W5376" t="s">
        <v>1710</v>
      </c>
      <c r="X5376" t="s">
        <v>1710</v>
      </c>
      <c r="Y5376" t="s">
        <v>1710</v>
      </c>
      <c r="Z5376">
        <v>26</v>
      </c>
      <c r="AA5376">
        <v>5</v>
      </c>
      <c r="AB5376">
        <v>182</v>
      </c>
      <c r="AC5376">
        <v>3</v>
      </c>
      <c r="AD5376" t="s">
        <v>1710</v>
      </c>
      <c r="AE5376" t="s">
        <v>1710</v>
      </c>
      <c r="AF5376">
        <v>5</v>
      </c>
      <c r="AG5376">
        <v>18.489999999999998</v>
      </c>
      <c r="AJ5376">
        <v>0.1255</v>
      </c>
      <c r="AL5376">
        <v>1.4</v>
      </c>
      <c r="AN5376">
        <v>14</v>
      </c>
      <c r="AP5376">
        <v>1.4</v>
      </c>
      <c r="AR5376">
        <v>1.55</v>
      </c>
      <c r="AT5376">
        <v>0.08</v>
      </c>
      <c r="AV5376" t="s">
        <v>1710</v>
      </c>
      <c r="AX5376" t="s">
        <v>1710</v>
      </c>
      <c r="AZ5376" t="s">
        <v>1710</v>
      </c>
      <c r="BB5376" t="s">
        <v>1710</v>
      </c>
      <c r="BD5376" t="s">
        <v>1710</v>
      </c>
      <c r="BF5376" t="s">
        <v>1710</v>
      </c>
      <c r="BH5376" t="s">
        <v>1710</v>
      </c>
      <c r="BJ5376" t="s">
        <v>1710</v>
      </c>
      <c r="BL5376" t="s">
        <v>1710</v>
      </c>
      <c r="BS5376">
        <v>5</v>
      </c>
    </row>
    <row r="5377" spans="1:71" x14ac:dyDescent="0.35">
      <c r="A5377">
        <v>25</v>
      </c>
      <c r="B5377" t="s">
        <v>1600</v>
      </c>
      <c r="C5377" t="s">
        <v>70</v>
      </c>
      <c r="D5377">
        <v>12.5</v>
      </c>
      <c r="E5377">
        <v>18.999999999999979</v>
      </c>
      <c r="F5377">
        <v>2021</v>
      </c>
      <c r="G5377">
        <v>2</v>
      </c>
      <c r="I5377" t="s">
        <v>1710</v>
      </c>
      <c r="J5377" t="s">
        <v>1710</v>
      </c>
      <c r="K5377" t="s">
        <v>1710</v>
      </c>
      <c r="L5377" t="s">
        <v>1710</v>
      </c>
      <c r="M5377">
        <v>0</v>
      </c>
      <c r="N5377" t="s">
        <v>1710</v>
      </c>
      <c r="O5377" t="s">
        <v>1710</v>
      </c>
      <c r="P5377" t="s">
        <v>1710</v>
      </c>
      <c r="Q5377" t="s">
        <v>1710</v>
      </c>
      <c r="R5377" t="s">
        <v>1710</v>
      </c>
      <c r="S5377">
        <v>0</v>
      </c>
      <c r="U5377" t="s">
        <v>1710</v>
      </c>
      <c r="V5377" t="s">
        <v>1710</v>
      </c>
      <c r="W5377" t="s">
        <v>1710</v>
      </c>
      <c r="X5377" t="s">
        <v>1710</v>
      </c>
      <c r="Y5377" t="s">
        <v>1710</v>
      </c>
      <c r="Z5377">
        <v>22</v>
      </c>
      <c r="AA5377">
        <v>2</v>
      </c>
      <c r="AB5377">
        <v>55</v>
      </c>
      <c r="AC5377">
        <v>3</v>
      </c>
      <c r="AD5377" t="s">
        <v>1710</v>
      </c>
      <c r="AE5377" t="s">
        <v>1710</v>
      </c>
      <c r="AF5377">
        <v>28</v>
      </c>
      <c r="AG5377">
        <v>10.97</v>
      </c>
      <c r="AJ5377">
        <v>6.0499999999999998E-2</v>
      </c>
      <c r="AL5377">
        <v>0.55000000000000004</v>
      </c>
      <c r="AN5377">
        <v>15</v>
      </c>
      <c r="AP5377">
        <v>-0.2</v>
      </c>
      <c r="AR5377">
        <v>1.3</v>
      </c>
      <c r="AT5377">
        <v>0.14000000000000001</v>
      </c>
      <c r="AV5377" t="s">
        <v>1710</v>
      </c>
      <c r="AX5377" t="s">
        <v>1710</v>
      </c>
      <c r="AZ5377" t="s">
        <v>1710</v>
      </c>
      <c r="BB5377" t="s">
        <v>1710</v>
      </c>
      <c r="BD5377" t="s">
        <v>1710</v>
      </c>
      <c r="BF5377" t="s">
        <v>1710</v>
      </c>
      <c r="BH5377" t="s">
        <v>1710</v>
      </c>
      <c r="BJ5377" t="s">
        <v>1710</v>
      </c>
      <c r="BL5377" t="s">
        <v>1710</v>
      </c>
      <c r="BS5377">
        <v>2</v>
      </c>
    </row>
    <row r="5378" spans="1:71" x14ac:dyDescent="0.35">
      <c r="A5378">
        <v>26</v>
      </c>
      <c r="B5378" t="s">
        <v>1601</v>
      </c>
      <c r="C5378" t="s">
        <v>70</v>
      </c>
      <c r="D5378">
        <v>10</v>
      </c>
      <c r="E5378">
        <v>18.000000000000007</v>
      </c>
      <c r="F5378">
        <v>2021</v>
      </c>
      <c r="G5378">
        <v>2</v>
      </c>
      <c r="I5378" t="s">
        <v>1710</v>
      </c>
      <c r="J5378" t="s">
        <v>1710</v>
      </c>
      <c r="K5378" t="s">
        <v>1710</v>
      </c>
      <c r="L5378" t="s">
        <v>1710</v>
      </c>
      <c r="M5378">
        <v>1</v>
      </c>
      <c r="N5378" t="s">
        <v>1710</v>
      </c>
      <c r="O5378" t="s">
        <v>1710</v>
      </c>
      <c r="P5378" t="s">
        <v>1710</v>
      </c>
      <c r="Q5378" t="s">
        <v>1710</v>
      </c>
      <c r="R5378" t="s">
        <v>1710</v>
      </c>
      <c r="S5378">
        <v>1</v>
      </c>
      <c r="U5378" t="s">
        <v>1710</v>
      </c>
      <c r="V5378" t="s">
        <v>1710</v>
      </c>
      <c r="W5378" t="s">
        <v>1710</v>
      </c>
      <c r="X5378" t="s">
        <v>1710</v>
      </c>
      <c r="Y5378" t="s">
        <v>1710</v>
      </c>
      <c r="Z5378">
        <v>21</v>
      </c>
      <c r="AA5378">
        <v>2</v>
      </c>
      <c r="AB5378">
        <v>35</v>
      </c>
      <c r="AC5378">
        <v>3</v>
      </c>
      <c r="AD5378" t="s">
        <v>1710</v>
      </c>
      <c r="AE5378" t="s">
        <v>1710</v>
      </c>
      <c r="AF5378">
        <v>16</v>
      </c>
      <c r="AG5378">
        <v>14.91</v>
      </c>
      <c r="AJ5378">
        <v>0.1081</v>
      </c>
      <c r="AL5378">
        <v>1.58</v>
      </c>
      <c r="AN5378">
        <v>13</v>
      </c>
      <c r="AP5378">
        <v>0.8</v>
      </c>
      <c r="AR5378">
        <v>1.67</v>
      </c>
      <c r="AT5378">
        <v>3.6999999999999998E-2</v>
      </c>
      <c r="AV5378" t="s">
        <v>1710</v>
      </c>
      <c r="AX5378" t="s">
        <v>1710</v>
      </c>
      <c r="AZ5378" t="s">
        <v>1710</v>
      </c>
      <c r="BB5378" t="s">
        <v>1710</v>
      </c>
      <c r="BD5378" t="s">
        <v>1710</v>
      </c>
      <c r="BF5378" t="s">
        <v>1710</v>
      </c>
      <c r="BH5378" t="s">
        <v>1710</v>
      </c>
      <c r="BJ5378" t="s">
        <v>1710</v>
      </c>
      <c r="BL5378" t="s">
        <v>1710</v>
      </c>
      <c r="BS5378">
        <v>2</v>
      </c>
    </row>
    <row r="5379" spans="1:71" x14ac:dyDescent="0.35">
      <c r="A5379">
        <v>27</v>
      </c>
      <c r="B5379" t="s">
        <v>1166</v>
      </c>
      <c r="C5379" t="s">
        <v>70</v>
      </c>
      <c r="D5379">
        <v>42</v>
      </c>
      <c r="E5379">
        <v>81.999999999999972</v>
      </c>
      <c r="F5379">
        <v>2021</v>
      </c>
      <c r="G5379">
        <v>2</v>
      </c>
      <c r="I5379" t="s">
        <v>1710</v>
      </c>
      <c r="J5379" t="s">
        <v>1710</v>
      </c>
      <c r="K5379" t="s">
        <v>1710</v>
      </c>
      <c r="L5379" t="s">
        <v>1710</v>
      </c>
      <c r="M5379">
        <v>1</v>
      </c>
      <c r="N5379" t="s">
        <v>1710</v>
      </c>
      <c r="O5379" t="s">
        <v>1710</v>
      </c>
      <c r="P5379" t="s">
        <v>1710</v>
      </c>
      <c r="Q5379" t="s">
        <v>1710</v>
      </c>
      <c r="R5379" t="s">
        <v>1710</v>
      </c>
      <c r="S5379">
        <v>3</v>
      </c>
      <c r="U5379" t="s">
        <v>1710</v>
      </c>
      <c r="V5379" t="s">
        <v>1710</v>
      </c>
      <c r="W5379" t="s">
        <v>1710</v>
      </c>
      <c r="X5379" t="s">
        <v>1710</v>
      </c>
      <c r="Y5379" t="s">
        <v>1710</v>
      </c>
      <c r="Z5379">
        <v>26</v>
      </c>
      <c r="AA5379">
        <v>3</v>
      </c>
      <c r="AB5379">
        <v>73</v>
      </c>
      <c r="AC5379">
        <v>3</v>
      </c>
      <c r="AD5379" t="s">
        <v>1710</v>
      </c>
      <c r="AE5379" t="s">
        <v>1710</v>
      </c>
      <c r="AF5379">
        <v>15</v>
      </c>
      <c r="AG5379">
        <v>12.95</v>
      </c>
      <c r="AJ5379">
        <v>5.5399999999999998E-2</v>
      </c>
      <c r="AL5379">
        <v>0.55000000000000004</v>
      </c>
      <c r="AN5379">
        <v>15</v>
      </c>
      <c r="AP5379">
        <v>-1.2</v>
      </c>
      <c r="AR5379">
        <v>1.33</v>
      </c>
      <c r="AT5379">
        <v>4.3999999999999997E-2</v>
      </c>
      <c r="AV5379" t="s">
        <v>1710</v>
      </c>
      <c r="AX5379" t="s">
        <v>1710</v>
      </c>
      <c r="AZ5379" t="s">
        <v>1710</v>
      </c>
      <c r="BB5379" t="s">
        <v>1710</v>
      </c>
      <c r="BD5379" t="s">
        <v>1710</v>
      </c>
      <c r="BF5379" t="s">
        <v>1710</v>
      </c>
      <c r="BH5379" t="s">
        <v>1710</v>
      </c>
      <c r="BJ5379" t="s">
        <v>1710</v>
      </c>
      <c r="BL5379" t="s">
        <v>1710</v>
      </c>
      <c r="BS5379">
        <v>6</v>
      </c>
    </row>
    <row r="5380" spans="1:71" x14ac:dyDescent="0.35">
      <c r="A5380">
        <v>28</v>
      </c>
      <c r="B5380" t="s">
        <v>920</v>
      </c>
      <c r="C5380" t="s">
        <v>83</v>
      </c>
      <c r="D5380">
        <v>21</v>
      </c>
      <c r="E5380">
        <v>42.000000000000014</v>
      </c>
      <c r="F5380">
        <v>2021</v>
      </c>
      <c r="G5380">
        <v>3</v>
      </c>
      <c r="I5380" t="s">
        <v>1710</v>
      </c>
      <c r="J5380" t="s">
        <v>1710</v>
      </c>
      <c r="K5380" t="s">
        <v>1710</v>
      </c>
      <c r="L5380" t="s">
        <v>1710</v>
      </c>
      <c r="M5380">
        <v>1</v>
      </c>
      <c r="N5380" t="s">
        <v>1710</v>
      </c>
      <c r="O5380" t="s">
        <v>1710</v>
      </c>
      <c r="P5380" t="s">
        <v>1710</v>
      </c>
      <c r="Q5380" t="s">
        <v>1710</v>
      </c>
      <c r="R5380" t="s">
        <v>1710</v>
      </c>
      <c r="S5380">
        <v>7</v>
      </c>
      <c r="U5380" t="s">
        <v>1710</v>
      </c>
      <c r="V5380" t="s">
        <v>1710</v>
      </c>
      <c r="W5380" t="s">
        <v>1710</v>
      </c>
      <c r="X5380" t="s">
        <v>1710</v>
      </c>
      <c r="Y5380" t="s">
        <v>1710</v>
      </c>
      <c r="Z5380">
        <v>27</v>
      </c>
      <c r="AA5380">
        <v>1</v>
      </c>
      <c r="AB5380">
        <v>7</v>
      </c>
      <c r="AC5380">
        <v>3</v>
      </c>
      <c r="AD5380" t="s">
        <v>1710</v>
      </c>
      <c r="AE5380" t="s">
        <v>1710</v>
      </c>
      <c r="AF5380">
        <v>11</v>
      </c>
      <c r="AG5380">
        <v>15.54</v>
      </c>
      <c r="AJ5380">
        <v>0.18210000000000001</v>
      </c>
      <c r="AL5380">
        <v>1.79</v>
      </c>
      <c r="AN5380">
        <v>16</v>
      </c>
      <c r="AP5380">
        <v>13</v>
      </c>
      <c r="AR5380">
        <v>2.2999999999999998</v>
      </c>
      <c r="AT5380">
        <v>0.379</v>
      </c>
      <c r="AV5380" t="s">
        <v>1710</v>
      </c>
      <c r="AX5380" t="s">
        <v>1710</v>
      </c>
      <c r="AZ5380" t="s">
        <v>1710</v>
      </c>
      <c r="BB5380" t="s">
        <v>1710</v>
      </c>
      <c r="BD5380" t="s">
        <v>1710</v>
      </c>
      <c r="BF5380" t="s">
        <v>1710</v>
      </c>
      <c r="BH5380" t="s">
        <v>1710</v>
      </c>
      <c r="BJ5380" t="s">
        <v>1710</v>
      </c>
      <c r="BL5380" t="s">
        <v>1710</v>
      </c>
      <c r="BS5380">
        <v>8</v>
      </c>
    </row>
    <row r="5381" spans="1:71" x14ac:dyDescent="0.35">
      <c r="A5381">
        <v>29</v>
      </c>
      <c r="B5381" t="s">
        <v>1503</v>
      </c>
      <c r="C5381" t="s">
        <v>83</v>
      </c>
      <c r="D5381">
        <v>3</v>
      </c>
      <c r="E5381">
        <v>18.000000000000011</v>
      </c>
      <c r="F5381">
        <v>2021</v>
      </c>
      <c r="G5381">
        <v>3</v>
      </c>
      <c r="I5381" t="s">
        <v>1710</v>
      </c>
      <c r="J5381" t="s">
        <v>1710</v>
      </c>
      <c r="K5381" t="s">
        <v>1710</v>
      </c>
      <c r="L5381" t="s">
        <v>1710</v>
      </c>
      <c r="M5381">
        <v>1</v>
      </c>
      <c r="N5381" t="s">
        <v>1710</v>
      </c>
      <c r="O5381" t="s">
        <v>1710</v>
      </c>
      <c r="P5381" t="s">
        <v>1710</v>
      </c>
      <c r="Q5381" t="s">
        <v>1710</v>
      </c>
      <c r="R5381" t="s">
        <v>1710</v>
      </c>
      <c r="S5381">
        <v>2</v>
      </c>
      <c r="U5381" t="s">
        <v>1710</v>
      </c>
      <c r="V5381" t="s">
        <v>1710</v>
      </c>
      <c r="W5381" t="s">
        <v>1710</v>
      </c>
      <c r="X5381" t="s">
        <v>1710</v>
      </c>
      <c r="Y5381" t="s">
        <v>1710</v>
      </c>
      <c r="Z5381">
        <v>23</v>
      </c>
      <c r="AA5381">
        <v>2</v>
      </c>
      <c r="AB5381">
        <v>51</v>
      </c>
      <c r="AC5381">
        <v>3</v>
      </c>
      <c r="AD5381" t="s">
        <v>1710</v>
      </c>
      <c r="AE5381" t="s">
        <v>1710</v>
      </c>
      <c r="AF5381">
        <v>14</v>
      </c>
      <c r="AG5381">
        <v>17.39285714</v>
      </c>
      <c r="AJ5381">
        <v>0.22800000000000001</v>
      </c>
      <c r="AL5381">
        <v>2.65</v>
      </c>
      <c r="AN5381">
        <v>14</v>
      </c>
      <c r="AP5381">
        <v>11.3</v>
      </c>
      <c r="AR5381">
        <v>2.41</v>
      </c>
      <c r="AT5381">
        <v>0.14899999999999999</v>
      </c>
      <c r="AV5381" t="s">
        <v>1710</v>
      </c>
      <c r="AX5381" t="s">
        <v>1710</v>
      </c>
      <c r="AZ5381" t="s">
        <v>1710</v>
      </c>
      <c r="BB5381" t="s">
        <v>1710</v>
      </c>
      <c r="BD5381" t="s">
        <v>1710</v>
      </c>
      <c r="BF5381" t="s">
        <v>1710</v>
      </c>
      <c r="BH5381" t="s">
        <v>1710</v>
      </c>
      <c r="BJ5381" t="s">
        <v>1710</v>
      </c>
      <c r="BL5381" t="s">
        <v>1710</v>
      </c>
      <c r="BS5381">
        <v>3</v>
      </c>
    </row>
    <row r="5382" spans="1:71" x14ac:dyDescent="0.35">
      <c r="A5382">
        <v>30</v>
      </c>
      <c r="B5382" t="s">
        <v>1265</v>
      </c>
      <c r="C5382" t="s">
        <v>83</v>
      </c>
      <c r="D5382">
        <v>32</v>
      </c>
      <c r="E5382">
        <v>51.999999999999964</v>
      </c>
      <c r="F5382">
        <v>2021</v>
      </c>
      <c r="G5382">
        <v>3</v>
      </c>
      <c r="I5382" t="s">
        <v>1710</v>
      </c>
      <c r="J5382" t="s">
        <v>1710</v>
      </c>
      <c r="K5382" t="s">
        <v>1710</v>
      </c>
      <c r="L5382" t="s">
        <v>1710</v>
      </c>
      <c r="M5382">
        <v>1</v>
      </c>
      <c r="N5382" t="s">
        <v>1710</v>
      </c>
      <c r="O5382" t="s">
        <v>1710</v>
      </c>
      <c r="P5382" t="s">
        <v>1710</v>
      </c>
      <c r="Q5382" t="s">
        <v>1710</v>
      </c>
      <c r="R5382" t="s">
        <v>1710</v>
      </c>
      <c r="S5382">
        <v>3</v>
      </c>
      <c r="U5382" t="s">
        <v>1710</v>
      </c>
      <c r="V5382" t="s">
        <v>1710</v>
      </c>
      <c r="W5382" t="s">
        <v>1710</v>
      </c>
      <c r="X5382" t="s">
        <v>1710</v>
      </c>
      <c r="Y5382" t="s">
        <v>1710</v>
      </c>
      <c r="Z5382">
        <v>24</v>
      </c>
      <c r="AA5382">
        <v>2</v>
      </c>
      <c r="AB5382">
        <v>62</v>
      </c>
      <c r="AC5382">
        <v>3</v>
      </c>
      <c r="AD5382" t="s">
        <v>1710</v>
      </c>
      <c r="AE5382" t="s">
        <v>1710</v>
      </c>
      <c r="AF5382">
        <v>16</v>
      </c>
      <c r="AG5382">
        <v>14.63</v>
      </c>
      <c r="AJ5382">
        <v>0.20030000000000001</v>
      </c>
      <c r="AL5382">
        <v>1.29</v>
      </c>
      <c r="AN5382">
        <v>16</v>
      </c>
      <c r="AP5382">
        <v>6</v>
      </c>
      <c r="AR5382">
        <v>1.87</v>
      </c>
      <c r="AT5382">
        <v>0.84699999999999998</v>
      </c>
      <c r="AV5382" t="s">
        <v>1710</v>
      </c>
      <c r="AX5382" t="s">
        <v>1710</v>
      </c>
      <c r="AZ5382" t="s">
        <v>1710</v>
      </c>
      <c r="BB5382" t="s">
        <v>1710</v>
      </c>
      <c r="BD5382" t="s">
        <v>1710</v>
      </c>
      <c r="BF5382" t="s">
        <v>1710</v>
      </c>
      <c r="BH5382" t="s">
        <v>1710</v>
      </c>
      <c r="BJ5382" t="s">
        <v>1710</v>
      </c>
      <c r="BL5382" t="s">
        <v>1710</v>
      </c>
      <c r="BS5382">
        <v>5</v>
      </c>
    </row>
    <row r="5383" spans="1:71" x14ac:dyDescent="0.35">
      <c r="A5383">
        <v>31</v>
      </c>
      <c r="B5383" t="s">
        <v>1420</v>
      </c>
      <c r="C5383" t="s">
        <v>116</v>
      </c>
      <c r="D5383">
        <v>6</v>
      </c>
      <c r="E5383">
        <v>32.000000000000007</v>
      </c>
      <c r="F5383">
        <v>2021</v>
      </c>
      <c r="G5383">
        <v>4</v>
      </c>
      <c r="I5383" t="s">
        <v>1710</v>
      </c>
      <c r="J5383" t="s">
        <v>1710</v>
      </c>
      <c r="K5383" t="s">
        <v>1710</v>
      </c>
      <c r="L5383" t="s">
        <v>1710</v>
      </c>
      <c r="M5383">
        <v>1</v>
      </c>
      <c r="N5383" t="s">
        <v>1710</v>
      </c>
      <c r="O5383" t="s">
        <v>1710</v>
      </c>
      <c r="P5383" t="s">
        <v>1710</v>
      </c>
      <c r="Q5383" t="s">
        <v>1710</v>
      </c>
      <c r="R5383" t="s">
        <v>1710</v>
      </c>
      <c r="S5383">
        <v>3</v>
      </c>
      <c r="U5383" t="s">
        <v>1710</v>
      </c>
      <c r="V5383" t="s">
        <v>1710</v>
      </c>
      <c r="W5383" t="s">
        <v>1710</v>
      </c>
      <c r="X5383" t="s">
        <v>1710</v>
      </c>
      <c r="Y5383" t="s">
        <v>1710</v>
      </c>
      <c r="Z5383">
        <v>25</v>
      </c>
      <c r="AA5383">
        <v>3</v>
      </c>
      <c r="AB5383">
        <v>86</v>
      </c>
      <c r="AC5383">
        <v>3</v>
      </c>
      <c r="AD5383" t="s">
        <v>1710</v>
      </c>
      <c r="AE5383" t="s">
        <v>1710</v>
      </c>
      <c r="AF5383">
        <v>6</v>
      </c>
      <c r="AG5383">
        <v>12.15</v>
      </c>
      <c r="AJ5383">
        <v>0.2316</v>
      </c>
      <c r="AL5383">
        <v>2</v>
      </c>
      <c r="AN5383">
        <v>14</v>
      </c>
      <c r="AP5383">
        <v>10.9</v>
      </c>
      <c r="AR5383">
        <v>1.93</v>
      </c>
      <c r="AT5383">
        <v>0.625</v>
      </c>
      <c r="AV5383" t="s">
        <v>1710</v>
      </c>
      <c r="AX5383" t="s">
        <v>1710</v>
      </c>
      <c r="AZ5383" t="s">
        <v>1710</v>
      </c>
      <c r="BB5383" t="s">
        <v>1710</v>
      </c>
      <c r="BD5383" t="s">
        <v>1710</v>
      </c>
      <c r="BF5383" t="s">
        <v>1710</v>
      </c>
      <c r="BH5383" t="s">
        <v>1710</v>
      </c>
      <c r="BJ5383" t="s">
        <v>1710</v>
      </c>
      <c r="BL5383" t="s">
        <v>1710</v>
      </c>
      <c r="BS5383">
        <v>4</v>
      </c>
    </row>
    <row r="5384" spans="1:71" x14ac:dyDescent="0.35">
      <c r="A5384">
        <v>32</v>
      </c>
      <c r="B5384" t="s">
        <v>1602</v>
      </c>
      <c r="C5384" t="s">
        <v>70</v>
      </c>
      <c r="D5384">
        <v>19</v>
      </c>
      <c r="E5384">
        <v>33.999999999999964</v>
      </c>
      <c r="F5384">
        <v>2021</v>
      </c>
      <c r="G5384">
        <v>2</v>
      </c>
      <c r="I5384" t="s">
        <v>1710</v>
      </c>
      <c r="J5384" t="s">
        <v>1710</v>
      </c>
      <c r="K5384" t="s">
        <v>1710</v>
      </c>
      <c r="L5384" t="s">
        <v>1710</v>
      </c>
      <c r="M5384">
        <v>0</v>
      </c>
      <c r="N5384" t="s">
        <v>1710</v>
      </c>
      <c r="O5384" t="s">
        <v>1710</v>
      </c>
      <c r="P5384" t="s">
        <v>1710</v>
      </c>
      <c r="Q5384" t="s">
        <v>1710</v>
      </c>
      <c r="R5384" t="s">
        <v>1710</v>
      </c>
      <c r="S5384">
        <v>0</v>
      </c>
      <c r="U5384" t="s">
        <v>1710</v>
      </c>
      <c r="V5384" t="s">
        <v>1710</v>
      </c>
      <c r="W5384" t="s">
        <v>1710</v>
      </c>
      <c r="X5384" t="s">
        <v>1710</v>
      </c>
      <c r="Y5384" t="s">
        <v>1710</v>
      </c>
      <c r="Z5384">
        <v>21</v>
      </c>
      <c r="AA5384">
        <v>2</v>
      </c>
      <c r="AB5384">
        <v>52</v>
      </c>
      <c r="AC5384">
        <v>3</v>
      </c>
      <c r="AD5384" t="s">
        <v>1710</v>
      </c>
      <c r="AE5384" t="s">
        <v>1710</v>
      </c>
      <c r="AF5384">
        <v>45</v>
      </c>
      <c r="AG5384">
        <v>8.65</v>
      </c>
      <c r="AJ5384">
        <v>2.63E-2</v>
      </c>
      <c r="AL5384">
        <v>1.1499999999999999</v>
      </c>
      <c r="AN5384">
        <v>12</v>
      </c>
      <c r="AP5384">
        <v>4</v>
      </c>
      <c r="AR5384">
        <v>2.09</v>
      </c>
      <c r="AT5384">
        <v>6.9000000000000006E-2</v>
      </c>
      <c r="AV5384" t="s">
        <v>1710</v>
      </c>
      <c r="AX5384" t="s">
        <v>1710</v>
      </c>
      <c r="AZ5384" t="s">
        <v>1710</v>
      </c>
      <c r="BB5384" t="s">
        <v>1710</v>
      </c>
      <c r="BD5384" t="s">
        <v>1710</v>
      </c>
      <c r="BF5384" t="s">
        <v>1710</v>
      </c>
      <c r="BH5384" t="s">
        <v>1710</v>
      </c>
      <c r="BJ5384" t="s">
        <v>1710</v>
      </c>
      <c r="BL5384" t="s">
        <v>1710</v>
      </c>
      <c r="BS5384">
        <v>2</v>
      </c>
    </row>
    <row r="5385" spans="1:71" x14ac:dyDescent="0.35">
      <c r="A5385">
        <v>33</v>
      </c>
      <c r="B5385" t="s">
        <v>1272</v>
      </c>
      <c r="C5385" t="s">
        <v>83</v>
      </c>
      <c r="D5385">
        <v>28</v>
      </c>
      <c r="E5385">
        <v>48.00000000000005</v>
      </c>
      <c r="F5385">
        <v>2021</v>
      </c>
      <c r="G5385">
        <v>3</v>
      </c>
      <c r="I5385" t="s">
        <v>1710</v>
      </c>
      <c r="J5385" t="s">
        <v>1710</v>
      </c>
      <c r="K5385" t="s">
        <v>1710</v>
      </c>
      <c r="L5385" t="s">
        <v>1710</v>
      </c>
      <c r="M5385">
        <v>0</v>
      </c>
      <c r="N5385" t="s">
        <v>1710</v>
      </c>
      <c r="O5385" t="s">
        <v>1710</v>
      </c>
      <c r="P5385" t="s">
        <v>1710</v>
      </c>
      <c r="Q5385" t="s">
        <v>1710</v>
      </c>
      <c r="R5385" t="s">
        <v>1710</v>
      </c>
      <c r="S5385">
        <v>2</v>
      </c>
      <c r="U5385" t="s">
        <v>1710</v>
      </c>
      <c r="V5385" t="s">
        <v>1710</v>
      </c>
      <c r="W5385" t="s">
        <v>1710</v>
      </c>
      <c r="X5385" t="s">
        <v>1710</v>
      </c>
      <c r="Y5385" t="s">
        <v>1710</v>
      </c>
      <c r="Z5385">
        <v>27</v>
      </c>
      <c r="AA5385">
        <v>3</v>
      </c>
      <c r="AB5385">
        <v>96</v>
      </c>
      <c r="AC5385">
        <v>3</v>
      </c>
      <c r="AD5385" t="s">
        <v>1710</v>
      </c>
      <c r="AE5385" t="s">
        <v>1710</v>
      </c>
      <c r="AF5385">
        <v>103</v>
      </c>
      <c r="AG5385">
        <v>13.16</v>
      </c>
      <c r="AJ5385">
        <v>6.1800000000000001E-2</v>
      </c>
      <c r="AL5385">
        <v>2.4700000000000002</v>
      </c>
      <c r="AN5385">
        <v>5</v>
      </c>
      <c r="AP5385">
        <v>14.7</v>
      </c>
      <c r="AR5385">
        <v>2.06</v>
      </c>
      <c r="AT5385">
        <v>0.18</v>
      </c>
      <c r="AV5385" t="s">
        <v>1710</v>
      </c>
      <c r="AX5385" t="s">
        <v>1710</v>
      </c>
      <c r="AZ5385" t="s">
        <v>1710</v>
      </c>
      <c r="BB5385" t="s">
        <v>1710</v>
      </c>
      <c r="BD5385" t="s">
        <v>1710</v>
      </c>
      <c r="BF5385" t="s">
        <v>1710</v>
      </c>
      <c r="BH5385" t="s">
        <v>1710</v>
      </c>
      <c r="BJ5385" t="s">
        <v>1710</v>
      </c>
      <c r="BL5385" t="s">
        <v>1710</v>
      </c>
      <c r="BS5385">
        <v>5</v>
      </c>
    </row>
    <row r="5386" spans="1:71" x14ac:dyDescent="0.35">
      <c r="A5386">
        <v>34</v>
      </c>
      <c r="B5386" t="s">
        <v>1029</v>
      </c>
      <c r="C5386" t="s">
        <v>83</v>
      </c>
      <c r="D5386">
        <v>19</v>
      </c>
      <c r="E5386">
        <v>35.999999999999957</v>
      </c>
      <c r="F5386">
        <v>2021</v>
      </c>
      <c r="G5386">
        <v>3</v>
      </c>
      <c r="I5386" t="s">
        <v>1710</v>
      </c>
      <c r="J5386" t="s">
        <v>1710</v>
      </c>
      <c r="K5386" t="s">
        <v>1710</v>
      </c>
      <c r="L5386" t="s">
        <v>1710</v>
      </c>
      <c r="M5386">
        <v>1</v>
      </c>
      <c r="N5386" t="s">
        <v>1710</v>
      </c>
      <c r="O5386" t="s">
        <v>1710</v>
      </c>
      <c r="P5386" t="s">
        <v>1710</v>
      </c>
      <c r="Q5386" t="s">
        <v>1710</v>
      </c>
      <c r="R5386" t="s">
        <v>1710</v>
      </c>
      <c r="S5386">
        <v>5</v>
      </c>
      <c r="U5386" t="s">
        <v>1710</v>
      </c>
      <c r="V5386" t="s">
        <v>1710</v>
      </c>
      <c r="W5386" t="s">
        <v>1710</v>
      </c>
      <c r="X5386" t="s">
        <v>1710</v>
      </c>
      <c r="Y5386" t="s">
        <v>1710</v>
      </c>
      <c r="Z5386">
        <v>26</v>
      </c>
      <c r="AA5386">
        <v>1</v>
      </c>
      <c r="AB5386">
        <v>4</v>
      </c>
      <c r="AC5386">
        <v>3</v>
      </c>
      <c r="AD5386" t="s">
        <v>1710</v>
      </c>
      <c r="AE5386" t="s">
        <v>1710</v>
      </c>
      <c r="AF5386">
        <v>15</v>
      </c>
      <c r="AG5386">
        <v>14.68</v>
      </c>
      <c r="AJ5386">
        <v>0.2155</v>
      </c>
      <c r="AL5386">
        <v>1.81</v>
      </c>
      <c r="AN5386">
        <v>16</v>
      </c>
      <c r="AP5386">
        <v>9.5</v>
      </c>
      <c r="AR5386">
        <v>1.82</v>
      </c>
      <c r="AT5386">
        <v>0.27</v>
      </c>
      <c r="AV5386" t="s">
        <v>1710</v>
      </c>
      <c r="AX5386" t="s">
        <v>1710</v>
      </c>
      <c r="AZ5386" t="s">
        <v>1710</v>
      </c>
      <c r="BB5386" t="s">
        <v>1710</v>
      </c>
      <c r="BD5386" t="s">
        <v>1710</v>
      </c>
      <c r="BF5386" t="s">
        <v>1710</v>
      </c>
      <c r="BH5386" t="s">
        <v>1710</v>
      </c>
      <c r="BJ5386" t="s">
        <v>1710</v>
      </c>
      <c r="BL5386" t="s">
        <v>1710</v>
      </c>
      <c r="BS5386">
        <v>7</v>
      </c>
    </row>
    <row r="5387" spans="1:71" x14ac:dyDescent="0.35">
      <c r="A5387">
        <v>35</v>
      </c>
      <c r="B5387" t="s">
        <v>628</v>
      </c>
      <c r="C5387" t="s">
        <v>83</v>
      </c>
      <c r="D5387">
        <v>32</v>
      </c>
      <c r="E5387">
        <v>52.999999999999943</v>
      </c>
      <c r="F5387">
        <v>2021</v>
      </c>
      <c r="G5387">
        <v>3</v>
      </c>
      <c r="I5387" t="s">
        <v>1710</v>
      </c>
      <c r="J5387" t="s">
        <v>1710</v>
      </c>
      <c r="K5387" t="s">
        <v>1710</v>
      </c>
      <c r="L5387" t="s">
        <v>1710</v>
      </c>
      <c r="M5387">
        <v>0</v>
      </c>
      <c r="N5387" t="s">
        <v>1710</v>
      </c>
      <c r="O5387" t="s">
        <v>1710</v>
      </c>
      <c r="P5387" t="s">
        <v>1710</v>
      </c>
      <c r="Q5387" t="s">
        <v>1710</v>
      </c>
      <c r="R5387" t="s">
        <v>1710</v>
      </c>
      <c r="S5387">
        <v>8</v>
      </c>
      <c r="U5387" t="s">
        <v>1710</v>
      </c>
      <c r="V5387" t="s">
        <v>1710</v>
      </c>
      <c r="W5387" t="s">
        <v>1710</v>
      </c>
      <c r="X5387" t="s">
        <v>1710</v>
      </c>
      <c r="Y5387" t="s">
        <v>1710</v>
      </c>
      <c r="Z5387">
        <v>31</v>
      </c>
      <c r="AA5387">
        <v>1</v>
      </c>
      <c r="AB5387">
        <v>6</v>
      </c>
      <c r="AC5387">
        <v>3</v>
      </c>
      <c r="AD5387" t="s">
        <v>1710</v>
      </c>
      <c r="AE5387" t="s">
        <v>1710</v>
      </c>
      <c r="AF5387">
        <v>52</v>
      </c>
      <c r="AG5387">
        <v>16.23</v>
      </c>
      <c r="AJ5387">
        <v>0.1128</v>
      </c>
      <c r="AL5387">
        <v>2.6</v>
      </c>
      <c r="AN5387">
        <v>9</v>
      </c>
      <c r="AP5387">
        <v>12.7</v>
      </c>
      <c r="AR5387">
        <v>2.25</v>
      </c>
      <c r="AT5387">
        <v>0.22600000000000001</v>
      </c>
      <c r="AV5387" t="s">
        <v>1710</v>
      </c>
      <c r="AX5387" t="s">
        <v>1710</v>
      </c>
      <c r="AZ5387" t="s">
        <v>1710</v>
      </c>
      <c r="BB5387" t="s">
        <v>1710</v>
      </c>
      <c r="BD5387" t="s">
        <v>1710</v>
      </c>
      <c r="BF5387" t="s">
        <v>1710</v>
      </c>
      <c r="BH5387" t="s">
        <v>1710</v>
      </c>
      <c r="BJ5387" t="s">
        <v>1710</v>
      </c>
      <c r="BL5387" t="s">
        <v>1710</v>
      </c>
      <c r="BS5387">
        <v>11</v>
      </c>
    </row>
    <row r="5388" spans="1:71" x14ac:dyDescent="0.35">
      <c r="A5388">
        <v>36</v>
      </c>
      <c r="B5388" t="s">
        <v>1250</v>
      </c>
      <c r="C5388" t="s">
        <v>70</v>
      </c>
      <c r="D5388">
        <v>37</v>
      </c>
      <c r="E5388">
        <v>68.999999999999943</v>
      </c>
      <c r="F5388">
        <v>2021</v>
      </c>
      <c r="G5388">
        <v>2</v>
      </c>
      <c r="I5388" t="s">
        <v>1710</v>
      </c>
      <c r="J5388" t="s">
        <v>1710</v>
      </c>
      <c r="K5388" t="s">
        <v>1710</v>
      </c>
      <c r="L5388" t="s">
        <v>1710</v>
      </c>
      <c r="M5388">
        <v>0</v>
      </c>
      <c r="N5388" t="s">
        <v>1710</v>
      </c>
      <c r="O5388" t="s">
        <v>1710</v>
      </c>
      <c r="P5388" t="s">
        <v>1710</v>
      </c>
      <c r="Q5388" t="s">
        <v>1710</v>
      </c>
      <c r="R5388" t="s">
        <v>1710</v>
      </c>
      <c r="S5388">
        <v>2</v>
      </c>
      <c r="U5388" t="s">
        <v>1710</v>
      </c>
      <c r="V5388" t="s">
        <v>1710</v>
      </c>
      <c r="W5388" t="s">
        <v>1710</v>
      </c>
      <c r="X5388" t="s">
        <v>1710</v>
      </c>
      <c r="Y5388" t="s">
        <v>1710</v>
      </c>
      <c r="Z5388">
        <v>25</v>
      </c>
      <c r="AA5388">
        <v>1</v>
      </c>
      <c r="AB5388">
        <v>4</v>
      </c>
      <c r="AC5388">
        <v>3</v>
      </c>
      <c r="AD5388" t="s">
        <v>1710</v>
      </c>
      <c r="AE5388" t="s">
        <v>1710</v>
      </c>
      <c r="AF5388">
        <v>35</v>
      </c>
      <c r="AG5388">
        <v>11</v>
      </c>
      <c r="AJ5388">
        <v>7.7600000000000002E-2</v>
      </c>
      <c r="AL5388">
        <v>1.08</v>
      </c>
      <c r="AN5388">
        <v>12</v>
      </c>
      <c r="AP5388">
        <v>0</v>
      </c>
      <c r="AR5388">
        <v>1.29</v>
      </c>
      <c r="AT5388">
        <v>3.5999999999999997E-2</v>
      </c>
      <c r="AV5388" t="s">
        <v>1710</v>
      </c>
      <c r="AX5388" t="s">
        <v>1710</v>
      </c>
      <c r="AZ5388" t="s">
        <v>1710</v>
      </c>
      <c r="BB5388" t="s">
        <v>1710</v>
      </c>
      <c r="BD5388" t="s">
        <v>1710</v>
      </c>
      <c r="BF5388" t="s">
        <v>1710</v>
      </c>
      <c r="BH5388" t="s">
        <v>1710</v>
      </c>
      <c r="BJ5388" t="s">
        <v>1710</v>
      </c>
      <c r="BL5388" t="s">
        <v>1710</v>
      </c>
      <c r="BS5388">
        <v>5</v>
      </c>
    </row>
    <row r="5389" spans="1:71" x14ac:dyDescent="0.35">
      <c r="A5389">
        <v>37</v>
      </c>
      <c r="B5389" t="s">
        <v>927</v>
      </c>
      <c r="C5389" t="s">
        <v>83</v>
      </c>
      <c r="D5389">
        <v>37</v>
      </c>
      <c r="E5389">
        <v>56.999999999999986</v>
      </c>
      <c r="F5389">
        <v>2021</v>
      </c>
      <c r="G5389">
        <v>3</v>
      </c>
      <c r="I5389" t="s">
        <v>1710</v>
      </c>
      <c r="J5389" t="s">
        <v>1710</v>
      </c>
      <c r="K5389" t="s">
        <v>1710</v>
      </c>
      <c r="L5389" t="s">
        <v>1710</v>
      </c>
      <c r="M5389">
        <v>0</v>
      </c>
      <c r="N5389" t="s">
        <v>1710</v>
      </c>
      <c r="O5389" t="s">
        <v>1710</v>
      </c>
      <c r="P5389" t="s">
        <v>1710</v>
      </c>
      <c r="Q5389" t="s">
        <v>1710</v>
      </c>
      <c r="R5389" t="s">
        <v>1710</v>
      </c>
      <c r="S5389">
        <v>4</v>
      </c>
      <c r="U5389" t="s">
        <v>1710</v>
      </c>
      <c r="V5389" t="s">
        <v>1710</v>
      </c>
      <c r="W5389" t="s">
        <v>1710</v>
      </c>
      <c r="X5389" t="s">
        <v>1710</v>
      </c>
      <c r="Y5389" t="s">
        <v>1710</v>
      </c>
      <c r="Z5389">
        <v>28</v>
      </c>
      <c r="AA5389">
        <v>1</v>
      </c>
      <c r="AB5389">
        <v>12</v>
      </c>
      <c r="AC5389">
        <v>4</v>
      </c>
      <c r="AD5389" t="s">
        <v>1710</v>
      </c>
      <c r="AE5389" t="s">
        <v>1710</v>
      </c>
      <c r="AF5389">
        <v>90</v>
      </c>
      <c r="AG5389">
        <v>12.43</v>
      </c>
      <c r="AJ5389">
        <v>9.01E-2</v>
      </c>
      <c r="AL5389">
        <v>1.79</v>
      </c>
      <c r="AN5389">
        <v>7</v>
      </c>
      <c r="AP5389">
        <v>14.1</v>
      </c>
      <c r="AR5389">
        <v>1.7</v>
      </c>
      <c r="AT5389">
        <v>0.14799999999999999</v>
      </c>
      <c r="AV5389" t="s">
        <v>1710</v>
      </c>
      <c r="AX5389" t="s">
        <v>1710</v>
      </c>
      <c r="AZ5389" t="s">
        <v>1710</v>
      </c>
      <c r="BB5389" t="s">
        <v>1710</v>
      </c>
      <c r="BD5389" t="s">
        <v>1710</v>
      </c>
      <c r="BF5389" t="s">
        <v>1710</v>
      </c>
      <c r="BH5389" t="s">
        <v>1710</v>
      </c>
      <c r="BJ5389" t="s">
        <v>1710</v>
      </c>
      <c r="BL5389" t="s">
        <v>1710</v>
      </c>
      <c r="BS5389">
        <v>8</v>
      </c>
    </row>
    <row r="5390" spans="1:71" x14ac:dyDescent="0.35">
      <c r="A5390">
        <v>38</v>
      </c>
      <c r="B5390" t="s">
        <v>1502</v>
      </c>
      <c r="C5390" t="s">
        <v>83</v>
      </c>
      <c r="D5390">
        <v>3</v>
      </c>
      <c r="E5390">
        <v>16.999999999999986</v>
      </c>
      <c r="F5390">
        <v>2021</v>
      </c>
      <c r="G5390">
        <v>3</v>
      </c>
      <c r="I5390" t="s">
        <v>1710</v>
      </c>
      <c r="J5390" t="s">
        <v>1710</v>
      </c>
      <c r="K5390" t="s">
        <v>1710</v>
      </c>
      <c r="L5390" t="s">
        <v>1710</v>
      </c>
      <c r="M5390">
        <v>1</v>
      </c>
      <c r="N5390" t="s">
        <v>1710</v>
      </c>
      <c r="O5390" t="s">
        <v>1710</v>
      </c>
      <c r="P5390" t="s">
        <v>1710</v>
      </c>
      <c r="Q5390" t="s">
        <v>1710</v>
      </c>
      <c r="R5390" t="s">
        <v>1710</v>
      </c>
      <c r="S5390">
        <v>1</v>
      </c>
      <c r="U5390" t="s">
        <v>1710</v>
      </c>
      <c r="V5390" t="s">
        <v>1710</v>
      </c>
      <c r="W5390" t="s">
        <v>1710</v>
      </c>
      <c r="X5390" t="s">
        <v>1710</v>
      </c>
      <c r="Y5390" t="s">
        <v>1710</v>
      </c>
      <c r="Z5390">
        <v>23</v>
      </c>
      <c r="AA5390">
        <v>2</v>
      </c>
      <c r="AB5390">
        <v>64</v>
      </c>
      <c r="AC5390">
        <v>4</v>
      </c>
      <c r="AD5390" t="s">
        <v>1710</v>
      </c>
      <c r="AE5390" t="s">
        <v>1710</v>
      </c>
      <c r="AF5390">
        <v>6</v>
      </c>
      <c r="AG5390">
        <v>17.079999999999998</v>
      </c>
      <c r="AJ5390">
        <v>0.23480000000000001</v>
      </c>
      <c r="AL5390">
        <v>2.06</v>
      </c>
      <c r="AN5390">
        <v>16</v>
      </c>
      <c r="AP5390" t="s">
        <v>1710</v>
      </c>
      <c r="AR5390">
        <v>2.2000000000000002</v>
      </c>
      <c r="AT5390" t="s">
        <v>1710</v>
      </c>
      <c r="AV5390" t="s">
        <v>1710</v>
      </c>
      <c r="AX5390" t="s">
        <v>1710</v>
      </c>
      <c r="AZ5390" t="s">
        <v>1710</v>
      </c>
      <c r="BB5390" t="s">
        <v>1710</v>
      </c>
      <c r="BD5390" t="s">
        <v>1710</v>
      </c>
      <c r="BF5390" t="s">
        <v>1710</v>
      </c>
      <c r="BH5390" t="s">
        <v>1710</v>
      </c>
      <c r="BJ5390" t="s">
        <v>1710</v>
      </c>
      <c r="BL5390" t="s">
        <v>1710</v>
      </c>
      <c r="BS5390">
        <v>3</v>
      </c>
    </row>
    <row r="5391" spans="1:71" x14ac:dyDescent="0.35">
      <c r="A5391">
        <v>39</v>
      </c>
      <c r="B5391" t="s">
        <v>1358</v>
      </c>
      <c r="C5391" t="s">
        <v>83</v>
      </c>
      <c r="D5391">
        <v>29</v>
      </c>
      <c r="E5391">
        <v>42.999999999999979</v>
      </c>
      <c r="F5391">
        <v>2021</v>
      </c>
      <c r="G5391">
        <v>3</v>
      </c>
      <c r="I5391" t="s">
        <v>1710</v>
      </c>
      <c r="J5391" t="s">
        <v>1710</v>
      </c>
      <c r="K5391" t="s">
        <v>1710</v>
      </c>
      <c r="L5391" t="s">
        <v>1710</v>
      </c>
      <c r="M5391">
        <v>0</v>
      </c>
      <c r="N5391" t="s">
        <v>1710</v>
      </c>
      <c r="O5391" t="s">
        <v>1710</v>
      </c>
      <c r="P5391" t="s">
        <v>1710</v>
      </c>
      <c r="Q5391" t="s">
        <v>1710</v>
      </c>
      <c r="R5391" t="s">
        <v>1710</v>
      </c>
      <c r="S5391">
        <v>1</v>
      </c>
      <c r="U5391" t="s">
        <v>1710</v>
      </c>
      <c r="V5391" t="s">
        <v>1710</v>
      </c>
      <c r="W5391" t="s">
        <v>1710</v>
      </c>
      <c r="X5391" t="s">
        <v>1710</v>
      </c>
      <c r="Y5391" t="s">
        <v>1710</v>
      </c>
      <c r="Z5391">
        <v>25</v>
      </c>
      <c r="AA5391">
        <v>2</v>
      </c>
      <c r="AB5391">
        <v>40</v>
      </c>
      <c r="AC5391">
        <v>4</v>
      </c>
      <c r="AD5391" t="s">
        <v>1710</v>
      </c>
      <c r="AE5391" t="s">
        <v>1710</v>
      </c>
      <c r="AF5391">
        <v>178</v>
      </c>
      <c r="AG5391">
        <v>9.6</v>
      </c>
      <c r="AJ5391">
        <v>1.18E-2</v>
      </c>
      <c r="AL5391">
        <v>3.3</v>
      </c>
      <c r="AN5391">
        <v>1</v>
      </c>
      <c r="AP5391">
        <v>17.5</v>
      </c>
      <c r="AR5391">
        <v>1.6</v>
      </c>
      <c r="AT5391">
        <v>0.14299999999999999</v>
      </c>
      <c r="AV5391" t="s">
        <v>1710</v>
      </c>
      <c r="AX5391" t="s">
        <v>1710</v>
      </c>
      <c r="AZ5391" t="s">
        <v>1710</v>
      </c>
      <c r="BB5391" t="s">
        <v>1710</v>
      </c>
      <c r="BD5391" t="s">
        <v>1710</v>
      </c>
      <c r="BF5391" t="s">
        <v>1710</v>
      </c>
      <c r="BH5391" t="s">
        <v>1710</v>
      </c>
      <c r="BJ5391" t="s">
        <v>1710</v>
      </c>
      <c r="BL5391" t="s">
        <v>1710</v>
      </c>
      <c r="BS5391">
        <v>4</v>
      </c>
    </row>
    <row r="5392" spans="1:71" x14ac:dyDescent="0.35">
      <c r="A5392">
        <v>40</v>
      </c>
      <c r="B5392" t="s">
        <v>934</v>
      </c>
      <c r="C5392" t="s">
        <v>83</v>
      </c>
      <c r="D5392">
        <v>16</v>
      </c>
      <c r="E5392">
        <v>30.999999999999979</v>
      </c>
      <c r="F5392">
        <v>2021</v>
      </c>
      <c r="G5392">
        <v>3</v>
      </c>
      <c r="I5392" t="s">
        <v>1710</v>
      </c>
      <c r="J5392" t="s">
        <v>1710</v>
      </c>
      <c r="K5392" t="s">
        <v>1710</v>
      </c>
      <c r="L5392" t="s">
        <v>1710</v>
      </c>
      <c r="M5392">
        <v>1</v>
      </c>
      <c r="N5392" t="s">
        <v>1710</v>
      </c>
      <c r="O5392" t="s">
        <v>1710</v>
      </c>
      <c r="P5392" t="s">
        <v>1710</v>
      </c>
      <c r="Q5392" t="s">
        <v>1710</v>
      </c>
      <c r="R5392" t="s">
        <v>1710</v>
      </c>
      <c r="S5392">
        <v>3</v>
      </c>
      <c r="U5392" t="s">
        <v>1710</v>
      </c>
      <c r="V5392" t="s">
        <v>1710</v>
      </c>
      <c r="W5392" t="s">
        <v>1710</v>
      </c>
      <c r="X5392" t="s">
        <v>1710</v>
      </c>
      <c r="Y5392" t="s">
        <v>1710</v>
      </c>
      <c r="Z5392">
        <v>27</v>
      </c>
      <c r="AA5392">
        <v>2</v>
      </c>
      <c r="AB5392">
        <v>61</v>
      </c>
      <c r="AC5392">
        <v>4</v>
      </c>
      <c r="AD5392" t="s">
        <v>1710</v>
      </c>
      <c r="AE5392" t="s">
        <v>1710</v>
      </c>
      <c r="AF5392">
        <v>9</v>
      </c>
      <c r="AG5392">
        <v>16.43</v>
      </c>
      <c r="AJ5392">
        <v>0.26090000000000002</v>
      </c>
      <c r="AL5392">
        <v>2.06</v>
      </c>
      <c r="AN5392">
        <v>16</v>
      </c>
      <c r="AP5392">
        <v>10.199999999999999</v>
      </c>
      <c r="AR5392">
        <v>1.75</v>
      </c>
      <c r="AT5392">
        <v>0.28899999999999998</v>
      </c>
      <c r="AV5392" t="s">
        <v>1710</v>
      </c>
      <c r="AX5392" t="s">
        <v>1710</v>
      </c>
      <c r="AZ5392" t="s">
        <v>1710</v>
      </c>
      <c r="BB5392" t="s">
        <v>1710</v>
      </c>
      <c r="BD5392" t="s">
        <v>1710</v>
      </c>
      <c r="BF5392" t="s">
        <v>1710</v>
      </c>
      <c r="BH5392" t="s">
        <v>1710</v>
      </c>
      <c r="BJ5392" t="s">
        <v>1710</v>
      </c>
      <c r="BL5392" t="s">
        <v>1710</v>
      </c>
      <c r="BS5392">
        <v>8</v>
      </c>
    </row>
    <row r="5393" spans="1:71" x14ac:dyDescent="0.35">
      <c r="A5393">
        <v>41</v>
      </c>
      <c r="B5393" t="s">
        <v>1357</v>
      </c>
      <c r="C5393" t="s">
        <v>83</v>
      </c>
      <c r="D5393">
        <v>8</v>
      </c>
      <c r="E5393">
        <v>22.000000000000007</v>
      </c>
      <c r="F5393">
        <v>2021</v>
      </c>
      <c r="G5393">
        <v>3</v>
      </c>
      <c r="I5393" t="s">
        <v>1710</v>
      </c>
      <c r="J5393" t="s">
        <v>1710</v>
      </c>
      <c r="K5393" t="s">
        <v>1710</v>
      </c>
      <c r="L5393" t="s">
        <v>1710</v>
      </c>
      <c r="M5393">
        <v>1</v>
      </c>
      <c r="N5393" t="s">
        <v>1710</v>
      </c>
      <c r="O5393" t="s">
        <v>1710</v>
      </c>
      <c r="P5393" t="s">
        <v>1710</v>
      </c>
      <c r="Q5393" t="s">
        <v>1710</v>
      </c>
      <c r="R5393" t="s">
        <v>1710</v>
      </c>
      <c r="S5393">
        <v>2</v>
      </c>
      <c r="U5393" t="s">
        <v>1710</v>
      </c>
      <c r="V5393" t="s">
        <v>1710</v>
      </c>
      <c r="W5393" t="s">
        <v>1710</v>
      </c>
      <c r="X5393" t="s">
        <v>1710</v>
      </c>
      <c r="Y5393" t="s">
        <v>1710</v>
      </c>
      <c r="Z5393">
        <v>26</v>
      </c>
      <c r="AA5393">
        <v>1</v>
      </c>
      <c r="AB5393">
        <v>26</v>
      </c>
      <c r="AC5393">
        <v>4</v>
      </c>
      <c r="AD5393" t="s">
        <v>1710</v>
      </c>
      <c r="AE5393" t="s">
        <v>1710</v>
      </c>
      <c r="AF5393">
        <v>5</v>
      </c>
      <c r="AG5393">
        <v>18.77</v>
      </c>
      <c r="AJ5393">
        <v>0.23780000000000001</v>
      </c>
      <c r="AL5393">
        <v>2.44</v>
      </c>
      <c r="AN5393">
        <v>15</v>
      </c>
      <c r="AP5393">
        <v>15.2</v>
      </c>
      <c r="AR5393">
        <v>2.0499999999999998</v>
      </c>
      <c r="AT5393">
        <v>0.114</v>
      </c>
      <c r="AV5393" t="s">
        <v>1710</v>
      </c>
      <c r="AX5393" t="s">
        <v>1710</v>
      </c>
      <c r="AZ5393" t="s">
        <v>1710</v>
      </c>
      <c r="BB5393" t="s">
        <v>1710</v>
      </c>
      <c r="BD5393" t="s">
        <v>1710</v>
      </c>
      <c r="BF5393" t="s">
        <v>1710</v>
      </c>
      <c r="BH5393" t="s">
        <v>1710</v>
      </c>
      <c r="BJ5393" t="s">
        <v>1710</v>
      </c>
      <c r="BL5393" t="s">
        <v>1710</v>
      </c>
      <c r="BS5393">
        <v>4</v>
      </c>
    </row>
    <row r="5394" spans="1:71" x14ac:dyDescent="0.35">
      <c r="A5394">
        <v>42</v>
      </c>
      <c r="B5394" t="s">
        <v>1603</v>
      </c>
      <c r="C5394" t="s">
        <v>83</v>
      </c>
      <c r="D5394">
        <v>7</v>
      </c>
      <c r="E5394">
        <v>20.000000000000007</v>
      </c>
      <c r="F5394">
        <v>2021</v>
      </c>
      <c r="G5394">
        <v>3</v>
      </c>
      <c r="I5394" t="s">
        <v>1710</v>
      </c>
      <c r="J5394" t="s">
        <v>1710</v>
      </c>
      <c r="K5394" t="s">
        <v>1710</v>
      </c>
      <c r="L5394" t="s">
        <v>1710</v>
      </c>
      <c r="M5394">
        <v>1</v>
      </c>
      <c r="N5394" t="s">
        <v>1710</v>
      </c>
      <c r="O5394" t="s">
        <v>1710</v>
      </c>
      <c r="P5394" t="s">
        <v>1710</v>
      </c>
      <c r="Q5394" t="s">
        <v>1710</v>
      </c>
      <c r="R5394" t="s">
        <v>1710</v>
      </c>
      <c r="S5394">
        <v>2</v>
      </c>
      <c r="U5394" t="s">
        <v>1710</v>
      </c>
      <c r="V5394" t="s">
        <v>1710</v>
      </c>
      <c r="W5394" t="s">
        <v>1710</v>
      </c>
      <c r="X5394" t="s">
        <v>1710</v>
      </c>
      <c r="Y5394" t="s">
        <v>1710</v>
      </c>
      <c r="Z5394">
        <v>21</v>
      </c>
      <c r="AA5394">
        <v>1</v>
      </c>
      <c r="AB5394">
        <v>17</v>
      </c>
      <c r="AC5394">
        <v>4</v>
      </c>
      <c r="AD5394" t="s">
        <v>1710</v>
      </c>
      <c r="AE5394" t="s">
        <v>1710</v>
      </c>
      <c r="AF5394">
        <v>24</v>
      </c>
      <c r="AG5394">
        <v>13.23</v>
      </c>
      <c r="AJ5394">
        <v>0.1835</v>
      </c>
      <c r="AL5394">
        <v>1.81</v>
      </c>
      <c r="AN5394">
        <v>16</v>
      </c>
      <c r="AP5394">
        <v>10.3</v>
      </c>
      <c r="AR5394">
        <v>1.81</v>
      </c>
      <c r="AT5394">
        <v>0.93200000000000005</v>
      </c>
      <c r="AV5394" t="s">
        <v>1710</v>
      </c>
      <c r="AX5394" t="s">
        <v>1710</v>
      </c>
      <c r="AZ5394" t="s">
        <v>1710</v>
      </c>
      <c r="BB5394" t="s">
        <v>1710</v>
      </c>
      <c r="BD5394" t="s">
        <v>1710</v>
      </c>
      <c r="BF5394" t="s">
        <v>1710</v>
      </c>
      <c r="BH5394" t="s">
        <v>1710</v>
      </c>
      <c r="BJ5394" t="s">
        <v>1710</v>
      </c>
      <c r="BL5394" t="s">
        <v>1710</v>
      </c>
      <c r="BS5394">
        <v>2</v>
      </c>
    </row>
    <row r="5395" spans="1:71" x14ac:dyDescent="0.35">
      <c r="A5395">
        <v>43</v>
      </c>
      <c r="B5395" t="s">
        <v>1028</v>
      </c>
      <c r="C5395" t="s">
        <v>70</v>
      </c>
      <c r="D5395">
        <v>90</v>
      </c>
      <c r="E5395">
        <v>151.00000000000003</v>
      </c>
      <c r="F5395">
        <v>2021</v>
      </c>
      <c r="G5395">
        <v>2</v>
      </c>
      <c r="I5395" t="s">
        <v>1710</v>
      </c>
      <c r="J5395" t="s">
        <v>1710</v>
      </c>
      <c r="K5395" t="s">
        <v>1710</v>
      </c>
      <c r="L5395" t="s">
        <v>1710</v>
      </c>
      <c r="M5395">
        <v>0</v>
      </c>
      <c r="N5395" t="s">
        <v>1710</v>
      </c>
      <c r="O5395" t="s">
        <v>1710</v>
      </c>
      <c r="P5395" t="s">
        <v>1710</v>
      </c>
      <c r="Q5395" t="s">
        <v>1710</v>
      </c>
      <c r="R5395" t="s">
        <v>1710</v>
      </c>
      <c r="S5395">
        <v>5</v>
      </c>
      <c r="U5395" t="s">
        <v>1710</v>
      </c>
      <c r="V5395" t="s">
        <v>1710</v>
      </c>
      <c r="W5395" t="s">
        <v>1710</v>
      </c>
      <c r="X5395" t="s">
        <v>1710</v>
      </c>
      <c r="Y5395" t="s">
        <v>1710</v>
      </c>
      <c r="Z5395">
        <v>26</v>
      </c>
      <c r="AA5395">
        <v>1</v>
      </c>
      <c r="AB5395">
        <v>10</v>
      </c>
      <c r="AC5395">
        <v>4</v>
      </c>
      <c r="AD5395" t="s">
        <v>1710</v>
      </c>
      <c r="AE5395" t="s">
        <v>1710</v>
      </c>
      <c r="AF5395">
        <v>29</v>
      </c>
      <c r="AG5395">
        <v>10.88</v>
      </c>
      <c r="AJ5395">
        <v>5.3800000000000001E-2</v>
      </c>
      <c r="AL5395">
        <v>0.72</v>
      </c>
      <c r="AN5395">
        <v>15</v>
      </c>
      <c r="AP5395">
        <v>1.6</v>
      </c>
      <c r="AR5395">
        <v>1.34</v>
      </c>
      <c r="AT5395">
        <v>0.01</v>
      </c>
      <c r="AV5395" t="s">
        <v>1710</v>
      </c>
      <c r="AX5395" t="s">
        <v>1710</v>
      </c>
      <c r="AZ5395" t="s">
        <v>1710</v>
      </c>
      <c r="BB5395" t="s">
        <v>1710</v>
      </c>
      <c r="BD5395" t="s">
        <v>1710</v>
      </c>
      <c r="BF5395" t="s">
        <v>1710</v>
      </c>
      <c r="BH5395" t="s">
        <v>1710</v>
      </c>
      <c r="BJ5395" t="s">
        <v>1710</v>
      </c>
      <c r="BL5395" t="s">
        <v>1710</v>
      </c>
      <c r="BS5395">
        <v>7</v>
      </c>
    </row>
    <row r="5396" spans="1:71" x14ac:dyDescent="0.35">
      <c r="A5396">
        <v>44</v>
      </c>
      <c r="B5396" t="s">
        <v>1275</v>
      </c>
      <c r="C5396" t="s">
        <v>83</v>
      </c>
      <c r="D5396">
        <v>30</v>
      </c>
      <c r="E5396">
        <v>48.00000000000005</v>
      </c>
      <c r="F5396">
        <v>2021</v>
      </c>
      <c r="G5396">
        <v>3</v>
      </c>
      <c r="I5396" t="s">
        <v>1710</v>
      </c>
      <c r="J5396" t="s">
        <v>1710</v>
      </c>
      <c r="K5396" t="s">
        <v>1710</v>
      </c>
      <c r="L5396" t="s">
        <v>1710</v>
      </c>
      <c r="M5396">
        <v>0</v>
      </c>
      <c r="N5396" t="s">
        <v>1710</v>
      </c>
      <c r="O5396" t="s">
        <v>1710</v>
      </c>
      <c r="P5396" t="s">
        <v>1710</v>
      </c>
      <c r="Q5396" t="s">
        <v>1710</v>
      </c>
      <c r="R5396" t="s">
        <v>1710</v>
      </c>
      <c r="S5396">
        <v>1</v>
      </c>
      <c r="U5396" t="s">
        <v>1710</v>
      </c>
      <c r="V5396" t="s">
        <v>1710</v>
      </c>
      <c r="W5396" t="s">
        <v>1710</v>
      </c>
      <c r="X5396" t="s">
        <v>1710</v>
      </c>
      <c r="Y5396" t="s">
        <v>1710</v>
      </c>
      <c r="Z5396">
        <v>27</v>
      </c>
      <c r="AA5396">
        <v>3</v>
      </c>
      <c r="AB5396">
        <v>69</v>
      </c>
      <c r="AC5396">
        <v>4</v>
      </c>
      <c r="AD5396" t="s">
        <v>1710</v>
      </c>
      <c r="AE5396" t="s">
        <v>1710</v>
      </c>
      <c r="AF5396">
        <v>26</v>
      </c>
      <c r="AG5396">
        <v>14.05</v>
      </c>
      <c r="AJ5396">
        <v>0.2218</v>
      </c>
      <c r="AL5396">
        <v>1.89</v>
      </c>
      <c r="AN5396">
        <v>15</v>
      </c>
      <c r="AP5396">
        <v>6.3</v>
      </c>
      <c r="AR5396">
        <v>1.76</v>
      </c>
      <c r="AT5396">
        <v>0.62</v>
      </c>
      <c r="AV5396" t="s">
        <v>1710</v>
      </c>
      <c r="AX5396" t="s">
        <v>1710</v>
      </c>
      <c r="AZ5396" t="s">
        <v>1710</v>
      </c>
      <c r="BB5396" t="s">
        <v>1710</v>
      </c>
      <c r="BD5396" t="s">
        <v>1710</v>
      </c>
      <c r="BF5396" t="s">
        <v>1710</v>
      </c>
      <c r="BH5396" t="s">
        <v>1710</v>
      </c>
      <c r="BJ5396" t="s">
        <v>1710</v>
      </c>
      <c r="BL5396" t="s">
        <v>1710</v>
      </c>
      <c r="BS5396">
        <v>5</v>
      </c>
    </row>
    <row r="5397" spans="1:71" x14ac:dyDescent="0.35">
      <c r="A5397">
        <v>45</v>
      </c>
      <c r="B5397" t="s">
        <v>1030</v>
      </c>
      <c r="C5397" t="s">
        <v>70</v>
      </c>
      <c r="D5397">
        <v>39</v>
      </c>
      <c r="E5397">
        <v>72.000000000000057</v>
      </c>
      <c r="F5397">
        <v>2021</v>
      </c>
      <c r="G5397">
        <v>2</v>
      </c>
      <c r="I5397" t="s">
        <v>1710</v>
      </c>
      <c r="J5397" t="s">
        <v>1710</v>
      </c>
      <c r="K5397" t="s">
        <v>1710</v>
      </c>
      <c r="L5397" t="s">
        <v>1710</v>
      </c>
      <c r="M5397">
        <v>1</v>
      </c>
      <c r="N5397" t="s">
        <v>1710</v>
      </c>
      <c r="O5397" t="s">
        <v>1710</v>
      </c>
      <c r="P5397" t="s">
        <v>1710</v>
      </c>
      <c r="Q5397" t="s">
        <v>1710</v>
      </c>
      <c r="R5397" t="s">
        <v>1710</v>
      </c>
      <c r="S5397">
        <v>5</v>
      </c>
      <c r="U5397" t="s">
        <v>1710</v>
      </c>
      <c r="V5397" t="s">
        <v>1710</v>
      </c>
      <c r="W5397" t="s">
        <v>1710</v>
      </c>
      <c r="X5397" t="s">
        <v>1710</v>
      </c>
      <c r="Y5397" t="s">
        <v>1710</v>
      </c>
      <c r="Z5397">
        <v>27</v>
      </c>
      <c r="AA5397">
        <v>1</v>
      </c>
      <c r="AB5397">
        <v>15</v>
      </c>
      <c r="AC5397">
        <v>4</v>
      </c>
      <c r="AD5397" t="s">
        <v>1710</v>
      </c>
      <c r="AE5397" t="s">
        <v>1710</v>
      </c>
      <c r="AF5397">
        <v>13</v>
      </c>
      <c r="AG5397">
        <v>13.76</v>
      </c>
      <c r="AJ5397">
        <v>8.2500000000000004E-2</v>
      </c>
      <c r="AL5397">
        <v>0.54</v>
      </c>
      <c r="AN5397">
        <v>15</v>
      </c>
      <c r="AP5397">
        <v>0.1</v>
      </c>
      <c r="AR5397">
        <v>1.28</v>
      </c>
      <c r="AT5397">
        <v>1.0999999999999999E-2</v>
      </c>
      <c r="AV5397" t="s">
        <v>1710</v>
      </c>
      <c r="AX5397" t="s">
        <v>1710</v>
      </c>
      <c r="AZ5397" t="s">
        <v>1710</v>
      </c>
      <c r="BB5397" t="s">
        <v>1710</v>
      </c>
      <c r="BD5397" t="s">
        <v>1710</v>
      </c>
      <c r="BF5397" t="s">
        <v>1710</v>
      </c>
      <c r="BH5397" t="s">
        <v>1710</v>
      </c>
      <c r="BJ5397" t="s">
        <v>1710</v>
      </c>
      <c r="BL5397" t="s">
        <v>1710</v>
      </c>
      <c r="BS5397">
        <v>7</v>
      </c>
    </row>
    <row r="5398" spans="1:71" x14ac:dyDescent="0.35">
      <c r="A5398">
        <v>46</v>
      </c>
      <c r="B5398" t="s">
        <v>840</v>
      </c>
      <c r="C5398" t="s">
        <v>116</v>
      </c>
      <c r="D5398">
        <v>24</v>
      </c>
      <c r="E5398">
        <v>91.000000000000156</v>
      </c>
      <c r="F5398">
        <v>2021</v>
      </c>
      <c r="G5398">
        <v>4</v>
      </c>
      <c r="I5398" t="s">
        <v>1710</v>
      </c>
      <c r="J5398" t="s">
        <v>1710</v>
      </c>
      <c r="K5398" t="s">
        <v>1710</v>
      </c>
      <c r="L5398" t="s">
        <v>1710</v>
      </c>
      <c r="M5398">
        <v>0</v>
      </c>
      <c r="N5398" t="s">
        <v>1710</v>
      </c>
      <c r="O5398" t="s">
        <v>1710</v>
      </c>
      <c r="P5398" t="s">
        <v>1710</v>
      </c>
      <c r="Q5398" t="s">
        <v>1710</v>
      </c>
      <c r="R5398" t="s">
        <v>1710</v>
      </c>
      <c r="S5398">
        <v>5</v>
      </c>
      <c r="U5398" t="s">
        <v>1710</v>
      </c>
      <c r="V5398" t="s">
        <v>1710</v>
      </c>
      <c r="W5398" t="s">
        <v>1710</v>
      </c>
      <c r="X5398" t="s">
        <v>1710</v>
      </c>
      <c r="Y5398" t="s">
        <v>1710</v>
      </c>
      <c r="Z5398">
        <v>30</v>
      </c>
      <c r="AA5398">
        <v>2</v>
      </c>
      <c r="AB5398">
        <v>35</v>
      </c>
      <c r="AC5398">
        <v>4</v>
      </c>
      <c r="AD5398" t="s">
        <v>1710</v>
      </c>
      <c r="AE5398" t="s">
        <v>1710</v>
      </c>
      <c r="AF5398">
        <v>33</v>
      </c>
      <c r="AG5398">
        <v>6.86</v>
      </c>
      <c r="AJ5398">
        <v>0.12640000000000001</v>
      </c>
      <c r="AL5398">
        <v>0.92</v>
      </c>
      <c r="AN5398">
        <v>11</v>
      </c>
      <c r="AP5398">
        <v>7.8</v>
      </c>
      <c r="AR5398">
        <v>1.1100000000000001</v>
      </c>
      <c r="AT5398">
        <v>0.47699999999999998</v>
      </c>
      <c r="AV5398" t="s">
        <v>1710</v>
      </c>
      <c r="AX5398" t="s">
        <v>1710</v>
      </c>
      <c r="AZ5398" t="s">
        <v>1710</v>
      </c>
      <c r="BB5398" t="s">
        <v>1710</v>
      </c>
      <c r="BD5398" t="s">
        <v>1710</v>
      </c>
      <c r="BF5398" t="s">
        <v>1710</v>
      </c>
      <c r="BH5398" t="s">
        <v>1710</v>
      </c>
      <c r="BJ5398" t="s">
        <v>1710</v>
      </c>
      <c r="BL5398" t="s">
        <v>1710</v>
      </c>
      <c r="BS5398">
        <v>9</v>
      </c>
    </row>
    <row r="5399" spans="1:71" x14ac:dyDescent="0.35">
      <c r="A5399">
        <v>47</v>
      </c>
      <c r="B5399" t="s">
        <v>1504</v>
      </c>
      <c r="C5399" t="s">
        <v>70</v>
      </c>
      <c r="D5399">
        <v>43</v>
      </c>
      <c r="E5399">
        <v>78.999999999999972</v>
      </c>
      <c r="F5399">
        <v>2021</v>
      </c>
      <c r="G5399">
        <v>2</v>
      </c>
      <c r="I5399" t="s">
        <v>1710</v>
      </c>
      <c r="J5399" t="s">
        <v>1710</v>
      </c>
      <c r="K5399" t="s">
        <v>1710</v>
      </c>
      <c r="L5399" t="s">
        <v>1710</v>
      </c>
      <c r="M5399">
        <v>0</v>
      </c>
      <c r="N5399" t="s">
        <v>1710</v>
      </c>
      <c r="O5399" t="s">
        <v>1710</v>
      </c>
      <c r="P5399" t="s">
        <v>1710</v>
      </c>
      <c r="Q5399" t="s">
        <v>1710</v>
      </c>
      <c r="R5399" t="s">
        <v>1710</v>
      </c>
      <c r="S5399">
        <v>0</v>
      </c>
      <c r="U5399" t="s">
        <v>1710</v>
      </c>
      <c r="V5399" t="s">
        <v>1710</v>
      </c>
      <c r="W5399" t="s">
        <v>1710</v>
      </c>
      <c r="X5399" t="s">
        <v>1710</v>
      </c>
      <c r="Y5399" t="s">
        <v>1710</v>
      </c>
      <c r="Z5399">
        <v>23</v>
      </c>
      <c r="AA5399">
        <v>3</v>
      </c>
      <c r="AB5399">
        <v>74</v>
      </c>
      <c r="AC5399">
        <v>4</v>
      </c>
      <c r="AD5399" t="s">
        <v>1710</v>
      </c>
      <c r="AE5399" t="s">
        <v>1710</v>
      </c>
      <c r="AF5399">
        <v>32</v>
      </c>
      <c r="AG5399">
        <v>9.1</v>
      </c>
      <c r="AJ5399">
        <v>8.5000000000000006E-2</v>
      </c>
      <c r="AL5399">
        <v>0.85</v>
      </c>
      <c r="AN5399">
        <v>16</v>
      </c>
      <c r="AP5399">
        <v>0.2</v>
      </c>
      <c r="AR5399">
        <v>1.38</v>
      </c>
      <c r="AT5399">
        <v>3.5999999999999997E-2</v>
      </c>
      <c r="AV5399" t="s">
        <v>1710</v>
      </c>
      <c r="AX5399" t="s">
        <v>1710</v>
      </c>
      <c r="AZ5399" t="s">
        <v>1710</v>
      </c>
      <c r="BB5399" t="s">
        <v>1710</v>
      </c>
      <c r="BD5399" t="s">
        <v>1710</v>
      </c>
      <c r="BF5399" t="s">
        <v>1710</v>
      </c>
      <c r="BH5399" t="s">
        <v>1710</v>
      </c>
      <c r="BJ5399" t="s">
        <v>1710</v>
      </c>
      <c r="BL5399" t="s">
        <v>1710</v>
      </c>
      <c r="BS5399">
        <v>3</v>
      </c>
    </row>
    <row r="5400" spans="1:71" x14ac:dyDescent="0.35">
      <c r="A5400">
        <v>48</v>
      </c>
      <c r="B5400" t="s">
        <v>1604</v>
      </c>
      <c r="C5400" t="s">
        <v>83</v>
      </c>
      <c r="D5400">
        <v>24</v>
      </c>
      <c r="E5400">
        <v>40.999999999999986</v>
      </c>
      <c r="F5400">
        <v>2021</v>
      </c>
      <c r="G5400">
        <v>3</v>
      </c>
      <c r="I5400" t="s">
        <v>1710</v>
      </c>
      <c r="J5400" t="s">
        <v>1710</v>
      </c>
      <c r="K5400" t="s">
        <v>1710</v>
      </c>
      <c r="L5400" t="s">
        <v>1710</v>
      </c>
      <c r="M5400">
        <v>0</v>
      </c>
      <c r="N5400" t="s">
        <v>1710</v>
      </c>
      <c r="O5400" t="s">
        <v>1710</v>
      </c>
      <c r="P5400" t="s">
        <v>1710</v>
      </c>
      <c r="Q5400" t="s">
        <v>1710</v>
      </c>
      <c r="R5400" t="s">
        <v>1710</v>
      </c>
      <c r="S5400">
        <v>0</v>
      </c>
      <c r="U5400" t="s">
        <v>1710</v>
      </c>
      <c r="V5400" t="s">
        <v>1710</v>
      </c>
      <c r="W5400" t="s">
        <v>1710</v>
      </c>
      <c r="X5400" t="s">
        <v>1710</v>
      </c>
      <c r="Y5400" t="s">
        <v>1710</v>
      </c>
      <c r="Z5400">
        <v>21</v>
      </c>
      <c r="AA5400">
        <v>1</v>
      </c>
      <c r="AB5400">
        <v>15</v>
      </c>
      <c r="AC5400">
        <v>5</v>
      </c>
      <c r="AD5400" t="s">
        <v>1710</v>
      </c>
      <c r="AE5400" t="s">
        <v>1710</v>
      </c>
      <c r="AF5400">
        <v>46</v>
      </c>
      <c r="AG5400">
        <v>9.73</v>
      </c>
      <c r="AJ5400">
        <v>0.21609999999999999</v>
      </c>
      <c r="AL5400">
        <v>1.66</v>
      </c>
      <c r="AN5400">
        <v>16</v>
      </c>
      <c r="AP5400">
        <v>14.6</v>
      </c>
      <c r="AR5400">
        <v>1.41</v>
      </c>
      <c r="AT5400">
        <v>0.33400000000000002</v>
      </c>
      <c r="AV5400" t="s">
        <v>1710</v>
      </c>
      <c r="AX5400" t="s">
        <v>1710</v>
      </c>
      <c r="AZ5400" t="s">
        <v>1710</v>
      </c>
      <c r="BB5400" t="s">
        <v>1710</v>
      </c>
      <c r="BD5400" t="s">
        <v>1710</v>
      </c>
      <c r="BF5400" t="s">
        <v>1710</v>
      </c>
      <c r="BH5400" t="s">
        <v>1710</v>
      </c>
      <c r="BJ5400" t="s">
        <v>1710</v>
      </c>
      <c r="BL5400" t="s">
        <v>1710</v>
      </c>
      <c r="BS5400">
        <v>2</v>
      </c>
    </row>
    <row r="5401" spans="1:71" x14ac:dyDescent="0.35">
      <c r="A5401">
        <v>49</v>
      </c>
      <c r="B5401" t="s">
        <v>1392</v>
      </c>
      <c r="C5401" t="s">
        <v>83</v>
      </c>
      <c r="D5401">
        <v>35</v>
      </c>
      <c r="E5401">
        <v>48.999999999999979</v>
      </c>
      <c r="F5401">
        <v>2021</v>
      </c>
      <c r="G5401">
        <v>3</v>
      </c>
      <c r="I5401" t="s">
        <v>1710</v>
      </c>
      <c r="J5401" t="s">
        <v>1710</v>
      </c>
      <c r="K5401" t="s">
        <v>1710</v>
      </c>
      <c r="L5401" t="s">
        <v>1710</v>
      </c>
      <c r="M5401">
        <v>0</v>
      </c>
      <c r="N5401" t="s">
        <v>1710</v>
      </c>
      <c r="O5401" t="s">
        <v>1710</v>
      </c>
      <c r="P5401" t="s">
        <v>1710</v>
      </c>
      <c r="Q5401" t="s">
        <v>1710</v>
      </c>
      <c r="R5401" t="s">
        <v>1710</v>
      </c>
      <c r="S5401">
        <v>1</v>
      </c>
      <c r="U5401" t="s">
        <v>1710</v>
      </c>
      <c r="V5401" t="s">
        <v>1710</v>
      </c>
      <c r="W5401" t="s">
        <v>1710</v>
      </c>
      <c r="X5401" t="s">
        <v>1710</v>
      </c>
      <c r="Y5401" t="s">
        <v>1710</v>
      </c>
      <c r="Z5401">
        <v>24</v>
      </c>
      <c r="AA5401">
        <v>2</v>
      </c>
      <c r="AB5401">
        <v>61</v>
      </c>
      <c r="AC5401">
        <v>5</v>
      </c>
      <c r="AD5401" t="s">
        <v>1710</v>
      </c>
      <c r="AE5401" t="s">
        <v>1710</v>
      </c>
      <c r="AF5401">
        <v>48</v>
      </c>
      <c r="AG5401">
        <v>11.82</v>
      </c>
      <c r="AJ5401">
        <v>0.1628</v>
      </c>
      <c r="AL5401">
        <v>1.48</v>
      </c>
      <c r="AN5401">
        <v>13</v>
      </c>
      <c r="AP5401">
        <v>14.6</v>
      </c>
      <c r="AR5401">
        <v>1.67</v>
      </c>
      <c r="AT5401">
        <v>0.24099999999999999</v>
      </c>
      <c r="AV5401" t="s">
        <v>1710</v>
      </c>
      <c r="AX5401" t="s">
        <v>1710</v>
      </c>
      <c r="AZ5401" t="s">
        <v>1710</v>
      </c>
      <c r="BB5401" t="s">
        <v>1710</v>
      </c>
      <c r="BD5401" t="s">
        <v>1710</v>
      </c>
      <c r="BF5401" t="s">
        <v>1710</v>
      </c>
      <c r="BH5401" t="s">
        <v>1710</v>
      </c>
      <c r="BJ5401" t="s">
        <v>1710</v>
      </c>
      <c r="BL5401" t="s">
        <v>1710</v>
      </c>
      <c r="BS5401">
        <v>4</v>
      </c>
    </row>
    <row r="5402" spans="1:71" x14ac:dyDescent="0.35">
      <c r="A5402">
        <v>50</v>
      </c>
      <c r="B5402" t="s">
        <v>1495</v>
      </c>
      <c r="C5402" t="s">
        <v>70</v>
      </c>
      <c r="D5402">
        <v>20</v>
      </c>
      <c r="E5402">
        <v>35.000000000000028</v>
      </c>
      <c r="F5402">
        <v>2021</v>
      </c>
      <c r="G5402">
        <v>2</v>
      </c>
      <c r="I5402" t="s">
        <v>1710</v>
      </c>
      <c r="J5402" t="s">
        <v>1710</v>
      </c>
      <c r="K5402" t="s">
        <v>1710</v>
      </c>
      <c r="L5402" t="s">
        <v>1710</v>
      </c>
      <c r="M5402">
        <v>1</v>
      </c>
      <c r="N5402" t="s">
        <v>1710</v>
      </c>
      <c r="O5402" t="s">
        <v>1710</v>
      </c>
      <c r="P5402" t="s">
        <v>1710</v>
      </c>
      <c r="Q5402" t="s">
        <v>1710</v>
      </c>
      <c r="R5402" t="s">
        <v>1710</v>
      </c>
      <c r="S5402">
        <v>2</v>
      </c>
      <c r="U5402" t="s">
        <v>1710</v>
      </c>
      <c r="V5402" t="s">
        <v>1710</v>
      </c>
      <c r="W5402" t="s">
        <v>1710</v>
      </c>
      <c r="X5402" t="s">
        <v>1710</v>
      </c>
      <c r="Y5402" t="s">
        <v>1710</v>
      </c>
      <c r="Z5402">
        <v>23</v>
      </c>
      <c r="AA5402">
        <v>3</v>
      </c>
      <c r="AB5402">
        <v>73</v>
      </c>
      <c r="AC5402">
        <v>5</v>
      </c>
      <c r="AD5402" t="s">
        <v>1710</v>
      </c>
      <c r="AE5402" t="s">
        <v>1710</v>
      </c>
      <c r="AF5402">
        <v>4</v>
      </c>
      <c r="AG5402">
        <v>17.649999999999999</v>
      </c>
      <c r="AJ5402">
        <v>0.1096</v>
      </c>
      <c r="AL5402">
        <v>1.1200000000000001</v>
      </c>
      <c r="AN5402">
        <v>15</v>
      </c>
      <c r="AP5402">
        <v>0.9</v>
      </c>
      <c r="AR5402">
        <v>1.74</v>
      </c>
      <c r="AT5402">
        <v>2.7E-2</v>
      </c>
      <c r="AV5402" t="s">
        <v>1710</v>
      </c>
      <c r="AX5402" t="s">
        <v>1710</v>
      </c>
      <c r="AZ5402" t="s">
        <v>1710</v>
      </c>
      <c r="BB5402" t="s">
        <v>1710</v>
      </c>
      <c r="BD5402" t="s">
        <v>1710</v>
      </c>
      <c r="BF5402" t="s">
        <v>1710</v>
      </c>
      <c r="BH5402" t="s">
        <v>1710</v>
      </c>
      <c r="BJ5402" t="s">
        <v>1710</v>
      </c>
      <c r="BL5402" t="s">
        <v>1710</v>
      </c>
      <c r="BS5402">
        <v>3</v>
      </c>
    </row>
    <row r="5403" spans="1:71" x14ac:dyDescent="0.35">
      <c r="A5403">
        <v>51</v>
      </c>
      <c r="B5403" t="s">
        <v>1501</v>
      </c>
      <c r="C5403" t="s">
        <v>79</v>
      </c>
      <c r="D5403">
        <v>3</v>
      </c>
      <c r="E5403">
        <v>4.0000000000000036</v>
      </c>
      <c r="F5403">
        <v>2021</v>
      </c>
      <c r="G5403">
        <v>1</v>
      </c>
      <c r="I5403" t="s">
        <v>1710</v>
      </c>
      <c r="J5403" t="s">
        <v>1710</v>
      </c>
      <c r="K5403" t="s">
        <v>1710</v>
      </c>
      <c r="L5403" t="s">
        <v>1710</v>
      </c>
      <c r="M5403">
        <v>1</v>
      </c>
      <c r="N5403" t="s">
        <v>1710</v>
      </c>
      <c r="O5403" t="s">
        <v>1710</v>
      </c>
      <c r="P5403" t="s">
        <v>1710</v>
      </c>
      <c r="Q5403" t="s">
        <v>1710</v>
      </c>
      <c r="R5403" t="s">
        <v>1710</v>
      </c>
      <c r="S5403">
        <v>2</v>
      </c>
      <c r="U5403" t="s">
        <v>1710</v>
      </c>
      <c r="V5403" t="s">
        <v>1710</v>
      </c>
      <c r="W5403" t="s">
        <v>1710</v>
      </c>
      <c r="X5403" t="s">
        <v>1710</v>
      </c>
      <c r="Y5403" t="s">
        <v>1710</v>
      </c>
      <c r="Z5403">
        <v>23</v>
      </c>
      <c r="AA5403">
        <v>1</v>
      </c>
      <c r="AB5403">
        <v>1</v>
      </c>
      <c r="AC5403">
        <v>5</v>
      </c>
      <c r="AD5403" t="s">
        <v>1710</v>
      </c>
      <c r="AE5403" t="s">
        <v>1710</v>
      </c>
      <c r="AF5403">
        <v>2</v>
      </c>
      <c r="AG5403">
        <v>27.42</v>
      </c>
      <c r="AJ5403" t="s">
        <v>1710</v>
      </c>
      <c r="AL5403" t="s">
        <v>1710</v>
      </c>
      <c r="AN5403">
        <v>16</v>
      </c>
      <c r="AP5403" t="s">
        <v>1710</v>
      </c>
      <c r="AR5403" t="s">
        <v>1710</v>
      </c>
      <c r="AT5403" t="s">
        <v>1710</v>
      </c>
      <c r="AV5403">
        <v>8.3000000000000007</v>
      </c>
      <c r="AX5403">
        <v>2.5000000000000001E-2</v>
      </c>
      <c r="AZ5403">
        <v>7.1</v>
      </c>
      <c r="BB5403">
        <v>15</v>
      </c>
      <c r="BD5403">
        <v>7.4</v>
      </c>
      <c r="BF5403">
        <v>6.1</v>
      </c>
      <c r="BH5403">
        <v>1.3</v>
      </c>
      <c r="BJ5403">
        <v>558</v>
      </c>
      <c r="BL5403" t="e">
        <v>#N/A</v>
      </c>
      <c r="BS5403">
        <v>3</v>
      </c>
    </row>
    <row r="5404" spans="1:71" x14ac:dyDescent="0.35">
      <c r="A5404">
        <v>52</v>
      </c>
      <c r="B5404" t="s">
        <v>1548</v>
      </c>
      <c r="C5404" t="s">
        <v>83</v>
      </c>
      <c r="D5404">
        <v>12</v>
      </c>
      <c r="E5404">
        <v>24.999999999999979</v>
      </c>
      <c r="F5404">
        <v>2021</v>
      </c>
      <c r="G5404">
        <v>3</v>
      </c>
      <c r="I5404" t="s">
        <v>1710</v>
      </c>
      <c r="J5404" t="s">
        <v>1710</v>
      </c>
      <c r="K5404" t="s">
        <v>1710</v>
      </c>
      <c r="L5404" t="s">
        <v>1710</v>
      </c>
      <c r="M5404">
        <v>1</v>
      </c>
      <c r="N5404" t="s">
        <v>1710</v>
      </c>
      <c r="O5404" t="s">
        <v>1710</v>
      </c>
      <c r="P5404" t="s">
        <v>1710</v>
      </c>
      <c r="Q5404" t="s">
        <v>1710</v>
      </c>
      <c r="R5404" t="s">
        <v>1710</v>
      </c>
      <c r="S5404">
        <v>1</v>
      </c>
      <c r="U5404" t="s">
        <v>1710</v>
      </c>
      <c r="V5404" t="s">
        <v>1710</v>
      </c>
      <c r="W5404" t="s">
        <v>1710</v>
      </c>
      <c r="X5404" t="s">
        <v>1710</v>
      </c>
      <c r="Y5404" t="s">
        <v>1710</v>
      </c>
      <c r="Z5404">
        <v>24</v>
      </c>
      <c r="AA5404">
        <v>3</v>
      </c>
      <c r="AB5404">
        <v>76</v>
      </c>
      <c r="AC5404">
        <v>5</v>
      </c>
      <c r="AD5404" t="s">
        <v>1710</v>
      </c>
      <c r="AE5404" t="s">
        <v>1710</v>
      </c>
      <c r="AF5404">
        <v>19</v>
      </c>
      <c r="AG5404">
        <v>15.05</v>
      </c>
      <c r="AJ5404">
        <v>0.2298</v>
      </c>
      <c r="AL5404">
        <v>1.87</v>
      </c>
      <c r="AN5404">
        <v>15</v>
      </c>
      <c r="AP5404">
        <v>9.9</v>
      </c>
      <c r="AR5404">
        <v>1.74</v>
      </c>
      <c r="AT5404">
        <v>0.32</v>
      </c>
      <c r="AV5404" t="s">
        <v>1710</v>
      </c>
      <c r="AX5404" t="s">
        <v>1710</v>
      </c>
      <c r="AZ5404" t="s">
        <v>1710</v>
      </c>
      <c r="BB5404" t="s">
        <v>1710</v>
      </c>
      <c r="BD5404" t="s">
        <v>1710</v>
      </c>
      <c r="BF5404" t="s">
        <v>1710</v>
      </c>
      <c r="BH5404" t="s">
        <v>1710</v>
      </c>
      <c r="BJ5404" t="s">
        <v>1710</v>
      </c>
      <c r="BL5404" t="s">
        <v>1710</v>
      </c>
      <c r="BS5404">
        <v>3</v>
      </c>
    </row>
    <row r="5405" spans="1:71" x14ac:dyDescent="0.35">
      <c r="A5405">
        <v>53</v>
      </c>
      <c r="B5405" t="s">
        <v>1286</v>
      </c>
      <c r="C5405" t="s">
        <v>70</v>
      </c>
      <c r="D5405">
        <v>24</v>
      </c>
      <c r="E5405">
        <v>39.000000000000028</v>
      </c>
      <c r="F5405">
        <v>2021</v>
      </c>
      <c r="G5405">
        <v>2</v>
      </c>
      <c r="I5405" t="s">
        <v>1710</v>
      </c>
      <c r="J5405" t="s">
        <v>1710</v>
      </c>
      <c r="K5405" t="s">
        <v>1710</v>
      </c>
      <c r="L5405" t="s">
        <v>1710</v>
      </c>
      <c r="M5405">
        <v>1</v>
      </c>
      <c r="N5405" t="s">
        <v>1710</v>
      </c>
      <c r="O5405" t="s">
        <v>1710</v>
      </c>
      <c r="P5405" t="s">
        <v>1710</v>
      </c>
      <c r="Q5405" t="s">
        <v>1710</v>
      </c>
      <c r="R5405" t="s">
        <v>1710</v>
      </c>
      <c r="S5405">
        <v>3</v>
      </c>
      <c r="U5405" t="s">
        <v>1710</v>
      </c>
      <c r="V5405" t="s">
        <v>1710</v>
      </c>
      <c r="W5405" t="s">
        <v>1710</v>
      </c>
      <c r="X5405" t="s">
        <v>1710</v>
      </c>
      <c r="Y5405" t="s">
        <v>1710</v>
      </c>
      <c r="Z5405">
        <v>26</v>
      </c>
      <c r="AA5405">
        <v>7</v>
      </c>
      <c r="AB5405">
        <v>249</v>
      </c>
      <c r="AC5405">
        <v>5</v>
      </c>
      <c r="AD5405" t="s">
        <v>1710</v>
      </c>
      <c r="AE5405" t="s">
        <v>1710</v>
      </c>
      <c r="AF5405">
        <v>20</v>
      </c>
      <c r="AG5405">
        <v>15.65</v>
      </c>
      <c r="AJ5405">
        <v>8.7099999999999997E-2</v>
      </c>
      <c r="AL5405">
        <v>1.39</v>
      </c>
      <c r="AN5405">
        <v>12</v>
      </c>
      <c r="AP5405">
        <v>1.1000000000000001</v>
      </c>
      <c r="AR5405">
        <v>1.95</v>
      </c>
      <c r="AT5405">
        <v>5.3999999999999999E-2</v>
      </c>
      <c r="AV5405" t="s">
        <v>1710</v>
      </c>
      <c r="AX5405" t="s">
        <v>1710</v>
      </c>
      <c r="AZ5405" t="s">
        <v>1710</v>
      </c>
      <c r="BB5405" t="s">
        <v>1710</v>
      </c>
      <c r="BD5405" t="s">
        <v>1710</v>
      </c>
      <c r="BF5405" t="s">
        <v>1710</v>
      </c>
      <c r="BH5405" t="s">
        <v>1710</v>
      </c>
      <c r="BJ5405" t="s">
        <v>1710</v>
      </c>
      <c r="BL5405" t="s">
        <v>1710</v>
      </c>
      <c r="BS5405">
        <v>5</v>
      </c>
    </row>
    <row r="5406" spans="1:71" x14ac:dyDescent="0.35">
      <c r="A5406">
        <v>54</v>
      </c>
      <c r="B5406" t="s">
        <v>1069</v>
      </c>
      <c r="C5406" t="s">
        <v>116</v>
      </c>
      <c r="D5406">
        <v>3</v>
      </c>
      <c r="E5406">
        <v>16.999999999999986</v>
      </c>
      <c r="F5406">
        <v>2021</v>
      </c>
      <c r="G5406">
        <v>4</v>
      </c>
      <c r="I5406" t="s">
        <v>1710</v>
      </c>
      <c r="J5406" t="s">
        <v>1710</v>
      </c>
      <c r="K5406" t="s">
        <v>1710</v>
      </c>
      <c r="L5406" t="s">
        <v>1710</v>
      </c>
      <c r="M5406">
        <v>1</v>
      </c>
      <c r="N5406" t="s">
        <v>1710</v>
      </c>
      <c r="O5406" t="s">
        <v>1710</v>
      </c>
      <c r="P5406" t="s">
        <v>1710</v>
      </c>
      <c r="Q5406" t="s">
        <v>1710</v>
      </c>
      <c r="R5406" t="s">
        <v>1710</v>
      </c>
      <c r="S5406">
        <v>3</v>
      </c>
      <c r="U5406" t="s">
        <v>1710</v>
      </c>
      <c r="V5406" t="s">
        <v>1710</v>
      </c>
      <c r="W5406" t="s">
        <v>1710</v>
      </c>
      <c r="X5406" t="s">
        <v>1710</v>
      </c>
      <c r="Y5406" t="s">
        <v>1710</v>
      </c>
      <c r="Z5406">
        <v>28</v>
      </c>
      <c r="AA5406">
        <v>6</v>
      </c>
      <c r="AB5406">
        <v>204</v>
      </c>
      <c r="AC5406">
        <v>5</v>
      </c>
      <c r="AD5406" t="s">
        <v>1710</v>
      </c>
      <c r="AE5406" t="s">
        <v>1710</v>
      </c>
      <c r="AF5406">
        <v>2</v>
      </c>
      <c r="AG5406">
        <v>17.53</v>
      </c>
      <c r="AJ5406">
        <v>0.27500000000000002</v>
      </c>
      <c r="AL5406">
        <v>2.27</v>
      </c>
      <c r="AN5406">
        <v>16</v>
      </c>
      <c r="AP5406">
        <v>8.1</v>
      </c>
      <c r="AR5406">
        <v>2</v>
      </c>
      <c r="AT5406">
        <v>0.20399999999999999</v>
      </c>
      <c r="AV5406" t="s">
        <v>1710</v>
      </c>
      <c r="AX5406" t="s">
        <v>1710</v>
      </c>
      <c r="AZ5406" t="s">
        <v>1710</v>
      </c>
      <c r="BB5406" t="s">
        <v>1710</v>
      </c>
      <c r="BD5406" t="s">
        <v>1710</v>
      </c>
      <c r="BF5406" t="s">
        <v>1710</v>
      </c>
      <c r="BH5406" t="s">
        <v>1710</v>
      </c>
      <c r="BJ5406" t="s">
        <v>1710</v>
      </c>
      <c r="BL5406" t="s">
        <v>1710</v>
      </c>
      <c r="BS5406">
        <v>7</v>
      </c>
    </row>
    <row r="5407" spans="1:71" x14ac:dyDescent="0.35">
      <c r="A5407">
        <v>55</v>
      </c>
      <c r="B5407" t="s">
        <v>1274</v>
      </c>
      <c r="C5407" t="s">
        <v>70</v>
      </c>
      <c r="D5407">
        <v>43</v>
      </c>
      <c r="E5407">
        <v>82.999999999999943</v>
      </c>
      <c r="F5407">
        <v>2021</v>
      </c>
      <c r="G5407">
        <v>2</v>
      </c>
      <c r="I5407" t="s">
        <v>1710</v>
      </c>
      <c r="J5407" t="s">
        <v>1710</v>
      </c>
      <c r="K5407" t="s">
        <v>1710</v>
      </c>
      <c r="L5407" t="s">
        <v>1710</v>
      </c>
      <c r="M5407">
        <v>0</v>
      </c>
      <c r="N5407" t="s">
        <v>1710</v>
      </c>
      <c r="O5407" t="s">
        <v>1710</v>
      </c>
      <c r="P5407" t="s">
        <v>1710</v>
      </c>
      <c r="Q5407" t="s">
        <v>1710</v>
      </c>
      <c r="R5407" t="s">
        <v>1710</v>
      </c>
      <c r="S5407">
        <v>1</v>
      </c>
      <c r="U5407" t="s">
        <v>1710</v>
      </c>
      <c r="V5407" t="s">
        <v>1710</v>
      </c>
      <c r="W5407" t="s">
        <v>1710</v>
      </c>
      <c r="X5407" t="s">
        <v>1710</v>
      </c>
      <c r="Y5407" t="s">
        <v>1710</v>
      </c>
      <c r="Z5407">
        <v>25</v>
      </c>
      <c r="AA5407">
        <v>3</v>
      </c>
      <c r="AB5407">
        <v>105</v>
      </c>
      <c r="AC5407">
        <v>5</v>
      </c>
      <c r="AD5407" t="s">
        <v>1710</v>
      </c>
      <c r="AE5407" t="s">
        <v>1710</v>
      </c>
      <c r="AF5407">
        <v>27</v>
      </c>
      <c r="AG5407">
        <v>12.65</v>
      </c>
      <c r="AJ5407">
        <v>6.5699999999999995E-2</v>
      </c>
      <c r="AL5407">
        <v>0.8</v>
      </c>
      <c r="AN5407">
        <v>13</v>
      </c>
      <c r="AP5407">
        <v>-0.2</v>
      </c>
      <c r="AR5407">
        <v>1.38</v>
      </c>
      <c r="AT5407">
        <v>7.1999999999999995E-2</v>
      </c>
      <c r="AV5407" t="s">
        <v>1710</v>
      </c>
      <c r="AX5407" t="s">
        <v>1710</v>
      </c>
      <c r="AZ5407" t="s">
        <v>1710</v>
      </c>
      <c r="BB5407" t="s">
        <v>1710</v>
      </c>
      <c r="BD5407" t="s">
        <v>1710</v>
      </c>
      <c r="BF5407" t="s">
        <v>1710</v>
      </c>
      <c r="BH5407" t="s">
        <v>1710</v>
      </c>
      <c r="BJ5407" t="s">
        <v>1710</v>
      </c>
      <c r="BL5407" t="s">
        <v>1710</v>
      </c>
      <c r="BS5407">
        <v>5</v>
      </c>
    </row>
    <row r="5408" spans="1:71" x14ac:dyDescent="0.35">
      <c r="A5408">
        <v>56</v>
      </c>
      <c r="B5408" t="s">
        <v>1061</v>
      </c>
      <c r="C5408" t="s">
        <v>83</v>
      </c>
      <c r="D5408">
        <v>5</v>
      </c>
      <c r="E5408">
        <v>16.000000000000004</v>
      </c>
      <c r="F5408">
        <v>2021</v>
      </c>
      <c r="G5408">
        <v>3</v>
      </c>
      <c r="I5408" t="s">
        <v>1710</v>
      </c>
      <c r="J5408" t="s">
        <v>1710</v>
      </c>
      <c r="K5408" t="s">
        <v>1710</v>
      </c>
      <c r="L5408" t="s">
        <v>1710</v>
      </c>
      <c r="M5408">
        <v>1</v>
      </c>
      <c r="N5408" t="s">
        <v>1710</v>
      </c>
      <c r="O5408" t="s">
        <v>1710</v>
      </c>
      <c r="P5408" t="s">
        <v>1710</v>
      </c>
      <c r="Q5408" t="s">
        <v>1710</v>
      </c>
      <c r="R5408" t="s">
        <v>1710</v>
      </c>
      <c r="S5408">
        <v>4</v>
      </c>
      <c r="U5408" t="s">
        <v>1710</v>
      </c>
      <c r="V5408" t="s">
        <v>1710</v>
      </c>
      <c r="W5408" t="s">
        <v>1710</v>
      </c>
      <c r="X5408" t="s">
        <v>1710</v>
      </c>
      <c r="Y5408" t="s">
        <v>1710</v>
      </c>
      <c r="Z5408">
        <v>26</v>
      </c>
      <c r="AA5408">
        <v>5</v>
      </c>
      <c r="AB5408">
        <v>146</v>
      </c>
      <c r="AC5408">
        <v>5</v>
      </c>
      <c r="AD5408" t="s">
        <v>1710</v>
      </c>
      <c r="AE5408" t="s">
        <v>1710</v>
      </c>
      <c r="AF5408">
        <v>3</v>
      </c>
      <c r="AG5408">
        <v>20.54</v>
      </c>
      <c r="AJ5408">
        <v>0.29289999999999999</v>
      </c>
      <c r="AL5408">
        <v>2.5099999999999998</v>
      </c>
      <c r="AN5408">
        <v>16</v>
      </c>
      <c r="AP5408">
        <v>10.5</v>
      </c>
      <c r="AR5408">
        <v>2.0299999999999998</v>
      </c>
      <c r="AT5408">
        <v>0.31900000000000001</v>
      </c>
      <c r="AV5408" t="s">
        <v>1710</v>
      </c>
      <c r="AX5408" t="s">
        <v>1710</v>
      </c>
      <c r="AZ5408" t="s">
        <v>1710</v>
      </c>
      <c r="BB5408" t="s">
        <v>1710</v>
      </c>
      <c r="BD5408" t="s">
        <v>1710</v>
      </c>
      <c r="BF5408" t="s">
        <v>1710</v>
      </c>
      <c r="BH5408" t="s">
        <v>1710</v>
      </c>
      <c r="BJ5408" t="s">
        <v>1710</v>
      </c>
      <c r="BL5408" t="s">
        <v>1710</v>
      </c>
      <c r="BS5408">
        <v>7</v>
      </c>
    </row>
    <row r="5409" spans="1:71" x14ac:dyDescent="0.35">
      <c r="A5409">
        <v>57</v>
      </c>
      <c r="B5409" t="s">
        <v>821</v>
      </c>
      <c r="C5409" t="s">
        <v>70</v>
      </c>
      <c r="D5409" t="e">
        <v>#N/A</v>
      </c>
      <c r="E5409" t="e">
        <v>#N/A</v>
      </c>
      <c r="F5409">
        <v>2021</v>
      </c>
      <c r="G5409">
        <v>2</v>
      </c>
      <c r="I5409" t="s">
        <v>1710</v>
      </c>
      <c r="J5409" t="s">
        <v>1710</v>
      </c>
      <c r="K5409" t="s">
        <v>1710</v>
      </c>
      <c r="L5409" t="s">
        <v>1710</v>
      </c>
      <c r="M5409">
        <v>0</v>
      </c>
      <c r="N5409" t="s">
        <v>1710</v>
      </c>
      <c r="O5409" t="s">
        <v>1710</v>
      </c>
      <c r="P5409" t="s">
        <v>1710</v>
      </c>
      <c r="Q5409" t="s">
        <v>1710</v>
      </c>
      <c r="R5409" t="s">
        <v>1710</v>
      </c>
      <c r="S5409">
        <v>5</v>
      </c>
      <c r="U5409" t="s">
        <v>1710</v>
      </c>
      <c r="V5409" t="s">
        <v>1710</v>
      </c>
      <c r="W5409" t="s">
        <v>1710</v>
      </c>
      <c r="X5409" t="s">
        <v>1710</v>
      </c>
      <c r="Y5409" t="s">
        <v>1710</v>
      </c>
      <c r="Z5409" t="s">
        <v>1710</v>
      </c>
      <c r="AA5409">
        <v>2</v>
      </c>
      <c r="AB5409">
        <v>48</v>
      </c>
      <c r="AC5409">
        <v>5</v>
      </c>
      <c r="AD5409" t="s">
        <v>1710</v>
      </c>
      <c r="AE5409" t="s">
        <v>1710</v>
      </c>
      <c r="AF5409">
        <v>63</v>
      </c>
      <c r="AG5409" t="s">
        <v>1710</v>
      </c>
      <c r="AJ5409" t="s">
        <v>1710</v>
      </c>
      <c r="AL5409" t="s">
        <v>1710</v>
      </c>
      <c r="AN5409" t="s">
        <v>1710</v>
      </c>
      <c r="AP5409" t="s">
        <v>1710</v>
      </c>
      <c r="AR5409" t="s">
        <v>1710</v>
      </c>
      <c r="AT5409" t="s">
        <v>1710</v>
      </c>
      <c r="AV5409" t="s">
        <v>1710</v>
      </c>
      <c r="AX5409" t="s">
        <v>1710</v>
      </c>
      <c r="AZ5409" t="s">
        <v>1710</v>
      </c>
      <c r="BB5409" t="s">
        <v>1710</v>
      </c>
      <c r="BD5409" t="s">
        <v>1710</v>
      </c>
      <c r="BF5409" t="s">
        <v>1710</v>
      </c>
      <c r="BH5409" t="s">
        <v>1710</v>
      </c>
      <c r="BJ5409" t="s">
        <v>1710</v>
      </c>
      <c r="BL5409" t="s">
        <v>1710</v>
      </c>
      <c r="BS5409">
        <v>9</v>
      </c>
    </row>
    <row r="5410" spans="1:71" x14ac:dyDescent="0.35">
      <c r="A5410">
        <v>58</v>
      </c>
      <c r="B5410" t="s">
        <v>1262</v>
      </c>
      <c r="C5410" t="s">
        <v>116</v>
      </c>
      <c r="D5410">
        <v>14</v>
      </c>
      <c r="E5410">
        <v>62.999999999999936</v>
      </c>
      <c r="F5410">
        <v>2021</v>
      </c>
      <c r="G5410">
        <v>4</v>
      </c>
      <c r="I5410" t="s">
        <v>1710</v>
      </c>
      <c r="J5410" t="s">
        <v>1710</v>
      </c>
      <c r="K5410" t="s">
        <v>1710</v>
      </c>
      <c r="L5410" t="s">
        <v>1710</v>
      </c>
      <c r="M5410">
        <v>0</v>
      </c>
      <c r="N5410" t="s">
        <v>1710</v>
      </c>
      <c r="O5410" t="s">
        <v>1710</v>
      </c>
      <c r="P5410" t="s">
        <v>1710</v>
      </c>
      <c r="Q5410" t="s">
        <v>1710</v>
      </c>
      <c r="R5410" t="s">
        <v>1710</v>
      </c>
      <c r="S5410">
        <v>1</v>
      </c>
      <c r="U5410" t="s">
        <v>1710</v>
      </c>
      <c r="V5410" t="s">
        <v>1710</v>
      </c>
      <c r="W5410" t="s">
        <v>1710</v>
      </c>
      <c r="X5410" t="s">
        <v>1710</v>
      </c>
      <c r="Y5410" t="s">
        <v>1710</v>
      </c>
      <c r="Z5410">
        <v>26</v>
      </c>
      <c r="AA5410">
        <v>1</v>
      </c>
      <c r="AB5410">
        <v>23</v>
      </c>
      <c r="AC5410">
        <v>5</v>
      </c>
      <c r="AD5410" t="s">
        <v>1710</v>
      </c>
      <c r="AE5410" t="s">
        <v>1710</v>
      </c>
      <c r="AF5410">
        <v>14</v>
      </c>
      <c r="AG5410">
        <v>8.94</v>
      </c>
      <c r="AJ5410">
        <v>0.2152</v>
      </c>
      <c r="AL5410">
        <v>1.28</v>
      </c>
      <c r="AN5410">
        <v>16</v>
      </c>
      <c r="AP5410">
        <v>7.4</v>
      </c>
      <c r="AR5410">
        <v>1.32</v>
      </c>
      <c r="AT5410">
        <v>0.46</v>
      </c>
      <c r="AV5410" t="s">
        <v>1710</v>
      </c>
      <c r="AX5410" t="s">
        <v>1710</v>
      </c>
      <c r="AZ5410" t="s">
        <v>1710</v>
      </c>
      <c r="BB5410" t="s">
        <v>1710</v>
      </c>
      <c r="BD5410" t="s">
        <v>1710</v>
      </c>
      <c r="BF5410" t="s">
        <v>1710</v>
      </c>
      <c r="BH5410" t="s">
        <v>1710</v>
      </c>
      <c r="BJ5410" t="s">
        <v>1710</v>
      </c>
      <c r="BL5410" t="s">
        <v>1710</v>
      </c>
      <c r="BS5410">
        <v>5</v>
      </c>
    </row>
    <row r="5411" spans="1:71" x14ac:dyDescent="0.35">
      <c r="A5411">
        <v>59</v>
      </c>
      <c r="B5411" t="s">
        <v>831</v>
      </c>
      <c r="C5411" t="s">
        <v>83</v>
      </c>
      <c r="D5411">
        <v>16.5</v>
      </c>
      <c r="E5411">
        <v>31.999999999999957</v>
      </c>
      <c r="F5411">
        <v>2021</v>
      </c>
      <c r="G5411">
        <v>3</v>
      </c>
      <c r="I5411" t="s">
        <v>1710</v>
      </c>
      <c r="J5411" t="s">
        <v>1710</v>
      </c>
      <c r="K5411" t="s">
        <v>1710</v>
      </c>
      <c r="L5411" t="s">
        <v>1710</v>
      </c>
      <c r="M5411">
        <v>1</v>
      </c>
      <c r="N5411" t="s">
        <v>1710</v>
      </c>
      <c r="O5411" t="s">
        <v>1710</v>
      </c>
      <c r="P5411" t="s">
        <v>1710</v>
      </c>
      <c r="Q5411" t="s">
        <v>1710</v>
      </c>
      <c r="R5411" t="s">
        <v>1710</v>
      </c>
      <c r="S5411">
        <v>5</v>
      </c>
      <c r="U5411" t="s">
        <v>1710</v>
      </c>
      <c r="V5411" t="s">
        <v>1710</v>
      </c>
      <c r="W5411" t="s">
        <v>1710</v>
      </c>
      <c r="X5411" t="s">
        <v>1710</v>
      </c>
      <c r="Y5411" t="s">
        <v>1710</v>
      </c>
      <c r="Z5411">
        <v>28</v>
      </c>
      <c r="AA5411">
        <v>3</v>
      </c>
      <c r="AB5411">
        <v>76</v>
      </c>
      <c r="AC5411">
        <v>6</v>
      </c>
      <c r="AD5411" t="s">
        <v>1710</v>
      </c>
      <c r="AE5411" t="s">
        <v>1710</v>
      </c>
      <c r="AF5411">
        <v>12</v>
      </c>
      <c r="AG5411">
        <v>17.649999999999999</v>
      </c>
      <c r="AJ5411">
        <v>0.2331</v>
      </c>
      <c r="AL5411">
        <v>1.91</v>
      </c>
      <c r="AN5411">
        <v>14</v>
      </c>
      <c r="AP5411">
        <v>7.3</v>
      </c>
      <c r="AR5411">
        <v>1.79</v>
      </c>
      <c r="AT5411">
        <v>0.51700000000000002</v>
      </c>
      <c r="AV5411" t="s">
        <v>1710</v>
      </c>
      <c r="AX5411" t="s">
        <v>1710</v>
      </c>
      <c r="AZ5411" t="s">
        <v>1710</v>
      </c>
      <c r="BB5411" t="s">
        <v>1710</v>
      </c>
      <c r="BD5411" t="s">
        <v>1710</v>
      </c>
      <c r="BF5411" t="s">
        <v>1710</v>
      </c>
      <c r="BH5411" t="s">
        <v>1710</v>
      </c>
      <c r="BJ5411" t="s">
        <v>1710</v>
      </c>
      <c r="BL5411" t="s">
        <v>1710</v>
      </c>
      <c r="BS5411">
        <v>9</v>
      </c>
    </row>
    <row r="5412" spans="1:71" x14ac:dyDescent="0.35">
      <c r="A5412">
        <v>60</v>
      </c>
      <c r="B5412" t="s">
        <v>1517</v>
      </c>
      <c r="C5412" t="s">
        <v>83</v>
      </c>
      <c r="D5412">
        <v>38.5</v>
      </c>
      <c r="E5412">
        <v>57.999999999999964</v>
      </c>
      <c r="F5412">
        <v>2021</v>
      </c>
      <c r="G5412">
        <v>3</v>
      </c>
      <c r="I5412" t="s">
        <v>1710</v>
      </c>
      <c r="J5412" t="s">
        <v>1710</v>
      </c>
      <c r="K5412" t="s">
        <v>1710</v>
      </c>
      <c r="L5412" t="s">
        <v>1710</v>
      </c>
      <c r="M5412">
        <v>0</v>
      </c>
      <c r="N5412" t="s">
        <v>1710</v>
      </c>
      <c r="O5412" t="s">
        <v>1710</v>
      </c>
      <c r="P5412" t="s">
        <v>1710</v>
      </c>
      <c r="Q5412" t="s">
        <v>1710</v>
      </c>
      <c r="R5412" t="s">
        <v>1710</v>
      </c>
      <c r="S5412">
        <v>0</v>
      </c>
      <c r="U5412" t="s">
        <v>1710</v>
      </c>
      <c r="V5412" t="s">
        <v>1710</v>
      </c>
      <c r="W5412" t="s">
        <v>1710</v>
      </c>
      <c r="X5412" t="s">
        <v>1710</v>
      </c>
      <c r="Y5412" t="s">
        <v>1710</v>
      </c>
      <c r="Z5412">
        <v>24</v>
      </c>
      <c r="AA5412">
        <v>2</v>
      </c>
      <c r="AB5412">
        <v>36</v>
      </c>
      <c r="AC5412">
        <v>6</v>
      </c>
      <c r="AD5412" t="s">
        <v>1710</v>
      </c>
      <c r="AE5412" t="s">
        <v>1710</v>
      </c>
      <c r="AF5412">
        <v>95</v>
      </c>
      <c r="AG5412">
        <v>11.53</v>
      </c>
      <c r="AJ5412">
        <v>8.2900000000000001E-2</v>
      </c>
      <c r="AL5412">
        <v>2.2599999999999998</v>
      </c>
      <c r="AN5412">
        <v>7</v>
      </c>
      <c r="AP5412">
        <v>2.2000000000000002</v>
      </c>
      <c r="AR5412">
        <v>1.78</v>
      </c>
      <c r="AT5412">
        <v>0.3</v>
      </c>
      <c r="AV5412" t="s">
        <v>1710</v>
      </c>
      <c r="AX5412" t="s">
        <v>1710</v>
      </c>
      <c r="AZ5412" t="s">
        <v>1710</v>
      </c>
      <c r="BB5412" t="s">
        <v>1710</v>
      </c>
      <c r="BD5412" t="s">
        <v>1710</v>
      </c>
      <c r="BF5412" t="s">
        <v>1710</v>
      </c>
      <c r="BH5412" t="s">
        <v>1710</v>
      </c>
      <c r="BJ5412" t="s">
        <v>1710</v>
      </c>
      <c r="BL5412" t="s">
        <v>1710</v>
      </c>
      <c r="BS5412">
        <v>3</v>
      </c>
    </row>
    <row r="5413" spans="1:71" x14ac:dyDescent="0.35">
      <c r="A5413">
        <v>61</v>
      </c>
      <c r="B5413" t="s">
        <v>1255</v>
      </c>
      <c r="C5413" t="s">
        <v>70</v>
      </c>
      <c r="D5413">
        <v>26</v>
      </c>
      <c r="E5413">
        <v>48.00000000000005</v>
      </c>
      <c r="F5413">
        <v>2021</v>
      </c>
      <c r="G5413">
        <v>2</v>
      </c>
      <c r="I5413" t="s">
        <v>1710</v>
      </c>
      <c r="J5413" t="s">
        <v>1710</v>
      </c>
      <c r="K5413" t="s">
        <v>1710</v>
      </c>
      <c r="L5413" t="s">
        <v>1710</v>
      </c>
      <c r="M5413">
        <v>1</v>
      </c>
      <c r="N5413" t="s">
        <v>1710</v>
      </c>
      <c r="O5413" t="s">
        <v>1710</v>
      </c>
      <c r="P5413" t="s">
        <v>1710</v>
      </c>
      <c r="Q5413" t="s">
        <v>1710</v>
      </c>
      <c r="R5413" t="s">
        <v>1710</v>
      </c>
      <c r="S5413">
        <v>3</v>
      </c>
      <c r="U5413" t="s">
        <v>1710</v>
      </c>
      <c r="V5413" t="s">
        <v>1710</v>
      </c>
      <c r="W5413" t="s">
        <v>1710</v>
      </c>
      <c r="X5413" t="s">
        <v>1710</v>
      </c>
      <c r="Y5413" t="s">
        <v>1710</v>
      </c>
      <c r="Z5413">
        <v>25</v>
      </c>
      <c r="AA5413">
        <v>3</v>
      </c>
      <c r="AB5413">
        <v>86</v>
      </c>
      <c r="AC5413">
        <v>6</v>
      </c>
      <c r="AD5413" t="s">
        <v>1710</v>
      </c>
      <c r="AE5413" t="s">
        <v>1710</v>
      </c>
      <c r="AF5413">
        <v>10</v>
      </c>
      <c r="AG5413">
        <v>13.66</v>
      </c>
      <c r="AJ5413">
        <v>0.1048</v>
      </c>
      <c r="AL5413">
        <v>1.21</v>
      </c>
      <c r="AN5413">
        <v>16</v>
      </c>
      <c r="AP5413">
        <v>1.4</v>
      </c>
      <c r="AR5413">
        <v>1.97</v>
      </c>
      <c r="AT5413">
        <v>4.2999999999999997E-2</v>
      </c>
      <c r="AV5413" t="s">
        <v>1710</v>
      </c>
      <c r="AX5413" t="s">
        <v>1710</v>
      </c>
      <c r="AZ5413" t="s">
        <v>1710</v>
      </c>
      <c r="BB5413" t="s">
        <v>1710</v>
      </c>
      <c r="BD5413" t="s">
        <v>1710</v>
      </c>
      <c r="BF5413" t="s">
        <v>1710</v>
      </c>
      <c r="BH5413" t="s">
        <v>1710</v>
      </c>
      <c r="BJ5413" t="s">
        <v>1710</v>
      </c>
      <c r="BL5413" t="s">
        <v>1710</v>
      </c>
      <c r="BS5413">
        <v>5</v>
      </c>
    </row>
    <row r="5414" spans="1:71" x14ac:dyDescent="0.35">
      <c r="A5414">
        <v>62</v>
      </c>
      <c r="B5414" t="s">
        <v>834</v>
      </c>
      <c r="C5414" t="s">
        <v>83</v>
      </c>
      <c r="D5414">
        <v>30</v>
      </c>
      <c r="E5414">
        <v>49.000000000000028</v>
      </c>
      <c r="F5414">
        <v>2021</v>
      </c>
      <c r="G5414">
        <v>3</v>
      </c>
      <c r="I5414" t="s">
        <v>1710</v>
      </c>
      <c r="J5414" t="s">
        <v>1710</v>
      </c>
      <c r="K5414" t="s">
        <v>1710</v>
      </c>
      <c r="L5414" t="s">
        <v>1710</v>
      </c>
      <c r="M5414">
        <v>1</v>
      </c>
      <c r="N5414" t="s">
        <v>1710</v>
      </c>
      <c r="O5414" t="s">
        <v>1710</v>
      </c>
      <c r="P5414" t="s">
        <v>1710</v>
      </c>
      <c r="Q5414" t="s">
        <v>1710</v>
      </c>
      <c r="R5414" t="s">
        <v>1710</v>
      </c>
      <c r="S5414">
        <v>3</v>
      </c>
      <c r="U5414" t="s">
        <v>1710</v>
      </c>
      <c r="V5414" t="s">
        <v>1710</v>
      </c>
      <c r="W5414" t="s">
        <v>1710</v>
      </c>
      <c r="X5414" t="s">
        <v>1710</v>
      </c>
      <c r="Y5414" t="s">
        <v>1710</v>
      </c>
      <c r="Z5414">
        <v>28</v>
      </c>
      <c r="AA5414">
        <v>2</v>
      </c>
      <c r="AB5414">
        <v>41</v>
      </c>
      <c r="AC5414">
        <v>6</v>
      </c>
      <c r="AD5414" t="s">
        <v>1710</v>
      </c>
      <c r="AE5414" t="s">
        <v>1710</v>
      </c>
      <c r="AF5414">
        <v>13</v>
      </c>
      <c r="AG5414">
        <v>15.44</v>
      </c>
      <c r="AJ5414">
        <v>0.22370000000000001</v>
      </c>
      <c r="AL5414">
        <v>1.6</v>
      </c>
      <c r="AN5414">
        <v>16</v>
      </c>
      <c r="AP5414">
        <v>6.8</v>
      </c>
      <c r="AR5414">
        <v>1.85</v>
      </c>
      <c r="AT5414">
        <v>0.48</v>
      </c>
      <c r="AV5414" t="s">
        <v>1710</v>
      </c>
      <c r="AX5414" t="s">
        <v>1710</v>
      </c>
      <c r="AZ5414" t="s">
        <v>1710</v>
      </c>
      <c r="BB5414" t="s">
        <v>1710</v>
      </c>
      <c r="BD5414" t="s">
        <v>1710</v>
      </c>
      <c r="BF5414" t="s">
        <v>1710</v>
      </c>
      <c r="BH5414" t="s">
        <v>1710</v>
      </c>
      <c r="BJ5414" t="s">
        <v>1710</v>
      </c>
      <c r="BL5414" t="s">
        <v>1710</v>
      </c>
      <c r="BS5414">
        <v>9</v>
      </c>
    </row>
    <row r="5415" spans="1:71" x14ac:dyDescent="0.35">
      <c r="A5415">
        <v>63</v>
      </c>
      <c r="B5415" t="s">
        <v>1137</v>
      </c>
      <c r="C5415" t="s">
        <v>83</v>
      </c>
      <c r="D5415">
        <v>38</v>
      </c>
      <c r="E5415">
        <v>59.999999999999922</v>
      </c>
      <c r="F5415">
        <v>2021</v>
      </c>
      <c r="G5415">
        <v>3</v>
      </c>
      <c r="I5415" t="s">
        <v>1710</v>
      </c>
      <c r="J5415" t="s">
        <v>1710</v>
      </c>
      <c r="K5415" t="s">
        <v>1710</v>
      </c>
      <c r="L5415" t="s">
        <v>1710</v>
      </c>
      <c r="M5415">
        <v>1</v>
      </c>
      <c r="N5415" t="s">
        <v>1710</v>
      </c>
      <c r="O5415" t="s">
        <v>1710</v>
      </c>
      <c r="P5415" t="s">
        <v>1710</v>
      </c>
      <c r="Q5415" t="s">
        <v>1710</v>
      </c>
      <c r="R5415" t="s">
        <v>1710</v>
      </c>
      <c r="S5415">
        <v>3</v>
      </c>
      <c r="U5415" t="s">
        <v>1710</v>
      </c>
      <c r="V5415" t="s">
        <v>1710</v>
      </c>
      <c r="W5415" t="s">
        <v>1710</v>
      </c>
      <c r="X5415" t="s">
        <v>1710</v>
      </c>
      <c r="Y5415" t="s">
        <v>1710</v>
      </c>
      <c r="Z5415">
        <v>30</v>
      </c>
      <c r="AA5415">
        <v>8</v>
      </c>
      <c r="AB5415">
        <v>300</v>
      </c>
      <c r="AC5415">
        <v>6</v>
      </c>
      <c r="AD5415" t="s">
        <v>1710</v>
      </c>
      <c r="AE5415" t="s">
        <v>1710</v>
      </c>
      <c r="AF5415">
        <v>10</v>
      </c>
      <c r="AG5415">
        <v>16.8</v>
      </c>
      <c r="AJ5415">
        <v>0.22700000000000001</v>
      </c>
      <c r="AL5415">
        <v>1.86</v>
      </c>
      <c r="AN5415">
        <v>15</v>
      </c>
      <c r="AP5415">
        <v>12.5</v>
      </c>
      <c r="AR5415">
        <v>2.36</v>
      </c>
      <c r="AT5415">
        <v>0.27100000000000002</v>
      </c>
      <c r="AV5415" t="s">
        <v>1710</v>
      </c>
      <c r="AX5415" t="s">
        <v>1710</v>
      </c>
      <c r="AZ5415" t="s">
        <v>1710</v>
      </c>
      <c r="BB5415" t="s">
        <v>1710</v>
      </c>
      <c r="BD5415" t="s">
        <v>1710</v>
      </c>
      <c r="BF5415" t="s">
        <v>1710</v>
      </c>
      <c r="BH5415" t="s">
        <v>1710</v>
      </c>
      <c r="BJ5415" t="s">
        <v>1710</v>
      </c>
      <c r="BL5415" t="s">
        <v>1710</v>
      </c>
      <c r="BS5415">
        <v>9</v>
      </c>
    </row>
    <row r="5416" spans="1:71" x14ac:dyDescent="0.35">
      <c r="A5416">
        <v>64</v>
      </c>
      <c r="B5416" t="s">
        <v>1271</v>
      </c>
      <c r="C5416" t="s">
        <v>79</v>
      </c>
      <c r="D5416">
        <v>13</v>
      </c>
      <c r="E5416">
        <v>24.000000000000011</v>
      </c>
      <c r="F5416">
        <v>2021</v>
      </c>
      <c r="G5416">
        <v>1</v>
      </c>
      <c r="I5416" t="s">
        <v>1710</v>
      </c>
      <c r="J5416" t="s">
        <v>1710</v>
      </c>
      <c r="K5416" t="s">
        <v>1710</v>
      </c>
      <c r="L5416" t="s">
        <v>1710</v>
      </c>
      <c r="M5416">
        <v>1</v>
      </c>
      <c r="N5416" t="s">
        <v>1710</v>
      </c>
      <c r="O5416" t="s">
        <v>1710</v>
      </c>
      <c r="P5416" t="s">
        <v>1710</v>
      </c>
      <c r="Q5416" t="s">
        <v>1710</v>
      </c>
      <c r="R5416" t="s">
        <v>1710</v>
      </c>
      <c r="S5416">
        <v>3</v>
      </c>
      <c r="U5416" t="s">
        <v>1710</v>
      </c>
      <c r="V5416" t="s">
        <v>1710</v>
      </c>
      <c r="W5416" t="s">
        <v>1710</v>
      </c>
      <c r="X5416" t="s">
        <v>1710</v>
      </c>
      <c r="Y5416" t="s">
        <v>1710</v>
      </c>
      <c r="Z5416">
        <v>25</v>
      </c>
      <c r="AA5416">
        <v>1</v>
      </c>
      <c r="AB5416">
        <v>12</v>
      </c>
      <c r="AC5416">
        <v>6</v>
      </c>
      <c r="AD5416" t="s">
        <v>1710</v>
      </c>
      <c r="AE5416" t="s">
        <v>1710</v>
      </c>
      <c r="AF5416">
        <v>4</v>
      </c>
      <c r="AG5416">
        <v>27.46</v>
      </c>
      <c r="AJ5416" t="s">
        <v>1710</v>
      </c>
      <c r="AL5416" t="s">
        <v>1710</v>
      </c>
      <c r="AN5416">
        <v>16</v>
      </c>
      <c r="AP5416" t="s">
        <v>1710</v>
      </c>
      <c r="AR5416" t="s">
        <v>1710</v>
      </c>
      <c r="AT5416" t="s">
        <v>1710</v>
      </c>
      <c r="AV5416">
        <v>9.4</v>
      </c>
      <c r="AX5416">
        <v>0.02</v>
      </c>
      <c r="AZ5416">
        <v>8.9</v>
      </c>
      <c r="BB5416">
        <v>16.3</v>
      </c>
      <c r="BD5416">
        <v>9.1</v>
      </c>
      <c r="BF5416">
        <v>8.1</v>
      </c>
      <c r="BH5416">
        <v>1</v>
      </c>
      <c r="BJ5416">
        <v>544</v>
      </c>
      <c r="BL5416" t="e">
        <v>#N/A</v>
      </c>
      <c r="BS5416">
        <v>5</v>
      </c>
    </row>
    <row r="5417" spans="1:71" x14ac:dyDescent="0.35">
      <c r="A5417">
        <v>65</v>
      </c>
      <c r="B5417" t="s">
        <v>1044</v>
      </c>
      <c r="C5417" t="s">
        <v>70</v>
      </c>
      <c r="D5417">
        <v>45</v>
      </c>
      <c r="E5417">
        <v>86</v>
      </c>
      <c r="F5417">
        <v>2021</v>
      </c>
      <c r="G5417">
        <v>2</v>
      </c>
      <c r="I5417" t="s">
        <v>1710</v>
      </c>
      <c r="J5417" t="s">
        <v>1710</v>
      </c>
      <c r="K5417" t="s">
        <v>1710</v>
      </c>
      <c r="L5417" t="s">
        <v>1710</v>
      </c>
      <c r="M5417">
        <v>1</v>
      </c>
      <c r="N5417" t="s">
        <v>1710</v>
      </c>
      <c r="O5417" t="s">
        <v>1710</v>
      </c>
      <c r="P5417" t="s">
        <v>1710</v>
      </c>
      <c r="Q5417" t="s">
        <v>1710</v>
      </c>
      <c r="R5417" t="s">
        <v>1710</v>
      </c>
      <c r="S5417">
        <v>4</v>
      </c>
      <c r="U5417" t="s">
        <v>1710</v>
      </c>
      <c r="V5417" t="s">
        <v>1710</v>
      </c>
      <c r="W5417" t="s">
        <v>1710</v>
      </c>
      <c r="X5417" t="s">
        <v>1710</v>
      </c>
      <c r="Y5417" t="s">
        <v>1710</v>
      </c>
      <c r="Z5417">
        <v>29</v>
      </c>
      <c r="AA5417">
        <v>3</v>
      </c>
      <c r="AB5417">
        <v>86</v>
      </c>
      <c r="AC5417">
        <v>6</v>
      </c>
      <c r="AD5417" t="s">
        <v>1710</v>
      </c>
      <c r="AE5417" t="s">
        <v>1710</v>
      </c>
      <c r="AF5417">
        <v>21</v>
      </c>
      <c r="AG5417">
        <v>15.13</v>
      </c>
      <c r="AJ5417">
        <v>8.7800000000000003E-2</v>
      </c>
      <c r="AL5417">
        <v>0.94</v>
      </c>
      <c r="AN5417">
        <v>12</v>
      </c>
      <c r="AP5417">
        <v>3.8</v>
      </c>
      <c r="AR5417">
        <v>1.66</v>
      </c>
      <c r="AT5417">
        <v>6.2E-2</v>
      </c>
      <c r="AV5417" t="s">
        <v>1710</v>
      </c>
      <c r="AX5417" t="s">
        <v>1710</v>
      </c>
      <c r="AZ5417" t="s">
        <v>1710</v>
      </c>
      <c r="BB5417" t="s">
        <v>1710</v>
      </c>
      <c r="BD5417" t="s">
        <v>1710</v>
      </c>
      <c r="BF5417" t="s">
        <v>1710</v>
      </c>
      <c r="BH5417" t="s">
        <v>1710</v>
      </c>
      <c r="BJ5417" t="s">
        <v>1710</v>
      </c>
      <c r="BL5417" t="s">
        <v>1710</v>
      </c>
      <c r="BS5417">
        <v>7</v>
      </c>
    </row>
    <row r="5418" spans="1:71" x14ac:dyDescent="0.35">
      <c r="A5418">
        <v>66</v>
      </c>
      <c r="B5418" t="s">
        <v>1199</v>
      </c>
      <c r="C5418" t="s">
        <v>79</v>
      </c>
      <c r="D5418">
        <v>5</v>
      </c>
      <c r="E5418">
        <v>6.0000000000000053</v>
      </c>
      <c r="F5418">
        <v>2021</v>
      </c>
      <c r="G5418">
        <v>1</v>
      </c>
      <c r="I5418" t="s">
        <v>1710</v>
      </c>
      <c r="J5418" t="s">
        <v>1710</v>
      </c>
      <c r="K5418" t="s">
        <v>1710</v>
      </c>
      <c r="L5418" t="s">
        <v>1710</v>
      </c>
      <c r="M5418">
        <v>0</v>
      </c>
      <c r="N5418" t="s">
        <v>1710</v>
      </c>
      <c r="O5418" t="s">
        <v>1710</v>
      </c>
      <c r="P5418" t="s">
        <v>1710</v>
      </c>
      <c r="Q5418" t="s">
        <v>1710</v>
      </c>
      <c r="R5418" t="s">
        <v>1710</v>
      </c>
      <c r="S5418">
        <v>4</v>
      </c>
      <c r="U5418" t="s">
        <v>1710</v>
      </c>
      <c r="V5418" t="s">
        <v>1710</v>
      </c>
      <c r="W5418" t="s">
        <v>1710</v>
      </c>
      <c r="X5418" t="s">
        <v>1710</v>
      </c>
      <c r="Y5418" t="s">
        <v>1710</v>
      </c>
      <c r="Z5418">
        <v>27</v>
      </c>
      <c r="AA5418">
        <v>4</v>
      </c>
      <c r="AB5418">
        <v>135</v>
      </c>
      <c r="AC5418">
        <v>6</v>
      </c>
      <c r="AD5418" t="s">
        <v>1710</v>
      </c>
      <c r="AE5418" t="s">
        <v>1710</v>
      </c>
      <c r="AF5418">
        <v>32</v>
      </c>
      <c r="AG5418">
        <v>29.51</v>
      </c>
      <c r="AJ5418" t="s">
        <v>1710</v>
      </c>
      <c r="AL5418" t="s">
        <v>1710</v>
      </c>
      <c r="AN5418">
        <v>5</v>
      </c>
      <c r="AP5418" t="s">
        <v>1710</v>
      </c>
      <c r="AR5418" t="s">
        <v>1710</v>
      </c>
      <c r="AT5418" t="s">
        <v>1710</v>
      </c>
      <c r="AV5418">
        <v>8.3000000000000007</v>
      </c>
      <c r="AX5418">
        <v>3.5999999999999997E-2</v>
      </c>
      <c r="AZ5418">
        <v>8.4</v>
      </c>
      <c r="BB5418">
        <v>18.100000000000001</v>
      </c>
      <c r="BD5418">
        <v>8.9</v>
      </c>
      <c r="BF5418">
        <v>6.6</v>
      </c>
      <c r="BH5418">
        <v>2.2999999999999998</v>
      </c>
      <c r="BJ5418">
        <v>222</v>
      </c>
      <c r="BL5418" t="e">
        <v>#N/A</v>
      </c>
      <c r="BS5418">
        <v>6</v>
      </c>
    </row>
    <row r="5419" spans="1:71" x14ac:dyDescent="0.35">
      <c r="A5419">
        <v>67</v>
      </c>
      <c r="B5419" t="s">
        <v>1032</v>
      </c>
      <c r="C5419" t="s">
        <v>83</v>
      </c>
      <c r="D5419">
        <v>64</v>
      </c>
      <c r="E5419">
        <v>89.999999999999915</v>
      </c>
      <c r="F5419">
        <v>2021</v>
      </c>
      <c r="G5419">
        <v>3</v>
      </c>
      <c r="I5419" t="s">
        <v>1710</v>
      </c>
      <c r="J5419" t="s">
        <v>1710</v>
      </c>
      <c r="K5419" t="s">
        <v>1710</v>
      </c>
      <c r="L5419" t="s">
        <v>1710</v>
      </c>
      <c r="M5419">
        <v>0</v>
      </c>
      <c r="N5419" t="s">
        <v>1710</v>
      </c>
      <c r="O5419" t="s">
        <v>1710</v>
      </c>
      <c r="P5419" t="s">
        <v>1710</v>
      </c>
      <c r="Q5419" t="s">
        <v>1710</v>
      </c>
      <c r="R5419" t="s">
        <v>1710</v>
      </c>
      <c r="S5419">
        <v>1</v>
      </c>
      <c r="U5419" t="s">
        <v>1710</v>
      </c>
      <c r="V5419" t="s">
        <v>1710</v>
      </c>
      <c r="W5419" t="s">
        <v>1710</v>
      </c>
      <c r="X5419" t="s">
        <v>1710</v>
      </c>
      <c r="Y5419" t="s">
        <v>1710</v>
      </c>
      <c r="Z5419">
        <v>27</v>
      </c>
      <c r="AA5419">
        <v>1</v>
      </c>
      <c r="AB5419">
        <v>14</v>
      </c>
      <c r="AC5419">
        <v>6</v>
      </c>
      <c r="AD5419" t="s">
        <v>1710</v>
      </c>
      <c r="AE5419" t="s">
        <v>1710</v>
      </c>
      <c r="AF5419">
        <v>40</v>
      </c>
      <c r="AG5419">
        <v>11.88</v>
      </c>
      <c r="AJ5419">
        <v>0.189</v>
      </c>
      <c r="AL5419">
        <v>1.75</v>
      </c>
      <c r="AN5419">
        <v>14</v>
      </c>
      <c r="AP5419">
        <v>10.7</v>
      </c>
      <c r="AR5419">
        <v>1.66</v>
      </c>
      <c r="AT5419">
        <v>0.22900000000000001</v>
      </c>
      <c r="AV5419" t="s">
        <v>1710</v>
      </c>
      <c r="AX5419" t="s">
        <v>1710</v>
      </c>
      <c r="AZ5419" t="s">
        <v>1710</v>
      </c>
      <c r="BB5419" t="s">
        <v>1710</v>
      </c>
      <c r="BD5419" t="s">
        <v>1710</v>
      </c>
      <c r="BF5419" t="s">
        <v>1710</v>
      </c>
      <c r="BH5419" t="s">
        <v>1710</v>
      </c>
      <c r="BJ5419" t="s">
        <v>1710</v>
      </c>
      <c r="BL5419" t="s">
        <v>1710</v>
      </c>
      <c r="BS5419">
        <v>7</v>
      </c>
    </row>
    <row r="5420" spans="1:71" x14ac:dyDescent="0.35">
      <c r="A5420">
        <v>68</v>
      </c>
      <c r="B5420" t="s">
        <v>1162</v>
      </c>
      <c r="C5420" t="s">
        <v>116</v>
      </c>
      <c r="D5420">
        <v>17.5</v>
      </c>
      <c r="E5420">
        <v>74</v>
      </c>
      <c r="F5420">
        <v>2021</v>
      </c>
      <c r="G5420">
        <v>4</v>
      </c>
      <c r="I5420" t="s">
        <v>1710</v>
      </c>
      <c r="J5420" t="s">
        <v>1710</v>
      </c>
      <c r="K5420" t="s">
        <v>1710</v>
      </c>
      <c r="L5420" t="s">
        <v>1710</v>
      </c>
      <c r="M5420">
        <v>1</v>
      </c>
      <c r="N5420" t="s">
        <v>1710</v>
      </c>
      <c r="O5420" t="s">
        <v>1710</v>
      </c>
      <c r="P5420" t="s">
        <v>1710</v>
      </c>
      <c r="Q5420" t="s">
        <v>1710</v>
      </c>
      <c r="R5420" t="s">
        <v>1710</v>
      </c>
      <c r="S5420">
        <v>3</v>
      </c>
      <c r="U5420" t="s">
        <v>1710</v>
      </c>
      <c r="V5420" t="s">
        <v>1710</v>
      </c>
      <c r="W5420" t="s">
        <v>1710</v>
      </c>
      <c r="X5420" t="s">
        <v>1710</v>
      </c>
      <c r="Y5420" t="s">
        <v>1710</v>
      </c>
      <c r="Z5420">
        <v>26</v>
      </c>
      <c r="AA5420">
        <v>2</v>
      </c>
      <c r="AB5420">
        <v>35</v>
      </c>
      <c r="AC5420">
        <v>7</v>
      </c>
      <c r="AD5420" t="s">
        <v>1710</v>
      </c>
      <c r="AE5420" t="s">
        <v>1710</v>
      </c>
      <c r="AF5420">
        <v>12</v>
      </c>
      <c r="AG5420">
        <v>10.38</v>
      </c>
      <c r="AJ5420">
        <v>0.14699999999999999</v>
      </c>
      <c r="AL5420">
        <v>1.27</v>
      </c>
      <c r="AN5420">
        <v>14</v>
      </c>
      <c r="AP5420">
        <v>8.5</v>
      </c>
      <c r="AR5420">
        <v>1.67</v>
      </c>
      <c r="AT5420">
        <v>0.48099999999999998</v>
      </c>
      <c r="AV5420" t="s">
        <v>1710</v>
      </c>
      <c r="AX5420" t="s">
        <v>1710</v>
      </c>
      <c r="AZ5420" t="s">
        <v>1710</v>
      </c>
      <c r="BB5420" t="s">
        <v>1710</v>
      </c>
      <c r="BD5420" t="s">
        <v>1710</v>
      </c>
      <c r="BF5420" t="s">
        <v>1710</v>
      </c>
      <c r="BH5420" t="s">
        <v>1710</v>
      </c>
      <c r="BJ5420" t="s">
        <v>1710</v>
      </c>
      <c r="BL5420" t="s">
        <v>1710</v>
      </c>
      <c r="BS5420">
        <v>6</v>
      </c>
    </row>
    <row r="5421" spans="1:71" x14ac:dyDescent="0.35">
      <c r="A5421">
        <v>69</v>
      </c>
      <c r="B5421" t="s">
        <v>1605</v>
      </c>
      <c r="C5421" t="s">
        <v>83</v>
      </c>
      <c r="D5421">
        <v>54</v>
      </c>
      <c r="E5421">
        <v>75.999999999999972</v>
      </c>
      <c r="F5421">
        <v>2021</v>
      </c>
      <c r="G5421">
        <v>3</v>
      </c>
      <c r="I5421" t="s">
        <v>1710</v>
      </c>
      <c r="J5421" t="s">
        <v>1710</v>
      </c>
      <c r="K5421" t="s">
        <v>1710</v>
      </c>
      <c r="L5421" t="s">
        <v>1710</v>
      </c>
      <c r="M5421">
        <v>0</v>
      </c>
      <c r="N5421" t="s">
        <v>1710</v>
      </c>
      <c r="O5421" t="s">
        <v>1710</v>
      </c>
      <c r="P5421" t="s">
        <v>1710</v>
      </c>
      <c r="Q5421" t="s">
        <v>1710</v>
      </c>
      <c r="R5421" t="s">
        <v>1710</v>
      </c>
      <c r="S5421">
        <v>0</v>
      </c>
      <c r="U5421" t="s">
        <v>1710</v>
      </c>
      <c r="V5421" t="s">
        <v>1710</v>
      </c>
      <c r="W5421" t="s">
        <v>1710</v>
      </c>
      <c r="X5421" t="s">
        <v>1710</v>
      </c>
      <c r="Y5421" t="s">
        <v>1710</v>
      </c>
      <c r="Z5421">
        <v>21</v>
      </c>
      <c r="AA5421">
        <v>1</v>
      </c>
      <c r="AB5421">
        <v>21</v>
      </c>
      <c r="AC5421">
        <v>7</v>
      </c>
      <c r="AD5421" t="s">
        <v>1710</v>
      </c>
      <c r="AE5421" t="s">
        <v>1710</v>
      </c>
      <c r="AF5421">
        <v>97</v>
      </c>
      <c r="AG5421">
        <v>7.2</v>
      </c>
      <c r="AJ5421">
        <v>9.8500000000000004E-2</v>
      </c>
      <c r="AL5421">
        <v>1.3</v>
      </c>
      <c r="AN5421">
        <v>11</v>
      </c>
      <c r="AP5421">
        <v>14</v>
      </c>
      <c r="AR5421">
        <v>1.45</v>
      </c>
      <c r="AT5421">
        <v>0.20799999999999999</v>
      </c>
      <c r="AV5421" t="s">
        <v>1710</v>
      </c>
      <c r="AX5421" t="s">
        <v>1710</v>
      </c>
      <c r="AZ5421" t="s">
        <v>1710</v>
      </c>
      <c r="BB5421" t="s">
        <v>1710</v>
      </c>
      <c r="BD5421" t="s">
        <v>1710</v>
      </c>
      <c r="BF5421" t="s">
        <v>1710</v>
      </c>
      <c r="BH5421" t="s">
        <v>1710</v>
      </c>
      <c r="BJ5421" t="s">
        <v>1710</v>
      </c>
      <c r="BL5421" t="s">
        <v>1710</v>
      </c>
      <c r="BS5421">
        <v>2</v>
      </c>
    </row>
    <row r="5422" spans="1:71" x14ac:dyDescent="0.35">
      <c r="A5422">
        <v>70</v>
      </c>
      <c r="B5422" t="s">
        <v>1051</v>
      </c>
      <c r="C5422" t="s">
        <v>83</v>
      </c>
      <c r="D5422">
        <v>32</v>
      </c>
      <c r="E5422">
        <v>48.999999999999979</v>
      </c>
      <c r="F5422">
        <v>2021</v>
      </c>
      <c r="G5422">
        <v>3</v>
      </c>
      <c r="I5422" t="s">
        <v>1710</v>
      </c>
      <c r="J5422" t="s">
        <v>1710</v>
      </c>
      <c r="K5422" t="s">
        <v>1710</v>
      </c>
      <c r="L5422" t="s">
        <v>1710</v>
      </c>
      <c r="M5422">
        <v>1</v>
      </c>
      <c r="N5422" t="s">
        <v>1710</v>
      </c>
      <c r="O5422" t="s">
        <v>1710</v>
      </c>
      <c r="P5422" t="s">
        <v>1710</v>
      </c>
      <c r="Q5422" t="s">
        <v>1710</v>
      </c>
      <c r="R5422" t="s">
        <v>1710</v>
      </c>
      <c r="S5422">
        <v>3</v>
      </c>
      <c r="U5422" t="s">
        <v>1710</v>
      </c>
      <c r="V5422" t="s">
        <v>1710</v>
      </c>
      <c r="W5422" t="s">
        <v>1710</v>
      </c>
      <c r="X5422" t="s">
        <v>1710</v>
      </c>
      <c r="Y5422" t="s">
        <v>1710</v>
      </c>
      <c r="Z5422">
        <v>28</v>
      </c>
      <c r="AA5422">
        <v>3</v>
      </c>
      <c r="AB5422">
        <v>69</v>
      </c>
      <c r="AC5422">
        <v>7</v>
      </c>
      <c r="AD5422" t="s">
        <v>1710</v>
      </c>
      <c r="AE5422" t="s">
        <v>1710</v>
      </c>
      <c r="AF5422">
        <v>8</v>
      </c>
      <c r="AG5422">
        <v>16.59</v>
      </c>
      <c r="AJ5422">
        <v>0.25190000000000001</v>
      </c>
      <c r="AL5422">
        <v>1.68</v>
      </c>
      <c r="AN5422">
        <v>16</v>
      </c>
      <c r="AP5422">
        <v>10.199999999999999</v>
      </c>
      <c r="AR5422">
        <v>2</v>
      </c>
      <c r="AT5422">
        <v>0.59799999999999998</v>
      </c>
      <c r="AV5422" t="s">
        <v>1710</v>
      </c>
      <c r="AX5422" t="s">
        <v>1710</v>
      </c>
      <c r="AZ5422" t="s">
        <v>1710</v>
      </c>
      <c r="BB5422" t="s">
        <v>1710</v>
      </c>
      <c r="BD5422" t="s">
        <v>1710</v>
      </c>
      <c r="BF5422" t="s">
        <v>1710</v>
      </c>
      <c r="BH5422" t="s">
        <v>1710</v>
      </c>
      <c r="BJ5422" t="s">
        <v>1710</v>
      </c>
      <c r="BL5422" t="s">
        <v>1710</v>
      </c>
      <c r="BS5422">
        <v>7</v>
      </c>
    </row>
    <row r="5423" spans="1:71" x14ac:dyDescent="0.35">
      <c r="A5423">
        <v>71</v>
      </c>
      <c r="B5423" t="s">
        <v>1514</v>
      </c>
      <c r="C5423" t="s">
        <v>83</v>
      </c>
      <c r="D5423">
        <v>54</v>
      </c>
      <c r="E5423">
        <v>76.999999999999943</v>
      </c>
      <c r="F5423">
        <v>2021</v>
      </c>
      <c r="G5423">
        <v>3</v>
      </c>
      <c r="I5423" t="s">
        <v>1710</v>
      </c>
      <c r="J5423" t="s">
        <v>1710</v>
      </c>
      <c r="K5423" t="s">
        <v>1710</v>
      </c>
      <c r="L5423" t="s">
        <v>1710</v>
      </c>
      <c r="M5423">
        <v>0</v>
      </c>
      <c r="N5423" t="s">
        <v>1710</v>
      </c>
      <c r="O5423" t="s">
        <v>1710</v>
      </c>
      <c r="P5423" t="s">
        <v>1710</v>
      </c>
      <c r="Q5423" t="s">
        <v>1710</v>
      </c>
      <c r="R5423" t="s">
        <v>1710</v>
      </c>
      <c r="S5423">
        <v>0</v>
      </c>
      <c r="U5423" t="s">
        <v>1710</v>
      </c>
      <c r="V5423" t="s">
        <v>1710</v>
      </c>
      <c r="W5423" t="s">
        <v>1710</v>
      </c>
      <c r="X5423" t="s">
        <v>1710</v>
      </c>
      <c r="Y5423" t="s">
        <v>1710</v>
      </c>
      <c r="Z5423">
        <v>23</v>
      </c>
      <c r="AA5423">
        <v>1</v>
      </c>
      <c r="AB5423">
        <v>25</v>
      </c>
      <c r="AC5423">
        <v>7</v>
      </c>
      <c r="AD5423" t="s">
        <v>1710</v>
      </c>
      <c r="AE5423" t="s">
        <v>1710</v>
      </c>
      <c r="AF5423">
        <v>36</v>
      </c>
      <c r="AG5423">
        <v>11.44</v>
      </c>
      <c r="AJ5423">
        <v>0.25</v>
      </c>
      <c r="AL5423">
        <v>1.72</v>
      </c>
      <c r="AN5423">
        <v>16</v>
      </c>
      <c r="AP5423">
        <v>13.5</v>
      </c>
      <c r="AR5423">
        <v>1.93</v>
      </c>
      <c r="AT5423">
        <v>0.22700000000000001</v>
      </c>
      <c r="AV5423" t="s">
        <v>1710</v>
      </c>
      <c r="AX5423" t="s">
        <v>1710</v>
      </c>
      <c r="AZ5423" t="s">
        <v>1710</v>
      </c>
      <c r="BB5423" t="s">
        <v>1710</v>
      </c>
      <c r="BD5423" t="s">
        <v>1710</v>
      </c>
      <c r="BF5423" t="s">
        <v>1710</v>
      </c>
      <c r="BH5423" t="s">
        <v>1710</v>
      </c>
      <c r="BJ5423" t="s">
        <v>1710</v>
      </c>
      <c r="BL5423" t="s">
        <v>1710</v>
      </c>
      <c r="BS5423">
        <v>3</v>
      </c>
    </row>
    <row r="5424" spans="1:71" x14ac:dyDescent="0.35">
      <c r="A5424">
        <v>72</v>
      </c>
      <c r="B5424" t="s">
        <v>1606</v>
      </c>
      <c r="C5424" t="s">
        <v>83</v>
      </c>
      <c r="D5424">
        <v>1</v>
      </c>
      <c r="E5424">
        <v>12.000000000000005</v>
      </c>
      <c r="F5424">
        <v>2021</v>
      </c>
      <c r="G5424">
        <v>3</v>
      </c>
      <c r="I5424" t="s">
        <v>1710</v>
      </c>
      <c r="J5424" t="s">
        <v>1710</v>
      </c>
      <c r="K5424" t="s">
        <v>1710</v>
      </c>
      <c r="L5424" t="s">
        <v>1710</v>
      </c>
      <c r="M5424">
        <v>1</v>
      </c>
      <c r="N5424" t="s">
        <v>1710</v>
      </c>
      <c r="O5424" t="s">
        <v>1710</v>
      </c>
      <c r="P5424" t="s">
        <v>1710</v>
      </c>
      <c r="Q5424" t="s">
        <v>1710</v>
      </c>
      <c r="R5424" t="s">
        <v>1710</v>
      </c>
      <c r="S5424">
        <v>2</v>
      </c>
      <c r="U5424" t="s">
        <v>1710</v>
      </c>
      <c r="V5424" t="s">
        <v>1710</v>
      </c>
      <c r="W5424" t="s">
        <v>1710</v>
      </c>
      <c r="X5424" t="s">
        <v>1710</v>
      </c>
      <c r="Y5424" t="s">
        <v>1710</v>
      </c>
      <c r="Z5424">
        <v>21</v>
      </c>
      <c r="AA5424">
        <v>1</v>
      </c>
      <c r="AB5424">
        <v>22</v>
      </c>
      <c r="AC5424">
        <v>7</v>
      </c>
      <c r="AD5424" t="s">
        <v>1710</v>
      </c>
      <c r="AE5424" t="s">
        <v>1710</v>
      </c>
      <c r="AF5424">
        <v>7</v>
      </c>
      <c r="AG5424">
        <v>16.89</v>
      </c>
      <c r="AJ5424">
        <v>0.2591</v>
      </c>
      <c r="AL5424">
        <v>2.66</v>
      </c>
      <c r="AN5424">
        <v>16</v>
      </c>
      <c r="AP5424">
        <v>12</v>
      </c>
      <c r="AR5424">
        <v>2.23</v>
      </c>
      <c r="AT5424">
        <v>0.30299999999999999</v>
      </c>
      <c r="AV5424" t="s">
        <v>1710</v>
      </c>
      <c r="AX5424" t="s">
        <v>1710</v>
      </c>
      <c r="AZ5424" t="s">
        <v>1710</v>
      </c>
      <c r="BB5424" t="s">
        <v>1710</v>
      </c>
      <c r="BD5424" t="s">
        <v>1710</v>
      </c>
      <c r="BF5424" t="s">
        <v>1710</v>
      </c>
      <c r="BH5424" t="s">
        <v>1710</v>
      </c>
      <c r="BJ5424" t="s">
        <v>1710</v>
      </c>
      <c r="BL5424" t="s">
        <v>1710</v>
      </c>
      <c r="BS5424">
        <v>2</v>
      </c>
    </row>
    <row r="5425" spans="1:71" x14ac:dyDescent="0.35">
      <c r="A5425">
        <v>73</v>
      </c>
      <c r="B5425" t="s">
        <v>1151</v>
      </c>
      <c r="C5425" t="s">
        <v>83</v>
      </c>
      <c r="D5425">
        <v>45</v>
      </c>
      <c r="E5425">
        <v>61.999999999999957</v>
      </c>
      <c r="F5425">
        <v>2021</v>
      </c>
      <c r="G5425">
        <v>3</v>
      </c>
      <c r="I5425" t="s">
        <v>1710</v>
      </c>
      <c r="J5425" t="s">
        <v>1710</v>
      </c>
      <c r="K5425" t="s">
        <v>1710</v>
      </c>
      <c r="L5425" t="s">
        <v>1710</v>
      </c>
      <c r="M5425">
        <v>0</v>
      </c>
      <c r="N5425" t="s">
        <v>1710</v>
      </c>
      <c r="O5425" t="s">
        <v>1710</v>
      </c>
      <c r="P5425" t="s">
        <v>1710</v>
      </c>
      <c r="Q5425" t="s">
        <v>1710</v>
      </c>
      <c r="R5425" t="s">
        <v>1710</v>
      </c>
      <c r="S5425">
        <v>2</v>
      </c>
      <c r="U5425" t="s">
        <v>1710</v>
      </c>
      <c r="V5425" t="s">
        <v>1710</v>
      </c>
      <c r="W5425" t="s">
        <v>1710</v>
      </c>
      <c r="X5425" t="s">
        <v>1710</v>
      </c>
      <c r="Y5425" t="s">
        <v>1710</v>
      </c>
      <c r="Z5425">
        <v>27</v>
      </c>
      <c r="AA5425">
        <v>2</v>
      </c>
      <c r="AB5425">
        <v>55</v>
      </c>
      <c r="AC5425">
        <v>7</v>
      </c>
      <c r="AD5425" t="s">
        <v>1710</v>
      </c>
      <c r="AE5425" t="s">
        <v>1710</v>
      </c>
      <c r="AF5425">
        <v>30</v>
      </c>
      <c r="AG5425">
        <v>12.85</v>
      </c>
      <c r="AJ5425">
        <v>0.19600000000000001</v>
      </c>
      <c r="AL5425">
        <v>1.65</v>
      </c>
      <c r="AN5425">
        <v>15</v>
      </c>
      <c r="AP5425">
        <v>8.8000000000000007</v>
      </c>
      <c r="AR5425">
        <v>1.73</v>
      </c>
      <c r="AT5425">
        <v>0.84199999999999997</v>
      </c>
      <c r="AV5425" t="s">
        <v>1710</v>
      </c>
      <c r="AX5425" t="s">
        <v>1710</v>
      </c>
      <c r="AZ5425" t="s">
        <v>1710</v>
      </c>
      <c r="BB5425" t="s">
        <v>1710</v>
      </c>
      <c r="BD5425" t="s">
        <v>1710</v>
      </c>
      <c r="BF5425" t="s">
        <v>1710</v>
      </c>
      <c r="BH5425" t="s">
        <v>1710</v>
      </c>
      <c r="BJ5425" t="s">
        <v>1710</v>
      </c>
      <c r="BL5425" t="s">
        <v>1710</v>
      </c>
      <c r="BS5425">
        <v>6</v>
      </c>
    </row>
    <row r="5426" spans="1:71" x14ac:dyDescent="0.35">
      <c r="A5426">
        <v>74</v>
      </c>
      <c r="B5426" t="s">
        <v>1500</v>
      </c>
      <c r="C5426" t="s">
        <v>116</v>
      </c>
      <c r="D5426">
        <v>5</v>
      </c>
      <c r="E5426">
        <v>26.999999999999986</v>
      </c>
      <c r="F5426">
        <v>2021</v>
      </c>
      <c r="G5426">
        <v>4</v>
      </c>
      <c r="I5426" t="s">
        <v>1710</v>
      </c>
      <c r="J5426" t="s">
        <v>1710</v>
      </c>
      <c r="K5426" t="s">
        <v>1710</v>
      </c>
      <c r="L5426" t="s">
        <v>1710</v>
      </c>
      <c r="M5426">
        <v>1</v>
      </c>
      <c r="N5426" t="s">
        <v>1710</v>
      </c>
      <c r="O5426" t="s">
        <v>1710</v>
      </c>
      <c r="P5426" t="s">
        <v>1710</v>
      </c>
      <c r="Q5426" t="s">
        <v>1710</v>
      </c>
      <c r="R5426" t="s">
        <v>1710</v>
      </c>
      <c r="S5426">
        <v>2</v>
      </c>
      <c r="U5426" t="s">
        <v>1710</v>
      </c>
      <c r="V5426" t="s">
        <v>1710</v>
      </c>
      <c r="W5426" t="s">
        <v>1710</v>
      </c>
      <c r="X5426" t="s">
        <v>1710</v>
      </c>
      <c r="Y5426" t="s">
        <v>1710</v>
      </c>
      <c r="Z5426">
        <v>23</v>
      </c>
      <c r="AA5426">
        <v>1</v>
      </c>
      <c r="AB5426">
        <v>8</v>
      </c>
      <c r="AC5426">
        <v>7</v>
      </c>
      <c r="AD5426" t="s">
        <v>1710</v>
      </c>
      <c r="AE5426" t="s">
        <v>1710</v>
      </c>
      <c r="AF5426">
        <v>5</v>
      </c>
      <c r="AG5426">
        <v>10.956250000000001</v>
      </c>
      <c r="AJ5426">
        <v>0.18529999999999999</v>
      </c>
      <c r="AL5426">
        <v>1.57</v>
      </c>
      <c r="AN5426">
        <v>16</v>
      </c>
      <c r="AP5426">
        <v>7.5</v>
      </c>
      <c r="AR5426">
        <v>1.83</v>
      </c>
      <c r="AT5426">
        <v>0.39700000000000002</v>
      </c>
      <c r="AV5426" t="s">
        <v>1710</v>
      </c>
      <c r="AX5426" t="s">
        <v>1710</v>
      </c>
      <c r="AZ5426" t="s">
        <v>1710</v>
      </c>
      <c r="BB5426" t="s">
        <v>1710</v>
      </c>
      <c r="BD5426" t="s">
        <v>1710</v>
      </c>
      <c r="BF5426" t="s">
        <v>1710</v>
      </c>
      <c r="BH5426" t="s">
        <v>1710</v>
      </c>
      <c r="BJ5426" t="s">
        <v>1710</v>
      </c>
      <c r="BL5426" t="s">
        <v>1710</v>
      </c>
      <c r="BS5426">
        <v>3</v>
      </c>
    </row>
    <row r="5427" spans="1:71" x14ac:dyDescent="0.35">
      <c r="A5427">
        <v>75</v>
      </c>
      <c r="B5427" t="s">
        <v>1347</v>
      </c>
      <c r="C5427" t="s">
        <v>70</v>
      </c>
      <c r="D5427" t="e">
        <v>#N/A</v>
      </c>
      <c r="E5427" t="e">
        <v>#N/A</v>
      </c>
      <c r="F5427">
        <v>2021</v>
      </c>
      <c r="G5427">
        <v>2</v>
      </c>
      <c r="I5427" t="s">
        <v>1710</v>
      </c>
      <c r="J5427" t="s">
        <v>1710</v>
      </c>
      <c r="K5427" t="s">
        <v>1710</v>
      </c>
      <c r="L5427" t="s">
        <v>1710</v>
      </c>
      <c r="M5427">
        <v>0</v>
      </c>
      <c r="N5427" t="s">
        <v>1710</v>
      </c>
      <c r="O5427" t="s">
        <v>1710</v>
      </c>
      <c r="P5427" t="s">
        <v>1710</v>
      </c>
      <c r="Q5427" t="s">
        <v>1710</v>
      </c>
      <c r="R5427" t="s">
        <v>1710</v>
      </c>
      <c r="S5427">
        <v>0</v>
      </c>
      <c r="U5427" t="s">
        <v>1710</v>
      </c>
      <c r="V5427" t="s">
        <v>1710</v>
      </c>
      <c r="W5427" t="s">
        <v>1710</v>
      </c>
      <c r="X5427" t="s">
        <v>1710</v>
      </c>
      <c r="Y5427" t="s">
        <v>1710</v>
      </c>
      <c r="Z5427" t="s">
        <v>1710</v>
      </c>
      <c r="AA5427">
        <v>2</v>
      </c>
      <c r="AB5427">
        <v>59</v>
      </c>
      <c r="AC5427">
        <v>7</v>
      </c>
      <c r="AD5427" t="s">
        <v>1710</v>
      </c>
      <c r="AE5427" t="s">
        <v>1710</v>
      </c>
      <c r="AF5427" t="s">
        <v>1710</v>
      </c>
      <c r="AG5427" t="s">
        <v>1710</v>
      </c>
      <c r="AJ5427" t="s">
        <v>1710</v>
      </c>
      <c r="AL5427" t="s">
        <v>1710</v>
      </c>
      <c r="AN5427" t="s">
        <v>1710</v>
      </c>
      <c r="AP5427" t="s">
        <v>1710</v>
      </c>
      <c r="AR5427" t="s">
        <v>1710</v>
      </c>
      <c r="AT5427" t="s">
        <v>1710</v>
      </c>
      <c r="AV5427" t="s">
        <v>1710</v>
      </c>
      <c r="AX5427" t="s">
        <v>1710</v>
      </c>
      <c r="AZ5427" t="s">
        <v>1710</v>
      </c>
      <c r="BB5427" t="s">
        <v>1710</v>
      </c>
      <c r="BD5427" t="s">
        <v>1710</v>
      </c>
      <c r="BF5427" t="s">
        <v>1710</v>
      </c>
      <c r="BH5427" t="s">
        <v>1710</v>
      </c>
      <c r="BJ5427" t="s">
        <v>1710</v>
      </c>
      <c r="BL5427" t="s">
        <v>1710</v>
      </c>
      <c r="BS5427">
        <v>15</v>
      </c>
    </row>
    <row r="5428" spans="1:71" x14ac:dyDescent="0.35">
      <c r="A5428">
        <v>76</v>
      </c>
      <c r="B5428" t="s">
        <v>1508</v>
      </c>
      <c r="C5428" t="s">
        <v>116</v>
      </c>
      <c r="D5428">
        <v>7</v>
      </c>
      <c r="E5428">
        <v>40</v>
      </c>
      <c r="F5428">
        <v>2021</v>
      </c>
      <c r="G5428">
        <v>4</v>
      </c>
      <c r="I5428" t="s">
        <v>1710</v>
      </c>
      <c r="J5428" t="s">
        <v>1710</v>
      </c>
      <c r="K5428" t="s">
        <v>1710</v>
      </c>
      <c r="L5428" t="s">
        <v>1710</v>
      </c>
      <c r="M5428">
        <v>1</v>
      </c>
      <c r="N5428" t="s">
        <v>1710</v>
      </c>
      <c r="O5428" t="s">
        <v>1710</v>
      </c>
      <c r="P5428" t="s">
        <v>1710</v>
      </c>
      <c r="Q5428" t="s">
        <v>1710</v>
      </c>
      <c r="R5428" t="s">
        <v>1710</v>
      </c>
      <c r="S5428">
        <v>2</v>
      </c>
      <c r="U5428" t="s">
        <v>1710</v>
      </c>
      <c r="V5428" t="s">
        <v>1710</v>
      </c>
      <c r="W5428" t="s">
        <v>1710</v>
      </c>
      <c r="X5428" t="s">
        <v>1710</v>
      </c>
      <c r="Y5428" t="s">
        <v>1710</v>
      </c>
      <c r="Z5428">
        <v>23</v>
      </c>
      <c r="AA5428">
        <v>1</v>
      </c>
      <c r="AB5428">
        <v>20</v>
      </c>
      <c r="AC5428">
        <v>7</v>
      </c>
      <c r="AD5428" t="s">
        <v>1710</v>
      </c>
      <c r="AE5428" t="s">
        <v>1710</v>
      </c>
      <c r="AF5428">
        <v>11</v>
      </c>
      <c r="AG5428">
        <v>9.82</v>
      </c>
      <c r="AJ5428">
        <v>0.1749</v>
      </c>
      <c r="AL5428">
        <v>1.64</v>
      </c>
      <c r="AN5428">
        <v>15</v>
      </c>
      <c r="AP5428">
        <v>7.1</v>
      </c>
      <c r="AR5428">
        <v>1.66</v>
      </c>
      <c r="AT5428">
        <v>0.154</v>
      </c>
      <c r="AV5428" t="s">
        <v>1710</v>
      </c>
      <c r="AX5428" t="s">
        <v>1710</v>
      </c>
      <c r="AZ5428" t="s">
        <v>1710</v>
      </c>
      <c r="BB5428" t="s">
        <v>1710</v>
      </c>
      <c r="BD5428" t="s">
        <v>1710</v>
      </c>
      <c r="BF5428" t="s">
        <v>1710</v>
      </c>
      <c r="BH5428" t="s">
        <v>1710</v>
      </c>
      <c r="BJ5428" t="s">
        <v>1710</v>
      </c>
      <c r="BL5428" t="s">
        <v>1710</v>
      </c>
      <c r="BS5428">
        <v>3</v>
      </c>
    </row>
    <row r="5429" spans="1:71" x14ac:dyDescent="0.35">
      <c r="A5429">
        <v>77</v>
      </c>
      <c r="B5429" t="s">
        <v>1607</v>
      </c>
      <c r="C5429" t="s">
        <v>83</v>
      </c>
      <c r="D5429">
        <v>48</v>
      </c>
      <c r="E5429">
        <v>68.999999999999986</v>
      </c>
      <c r="F5429">
        <v>2021</v>
      </c>
      <c r="G5429">
        <v>3</v>
      </c>
      <c r="I5429" t="s">
        <v>1710</v>
      </c>
      <c r="J5429" t="s">
        <v>1710</v>
      </c>
      <c r="K5429" t="s">
        <v>1710</v>
      </c>
      <c r="L5429" t="s">
        <v>1710</v>
      </c>
      <c r="M5429">
        <v>0</v>
      </c>
      <c r="N5429" t="s">
        <v>1710</v>
      </c>
      <c r="O5429" t="s">
        <v>1710</v>
      </c>
      <c r="P5429" t="s">
        <v>1710</v>
      </c>
      <c r="Q5429" t="s">
        <v>1710</v>
      </c>
      <c r="R5429" t="s">
        <v>1710</v>
      </c>
      <c r="S5429">
        <v>0</v>
      </c>
      <c r="U5429" t="s">
        <v>1710</v>
      </c>
      <c r="V5429" t="s">
        <v>1710</v>
      </c>
      <c r="W5429" t="s">
        <v>1710</v>
      </c>
      <c r="X5429" t="s">
        <v>1710</v>
      </c>
      <c r="Y5429" t="s">
        <v>1710</v>
      </c>
      <c r="Z5429">
        <v>21</v>
      </c>
      <c r="AA5429">
        <v>1</v>
      </c>
      <c r="AB5429">
        <v>12</v>
      </c>
      <c r="AC5429">
        <v>7</v>
      </c>
      <c r="AD5429" t="s">
        <v>1710</v>
      </c>
      <c r="AE5429" t="s">
        <v>1710</v>
      </c>
      <c r="AF5429">
        <v>89</v>
      </c>
      <c r="AG5429">
        <v>6.78</v>
      </c>
      <c r="AJ5429">
        <v>8.4500000000000006E-2</v>
      </c>
      <c r="AL5429">
        <v>1.32</v>
      </c>
      <c r="AN5429">
        <v>13</v>
      </c>
      <c r="AP5429">
        <v>17.3</v>
      </c>
      <c r="AR5429">
        <v>1.93</v>
      </c>
      <c r="AT5429">
        <v>0.39800000000000002</v>
      </c>
      <c r="AV5429" t="s">
        <v>1710</v>
      </c>
      <c r="AX5429" t="s">
        <v>1710</v>
      </c>
      <c r="AZ5429" t="s">
        <v>1710</v>
      </c>
      <c r="BB5429" t="s">
        <v>1710</v>
      </c>
      <c r="BD5429" t="s">
        <v>1710</v>
      </c>
      <c r="BF5429" t="s">
        <v>1710</v>
      </c>
      <c r="BH5429" t="s">
        <v>1710</v>
      </c>
      <c r="BJ5429" t="s">
        <v>1710</v>
      </c>
      <c r="BL5429" t="s">
        <v>1710</v>
      </c>
      <c r="BS5429">
        <v>2</v>
      </c>
    </row>
    <row r="5430" spans="1:71" x14ac:dyDescent="0.35">
      <c r="A5430">
        <v>78</v>
      </c>
      <c r="B5430" t="s">
        <v>1182</v>
      </c>
      <c r="C5430" t="s">
        <v>116</v>
      </c>
      <c r="D5430">
        <v>15.5</v>
      </c>
      <c r="E5430">
        <v>68</v>
      </c>
      <c r="F5430">
        <v>2021</v>
      </c>
      <c r="G5430">
        <v>4</v>
      </c>
      <c r="I5430" t="s">
        <v>1710</v>
      </c>
      <c r="J5430" t="s">
        <v>1710</v>
      </c>
      <c r="K5430" t="s">
        <v>1710</v>
      </c>
      <c r="L5430" t="s">
        <v>1710</v>
      </c>
      <c r="M5430">
        <v>0</v>
      </c>
      <c r="N5430" t="s">
        <v>1710</v>
      </c>
      <c r="O5430" t="s">
        <v>1710</v>
      </c>
      <c r="P5430" t="s">
        <v>1710</v>
      </c>
      <c r="Q5430" t="s">
        <v>1710</v>
      </c>
      <c r="R5430" t="s">
        <v>1710</v>
      </c>
      <c r="S5430">
        <v>1</v>
      </c>
      <c r="U5430" t="s">
        <v>1710</v>
      </c>
      <c r="V5430" t="s">
        <v>1710</v>
      </c>
      <c r="W5430" t="s">
        <v>1710</v>
      </c>
      <c r="X5430" t="s">
        <v>1710</v>
      </c>
      <c r="Y5430" t="s">
        <v>1710</v>
      </c>
      <c r="Z5430">
        <v>27</v>
      </c>
      <c r="AA5430">
        <v>4</v>
      </c>
      <c r="AB5430">
        <v>110</v>
      </c>
      <c r="AC5430">
        <v>7</v>
      </c>
      <c r="AD5430" t="s">
        <v>1710</v>
      </c>
      <c r="AE5430" t="s">
        <v>1710</v>
      </c>
      <c r="AF5430">
        <v>18</v>
      </c>
      <c r="AG5430">
        <v>8.41</v>
      </c>
      <c r="AJ5430">
        <v>0.1109</v>
      </c>
      <c r="AL5430">
        <v>1.62</v>
      </c>
      <c r="AN5430">
        <v>15</v>
      </c>
      <c r="AP5430">
        <v>8.4</v>
      </c>
      <c r="AR5430">
        <v>2.14</v>
      </c>
      <c r="AT5430">
        <v>0.14899999999999999</v>
      </c>
      <c r="AV5430" t="s">
        <v>1710</v>
      </c>
      <c r="AX5430" t="s">
        <v>1710</v>
      </c>
      <c r="AZ5430" t="s">
        <v>1710</v>
      </c>
      <c r="BB5430" t="s">
        <v>1710</v>
      </c>
      <c r="BD5430" t="s">
        <v>1710</v>
      </c>
      <c r="BF5430" t="s">
        <v>1710</v>
      </c>
      <c r="BH5430" t="s">
        <v>1710</v>
      </c>
      <c r="BJ5430" t="s">
        <v>1710</v>
      </c>
      <c r="BL5430" t="s">
        <v>1710</v>
      </c>
      <c r="BS5430">
        <v>6</v>
      </c>
    </row>
    <row r="5431" spans="1:71" x14ac:dyDescent="0.35">
      <c r="A5431">
        <v>79</v>
      </c>
      <c r="B5431" t="s">
        <v>1608</v>
      </c>
      <c r="C5431" t="s">
        <v>70</v>
      </c>
      <c r="D5431">
        <v>37.5</v>
      </c>
      <c r="E5431">
        <v>68.999999999999943</v>
      </c>
      <c r="F5431">
        <v>2021</v>
      </c>
      <c r="G5431">
        <v>2</v>
      </c>
      <c r="I5431" t="s">
        <v>1710</v>
      </c>
      <c r="J5431" t="s">
        <v>1710</v>
      </c>
      <c r="K5431" t="s">
        <v>1710</v>
      </c>
      <c r="L5431" t="s">
        <v>1710</v>
      </c>
      <c r="M5431">
        <v>0</v>
      </c>
      <c r="N5431" t="s">
        <v>1710</v>
      </c>
      <c r="O5431" t="s">
        <v>1710</v>
      </c>
      <c r="P5431" t="s">
        <v>1710</v>
      </c>
      <c r="Q5431" t="s">
        <v>1710</v>
      </c>
      <c r="R5431" t="s">
        <v>1710</v>
      </c>
      <c r="S5431">
        <v>0</v>
      </c>
      <c r="U5431" t="s">
        <v>1710</v>
      </c>
      <c r="V5431" t="s">
        <v>1710</v>
      </c>
      <c r="W5431" t="s">
        <v>1710</v>
      </c>
      <c r="X5431" t="s">
        <v>1710</v>
      </c>
      <c r="Y5431" t="s">
        <v>1710</v>
      </c>
      <c r="Z5431">
        <v>28</v>
      </c>
      <c r="AA5431">
        <v>8</v>
      </c>
      <c r="AB5431">
        <v>300</v>
      </c>
      <c r="AC5431">
        <v>7</v>
      </c>
      <c r="AD5431" t="s">
        <v>1710</v>
      </c>
      <c r="AE5431" t="s">
        <v>1710</v>
      </c>
      <c r="AF5431">
        <v>47</v>
      </c>
      <c r="AG5431">
        <v>12.71</v>
      </c>
      <c r="AJ5431">
        <v>3.2000000000000001E-2</v>
      </c>
      <c r="AL5431">
        <v>1.71</v>
      </c>
      <c r="AN5431">
        <v>8</v>
      </c>
      <c r="AP5431">
        <v>1.1000000000000001</v>
      </c>
      <c r="AR5431">
        <v>2.21</v>
      </c>
      <c r="AT5431">
        <v>2.5999999999999999E-2</v>
      </c>
      <c r="AV5431" t="s">
        <v>1710</v>
      </c>
      <c r="AX5431" t="s">
        <v>1710</v>
      </c>
      <c r="AZ5431" t="s">
        <v>1710</v>
      </c>
      <c r="BB5431" t="s">
        <v>1710</v>
      </c>
      <c r="BD5431" t="s">
        <v>1710</v>
      </c>
      <c r="BF5431" t="s">
        <v>1710</v>
      </c>
      <c r="BH5431" t="s">
        <v>1710</v>
      </c>
      <c r="BJ5431" t="s">
        <v>1710</v>
      </c>
      <c r="BL5431" t="s">
        <v>1710</v>
      </c>
      <c r="BS5431">
        <v>7</v>
      </c>
    </row>
    <row r="5432" spans="1:71" x14ac:dyDescent="0.35">
      <c r="A5432">
        <v>80</v>
      </c>
      <c r="B5432" t="s">
        <v>1609</v>
      </c>
      <c r="C5432" t="s">
        <v>70</v>
      </c>
      <c r="D5432">
        <v>81</v>
      </c>
      <c r="E5432">
        <v>143.99999999999989</v>
      </c>
      <c r="F5432">
        <v>2021</v>
      </c>
      <c r="G5432">
        <v>2</v>
      </c>
      <c r="I5432" t="s">
        <v>1710</v>
      </c>
      <c r="J5432" t="s">
        <v>1710</v>
      </c>
      <c r="K5432" t="s">
        <v>1710</v>
      </c>
      <c r="L5432" t="s">
        <v>1710</v>
      </c>
      <c r="M5432">
        <v>0</v>
      </c>
      <c r="N5432" t="s">
        <v>1710</v>
      </c>
      <c r="O5432" t="s">
        <v>1710</v>
      </c>
      <c r="P5432" t="s">
        <v>1710</v>
      </c>
      <c r="Q5432" t="s">
        <v>1710</v>
      </c>
      <c r="R5432" t="s">
        <v>1710</v>
      </c>
      <c r="S5432">
        <v>0</v>
      </c>
      <c r="U5432" t="s">
        <v>1710</v>
      </c>
      <c r="V5432" t="s">
        <v>1710</v>
      </c>
      <c r="W5432" t="s">
        <v>1710</v>
      </c>
      <c r="X5432" t="s">
        <v>1710</v>
      </c>
      <c r="Y5432" t="s">
        <v>1710</v>
      </c>
      <c r="Z5432">
        <v>23</v>
      </c>
      <c r="AA5432">
        <v>3</v>
      </c>
      <c r="AB5432">
        <v>76</v>
      </c>
      <c r="AC5432">
        <v>7</v>
      </c>
      <c r="AD5432" t="s">
        <v>1710</v>
      </c>
      <c r="AE5432" t="s">
        <v>1710</v>
      </c>
      <c r="AF5432">
        <v>99</v>
      </c>
      <c r="AG5432">
        <v>5.0599999999999996</v>
      </c>
      <c r="AJ5432">
        <v>1.52E-2</v>
      </c>
      <c r="AL5432">
        <v>0.72</v>
      </c>
      <c r="AN5432">
        <v>5</v>
      </c>
      <c r="AP5432">
        <v>2.2999999999999998</v>
      </c>
      <c r="AR5432">
        <v>1.6</v>
      </c>
      <c r="AT5432">
        <v>1.7999999999999999E-2</v>
      </c>
      <c r="AV5432" t="s">
        <v>1710</v>
      </c>
      <c r="AX5432" t="s">
        <v>1710</v>
      </c>
      <c r="AZ5432" t="s">
        <v>1710</v>
      </c>
      <c r="BB5432" t="s">
        <v>1710</v>
      </c>
      <c r="BD5432" t="s">
        <v>1710</v>
      </c>
      <c r="BF5432" t="s">
        <v>1710</v>
      </c>
      <c r="BH5432" t="s">
        <v>1710</v>
      </c>
      <c r="BJ5432" t="s">
        <v>1710</v>
      </c>
      <c r="BL5432" t="s">
        <v>1710</v>
      </c>
      <c r="BS5432">
        <v>2</v>
      </c>
    </row>
    <row r="5433" spans="1:71" x14ac:dyDescent="0.35">
      <c r="A5433">
        <v>81</v>
      </c>
      <c r="B5433" t="s">
        <v>739</v>
      </c>
      <c r="C5433" t="s">
        <v>79</v>
      </c>
      <c r="D5433">
        <v>9</v>
      </c>
      <c r="E5433">
        <v>8.0000000000000018</v>
      </c>
      <c r="F5433">
        <v>2021</v>
      </c>
      <c r="G5433">
        <v>1</v>
      </c>
      <c r="I5433" t="s">
        <v>1710</v>
      </c>
      <c r="J5433" t="s">
        <v>1710</v>
      </c>
      <c r="K5433" t="s">
        <v>1710</v>
      </c>
      <c r="L5433" t="s">
        <v>1710</v>
      </c>
      <c r="M5433">
        <v>1</v>
      </c>
      <c r="N5433" t="s">
        <v>1710</v>
      </c>
      <c r="O5433" t="s">
        <v>1710</v>
      </c>
      <c r="P5433" t="s">
        <v>1710</v>
      </c>
      <c r="Q5433" t="s">
        <v>1710</v>
      </c>
      <c r="R5433" t="s">
        <v>1710</v>
      </c>
      <c r="S5433">
        <v>8</v>
      </c>
      <c r="U5433" t="s">
        <v>1710</v>
      </c>
      <c r="V5433" t="s">
        <v>1710</v>
      </c>
      <c r="W5433" t="s">
        <v>1710</v>
      </c>
      <c r="X5433" t="s">
        <v>1710</v>
      </c>
      <c r="Y5433" t="s">
        <v>1710</v>
      </c>
      <c r="Z5433">
        <v>32</v>
      </c>
      <c r="AA5433">
        <v>3</v>
      </c>
      <c r="AB5433">
        <v>75</v>
      </c>
      <c r="AC5433">
        <v>7</v>
      </c>
      <c r="AD5433" t="s">
        <v>1710</v>
      </c>
      <c r="AE5433" t="s">
        <v>1710</v>
      </c>
      <c r="AF5433">
        <v>6</v>
      </c>
      <c r="AG5433">
        <v>27.86</v>
      </c>
      <c r="AJ5433" t="s">
        <v>1710</v>
      </c>
      <c r="AL5433" t="s">
        <v>1710</v>
      </c>
      <c r="AN5433">
        <v>16</v>
      </c>
      <c r="AP5433" t="s">
        <v>1710</v>
      </c>
      <c r="AR5433" t="s">
        <v>1710</v>
      </c>
      <c r="AT5433" t="s">
        <v>1710</v>
      </c>
      <c r="AV5433">
        <v>8.9</v>
      </c>
      <c r="AX5433">
        <v>2.4E-2</v>
      </c>
      <c r="AZ5433">
        <v>7.5</v>
      </c>
      <c r="BB5433">
        <v>13.9</v>
      </c>
      <c r="BD5433">
        <v>7.8</v>
      </c>
      <c r="BF5433">
        <v>7.1</v>
      </c>
      <c r="BH5433">
        <v>0.7</v>
      </c>
      <c r="BJ5433">
        <v>558</v>
      </c>
      <c r="BL5433" t="e">
        <v>#N/A</v>
      </c>
      <c r="BS5433">
        <v>10</v>
      </c>
    </row>
    <row r="5434" spans="1:71" x14ac:dyDescent="0.35">
      <c r="A5434">
        <v>82</v>
      </c>
      <c r="B5434" t="s">
        <v>1363</v>
      </c>
      <c r="C5434" t="s">
        <v>83</v>
      </c>
      <c r="D5434">
        <v>47.5</v>
      </c>
      <c r="E5434">
        <v>66.000000000000057</v>
      </c>
      <c r="F5434">
        <v>2021</v>
      </c>
      <c r="G5434">
        <v>3</v>
      </c>
      <c r="I5434" t="s">
        <v>1710</v>
      </c>
      <c r="J5434" t="s">
        <v>1710</v>
      </c>
      <c r="K5434" t="s">
        <v>1710</v>
      </c>
      <c r="L5434" t="s">
        <v>1710</v>
      </c>
      <c r="M5434">
        <v>0</v>
      </c>
      <c r="N5434" t="s">
        <v>1710</v>
      </c>
      <c r="O5434" t="s">
        <v>1710</v>
      </c>
      <c r="P5434" t="s">
        <v>1710</v>
      </c>
      <c r="Q5434" t="s">
        <v>1710</v>
      </c>
      <c r="R5434" t="s">
        <v>1710</v>
      </c>
      <c r="S5434">
        <v>1</v>
      </c>
      <c r="U5434" t="s">
        <v>1710</v>
      </c>
      <c r="V5434" t="s">
        <v>1710</v>
      </c>
      <c r="W5434" t="s">
        <v>1710</v>
      </c>
      <c r="X5434" t="s">
        <v>1710</v>
      </c>
      <c r="Y5434" t="s">
        <v>1710</v>
      </c>
      <c r="Z5434">
        <v>24</v>
      </c>
      <c r="AA5434">
        <v>3</v>
      </c>
      <c r="AB5434">
        <v>81</v>
      </c>
      <c r="AC5434">
        <v>7</v>
      </c>
      <c r="AD5434" t="s">
        <v>1710</v>
      </c>
      <c r="AE5434" t="s">
        <v>1710</v>
      </c>
      <c r="AF5434">
        <v>38</v>
      </c>
      <c r="AG5434">
        <v>10.83</v>
      </c>
      <c r="AJ5434">
        <v>0.16500000000000001</v>
      </c>
      <c r="AL5434">
        <v>1.34</v>
      </c>
      <c r="AN5434">
        <v>16</v>
      </c>
      <c r="AP5434">
        <v>12.7</v>
      </c>
      <c r="AR5434">
        <v>1.77</v>
      </c>
      <c r="AT5434">
        <v>6.3E-2</v>
      </c>
      <c r="AV5434" t="s">
        <v>1710</v>
      </c>
      <c r="AX5434" t="s">
        <v>1710</v>
      </c>
      <c r="AZ5434" t="s">
        <v>1710</v>
      </c>
      <c r="BB5434" t="s">
        <v>1710</v>
      </c>
      <c r="BD5434" t="s">
        <v>1710</v>
      </c>
      <c r="BF5434" t="s">
        <v>1710</v>
      </c>
      <c r="BH5434" t="s">
        <v>1710</v>
      </c>
      <c r="BJ5434" t="s">
        <v>1710</v>
      </c>
      <c r="BL5434" t="s">
        <v>1710</v>
      </c>
      <c r="BS5434">
        <v>4</v>
      </c>
    </row>
    <row r="5435" spans="1:71" x14ac:dyDescent="0.35">
      <c r="A5435">
        <v>83</v>
      </c>
      <c r="B5435" t="s">
        <v>949</v>
      </c>
      <c r="C5435" t="s">
        <v>83</v>
      </c>
      <c r="D5435">
        <v>54.5</v>
      </c>
      <c r="E5435">
        <v>75.999999999999972</v>
      </c>
      <c r="F5435">
        <v>2021</v>
      </c>
      <c r="G5435">
        <v>3</v>
      </c>
      <c r="I5435" t="s">
        <v>1710</v>
      </c>
      <c r="J5435" t="s">
        <v>1710</v>
      </c>
      <c r="K5435" t="s">
        <v>1710</v>
      </c>
      <c r="L5435" t="s">
        <v>1710</v>
      </c>
      <c r="M5435">
        <v>0</v>
      </c>
      <c r="N5435" t="s">
        <v>1710</v>
      </c>
      <c r="O5435" t="s">
        <v>1710</v>
      </c>
      <c r="P5435" t="s">
        <v>1710</v>
      </c>
      <c r="Q5435" t="s">
        <v>1710</v>
      </c>
      <c r="R5435" t="s">
        <v>1710</v>
      </c>
      <c r="S5435">
        <v>5</v>
      </c>
      <c r="U5435" t="s">
        <v>1710</v>
      </c>
      <c r="V5435" t="s">
        <v>1710</v>
      </c>
      <c r="W5435" t="s">
        <v>1710</v>
      </c>
      <c r="X5435" t="s">
        <v>1710</v>
      </c>
      <c r="Y5435" t="s">
        <v>1710</v>
      </c>
      <c r="Z5435">
        <v>28</v>
      </c>
      <c r="AA5435">
        <v>2</v>
      </c>
      <c r="AB5435">
        <v>63</v>
      </c>
      <c r="AC5435">
        <v>8</v>
      </c>
      <c r="AD5435" t="s">
        <v>1710</v>
      </c>
      <c r="AE5435" t="s">
        <v>1710</v>
      </c>
      <c r="AF5435">
        <v>33</v>
      </c>
      <c r="AG5435">
        <v>12.58</v>
      </c>
      <c r="AJ5435">
        <v>0.20130000000000001</v>
      </c>
      <c r="AL5435">
        <v>2.11</v>
      </c>
      <c r="AN5435">
        <v>15</v>
      </c>
      <c r="AP5435">
        <v>8.5</v>
      </c>
      <c r="AR5435">
        <v>1.81</v>
      </c>
      <c r="AT5435">
        <v>0.55500000000000005</v>
      </c>
      <c r="AV5435" t="s">
        <v>1710</v>
      </c>
      <c r="AX5435" t="s">
        <v>1710</v>
      </c>
      <c r="AZ5435" t="s">
        <v>1710</v>
      </c>
      <c r="BB5435" t="s">
        <v>1710</v>
      </c>
      <c r="BD5435" t="s">
        <v>1710</v>
      </c>
      <c r="BF5435" t="s">
        <v>1710</v>
      </c>
      <c r="BH5435" t="s">
        <v>1710</v>
      </c>
      <c r="BJ5435" t="s">
        <v>1710</v>
      </c>
      <c r="BL5435" t="s">
        <v>1710</v>
      </c>
      <c r="BS5435">
        <v>8</v>
      </c>
    </row>
    <row r="5436" spans="1:71" x14ac:dyDescent="0.35">
      <c r="A5436">
        <v>84</v>
      </c>
      <c r="B5436" t="s">
        <v>1367</v>
      </c>
      <c r="C5436" t="s">
        <v>116</v>
      </c>
      <c r="D5436">
        <v>11</v>
      </c>
      <c r="E5436">
        <v>54.999999999999979</v>
      </c>
      <c r="F5436">
        <v>2021</v>
      </c>
      <c r="G5436">
        <v>4</v>
      </c>
      <c r="I5436" t="s">
        <v>1710</v>
      </c>
      <c r="J5436" t="s">
        <v>1710</v>
      </c>
      <c r="K5436" t="s">
        <v>1710</v>
      </c>
      <c r="L5436" t="s">
        <v>1710</v>
      </c>
      <c r="M5436">
        <v>1</v>
      </c>
      <c r="N5436" t="s">
        <v>1710</v>
      </c>
      <c r="O5436" t="s">
        <v>1710</v>
      </c>
      <c r="P5436" t="s">
        <v>1710</v>
      </c>
      <c r="Q5436" t="s">
        <v>1710</v>
      </c>
      <c r="R5436" t="s">
        <v>1710</v>
      </c>
      <c r="S5436">
        <v>3</v>
      </c>
      <c r="U5436" t="s">
        <v>1710</v>
      </c>
      <c r="V5436" t="s">
        <v>1710</v>
      </c>
      <c r="W5436" t="s">
        <v>1710</v>
      </c>
      <c r="X5436" t="s">
        <v>1710</v>
      </c>
      <c r="Y5436" t="s">
        <v>1710</v>
      </c>
      <c r="Z5436">
        <v>25</v>
      </c>
      <c r="AA5436">
        <v>2</v>
      </c>
      <c r="AB5436">
        <v>42</v>
      </c>
      <c r="AC5436">
        <v>8</v>
      </c>
      <c r="AD5436" t="s">
        <v>1710</v>
      </c>
      <c r="AE5436" t="s">
        <v>1710</v>
      </c>
      <c r="AF5436">
        <v>7</v>
      </c>
      <c r="AG5436">
        <v>10.62</v>
      </c>
      <c r="AJ5436">
        <v>0.155</v>
      </c>
      <c r="AL5436">
        <v>1.6</v>
      </c>
      <c r="AN5436">
        <v>15</v>
      </c>
      <c r="AP5436">
        <v>11.6</v>
      </c>
      <c r="AR5436">
        <v>1.94</v>
      </c>
      <c r="AT5436">
        <v>0.67400000000000004</v>
      </c>
      <c r="AV5436" t="s">
        <v>1710</v>
      </c>
      <c r="AX5436" t="s">
        <v>1710</v>
      </c>
      <c r="AZ5436" t="s">
        <v>1710</v>
      </c>
      <c r="BB5436" t="s">
        <v>1710</v>
      </c>
      <c r="BD5436" t="s">
        <v>1710</v>
      </c>
      <c r="BF5436" t="s">
        <v>1710</v>
      </c>
      <c r="BH5436" t="s">
        <v>1710</v>
      </c>
      <c r="BJ5436" t="s">
        <v>1710</v>
      </c>
      <c r="BL5436" t="s">
        <v>1710</v>
      </c>
      <c r="BS5436">
        <v>4</v>
      </c>
    </row>
    <row r="5437" spans="1:71" x14ac:dyDescent="0.35">
      <c r="A5437">
        <v>85</v>
      </c>
      <c r="B5437" t="s">
        <v>1380</v>
      </c>
      <c r="C5437" t="s">
        <v>116</v>
      </c>
      <c r="D5437">
        <v>8</v>
      </c>
      <c r="E5437">
        <v>40</v>
      </c>
      <c r="F5437">
        <v>2021</v>
      </c>
      <c r="G5437">
        <v>4</v>
      </c>
      <c r="I5437" t="s">
        <v>1710</v>
      </c>
      <c r="J5437" t="s">
        <v>1710</v>
      </c>
      <c r="K5437" t="s">
        <v>1710</v>
      </c>
      <c r="L5437" t="s">
        <v>1710</v>
      </c>
      <c r="M5437">
        <v>0</v>
      </c>
      <c r="N5437" t="s">
        <v>1710</v>
      </c>
      <c r="O5437" t="s">
        <v>1710</v>
      </c>
      <c r="P5437" t="s">
        <v>1710</v>
      </c>
      <c r="Q5437" t="s">
        <v>1710</v>
      </c>
      <c r="R5437" t="s">
        <v>1710</v>
      </c>
      <c r="S5437">
        <v>1</v>
      </c>
      <c r="U5437" t="s">
        <v>1710</v>
      </c>
      <c r="V5437" t="s">
        <v>1710</v>
      </c>
      <c r="W5437" t="s">
        <v>1710</v>
      </c>
      <c r="X5437" t="s">
        <v>1710</v>
      </c>
      <c r="Y5437" t="s">
        <v>1710</v>
      </c>
      <c r="Z5437">
        <v>25</v>
      </c>
      <c r="AA5437">
        <v>2</v>
      </c>
      <c r="AB5437">
        <v>49</v>
      </c>
      <c r="AC5437">
        <v>8</v>
      </c>
      <c r="AD5437" t="s">
        <v>1710</v>
      </c>
      <c r="AE5437" t="s">
        <v>1710</v>
      </c>
      <c r="AF5437">
        <v>20</v>
      </c>
      <c r="AG5437">
        <v>10.58</v>
      </c>
      <c r="AJ5437">
        <v>0.11899999999999999</v>
      </c>
      <c r="AL5437">
        <v>1.62</v>
      </c>
      <c r="AN5437">
        <v>11</v>
      </c>
      <c r="AP5437">
        <v>9.1</v>
      </c>
      <c r="AR5437">
        <v>1.82</v>
      </c>
      <c r="AT5437">
        <v>0.35599999999999998</v>
      </c>
      <c r="AV5437" t="s">
        <v>1710</v>
      </c>
      <c r="AX5437" t="s">
        <v>1710</v>
      </c>
      <c r="AZ5437" t="s">
        <v>1710</v>
      </c>
      <c r="BB5437" t="s">
        <v>1710</v>
      </c>
      <c r="BD5437" t="s">
        <v>1710</v>
      </c>
      <c r="BF5437" t="s">
        <v>1710</v>
      </c>
      <c r="BH5437" t="s">
        <v>1710</v>
      </c>
      <c r="BJ5437" t="s">
        <v>1710</v>
      </c>
      <c r="BL5437" t="s">
        <v>1710</v>
      </c>
      <c r="BS5437">
        <v>4</v>
      </c>
    </row>
    <row r="5438" spans="1:71" x14ac:dyDescent="0.35">
      <c r="A5438">
        <v>86</v>
      </c>
      <c r="B5438" t="s">
        <v>1175</v>
      </c>
      <c r="C5438" t="s">
        <v>116</v>
      </c>
      <c r="D5438">
        <v>23.5</v>
      </c>
      <c r="E5438">
        <v>92.999999999999986</v>
      </c>
      <c r="F5438">
        <v>2021</v>
      </c>
      <c r="G5438">
        <v>4</v>
      </c>
      <c r="I5438" t="s">
        <v>1710</v>
      </c>
      <c r="J5438" t="s">
        <v>1710</v>
      </c>
      <c r="K5438" t="s">
        <v>1710</v>
      </c>
      <c r="L5438" t="s">
        <v>1710</v>
      </c>
      <c r="M5438">
        <v>0</v>
      </c>
      <c r="N5438" t="s">
        <v>1710</v>
      </c>
      <c r="O5438" t="s">
        <v>1710</v>
      </c>
      <c r="P5438" t="s">
        <v>1710</v>
      </c>
      <c r="Q5438" t="s">
        <v>1710</v>
      </c>
      <c r="R5438" t="s">
        <v>1710</v>
      </c>
      <c r="S5438">
        <v>2</v>
      </c>
      <c r="U5438" t="s">
        <v>1710</v>
      </c>
      <c r="V5438" t="s">
        <v>1710</v>
      </c>
      <c r="W5438" t="s">
        <v>1710</v>
      </c>
      <c r="X5438" t="s">
        <v>1710</v>
      </c>
      <c r="Y5438" t="s">
        <v>1710</v>
      </c>
      <c r="Z5438">
        <v>26</v>
      </c>
      <c r="AA5438">
        <v>3</v>
      </c>
      <c r="AB5438">
        <v>81</v>
      </c>
      <c r="AC5438">
        <v>8</v>
      </c>
      <c r="AD5438" t="s">
        <v>1710</v>
      </c>
      <c r="AE5438" t="s">
        <v>1710</v>
      </c>
      <c r="AF5438">
        <v>21</v>
      </c>
      <c r="AG5438">
        <v>8.73</v>
      </c>
      <c r="AJ5438">
        <v>0.1363</v>
      </c>
      <c r="AL5438">
        <v>1.43</v>
      </c>
      <c r="AN5438">
        <v>13</v>
      </c>
      <c r="AP5438">
        <v>7.2</v>
      </c>
      <c r="AR5438">
        <v>1.75</v>
      </c>
      <c r="AT5438">
        <v>0.24299999999999999</v>
      </c>
      <c r="AV5438" t="s">
        <v>1710</v>
      </c>
      <c r="AX5438" t="s">
        <v>1710</v>
      </c>
      <c r="AZ5438" t="s">
        <v>1710</v>
      </c>
      <c r="BB5438" t="s">
        <v>1710</v>
      </c>
      <c r="BD5438" t="s">
        <v>1710</v>
      </c>
      <c r="BF5438" t="s">
        <v>1710</v>
      </c>
      <c r="BH5438" t="s">
        <v>1710</v>
      </c>
      <c r="BJ5438" t="s">
        <v>1710</v>
      </c>
      <c r="BL5438" t="s">
        <v>1710</v>
      </c>
      <c r="BS5438">
        <v>6</v>
      </c>
    </row>
    <row r="5439" spans="1:71" x14ac:dyDescent="0.35">
      <c r="A5439">
        <v>87</v>
      </c>
      <c r="B5439" t="s">
        <v>626</v>
      </c>
      <c r="C5439" t="s">
        <v>70</v>
      </c>
      <c r="D5439">
        <v>93.5</v>
      </c>
      <c r="E5439">
        <v>160.99999999999994</v>
      </c>
      <c r="F5439">
        <v>2021</v>
      </c>
      <c r="G5439">
        <v>2</v>
      </c>
      <c r="I5439" t="s">
        <v>1710</v>
      </c>
      <c r="J5439" t="s">
        <v>1710</v>
      </c>
      <c r="K5439" t="s">
        <v>1710</v>
      </c>
      <c r="L5439" t="s">
        <v>1710</v>
      </c>
      <c r="M5439">
        <v>0</v>
      </c>
      <c r="N5439" t="s">
        <v>1710</v>
      </c>
      <c r="O5439" t="s">
        <v>1710</v>
      </c>
      <c r="P5439" t="s">
        <v>1710</v>
      </c>
      <c r="Q5439" t="s">
        <v>1710</v>
      </c>
      <c r="R5439" t="s">
        <v>1710</v>
      </c>
      <c r="S5439">
        <v>5</v>
      </c>
      <c r="U5439" t="s">
        <v>1710</v>
      </c>
      <c r="V5439" t="s">
        <v>1710</v>
      </c>
      <c r="W5439" t="s">
        <v>1710</v>
      </c>
      <c r="X5439" t="s">
        <v>1710</v>
      </c>
      <c r="Y5439" t="s">
        <v>1710</v>
      </c>
      <c r="Z5439">
        <v>31</v>
      </c>
      <c r="AA5439">
        <v>1</v>
      </c>
      <c r="AB5439">
        <v>28</v>
      </c>
      <c r="AC5439">
        <v>8</v>
      </c>
      <c r="AD5439" t="s">
        <v>1710</v>
      </c>
      <c r="AE5439" t="s">
        <v>1710</v>
      </c>
      <c r="AF5439">
        <v>76</v>
      </c>
      <c r="AG5439">
        <v>4.8099999999999996</v>
      </c>
      <c r="AJ5439">
        <v>2.1100000000000001E-2</v>
      </c>
      <c r="AL5439">
        <v>0.91</v>
      </c>
      <c r="AN5439">
        <v>11</v>
      </c>
      <c r="AP5439">
        <v>1.4</v>
      </c>
      <c r="AR5439">
        <v>1.38</v>
      </c>
      <c r="AT5439">
        <v>7.0000000000000007E-2</v>
      </c>
      <c r="AV5439" t="s">
        <v>1710</v>
      </c>
      <c r="AX5439" t="s">
        <v>1710</v>
      </c>
      <c r="AZ5439" t="s">
        <v>1710</v>
      </c>
      <c r="BB5439" t="s">
        <v>1710</v>
      </c>
      <c r="BD5439" t="s">
        <v>1710</v>
      </c>
      <c r="BF5439" t="s">
        <v>1710</v>
      </c>
      <c r="BH5439" t="s">
        <v>1710</v>
      </c>
      <c r="BJ5439" t="s">
        <v>1710</v>
      </c>
      <c r="BL5439" t="s">
        <v>1710</v>
      </c>
      <c r="BS5439">
        <v>11</v>
      </c>
    </row>
    <row r="5440" spans="1:71" x14ac:dyDescent="0.35">
      <c r="A5440">
        <v>88</v>
      </c>
      <c r="B5440" t="s">
        <v>1610</v>
      </c>
      <c r="C5440" t="s">
        <v>70</v>
      </c>
      <c r="D5440">
        <v>34</v>
      </c>
      <c r="E5440">
        <v>62.999999999999936</v>
      </c>
      <c r="F5440">
        <v>2021</v>
      </c>
      <c r="G5440">
        <v>2</v>
      </c>
      <c r="I5440" t="s">
        <v>1710</v>
      </c>
      <c r="J5440" t="s">
        <v>1710</v>
      </c>
      <c r="K5440" t="s">
        <v>1710</v>
      </c>
      <c r="L5440" t="s">
        <v>1710</v>
      </c>
      <c r="M5440">
        <v>0</v>
      </c>
      <c r="N5440" t="s">
        <v>1710</v>
      </c>
      <c r="O5440" t="s">
        <v>1710</v>
      </c>
      <c r="P5440" t="s">
        <v>1710</v>
      </c>
      <c r="Q5440" t="s">
        <v>1710</v>
      </c>
      <c r="R5440" t="s">
        <v>1710</v>
      </c>
      <c r="S5440">
        <v>0</v>
      </c>
      <c r="U5440" t="s">
        <v>1710</v>
      </c>
      <c r="V5440" t="s">
        <v>1710</v>
      </c>
      <c r="W5440" t="s">
        <v>1710</v>
      </c>
      <c r="X5440" t="s">
        <v>1710</v>
      </c>
      <c r="Y5440" t="s">
        <v>1710</v>
      </c>
      <c r="Z5440">
        <v>23</v>
      </c>
      <c r="AA5440">
        <v>3</v>
      </c>
      <c r="AB5440">
        <v>86</v>
      </c>
      <c r="AC5440">
        <v>8</v>
      </c>
      <c r="AD5440" t="s">
        <v>1710</v>
      </c>
      <c r="AE5440" t="s">
        <v>1710</v>
      </c>
      <c r="AF5440">
        <v>49</v>
      </c>
      <c r="AG5440">
        <v>7.82</v>
      </c>
      <c r="AJ5440">
        <v>3.0700000000000002E-2</v>
      </c>
      <c r="AL5440">
        <v>0.54</v>
      </c>
      <c r="AN5440">
        <v>13</v>
      </c>
      <c r="AP5440">
        <v>1.9</v>
      </c>
      <c r="AR5440">
        <v>1.74</v>
      </c>
      <c r="AT5440">
        <v>4.1000000000000002E-2</v>
      </c>
      <c r="AV5440" t="s">
        <v>1710</v>
      </c>
      <c r="AX5440" t="s">
        <v>1710</v>
      </c>
      <c r="AZ5440" t="s">
        <v>1710</v>
      </c>
      <c r="BB5440" t="s">
        <v>1710</v>
      </c>
      <c r="BD5440" t="s">
        <v>1710</v>
      </c>
      <c r="BF5440" t="s">
        <v>1710</v>
      </c>
      <c r="BH5440" t="s">
        <v>1710</v>
      </c>
      <c r="BJ5440" t="s">
        <v>1710</v>
      </c>
      <c r="BL5440" t="s">
        <v>1710</v>
      </c>
      <c r="BS5440">
        <v>2</v>
      </c>
    </row>
    <row r="5441" spans="1:71" x14ac:dyDescent="0.35">
      <c r="A5441">
        <v>89</v>
      </c>
      <c r="B5441" t="s">
        <v>1350</v>
      </c>
      <c r="C5441" t="s">
        <v>70</v>
      </c>
      <c r="D5441">
        <v>87</v>
      </c>
      <c r="E5441">
        <v>147.99999999999991</v>
      </c>
      <c r="F5441">
        <v>2021</v>
      </c>
      <c r="G5441">
        <v>2</v>
      </c>
      <c r="I5441" t="s">
        <v>1710</v>
      </c>
      <c r="J5441" t="s">
        <v>1710</v>
      </c>
      <c r="K5441" t="s">
        <v>1710</v>
      </c>
      <c r="L5441" t="s">
        <v>1710</v>
      </c>
      <c r="M5441">
        <v>0</v>
      </c>
      <c r="N5441" t="s">
        <v>1710</v>
      </c>
      <c r="O5441" t="s">
        <v>1710</v>
      </c>
      <c r="P5441" t="s">
        <v>1710</v>
      </c>
      <c r="Q5441" t="s">
        <v>1710</v>
      </c>
      <c r="R5441" t="s">
        <v>1710</v>
      </c>
      <c r="S5441">
        <v>0</v>
      </c>
      <c r="U5441" t="s">
        <v>1710</v>
      </c>
      <c r="V5441" t="s">
        <v>1710</v>
      </c>
      <c r="W5441" t="s">
        <v>1710</v>
      </c>
      <c r="X5441" t="s">
        <v>1710</v>
      </c>
      <c r="Y5441" t="s">
        <v>1710</v>
      </c>
      <c r="Z5441">
        <v>23</v>
      </c>
      <c r="AA5441">
        <v>2</v>
      </c>
      <c r="AB5441">
        <v>43</v>
      </c>
      <c r="AC5441">
        <v>8</v>
      </c>
      <c r="AD5441" t="s">
        <v>1710</v>
      </c>
      <c r="AE5441" t="s">
        <v>1710</v>
      </c>
      <c r="AF5441">
        <v>64</v>
      </c>
      <c r="AG5441">
        <v>4.6100000000000003</v>
      </c>
      <c r="AJ5441">
        <v>4.8300000000000003E-2</v>
      </c>
      <c r="AL5441">
        <v>1.18</v>
      </c>
      <c r="AN5441">
        <v>16</v>
      </c>
      <c r="AP5441">
        <v>0.3</v>
      </c>
      <c r="AR5441">
        <v>1.75</v>
      </c>
      <c r="AT5441">
        <v>4.2999999999999997E-2</v>
      </c>
      <c r="AV5441" t="s">
        <v>1710</v>
      </c>
      <c r="AX5441" t="s">
        <v>1710</v>
      </c>
      <c r="AZ5441" t="s">
        <v>1710</v>
      </c>
      <c r="BB5441" t="s">
        <v>1710</v>
      </c>
      <c r="BD5441" t="s">
        <v>1710</v>
      </c>
      <c r="BF5441" t="s">
        <v>1710</v>
      </c>
      <c r="BH5441" t="s">
        <v>1710</v>
      </c>
      <c r="BJ5441" t="s">
        <v>1710</v>
      </c>
      <c r="BL5441" t="s">
        <v>1710</v>
      </c>
      <c r="BS5441">
        <v>4</v>
      </c>
    </row>
    <row r="5442" spans="1:71" x14ac:dyDescent="0.35">
      <c r="A5442">
        <v>90</v>
      </c>
      <c r="B5442" t="s">
        <v>1360</v>
      </c>
      <c r="C5442" t="s">
        <v>83</v>
      </c>
      <c r="D5442">
        <v>73</v>
      </c>
      <c r="E5442">
        <v>98.999999999999986</v>
      </c>
      <c r="F5442">
        <v>2021</v>
      </c>
      <c r="G5442">
        <v>3</v>
      </c>
      <c r="I5442" t="s">
        <v>1710</v>
      </c>
      <c r="J5442" t="s">
        <v>1710</v>
      </c>
      <c r="K5442" t="s">
        <v>1710</v>
      </c>
      <c r="L5442" t="s">
        <v>1710</v>
      </c>
      <c r="M5442">
        <v>0</v>
      </c>
      <c r="N5442" t="s">
        <v>1710</v>
      </c>
      <c r="O5442" t="s">
        <v>1710</v>
      </c>
      <c r="P5442" t="s">
        <v>1710</v>
      </c>
      <c r="Q5442" t="s">
        <v>1710</v>
      </c>
      <c r="R5442" t="s">
        <v>1710</v>
      </c>
      <c r="S5442">
        <v>0</v>
      </c>
      <c r="U5442" t="s">
        <v>1710</v>
      </c>
      <c r="V5442" t="s">
        <v>1710</v>
      </c>
      <c r="W5442" t="s">
        <v>1710</v>
      </c>
      <c r="X5442" t="s">
        <v>1710</v>
      </c>
      <c r="Y5442" t="s">
        <v>1710</v>
      </c>
      <c r="Z5442">
        <v>24</v>
      </c>
      <c r="AA5442">
        <v>2</v>
      </c>
      <c r="AB5442">
        <v>47</v>
      </c>
      <c r="AC5442">
        <v>8</v>
      </c>
      <c r="AD5442" t="s">
        <v>1710</v>
      </c>
      <c r="AE5442" t="s">
        <v>1710</v>
      </c>
      <c r="AF5442">
        <v>51</v>
      </c>
      <c r="AG5442">
        <v>10.46</v>
      </c>
      <c r="AJ5442">
        <v>0.14149999999999999</v>
      </c>
      <c r="AL5442">
        <v>1.21</v>
      </c>
      <c r="AN5442">
        <v>14</v>
      </c>
      <c r="AP5442">
        <v>13.2</v>
      </c>
      <c r="AR5442">
        <v>1.97</v>
      </c>
      <c r="AT5442">
        <v>0.16300000000000001</v>
      </c>
      <c r="AV5442" t="s">
        <v>1710</v>
      </c>
      <c r="AX5442" t="s">
        <v>1710</v>
      </c>
      <c r="AZ5442" t="s">
        <v>1710</v>
      </c>
      <c r="BB5442" t="s">
        <v>1710</v>
      </c>
      <c r="BD5442" t="s">
        <v>1710</v>
      </c>
      <c r="BF5442" t="s">
        <v>1710</v>
      </c>
      <c r="BH5442" t="s">
        <v>1710</v>
      </c>
      <c r="BJ5442" t="s">
        <v>1710</v>
      </c>
      <c r="BL5442" t="s">
        <v>1710</v>
      </c>
      <c r="BS5442">
        <v>4</v>
      </c>
    </row>
    <row r="5443" spans="1:71" x14ac:dyDescent="0.35">
      <c r="A5443">
        <v>91</v>
      </c>
      <c r="B5443" t="s">
        <v>1352</v>
      </c>
      <c r="C5443" t="s">
        <v>70</v>
      </c>
      <c r="D5443">
        <v>34</v>
      </c>
      <c r="E5443">
        <v>62.999999999999936</v>
      </c>
      <c r="F5443">
        <v>2021</v>
      </c>
      <c r="G5443">
        <v>2</v>
      </c>
      <c r="I5443" t="s">
        <v>1710</v>
      </c>
      <c r="J5443" t="s">
        <v>1710</v>
      </c>
      <c r="K5443" t="s">
        <v>1710</v>
      </c>
      <c r="L5443" t="s">
        <v>1710</v>
      </c>
      <c r="M5443">
        <v>1</v>
      </c>
      <c r="N5443" t="s">
        <v>1710</v>
      </c>
      <c r="O5443" t="s">
        <v>1710</v>
      </c>
      <c r="P5443" t="s">
        <v>1710</v>
      </c>
      <c r="Q5443" t="s">
        <v>1710</v>
      </c>
      <c r="R5443" t="s">
        <v>1710</v>
      </c>
      <c r="S5443">
        <v>1</v>
      </c>
      <c r="U5443" t="s">
        <v>1710</v>
      </c>
      <c r="V5443" t="s">
        <v>1710</v>
      </c>
      <c r="W5443" t="s">
        <v>1710</v>
      </c>
      <c r="X5443" t="s">
        <v>1710</v>
      </c>
      <c r="Y5443" t="s">
        <v>1710</v>
      </c>
      <c r="Z5443">
        <v>23</v>
      </c>
      <c r="AA5443">
        <v>2</v>
      </c>
      <c r="AB5443">
        <v>38</v>
      </c>
      <c r="AC5443">
        <v>8</v>
      </c>
      <c r="AD5443" t="s">
        <v>1710</v>
      </c>
      <c r="AE5443" t="s">
        <v>1710</v>
      </c>
      <c r="AF5443">
        <v>19</v>
      </c>
      <c r="AG5443">
        <v>13.59</v>
      </c>
      <c r="AJ5443">
        <v>6.9099999999999995E-2</v>
      </c>
      <c r="AL5443">
        <v>0.87</v>
      </c>
      <c r="AN5443">
        <v>14</v>
      </c>
      <c r="AP5443">
        <v>0.3</v>
      </c>
      <c r="AR5443">
        <v>1.23</v>
      </c>
      <c r="AT5443">
        <v>6.6000000000000003E-2</v>
      </c>
      <c r="AV5443" t="s">
        <v>1710</v>
      </c>
      <c r="AX5443" t="s">
        <v>1710</v>
      </c>
      <c r="AZ5443" t="s">
        <v>1710</v>
      </c>
      <c r="BB5443" t="s">
        <v>1710</v>
      </c>
      <c r="BD5443" t="s">
        <v>1710</v>
      </c>
      <c r="BF5443" t="s">
        <v>1710</v>
      </c>
      <c r="BH5443" t="s">
        <v>1710</v>
      </c>
      <c r="BJ5443" t="s">
        <v>1710</v>
      </c>
      <c r="BL5443" t="s">
        <v>1710</v>
      </c>
      <c r="BS5443">
        <v>4</v>
      </c>
    </row>
    <row r="5444" spans="1:71" x14ac:dyDescent="0.35">
      <c r="A5444">
        <v>92</v>
      </c>
      <c r="B5444" t="s">
        <v>752</v>
      </c>
      <c r="C5444" t="s">
        <v>83</v>
      </c>
      <c r="D5444">
        <v>76</v>
      </c>
      <c r="E5444">
        <v>103.99999999999996</v>
      </c>
      <c r="F5444">
        <v>2021</v>
      </c>
      <c r="G5444">
        <v>3</v>
      </c>
      <c r="I5444" t="s">
        <v>1710</v>
      </c>
      <c r="J5444" t="s">
        <v>1710</v>
      </c>
      <c r="K5444" t="s">
        <v>1710</v>
      </c>
      <c r="L5444" t="s">
        <v>1710</v>
      </c>
      <c r="M5444">
        <v>0</v>
      </c>
      <c r="N5444" t="s">
        <v>1710</v>
      </c>
      <c r="O5444" t="s">
        <v>1710</v>
      </c>
      <c r="P5444" t="s">
        <v>1710</v>
      </c>
      <c r="Q5444" t="s">
        <v>1710</v>
      </c>
      <c r="R5444" t="s">
        <v>1710</v>
      </c>
      <c r="S5444">
        <v>5</v>
      </c>
      <c r="U5444" t="s">
        <v>1710</v>
      </c>
      <c r="V5444" t="s">
        <v>1710</v>
      </c>
      <c r="W5444" t="s">
        <v>1710</v>
      </c>
      <c r="X5444" t="s">
        <v>1710</v>
      </c>
      <c r="Y5444" t="s">
        <v>1710</v>
      </c>
      <c r="Z5444">
        <v>31</v>
      </c>
      <c r="AA5444">
        <v>3</v>
      </c>
      <c r="AB5444">
        <v>92</v>
      </c>
      <c r="AC5444">
        <v>8</v>
      </c>
      <c r="AD5444" t="s">
        <v>1710</v>
      </c>
      <c r="AE5444" t="s">
        <v>1710</v>
      </c>
      <c r="AF5444">
        <v>42</v>
      </c>
      <c r="AG5444">
        <v>10.813333330000001</v>
      </c>
      <c r="AJ5444">
        <v>0.1764</v>
      </c>
      <c r="AL5444">
        <v>1.76</v>
      </c>
      <c r="AN5444">
        <v>15</v>
      </c>
      <c r="AP5444">
        <v>13</v>
      </c>
      <c r="AR5444">
        <v>1.78</v>
      </c>
      <c r="AT5444">
        <v>0.185</v>
      </c>
      <c r="AV5444" t="s">
        <v>1710</v>
      </c>
      <c r="AX5444" t="s">
        <v>1710</v>
      </c>
      <c r="AZ5444" t="s">
        <v>1710</v>
      </c>
      <c r="BB5444" t="s">
        <v>1710</v>
      </c>
      <c r="BD5444" t="s">
        <v>1710</v>
      </c>
      <c r="BF5444" t="s">
        <v>1710</v>
      </c>
      <c r="BH5444" t="s">
        <v>1710</v>
      </c>
      <c r="BJ5444" t="s">
        <v>1710</v>
      </c>
      <c r="BL5444" t="s">
        <v>1710</v>
      </c>
      <c r="BS5444">
        <v>10</v>
      </c>
    </row>
    <row r="5445" spans="1:71" x14ac:dyDescent="0.35">
      <c r="A5445">
        <v>93</v>
      </c>
      <c r="B5445" t="s">
        <v>1267</v>
      </c>
      <c r="C5445" t="s">
        <v>70</v>
      </c>
      <c r="D5445">
        <v>64</v>
      </c>
      <c r="E5445">
        <v>118.00000000000014</v>
      </c>
      <c r="F5445">
        <v>2021</v>
      </c>
      <c r="G5445">
        <v>2</v>
      </c>
      <c r="I5445" t="s">
        <v>1710</v>
      </c>
      <c r="J5445" t="s">
        <v>1710</v>
      </c>
      <c r="K5445" t="s">
        <v>1710</v>
      </c>
      <c r="L5445" t="s">
        <v>1710</v>
      </c>
      <c r="M5445">
        <v>0</v>
      </c>
      <c r="N5445" t="s">
        <v>1710</v>
      </c>
      <c r="O5445" t="s">
        <v>1710</v>
      </c>
      <c r="P5445" t="s">
        <v>1710</v>
      </c>
      <c r="Q5445" t="s">
        <v>1710</v>
      </c>
      <c r="R5445" t="s">
        <v>1710</v>
      </c>
      <c r="S5445">
        <v>1</v>
      </c>
      <c r="U5445" t="s">
        <v>1710</v>
      </c>
      <c r="V5445" t="s">
        <v>1710</v>
      </c>
      <c r="W5445" t="s">
        <v>1710</v>
      </c>
      <c r="X5445" t="s">
        <v>1710</v>
      </c>
      <c r="Y5445" t="s">
        <v>1710</v>
      </c>
      <c r="Z5445">
        <v>24</v>
      </c>
      <c r="AA5445">
        <v>4</v>
      </c>
      <c r="AB5445">
        <v>143</v>
      </c>
      <c r="AC5445">
        <v>8</v>
      </c>
      <c r="AD5445" t="s">
        <v>1710</v>
      </c>
      <c r="AE5445" t="s">
        <v>1710</v>
      </c>
      <c r="AF5445">
        <v>131</v>
      </c>
      <c r="AG5445">
        <v>8.6</v>
      </c>
      <c r="AJ5445">
        <v>5.7999999999999996E-3</v>
      </c>
      <c r="AL5445">
        <v>4.29</v>
      </c>
      <c r="AN5445">
        <v>1</v>
      </c>
      <c r="AP5445">
        <v>0</v>
      </c>
      <c r="AR5445">
        <v>2</v>
      </c>
      <c r="AT5445">
        <v>0</v>
      </c>
      <c r="AV5445" t="s">
        <v>1710</v>
      </c>
      <c r="AX5445" t="s">
        <v>1710</v>
      </c>
      <c r="AZ5445" t="s">
        <v>1710</v>
      </c>
      <c r="BB5445" t="s">
        <v>1710</v>
      </c>
      <c r="BD5445" t="s">
        <v>1710</v>
      </c>
      <c r="BF5445" t="s">
        <v>1710</v>
      </c>
      <c r="BH5445" t="s">
        <v>1710</v>
      </c>
      <c r="BJ5445" t="s">
        <v>1710</v>
      </c>
      <c r="BL5445" t="s">
        <v>1710</v>
      </c>
      <c r="BS5445">
        <v>5</v>
      </c>
    </row>
    <row r="5446" spans="1:71" x14ac:dyDescent="0.35">
      <c r="A5446">
        <v>94</v>
      </c>
      <c r="B5446" t="s">
        <v>1406</v>
      </c>
      <c r="C5446" t="s">
        <v>79</v>
      </c>
      <c r="D5446">
        <v>2</v>
      </c>
      <c r="E5446">
        <v>2.0000000000000018</v>
      </c>
      <c r="F5446">
        <v>2021</v>
      </c>
      <c r="G5446">
        <v>1</v>
      </c>
      <c r="I5446" t="s">
        <v>1710</v>
      </c>
      <c r="J5446" t="s">
        <v>1710</v>
      </c>
      <c r="K5446" t="s">
        <v>1710</v>
      </c>
      <c r="L5446" t="s">
        <v>1710</v>
      </c>
      <c r="M5446">
        <v>1</v>
      </c>
      <c r="N5446" t="s">
        <v>1710</v>
      </c>
      <c r="O5446" t="s">
        <v>1710</v>
      </c>
      <c r="P5446" t="s">
        <v>1710</v>
      </c>
      <c r="Q5446" t="s">
        <v>1710</v>
      </c>
      <c r="R5446" t="s">
        <v>1710</v>
      </c>
      <c r="S5446">
        <v>3</v>
      </c>
      <c r="U5446" t="s">
        <v>1710</v>
      </c>
      <c r="V5446" t="s">
        <v>1710</v>
      </c>
      <c r="W5446" t="s">
        <v>1710</v>
      </c>
      <c r="X5446" t="s">
        <v>1710</v>
      </c>
      <c r="Y5446" t="s">
        <v>1710</v>
      </c>
      <c r="Z5446">
        <v>24</v>
      </c>
      <c r="AA5446">
        <v>1</v>
      </c>
      <c r="AB5446">
        <v>7</v>
      </c>
      <c r="AC5446">
        <v>8</v>
      </c>
      <c r="AD5446" t="s">
        <v>1710</v>
      </c>
      <c r="AE5446" t="s">
        <v>1710</v>
      </c>
      <c r="AF5446">
        <v>1</v>
      </c>
      <c r="AG5446">
        <v>29.62</v>
      </c>
      <c r="AJ5446" t="s">
        <v>1710</v>
      </c>
      <c r="AL5446" t="s">
        <v>1710</v>
      </c>
      <c r="AN5446">
        <v>16</v>
      </c>
      <c r="AP5446" t="s">
        <v>1710</v>
      </c>
      <c r="AR5446" t="s">
        <v>1710</v>
      </c>
      <c r="AT5446" t="s">
        <v>1710</v>
      </c>
      <c r="AV5446">
        <v>9.1</v>
      </c>
      <c r="AX5446">
        <v>3.4000000000000002E-2</v>
      </c>
      <c r="AZ5446">
        <v>7.9</v>
      </c>
      <c r="BB5446">
        <v>13.2</v>
      </c>
      <c r="BD5446">
        <v>8.6</v>
      </c>
      <c r="BF5446">
        <v>6.6</v>
      </c>
      <c r="BH5446">
        <v>2</v>
      </c>
      <c r="BJ5446">
        <v>572</v>
      </c>
      <c r="BL5446" t="e">
        <v>#N/A</v>
      </c>
      <c r="BS5446">
        <v>4</v>
      </c>
    </row>
    <row r="5447" spans="1:71" x14ac:dyDescent="0.35">
      <c r="A5447">
        <v>95</v>
      </c>
      <c r="B5447" t="s">
        <v>1377</v>
      </c>
      <c r="C5447" t="s">
        <v>116</v>
      </c>
      <c r="D5447">
        <v>31</v>
      </c>
      <c r="E5447">
        <v>103.00000000000016</v>
      </c>
      <c r="F5447">
        <v>2021</v>
      </c>
      <c r="G5447">
        <v>4</v>
      </c>
      <c r="I5447" t="s">
        <v>1710</v>
      </c>
      <c r="J5447" t="s">
        <v>1710</v>
      </c>
      <c r="K5447" t="s">
        <v>1710</v>
      </c>
      <c r="L5447" t="s">
        <v>1710</v>
      </c>
      <c r="M5447">
        <v>1</v>
      </c>
      <c r="N5447" t="s">
        <v>1710</v>
      </c>
      <c r="O5447" t="s">
        <v>1710</v>
      </c>
      <c r="P5447" t="s">
        <v>1710</v>
      </c>
      <c r="Q5447" t="s">
        <v>1710</v>
      </c>
      <c r="R5447" t="s">
        <v>1710</v>
      </c>
      <c r="S5447">
        <v>2</v>
      </c>
      <c r="U5447" t="s">
        <v>1710</v>
      </c>
      <c r="V5447" t="s">
        <v>1710</v>
      </c>
      <c r="W5447" t="s">
        <v>1710</v>
      </c>
      <c r="X5447" t="s">
        <v>1710</v>
      </c>
      <c r="Y5447" t="s">
        <v>1710</v>
      </c>
      <c r="Z5447">
        <v>27</v>
      </c>
      <c r="AA5447">
        <v>1</v>
      </c>
      <c r="AB5447">
        <v>25</v>
      </c>
      <c r="AC5447">
        <v>8</v>
      </c>
      <c r="AD5447" t="s">
        <v>1710</v>
      </c>
      <c r="AE5447" t="s">
        <v>1710</v>
      </c>
      <c r="AF5447">
        <v>9</v>
      </c>
      <c r="AG5447">
        <v>9.32</v>
      </c>
      <c r="AJ5447">
        <v>0.14760000000000001</v>
      </c>
      <c r="AL5447">
        <v>1.08</v>
      </c>
      <c r="AN5447">
        <v>16</v>
      </c>
      <c r="AP5447">
        <v>7.6</v>
      </c>
      <c r="AR5447">
        <v>1.75</v>
      </c>
      <c r="AT5447">
        <v>0.48599999999999999</v>
      </c>
      <c r="AV5447" t="s">
        <v>1710</v>
      </c>
      <c r="AX5447" t="s">
        <v>1710</v>
      </c>
      <c r="AZ5447" t="s">
        <v>1710</v>
      </c>
      <c r="BB5447" t="s">
        <v>1710</v>
      </c>
      <c r="BD5447" t="s">
        <v>1710</v>
      </c>
      <c r="BF5447" t="s">
        <v>1710</v>
      </c>
      <c r="BH5447" t="s">
        <v>1710</v>
      </c>
      <c r="BJ5447" t="s">
        <v>1710</v>
      </c>
      <c r="BL5447" t="s">
        <v>1710</v>
      </c>
      <c r="BS5447">
        <v>4</v>
      </c>
    </row>
    <row r="5448" spans="1:71" x14ac:dyDescent="0.35">
      <c r="A5448">
        <v>96</v>
      </c>
      <c r="B5448" t="s">
        <v>1528</v>
      </c>
      <c r="C5448" t="s">
        <v>83</v>
      </c>
      <c r="D5448">
        <v>25</v>
      </c>
      <c r="E5448">
        <v>44.000000000000007</v>
      </c>
      <c r="F5448">
        <v>2021</v>
      </c>
      <c r="G5448">
        <v>3</v>
      </c>
      <c r="I5448" t="s">
        <v>1710</v>
      </c>
      <c r="J5448" t="s">
        <v>1710</v>
      </c>
      <c r="K5448" t="s">
        <v>1710</v>
      </c>
      <c r="L5448" t="s">
        <v>1710</v>
      </c>
      <c r="M5448">
        <v>1</v>
      </c>
      <c r="N5448" t="s">
        <v>1710</v>
      </c>
      <c r="O5448" t="s">
        <v>1710</v>
      </c>
      <c r="P5448" t="s">
        <v>1710</v>
      </c>
      <c r="Q5448" t="s">
        <v>1710</v>
      </c>
      <c r="R5448" t="s">
        <v>1710</v>
      </c>
      <c r="S5448">
        <v>1</v>
      </c>
      <c r="U5448" t="s">
        <v>1710</v>
      </c>
      <c r="V5448" t="s">
        <v>1710</v>
      </c>
      <c r="W5448" t="s">
        <v>1710</v>
      </c>
      <c r="X5448" t="s">
        <v>1710</v>
      </c>
      <c r="Y5448" t="s">
        <v>1710</v>
      </c>
      <c r="Z5448">
        <v>24</v>
      </c>
      <c r="AA5448">
        <v>3</v>
      </c>
      <c r="AB5448">
        <v>66</v>
      </c>
      <c r="AC5448">
        <v>9</v>
      </c>
      <c r="AD5448" t="s">
        <v>1710</v>
      </c>
      <c r="AE5448" t="s">
        <v>1710</v>
      </c>
      <c r="AF5448">
        <v>21</v>
      </c>
      <c r="AG5448">
        <v>14.93</v>
      </c>
      <c r="AJ5448">
        <v>0.2228</v>
      </c>
      <c r="AL5448">
        <v>1.76</v>
      </c>
      <c r="AN5448">
        <v>15</v>
      </c>
      <c r="AP5448">
        <v>8.5</v>
      </c>
      <c r="AR5448">
        <v>1.6</v>
      </c>
      <c r="AT5448">
        <v>0.14000000000000001</v>
      </c>
      <c r="AV5448" t="s">
        <v>1710</v>
      </c>
      <c r="AX5448" t="s">
        <v>1710</v>
      </c>
      <c r="AZ5448" t="s">
        <v>1710</v>
      </c>
      <c r="BB5448" t="s">
        <v>1710</v>
      </c>
      <c r="BD5448" t="s">
        <v>1710</v>
      </c>
      <c r="BF5448" t="s">
        <v>1710</v>
      </c>
      <c r="BH5448" t="s">
        <v>1710</v>
      </c>
      <c r="BJ5448" t="s">
        <v>1710</v>
      </c>
      <c r="BL5448" t="s">
        <v>1710</v>
      </c>
      <c r="BS5448">
        <v>3</v>
      </c>
    </row>
    <row r="5449" spans="1:71" x14ac:dyDescent="0.35">
      <c r="A5449">
        <v>97</v>
      </c>
      <c r="B5449" t="s">
        <v>1611</v>
      </c>
      <c r="C5449" t="s">
        <v>70</v>
      </c>
      <c r="D5449">
        <v>31</v>
      </c>
      <c r="E5449">
        <v>55.999999999999957</v>
      </c>
      <c r="F5449">
        <v>2021</v>
      </c>
      <c r="G5449">
        <v>2</v>
      </c>
      <c r="I5449" t="s">
        <v>1710</v>
      </c>
      <c r="J5449" t="s">
        <v>1710</v>
      </c>
      <c r="K5449" t="s">
        <v>1710</v>
      </c>
      <c r="L5449" t="s">
        <v>1710</v>
      </c>
      <c r="M5449">
        <v>0</v>
      </c>
      <c r="N5449" t="s">
        <v>1710</v>
      </c>
      <c r="O5449" t="s">
        <v>1710</v>
      </c>
      <c r="P5449" t="s">
        <v>1710</v>
      </c>
      <c r="Q5449" t="s">
        <v>1710</v>
      </c>
      <c r="R5449" t="s">
        <v>1710</v>
      </c>
      <c r="S5449">
        <v>0</v>
      </c>
      <c r="U5449" t="s">
        <v>1710</v>
      </c>
      <c r="V5449" t="s">
        <v>1710</v>
      </c>
      <c r="W5449" t="s">
        <v>1710</v>
      </c>
      <c r="X5449" t="s">
        <v>1710</v>
      </c>
      <c r="Y5449" t="s">
        <v>1710</v>
      </c>
      <c r="Z5449">
        <v>22</v>
      </c>
      <c r="AA5449">
        <v>2</v>
      </c>
      <c r="AB5449">
        <v>62</v>
      </c>
      <c r="AC5449">
        <v>9</v>
      </c>
      <c r="AD5449" t="s">
        <v>1710</v>
      </c>
      <c r="AE5449" t="s">
        <v>1710</v>
      </c>
      <c r="AF5449">
        <v>84</v>
      </c>
      <c r="AG5449">
        <v>5.76</v>
      </c>
      <c r="AJ5449">
        <v>4.1000000000000003E-3</v>
      </c>
      <c r="AL5449">
        <v>0.62</v>
      </c>
      <c r="AN5449">
        <v>7</v>
      </c>
      <c r="AP5449" t="s">
        <v>1710</v>
      </c>
      <c r="AR5449">
        <v>2.0499999999999998</v>
      </c>
      <c r="AT5449" t="s">
        <v>1710</v>
      </c>
      <c r="AV5449" t="s">
        <v>1710</v>
      </c>
      <c r="AX5449" t="s">
        <v>1710</v>
      </c>
      <c r="AZ5449" t="s">
        <v>1710</v>
      </c>
      <c r="BB5449" t="s">
        <v>1710</v>
      </c>
      <c r="BD5449" t="s">
        <v>1710</v>
      </c>
      <c r="BF5449" t="s">
        <v>1710</v>
      </c>
      <c r="BH5449" t="s">
        <v>1710</v>
      </c>
      <c r="BJ5449" t="s">
        <v>1710</v>
      </c>
      <c r="BL5449" t="s">
        <v>1710</v>
      </c>
      <c r="BS5449">
        <v>2</v>
      </c>
    </row>
    <row r="5450" spans="1:71" x14ac:dyDescent="0.35">
      <c r="A5450">
        <v>98</v>
      </c>
      <c r="B5450" t="s">
        <v>1612</v>
      </c>
      <c r="C5450" t="s">
        <v>83</v>
      </c>
      <c r="D5450">
        <v>16</v>
      </c>
      <c r="E5450">
        <v>34</v>
      </c>
      <c r="F5450">
        <v>2021</v>
      </c>
      <c r="G5450">
        <v>3</v>
      </c>
      <c r="I5450" t="s">
        <v>1710</v>
      </c>
      <c r="J5450" t="s">
        <v>1710</v>
      </c>
      <c r="K5450" t="s">
        <v>1710</v>
      </c>
      <c r="L5450" t="s">
        <v>1710</v>
      </c>
      <c r="M5450">
        <v>0</v>
      </c>
      <c r="N5450" t="s">
        <v>1710</v>
      </c>
      <c r="O5450" t="s">
        <v>1710</v>
      </c>
      <c r="P5450" t="s">
        <v>1710</v>
      </c>
      <c r="Q5450" t="s">
        <v>1710</v>
      </c>
      <c r="R5450" t="s">
        <v>1710</v>
      </c>
      <c r="S5450">
        <v>0</v>
      </c>
      <c r="U5450" t="s">
        <v>1710</v>
      </c>
      <c r="V5450" t="s">
        <v>1710</v>
      </c>
      <c r="W5450" t="s">
        <v>1710</v>
      </c>
      <c r="X5450" t="s">
        <v>1710</v>
      </c>
      <c r="Y5450" t="s">
        <v>1710</v>
      </c>
      <c r="Z5450">
        <v>21</v>
      </c>
      <c r="AA5450">
        <v>2</v>
      </c>
      <c r="AB5450">
        <v>33</v>
      </c>
      <c r="AC5450">
        <v>9</v>
      </c>
      <c r="AD5450" t="s">
        <v>1710</v>
      </c>
      <c r="AE5450" t="s">
        <v>1710</v>
      </c>
      <c r="AF5450">
        <v>28</v>
      </c>
      <c r="AG5450">
        <v>12.29</v>
      </c>
      <c r="AJ5450">
        <v>0.19059999999999999</v>
      </c>
      <c r="AL5450">
        <v>1.83</v>
      </c>
      <c r="AN5450">
        <v>16</v>
      </c>
      <c r="AP5450">
        <v>12.9</v>
      </c>
      <c r="AR5450">
        <v>1.85</v>
      </c>
      <c r="AT5450">
        <v>0.27500000000000002</v>
      </c>
      <c r="AV5450" t="s">
        <v>1710</v>
      </c>
      <c r="AX5450" t="s">
        <v>1710</v>
      </c>
      <c r="AZ5450" t="s">
        <v>1710</v>
      </c>
      <c r="BB5450" t="s">
        <v>1710</v>
      </c>
      <c r="BD5450" t="s">
        <v>1710</v>
      </c>
      <c r="BF5450" t="s">
        <v>1710</v>
      </c>
      <c r="BH5450" t="s">
        <v>1710</v>
      </c>
      <c r="BJ5450" t="s">
        <v>1710</v>
      </c>
      <c r="BL5450" t="s">
        <v>1710</v>
      </c>
      <c r="BS5450">
        <v>2</v>
      </c>
    </row>
    <row r="5451" spans="1:71" x14ac:dyDescent="0.35">
      <c r="A5451">
        <v>99</v>
      </c>
      <c r="B5451" t="s">
        <v>1153</v>
      </c>
      <c r="C5451" t="s">
        <v>83</v>
      </c>
      <c r="D5451">
        <v>49</v>
      </c>
      <c r="E5451">
        <v>67.999999999999957</v>
      </c>
      <c r="F5451">
        <v>2021</v>
      </c>
      <c r="G5451">
        <v>3</v>
      </c>
      <c r="I5451" t="s">
        <v>1710</v>
      </c>
      <c r="J5451" t="s">
        <v>1710</v>
      </c>
      <c r="K5451" t="s">
        <v>1710</v>
      </c>
      <c r="L5451" t="s">
        <v>1710</v>
      </c>
      <c r="M5451">
        <v>0</v>
      </c>
      <c r="N5451" t="s">
        <v>1710</v>
      </c>
      <c r="O5451" t="s">
        <v>1710</v>
      </c>
      <c r="P5451" t="s">
        <v>1710</v>
      </c>
      <c r="Q5451" t="s">
        <v>1710</v>
      </c>
      <c r="R5451" t="s">
        <v>1710</v>
      </c>
      <c r="S5451">
        <v>0</v>
      </c>
      <c r="U5451" t="s">
        <v>1710</v>
      </c>
      <c r="V5451" t="s">
        <v>1710</v>
      </c>
      <c r="W5451" t="s">
        <v>1710</v>
      </c>
      <c r="X5451" t="s">
        <v>1710</v>
      </c>
      <c r="Y5451" t="s">
        <v>1710</v>
      </c>
      <c r="Z5451">
        <v>26</v>
      </c>
      <c r="AA5451">
        <v>1</v>
      </c>
      <c r="AB5451">
        <v>21</v>
      </c>
      <c r="AC5451">
        <v>9</v>
      </c>
      <c r="AD5451" t="s">
        <v>1710</v>
      </c>
      <c r="AE5451" t="s">
        <v>1710</v>
      </c>
      <c r="AF5451">
        <v>32</v>
      </c>
      <c r="AG5451">
        <v>17.170000000000002</v>
      </c>
      <c r="AJ5451">
        <v>0.14499999999999999</v>
      </c>
      <c r="AL5451">
        <v>2.2799999999999998</v>
      </c>
      <c r="AN5451">
        <v>11</v>
      </c>
      <c r="AP5451">
        <v>13.3</v>
      </c>
      <c r="AR5451">
        <v>2.4900000000000002</v>
      </c>
      <c r="AT5451">
        <v>0.24399999999999999</v>
      </c>
      <c r="AV5451" t="s">
        <v>1710</v>
      </c>
      <c r="AX5451" t="s">
        <v>1710</v>
      </c>
      <c r="AZ5451" t="s">
        <v>1710</v>
      </c>
      <c r="BB5451" t="s">
        <v>1710</v>
      </c>
      <c r="BD5451" t="s">
        <v>1710</v>
      </c>
      <c r="BF5451" t="s">
        <v>1710</v>
      </c>
      <c r="BH5451" t="s">
        <v>1710</v>
      </c>
      <c r="BJ5451" t="s">
        <v>1710</v>
      </c>
      <c r="BL5451" t="s">
        <v>1710</v>
      </c>
      <c r="BS5451">
        <v>6</v>
      </c>
    </row>
    <row r="5452" spans="1:71" x14ac:dyDescent="0.35">
      <c r="A5452">
        <v>100</v>
      </c>
      <c r="B5452" t="s">
        <v>627</v>
      </c>
      <c r="C5452" t="s">
        <v>83</v>
      </c>
      <c r="D5452">
        <v>92</v>
      </c>
      <c r="E5452">
        <v>127.00000000000003</v>
      </c>
      <c r="F5452">
        <v>2021</v>
      </c>
      <c r="G5452">
        <v>3</v>
      </c>
      <c r="I5452" t="s">
        <v>1710</v>
      </c>
      <c r="J5452" t="s">
        <v>1710</v>
      </c>
      <c r="K5452" t="s">
        <v>1710</v>
      </c>
      <c r="L5452" t="s">
        <v>1710</v>
      </c>
      <c r="M5452">
        <v>0</v>
      </c>
      <c r="N5452" t="s">
        <v>1710</v>
      </c>
      <c r="O5452" t="s">
        <v>1710</v>
      </c>
      <c r="P5452" t="s">
        <v>1710</v>
      </c>
      <c r="Q5452" t="s">
        <v>1710</v>
      </c>
      <c r="R5452" t="s">
        <v>1710</v>
      </c>
      <c r="S5452">
        <v>6</v>
      </c>
      <c r="U5452" t="s">
        <v>1710</v>
      </c>
      <c r="V5452" t="s">
        <v>1710</v>
      </c>
      <c r="W5452" t="s">
        <v>1710</v>
      </c>
      <c r="X5452" t="s">
        <v>1710</v>
      </c>
      <c r="Y5452" t="s">
        <v>1710</v>
      </c>
      <c r="Z5452">
        <v>32</v>
      </c>
      <c r="AA5452">
        <v>1</v>
      </c>
      <c r="AB5452">
        <v>4</v>
      </c>
      <c r="AC5452">
        <v>9</v>
      </c>
      <c r="AD5452" t="s">
        <v>1710</v>
      </c>
      <c r="AE5452" t="s">
        <v>1710</v>
      </c>
      <c r="AF5452">
        <v>68</v>
      </c>
      <c r="AG5452">
        <v>6.96</v>
      </c>
      <c r="AJ5452">
        <v>0.18329999999999999</v>
      </c>
      <c r="AL5452">
        <v>1.02</v>
      </c>
      <c r="AN5452">
        <v>16</v>
      </c>
      <c r="AP5452">
        <v>14.1</v>
      </c>
      <c r="AR5452">
        <v>1.1000000000000001</v>
      </c>
      <c r="AT5452">
        <v>0.21</v>
      </c>
      <c r="AV5452" t="s">
        <v>1710</v>
      </c>
      <c r="AX5452" t="s">
        <v>1710</v>
      </c>
      <c r="AZ5452" t="s">
        <v>1710</v>
      </c>
      <c r="BB5452" t="s">
        <v>1710</v>
      </c>
      <c r="BD5452" t="s">
        <v>1710</v>
      </c>
      <c r="BF5452" t="s">
        <v>1710</v>
      </c>
      <c r="BH5452" t="s">
        <v>1710</v>
      </c>
      <c r="BJ5452" t="s">
        <v>1710</v>
      </c>
      <c r="BL5452" t="s">
        <v>1710</v>
      </c>
      <c r="BS5452">
        <v>11</v>
      </c>
    </row>
    <row r="5453" spans="1:71" x14ac:dyDescent="0.35">
      <c r="A5453">
        <v>101</v>
      </c>
      <c r="B5453" t="s">
        <v>1613</v>
      </c>
      <c r="C5453" t="s">
        <v>79</v>
      </c>
      <c r="D5453">
        <v>8</v>
      </c>
      <c r="E5453">
        <v>12.000000000000011</v>
      </c>
      <c r="F5453">
        <v>2021</v>
      </c>
      <c r="G5453">
        <v>1</v>
      </c>
      <c r="I5453" t="s">
        <v>1710</v>
      </c>
      <c r="J5453" t="s">
        <v>1710</v>
      </c>
      <c r="K5453" t="s">
        <v>1710</v>
      </c>
      <c r="L5453" t="s">
        <v>1710</v>
      </c>
      <c r="M5453">
        <v>0</v>
      </c>
      <c r="N5453" t="s">
        <v>1710</v>
      </c>
      <c r="O5453" t="s">
        <v>1710</v>
      </c>
      <c r="P5453" t="s">
        <v>1710</v>
      </c>
      <c r="Q5453" t="s">
        <v>1710</v>
      </c>
      <c r="R5453" t="s">
        <v>1710</v>
      </c>
      <c r="S5453">
        <v>0</v>
      </c>
      <c r="U5453" t="s">
        <v>1710</v>
      </c>
      <c r="V5453" t="s">
        <v>1710</v>
      </c>
      <c r="W5453" t="s">
        <v>1710</v>
      </c>
      <c r="X5453" t="s">
        <v>1710</v>
      </c>
      <c r="Y5453" t="s">
        <v>1710</v>
      </c>
      <c r="Z5453">
        <v>24</v>
      </c>
      <c r="AA5453">
        <v>1</v>
      </c>
      <c r="AB5453">
        <v>1</v>
      </c>
      <c r="AC5453">
        <v>9</v>
      </c>
      <c r="AD5453" t="s">
        <v>1710</v>
      </c>
      <c r="AE5453" t="s">
        <v>1710</v>
      </c>
      <c r="AF5453">
        <v>25</v>
      </c>
      <c r="AG5453">
        <v>20.77</v>
      </c>
      <c r="AJ5453" t="s">
        <v>1710</v>
      </c>
      <c r="AL5453" t="s">
        <v>1710</v>
      </c>
      <c r="AN5453">
        <v>10</v>
      </c>
      <c r="AP5453" t="s">
        <v>1710</v>
      </c>
      <c r="AR5453" t="s">
        <v>1710</v>
      </c>
      <c r="AT5453" t="s">
        <v>1710</v>
      </c>
      <c r="AV5453">
        <v>8.9</v>
      </c>
      <c r="AX5453">
        <v>3.2000000000000001E-2</v>
      </c>
      <c r="AZ5453">
        <v>6.7</v>
      </c>
      <c r="BB5453">
        <v>6.1</v>
      </c>
      <c r="BD5453">
        <v>7.5</v>
      </c>
      <c r="BF5453">
        <v>4.2</v>
      </c>
      <c r="BH5453">
        <v>3.3</v>
      </c>
      <c r="BJ5453">
        <v>404</v>
      </c>
      <c r="BL5453" t="e">
        <v>#N/A</v>
      </c>
      <c r="BS5453">
        <v>2</v>
      </c>
    </row>
    <row r="5454" spans="1:71" x14ac:dyDescent="0.35">
      <c r="A5454">
        <v>102</v>
      </c>
      <c r="B5454" t="s">
        <v>1511</v>
      </c>
      <c r="C5454" t="s">
        <v>83</v>
      </c>
      <c r="D5454">
        <v>56.5</v>
      </c>
      <c r="E5454">
        <v>74.999999999999943</v>
      </c>
      <c r="F5454">
        <v>2021</v>
      </c>
      <c r="G5454">
        <v>3</v>
      </c>
      <c r="I5454" t="s">
        <v>1710</v>
      </c>
      <c r="J5454" t="s">
        <v>1710</v>
      </c>
      <c r="K5454" t="s">
        <v>1710</v>
      </c>
      <c r="L5454" t="s">
        <v>1710</v>
      </c>
      <c r="M5454">
        <v>0</v>
      </c>
      <c r="N5454" t="s">
        <v>1710</v>
      </c>
      <c r="O5454" t="s">
        <v>1710</v>
      </c>
      <c r="P5454" t="s">
        <v>1710</v>
      </c>
      <c r="Q5454" t="s">
        <v>1710</v>
      </c>
      <c r="R5454" t="s">
        <v>1710</v>
      </c>
      <c r="S5454">
        <v>0</v>
      </c>
      <c r="U5454" t="s">
        <v>1710</v>
      </c>
      <c r="V5454" t="s">
        <v>1710</v>
      </c>
      <c r="W5454" t="s">
        <v>1710</v>
      </c>
      <c r="X5454" t="s">
        <v>1710</v>
      </c>
      <c r="Y5454" t="s">
        <v>1710</v>
      </c>
      <c r="Z5454">
        <v>22</v>
      </c>
      <c r="AA5454">
        <v>2</v>
      </c>
      <c r="AB5454">
        <v>56</v>
      </c>
      <c r="AC5454">
        <v>9</v>
      </c>
      <c r="AD5454" t="s">
        <v>1710</v>
      </c>
      <c r="AE5454" t="s">
        <v>1710</v>
      </c>
      <c r="AF5454">
        <v>62</v>
      </c>
      <c r="AG5454">
        <v>7.76</v>
      </c>
      <c r="AJ5454">
        <v>0.1047</v>
      </c>
      <c r="AL5454">
        <v>1.64</v>
      </c>
      <c r="AN5454">
        <v>16</v>
      </c>
      <c r="AP5454">
        <v>10.9</v>
      </c>
      <c r="AR5454">
        <v>1.95</v>
      </c>
      <c r="AT5454">
        <v>0.53400000000000003</v>
      </c>
      <c r="AV5454" t="s">
        <v>1710</v>
      </c>
      <c r="AX5454" t="s">
        <v>1710</v>
      </c>
      <c r="AZ5454" t="s">
        <v>1710</v>
      </c>
      <c r="BB5454" t="s">
        <v>1710</v>
      </c>
      <c r="BD5454" t="s">
        <v>1710</v>
      </c>
      <c r="BF5454" t="s">
        <v>1710</v>
      </c>
      <c r="BH5454" t="s">
        <v>1710</v>
      </c>
      <c r="BJ5454" t="s">
        <v>1710</v>
      </c>
      <c r="BL5454" t="s">
        <v>1710</v>
      </c>
      <c r="BS5454">
        <v>3</v>
      </c>
    </row>
    <row r="5455" spans="1:71" x14ac:dyDescent="0.35">
      <c r="A5455">
        <v>103</v>
      </c>
      <c r="B5455" t="s">
        <v>1520</v>
      </c>
      <c r="C5455" t="s">
        <v>70</v>
      </c>
      <c r="D5455">
        <v>43.5</v>
      </c>
      <c r="E5455">
        <v>78.999999999999972</v>
      </c>
      <c r="F5455">
        <v>2021</v>
      </c>
      <c r="G5455">
        <v>2</v>
      </c>
      <c r="I5455" t="s">
        <v>1710</v>
      </c>
      <c r="J5455" t="s">
        <v>1710</v>
      </c>
      <c r="K5455" t="s">
        <v>1710</v>
      </c>
      <c r="L5455" t="s">
        <v>1710</v>
      </c>
      <c r="M5455">
        <v>0</v>
      </c>
      <c r="N5455" t="s">
        <v>1710</v>
      </c>
      <c r="O5455" t="s">
        <v>1710</v>
      </c>
      <c r="P5455" t="s">
        <v>1710</v>
      </c>
      <c r="Q5455" t="s">
        <v>1710</v>
      </c>
      <c r="R5455" t="s">
        <v>1710</v>
      </c>
      <c r="S5455">
        <v>0</v>
      </c>
      <c r="U5455" t="s">
        <v>1710</v>
      </c>
      <c r="V5455" t="s">
        <v>1710</v>
      </c>
      <c r="W5455" t="s">
        <v>1710</v>
      </c>
      <c r="X5455" t="s">
        <v>1710</v>
      </c>
      <c r="Y5455" t="s">
        <v>1710</v>
      </c>
      <c r="Z5455">
        <v>22</v>
      </c>
      <c r="AA5455">
        <v>3</v>
      </c>
      <c r="AB5455">
        <v>102</v>
      </c>
      <c r="AC5455">
        <v>9</v>
      </c>
      <c r="AD5455" t="s">
        <v>1710</v>
      </c>
      <c r="AE5455" t="s">
        <v>1710</v>
      </c>
      <c r="AF5455">
        <v>56</v>
      </c>
      <c r="AG5455">
        <v>6.68</v>
      </c>
      <c r="AJ5455">
        <v>3.2099999999999997E-2</v>
      </c>
      <c r="AL5455">
        <v>1.3</v>
      </c>
      <c r="AN5455">
        <v>13</v>
      </c>
      <c r="AP5455">
        <v>2.2999999999999998</v>
      </c>
      <c r="AR5455">
        <v>2.1</v>
      </c>
      <c r="AT5455">
        <v>3.4000000000000002E-2</v>
      </c>
      <c r="AV5455" t="s">
        <v>1710</v>
      </c>
      <c r="AX5455" t="s">
        <v>1710</v>
      </c>
      <c r="AZ5455" t="s">
        <v>1710</v>
      </c>
      <c r="BB5455" t="s">
        <v>1710</v>
      </c>
      <c r="BD5455" t="s">
        <v>1710</v>
      </c>
      <c r="BF5455" t="s">
        <v>1710</v>
      </c>
      <c r="BH5455" t="s">
        <v>1710</v>
      </c>
      <c r="BJ5455" t="s">
        <v>1710</v>
      </c>
      <c r="BL5455" t="s">
        <v>1710</v>
      </c>
      <c r="BS5455">
        <v>3</v>
      </c>
    </row>
    <row r="5456" spans="1:71" x14ac:dyDescent="0.35">
      <c r="A5456">
        <v>104</v>
      </c>
      <c r="B5456" t="s">
        <v>1614</v>
      </c>
      <c r="C5456" t="s">
        <v>83</v>
      </c>
      <c r="D5456">
        <v>69</v>
      </c>
      <c r="E5456">
        <v>91.999999999999957</v>
      </c>
      <c r="F5456">
        <v>2021</v>
      </c>
      <c r="G5456">
        <v>3</v>
      </c>
      <c r="I5456" t="s">
        <v>1710</v>
      </c>
      <c r="J5456" t="s">
        <v>1710</v>
      </c>
      <c r="K5456" t="s">
        <v>1710</v>
      </c>
      <c r="L5456" t="s">
        <v>1710</v>
      </c>
      <c r="M5456">
        <v>0</v>
      </c>
      <c r="N5456" t="s">
        <v>1710</v>
      </c>
      <c r="O5456" t="s">
        <v>1710</v>
      </c>
      <c r="P5456" t="s">
        <v>1710</v>
      </c>
      <c r="Q5456" t="s">
        <v>1710</v>
      </c>
      <c r="R5456" t="s">
        <v>1710</v>
      </c>
      <c r="S5456">
        <v>0</v>
      </c>
      <c r="U5456" t="s">
        <v>1710</v>
      </c>
      <c r="V5456" t="s">
        <v>1710</v>
      </c>
      <c r="W5456" t="s">
        <v>1710</v>
      </c>
      <c r="X5456" t="s">
        <v>1710</v>
      </c>
      <c r="Y5456" t="s">
        <v>1710</v>
      </c>
      <c r="Z5456">
        <v>23</v>
      </c>
      <c r="AA5456">
        <v>2</v>
      </c>
      <c r="AB5456">
        <v>59</v>
      </c>
      <c r="AC5456">
        <v>9</v>
      </c>
      <c r="AD5456" t="s">
        <v>1710</v>
      </c>
      <c r="AE5456" t="s">
        <v>1710</v>
      </c>
      <c r="AF5456">
        <v>107</v>
      </c>
      <c r="AG5456">
        <v>6.52</v>
      </c>
      <c r="AJ5456">
        <v>9.4899999999999998E-2</v>
      </c>
      <c r="AL5456">
        <v>1.45</v>
      </c>
      <c r="AN5456">
        <v>9</v>
      </c>
      <c r="AP5456">
        <v>15.8</v>
      </c>
      <c r="AR5456">
        <v>1.43</v>
      </c>
      <c r="AT5456">
        <v>0.246</v>
      </c>
      <c r="AV5456" t="s">
        <v>1710</v>
      </c>
      <c r="AX5456" t="s">
        <v>1710</v>
      </c>
      <c r="AZ5456" t="s">
        <v>1710</v>
      </c>
      <c r="BB5456" t="s">
        <v>1710</v>
      </c>
      <c r="BD5456" t="s">
        <v>1710</v>
      </c>
      <c r="BF5456" t="s">
        <v>1710</v>
      </c>
      <c r="BH5456" t="s">
        <v>1710</v>
      </c>
      <c r="BJ5456" t="s">
        <v>1710</v>
      </c>
      <c r="BL5456" t="s">
        <v>1710</v>
      </c>
      <c r="BS5456">
        <v>2</v>
      </c>
    </row>
    <row r="5457" spans="1:71" x14ac:dyDescent="0.35">
      <c r="A5457">
        <v>105</v>
      </c>
      <c r="B5457" t="s">
        <v>1588</v>
      </c>
      <c r="C5457" t="s">
        <v>83</v>
      </c>
      <c r="D5457">
        <v>77</v>
      </c>
      <c r="E5457">
        <v>103.00000000000016</v>
      </c>
      <c r="F5457">
        <v>2021</v>
      </c>
      <c r="G5457">
        <v>3</v>
      </c>
      <c r="I5457" t="s">
        <v>1710</v>
      </c>
      <c r="J5457" t="s">
        <v>1710</v>
      </c>
      <c r="K5457" t="s">
        <v>1710</v>
      </c>
      <c r="L5457" t="s">
        <v>1710</v>
      </c>
      <c r="M5457">
        <v>0</v>
      </c>
      <c r="N5457" t="s">
        <v>1710</v>
      </c>
      <c r="O5457" t="s">
        <v>1710</v>
      </c>
      <c r="P5457" t="s">
        <v>1710</v>
      </c>
      <c r="Q5457" t="s">
        <v>1710</v>
      </c>
      <c r="R5457" t="s">
        <v>1710</v>
      </c>
      <c r="S5457">
        <v>0</v>
      </c>
      <c r="U5457" t="s">
        <v>1710</v>
      </c>
      <c r="V5457" t="s">
        <v>1710</v>
      </c>
      <c r="W5457" t="s">
        <v>1710</v>
      </c>
      <c r="X5457" t="s">
        <v>1710</v>
      </c>
      <c r="Y5457" t="s">
        <v>1710</v>
      </c>
      <c r="Z5457">
        <v>23</v>
      </c>
      <c r="AA5457">
        <v>5</v>
      </c>
      <c r="AB5457">
        <v>171</v>
      </c>
      <c r="AC5457">
        <v>10</v>
      </c>
      <c r="AD5457" t="s">
        <v>1710</v>
      </c>
      <c r="AE5457" t="s">
        <v>1710</v>
      </c>
      <c r="AF5457">
        <v>53</v>
      </c>
      <c r="AG5457">
        <v>8.94</v>
      </c>
      <c r="AJ5457">
        <v>0.1983</v>
      </c>
      <c r="AL5457">
        <v>1.37</v>
      </c>
      <c r="AN5457">
        <v>16</v>
      </c>
      <c r="AP5457">
        <v>14.2</v>
      </c>
      <c r="AR5457">
        <v>1.52</v>
      </c>
      <c r="AT5457">
        <v>0.19600000000000001</v>
      </c>
      <c r="AV5457" t="s">
        <v>1710</v>
      </c>
      <c r="AX5457" t="s">
        <v>1710</v>
      </c>
      <c r="AZ5457" t="s">
        <v>1710</v>
      </c>
      <c r="BB5457" t="s">
        <v>1710</v>
      </c>
      <c r="BD5457" t="s">
        <v>1710</v>
      </c>
      <c r="BF5457" t="s">
        <v>1710</v>
      </c>
      <c r="BH5457" t="s">
        <v>1710</v>
      </c>
      <c r="BJ5457" t="s">
        <v>1710</v>
      </c>
      <c r="BL5457" t="s">
        <v>1710</v>
      </c>
      <c r="BS5457">
        <v>3</v>
      </c>
    </row>
    <row r="5458" spans="1:71" x14ac:dyDescent="0.35">
      <c r="A5458">
        <v>106</v>
      </c>
      <c r="B5458" t="s">
        <v>922</v>
      </c>
      <c r="C5458" t="s">
        <v>83</v>
      </c>
      <c r="D5458">
        <v>44.5</v>
      </c>
      <c r="E5458">
        <v>64.999999999999943</v>
      </c>
      <c r="F5458">
        <v>2021</v>
      </c>
      <c r="G5458">
        <v>3</v>
      </c>
      <c r="I5458" t="s">
        <v>1710</v>
      </c>
      <c r="J5458" t="s">
        <v>1710</v>
      </c>
      <c r="K5458" t="s">
        <v>1710</v>
      </c>
      <c r="L5458" t="s">
        <v>1710</v>
      </c>
      <c r="M5458">
        <v>1</v>
      </c>
      <c r="N5458" t="s">
        <v>1710</v>
      </c>
      <c r="O5458" t="s">
        <v>1710</v>
      </c>
      <c r="P5458" t="s">
        <v>1710</v>
      </c>
      <c r="Q5458" t="s">
        <v>1710</v>
      </c>
      <c r="R5458" t="s">
        <v>1710</v>
      </c>
      <c r="S5458">
        <v>5</v>
      </c>
      <c r="U5458" t="s">
        <v>1710</v>
      </c>
      <c r="V5458" t="s">
        <v>1710</v>
      </c>
      <c r="W5458" t="s">
        <v>1710</v>
      </c>
      <c r="X5458" t="s">
        <v>1710</v>
      </c>
      <c r="Y5458" t="s">
        <v>1710</v>
      </c>
      <c r="Z5458">
        <v>27</v>
      </c>
      <c r="AA5458">
        <v>1</v>
      </c>
      <c r="AB5458">
        <v>20</v>
      </c>
      <c r="AC5458">
        <v>10</v>
      </c>
      <c r="AD5458" t="s">
        <v>1710</v>
      </c>
      <c r="AE5458" t="s">
        <v>1710</v>
      </c>
      <c r="AF5458">
        <v>17</v>
      </c>
      <c r="AG5458">
        <v>15.47</v>
      </c>
      <c r="AJ5458">
        <v>0.2195</v>
      </c>
      <c r="AL5458">
        <v>2.0499999999999998</v>
      </c>
      <c r="AN5458">
        <v>15</v>
      </c>
      <c r="AP5458">
        <v>12.5</v>
      </c>
      <c r="AR5458">
        <v>2.02</v>
      </c>
      <c r="AT5458">
        <v>0.29599999999999999</v>
      </c>
      <c r="AV5458" t="s">
        <v>1710</v>
      </c>
      <c r="AX5458" t="s">
        <v>1710</v>
      </c>
      <c r="AZ5458" t="s">
        <v>1710</v>
      </c>
      <c r="BB5458" t="s">
        <v>1710</v>
      </c>
      <c r="BD5458" t="s">
        <v>1710</v>
      </c>
      <c r="BF5458" t="s">
        <v>1710</v>
      </c>
      <c r="BH5458" t="s">
        <v>1710</v>
      </c>
      <c r="BJ5458" t="s">
        <v>1710</v>
      </c>
      <c r="BL5458" t="s">
        <v>1710</v>
      </c>
      <c r="BS5458">
        <v>8</v>
      </c>
    </row>
    <row r="5459" spans="1:71" x14ac:dyDescent="0.35">
      <c r="A5459">
        <v>107</v>
      </c>
      <c r="B5459" t="s">
        <v>373</v>
      </c>
      <c r="C5459" t="s">
        <v>83</v>
      </c>
      <c r="D5459">
        <v>42</v>
      </c>
      <c r="E5459">
        <v>60.00000000000005</v>
      </c>
      <c r="F5459">
        <v>2021</v>
      </c>
      <c r="G5459">
        <v>3</v>
      </c>
      <c r="I5459" t="s">
        <v>1710</v>
      </c>
      <c r="J5459" t="s">
        <v>1710</v>
      </c>
      <c r="K5459" t="s">
        <v>1710</v>
      </c>
      <c r="L5459" t="s">
        <v>1710</v>
      </c>
      <c r="M5459">
        <v>0</v>
      </c>
      <c r="N5459" t="s">
        <v>1710</v>
      </c>
      <c r="O5459" t="s">
        <v>1710</v>
      </c>
      <c r="P5459" t="s">
        <v>1710</v>
      </c>
      <c r="Q5459" t="s">
        <v>1710</v>
      </c>
      <c r="R5459" t="s">
        <v>1710</v>
      </c>
      <c r="S5459">
        <v>0</v>
      </c>
      <c r="U5459" t="s">
        <v>1710</v>
      </c>
      <c r="V5459" t="s">
        <v>1710</v>
      </c>
      <c r="W5459" t="s">
        <v>1710</v>
      </c>
      <c r="X5459" t="s">
        <v>1710</v>
      </c>
      <c r="Y5459" t="s">
        <v>1710</v>
      </c>
      <c r="Z5459">
        <v>23</v>
      </c>
      <c r="AA5459">
        <v>2</v>
      </c>
      <c r="AB5459">
        <v>34</v>
      </c>
      <c r="AC5459">
        <v>10</v>
      </c>
      <c r="AD5459" t="s">
        <v>1710</v>
      </c>
      <c r="AE5459" t="s">
        <v>1710</v>
      </c>
      <c r="AF5459">
        <v>79</v>
      </c>
      <c r="AG5459">
        <v>7.61</v>
      </c>
      <c r="AJ5459">
        <v>0.1105</v>
      </c>
      <c r="AL5459">
        <v>1.37</v>
      </c>
      <c r="AN5459">
        <v>13</v>
      </c>
      <c r="AP5459">
        <v>8.6999999999999993</v>
      </c>
      <c r="AR5459">
        <v>1.69</v>
      </c>
      <c r="AT5459">
        <v>0.25700000000000001</v>
      </c>
      <c r="AV5459" t="s">
        <v>1710</v>
      </c>
      <c r="AX5459" t="s">
        <v>1710</v>
      </c>
      <c r="AZ5459" t="s">
        <v>1710</v>
      </c>
      <c r="BB5459" t="s">
        <v>1710</v>
      </c>
      <c r="BD5459" t="s">
        <v>1710</v>
      </c>
      <c r="BF5459" t="s">
        <v>1710</v>
      </c>
      <c r="BH5459" t="s">
        <v>1710</v>
      </c>
      <c r="BJ5459" t="s">
        <v>1710</v>
      </c>
      <c r="BL5459" t="s">
        <v>1710</v>
      </c>
      <c r="BS5459">
        <v>2</v>
      </c>
    </row>
    <row r="5460" spans="1:71" x14ac:dyDescent="0.35">
      <c r="A5460">
        <v>108</v>
      </c>
      <c r="B5460" t="s">
        <v>1349</v>
      </c>
      <c r="C5460" t="s">
        <v>70</v>
      </c>
      <c r="D5460">
        <v>67</v>
      </c>
      <c r="E5460">
        <v>121.99999999999996</v>
      </c>
      <c r="F5460">
        <v>2021</v>
      </c>
      <c r="G5460">
        <v>2</v>
      </c>
      <c r="I5460" t="s">
        <v>1710</v>
      </c>
      <c r="J5460" t="s">
        <v>1710</v>
      </c>
      <c r="K5460" t="s">
        <v>1710</v>
      </c>
      <c r="L5460" t="s">
        <v>1710</v>
      </c>
      <c r="M5460">
        <v>0</v>
      </c>
      <c r="N5460" t="s">
        <v>1710</v>
      </c>
      <c r="O5460" t="s">
        <v>1710</v>
      </c>
      <c r="P5460" t="s">
        <v>1710</v>
      </c>
      <c r="Q5460" t="s">
        <v>1710</v>
      </c>
      <c r="R5460" t="s">
        <v>1710</v>
      </c>
      <c r="S5460">
        <v>0</v>
      </c>
      <c r="U5460" t="s">
        <v>1710</v>
      </c>
      <c r="V5460" t="s">
        <v>1710</v>
      </c>
      <c r="W5460" t="s">
        <v>1710</v>
      </c>
      <c r="X5460" t="s">
        <v>1710</v>
      </c>
      <c r="Y5460" t="s">
        <v>1710</v>
      </c>
      <c r="Z5460">
        <v>25</v>
      </c>
      <c r="AA5460">
        <v>1</v>
      </c>
      <c r="AB5460">
        <v>31</v>
      </c>
      <c r="AC5460">
        <v>10</v>
      </c>
      <c r="AD5460" t="s">
        <v>1710</v>
      </c>
      <c r="AE5460" t="s">
        <v>1710</v>
      </c>
      <c r="AF5460">
        <v>62</v>
      </c>
      <c r="AG5460">
        <v>9.41</v>
      </c>
      <c r="AJ5460">
        <v>2.0199999999999999E-2</v>
      </c>
      <c r="AL5460">
        <v>2.38</v>
      </c>
      <c r="AN5460">
        <v>8</v>
      </c>
      <c r="AP5460">
        <v>-0.5</v>
      </c>
      <c r="AR5460">
        <v>3.05</v>
      </c>
      <c r="AT5460">
        <v>1.4E-2</v>
      </c>
      <c r="AV5460" t="s">
        <v>1710</v>
      </c>
      <c r="AX5460" t="s">
        <v>1710</v>
      </c>
      <c r="AZ5460" t="s">
        <v>1710</v>
      </c>
      <c r="BB5460" t="s">
        <v>1710</v>
      </c>
      <c r="BD5460" t="s">
        <v>1710</v>
      </c>
      <c r="BF5460" t="s">
        <v>1710</v>
      </c>
      <c r="BH5460" t="s">
        <v>1710</v>
      </c>
      <c r="BJ5460" t="s">
        <v>1710</v>
      </c>
      <c r="BL5460" t="s">
        <v>1710</v>
      </c>
      <c r="BS5460">
        <v>4</v>
      </c>
    </row>
    <row r="5461" spans="1:71" x14ac:dyDescent="0.35">
      <c r="A5461">
        <v>109</v>
      </c>
      <c r="B5461" t="s">
        <v>995</v>
      </c>
      <c r="C5461" t="s">
        <v>70</v>
      </c>
      <c r="D5461">
        <v>78</v>
      </c>
      <c r="E5461">
        <v>137.00000000000006</v>
      </c>
      <c r="F5461">
        <v>2021</v>
      </c>
      <c r="G5461">
        <v>2</v>
      </c>
      <c r="I5461" t="s">
        <v>1710</v>
      </c>
      <c r="J5461" t="s">
        <v>1710</v>
      </c>
      <c r="K5461" t="s">
        <v>1710</v>
      </c>
      <c r="L5461" t="s">
        <v>1710</v>
      </c>
      <c r="M5461">
        <v>0</v>
      </c>
      <c r="N5461" t="s">
        <v>1710</v>
      </c>
      <c r="O5461" t="s">
        <v>1710</v>
      </c>
      <c r="P5461" t="s">
        <v>1710</v>
      </c>
      <c r="Q5461" t="s">
        <v>1710</v>
      </c>
      <c r="R5461" t="s">
        <v>1710</v>
      </c>
      <c r="S5461">
        <v>0</v>
      </c>
      <c r="U5461" t="s">
        <v>1710</v>
      </c>
      <c r="V5461" t="s">
        <v>1710</v>
      </c>
      <c r="W5461" t="s">
        <v>1710</v>
      </c>
      <c r="X5461" t="s">
        <v>1710</v>
      </c>
      <c r="Y5461" t="s">
        <v>1710</v>
      </c>
      <c r="Z5461" t="s">
        <v>1710</v>
      </c>
      <c r="AA5461">
        <v>8</v>
      </c>
      <c r="AB5461">
        <v>300</v>
      </c>
      <c r="AC5461">
        <v>10</v>
      </c>
      <c r="AD5461" t="s">
        <v>1710</v>
      </c>
      <c r="AE5461" t="s">
        <v>1710</v>
      </c>
      <c r="AF5461" t="s">
        <v>1710</v>
      </c>
      <c r="AG5461" t="s">
        <v>1710</v>
      </c>
      <c r="AJ5461" t="s">
        <v>1710</v>
      </c>
      <c r="AL5461" t="s">
        <v>1710</v>
      </c>
      <c r="AN5461" t="s">
        <v>1710</v>
      </c>
      <c r="AP5461" t="s">
        <v>1710</v>
      </c>
      <c r="AR5461" t="s">
        <v>1710</v>
      </c>
      <c r="AT5461" t="s">
        <v>1710</v>
      </c>
      <c r="AV5461" t="s">
        <v>1710</v>
      </c>
      <c r="AX5461" t="s">
        <v>1710</v>
      </c>
      <c r="AZ5461" t="s">
        <v>1710</v>
      </c>
      <c r="BB5461" t="s">
        <v>1710</v>
      </c>
      <c r="BD5461" t="s">
        <v>1710</v>
      </c>
      <c r="BF5461" t="s">
        <v>1710</v>
      </c>
      <c r="BH5461" t="s">
        <v>1710</v>
      </c>
      <c r="BJ5461" t="s">
        <v>1710</v>
      </c>
      <c r="BL5461" t="s">
        <v>1710</v>
      </c>
      <c r="BS5461">
        <v>8</v>
      </c>
    </row>
    <row r="5462" spans="1:71" x14ac:dyDescent="0.35">
      <c r="A5462">
        <v>110</v>
      </c>
      <c r="B5462" t="s">
        <v>1615</v>
      </c>
      <c r="C5462" t="s">
        <v>70</v>
      </c>
      <c r="D5462">
        <v>10</v>
      </c>
      <c r="E5462">
        <v>18.999999999999986</v>
      </c>
      <c r="F5462">
        <v>2021</v>
      </c>
      <c r="G5462">
        <v>2</v>
      </c>
      <c r="I5462" t="s">
        <v>1710</v>
      </c>
      <c r="J5462" t="s">
        <v>1710</v>
      </c>
      <c r="K5462" t="s">
        <v>1710</v>
      </c>
      <c r="L5462" t="s">
        <v>1710</v>
      </c>
      <c r="M5462">
        <v>1</v>
      </c>
      <c r="N5462" t="s">
        <v>1710</v>
      </c>
      <c r="O5462" t="s">
        <v>1710</v>
      </c>
      <c r="P5462" t="s">
        <v>1710</v>
      </c>
      <c r="Q5462" t="s">
        <v>1710</v>
      </c>
      <c r="R5462" t="s">
        <v>1710</v>
      </c>
      <c r="S5462">
        <v>1</v>
      </c>
      <c r="U5462" t="s">
        <v>1710</v>
      </c>
      <c r="V5462" t="s">
        <v>1710</v>
      </c>
      <c r="W5462" t="s">
        <v>1710</v>
      </c>
      <c r="X5462" t="s">
        <v>1710</v>
      </c>
      <c r="Y5462" t="s">
        <v>1710</v>
      </c>
      <c r="Z5462">
        <v>22</v>
      </c>
      <c r="AA5462">
        <v>3</v>
      </c>
      <c r="AB5462">
        <v>66</v>
      </c>
      <c r="AC5462">
        <v>10</v>
      </c>
      <c r="AD5462" t="s">
        <v>1710</v>
      </c>
      <c r="AE5462" t="s">
        <v>1710</v>
      </c>
      <c r="AF5462">
        <v>14</v>
      </c>
      <c r="AG5462">
        <v>14.73</v>
      </c>
      <c r="AJ5462">
        <v>7.7200000000000005E-2</v>
      </c>
      <c r="AL5462">
        <v>1.36</v>
      </c>
      <c r="AN5462">
        <v>14</v>
      </c>
      <c r="AP5462">
        <v>-1.1000000000000001</v>
      </c>
      <c r="AR5462">
        <v>1.41</v>
      </c>
      <c r="AT5462">
        <v>2.9000000000000001E-2</v>
      </c>
      <c r="AV5462" t="s">
        <v>1710</v>
      </c>
      <c r="AX5462" t="s">
        <v>1710</v>
      </c>
      <c r="AZ5462" t="s">
        <v>1710</v>
      </c>
      <c r="BB5462" t="s">
        <v>1710</v>
      </c>
      <c r="BD5462" t="s">
        <v>1710</v>
      </c>
      <c r="BF5462" t="s">
        <v>1710</v>
      </c>
      <c r="BH5462" t="s">
        <v>1710</v>
      </c>
      <c r="BJ5462" t="s">
        <v>1710</v>
      </c>
      <c r="BL5462" t="s">
        <v>1710</v>
      </c>
      <c r="BS5462">
        <v>2</v>
      </c>
    </row>
    <row r="5463" spans="1:71" x14ac:dyDescent="0.35">
      <c r="A5463">
        <v>111</v>
      </c>
      <c r="B5463" t="s">
        <v>1299</v>
      </c>
      <c r="C5463" t="s">
        <v>116</v>
      </c>
      <c r="D5463">
        <v>13.5</v>
      </c>
      <c r="E5463">
        <v>63.999999999999915</v>
      </c>
      <c r="F5463">
        <v>2021</v>
      </c>
      <c r="G5463">
        <v>4</v>
      </c>
      <c r="I5463" t="s">
        <v>1710</v>
      </c>
      <c r="J5463" t="s">
        <v>1710</v>
      </c>
      <c r="K5463" t="s">
        <v>1710</v>
      </c>
      <c r="L5463" t="s">
        <v>1710</v>
      </c>
      <c r="M5463">
        <v>0</v>
      </c>
      <c r="N5463" t="s">
        <v>1710</v>
      </c>
      <c r="O5463" t="s">
        <v>1710</v>
      </c>
      <c r="P5463" t="s">
        <v>1710</v>
      </c>
      <c r="Q5463" t="s">
        <v>1710</v>
      </c>
      <c r="R5463" t="s">
        <v>1710</v>
      </c>
      <c r="S5463">
        <v>0</v>
      </c>
      <c r="U5463" t="s">
        <v>1710</v>
      </c>
      <c r="V5463" t="s">
        <v>1710</v>
      </c>
      <c r="W5463" t="s">
        <v>1710</v>
      </c>
      <c r="X5463" t="s">
        <v>1710</v>
      </c>
      <c r="Y5463" t="s">
        <v>1710</v>
      </c>
      <c r="Z5463">
        <v>25</v>
      </c>
      <c r="AA5463">
        <v>3</v>
      </c>
      <c r="AB5463">
        <v>100</v>
      </c>
      <c r="AC5463">
        <v>10</v>
      </c>
      <c r="AD5463" t="s">
        <v>1710</v>
      </c>
      <c r="AE5463" t="s">
        <v>1710</v>
      </c>
      <c r="AF5463">
        <v>16</v>
      </c>
      <c r="AG5463">
        <v>9.35</v>
      </c>
      <c r="AJ5463">
        <v>0.14219999999999999</v>
      </c>
      <c r="AL5463">
        <v>1.49</v>
      </c>
      <c r="AN5463">
        <v>15</v>
      </c>
      <c r="AP5463">
        <v>6.3</v>
      </c>
      <c r="AR5463">
        <v>2.12</v>
      </c>
      <c r="AT5463">
        <v>0.30499999999999999</v>
      </c>
      <c r="AV5463" t="s">
        <v>1710</v>
      </c>
      <c r="AX5463" t="s">
        <v>1710</v>
      </c>
      <c r="AZ5463" t="s">
        <v>1710</v>
      </c>
      <c r="BB5463" t="s">
        <v>1710</v>
      </c>
      <c r="BD5463" t="s">
        <v>1710</v>
      </c>
      <c r="BF5463" t="s">
        <v>1710</v>
      </c>
      <c r="BH5463" t="s">
        <v>1710</v>
      </c>
      <c r="BJ5463" t="s">
        <v>1710</v>
      </c>
      <c r="BL5463" t="s">
        <v>1710</v>
      </c>
      <c r="BS5463">
        <v>5</v>
      </c>
    </row>
    <row r="5464" spans="1:71" x14ac:dyDescent="0.35">
      <c r="A5464">
        <v>112</v>
      </c>
      <c r="B5464" t="s">
        <v>1499</v>
      </c>
      <c r="C5464" t="s">
        <v>83</v>
      </c>
      <c r="D5464">
        <v>104</v>
      </c>
      <c r="E5464">
        <v>141.00000000000011</v>
      </c>
      <c r="F5464">
        <v>2021</v>
      </c>
      <c r="G5464">
        <v>3</v>
      </c>
      <c r="I5464" t="s">
        <v>1710</v>
      </c>
      <c r="J5464" t="s">
        <v>1710</v>
      </c>
      <c r="K5464" t="s">
        <v>1710</v>
      </c>
      <c r="L5464" t="s">
        <v>1710</v>
      </c>
      <c r="M5464">
        <v>0</v>
      </c>
      <c r="N5464" t="s">
        <v>1710</v>
      </c>
      <c r="O5464" t="s">
        <v>1710</v>
      </c>
      <c r="P5464" t="s">
        <v>1710</v>
      </c>
      <c r="Q5464" t="s">
        <v>1710</v>
      </c>
      <c r="R5464" t="s">
        <v>1710</v>
      </c>
      <c r="S5464">
        <v>0</v>
      </c>
      <c r="U5464" t="s">
        <v>1710</v>
      </c>
      <c r="V5464" t="s">
        <v>1710</v>
      </c>
      <c r="W5464" t="s">
        <v>1710</v>
      </c>
      <c r="X5464" t="s">
        <v>1710</v>
      </c>
      <c r="Y5464" t="s">
        <v>1710</v>
      </c>
      <c r="Z5464">
        <v>23</v>
      </c>
      <c r="AA5464">
        <v>1</v>
      </c>
      <c r="AB5464">
        <v>32</v>
      </c>
      <c r="AC5464">
        <v>10</v>
      </c>
      <c r="AD5464" t="s">
        <v>1710</v>
      </c>
      <c r="AE5464" t="s">
        <v>1710</v>
      </c>
      <c r="AF5464">
        <v>98</v>
      </c>
      <c r="AG5464">
        <v>5.42</v>
      </c>
      <c r="AJ5464">
        <v>0.13850000000000001</v>
      </c>
      <c r="AL5464">
        <v>0.97</v>
      </c>
      <c r="AN5464">
        <v>14</v>
      </c>
      <c r="AP5464">
        <v>8.4</v>
      </c>
      <c r="AR5464">
        <v>1.38</v>
      </c>
      <c r="AT5464">
        <v>0.35899999999999999</v>
      </c>
      <c r="AV5464" t="s">
        <v>1710</v>
      </c>
      <c r="AX5464" t="s">
        <v>1710</v>
      </c>
      <c r="AZ5464" t="s">
        <v>1710</v>
      </c>
      <c r="BB5464" t="s">
        <v>1710</v>
      </c>
      <c r="BD5464" t="s">
        <v>1710</v>
      </c>
      <c r="BF5464" t="s">
        <v>1710</v>
      </c>
      <c r="BH5464" t="s">
        <v>1710</v>
      </c>
      <c r="BJ5464" t="s">
        <v>1710</v>
      </c>
      <c r="BL5464" t="s">
        <v>1710</v>
      </c>
      <c r="BS5464">
        <v>3</v>
      </c>
    </row>
    <row r="5465" spans="1:71" x14ac:dyDescent="0.35">
      <c r="A5465">
        <v>113</v>
      </c>
      <c r="B5465" t="s">
        <v>1172</v>
      </c>
      <c r="C5465" t="s">
        <v>79</v>
      </c>
      <c r="D5465">
        <v>22</v>
      </c>
      <c r="E5465">
        <v>39.999999999999964</v>
      </c>
      <c r="F5465">
        <v>2021</v>
      </c>
      <c r="G5465">
        <v>1</v>
      </c>
      <c r="I5465" t="s">
        <v>1710</v>
      </c>
      <c r="J5465" t="s">
        <v>1710</v>
      </c>
      <c r="K5465" t="s">
        <v>1710</v>
      </c>
      <c r="L5465" t="s">
        <v>1710</v>
      </c>
      <c r="M5465">
        <v>0</v>
      </c>
      <c r="N5465" t="s">
        <v>1710</v>
      </c>
      <c r="O5465" t="s">
        <v>1710</v>
      </c>
      <c r="P5465" t="s">
        <v>1710</v>
      </c>
      <c r="Q5465" t="s">
        <v>1710</v>
      </c>
      <c r="R5465" t="s">
        <v>1710</v>
      </c>
      <c r="S5465">
        <v>4</v>
      </c>
      <c r="U5465" t="s">
        <v>1710</v>
      </c>
      <c r="V5465" t="s">
        <v>1710</v>
      </c>
      <c r="W5465" t="s">
        <v>1710</v>
      </c>
      <c r="X5465" t="s">
        <v>1710</v>
      </c>
      <c r="Y5465" t="s">
        <v>1710</v>
      </c>
      <c r="Z5465">
        <v>28</v>
      </c>
      <c r="AA5465">
        <v>1</v>
      </c>
      <c r="AB5465">
        <v>2</v>
      </c>
      <c r="AC5465">
        <v>10</v>
      </c>
      <c r="AD5465" t="s">
        <v>1710</v>
      </c>
      <c r="AE5465" t="s">
        <v>1710</v>
      </c>
      <c r="AF5465">
        <v>22</v>
      </c>
      <c r="AG5465">
        <v>19.03</v>
      </c>
      <c r="AJ5465" t="s">
        <v>1710</v>
      </c>
      <c r="AL5465" t="s">
        <v>1710</v>
      </c>
      <c r="AN5465">
        <v>12</v>
      </c>
      <c r="AP5465" t="s">
        <v>1710</v>
      </c>
      <c r="AR5465" t="s">
        <v>1710</v>
      </c>
      <c r="AT5465" t="s">
        <v>1710</v>
      </c>
      <c r="AV5465">
        <v>9.4</v>
      </c>
      <c r="AX5465">
        <v>4.3999999999999997E-2</v>
      </c>
      <c r="AZ5465">
        <v>6</v>
      </c>
      <c r="BB5465">
        <v>11.4</v>
      </c>
      <c r="BD5465">
        <v>6.5</v>
      </c>
      <c r="BF5465">
        <v>4.8</v>
      </c>
      <c r="BH5465">
        <v>1.7</v>
      </c>
      <c r="BJ5465">
        <v>437</v>
      </c>
      <c r="BL5465" t="e">
        <v>#N/A</v>
      </c>
      <c r="BS5465">
        <v>6</v>
      </c>
    </row>
    <row r="5466" spans="1:71" x14ac:dyDescent="0.35">
      <c r="A5466">
        <v>114</v>
      </c>
      <c r="B5466" t="s">
        <v>1457</v>
      </c>
      <c r="C5466" t="s">
        <v>70</v>
      </c>
      <c r="D5466">
        <v>55</v>
      </c>
      <c r="E5466">
        <v>97.999999999999957</v>
      </c>
      <c r="F5466">
        <v>2021</v>
      </c>
      <c r="G5466">
        <v>2</v>
      </c>
      <c r="I5466" t="s">
        <v>1710</v>
      </c>
      <c r="J5466" t="s">
        <v>1710</v>
      </c>
      <c r="K5466" t="s">
        <v>1710</v>
      </c>
      <c r="L5466" t="s">
        <v>1710</v>
      </c>
      <c r="M5466">
        <v>0</v>
      </c>
      <c r="N5466" t="s">
        <v>1710</v>
      </c>
      <c r="O5466" t="s">
        <v>1710</v>
      </c>
      <c r="P5466" t="s">
        <v>1710</v>
      </c>
      <c r="Q5466" t="s">
        <v>1710</v>
      </c>
      <c r="R5466" t="s">
        <v>1710</v>
      </c>
      <c r="S5466">
        <v>2</v>
      </c>
      <c r="U5466" t="s">
        <v>1710</v>
      </c>
      <c r="V5466" t="s">
        <v>1710</v>
      </c>
      <c r="W5466" t="s">
        <v>1710</v>
      </c>
      <c r="X5466" t="s">
        <v>1710</v>
      </c>
      <c r="Y5466" t="s">
        <v>1710</v>
      </c>
      <c r="Z5466">
        <v>26</v>
      </c>
      <c r="AA5466">
        <v>8</v>
      </c>
      <c r="AB5466">
        <v>300</v>
      </c>
      <c r="AC5466">
        <v>10</v>
      </c>
      <c r="AD5466" t="s">
        <v>1710</v>
      </c>
      <c r="AE5466" t="s">
        <v>1710</v>
      </c>
      <c r="AF5466">
        <v>66</v>
      </c>
      <c r="AG5466">
        <v>6</v>
      </c>
      <c r="AJ5466">
        <v>2.1600000000000001E-2</v>
      </c>
      <c r="AL5466">
        <v>0.28999999999999998</v>
      </c>
      <c r="AN5466">
        <v>11</v>
      </c>
      <c r="AP5466">
        <v>0.4</v>
      </c>
      <c r="AR5466">
        <v>0.89</v>
      </c>
      <c r="AT5466">
        <v>0.03</v>
      </c>
      <c r="AV5466" t="s">
        <v>1710</v>
      </c>
      <c r="AX5466" t="s">
        <v>1710</v>
      </c>
      <c r="AZ5466" t="s">
        <v>1710</v>
      </c>
      <c r="BB5466" t="s">
        <v>1710</v>
      </c>
      <c r="BD5466" t="s">
        <v>1710</v>
      </c>
      <c r="BF5466" t="s">
        <v>1710</v>
      </c>
      <c r="BH5466" t="s">
        <v>1710</v>
      </c>
      <c r="BJ5466" t="s">
        <v>1710</v>
      </c>
      <c r="BL5466" t="s">
        <v>1710</v>
      </c>
      <c r="BS5466">
        <v>4</v>
      </c>
    </row>
    <row r="5467" spans="1:71" x14ac:dyDescent="0.35">
      <c r="A5467">
        <v>115</v>
      </c>
      <c r="B5467" t="s">
        <v>1498</v>
      </c>
      <c r="C5467" t="s">
        <v>70</v>
      </c>
      <c r="D5467">
        <v>34</v>
      </c>
      <c r="E5467">
        <v>70.999999999999943</v>
      </c>
      <c r="F5467">
        <v>2021</v>
      </c>
      <c r="G5467">
        <v>2</v>
      </c>
      <c r="I5467" t="s">
        <v>1710</v>
      </c>
      <c r="J5467" t="s">
        <v>1710</v>
      </c>
      <c r="K5467" t="s">
        <v>1710</v>
      </c>
      <c r="L5467" t="s">
        <v>1710</v>
      </c>
      <c r="M5467">
        <v>0</v>
      </c>
      <c r="N5467" t="s">
        <v>1710</v>
      </c>
      <c r="O5467" t="s">
        <v>1710</v>
      </c>
      <c r="P5467" t="s">
        <v>1710</v>
      </c>
      <c r="Q5467" t="s">
        <v>1710</v>
      </c>
      <c r="R5467" t="s">
        <v>1710</v>
      </c>
      <c r="S5467">
        <v>0</v>
      </c>
      <c r="U5467" t="s">
        <v>1710</v>
      </c>
      <c r="V5467" t="s">
        <v>1710</v>
      </c>
      <c r="W5467" t="s">
        <v>1710</v>
      </c>
      <c r="X5467" t="s">
        <v>1710</v>
      </c>
      <c r="Y5467" t="s">
        <v>1710</v>
      </c>
      <c r="Z5467">
        <v>23</v>
      </c>
      <c r="AA5467">
        <v>3</v>
      </c>
      <c r="AB5467">
        <v>70</v>
      </c>
      <c r="AC5467">
        <v>10</v>
      </c>
      <c r="AD5467" t="s">
        <v>1710</v>
      </c>
      <c r="AE5467" t="s">
        <v>1710</v>
      </c>
      <c r="AF5467">
        <v>36</v>
      </c>
      <c r="AG5467">
        <v>8.69</v>
      </c>
      <c r="AJ5467">
        <v>4.1399999999999999E-2</v>
      </c>
      <c r="AL5467">
        <v>1.08</v>
      </c>
      <c r="AN5467">
        <v>15</v>
      </c>
      <c r="AP5467">
        <v>0.8</v>
      </c>
      <c r="AR5467">
        <v>1.72</v>
      </c>
      <c r="AT5467">
        <v>5.7000000000000002E-2</v>
      </c>
      <c r="AV5467" t="s">
        <v>1710</v>
      </c>
      <c r="AX5467" t="s">
        <v>1710</v>
      </c>
      <c r="AZ5467" t="s">
        <v>1710</v>
      </c>
      <c r="BB5467" t="s">
        <v>1710</v>
      </c>
      <c r="BD5467" t="s">
        <v>1710</v>
      </c>
      <c r="BF5467" t="s">
        <v>1710</v>
      </c>
      <c r="BH5467" t="s">
        <v>1710</v>
      </c>
      <c r="BJ5467" t="s">
        <v>1710</v>
      </c>
      <c r="BL5467" t="s">
        <v>1710</v>
      </c>
      <c r="BS5467">
        <v>3</v>
      </c>
    </row>
    <row r="5468" spans="1:71" x14ac:dyDescent="0.35">
      <c r="A5468">
        <v>116</v>
      </c>
      <c r="B5468" t="s">
        <v>555</v>
      </c>
      <c r="C5468" t="s">
        <v>116</v>
      </c>
      <c r="D5468">
        <v>25</v>
      </c>
      <c r="E5468">
        <v>90.000000000000057</v>
      </c>
      <c r="F5468">
        <v>2021</v>
      </c>
      <c r="G5468">
        <v>4</v>
      </c>
      <c r="I5468" t="s">
        <v>1710</v>
      </c>
      <c r="J5468" t="s">
        <v>1710</v>
      </c>
      <c r="K5468" t="s">
        <v>1710</v>
      </c>
      <c r="L5468" t="s">
        <v>1710</v>
      </c>
      <c r="M5468">
        <v>1</v>
      </c>
      <c r="N5468" t="s">
        <v>1710</v>
      </c>
      <c r="O5468" t="s">
        <v>1710</v>
      </c>
      <c r="P5468" t="s">
        <v>1710</v>
      </c>
      <c r="Q5468" t="s">
        <v>1710</v>
      </c>
      <c r="R5468" t="s">
        <v>1710</v>
      </c>
      <c r="S5468">
        <v>9</v>
      </c>
      <c r="U5468" t="s">
        <v>1710</v>
      </c>
      <c r="V5468" t="s">
        <v>1710</v>
      </c>
      <c r="W5468" t="s">
        <v>1710</v>
      </c>
      <c r="X5468" t="s">
        <v>1710</v>
      </c>
      <c r="Y5468" t="s">
        <v>1710</v>
      </c>
      <c r="Z5468">
        <v>31</v>
      </c>
      <c r="AA5468">
        <v>2</v>
      </c>
      <c r="AB5468">
        <v>42</v>
      </c>
      <c r="AC5468">
        <v>10</v>
      </c>
      <c r="AD5468" t="s">
        <v>1710</v>
      </c>
      <c r="AE5468" t="s">
        <v>1710</v>
      </c>
      <c r="AF5468">
        <v>8</v>
      </c>
      <c r="AG5468">
        <v>9.33</v>
      </c>
      <c r="AJ5468">
        <v>0.1265</v>
      </c>
      <c r="AL5468">
        <v>1.57</v>
      </c>
      <c r="AN5468">
        <v>16</v>
      </c>
      <c r="AP5468">
        <v>11.9</v>
      </c>
      <c r="AR5468">
        <v>1.99</v>
      </c>
      <c r="AT5468">
        <v>0.11799999999999999</v>
      </c>
      <c r="AV5468" t="s">
        <v>1710</v>
      </c>
      <c r="AX5468" t="s">
        <v>1710</v>
      </c>
      <c r="AZ5468" t="s">
        <v>1710</v>
      </c>
      <c r="BB5468" t="s">
        <v>1710</v>
      </c>
      <c r="BD5468" t="s">
        <v>1710</v>
      </c>
      <c r="BF5468" t="s">
        <v>1710</v>
      </c>
      <c r="BH5468" t="s">
        <v>1710</v>
      </c>
      <c r="BJ5468" t="s">
        <v>1710</v>
      </c>
      <c r="BL5468" t="s">
        <v>1710</v>
      </c>
      <c r="BS5468">
        <v>12</v>
      </c>
    </row>
    <row r="5469" spans="1:71" x14ac:dyDescent="0.35">
      <c r="A5469">
        <v>117</v>
      </c>
      <c r="B5469" t="s">
        <v>2297</v>
      </c>
      <c r="C5469" t="s">
        <v>116</v>
      </c>
      <c r="D5469">
        <v>11</v>
      </c>
      <c r="E5469">
        <v>59.000000000000071</v>
      </c>
      <c r="F5469">
        <v>2021</v>
      </c>
      <c r="G5469">
        <v>4</v>
      </c>
      <c r="I5469" t="s">
        <v>1710</v>
      </c>
      <c r="J5469" t="s">
        <v>1710</v>
      </c>
      <c r="K5469" t="s">
        <v>1710</v>
      </c>
      <c r="L5469" t="s">
        <v>1710</v>
      </c>
      <c r="M5469">
        <v>0</v>
      </c>
      <c r="N5469" t="s">
        <v>1710</v>
      </c>
      <c r="O5469" t="s">
        <v>1710</v>
      </c>
      <c r="P5469" t="s">
        <v>1710</v>
      </c>
      <c r="Q5469" t="s">
        <v>1710</v>
      </c>
      <c r="R5469" t="s">
        <v>1710</v>
      </c>
      <c r="S5469">
        <v>0</v>
      </c>
      <c r="U5469" t="s">
        <v>1710</v>
      </c>
      <c r="V5469" t="s">
        <v>1710</v>
      </c>
      <c r="W5469" t="s">
        <v>1710</v>
      </c>
      <c r="X5469" t="s">
        <v>1710</v>
      </c>
      <c r="Y5469" t="s">
        <v>1710</v>
      </c>
      <c r="Z5469">
        <v>22</v>
      </c>
      <c r="AA5469">
        <v>2</v>
      </c>
      <c r="AB5469">
        <v>50</v>
      </c>
      <c r="AC5469">
        <v>10</v>
      </c>
      <c r="AD5469" t="s">
        <v>1710</v>
      </c>
      <c r="AE5469" t="s">
        <v>1710</v>
      </c>
      <c r="AF5469">
        <v>23</v>
      </c>
      <c r="AG5469">
        <v>7.42</v>
      </c>
      <c r="AJ5469">
        <v>8.7800000000000003E-2</v>
      </c>
      <c r="AL5469">
        <v>1.3</v>
      </c>
      <c r="AN5469">
        <v>13</v>
      </c>
      <c r="AP5469">
        <v>8.9</v>
      </c>
      <c r="AR5469">
        <v>2.35</v>
      </c>
      <c r="AT5469">
        <v>0.23200000000000001</v>
      </c>
      <c r="AV5469" t="s">
        <v>1710</v>
      </c>
      <c r="AX5469" t="s">
        <v>1710</v>
      </c>
      <c r="AZ5469" t="s">
        <v>1710</v>
      </c>
      <c r="BB5469" t="s">
        <v>1710</v>
      </c>
      <c r="BD5469" t="s">
        <v>1710</v>
      </c>
      <c r="BF5469" t="s">
        <v>1710</v>
      </c>
      <c r="BH5469" t="s">
        <v>1710</v>
      </c>
      <c r="BJ5469" t="s">
        <v>1710</v>
      </c>
      <c r="BL5469" t="s">
        <v>1710</v>
      </c>
      <c r="BS5469">
        <v>29</v>
      </c>
    </row>
    <row r="5470" spans="1:71" x14ac:dyDescent="0.35">
      <c r="A5470">
        <v>118</v>
      </c>
      <c r="B5470" t="s">
        <v>1616</v>
      </c>
      <c r="C5470" t="s">
        <v>83</v>
      </c>
      <c r="D5470">
        <v>19</v>
      </c>
      <c r="E5470">
        <v>37.000000000000028</v>
      </c>
      <c r="F5470">
        <v>2021</v>
      </c>
      <c r="G5470">
        <v>3</v>
      </c>
      <c r="I5470" t="s">
        <v>1710</v>
      </c>
      <c r="J5470" t="s">
        <v>1710</v>
      </c>
      <c r="K5470" t="s">
        <v>1710</v>
      </c>
      <c r="L5470" t="s">
        <v>1710</v>
      </c>
      <c r="M5470">
        <v>0</v>
      </c>
      <c r="N5470" t="s">
        <v>1710</v>
      </c>
      <c r="O5470" t="s">
        <v>1710</v>
      </c>
      <c r="P5470" t="s">
        <v>1710</v>
      </c>
      <c r="Q5470" t="s">
        <v>1710</v>
      </c>
      <c r="R5470" t="s">
        <v>1710</v>
      </c>
      <c r="S5470">
        <v>0</v>
      </c>
      <c r="U5470" t="s">
        <v>1710</v>
      </c>
      <c r="V5470" t="s">
        <v>1710</v>
      </c>
      <c r="W5470" t="s">
        <v>1710</v>
      </c>
      <c r="X5470" t="s">
        <v>1710</v>
      </c>
      <c r="Y5470" t="s">
        <v>1710</v>
      </c>
      <c r="Z5470">
        <v>22</v>
      </c>
      <c r="AA5470">
        <v>1</v>
      </c>
      <c r="AB5470">
        <v>25</v>
      </c>
      <c r="AC5470">
        <v>10</v>
      </c>
      <c r="AD5470" t="s">
        <v>1710</v>
      </c>
      <c r="AE5470" t="s">
        <v>1710</v>
      </c>
      <c r="AF5470">
        <v>35</v>
      </c>
      <c r="AG5470">
        <v>15.38</v>
      </c>
      <c r="AJ5470">
        <v>0.17510000000000001</v>
      </c>
      <c r="AL5470">
        <v>1.73</v>
      </c>
      <c r="AN5470">
        <v>12</v>
      </c>
      <c r="AP5470">
        <v>9.9</v>
      </c>
      <c r="AR5470">
        <v>1.77</v>
      </c>
      <c r="AT5470">
        <v>0.24199999999999999</v>
      </c>
      <c r="AV5470" t="s">
        <v>1710</v>
      </c>
      <c r="AX5470" t="s">
        <v>1710</v>
      </c>
      <c r="AZ5470" t="s">
        <v>1710</v>
      </c>
      <c r="BB5470" t="s">
        <v>1710</v>
      </c>
      <c r="BD5470" t="s">
        <v>1710</v>
      </c>
      <c r="BF5470" t="s">
        <v>1710</v>
      </c>
      <c r="BH5470" t="s">
        <v>1710</v>
      </c>
      <c r="BJ5470" t="s">
        <v>1710</v>
      </c>
      <c r="BL5470" t="s">
        <v>1710</v>
      </c>
      <c r="BS5470">
        <v>2</v>
      </c>
    </row>
    <row r="5471" spans="1:71" x14ac:dyDescent="0.35">
      <c r="A5471">
        <v>119</v>
      </c>
      <c r="B5471" t="s">
        <v>1617</v>
      </c>
      <c r="C5471" t="s">
        <v>83</v>
      </c>
      <c r="D5471">
        <v>32</v>
      </c>
      <c r="E5471">
        <v>48.999999999999979</v>
      </c>
      <c r="F5471">
        <v>2021</v>
      </c>
      <c r="G5471">
        <v>3</v>
      </c>
      <c r="I5471" t="s">
        <v>1710</v>
      </c>
      <c r="J5471" t="s">
        <v>1710</v>
      </c>
      <c r="K5471" t="s">
        <v>1710</v>
      </c>
      <c r="L5471" t="s">
        <v>1710</v>
      </c>
      <c r="M5471">
        <v>0</v>
      </c>
      <c r="N5471" t="s">
        <v>1710</v>
      </c>
      <c r="O5471" t="s">
        <v>1710</v>
      </c>
      <c r="P5471" t="s">
        <v>1710</v>
      </c>
      <c r="Q5471" t="s">
        <v>1710</v>
      </c>
      <c r="R5471" t="s">
        <v>1710</v>
      </c>
      <c r="S5471">
        <v>0</v>
      </c>
      <c r="U5471" t="s">
        <v>1710</v>
      </c>
      <c r="V5471" t="s">
        <v>1710</v>
      </c>
      <c r="W5471" t="s">
        <v>1710</v>
      </c>
      <c r="X5471" t="s">
        <v>1710</v>
      </c>
      <c r="Y5471" t="s">
        <v>1710</v>
      </c>
      <c r="Z5471">
        <v>22</v>
      </c>
      <c r="AA5471">
        <v>2</v>
      </c>
      <c r="AB5471">
        <v>42</v>
      </c>
      <c r="AC5471">
        <v>10</v>
      </c>
      <c r="AD5471" t="s">
        <v>1710</v>
      </c>
      <c r="AE5471" t="s">
        <v>1710</v>
      </c>
      <c r="AF5471">
        <v>45</v>
      </c>
      <c r="AG5471">
        <v>11.22</v>
      </c>
      <c r="AJ5471">
        <v>0.1363</v>
      </c>
      <c r="AL5471">
        <v>1.55</v>
      </c>
      <c r="AN5471">
        <v>14</v>
      </c>
      <c r="AP5471">
        <v>6.6</v>
      </c>
      <c r="AR5471">
        <v>1.92</v>
      </c>
      <c r="AT5471">
        <v>0.27500000000000002</v>
      </c>
      <c r="AV5471" t="s">
        <v>1710</v>
      </c>
      <c r="AX5471" t="s">
        <v>1710</v>
      </c>
      <c r="AZ5471" t="s">
        <v>1710</v>
      </c>
      <c r="BB5471" t="s">
        <v>1710</v>
      </c>
      <c r="BD5471" t="s">
        <v>1710</v>
      </c>
      <c r="BF5471" t="s">
        <v>1710</v>
      </c>
      <c r="BH5471" t="s">
        <v>1710</v>
      </c>
      <c r="BJ5471" t="s">
        <v>1710</v>
      </c>
      <c r="BL5471" t="s">
        <v>1710</v>
      </c>
      <c r="BS5471">
        <v>2</v>
      </c>
    </row>
    <row r="5472" spans="1:71" x14ac:dyDescent="0.35">
      <c r="A5472">
        <v>120</v>
      </c>
      <c r="B5472" t="s">
        <v>1618</v>
      </c>
      <c r="C5472" t="s">
        <v>83</v>
      </c>
      <c r="D5472">
        <v>51</v>
      </c>
      <c r="E5472">
        <v>73.000000000000028</v>
      </c>
      <c r="F5472">
        <v>2021</v>
      </c>
      <c r="G5472">
        <v>3</v>
      </c>
      <c r="I5472" t="s">
        <v>1710</v>
      </c>
      <c r="J5472" t="s">
        <v>1710</v>
      </c>
      <c r="K5472" t="s">
        <v>1710</v>
      </c>
      <c r="L5472" t="s">
        <v>1710</v>
      </c>
      <c r="M5472">
        <v>0</v>
      </c>
      <c r="N5472" t="s">
        <v>1710</v>
      </c>
      <c r="O5472" t="s">
        <v>1710</v>
      </c>
      <c r="P5472" t="s">
        <v>1710</v>
      </c>
      <c r="Q5472" t="s">
        <v>1710</v>
      </c>
      <c r="R5472" t="s">
        <v>1710</v>
      </c>
      <c r="S5472">
        <v>0</v>
      </c>
      <c r="U5472" t="s">
        <v>1710</v>
      </c>
      <c r="V5472" t="s">
        <v>1710</v>
      </c>
      <c r="W5472" t="s">
        <v>1710</v>
      </c>
      <c r="X5472" t="s">
        <v>1710</v>
      </c>
      <c r="Y5472" t="s">
        <v>1710</v>
      </c>
      <c r="Z5472">
        <v>26</v>
      </c>
      <c r="AA5472">
        <v>1</v>
      </c>
      <c r="AB5472">
        <v>10</v>
      </c>
      <c r="AC5472">
        <v>11</v>
      </c>
      <c r="AD5472" t="s">
        <v>1710</v>
      </c>
      <c r="AE5472" t="s">
        <v>1710</v>
      </c>
      <c r="AF5472">
        <v>47</v>
      </c>
      <c r="AG5472">
        <v>10.25</v>
      </c>
      <c r="AJ5472">
        <v>0.1368</v>
      </c>
      <c r="AL5472">
        <v>1.56</v>
      </c>
      <c r="AN5472">
        <v>15</v>
      </c>
      <c r="AP5472">
        <v>15.8</v>
      </c>
      <c r="AR5472">
        <v>1.9</v>
      </c>
      <c r="AT5472">
        <v>0.23300000000000001</v>
      </c>
      <c r="AV5472" t="s">
        <v>1710</v>
      </c>
      <c r="AX5472" t="s">
        <v>1710</v>
      </c>
      <c r="AZ5472" t="s">
        <v>1710</v>
      </c>
      <c r="BB5472" t="s">
        <v>1710</v>
      </c>
      <c r="BD5472" t="s">
        <v>1710</v>
      </c>
      <c r="BF5472" t="s">
        <v>1710</v>
      </c>
      <c r="BH5472" t="s">
        <v>1710</v>
      </c>
      <c r="BJ5472" t="s">
        <v>1710</v>
      </c>
      <c r="BL5472" t="s">
        <v>1710</v>
      </c>
      <c r="BS5472">
        <v>2</v>
      </c>
    </row>
    <row r="5473" spans="1:71" x14ac:dyDescent="0.35">
      <c r="A5473">
        <v>121</v>
      </c>
      <c r="B5473" t="s">
        <v>1159</v>
      </c>
      <c r="C5473" t="s">
        <v>70</v>
      </c>
      <c r="D5473" t="e">
        <v>#N/A</v>
      </c>
      <c r="E5473" t="e">
        <v>#N/A</v>
      </c>
      <c r="F5473">
        <v>2021</v>
      </c>
      <c r="G5473">
        <v>2</v>
      </c>
      <c r="I5473" t="s">
        <v>1710</v>
      </c>
      <c r="J5473" t="s">
        <v>1710</v>
      </c>
      <c r="K5473" t="s">
        <v>1710</v>
      </c>
      <c r="L5473" t="s">
        <v>1710</v>
      </c>
      <c r="M5473">
        <v>0</v>
      </c>
      <c r="N5473" t="s">
        <v>1710</v>
      </c>
      <c r="O5473" t="s">
        <v>1710</v>
      </c>
      <c r="P5473" t="s">
        <v>1710</v>
      </c>
      <c r="Q5473" t="s">
        <v>1710</v>
      </c>
      <c r="R5473" t="s">
        <v>1710</v>
      </c>
      <c r="S5473">
        <v>3</v>
      </c>
      <c r="U5473" t="s">
        <v>1710</v>
      </c>
      <c r="V5473" t="s">
        <v>1710</v>
      </c>
      <c r="W5473" t="s">
        <v>1710</v>
      </c>
      <c r="X5473" t="s">
        <v>1710</v>
      </c>
      <c r="Y5473" t="s">
        <v>1710</v>
      </c>
      <c r="Z5473">
        <v>26</v>
      </c>
      <c r="AA5473">
        <v>5</v>
      </c>
      <c r="AB5473">
        <v>150</v>
      </c>
      <c r="AC5473">
        <v>11</v>
      </c>
      <c r="AD5473" t="s">
        <v>1710</v>
      </c>
      <c r="AE5473" t="s">
        <v>1710</v>
      </c>
      <c r="AF5473">
        <v>92</v>
      </c>
      <c r="AG5473">
        <v>5.12</v>
      </c>
      <c r="AJ5473">
        <v>1.9E-3</v>
      </c>
      <c r="AL5473">
        <v>-0.14000000000000001</v>
      </c>
      <c r="AN5473">
        <v>6</v>
      </c>
      <c r="AP5473">
        <v>-5</v>
      </c>
      <c r="AR5473">
        <v>0.7</v>
      </c>
      <c r="AT5473">
        <v>3.3000000000000002E-2</v>
      </c>
      <c r="AV5473" t="s">
        <v>1710</v>
      </c>
      <c r="AX5473" t="s">
        <v>1710</v>
      </c>
      <c r="AZ5473" t="s">
        <v>1710</v>
      </c>
      <c r="BB5473" t="s">
        <v>1710</v>
      </c>
      <c r="BD5473" t="s">
        <v>1710</v>
      </c>
      <c r="BF5473" t="s">
        <v>1710</v>
      </c>
      <c r="BH5473" t="s">
        <v>1710</v>
      </c>
      <c r="BJ5473" t="s">
        <v>1710</v>
      </c>
      <c r="BL5473" t="s">
        <v>1710</v>
      </c>
      <c r="BS5473">
        <v>6</v>
      </c>
    </row>
    <row r="5474" spans="1:71" x14ac:dyDescent="0.35">
      <c r="A5474">
        <v>122</v>
      </c>
      <c r="B5474" t="s">
        <v>1509</v>
      </c>
      <c r="C5474" t="s">
        <v>70</v>
      </c>
      <c r="D5474">
        <v>36</v>
      </c>
      <c r="E5474">
        <v>66.999999999999972</v>
      </c>
      <c r="F5474">
        <v>2021</v>
      </c>
      <c r="G5474">
        <v>2</v>
      </c>
      <c r="I5474" t="s">
        <v>1710</v>
      </c>
      <c r="J5474" t="s">
        <v>1710</v>
      </c>
      <c r="K5474" t="s">
        <v>1710</v>
      </c>
      <c r="L5474" t="s">
        <v>1710</v>
      </c>
      <c r="M5474">
        <v>0</v>
      </c>
      <c r="N5474" t="s">
        <v>1710</v>
      </c>
      <c r="O5474" t="s">
        <v>1710</v>
      </c>
      <c r="P5474" t="s">
        <v>1710</v>
      </c>
      <c r="Q5474" t="s">
        <v>1710</v>
      </c>
      <c r="R5474" t="s">
        <v>1710</v>
      </c>
      <c r="S5474">
        <v>0</v>
      </c>
      <c r="U5474" t="s">
        <v>1710</v>
      </c>
      <c r="V5474" t="s">
        <v>1710</v>
      </c>
      <c r="W5474" t="s">
        <v>1710</v>
      </c>
      <c r="X5474" t="s">
        <v>1710</v>
      </c>
      <c r="Y5474" t="s">
        <v>1710</v>
      </c>
      <c r="Z5474">
        <v>23</v>
      </c>
      <c r="AA5474">
        <v>4</v>
      </c>
      <c r="AB5474">
        <v>128</v>
      </c>
      <c r="AC5474">
        <v>11</v>
      </c>
      <c r="AD5474" t="s">
        <v>1710</v>
      </c>
      <c r="AE5474" t="s">
        <v>1710</v>
      </c>
      <c r="AF5474">
        <v>41</v>
      </c>
      <c r="AG5474">
        <v>7.54</v>
      </c>
      <c r="AJ5474">
        <v>6.5699999999999995E-2</v>
      </c>
      <c r="AL5474">
        <v>0.96</v>
      </c>
      <c r="AN5474">
        <v>16</v>
      </c>
      <c r="AP5474">
        <v>-0.5</v>
      </c>
      <c r="AR5474">
        <v>1.36</v>
      </c>
      <c r="AT5474">
        <v>8.2000000000000003E-2</v>
      </c>
      <c r="AV5474" t="s">
        <v>1710</v>
      </c>
      <c r="AX5474" t="s">
        <v>1710</v>
      </c>
      <c r="AZ5474" t="s">
        <v>1710</v>
      </c>
      <c r="BB5474" t="s">
        <v>1710</v>
      </c>
      <c r="BD5474" t="s">
        <v>1710</v>
      </c>
      <c r="BF5474" t="s">
        <v>1710</v>
      </c>
      <c r="BH5474" t="s">
        <v>1710</v>
      </c>
      <c r="BJ5474" t="s">
        <v>1710</v>
      </c>
      <c r="BL5474" t="s">
        <v>1710</v>
      </c>
      <c r="BS5474">
        <v>3</v>
      </c>
    </row>
    <row r="5475" spans="1:71" x14ac:dyDescent="0.35">
      <c r="A5475">
        <v>123</v>
      </c>
      <c r="B5475" t="s">
        <v>1301</v>
      </c>
      <c r="C5475" t="s">
        <v>70</v>
      </c>
      <c r="D5475">
        <v>55</v>
      </c>
      <c r="E5475">
        <v>103.00000000000003</v>
      </c>
      <c r="F5475">
        <v>2021</v>
      </c>
      <c r="G5475">
        <v>2</v>
      </c>
      <c r="I5475" t="s">
        <v>1710</v>
      </c>
      <c r="J5475" t="s">
        <v>1710</v>
      </c>
      <c r="K5475" t="s">
        <v>1710</v>
      </c>
      <c r="L5475" t="s">
        <v>1710</v>
      </c>
      <c r="M5475">
        <v>0</v>
      </c>
      <c r="N5475" t="s">
        <v>1710</v>
      </c>
      <c r="O5475" t="s">
        <v>1710</v>
      </c>
      <c r="P5475" t="s">
        <v>1710</v>
      </c>
      <c r="Q5475" t="s">
        <v>1710</v>
      </c>
      <c r="R5475" t="s">
        <v>1710</v>
      </c>
      <c r="S5475">
        <v>1</v>
      </c>
      <c r="U5475" t="s">
        <v>1710</v>
      </c>
      <c r="V5475" t="s">
        <v>1710</v>
      </c>
      <c r="W5475" t="s">
        <v>1710</v>
      </c>
      <c r="X5475" t="s">
        <v>1710</v>
      </c>
      <c r="Y5475" t="s">
        <v>1710</v>
      </c>
      <c r="Z5475">
        <v>25</v>
      </c>
      <c r="AA5475">
        <v>4</v>
      </c>
      <c r="AB5475">
        <v>119</v>
      </c>
      <c r="AC5475">
        <v>11</v>
      </c>
      <c r="AD5475" t="s">
        <v>1710</v>
      </c>
      <c r="AE5475" t="s">
        <v>1710</v>
      </c>
      <c r="AF5475">
        <v>111</v>
      </c>
      <c r="AG5475">
        <v>5.83</v>
      </c>
      <c r="AJ5475">
        <v>1.5699999999999999E-2</v>
      </c>
      <c r="AL5475">
        <v>0.76</v>
      </c>
      <c r="AN5475">
        <v>3</v>
      </c>
      <c r="AP5475">
        <v>1.7</v>
      </c>
      <c r="AR5475">
        <v>1.1200000000000001</v>
      </c>
      <c r="AT5475">
        <v>0.10199999999999999</v>
      </c>
      <c r="AV5475" t="s">
        <v>1710</v>
      </c>
      <c r="AX5475" t="s">
        <v>1710</v>
      </c>
      <c r="AZ5475" t="s">
        <v>1710</v>
      </c>
      <c r="BB5475" t="s">
        <v>1710</v>
      </c>
      <c r="BD5475" t="s">
        <v>1710</v>
      </c>
      <c r="BF5475" t="s">
        <v>1710</v>
      </c>
      <c r="BH5475" t="s">
        <v>1710</v>
      </c>
      <c r="BJ5475" t="s">
        <v>1710</v>
      </c>
      <c r="BL5475" t="s">
        <v>1710</v>
      </c>
      <c r="BS5475">
        <v>5</v>
      </c>
    </row>
    <row r="5476" spans="1:71" x14ac:dyDescent="0.35">
      <c r="A5476">
        <v>124</v>
      </c>
      <c r="B5476" t="s">
        <v>948</v>
      </c>
      <c r="C5476" t="s">
        <v>70</v>
      </c>
      <c r="D5476">
        <v>71</v>
      </c>
      <c r="E5476">
        <v>121.00000000000016</v>
      </c>
      <c r="F5476">
        <v>2021</v>
      </c>
      <c r="G5476">
        <v>2</v>
      </c>
      <c r="I5476" t="s">
        <v>1710</v>
      </c>
      <c r="J5476" t="s">
        <v>1710</v>
      </c>
      <c r="K5476" t="s">
        <v>1710</v>
      </c>
      <c r="L5476" t="s">
        <v>1710</v>
      </c>
      <c r="M5476">
        <v>0</v>
      </c>
      <c r="N5476" t="s">
        <v>1710</v>
      </c>
      <c r="O5476" t="s">
        <v>1710</v>
      </c>
      <c r="P5476" t="s">
        <v>1710</v>
      </c>
      <c r="Q5476" t="s">
        <v>1710</v>
      </c>
      <c r="R5476" t="s">
        <v>1710</v>
      </c>
      <c r="S5476">
        <v>2</v>
      </c>
      <c r="U5476" t="s">
        <v>1710</v>
      </c>
      <c r="V5476" t="s">
        <v>1710</v>
      </c>
      <c r="W5476" t="s">
        <v>1710</v>
      </c>
      <c r="X5476" t="s">
        <v>1710</v>
      </c>
      <c r="Y5476" t="s">
        <v>1710</v>
      </c>
      <c r="Z5476">
        <v>28</v>
      </c>
      <c r="AA5476">
        <v>4</v>
      </c>
      <c r="AB5476">
        <v>130</v>
      </c>
      <c r="AC5476">
        <v>11</v>
      </c>
      <c r="AD5476" t="s">
        <v>1710</v>
      </c>
      <c r="AE5476" t="s">
        <v>1710</v>
      </c>
      <c r="AF5476">
        <v>42</v>
      </c>
      <c r="AG5476">
        <v>8.33</v>
      </c>
      <c r="AJ5476">
        <v>0.14360000000000001</v>
      </c>
      <c r="AL5476">
        <v>2.04</v>
      </c>
      <c r="AN5476">
        <v>14</v>
      </c>
      <c r="AP5476">
        <v>-0.6</v>
      </c>
      <c r="AR5476">
        <v>1.62</v>
      </c>
      <c r="AT5476">
        <v>8.5999999999999993E-2</v>
      </c>
      <c r="AV5476" t="s">
        <v>1710</v>
      </c>
      <c r="AX5476" t="s">
        <v>1710</v>
      </c>
      <c r="AZ5476" t="s">
        <v>1710</v>
      </c>
      <c r="BB5476" t="s">
        <v>1710</v>
      </c>
      <c r="BD5476" t="s">
        <v>1710</v>
      </c>
      <c r="BF5476" t="s">
        <v>1710</v>
      </c>
      <c r="BH5476" t="s">
        <v>1710</v>
      </c>
      <c r="BJ5476" t="s">
        <v>1710</v>
      </c>
      <c r="BL5476" t="s">
        <v>1710</v>
      </c>
      <c r="BS5476">
        <v>8</v>
      </c>
    </row>
    <row r="5477" spans="1:71" x14ac:dyDescent="0.35">
      <c r="A5477">
        <v>125</v>
      </c>
      <c r="B5477" t="s">
        <v>469</v>
      </c>
      <c r="C5477" t="s">
        <v>116</v>
      </c>
      <c r="D5477">
        <v>26</v>
      </c>
      <c r="E5477">
        <v>97.000000000000028</v>
      </c>
      <c r="F5477">
        <v>2021</v>
      </c>
      <c r="G5477">
        <v>4</v>
      </c>
      <c r="I5477" t="s">
        <v>1710</v>
      </c>
      <c r="J5477" t="s">
        <v>1710</v>
      </c>
      <c r="K5477" t="s">
        <v>1710</v>
      </c>
      <c r="L5477" t="s">
        <v>1710</v>
      </c>
      <c r="M5477">
        <v>0</v>
      </c>
      <c r="N5477" t="s">
        <v>1710</v>
      </c>
      <c r="O5477" t="s">
        <v>1710</v>
      </c>
      <c r="P5477" t="s">
        <v>1710</v>
      </c>
      <c r="Q5477" t="s">
        <v>1710</v>
      </c>
      <c r="R5477" t="s">
        <v>1710</v>
      </c>
      <c r="S5477">
        <v>4</v>
      </c>
      <c r="U5477" t="s">
        <v>1710</v>
      </c>
      <c r="V5477" t="s">
        <v>1710</v>
      </c>
      <c r="W5477" t="s">
        <v>1710</v>
      </c>
      <c r="X5477" t="s">
        <v>1710</v>
      </c>
      <c r="Y5477" t="s">
        <v>1710</v>
      </c>
      <c r="Z5477">
        <v>33</v>
      </c>
      <c r="AA5477">
        <v>3</v>
      </c>
      <c r="AB5477">
        <v>89</v>
      </c>
      <c r="AC5477">
        <v>11</v>
      </c>
      <c r="AD5477" t="s">
        <v>1710</v>
      </c>
      <c r="AE5477" t="s">
        <v>1710</v>
      </c>
      <c r="AF5477">
        <v>17</v>
      </c>
      <c r="AG5477">
        <v>8.6300000000000008</v>
      </c>
      <c r="AJ5477">
        <v>0.1192</v>
      </c>
      <c r="AL5477">
        <v>1.57</v>
      </c>
      <c r="AN5477">
        <v>15</v>
      </c>
      <c r="AP5477">
        <v>12.4</v>
      </c>
      <c r="AR5477">
        <v>2.19</v>
      </c>
      <c r="AT5477">
        <v>0.56200000000000006</v>
      </c>
      <c r="AV5477" t="s">
        <v>1710</v>
      </c>
      <c r="AX5477" t="s">
        <v>1710</v>
      </c>
      <c r="AZ5477" t="s">
        <v>1710</v>
      </c>
      <c r="BB5477" t="s">
        <v>1710</v>
      </c>
      <c r="BD5477" t="s">
        <v>1710</v>
      </c>
      <c r="BF5477" t="s">
        <v>1710</v>
      </c>
      <c r="BH5477" t="s">
        <v>1710</v>
      </c>
      <c r="BJ5477" t="s">
        <v>1710</v>
      </c>
      <c r="BL5477" t="s">
        <v>1710</v>
      </c>
      <c r="BS5477">
        <v>13</v>
      </c>
    </row>
    <row r="5478" spans="1:71" x14ac:dyDescent="0.35">
      <c r="A5478">
        <v>126</v>
      </c>
      <c r="B5478" t="s">
        <v>1619</v>
      </c>
      <c r="C5478" t="s">
        <v>79</v>
      </c>
      <c r="D5478">
        <v>17</v>
      </c>
      <c r="E5478">
        <v>27.000000000000025</v>
      </c>
      <c r="F5478">
        <v>2021</v>
      </c>
      <c r="G5478">
        <v>1</v>
      </c>
      <c r="I5478" t="s">
        <v>1710</v>
      </c>
      <c r="J5478" t="s">
        <v>1710</v>
      </c>
      <c r="K5478" t="s">
        <v>1710</v>
      </c>
      <c r="L5478" t="s">
        <v>1710</v>
      </c>
      <c r="M5478">
        <v>0</v>
      </c>
      <c r="N5478" t="s">
        <v>1710</v>
      </c>
      <c r="O5478" t="s">
        <v>1710</v>
      </c>
      <c r="P5478" t="s">
        <v>1710</v>
      </c>
      <c r="Q5478" t="s">
        <v>1710</v>
      </c>
      <c r="R5478" t="s">
        <v>1710</v>
      </c>
      <c r="S5478">
        <v>0</v>
      </c>
      <c r="U5478" t="s">
        <v>1710</v>
      </c>
      <c r="V5478" t="s">
        <v>1710</v>
      </c>
      <c r="W5478" t="s">
        <v>1710</v>
      </c>
      <c r="X5478" t="s">
        <v>1710</v>
      </c>
      <c r="Y5478" t="s">
        <v>1710</v>
      </c>
      <c r="Z5478">
        <v>22</v>
      </c>
      <c r="AA5478">
        <v>1</v>
      </c>
      <c r="AB5478">
        <v>5</v>
      </c>
      <c r="AC5478">
        <v>11</v>
      </c>
      <c r="AD5478" t="s">
        <v>1710</v>
      </c>
      <c r="AE5478" t="s">
        <v>1710</v>
      </c>
      <c r="AF5478">
        <v>34</v>
      </c>
      <c r="AG5478">
        <v>15.75</v>
      </c>
      <c r="AJ5478" t="s">
        <v>1710</v>
      </c>
      <c r="AL5478" t="s">
        <v>1710</v>
      </c>
      <c r="AN5478">
        <v>10</v>
      </c>
      <c r="AP5478" t="s">
        <v>1710</v>
      </c>
      <c r="AR5478" t="s">
        <v>1710</v>
      </c>
      <c r="AT5478" t="s">
        <v>1710</v>
      </c>
      <c r="AV5478">
        <v>8</v>
      </c>
      <c r="AX5478">
        <v>3.6999999999999998E-2</v>
      </c>
      <c r="AZ5478">
        <v>6.3</v>
      </c>
      <c r="BB5478">
        <v>8.9</v>
      </c>
      <c r="BD5478">
        <v>6.7</v>
      </c>
      <c r="BF5478">
        <v>4.7</v>
      </c>
      <c r="BH5478">
        <v>2</v>
      </c>
      <c r="BJ5478">
        <v>290</v>
      </c>
      <c r="BL5478" t="e">
        <v>#N/A</v>
      </c>
      <c r="BS5478">
        <v>2</v>
      </c>
    </row>
    <row r="5479" spans="1:71" x14ac:dyDescent="0.35">
      <c r="A5479">
        <v>127</v>
      </c>
      <c r="B5479" t="s">
        <v>1435</v>
      </c>
      <c r="C5479" t="s">
        <v>116</v>
      </c>
      <c r="D5479">
        <v>54</v>
      </c>
      <c r="E5479">
        <v>151.99999999999983</v>
      </c>
      <c r="F5479">
        <v>2021</v>
      </c>
      <c r="G5479">
        <v>4</v>
      </c>
      <c r="I5479" t="s">
        <v>1710</v>
      </c>
      <c r="J5479" t="s">
        <v>1710</v>
      </c>
      <c r="K5479" t="s">
        <v>1710</v>
      </c>
      <c r="L5479" t="s">
        <v>1710</v>
      </c>
      <c r="M5479">
        <v>0</v>
      </c>
      <c r="N5479" t="s">
        <v>1710</v>
      </c>
      <c r="O5479" t="s">
        <v>1710</v>
      </c>
      <c r="P5479" t="s">
        <v>1710</v>
      </c>
      <c r="Q5479" t="s">
        <v>1710</v>
      </c>
      <c r="R5479" t="s">
        <v>1710</v>
      </c>
      <c r="S5479">
        <v>0</v>
      </c>
      <c r="U5479" t="s">
        <v>1710</v>
      </c>
      <c r="V5479" t="s">
        <v>1710</v>
      </c>
      <c r="W5479" t="s">
        <v>1710</v>
      </c>
      <c r="X5479" t="s">
        <v>1710</v>
      </c>
      <c r="Y5479" t="s">
        <v>1710</v>
      </c>
      <c r="Z5479">
        <v>24</v>
      </c>
      <c r="AA5479">
        <v>4</v>
      </c>
      <c r="AB5479">
        <v>101</v>
      </c>
      <c r="AC5479">
        <v>11</v>
      </c>
      <c r="AD5479" t="s">
        <v>1710</v>
      </c>
      <c r="AE5479" t="s">
        <v>1710</v>
      </c>
      <c r="AF5479">
        <v>54</v>
      </c>
      <c r="AG5479">
        <v>2.5299999999999998</v>
      </c>
      <c r="AJ5479">
        <v>5.8700000000000002E-2</v>
      </c>
      <c r="AL5479">
        <v>0.31</v>
      </c>
      <c r="AN5479">
        <v>16</v>
      </c>
      <c r="AP5479">
        <v>6.6</v>
      </c>
      <c r="AR5479">
        <v>1.35</v>
      </c>
      <c r="AT5479">
        <v>0.53200000000000003</v>
      </c>
      <c r="AV5479" t="s">
        <v>1710</v>
      </c>
      <c r="AX5479" t="s">
        <v>1710</v>
      </c>
      <c r="AZ5479" t="s">
        <v>1710</v>
      </c>
      <c r="BB5479" t="s">
        <v>1710</v>
      </c>
      <c r="BD5479" t="s">
        <v>1710</v>
      </c>
      <c r="BF5479" t="s">
        <v>1710</v>
      </c>
      <c r="BH5479" t="s">
        <v>1710</v>
      </c>
      <c r="BJ5479" t="s">
        <v>1710</v>
      </c>
      <c r="BL5479" t="s">
        <v>1710</v>
      </c>
      <c r="BS5479">
        <v>4</v>
      </c>
    </row>
    <row r="5480" spans="1:71" x14ac:dyDescent="0.35">
      <c r="A5480">
        <v>128</v>
      </c>
      <c r="B5480" t="s">
        <v>1579</v>
      </c>
      <c r="C5480" t="s">
        <v>83</v>
      </c>
      <c r="D5480">
        <v>117</v>
      </c>
      <c r="E5480">
        <v>153.99999999999991</v>
      </c>
      <c r="F5480">
        <v>2021</v>
      </c>
      <c r="G5480">
        <v>3</v>
      </c>
      <c r="I5480" t="s">
        <v>1710</v>
      </c>
      <c r="J5480" t="s">
        <v>1710</v>
      </c>
      <c r="K5480" t="s">
        <v>1710</v>
      </c>
      <c r="L5480" t="s">
        <v>1710</v>
      </c>
      <c r="M5480">
        <v>0</v>
      </c>
      <c r="N5480" t="s">
        <v>1710</v>
      </c>
      <c r="O5480" t="s">
        <v>1710</v>
      </c>
      <c r="P5480" t="s">
        <v>1710</v>
      </c>
      <c r="Q5480" t="s">
        <v>1710</v>
      </c>
      <c r="R5480" t="s">
        <v>1710</v>
      </c>
      <c r="S5480">
        <v>0</v>
      </c>
      <c r="U5480" t="s">
        <v>1710</v>
      </c>
      <c r="V5480" t="s">
        <v>1710</v>
      </c>
      <c r="W5480" t="s">
        <v>1710</v>
      </c>
      <c r="X5480" t="s">
        <v>1710</v>
      </c>
      <c r="Y5480" t="s">
        <v>1710</v>
      </c>
      <c r="Z5480">
        <v>23</v>
      </c>
      <c r="AA5480">
        <v>8</v>
      </c>
      <c r="AB5480">
        <v>300</v>
      </c>
      <c r="AC5480">
        <v>11</v>
      </c>
      <c r="AD5480" t="s">
        <v>1710</v>
      </c>
      <c r="AE5480" t="s">
        <v>1710</v>
      </c>
      <c r="AF5480">
        <v>99</v>
      </c>
      <c r="AG5480">
        <v>8.85</v>
      </c>
      <c r="AJ5480">
        <v>6.2399999999999997E-2</v>
      </c>
      <c r="AL5480">
        <v>1.38</v>
      </c>
      <c r="AN5480">
        <v>8</v>
      </c>
      <c r="AP5480">
        <v>15.3</v>
      </c>
      <c r="AR5480">
        <v>2.15</v>
      </c>
      <c r="AT5480">
        <v>0.09</v>
      </c>
      <c r="AV5480" t="s">
        <v>1710</v>
      </c>
      <c r="AX5480" t="s">
        <v>1710</v>
      </c>
      <c r="AZ5480" t="s">
        <v>1710</v>
      </c>
      <c r="BB5480" t="s">
        <v>1710</v>
      </c>
      <c r="BD5480" t="s">
        <v>1710</v>
      </c>
      <c r="BF5480" t="s">
        <v>1710</v>
      </c>
      <c r="BH5480" t="s">
        <v>1710</v>
      </c>
      <c r="BJ5480" t="s">
        <v>1710</v>
      </c>
      <c r="BL5480" t="s">
        <v>1710</v>
      </c>
      <c r="BS5480">
        <v>3</v>
      </c>
    </row>
    <row r="5481" spans="1:71" x14ac:dyDescent="0.35">
      <c r="A5481">
        <v>129</v>
      </c>
      <c r="B5481" t="s">
        <v>1434</v>
      </c>
      <c r="C5481" t="s">
        <v>116</v>
      </c>
      <c r="D5481">
        <v>22</v>
      </c>
      <c r="E5481">
        <v>89.999999999999915</v>
      </c>
      <c r="F5481">
        <v>2021</v>
      </c>
      <c r="G5481">
        <v>4</v>
      </c>
      <c r="I5481" t="s">
        <v>1710</v>
      </c>
      <c r="J5481" t="s">
        <v>1710</v>
      </c>
      <c r="K5481" t="s">
        <v>1710</v>
      </c>
      <c r="L5481" t="s">
        <v>1710</v>
      </c>
      <c r="M5481">
        <v>0</v>
      </c>
      <c r="N5481" t="s">
        <v>1710</v>
      </c>
      <c r="O5481" t="s">
        <v>1710</v>
      </c>
      <c r="P5481" t="s">
        <v>1710</v>
      </c>
      <c r="Q5481" t="s">
        <v>1710</v>
      </c>
      <c r="R5481" t="s">
        <v>1710</v>
      </c>
      <c r="S5481">
        <v>0</v>
      </c>
      <c r="U5481" t="s">
        <v>1710</v>
      </c>
      <c r="V5481" t="s">
        <v>1710</v>
      </c>
      <c r="W5481" t="s">
        <v>1710</v>
      </c>
      <c r="X5481" t="s">
        <v>1710</v>
      </c>
      <c r="Y5481" t="s">
        <v>1710</v>
      </c>
      <c r="Z5481">
        <v>26</v>
      </c>
      <c r="AA5481">
        <v>8</v>
      </c>
      <c r="AB5481">
        <v>300</v>
      </c>
      <c r="AC5481">
        <v>12</v>
      </c>
      <c r="AD5481" t="s">
        <v>1710</v>
      </c>
      <c r="AE5481" t="s">
        <v>1710</v>
      </c>
      <c r="AF5481">
        <v>106</v>
      </c>
      <c r="AG5481">
        <v>2.2000000000000002</v>
      </c>
      <c r="AJ5481">
        <v>1.6999999999999999E-3</v>
      </c>
      <c r="AL5481">
        <v>0.71</v>
      </c>
      <c r="AN5481">
        <v>1</v>
      </c>
      <c r="AP5481">
        <v>12</v>
      </c>
      <c r="AR5481">
        <v>2.2000000000000002</v>
      </c>
      <c r="AT5481">
        <v>0.316</v>
      </c>
      <c r="AV5481" t="s">
        <v>1710</v>
      </c>
      <c r="AX5481" t="s">
        <v>1710</v>
      </c>
      <c r="AZ5481" t="s">
        <v>1710</v>
      </c>
      <c r="BB5481" t="s">
        <v>1710</v>
      </c>
      <c r="BD5481" t="s">
        <v>1710</v>
      </c>
      <c r="BF5481" t="s">
        <v>1710</v>
      </c>
      <c r="BH5481" t="s">
        <v>1710</v>
      </c>
      <c r="BJ5481" t="s">
        <v>1710</v>
      </c>
      <c r="BL5481" t="s">
        <v>1710</v>
      </c>
      <c r="BS5481">
        <v>5</v>
      </c>
    </row>
    <row r="5482" spans="1:71" x14ac:dyDescent="0.35">
      <c r="A5482">
        <v>130</v>
      </c>
      <c r="B5482" t="s">
        <v>1314</v>
      </c>
      <c r="C5482" t="s">
        <v>70</v>
      </c>
      <c r="D5482" t="e">
        <v>#N/A</v>
      </c>
      <c r="E5482" t="e">
        <v>#N/A</v>
      </c>
      <c r="F5482">
        <v>2021</v>
      </c>
      <c r="G5482">
        <v>2</v>
      </c>
      <c r="I5482" t="s">
        <v>1710</v>
      </c>
      <c r="J5482" t="s">
        <v>1710</v>
      </c>
      <c r="K5482" t="s">
        <v>1710</v>
      </c>
      <c r="L5482" t="s">
        <v>1710</v>
      </c>
      <c r="M5482">
        <v>0</v>
      </c>
      <c r="N5482" t="s">
        <v>1710</v>
      </c>
      <c r="O5482" t="s">
        <v>1710</v>
      </c>
      <c r="P5482" t="s">
        <v>1710</v>
      </c>
      <c r="Q5482" t="s">
        <v>1710</v>
      </c>
      <c r="R5482" t="s">
        <v>1710</v>
      </c>
      <c r="S5482">
        <v>0</v>
      </c>
      <c r="U5482" t="s">
        <v>1710</v>
      </c>
      <c r="V5482" t="s">
        <v>1710</v>
      </c>
      <c r="W5482" t="s">
        <v>1710</v>
      </c>
      <c r="X5482" t="s">
        <v>1710</v>
      </c>
      <c r="Y5482" t="s">
        <v>1710</v>
      </c>
      <c r="Z5482">
        <v>25</v>
      </c>
      <c r="AA5482">
        <v>8</v>
      </c>
      <c r="AB5482">
        <v>300</v>
      </c>
      <c r="AC5482">
        <v>12</v>
      </c>
      <c r="AD5482" t="s">
        <v>1710</v>
      </c>
      <c r="AE5482" t="s">
        <v>1710</v>
      </c>
      <c r="AF5482">
        <v>80</v>
      </c>
      <c r="AG5482">
        <v>4.4000000000000004</v>
      </c>
      <c r="AJ5482">
        <v>1.7000000000000001E-2</v>
      </c>
      <c r="AL5482">
        <v>1.52</v>
      </c>
      <c r="AN5482">
        <v>10</v>
      </c>
      <c r="AP5482">
        <v>-0.6</v>
      </c>
      <c r="AR5482">
        <v>2.0699999999999998</v>
      </c>
      <c r="AT5482">
        <v>6.3E-2</v>
      </c>
      <c r="AV5482" t="s">
        <v>1710</v>
      </c>
      <c r="AX5482" t="s">
        <v>1710</v>
      </c>
      <c r="AZ5482" t="s">
        <v>1710</v>
      </c>
      <c r="BB5482" t="s">
        <v>1710</v>
      </c>
      <c r="BD5482" t="s">
        <v>1710</v>
      </c>
      <c r="BF5482" t="s">
        <v>1710</v>
      </c>
      <c r="BH5482" t="s">
        <v>1710</v>
      </c>
      <c r="BJ5482" t="s">
        <v>1710</v>
      </c>
      <c r="BL5482" t="s">
        <v>1710</v>
      </c>
      <c r="BS5482">
        <v>5</v>
      </c>
    </row>
    <row r="5483" spans="1:71" x14ac:dyDescent="0.35">
      <c r="A5483">
        <v>131</v>
      </c>
      <c r="B5483" t="s">
        <v>1554</v>
      </c>
      <c r="C5483" t="s">
        <v>79</v>
      </c>
      <c r="D5483">
        <v>25</v>
      </c>
      <c r="E5483">
        <v>48.00000000000005</v>
      </c>
      <c r="F5483">
        <v>2021</v>
      </c>
      <c r="G5483">
        <v>1</v>
      </c>
      <c r="I5483" t="s">
        <v>1710</v>
      </c>
      <c r="J5483" t="s">
        <v>1710</v>
      </c>
      <c r="K5483" t="s">
        <v>1710</v>
      </c>
      <c r="L5483" t="s">
        <v>1710</v>
      </c>
      <c r="M5483">
        <v>0</v>
      </c>
      <c r="N5483" t="s">
        <v>1710</v>
      </c>
      <c r="O5483" t="s">
        <v>1710</v>
      </c>
      <c r="P5483" t="s">
        <v>1710</v>
      </c>
      <c r="Q5483" t="s">
        <v>1710</v>
      </c>
      <c r="R5483" t="s">
        <v>1710</v>
      </c>
      <c r="S5483">
        <v>1</v>
      </c>
      <c r="U5483" t="s">
        <v>1710</v>
      </c>
      <c r="V5483" t="s">
        <v>1710</v>
      </c>
      <c r="W5483" t="s">
        <v>1710</v>
      </c>
      <c r="X5483" t="s">
        <v>1710</v>
      </c>
      <c r="Y5483" t="s">
        <v>1710</v>
      </c>
      <c r="Z5483">
        <v>23</v>
      </c>
      <c r="AA5483">
        <v>1</v>
      </c>
      <c r="AB5483">
        <v>6</v>
      </c>
      <c r="AC5483">
        <v>12</v>
      </c>
      <c r="AD5483" t="s">
        <v>1710</v>
      </c>
      <c r="AE5483" t="s">
        <v>1710</v>
      </c>
      <c r="AF5483">
        <v>24</v>
      </c>
      <c r="AG5483">
        <v>15.14</v>
      </c>
      <c r="AJ5483" t="s">
        <v>1710</v>
      </c>
      <c r="AL5483" t="s">
        <v>1710</v>
      </c>
      <c r="AN5483">
        <v>14</v>
      </c>
      <c r="AP5483" t="s">
        <v>1710</v>
      </c>
      <c r="AR5483" t="s">
        <v>1710</v>
      </c>
      <c r="AT5483" t="s">
        <v>1710</v>
      </c>
      <c r="AV5483">
        <v>8</v>
      </c>
      <c r="AX5483">
        <v>3.1E-2</v>
      </c>
      <c r="AZ5483">
        <v>6.6</v>
      </c>
      <c r="BB5483">
        <v>15.2</v>
      </c>
      <c r="BD5483">
        <v>7.3</v>
      </c>
      <c r="BF5483">
        <v>5.0999999999999996</v>
      </c>
      <c r="BH5483">
        <v>2.2000000000000002</v>
      </c>
      <c r="BJ5483">
        <v>448</v>
      </c>
      <c r="BL5483" t="e">
        <v>#N/A</v>
      </c>
      <c r="BS5483">
        <v>3</v>
      </c>
    </row>
    <row r="5484" spans="1:71" x14ac:dyDescent="0.35">
      <c r="A5484">
        <v>132</v>
      </c>
      <c r="B5484" t="s">
        <v>1373</v>
      </c>
      <c r="C5484" t="s">
        <v>79</v>
      </c>
      <c r="D5484">
        <v>18</v>
      </c>
      <c r="E5484">
        <v>32.999999999999986</v>
      </c>
      <c r="F5484">
        <v>2021</v>
      </c>
      <c r="G5484">
        <v>1</v>
      </c>
      <c r="I5484" t="s">
        <v>1710</v>
      </c>
      <c r="J5484" t="s">
        <v>1710</v>
      </c>
      <c r="K5484" t="s">
        <v>1710</v>
      </c>
      <c r="L5484" t="s">
        <v>1710</v>
      </c>
      <c r="M5484">
        <v>0</v>
      </c>
      <c r="N5484" t="s">
        <v>1710</v>
      </c>
      <c r="O5484" t="s">
        <v>1710</v>
      </c>
      <c r="P5484" t="s">
        <v>1710</v>
      </c>
      <c r="Q5484" t="s">
        <v>1710</v>
      </c>
      <c r="R5484" t="s">
        <v>1710</v>
      </c>
      <c r="S5484">
        <v>2</v>
      </c>
      <c r="U5484" t="s">
        <v>1710</v>
      </c>
      <c r="V5484" t="s">
        <v>1710</v>
      </c>
      <c r="W5484" t="s">
        <v>1710</v>
      </c>
      <c r="X5484" t="s">
        <v>1710</v>
      </c>
      <c r="Y5484" t="s">
        <v>1710</v>
      </c>
      <c r="Z5484">
        <v>25</v>
      </c>
      <c r="AA5484">
        <v>1</v>
      </c>
      <c r="AB5484">
        <v>1</v>
      </c>
      <c r="AC5484">
        <v>12</v>
      </c>
      <c r="AD5484" t="s">
        <v>1710</v>
      </c>
      <c r="AE5484" t="s">
        <v>1710</v>
      </c>
      <c r="AF5484">
        <v>17</v>
      </c>
      <c r="AG5484">
        <v>19.059999999999999</v>
      </c>
      <c r="AJ5484" t="s">
        <v>1710</v>
      </c>
      <c r="AL5484" t="s">
        <v>1710</v>
      </c>
      <c r="AN5484">
        <v>16</v>
      </c>
      <c r="AP5484" t="s">
        <v>1710</v>
      </c>
      <c r="AR5484" t="s">
        <v>1710</v>
      </c>
      <c r="AT5484" t="s">
        <v>1710</v>
      </c>
      <c r="AV5484">
        <v>9.1999999999999993</v>
      </c>
      <c r="AX5484">
        <v>0.03</v>
      </c>
      <c r="AZ5484">
        <v>7.3</v>
      </c>
      <c r="BB5484">
        <v>14.8</v>
      </c>
      <c r="BD5484">
        <v>8.1</v>
      </c>
      <c r="BF5484">
        <v>4.5</v>
      </c>
      <c r="BH5484">
        <v>3.6</v>
      </c>
      <c r="BJ5484">
        <v>486</v>
      </c>
      <c r="BL5484" t="e">
        <v>#N/A</v>
      </c>
      <c r="BS5484">
        <v>4</v>
      </c>
    </row>
    <row r="5485" spans="1:71" x14ac:dyDescent="0.35">
      <c r="A5485">
        <v>133</v>
      </c>
      <c r="B5485" t="s">
        <v>205</v>
      </c>
      <c r="C5485" t="s">
        <v>79</v>
      </c>
      <c r="D5485">
        <v>24</v>
      </c>
      <c r="E5485">
        <v>41.999999999999957</v>
      </c>
      <c r="F5485">
        <v>2021</v>
      </c>
      <c r="G5485">
        <v>1</v>
      </c>
      <c r="I5485" t="s">
        <v>1710</v>
      </c>
      <c r="J5485" t="s">
        <v>1710</v>
      </c>
      <c r="K5485" t="s">
        <v>1710</v>
      </c>
      <c r="L5485" t="s">
        <v>1710</v>
      </c>
      <c r="M5485">
        <v>1</v>
      </c>
      <c r="N5485" t="s">
        <v>1710</v>
      </c>
      <c r="O5485" t="s">
        <v>1710</v>
      </c>
      <c r="P5485" t="s">
        <v>1710</v>
      </c>
      <c r="Q5485" t="s">
        <v>1710</v>
      </c>
      <c r="R5485" t="s">
        <v>1710</v>
      </c>
      <c r="S5485">
        <v>13</v>
      </c>
      <c r="U5485" t="s">
        <v>1710</v>
      </c>
      <c r="V5485" t="s">
        <v>1710</v>
      </c>
      <c r="W5485" t="s">
        <v>1710</v>
      </c>
      <c r="X5485" t="s">
        <v>1710</v>
      </c>
      <c r="Y5485" t="s">
        <v>1710</v>
      </c>
      <c r="Z5485">
        <v>35</v>
      </c>
      <c r="AA5485">
        <v>1</v>
      </c>
      <c r="AB5485">
        <v>3</v>
      </c>
      <c r="AC5485">
        <v>12</v>
      </c>
      <c r="AD5485" t="s">
        <v>1710</v>
      </c>
      <c r="AE5485" t="s">
        <v>1710</v>
      </c>
      <c r="AF5485">
        <v>12</v>
      </c>
      <c r="AG5485">
        <v>21.15</v>
      </c>
      <c r="AJ5485" t="s">
        <v>1710</v>
      </c>
      <c r="AL5485" t="s">
        <v>1710</v>
      </c>
      <c r="AN5485">
        <v>16</v>
      </c>
      <c r="AP5485" t="s">
        <v>1710</v>
      </c>
      <c r="AR5485" t="s">
        <v>1710</v>
      </c>
      <c r="AT5485" t="s">
        <v>1710</v>
      </c>
      <c r="AV5485">
        <v>9.3000000000000007</v>
      </c>
      <c r="AX5485">
        <v>2.9000000000000001E-2</v>
      </c>
      <c r="AZ5485">
        <v>7.3</v>
      </c>
      <c r="BB5485">
        <v>11.9</v>
      </c>
      <c r="BD5485">
        <v>7.8</v>
      </c>
      <c r="BF5485">
        <v>6.3</v>
      </c>
      <c r="BH5485">
        <v>1.5</v>
      </c>
      <c r="BJ5485">
        <v>626</v>
      </c>
      <c r="BL5485" t="e">
        <v>#N/A</v>
      </c>
      <c r="BS5485">
        <v>14</v>
      </c>
    </row>
    <row r="5486" spans="1:71" x14ac:dyDescent="0.35">
      <c r="A5486">
        <v>134</v>
      </c>
      <c r="B5486" t="s">
        <v>539</v>
      </c>
      <c r="C5486" t="s">
        <v>83</v>
      </c>
      <c r="D5486" t="e">
        <v>#N/A</v>
      </c>
      <c r="E5486" t="e">
        <v>#N/A</v>
      </c>
      <c r="F5486">
        <v>2021</v>
      </c>
      <c r="G5486">
        <v>3</v>
      </c>
      <c r="I5486" t="s">
        <v>1710</v>
      </c>
      <c r="J5486" t="s">
        <v>1710</v>
      </c>
      <c r="K5486" t="s">
        <v>1710</v>
      </c>
      <c r="L5486" t="s">
        <v>1710</v>
      </c>
      <c r="M5486">
        <v>0</v>
      </c>
      <c r="N5486" t="s">
        <v>1710</v>
      </c>
      <c r="O5486" t="s">
        <v>1710</v>
      </c>
      <c r="P5486" t="s">
        <v>1710</v>
      </c>
      <c r="Q5486" t="s">
        <v>1710</v>
      </c>
      <c r="R5486" t="s">
        <v>1710</v>
      </c>
      <c r="S5486">
        <v>5</v>
      </c>
      <c r="U5486" t="s">
        <v>1710</v>
      </c>
      <c r="V5486" t="s">
        <v>1710</v>
      </c>
      <c r="W5486" t="s">
        <v>1710</v>
      </c>
      <c r="X5486" t="s">
        <v>1710</v>
      </c>
      <c r="Y5486" t="s">
        <v>1710</v>
      </c>
      <c r="Z5486">
        <v>34</v>
      </c>
      <c r="AA5486">
        <v>7</v>
      </c>
      <c r="AB5486">
        <v>232</v>
      </c>
      <c r="AC5486">
        <v>12</v>
      </c>
      <c r="AD5486" t="s">
        <v>1710</v>
      </c>
      <c r="AE5486" t="s">
        <v>1710</v>
      </c>
      <c r="AF5486">
        <v>110</v>
      </c>
      <c r="AG5486">
        <v>9.43</v>
      </c>
      <c r="AJ5486">
        <v>8.8200000000000001E-2</v>
      </c>
      <c r="AL5486">
        <v>1.89</v>
      </c>
      <c r="AN5486">
        <v>6</v>
      </c>
      <c r="AP5486">
        <v>10.9</v>
      </c>
      <c r="AR5486">
        <v>1.5</v>
      </c>
      <c r="AT5486">
        <v>0.74399999999999999</v>
      </c>
      <c r="AV5486" t="s">
        <v>1710</v>
      </c>
      <c r="AX5486" t="s">
        <v>1710</v>
      </c>
      <c r="AZ5486" t="s">
        <v>1710</v>
      </c>
      <c r="BB5486" t="s">
        <v>1710</v>
      </c>
      <c r="BD5486" t="s">
        <v>1710</v>
      </c>
      <c r="BF5486" t="s">
        <v>1710</v>
      </c>
      <c r="BH5486" t="s">
        <v>1710</v>
      </c>
      <c r="BJ5486" t="s">
        <v>1710</v>
      </c>
      <c r="BL5486" t="s">
        <v>1710</v>
      </c>
      <c r="BS5486">
        <v>13</v>
      </c>
    </row>
    <row r="5487" spans="1:71" x14ac:dyDescent="0.35">
      <c r="A5487">
        <v>135</v>
      </c>
      <c r="B5487" t="s">
        <v>1620</v>
      </c>
      <c r="C5487" t="s">
        <v>70</v>
      </c>
      <c r="D5487">
        <v>94</v>
      </c>
      <c r="E5487">
        <v>162.00000000000011</v>
      </c>
      <c r="F5487">
        <v>2021</v>
      </c>
      <c r="G5487">
        <v>2</v>
      </c>
      <c r="I5487" t="s">
        <v>1710</v>
      </c>
      <c r="J5487" t="s">
        <v>1710</v>
      </c>
      <c r="K5487" t="s">
        <v>1710</v>
      </c>
      <c r="L5487" t="s">
        <v>1710</v>
      </c>
      <c r="M5487">
        <v>0</v>
      </c>
      <c r="N5487" t="s">
        <v>1710</v>
      </c>
      <c r="O5487" t="s">
        <v>1710</v>
      </c>
      <c r="P5487" t="s">
        <v>1710</v>
      </c>
      <c r="Q5487" t="s">
        <v>1710</v>
      </c>
      <c r="R5487" t="s">
        <v>1710</v>
      </c>
      <c r="S5487">
        <v>0</v>
      </c>
      <c r="U5487" t="s">
        <v>1710</v>
      </c>
      <c r="V5487" t="s">
        <v>1710</v>
      </c>
      <c r="W5487" t="s">
        <v>1710</v>
      </c>
      <c r="X5487" t="s">
        <v>1710</v>
      </c>
      <c r="Y5487" t="s">
        <v>1710</v>
      </c>
      <c r="Z5487">
        <v>22</v>
      </c>
      <c r="AA5487">
        <v>4</v>
      </c>
      <c r="AB5487">
        <v>124</v>
      </c>
      <c r="AC5487">
        <v>12</v>
      </c>
      <c r="AD5487" t="s">
        <v>1710</v>
      </c>
      <c r="AE5487" t="s">
        <v>1710</v>
      </c>
      <c r="AF5487">
        <v>103</v>
      </c>
      <c r="AG5487">
        <v>2.27</v>
      </c>
      <c r="AJ5487">
        <v>1.44E-2</v>
      </c>
      <c r="AL5487">
        <v>1.23</v>
      </c>
      <c r="AN5487">
        <v>10</v>
      </c>
      <c r="AP5487">
        <v>2.4</v>
      </c>
      <c r="AR5487">
        <v>1.27</v>
      </c>
      <c r="AT5487">
        <v>6.4000000000000001E-2</v>
      </c>
      <c r="AV5487" t="s">
        <v>1710</v>
      </c>
      <c r="AX5487" t="s">
        <v>1710</v>
      </c>
      <c r="AZ5487" t="s">
        <v>1710</v>
      </c>
      <c r="BB5487" t="s">
        <v>1710</v>
      </c>
      <c r="BD5487" t="s">
        <v>1710</v>
      </c>
      <c r="BF5487" t="s">
        <v>1710</v>
      </c>
      <c r="BH5487" t="s">
        <v>1710</v>
      </c>
      <c r="BJ5487" t="s">
        <v>1710</v>
      </c>
      <c r="BL5487" t="s">
        <v>1710</v>
      </c>
      <c r="BS5487">
        <v>2</v>
      </c>
    </row>
    <row r="5488" spans="1:71" x14ac:dyDescent="0.35">
      <c r="A5488">
        <v>136</v>
      </c>
      <c r="B5488" t="s">
        <v>1256</v>
      </c>
      <c r="C5488" t="s">
        <v>116</v>
      </c>
      <c r="D5488">
        <v>27.5</v>
      </c>
      <c r="E5488">
        <v>101.99999999999987</v>
      </c>
      <c r="F5488">
        <v>2021</v>
      </c>
      <c r="G5488">
        <v>4</v>
      </c>
      <c r="I5488" t="s">
        <v>1710</v>
      </c>
      <c r="J5488" t="s">
        <v>1710</v>
      </c>
      <c r="K5488" t="s">
        <v>1710</v>
      </c>
      <c r="L5488" t="s">
        <v>1710</v>
      </c>
      <c r="M5488">
        <v>0</v>
      </c>
      <c r="N5488" t="s">
        <v>1710</v>
      </c>
      <c r="O5488" t="s">
        <v>1710</v>
      </c>
      <c r="P5488" t="s">
        <v>1710</v>
      </c>
      <c r="Q5488" t="s">
        <v>1710</v>
      </c>
      <c r="R5488" t="s">
        <v>1710</v>
      </c>
      <c r="S5488">
        <v>0</v>
      </c>
      <c r="U5488" t="s">
        <v>1710</v>
      </c>
      <c r="V5488" t="s">
        <v>1710</v>
      </c>
      <c r="W5488" t="s">
        <v>1710</v>
      </c>
      <c r="X5488" t="s">
        <v>1710</v>
      </c>
      <c r="Y5488" t="s">
        <v>1710</v>
      </c>
      <c r="Z5488">
        <v>26</v>
      </c>
      <c r="AA5488">
        <v>1</v>
      </c>
      <c r="AB5488">
        <v>19</v>
      </c>
      <c r="AC5488">
        <v>12</v>
      </c>
      <c r="AD5488" t="s">
        <v>1710</v>
      </c>
      <c r="AE5488" t="s">
        <v>1710</v>
      </c>
      <c r="AF5488">
        <v>58</v>
      </c>
      <c r="AG5488">
        <v>9.4</v>
      </c>
      <c r="AJ5488">
        <v>3.04E-2</v>
      </c>
      <c r="AL5488">
        <v>2.39</v>
      </c>
      <c r="AN5488">
        <v>4</v>
      </c>
      <c r="AP5488">
        <v>12.7</v>
      </c>
      <c r="AR5488">
        <v>2.09</v>
      </c>
      <c r="AT5488">
        <v>0.28799999999999998</v>
      </c>
      <c r="AV5488" t="s">
        <v>1710</v>
      </c>
      <c r="AX5488" t="s">
        <v>1710</v>
      </c>
      <c r="AZ5488" t="s">
        <v>1710</v>
      </c>
      <c r="BB5488" t="s">
        <v>1710</v>
      </c>
      <c r="BD5488" t="s">
        <v>1710</v>
      </c>
      <c r="BF5488" t="s">
        <v>1710</v>
      </c>
      <c r="BH5488" t="s">
        <v>1710</v>
      </c>
      <c r="BJ5488" t="s">
        <v>1710</v>
      </c>
      <c r="BL5488" t="s">
        <v>1710</v>
      </c>
      <c r="BS5488">
        <v>5</v>
      </c>
    </row>
    <row r="5489" spans="1:71" x14ac:dyDescent="0.35">
      <c r="A5489">
        <v>137</v>
      </c>
      <c r="B5489" t="s">
        <v>1621</v>
      </c>
      <c r="C5489" t="s">
        <v>70</v>
      </c>
      <c r="D5489">
        <v>55</v>
      </c>
      <c r="E5489">
        <v>99.999999999999915</v>
      </c>
      <c r="F5489">
        <v>2021</v>
      </c>
      <c r="G5489">
        <v>2</v>
      </c>
      <c r="I5489" t="s">
        <v>1710</v>
      </c>
      <c r="J5489" t="s">
        <v>1710</v>
      </c>
      <c r="K5489" t="s">
        <v>1710</v>
      </c>
      <c r="L5489" t="s">
        <v>1710</v>
      </c>
      <c r="M5489">
        <v>0</v>
      </c>
      <c r="N5489" t="s">
        <v>1710</v>
      </c>
      <c r="O5489" t="s">
        <v>1710</v>
      </c>
      <c r="P5489" t="s">
        <v>1710</v>
      </c>
      <c r="Q5489" t="s">
        <v>1710</v>
      </c>
      <c r="R5489" t="s">
        <v>1710</v>
      </c>
      <c r="S5489">
        <v>0</v>
      </c>
      <c r="U5489" t="s">
        <v>1710</v>
      </c>
      <c r="V5489" t="s">
        <v>1710</v>
      </c>
      <c r="W5489" t="s">
        <v>1710</v>
      </c>
      <c r="X5489" t="s">
        <v>1710</v>
      </c>
      <c r="Y5489" t="s">
        <v>1710</v>
      </c>
      <c r="Z5489">
        <v>22</v>
      </c>
      <c r="AA5489">
        <v>3</v>
      </c>
      <c r="AB5489">
        <v>93</v>
      </c>
      <c r="AC5489">
        <v>12</v>
      </c>
      <c r="AD5489" t="s">
        <v>1710</v>
      </c>
      <c r="AE5489" t="s">
        <v>1710</v>
      </c>
      <c r="AF5489">
        <v>118</v>
      </c>
      <c r="AG5489">
        <v>3.22</v>
      </c>
      <c r="AJ5489">
        <v>6.7999999999999996E-3</v>
      </c>
      <c r="AL5489">
        <v>1.8</v>
      </c>
      <c r="AN5489">
        <v>5</v>
      </c>
      <c r="AP5489">
        <v>0.7</v>
      </c>
      <c r="AR5489">
        <v>3.57</v>
      </c>
      <c r="AT5489">
        <v>0.222</v>
      </c>
      <c r="AV5489" t="s">
        <v>1710</v>
      </c>
      <c r="AX5489" t="s">
        <v>1710</v>
      </c>
      <c r="AZ5489" t="s">
        <v>1710</v>
      </c>
      <c r="BB5489" t="s">
        <v>1710</v>
      </c>
      <c r="BD5489" t="s">
        <v>1710</v>
      </c>
      <c r="BF5489" t="s">
        <v>1710</v>
      </c>
      <c r="BH5489" t="s">
        <v>1710</v>
      </c>
      <c r="BJ5489" t="s">
        <v>1710</v>
      </c>
      <c r="BL5489" t="s">
        <v>1710</v>
      </c>
      <c r="BS5489">
        <v>2</v>
      </c>
    </row>
    <row r="5490" spans="1:71" x14ac:dyDescent="0.35">
      <c r="A5490">
        <v>138</v>
      </c>
      <c r="B5490" t="s">
        <v>1622</v>
      </c>
      <c r="C5490" t="s">
        <v>83</v>
      </c>
      <c r="D5490">
        <v>63</v>
      </c>
      <c r="E5490">
        <v>86.999999999999986</v>
      </c>
      <c r="F5490">
        <v>2021</v>
      </c>
      <c r="G5490">
        <v>3</v>
      </c>
      <c r="I5490" t="s">
        <v>1710</v>
      </c>
      <c r="J5490" t="s">
        <v>1710</v>
      </c>
      <c r="K5490" t="s">
        <v>1710</v>
      </c>
      <c r="L5490" t="s">
        <v>1710</v>
      </c>
      <c r="M5490">
        <v>0</v>
      </c>
      <c r="N5490" t="s">
        <v>1710</v>
      </c>
      <c r="O5490" t="s">
        <v>1710</v>
      </c>
      <c r="P5490" t="s">
        <v>1710</v>
      </c>
      <c r="Q5490" t="s">
        <v>1710</v>
      </c>
      <c r="R5490" t="s">
        <v>1710</v>
      </c>
      <c r="S5490">
        <v>0</v>
      </c>
      <c r="U5490" t="s">
        <v>1710</v>
      </c>
      <c r="V5490" t="s">
        <v>1710</v>
      </c>
      <c r="W5490" t="s">
        <v>1710</v>
      </c>
      <c r="X5490" t="s">
        <v>1710</v>
      </c>
      <c r="Y5490" t="s">
        <v>1710</v>
      </c>
      <c r="Z5490">
        <v>22</v>
      </c>
      <c r="AA5490">
        <v>3</v>
      </c>
      <c r="AB5490">
        <v>81</v>
      </c>
      <c r="AC5490">
        <v>12</v>
      </c>
      <c r="AD5490" t="s">
        <v>1710</v>
      </c>
      <c r="AE5490" t="s">
        <v>1710</v>
      </c>
      <c r="AF5490">
        <v>132</v>
      </c>
      <c r="AG5490">
        <v>3.03</v>
      </c>
      <c r="AJ5490">
        <v>2.75E-2</v>
      </c>
      <c r="AL5490">
        <v>1.41</v>
      </c>
      <c r="AN5490">
        <v>12</v>
      </c>
      <c r="AP5490">
        <v>9.9</v>
      </c>
      <c r="AR5490">
        <v>2.59</v>
      </c>
      <c r="AT5490">
        <v>0.214</v>
      </c>
      <c r="AV5490" t="s">
        <v>1710</v>
      </c>
      <c r="AX5490" t="s">
        <v>1710</v>
      </c>
      <c r="AZ5490" t="s">
        <v>1710</v>
      </c>
      <c r="BB5490" t="s">
        <v>1710</v>
      </c>
      <c r="BD5490" t="s">
        <v>1710</v>
      </c>
      <c r="BF5490" t="s">
        <v>1710</v>
      </c>
      <c r="BH5490" t="s">
        <v>1710</v>
      </c>
      <c r="BJ5490" t="s">
        <v>1710</v>
      </c>
      <c r="BL5490" t="s">
        <v>1710</v>
      </c>
      <c r="BS5490">
        <v>2</v>
      </c>
    </row>
    <row r="5491" spans="1:71" x14ac:dyDescent="0.35">
      <c r="A5491">
        <v>139</v>
      </c>
      <c r="B5491" t="s">
        <v>1037</v>
      </c>
      <c r="C5491" t="s">
        <v>70</v>
      </c>
      <c r="D5491">
        <v>66</v>
      </c>
      <c r="E5491">
        <v>115.99999999999996</v>
      </c>
      <c r="F5491">
        <v>2021</v>
      </c>
      <c r="G5491">
        <v>2</v>
      </c>
      <c r="I5491" t="s">
        <v>1710</v>
      </c>
      <c r="J5491" t="s">
        <v>1710</v>
      </c>
      <c r="K5491" t="s">
        <v>1710</v>
      </c>
      <c r="L5491" t="s">
        <v>1710</v>
      </c>
      <c r="M5491">
        <v>0</v>
      </c>
      <c r="N5491" t="s">
        <v>1710</v>
      </c>
      <c r="O5491" t="s">
        <v>1710</v>
      </c>
      <c r="P5491" t="s">
        <v>1710</v>
      </c>
      <c r="Q5491" t="s">
        <v>1710</v>
      </c>
      <c r="R5491" t="s">
        <v>1710</v>
      </c>
      <c r="S5491">
        <v>3</v>
      </c>
      <c r="U5491" t="s">
        <v>1710</v>
      </c>
      <c r="V5491" t="s">
        <v>1710</v>
      </c>
      <c r="W5491" t="s">
        <v>1710</v>
      </c>
      <c r="X5491" t="s">
        <v>1710</v>
      </c>
      <c r="Y5491" t="s">
        <v>1710</v>
      </c>
      <c r="Z5491">
        <v>27</v>
      </c>
      <c r="AA5491">
        <v>3</v>
      </c>
      <c r="AB5491">
        <v>73</v>
      </c>
      <c r="AC5491">
        <v>13</v>
      </c>
      <c r="AD5491" t="s">
        <v>1710</v>
      </c>
      <c r="AE5491" t="s">
        <v>1710</v>
      </c>
      <c r="AF5491">
        <v>125</v>
      </c>
      <c r="AG5491">
        <v>1.59</v>
      </c>
      <c r="AJ5491">
        <v>9.4000000000000004E-3</v>
      </c>
      <c r="AL5491">
        <v>1.31</v>
      </c>
      <c r="AN5491">
        <v>8</v>
      </c>
      <c r="AP5491">
        <v>2.8</v>
      </c>
      <c r="AR5491">
        <v>1.48</v>
      </c>
      <c r="AT5491">
        <v>6.3E-2</v>
      </c>
      <c r="AV5491" t="s">
        <v>1710</v>
      </c>
      <c r="AX5491" t="s">
        <v>1710</v>
      </c>
      <c r="AZ5491" t="s">
        <v>1710</v>
      </c>
      <c r="BB5491" t="s">
        <v>1710</v>
      </c>
      <c r="BD5491" t="s">
        <v>1710</v>
      </c>
      <c r="BF5491" t="s">
        <v>1710</v>
      </c>
      <c r="BH5491" t="s">
        <v>1710</v>
      </c>
      <c r="BJ5491" t="s">
        <v>1710</v>
      </c>
      <c r="BL5491" t="s">
        <v>1710</v>
      </c>
      <c r="BS5491">
        <v>7</v>
      </c>
    </row>
    <row r="5492" spans="1:71" x14ac:dyDescent="0.35">
      <c r="A5492">
        <v>140</v>
      </c>
      <c r="B5492" t="s">
        <v>1623</v>
      </c>
      <c r="C5492" t="s">
        <v>70</v>
      </c>
      <c r="D5492">
        <v>70</v>
      </c>
      <c r="E5492">
        <v>121.00000000000016</v>
      </c>
      <c r="F5492">
        <v>2021</v>
      </c>
      <c r="G5492">
        <v>2</v>
      </c>
      <c r="I5492" t="s">
        <v>1710</v>
      </c>
      <c r="J5492" t="s">
        <v>1710</v>
      </c>
      <c r="K5492" t="s">
        <v>1710</v>
      </c>
      <c r="L5492" t="s">
        <v>1710</v>
      </c>
      <c r="M5492">
        <v>0</v>
      </c>
      <c r="N5492" t="s">
        <v>1710</v>
      </c>
      <c r="O5492" t="s">
        <v>1710</v>
      </c>
      <c r="P5492" t="s">
        <v>1710</v>
      </c>
      <c r="Q5492" t="s">
        <v>1710</v>
      </c>
      <c r="R5492" t="s">
        <v>1710</v>
      </c>
      <c r="S5492">
        <v>0</v>
      </c>
      <c r="U5492" t="s">
        <v>1710</v>
      </c>
      <c r="V5492" t="s">
        <v>1710</v>
      </c>
      <c r="W5492" t="s">
        <v>1710</v>
      </c>
      <c r="X5492" t="s">
        <v>1710</v>
      </c>
      <c r="Y5492" t="s">
        <v>1710</v>
      </c>
      <c r="Z5492">
        <v>23</v>
      </c>
      <c r="AA5492">
        <v>4</v>
      </c>
      <c r="AB5492">
        <v>112</v>
      </c>
      <c r="AC5492">
        <v>13</v>
      </c>
      <c r="AD5492" t="s">
        <v>1710</v>
      </c>
      <c r="AE5492" t="s">
        <v>1710</v>
      </c>
      <c r="AF5492">
        <v>58</v>
      </c>
      <c r="AG5492">
        <v>6.09</v>
      </c>
      <c r="AJ5492">
        <v>3.8899999999999997E-2</v>
      </c>
      <c r="AL5492">
        <v>1.1399999999999999</v>
      </c>
      <c r="AN5492">
        <v>14</v>
      </c>
      <c r="AP5492">
        <v>-1.3</v>
      </c>
      <c r="AR5492">
        <v>1.64</v>
      </c>
      <c r="AT5492">
        <v>5.5E-2</v>
      </c>
      <c r="AV5492" t="s">
        <v>1710</v>
      </c>
      <c r="AX5492" t="s">
        <v>1710</v>
      </c>
      <c r="AZ5492" t="s">
        <v>1710</v>
      </c>
      <c r="BB5492" t="s">
        <v>1710</v>
      </c>
      <c r="BD5492" t="s">
        <v>1710</v>
      </c>
      <c r="BF5492" t="s">
        <v>1710</v>
      </c>
      <c r="BH5492" t="s">
        <v>1710</v>
      </c>
      <c r="BJ5492" t="s">
        <v>1710</v>
      </c>
      <c r="BL5492" t="s">
        <v>1710</v>
      </c>
      <c r="BS5492">
        <v>2</v>
      </c>
    </row>
    <row r="5493" spans="1:71" x14ac:dyDescent="0.35">
      <c r="A5493">
        <v>141</v>
      </c>
      <c r="B5493" t="s">
        <v>1364</v>
      </c>
      <c r="C5493" t="s">
        <v>83</v>
      </c>
      <c r="D5493">
        <v>108.5</v>
      </c>
      <c r="E5493">
        <v>147.99999999999991</v>
      </c>
      <c r="F5493">
        <v>2021</v>
      </c>
      <c r="G5493">
        <v>3</v>
      </c>
      <c r="I5493" t="s">
        <v>1710</v>
      </c>
      <c r="J5493" t="s">
        <v>1710</v>
      </c>
      <c r="K5493" t="s">
        <v>1710</v>
      </c>
      <c r="L5493" t="s">
        <v>1710</v>
      </c>
      <c r="M5493">
        <v>0</v>
      </c>
      <c r="N5493" t="s">
        <v>1710</v>
      </c>
      <c r="O5493" t="s">
        <v>1710</v>
      </c>
      <c r="P5493" t="s">
        <v>1710</v>
      </c>
      <c r="Q5493" t="s">
        <v>1710</v>
      </c>
      <c r="R5493" t="s">
        <v>1710</v>
      </c>
      <c r="S5493">
        <v>0</v>
      </c>
      <c r="U5493" t="s">
        <v>1710</v>
      </c>
      <c r="V5493" t="s">
        <v>1710</v>
      </c>
      <c r="W5493" t="s">
        <v>1710</v>
      </c>
      <c r="X5493" t="s">
        <v>1710</v>
      </c>
      <c r="Y5493" t="s">
        <v>1710</v>
      </c>
      <c r="Z5493">
        <v>26</v>
      </c>
      <c r="AA5493">
        <v>2</v>
      </c>
      <c r="AB5493">
        <v>51</v>
      </c>
      <c r="AC5493">
        <v>13</v>
      </c>
      <c r="AD5493" t="s">
        <v>1710</v>
      </c>
      <c r="AE5493" t="s">
        <v>1710</v>
      </c>
      <c r="AF5493">
        <v>69</v>
      </c>
      <c r="AG5493">
        <v>6.92</v>
      </c>
      <c r="AJ5493">
        <v>0.127</v>
      </c>
      <c r="AL5493">
        <v>1.1200000000000001</v>
      </c>
      <c r="AN5493">
        <v>16</v>
      </c>
      <c r="AP5493">
        <v>10.1</v>
      </c>
      <c r="AR5493">
        <v>1.5</v>
      </c>
      <c r="AT5493">
        <v>0.93300000000000005</v>
      </c>
      <c r="AV5493" t="s">
        <v>1710</v>
      </c>
      <c r="AX5493" t="s">
        <v>1710</v>
      </c>
      <c r="AZ5493" t="s">
        <v>1710</v>
      </c>
      <c r="BB5493" t="s">
        <v>1710</v>
      </c>
      <c r="BD5493" t="s">
        <v>1710</v>
      </c>
      <c r="BF5493" t="s">
        <v>1710</v>
      </c>
      <c r="BH5493" t="s">
        <v>1710</v>
      </c>
      <c r="BJ5493" t="s">
        <v>1710</v>
      </c>
      <c r="BL5493" t="s">
        <v>1710</v>
      </c>
      <c r="BS5493">
        <v>4</v>
      </c>
    </row>
    <row r="5494" spans="1:71" x14ac:dyDescent="0.35">
      <c r="A5494">
        <v>142</v>
      </c>
      <c r="B5494" t="s">
        <v>1469</v>
      </c>
      <c r="C5494" t="s">
        <v>116</v>
      </c>
      <c r="D5494">
        <v>41.5</v>
      </c>
      <c r="E5494">
        <v>121.99999999999996</v>
      </c>
      <c r="F5494">
        <v>2021</v>
      </c>
      <c r="G5494">
        <v>4</v>
      </c>
      <c r="I5494" t="s">
        <v>1710</v>
      </c>
      <c r="J5494" t="s">
        <v>1710</v>
      </c>
      <c r="K5494" t="s">
        <v>1710</v>
      </c>
      <c r="L5494" t="s">
        <v>1710</v>
      </c>
      <c r="M5494">
        <v>0</v>
      </c>
      <c r="N5494" t="s">
        <v>1710</v>
      </c>
      <c r="O5494" t="s">
        <v>1710</v>
      </c>
      <c r="P5494" t="s">
        <v>1710</v>
      </c>
      <c r="Q5494" t="s">
        <v>1710</v>
      </c>
      <c r="R5494" t="s">
        <v>1710</v>
      </c>
      <c r="S5494">
        <v>0</v>
      </c>
      <c r="U5494" t="s">
        <v>1710</v>
      </c>
      <c r="V5494" t="s">
        <v>1710</v>
      </c>
      <c r="W5494" t="s">
        <v>1710</v>
      </c>
      <c r="X5494" t="s">
        <v>1710</v>
      </c>
      <c r="Y5494" t="s">
        <v>1710</v>
      </c>
      <c r="Z5494">
        <v>24</v>
      </c>
      <c r="AA5494">
        <v>4</v>
      </c>
      <c r="AB5494">
        <v>107</v>
      </c>
      <c r="AC5494">
        <v>13</v>
      </c>
      <c r="AD5494" t="s">
        <v>1710</v>
      </c>
      <c r="AE5494" t="s">
        <v>1710</v>
      </c>
      <c r="AF5494">
        <v>31</v>
      </c>
      <c r="AG5494">
        <v>4.8600000000000003</v>
      </c>
      <c r="AJ5494">
        <v>0.1019</v>
      </c>
      <c r="AL5494">
        <v>0.88</v>
      </c>
      <c r="AN5494">
        <v>16</v>
      </c>
      <c r="AP5494">
        <v>7.1</v>
      </c>
      <c r="AR5494">
        <v>1.77</v>
      </c>
      <c r="AT5494">
        <v>0.17799999999999999</v>
      </c>
      <c r="AV5494" t="s">
        <v>1710</v>
      </c>
      <c r="AX5494" t="s">
        <v>1710</v>
      </c>
      <c r="AZ5494" t="s">
        <v>1710</v>
      </c>
      <c r="BB5494" t="s">
        <v>1710</v>
      </c>
      <c r="BD5494" t="s">
        <v>1710</v>
      </c>
      <c r="BF5494" t="s">
        <v>1710</v>
      </c>
      <c r="BH5494" t="s">
        <v>1710</v>
      </c>
      <c r="BJ5494" t="s">
        <v>1710</v>
      </c>
      <c r="BL5494" t="s">
        <v>1710</v>
      </c>
      <c r="BS5494">
        <v>4</v>
      </c>
    </row>
    <row r="5495" spans="1:71" x14ac:dyDescent="0.35">
      <c r="A5495">
        <v>143</v>
      </c>
      <c r="B5495" t="s">
        <v>180</v>
      </c>
      <c r="C5495" t="s">
        <v>79</v>
      </c>
      <c r="D5495">
        <v>15</v>
      </c>
      <c r="E5495">
        <v>29.000000000000032</v>
      </c>
      <c r="F5495">
        <v>2021</v>
      </c>
      <c r="G5495">
        <v>1</v>
      </c>
      <c r="I5495" t="s">
        <v>1710</v>
      </c>
      <c r="J5495" t="s">
        <v>1710</v>
      </c>
      <c r="K5495" t="s">
        <v>1710</v>
      </c>
      <c r="L5495" t="s">
        <v>1710</v>
      </c>
      <c r="M5495">
        <v>1</v>
      </c>
      <c r="N5495" t="s">
        <v>1710</v>
      </c>
      <c r="O5495" t="s">
        <v>1710</v>
      </c>
      <c r="P5495" t="s">
        <v>1710</v>
      </c>
      <c r="Q5495" t="s">
        <v>1710</v>
      </c>
      <c r="R5495" t="s">
        <v>1710</v>
      </c>
      <c r="S5495">
        <v>12</v>
      </c>
      <c r="U5495" t="s">
        <v>1710</v>
      </c>
      <c r="V5495" t="s">
        <v>1710</v>
      </c>
      <c r="W5495" t="s">
        <v>1710</v>
      </c>
      <c r="X5495" t="s">
        <v>1710</v>
      </c>
      <c r="Y5495" t="s">
        <v>1710</v>
      </c>
      <c r="Z5495">
        <v>37</v>
      </c>
      <c r="AA5495">
        <v>1</v>
      </c>
      <c r="AB5495">
        <v>24</v>
      </c>
      <c r="AC5495">
        <v>13</v>
      </c>
      <c r="AD5495" t="s">
        <v>1710</v>
      </c>
      <c r="AE5495" t="s">
        <v>1710</v>
      </c>
      <c r="AF5495">
        <v>3</v>
      </c>
      <c r="AG5495">
        <v>30.18</v>
      </c>
      <c r="AJ5495" t="s">
        <v>1710</v>
      </c>
      <c r="AL5495" t="s">
        <v>1710</v>
      </c>
      <c r="AN5495">
        <v>16</v>
      </c>
      <c r="AP5495" t="s">
        <v>1710</v>
      </c>
      <c r="AR5495" t="s">
        <v>1710</v>
      </c>
      <c r="AT5495" t="s">
        <v>1710</v>
      </c>
      <c r="AV5495">
        <v>8.4</v>
      </c>
      <c r="AX5495">
        <v>0.02</v>
      </c>
      <c r="AZ5495">
        <v>8.1999999999999993</v>
      </c>
      <c r="BB5495">
        <v>16.100000000000001</v>
      </c>
      <c r="BD5495">
        <v>8.5</v>
      </c>
      <c r="BF5495">
        <v>6.8</v>
      </c>
      <c r="BH5495">
        <v>1.7</v>
      </c>
      <c r="BJ5495">
        <v>526</v>
      </c>
      <c r="BL5495" t="e">
        <v>#N/A</v>
      </c>
      <c r="BS5495">
        <v>17</v>
      </c>
    </row>
    <row r="5496" spans="1:71" x14ac:dyDescent="0.35">
      <c r="A5496">
        <v>144</v>
      </c>
      <c r="B5496" t="s">
        <v>1403</v>
      </c>
      <c r="C5496" t="s">
        <v>70</v>
      </c>
      <c r="D5496">
        <v>29</v>
      </c>
      <c r="E5496">
        <v>53.000000000000071</v>
      </c>
      <c r="F5496">
        <v>2021</v>
      </c>
      <c r="G5496">
        <v>2</v>
      </c>
      <c r="I5496" t="s">
        <v>1710</v>
      </c>
      <c r="J5496" t="s">
        <v>1710</v>
      </c>
      <c r="K5496" t="s">
        <v>1710</v>
      </c>
      <c r="L5496" t="s">
        <v>1710</v>
      </c>
      <c r="M5496">
        <v>0</v>
      </c>
      <c r="N5496" t="s">
        <v>1710</v>
      </c>
      <c r="O5496" t="s">
        <v>1710</v>
      </c>
      <c r="P5496" t="s">
        <v>1710</v>
      </c>
      <c r="Q5496" t="s">
        <v>1710</v>
      </c>
      <c r="R5496" t="s">
        <v>1710</v>
      </c>
      <c r="S5496">
        <v>0</v>
      </c>
      <c r="U5496" t="s">
        <v>1710</v>
      </c>
      <c r="V5496" t="s">
        <v>1710</v>
      </c>
      <c r="W5496" t="s">
        <v>1710</v>
      </c>
      <c r="X5496" t="s">
        <v>1710</v>
      </c>
      <c r="Y5496" t="s">
        <v>1710</v>
      </c>
      <c r="Z5496">
        <v>24</v>
      </c>
      <c r="AA5496">
        <v>4</v>
      </c>
      <c r="AB5496">
        <v>134</v>
      </c>
      <c r="AC5496">
        <v>13</v>
      </c>
      <c r="AD5496" t="s">
        <v>1710</v>
      </c>
      <c r="AE5496" t="s">
        <v>1710</v>
      </c>
      <c r="AF5496">
        <v>25</v>
      </c>
      <c r="AG5496">
        <v>10.5</v>
      </c>
      <c r="AJ5496">
        <v>0.12429999999999999</v>
      </c>
      <c r="AL5496">
        <v>1.33</v>
      </c>
      <c r="AN5496">
        <v>16</v>
      </c>
      <c r="AP5496">
        <v>1.6</v>
      </c>
      <c r="AR5496">
        <v>1.8</v>
      </c>
      <c r="AT5496">
        <v>0.255</v>
      </c>
      <c r="AV5496" t="s">
        <v>1710</v>
      </c>
      <c r="AX5496" t="s">
        <v>1710</v>
      </c>
      <c r="AZ5496" t="s">
        <v>1710</v>
      </c>
      <c r="BB5496" t="s">
        <v>1710</v>
      </c>
      <c r="BD5496" t="s">
        <v>1710</v>
      </c>
      <c r="BF5496" t="s">
        <v>1710</v>
      </c>
      <c r="BH5496" t="s">
        <v>1710</v>
      </c>
      <c r="BJ5496" t="s">
        <v>1710</v>
      </c>
      <c r="BL5496" t="s">
        <v>1710</v>
      </c>
      <c r="BS5496">
        <v>4</v>
      </c>
    </row>
    <row r="5497" spans="1:71" x14ac:dyDescent="0.35">
      <c r="A5497">
        <v>145</v>
      </c>
      <c r="B5497" t="s">
        <v>743</v>
      </c>
      <c r="C5497" t="s">
        <v>83</v>
      </c>
      <c r="D5497">
        <v>68</v>
      </c>
      <c r="E5497">
        <v>93.999999999999915</v>
      </c>
      <c r="F5497">
        <v>2021</v>
      </c>
      <c r="G5497">
        <v>3</v>
      </c>
      <c r="I5497" t="s">
        <v>1710</v>
      </c>
      <c r="J5497" t="s">
        <v>1710</v>
      </c>
      <c r="K5497" t="s">
        <v>1710</v>
      </c>
      <c r="L5497" t="s">
        <v>1710</v>
      </c>
      <c r="M5497">
        <v>1</v>
      </c>
      <c r="N5497" t="s">
        <v>1710</v>
      </c>
      <c r="O5497" t="s">
        <v>1710</v>
      </c>
      <c r="P5497" t="s">
        <v>1710</v>
      </c>
      <c r="Q5497" t="s">
        <v>1710</v>
      </c>
      <c r="R5497" t="s">
        <v>1710</v>
      </c>
      <c r="S5497">
        <v>2</v>
      </c>
      <c r="U5497" t="s">
        <v>1710</v>
      </c>
      <c r="V5497" t="s">
        <v>1710</v>
      </c>
      <c r="W5497" t="s">
        <v>1710</v>
      </c>
      <c r="X5497" t="s">
        <v>1710</v>
      </c>
      <c r="Y5497" t="s">
        <v>1710</v>
      </c>
      <c r="Z5497">
        <v>30</v>
      </c>
      <c r="AA5497">
        <v>5</v>
      </c>
      <c r="AB5497">
        <v>166</v>
      </c>
      <c r="AC5497">
        <v>13</v>
      </c>
      <c r="AD5497" t="s">
        <v>1710</v>
      </c>
      <c r="AE5497" t="s">
        <v>1710</v>
      </c>
      <c r="AF5497">
        <v>18</v>
      </c>
      <c r="AG5497">
        <v>14.24</v>
      </c>
      <c r="AJ5497">
        <v>0.22009999999999999</v>
      </c>
      <c r="AL5497">
        <v>1.58</v>
      </c>
      <c r="AN5497">
        <v>16</v>
      </c>
      <c r="AP5497">
        <v>13.1</v>
      </c>
      <c r="AR5497">
        <v>2</v>
      </c>
      <c r="AT5497">
        <v>0.313</v>
      </c>
      <c r="AV5497" t="s">
        <v>1710</v>
      </c>
      <c r="AX5497" t="s">
        <v>1710</v>
      </c>
      <c r="AZ5497" t="s">
        <v>1710</v>
      </c>
      <c r="BB5497" t="s">
        <v>1710</v>
      </c>
      <c r="BD5497" t="s">
        <v>1710</v>
      </c>
      <c r="BF5497" t="s">
        <v>1710</v>
      </c>
      <c r="BH5497" t="s">
        <v>1710</v>
      </c>
      <c r="BJ5497" t="s">
        <v>1710</v>
      </c>
      <c r="BL5497" t="s">
        <v>1710</v>
      </c>
      <c r="BS5497">
        <v>10</v>
      </c>
    </row>
    <row r="5498" spans="1:71" x14ac:dyDescent="0.35">
      <c r="A5498">
        <v>146</v>
      </c>
      <c r="B5498" t="s">
        <v>450</v>
      </c>
      <c r="C5498" t="s">
        <v>79</v>
      </c>
      <c r="D5498">
        <v>15</v>
      </c>
      <c r="E5498">
        <v>27.999999999999964</v>
      </c>
      <c r="F5498">
        <v>2021</v>
      </c>
      <c r="G5498">
        <v>1</v>
      </c>
      <c r="I5498" t="s">
        <v>1710</v>
      </c>
      <c r="J5498" t="s">
        <v>1710</v>
      </c>
      <c r="K5498" t="s">
        <v>1710</v>
      </c>
      <c r="L5498" t="s">
        <v>1710</v>
      </c>
      <c r="M5498">
        <v>0</v>
      </c>
      <c r="N5498" t="s">
        <v>1710</v>
      </c>
      <c r="O5498" t="s">
        <v>1710</v>
      </c>
      <c r="P5498" t="s">
        <v>1710</v>
      </c>
      <c r="Q5498" t="s">
        <v>1710</v>
      </c>
      <c r="R5498" t="s">
        <v>1710</v>
      </c>
      <c r="S5498">
        <v>8</v>
      </c>
      <c r="U5498" t="s">
        <v>1710</v>
      </c>
      <c r="V5498" t="s">
        <v>1710</v>
      </c>
      <c r="W5498" t="s">
        <v>1710</v>
      </c>
      <c r="X5498" t="s">
        <v>1710</v>
      </c>
      <c r="Y5498" t="s">
        <v>1710</v>
      </c>
      <c r="Z5498">
        <v>32</v>
      </c>
      <c r="AA5498">
        <v>1</v>
      </c>
      <c r="AB5498">
        <v>1</v>
      </c>
      <c r="AC5498">
        <v>13</v>
      </c>
      <c r="AD5498" t="s">
        <v>1710</v>
      </c>
      <c r="AE5498" t="s">
        <v>1710</v>
      </c>
      <c r="AF5498">
        <v>15</v>
      </c>
      <c r="AG5498">
        <v>19.41</v>
      </c>
      <c r="AJ5498" t="s">
        <v>1710</v>
      </c>
      <c r="AL5498" t="s">
        <v>1710</v>
      </c>
      <c r="AN5498">
        <v>16</v>
      </c>
      <c r="AP5498" t="s">
        <v>1710</v>
      </c>
      <c r="AR5498" t="s">
        <v>1710</v>
      </c>
      <c r="AT5498" t="s">
        <v>1710</v>
      </c>
      <c r="AV5498">
        <v>9.4</v>
      </c>
      <c r="AX5498">
        <v>2.1999999999999999E-2</v>
      </c>
      <c r="AZ5498">
        <v>7.7</v>
      </c>
      <c r="BB5498">
        <v>14</v>
      </c>
      <c r="BD5498">
        <v>7.8</v>
      </c>
      <c r="BF5498">
        <v>7.6</v>
      </c>
      <c r="BH5498">
        <v>0.2</v>
      </c>
      <c r="BJ5498">
        <v>528</v>
      </c>
      <c r="BL5498" t="e">
        <v>#N/A</v>
      </c>
      <c r="BS5498">
        <v>13</v>
      </c>
    </row>
    <row r="5499" spans="1:71" x14ac:dyDescent="0.35">
      <c r="A5499">
        <v>147</v>
      </c>
      <c r="B5499" t="s">
        <v>1148</v>
      </c>
      <c r="C5499" t="s">
        <v>83</v>
      </c>
      <c r="D5499">
        <v>81</v>
      </c>
      <c r="E5499">
        <v>110.99999999999999</v>
      </c>
      <c r="F5499">
        <v>2021</v>
      </c>
      <c r="G5499">
        <v>3</v>
      </c>
      <c r="I5499" t="s">
        <v>1710</v>
      </c>
      <c r="J5499" t="s">
        <v>1710</v>
      </c>
      <c r="K5499" t="s">
        <v>1710</v>
      </c>
      <c r="L5499" t="s">
        <v>1710</v>
      </c>
      <c r="M5499">
        <v>0</v>
      </c>
      <c r="N5499" t="s">
        <v>1710</v>
      </c>
      <c r="O5499" t="s">
        <v>1710</v>
      </c>
      <c r="P5499" t="s">
        <v>1710</v>
      </c>
      <c r="Q5499" t="s">
        <v>1710</v>
      </c>
      <c r="R5499" t="s">
        <v>1710</v>
      </c>
      <c r="S5499">
        <v>0</v>
      </c>
      <c r="U5499" t="s">
        <v>1710</v>
      </c>
      <c r="V5499" t="s">
        <v>1710</v>
      </c>
      <c r="W5499" t="s">
        <v>1710</v>
      </c>
      <c r="X5499" t="s">
        <v>1710</v>
      </c>
      <c r="Y5499" t="s">
        <v>1710</v>
      </c>
      <c r="Z5499">
        <v>26</v>
      </c>
      <c r="AA5499">
        <v>2</v>
      </c>
      <c r="AB5499">
        <v>40</v>
      </c>
      <c r="AC5499">
        <v>13</v>
      </c>
      <c r="AD5499" t="s">
        <v>1710</v>
      </c>
      <c r="AE5499" t="s">
        <v>1710</v>
      </c>
      <c r="AF5499">
        <v>44</v>
      </c>
      <c r="AG5499">
        <v>13.38</v>
      </c>
      <c r="AJ5499">
        <v>0.1857</v>
      </c>
      <c r="AL5499">
        <v>1.77</v>
      </c>
      <c r="AN5499">
        <v>12</v>
      </c>
      <c r="AP5499">
        <v>8.6</v>
      </c>
      <c r="AR5499">
        <v>1.7</v>
      </c>
      <c r="AT5499">
        <v>0.32200000000000001</v>
      </c>
      <c r="AV5499" t="s">
        <v>1710</v>
      </c>
      <c r="AX5499" t="s">
        <v>1710</v>
      </c>
      <c r="AZ5499" t="s">
        <v>1710</v>
      </c>
      <c r="BB5499" t="s">
        <v>1710</v>
      </c>
      <c r="BD5499" t="s">
        <v>1710</v>
      </c>
      <c r="BF5499" t="s">
        <v>1710</v>
      </c>
      <c r="BH5499" t="s">
        <v>1710</v>
      </c>
      <c r="BJ5499" t="s">
        <v>1710</v>
      </c>
      <c r="BL5499" t="s">
        <v>1710</v>
      </c>
      <c r="BS5499">
        <v>6</v>
      </c>
    </row>
    <row r="5500" spans="1:71" x14ac:dyDescent="0.35">
      <c r="A5500">
        <v>148</v>
      </c>
      <c r="B5500" t="s">
        <v>1083</v>
      </c>
      <c r="C5500" t="s">
        <v>83</v>
      </c>
      <c r="D5500">
        <v>81</v>
      </c>
      <c r="E5500">
        <v>115.00000000000003</v>
      </c>
      <c r="F5500">
        <v>2021</v>
      </c>
      <c r="G5500">
        <v>3</v>
      </c>
      <c r="I5500" t="s">
        <v>1710</v>
      </c>
      <c r="J5500" t="s">
        <v>1710</v>
      </c>
      <c r="K5500" t="s">
        <v>1710</v>
      </c>
      <c r="L5500" t="s">
        <v>1710</v>
      </c>
      <c r="M5500">
        <v>0</v>
      </c>
      <c r="N5500" t="s">
        <v>1710</v>
      </c>
      <c r="O5500" t="s">
        <v>1710</v>
      </c>
      <c r="P5500" t="s">
        <v>1710</v>
      </c>
      <c r="Q5500" t="s">
        <v>1710</v>
      </c>
      <c r="R5500" t="s">
        <v>1710</v>
      </c>
      <c r="S5500">
        <v>0</v>
      </c>
      <c r="U5500" t="s">
        <v>1710</v>
      </c>
      <c r="V5500" t="s">
        <v>1710</v>
      </c>
      <c r="W5500" t="s">
        <v>1710</v>
      </c>
      <c r="X5500" t="s">
        <v>1710</v>
      </c>
      <c r="Y5500" t="s">
        <v>1710</v>
      </c>
      <c r="Z5500">
        <v>27</v>
      </c>
      <c r="AA5500">
        <v>4</v>
      </c>
      <c r="AB5500">
        <v>105</v>
      </c>
      <c r="AC5500">
        <v>13</v>
      </c>
      <c r="AD5500" t="s">
        <v>1710</v>
      </c>
      <c r="AE5500" t="s">
        <v>1710</v>
      </c>
      <c r="AF5500">
        <v>39</v>
      </c>
      <c r="AG5500">
        <v>14.37</v>
      </c>
      <c r="AJ5500">
        <v>0.19209999999999999</v>
      </c>
      <c r="AL5500">
        <v>1.79</v>
      </c>
      <c r="AN5500">
        <v>12</v>
      </c>
      <c r="AP5500">
        <v>8.1999999999999993</v>
      </c>
      <c r="AR5500">
        <v>1.99</v>
      </c>
      <c r="AT5500">
        <v>0.72</v>
      </c>
      <c r="AV5500" t="s">
        <v>1710</v>
      </c>
      <c r="AX5500" t="s">
        <v>1710</v>
      </c>
      <c r="AZ5500" t="s">
        <v>1710</v>
      </c>
      <c r="BB5500" t="s">
        <v>1710</v>
      </c>
      <c r="BD5500" t="s">
        <v>1710</v>
      </c>
      <c r="BF5500" t="s">
        <v>1710</v>
      </c>
      <c r="BH5500" t="s">
        <v>1710</v>
      </c>
      <c r="BJ5500" t="s">
        <v>1710</v>
      </c>
      <c r="BL5500" t="s">
        <v>1710</v>
      </c>
      <c r="BS5500">
        <v>7</v>
      </c>
    </row>
    <row r="5501" spans="1:71" x14ac:dyDescent="0.35">
      <c r="A5501">
        <v>149</v>
      </c>
      <c r="B5501" t="s">
        <v>556</v>
      </c>
      <c r="C5501" t="s">
        <v>83</v>
      </c>
      <c r="D5501">
        <v>89</v>
      </c>
      <c r="E5501">
        <v>117.99999999999991</v>
      </c>
      <c r="F5501">
        <v>2021</v>
      </c>
      <c r="G5501">
        <v>3</v>
      </c>
      <c r="I5501" t="s">
        <v>1710</v>
      </c>
      <c r="J5501" t="s">
        <v>1710</v>
      </c>
      <c r="K5501" t="s">
        <v>1710</v>
      </c>
      <c r="L5501" t="s">
        <v>1710</v>
      </c>
      <c r="M5501">
        <v>0</v>
      </c>
      <c r="N5501" t="s">
        <v>1710</v>
      </c>
      <c r="O5501" t="s">
        <v>1710</v>
      </c>
      <c r="P5501" t="s">
        <v>1710</v>
      </c>
      <c r="Q5501" t="s">
        <v>1710</v>
      </c>
      <c r="R5501" t="s">
        <v>1710</v>
      </c>
      <c r="S5501">
        <v>4</v>
      </c>
      <c r="U5501" t="s">
        <v>1710</v>
      </c>
      <c r="V5501" t="s">
        <v>1710</v>
      </c>
      <c r="W5501" t="s">
        <v>1710</v>
      </c>
      <c r="X5501" t="s">
        <v>1710</v>
      </c>
      <c r="Y5501" t="s">
        <v>1710</v>
      </c>
      <c r="Z5501">
        <v>33</v>
      </c>
      <c r="AA5501">
        <v>3</v>
      </c>
      <c r="AB5501">
        <v>82</v>
      </c>
      <c r="AC5501">
        <v>13</v>
      </c>
      <c r="AD5501" t="s">
        <v>1710</v>
      </c>
      <c r="AE5501" t="s">
        <v>1710</v>
      </c>
      <c r="AF5501">
        <v>41</v>
      </c>
      <c r="AG5501">
        <v>11.77</v>
      </c>
      <c r="AJ5501">
        <v>0.1636</v>
      </c>
      <c r="AL5501">
        <v>1.99</v>
      </c>
      <c r="AN5501">
        <v>14</v>
      </c>
      <c r="AP5501">
        <v>9.5</v>
      </c>
      <c r="AR5501">
        <v>2.02</v>
      </c>
      <c r="AT5501">
        <v>0.32</v>
      </c>
      <c r="AV5501" t="s">
        <v>1710</v>
      </c>
      <c r="AX5501" t="s">
        <v>1710</v>
      </c>
      <c r="AZ5501" t="s">
        <v>1710</v>
      </c>
      <c r="BB5501" t="s">
        <v>1710</v>
      </c>
      <c r="BD5501" t="s">
        <v>1710</v>
      </c>
      <c r="BF5501" t="s">
        <v>1710</v>
      </c>
      <c r="BH5501" t="s">
        <v>1710</v>
      </c>
      <c r="BJ5501" t="s">
        <v>1710</v>
      </c>
      <c r="BL5501" t="s">
        <v>1710</v>
      </c>
      <c r="BS5501">
        <v>12</v>
      </c>
    </row>
    <row r="5502" spans="1:71" x14ac:dyDescent="0.35">
      <c r="A5502">
        <v>150</v>
      </c>
      <c r="B5502" t="s">
        <v>1513</v>
      </c>
      <c r="C5502" t="s">
        <v>70</v>
      </c>
      <c r="D5502">
        <v>32</v>
      </c>
      <c r="E5502">
        <v>60.00000000000005</v>
      </c>
      <c r="F5502">
        <v>2021</v>
      </c>
      <c r="G5502">
        <v>2</v>
      </c>
      <c r="I5502" t="s">
        <v>1710</v>
      </c>
      <c r="J5502" t="s">
        <v>1710</v>
      </c>
      <c r="K5502" t="s">
        <v>1710</v>
      </c>
      <c r="L5502" t="s">
        <v>1710</v>
      </c>
      <c r="M5502">
        <v>0</v>
      </c>
      <c r="N5502" t="s">
        <v>1710</v>
      </c>
      <c r="O5502" t="s">
        <v>1710</v>
      </c>
      <c r="P5502" t="s">
        <v>1710</v>
      </c>
      <c r="Q5502" t="s">
        <v>1710</v>
      </c>
      <c r="R5502" t="s">
        <v>1710</v>
      </c>
      <c r="S5502">
        <v>0</v>
      </c>
      <c r="U5502" t="s">
        <v>1710</v>
      </c>
      <c r="V5502" t="s">
        <v>1710</v>
      </c>
      <c r="W5502" t="s">
        <v>1710</v>
      </c>
      <c r="X5502" t="s">
        <v>1710</v>
      </c>
      <c r="Y5502" t="s">
        <v>1710</v>
      </c>
      <c r="Z5502">
        <v>23</v>
      </c>
      <c r="AA5502">
        <v>3</v>
      </c>
      <c r="AB5502">
        <v>87</v>
      </c>
      <c r="AC5502">
        <v>13</v>
      </c>
      <c r="AD5502" t="s">
        <v>1710</v>
      </c>
      <c r="AE5502" t="s">
        <v>1710</v>
      </c>
      <c r="AF5502">
        <v>53</v>
      </c>
      <c r="AG5502">
        <v>9.1300000000000008</v>
      </c>
      <c r="AJ5502">
        <v>1.7600000000000001E-2</v>
      </c>
      <c r="AL5502">
        <v>1.1299999999999999</v>
      </c>
      <c r="AN5502">
        <v>10</v>
      </c>
      <c r="AP5502">
        <v>-0.4</v>
      </c>
      <c r="AR5502">
        <v>1.46</v>
      </c>
      <c r="AT5502">
        <v>0</v>
      </c>
      <c r="AV5502" t="s">
        <v>1710</v>
      </c>
      <c r="AX5502" t="s">
        <v>1710</v>
      </c>
      <c r="AZ5502" t="s">
        <v>1710</v>
      </c>
      <c r="BB5502" t="s">
        <v>1710</v>
      </c>
      <c r="BD5502" t="s">
        <v>1710</v>
      </c>
      <c r="BF5502" t="s">
        <v>1710</v>
      </c>
      <c r="BH5502" t="s">
        <v>1710</v>
      </c>
      <c r="BJ5502" t="s">
        <v>1710</v>
      </c>
      <c r="BL5502" t="s">
        <v>1710</v>
      </c>
      <c r="BS5502">
        <v>3</v>
      </c>
    </row>
    <row r="5503" spans="1:71" x14ac:dyDescent="0.35">
      <c r="A5503">
        <v>151</v>
      </c>
      <c r="B5503" t="s">
        <v>1505</v>
      </c>
      <c r="C5503" t="s">
        <v>83</v>
      </c>
      <c r="D5503">
        <v>64.5</v>
      </c>
      <c r="E5503">
        <v>89.000000000000071</v>
      </c>
      <c r="F5503">
        <v>2021</v>
      </c>
      <c r="G5503">
        <v>3</v>
      </c>
      <c r="I5503" t="s">
        <v>1710</v>
      </c>
      <c r="J5503" t="s">
        <v>1710</v>
      </c>
      <c r="K5503" t="s">
        <v>1710</v>
      </c>
      <c r="L5503" t="s">
        <v>1710</v>
      </c>
      <c r="M5503">
        <v>0</v>
      </c>
      <c r="N5503" t="s">
        <v>1710</v>
      </c>
      <c r="O5503" t="s">
        <v>1710</v>
      </c>
      <c r="P5503" t="s">
        <v>1710</v>
      </c>
      <c r="Q5503" t="s">
        <v>1710</v>
      </c>
      <c r="R5503" t="s">
        <v>1710</v>
      </c>
      <c r="S5503">
        <v>0</v>
      </c>
      <c r="U5503" t="s">
        <v>1710</v>
      </c>
      <c r="V5503" t="s">
        <v>1710</v>
      </c>
      <c r="W5503" t="s">
        <v>1710</v>
      </c>
      <c r="X5503" t="s">
        <v>1710</v>
      </c>
      <c r="Y5503" t="s">
        <v>1710</v>
      </c>
      <c r="Z5503">
        <v>23</v>
      </c>
      <c r="AA5503">
        <v>2</v>
      </c>
      <c r="AB5503">
        <v>59</v>
      </c>
      <c r="AC5503">
        <v>13</v>
      </c>
      <c r="AD5503" t="s">
        <v>1710</v>
      </c>
      <c r="AE5503" t="s">
        <v>1710</v>
      </c>
      <c r="AF5503">
        <v>165</v>
      </c>
      <c r="AG5503">
        <v>7.35</v>
      </c>
      <c r="AJ5503">
        <v>1.7399999999999999E-2</v>
      </c>
      <c r="AL5503">
        <v>1.78</v>
      </c>
      <c r="AN5503">
        <v>2</v>
      </c>
      <c r="AP5503">
        <v>11.6</v>
      </c>
      <c r="AR5503">
        <v>1.46</v>
      </c>
      <c r="AT5503">
        <v>0.95299999999999996</v>
      </c>
      <c r="AV5503" t="s">
        <v>1710</v>
      </c>
      <c r="AX5503" t="s">
        <v>1710</v>
      </c>
      <c r="AZ5503" t="s">
        <v>1710</v>
      </c>
      <c r="BB5503" t="s">
        <v>1710</v>
      </c>
      <c r="BD5503" t="s">
        <v>1710</v>
      </c>
      <c r="BF5503" t="s">
        <v>1710</v>
      </c>
      <c r="BH5503" t="s">
        <v>1710</v>
      </c>
      <c r="BJ5503" t="s">
        <v>1710</v>
      </c>
      <c r="BL5503" t="s">
        <v>1710</v>
      </c>
      <c r="BS5503">
        <v>3</v>
      </c>
    </row>
    <row r="5504" spans="1:71" x14ac:dyDescent="0.35">
      <c r="A5504">
        <v>152</v>
      </c>
      <c r="B5504" t="s">
        <v>843</v>
      </c>
      <c r="C5504" t="s">
        <v>70</v>
      </c>
      <c r="D5504">
        <v>52</v>
      </c>
      <c r="E5504">
        <v>91.999999999999957</v>
      </c>
      <c r="F5504">
        <v>2021</v>
      </c>
      <c r="G5504">
        <v>2</v>
      </c>
      <c r="I5504" t="s">
        <v>1710</v>
      </c>
      <c r="J5504" t="s">
        <v>1710</v>
      </c>
      <c r="K5504" t="s">
        <v>1710</v>
      </c>
      <c r="L5504" t="s">
        <v>1710</v>
      </c>
      <c r="M5504">
        <v>0</v>
      </c>
      <c r="N5504" t="s">
        <v>1710</v>
      </c>
      <c r="O5504" t="s">
        <v>1710</v>
      </c>
      <c r="P5504" t="s">
        <v>1710</v>
      </c>
      <c r="Q5504" t="s">
        <v>1710</v>
      </c>
      <c r="R5504" t="s">
        <v>1710</v>
      </c>
      <c r="S5504">
        <v>2</v>
      </c>
      <c r="U5504" t="s">
        <v>1710</v>
      </c>
      <c r="V5504" t="s">
        <v>1710</v>
      </c>
      <c r="W5504" t="s">
        <v>1710</v>
      </c>
      <c r="X5504" t="s">
        <v>1710</v>
      </c>
      <c r="Y5504" t="s">
        <v>1710</v>
      </c>
      <c r="Z5504">
        <v>30</v>
      </c>
      <c r="AA5504">
        <v>6</v>
      </c>
      <c r="AB5504">
        <v>181</v>
      </c>
      <c r="AC5504">
        <v>13</v>
      </c>
      <c r="AD5504" t="s">
        <v>1710</v>
      </c>
      <c r="AE5504" t="s">
        <v>1710</v>
      </c>
      <c r="AF5504">
        <v>34</v>
      </c>
      <c r="AG5504">
        <v>9.08</v>
      </c>
      <c r="AJ5504">
        <v>5.2499999999999998E-2</v>
      </c>
      <c r="AL5504">
        <v>1.31</v>
      </c>
      <c r="AN5504">
        <v>15</v>
      </c>
      <c r="AP5504">
        <v>-1.2</v>
      </c>
      <c r="AR5504">
        <v>1.79</v>
      </c>
      <c r="AT5504">
        <v>5.0000000000000001E-3</v>
      </c>
      <c r="AV5504" t="s">
        <v>1710</v>
      </c>
      <c r="AX5504" t="s">
        <v>1710</v>
      </c>
      <c r="AZ5504" t="s">
        <v>1710</v>
      </c>
      <c r="BB5504" t="s">
        <v>1710</v>
      </c>
      <c r="BD5504" t="s">
        <v>1710</v>
      </c>
      <c r="BF5504" t="s">
        <v>1710</v>
      </c>
      <c r="BH5504" t="s">
        <v>1710</v>
      </c>
      <c r="BJ5504" t="s">
        <v>1710</v>
      </c>
      <c r="BL5504" t="s">
        <v>1710</v>
      </c>
      <c r="BS5504">
        <v>9</v>
      </c>
    </row>
    <row r="5505" spans="1:71" x14ac:dyDescent="0.35">
      <c r="A5505">
        <v>153</v>
      </c>
      <c r="B5505" t="s">
        <v>1270</v>
      </c>
      <c r="C5505" t="s">
        <v>83</v>
      </c>
      <c r="D5505">
        <v>45</v>
      </c>
      <c r="E5505">
        <v>63.999999999999915</v>
      </c>
      <c r="F5505">
        <v>2021</v>
      </c>
      <c r="G5505">
        <v>3</v>
      </c>
      <c r="I5505" t="s">
        <v>1710</v>
      </c>
      <c r="J5505" t="s">
        <v>1710</v>
      </c>
      <c r="K5505" t="s">
        <v>1710</v>
      </c>
      <c r="L5505" t="s">
        <v>1710</v>
      </c>
      <c r="M5505">
        <v>1</v>
      </c>
      <c r="N5505" t="s">
        <v>1710</v>
      </c>
      <c r="O5505" t="s">
        <v>1710</v>
      </c>
      <c r="P5505" t="s">
        <v>1710</v>
      </c>
      <c r="Q5505" t="s">
        <v>1710</v>
      </c>
      <c r="R5505" t="s">
        <v>1710</v>
      </c>
      <c r="S5505">
        <v>2</v>
      </c>
      <c r="U5505" t="s">
        <v>1710</v>
      </c>
      <c r="V5505" t="s">
        <v>1710</v>
      </c>
      <c r="W5505" t="s">
        <v>1710</v>
      </c>
      <c r="X5505" t="s">
        <v>1710</v>
      </c>
      <c r="Y5505" t="s">
        <v>1710</v>
      </c>
      <c r="Z5505">
        <v>24</v>
      </c>
      <c r="AA5505">
        <v>2</v>
      </c>
      <c r="AB5505">
        <v>40</v>
      </c>
      <c r="AC5505">
        <v>13</v>
      </c>
      <c r="AD5505" t="s">
        <v>1710</v>
      </c>
      <c r="AE5505" t="s">
        <v>1710</v>
      </c>
      <c r="AF5505">
        <v>23</v>
      </c>
      <c r="AG5505">
        <v>14.14</v>
      </c>
      <c r="AJ5505">
        <v>0.182</v>
      </c>
      <c r="AL5505">
        <v>1.93</v>
      </c>
      <c r="AN5505">
        <v>15</v>
      </c>
      <c r="AP5505">
        <v>7.5</v>
      </c>
      <c r="AR5505">
        <v>1.94</v>
      </c>
      <c r="AT5505">
        <v>0.71399999999999997</v>
      </c>
      <c r="AV5505" t="s">
        <v>1710</v>
      </c>
      <c r="AX5505" t="s">
        <v>1710</v>
      </c>
      <c r="AZ5505" t="s">
        <v>1710</v>
      </c>
      <c r="BB5505" t="s">
        <v>1710</v>
      </c>
      <c r="BD5505" t="s">
        <v>1710</v>
      </c>
      <c r="BF5505" t="s">
        <v>1710</v>
      </c>
      <c r="BH5505" t="s">
        <v>1710</v>
      </c>
      <c r="BJ5505" t="s">
        <v>1710</v>
      </c>
      <c r="BL5505" t="s">
        <v>1710</v>
      </c>
      <c r="BS5505">
        <v>5</v>
      </c>
    </row>
    <row r="5506" spans="1:71" x14ac:dyDescent="0.35">
      <c r="A5506">
        <v>154</v>
      </c>
      <c r="B5506" t="s">
        <v>1351</v>
      </c>
      <c r="C5506" t="s">
        <v>70</v>
      </c>
      <c r="D5506">
        <v>55</v>
      </c>
      <c r="E5506">
        <v>97.000000000000156</v>
      </c>
      <c r="F5506">
        <v>2021</v>
      </c>
      <c r="G5506">
        <v>2</v>
      </c>
      <c r="I5506" t="s">
        <v>1710</v>
      </c>
      <c r="J5506" t="s">
        <v>1710</v>
      </c>
      <c r="K5506" t="s">
        <v>1710</v>
      </c>
      <c r="L5506" t="s">
        <v>1710</v>
      </c>
      <c r="M5506">
        <v>0</v>
      </c>
      <c r="N5506" t="s">
        <v>1710</v>
      </c>
      <c r="O5506" t="s">
        <v>1710</v>
      </c>
      <c r="P5506" t="s">
        <v>1710</v>
      </c>
      <c r="Q5506" t="s">
        <v>1710</v>
      </c>
      <c r="R5506" t="s">
        <v>1710</v>
      </c>
      <c r="S5506">
        <v>0</v>
      </c>
      <c r="U5506" t="s">
        <v>1710</v>
      </c>
      <c r="V5506" t="s">
        <v>1710</v>
      </c>
      <c r="W5506" t="s">
        <v>1710</v>
      </c>
      <c r="X5506" t="s">
        <v>1710</v>
      </c>
      <c r="Y5506" t="s">
        <v>1710</v>
      </c>
      <c r="Z5506">
        <v>24</v>
      </c>
      <c r="AA5506">
        <v>1</v>
      </c>
      <c r="AB5506">
        <v>27</v>
      </c>
      <c r="AC5506">
        <v>13</v>
      </c>
      <c r="AD5506" t="s">
        <v>1710</v>
      </c>
      <c r="AE5506" t="s">
        <v>1710</v>
      </c>
      <c r="AF5506">
        <v>144</v>
      </c>
      <c r="AG5506" t="s">
        <v>1710</v>
      </c>
      <c r="AJ5506" t="s">
        <v>1710</v>
      </c>
      <c r="AL5506" t="s">
        <v>1710</v>
      </c>
      <c r="AN5506" t="s">
        <v>1710</v>
      </c>
      <c r="AP5506" t="s">
        <v>1710</v>
      </c>
      <c r="AR5506" t="s">
        <v>1710</v>
      </c>
      <c r="AT5506" t="s">
        <v>1710</v>
      </c>
      <c r="AV5506" t="s">
        <v>1710</v>
      </c>
      <c r="AX5506" t="s">
        <v>1710</v>
      </c>
      <c r="AZ5506" t="s">
        <v>1710</v>
      </c>
      <c r="BB5506" t="s">
        <v>1710</v>
      </c>
      <c r="BD5506" t="s">
        <v>1710</v>
      </c>
      <c r="BF5506" t="s">
        <v>1710</v>
      </c>
      <c r="BH5506" t="s">
        <v>1710</v>
      </c>
      <c r="BJ5506" t="s">
        <v>1710</v>
      </c>
      <c r="BL5506" t="s">
        <v>1710</v>
      </c>
      <c r="BS5506">
        <v>4</v>
      </c>
    </row>
    <row r="5507" spans="1:71" x14ac:dyDescent="0.35">
      <c r="A5507">
        <v>155</v>
      </c>
      <c r="B5507" t="s">
        <v>78</v>
      </c>
      <c r="C5507" t="s">
        <v>79</v>
      </c>
      <c r="D5507">
        <v>22</v>
      </c>
      <c r="E5507">
        <v>38.000000000000007</v>
      </c>
      <c r="F5507">
        <v>2021</v>
      </c>
      <c r="G5507">
        <v>1</v>
      </c>
      <c r="I5507" t="s">
        <v>1710</v>
      </c>
      <c r="J5507" t="s">
        <v>1710</v>
      </c>
      <c r="K5507" t="s">
        <v>1710</v>
      </c>
      <c r="L5507" t="s">
        <v>1710</v>
      </c>
      <c r="M5507">
        <v>1</v>
      </c>
      <c r="N5507" t="s">
        <v>1710</v>
      </c>
      <c r="O5507" t="s">
        <v>1710</v>
      </c>
      <c r="P5507" t="s">
        <v>1710</v>
      </c>
      <c r="Q5507" t="s">
        <v>1710</v>
      </c>
      <c r="R5507" t="s">
        <v>1710</v>
      </c>
      <c r="S5507">
        <v>19</v>
      </c>
      <c r="U5507" t="s">
        <v>1710</v>
      </c>
      <c r="V5507" t="s">
        <v>1710</v>
      </c>
      <c r="W5507" t="s">
        <v>1710</v>
      </c>
      <c r="X5507" t="s">
        <v>1710</v>
      </c>
      <c r="Y5507" t="s">
        <v>1710</v>
      </c>
      <c r="Z5507">
        <v>43</v>
      </c>
      <c r="AA5507">
        <v>6</v>
      </c>
      <c r="AB5507">
        <v>199</v>
      </c>
      <c r="AC5507">
        <v>14</v>
      </c>
      <c r="AD5507" t="s">
        <v>1710</v>
      </c>
      <c r="AE5507" t="s">
        <v>1710</v>
      </c>
      <c r="AF5507">
        <v>7</v>
      </c>
      <c r="AG5507">
        <v>26.25</v>
      </c>
      <c r="AJ5507" t="s">
        <v>1710</v>
      </c>
      <c r="AL5507" t="s">
        <v>1710</v>
      </c>
      <c r="AN5507">
        <v>16</v>
      </c>
      <c r="AP5507" t="s">
        <v>1710</v>
      </c>
      <c r="AR5507" t="s">
        <v>1710</v>
      </c>
      <c r="AT5507" t="s">
        <v>1710</v>
      </c>
      <c r="AV5507">
        <v>9.6</v>
      </c>
      <c r="AX5507">
        <v>1.7999999999999999E-2</v>
      </c>
      <c r="AZ5507">
        <v>7.6</v>
      </c>
      <c r="BB5507">
        <v>13.5</v>
      </c>
      <c r="BD5507">
        <v>8.1999999999999993</v>
      </c>
      <c r="BF5507">
        <v>5.2</v>
      </c>
      <c r="BH5507">
        <v>3</v>
      </c>
      <c r="BJ5507">
        <v>610</v>
      </c>
      <c r="BL5507" t="e">
        <v>#N/A</v>
      </c>
      <c r="BS5507">
        <v>22</v>
      </c>
    </row>
    <row r="5508" spans="1:71" x14ac:dyDescent="0.35">
      <c r="A5508">
        <v>156</v>
      </c>
      <c r="B5508" t="s">
        <v>926</v>
      </c>
      <c r="C5508" t="s">
        <v>116</v>
      </c>
      <c r="D5508">
        <v>28</v>
      </c>
      <c r="E5508">
        <v>101.99999999999987</v>
      </c>
      <c r="F5508">
        <v>2021</v>
      </c>
      <c r="G5508">
        <v>4</v>
      </c>
      <c r="I5508" t="s">
        <v>1710</v>
      </c>
      <c r="J5508" t="s">
        <v>1710</v>
      </c>
      <c r="K5508" t="s">
        <v>1710</v>
      </c>
      <c r="L5508" t="s">
        <v>1710</v>
      </c>
      <c r="M5508">
        <v>0</v>
      </c>
      <c r="N5508" t="s">
        <v>1710</v>
      </c>
      <c r="O5508" t="s">
        <v>1710</v>
      </c>
      <c r="P5508" t="s">
        <v>1710</v>
      </c>
      <c r="Q5508" t="s">
        <v>1710</v>
      </c>
      <c r="R5508" t="s">
        <v>1710</v>
      </c>
      <c r="S5508">
        <v>1</v>
      </c>
      <c r="U5508" t="s">
        <v>1710</v>
      </c>
      <c r="V5508" t="s">
        <v>1710</v>
      </c>
      <c r="W5508" t="s">
        <v>1710</v>
      </c>
      <c r="X5508" t="s">
        <v>1710</v>
      </c>
      <c r="Y5508" t="s">
        <v>1710</v>
      </c>
      <c r="Z5508">
        <v>27</v>
      </c>
      <c r="AA5508">
        <v>1</v>
      </c>
      <c r="AB5508">
        <v>10</v>
      </c>
      <c r="AC5508">
        <v>14</v>
      </c>
      <c r="AD5508" t="s">
        <v>1710</v>
      </c>
      <c r="AE5508" t="s">
        <v>1710</v>
      </c>
      <c r="AF5508">
        <v>15</v>
      </c>
      <c r="AG5508">
        <v>9.4499999999999993</v>
      </c>
      <c r="AJ5508">
        <v>0.13619999999999999</v>
      </c>
      <c r="AL5508">
        <v>1.18</v>
      </c>
      <c r="AN5508">
        <v>15</v>
      </c>
      <c r="AP5508">
        <v>7.9</v>
      </c>
      <c r="AR5508">
        <v>1.67</v>
      </c>
      <c r="AT5508">
        <v>0.34799999999999998</v>
      </c>
      <c r="AV5508" t="s">
        <v>1710</v>
      </c>
      <c r="AX5508" t="s">
        <v>1710</v>
      </c>
      <c r="AZ5508" t="s">
        <v>1710</v>
      </c>
      <c r="BB5508" t="s">
        <v>1710</v>
      </c>
      <c r="BD5508" t="s">
        <v>1710</v>
      </c>
      <c r="BF5508" t="s">
        <v>1710</v>
      </c>
      <c r="BH5508" t="s">
        <v>1710</v>
      </c>
      <c r="BJ5508" t="s">
        <v>1710</v>
      </c>
      <c r="BL5508" t="s">
        <v>1710</v>
      </c>
      <c r="BS5508">
        <v>8</v>
      </c>
    </row>
    <row r="5509" spans="1:71" x14ac:dyDescent="0.35">
      <c r="A5509">
        <v>156</v>
      </c>
      <c r="B5509" t="s">
        <v>1539</v>
      </c>
      <c r="C5509" t="s">
        <v>116</v>
      </c>
      <c r="D5509" t="e">
        <v>#N/A</v>
      </c>
      <c r="E5509" t="e">
        <v>#N/A</v>
      </c>
      <c r="F5509">
        <v>2021</v>
      </c>
      <c r="G5509">
        <v>4</v>
      </c>
      <c r="I5509" t="s">
        <v>1710</v>
      </c>
      <c r="J5509" t="s">
        <v>1710</v>
      </c>
      <c r="K5509" t="s">
        <v>1710</v>
      </c>
      <c r="L5509" t="s">
        <v>1710</v>
      </c>
      <c r="M5509">
        <v>0</v>
      </c>
      <c r="N5509" t="s">
        <v>1710</v>
      </c>
      <c r="O5509" t="s">
        <v>1710</v>
      </c>
      <c r="P5509" t="s">
        <v>1710</v>
      </c>
      <c r="Q5509" t="s">
        <v>1710</v>
      </c>
      <c r="R5509" t="s">
        <v>1710</v>
      </c>
      <c r="S5509">
        <v>0</v>
      </c>
      <c r="U5509" t="s">
        <v>1710</v>
      </c>
      <c r="V5509" t="s">
        <v>1710</v>
      </c>
      <c r="W5509" t="s">
        <v>1710</v>
      </c>
      <c r="X5509" t="s">
        <v>1710</v>
      </c>
      <c r="Y5509" t="s">
        <v>1710</v>
      </c>
      <c r="Z5509">
        <v>23</v>
      </c>
      <c r="AA5509">
        <v>3</v>
      </c>
      <c r="AB5509">
        <v>75</v>
      </c>
      <c r="AC5509">
        <v>14</v>
      </c>
      <c r="AD5509" t="s">
        <v>1710</v>
      </c>
      <c r="AE5509" t="s">
        <v>1710</v>
      </c>
      <c r="AF5509">
        <v>64</v>
      </c>
      <c r="AG5509">
        <v>2.4500000000000002</v>
      </c>
      <c r="AJ5509">
        <v>3.09E-2</v>
      </c>
      <c r="AL5509">
        <v>1.41</v>
      </c>
      <c r="AN5509">
        <v>12</v>
      </c>
      <c r="AP5509">
        <v>6.7</v>
      </c>
      <c r="AR5509">
        <v>1.96</v>
      </c>
      <c r="AT5509">
        <v>0.27500000000000002</v>
      </c>
      <c r="AV5509" t="s">
        <v>1710</v>
      </c>
      <c r="AX5509" t="s">
        <v>1710</v>
      </c>
      <c r="AZ5509" t="s">
        <v>1710</v>
      </c>
      <c r="BB5509" t="s">
        <v>1710</v>
      </c>
      <c r="BD5509" t="s">
        <v>1710</v>
      </c>
      <c r="BF5509" t="s">
        <v>1710</v>
      </c>
      <c r="BH5509" t="s">
        <v>1710</v>
      </c>
      <c r="BJ5509" t="s">
        <v>1710</v>
      </c>
      <c r="BL5509" t="s">
        <v>1710</v>
      </c>
      <c r="BS5509">
        <v>3</v>
      </c>
    </row>
    <row r="5510" spans="1:71" x14ac:dyDescent="0.35">
      <c r="A5510">
        <v>158</v>
      </c>
      <c r="B5510" t="s">
        <v>1243</v>
      </c>
      <c r="C5510" t="s">
        <v>116</v>
      </c>
      <c r="D5510">
        <v>46</v>
      </c>
      <c r="E5510">
        <v>138.00000000000011</v>
      </c>
      <c r="F5510">
        <v>2021</v>
      </c>
      <c r="G5510">
        <v>4</v>
      </c>
      <c r="I5510" t="s">
        <v>1710</v>
      </c>
      <c r="J5510" t="s">
        <v>1710</v>
      </c>
      <c r="K5510" t="s">
        <v>1710</v>
      </c>
      <c r="L5510" t="s">
        <v>1710</v>
      </c>
      <c r="M5510">
        <v>0</v>
      </c>
      <c r="N5510" t="s">
        <v>1710</v>
      </c>
      <c r="O5510" t="s">
        <v>1710</v>
      </c>
      <c r="P5510" t="s">
        <v>1710</v>
      </c>
      <c r="Q5510" t="s">
        <v>1710</v>
      </c>
      <c r="R5510" t="s">
        <v>1710</v>
      </c>
      <c r="S5510">
        <v>1</v>
      </c>
      <c r="U5510" t="s">
        <v>1710</v>
      </c>
      <c r="V5510" t="s">
        <v>1710</v>
      </c>
      <c r="W5510" t="s">
        <v>1710</v>
      </c>
      <c r="X5510" t="s">
        <v>1710</v>
      </c>
      <c r="Y5510" t="s">
        <v>1710</v>
      </c>
      <c r="Z5510">
        <v>30</v>
      </c>
      <c r="AA5510">
        <v>8</v>
      </c>
      <c r="AB5510">
        <v>300</v>
      </c>
      <c r="AC5510">
        <v>14</v>
      </c>
      <c r="AD5510" t="s">
        <v>1710</v>
      </c>
      <c r="AE5510" t="s">
        <v>1710</v>
      </c>
      <c r="AF5510">
        <v>39</v>
      </c>
      <c r="AG5510">
        <v>4.72</v>
      </c>
      <c r="AJ5510">
        <v>6.4000000000000001E-2</v>
      </c>
      <c r="AL5510">
        <v>1.1299999999999999</v>
      </c>
      <c r="AN5510">
        <v>14</v>
      </c>
      <c r="AP5510">
        <v>7.4</v>
      </c>
      <c r="AR5510">
        <v>2</v>
      </c>
      <c r="AT5510">
        <v>0.36199999999999999</v>
      </c>
      <c r="AV5510" t="s">
        <v>1710</v>
      </c>
      <c r="AX5510" t="s">
        <v>1710</v>
      </c>
      <c r="AZ5510" t="s">
        <v>1710</v>
      </c>
      <c r="BB5510" t="s">
        <v>1710</v>
      </c>
      <c r="BD5510" t="s">
        <v>1710</v>
      </c>
      <c r="BF5510" t="s">
        <v>1710</v>
      </c>
      <c r="BH5510" t="s">
        <v>1710</v>
      </c>
      <c r="BJ5510" t="s">
        <v>1710</v>
      </c>
      <c r="BL5510" t="s">
        <v>1710</v>
      </c>
      <c r="BS5510">
        <v>9</v>
      </c>
    </row>
    <row r="5511" spans="1:71" x14ac:dyDescent="0.35">
      <c r="A5511">
        <v>159</v>
      </c>
      <c r="B5511" t="s">
        <v>104</v>
      </c>
      <c r="C5511" t="s">
        <v>79</v>
      </c>
      <c r="D5511" t="e">
        <v>#N/A</v>
      </c>
      <c r="E5511" t="e">
        <v>#N/A</v>
      </c>
      <c r="F5511">
        <v>2021</v>
      </c>
      <c r="G5511">
        <v>1</v>
      </c>
      <c r="I5511" t="s">
        <v>1710</v>
      </c>
      <c r="J5511" t="s">
        <v>1710</v>
      </c>
      <c r="K5511" t="s">
        <v>1710</v>
      </c>
      <c r="L5511" t="s">
        <v>1710</v>
      </c>
      <c r="M5511">
        <v>0</v>
      </c>
      <c r="N5511" t="s">
        <v>1710</v>
      </c>
      <c r="O5511" t="s">
        <v>1710</v>
      </c>
      <c r="P5511" t="s">
        <v>1710</v>
      </c>
      <c r="Q5511" t="s">
        <v>1710</v>
      </c>
      <c r="R5511" t="s">
        <v>1710</v>
      </c>
      <c r="S5511">
        <v>17</v>
      </c>
      <c r="U5511" t="s">
        <v>1710</v>
      </c>
      <c r="V5511" t="s">
        <v>1710</v>
      </c>
      <c r="W5511" t="s">
        <v>1710</v>
      </c>
      <c r="X5511" t="s">
        <v>1710</v>
      </c>
      <c r="Y5511" t="s">
        <v>1710</v>
      </c>
      <c r="Z5511">
        <v>41</v>
      </c>
      <c r="AA5511">
        <v>2</v>
      </c>
      <c r="AB5511">
        <v>32</v>
      </c>
      <c r="AC5511">
        <v>14</v>
      </c>
      <c r="AD5511" t="s">
        <v>1710</v>
      </c>
      <c r="AE5511" t="s">
        <v>1710</v>
      </c>
      <c r="AF5511">
        <v>21</v>
      </c>
      <c r="AG5511">
        <v>21.79</v>
      </c>
      <c r="AJ5511" t="s">
        <v>1710</v>
      </c>
      <c r="AL5511" t="s">
        <v>1710</v>
      </c>
      <c r="AN5511">
        <v>12</v>
      </c>
      <c r="AP5511" t="s">
        <v>1710</v>
      </c>
      <c r="AR5511" t="s">
        <v>1710</v>
      </c>
      <c r="AT5511" t="s">
        <v>1710</v>
      </c>
      <c r="AV5511">
        <v>6.6</v>
      </c>
      <c r="AX5511">
        <v>4.4999999999999998E-2</v>
      </c>
      <c r="AZ5511">
        <v>7.5</v>
      </c>
      <c r="BB5511">
        <v>13.1</v>
      </c>
      <c r="BD5511">
        <v>7.9</v>
      </c>
      <c r="BF5511">
        <v>6.3</v>
      </c>
      <c r="BH5511">
        <v>1.6</v>
      </c>
      <c r="BJ5511">
        <v>390</v>
      </c>
      <c r="BL5511" t="e">
        <v>#N/A</v>
      </c>
      <c r="BS5511">
        <v>21</v>
      </c>
    </row>
    <row r="5512" spans="1:71" x14ac:dyDescent="0.35">
      <c r="A5512">
        <v>160</v>
      </c>
      <c r="B5512" t="s">
        <v>1624</v>
      </c>
      <c r="C5512" t="s">
        <v>83</v>
      </c>
      <c r="D5512">
        <v>23</v>
      </c>
      <c r="E5512">
        <v>39.000000000000028</v>
      </c>
      <c r="F5512">
        <v>2021</v>
      </c>
      <c r="G5512">
        <v>3</v>
      </c>
      <c r="I5512" t="s">
        <v>1710</v>
      </c>
      <c r="J5512" t="s">
        <v>1710</v>
      </c>
      <c r="K5512" t="s">
        <v>1710</v>
      </c>
      <c r="L5512" t="s">
        <v>1710</v>
      </c>
      <c r="M5512">
        <v>1</v>
      </c>
      <c r="N5512" t="s">
        <v>1710</v>
      </c>
      <c r="O5512" t="s">
        <v>1710</v>
      </c>
      <c r="P5512" t="s">
        <v>1710</v>
      </c>
      <c r="Q5512" t="s">
        <v>1710</v>
      </c>
      <c r="R5512" t="s">
        <v>1710</v>
      </c>
      <c r="S5512">
        <v>2</v>
      </c>
      <c r="U5512" t="s">
        <v>1710</v>
      </c>
      <c r="V5512" t="s">
        <v>1710</v>
      </c>
      <c r="W5512" t="s">
        <v>1710</v>
      </c>
      <c r="X5512" t="s">
        <v>1710</v>
      </c>
      <c r="Y5512" t="s">
        <v>1710</v>
      </c>
      <c r="Z5512">
        <v>22</v>
      </c>
      <c r="AA5512">
        <v>2</v>
      </c>
      <c r="AB5512">
        <v>49</v>
      </c>
      <c r="AC5512">
        <v>14</v>
      </c>
      <c r="AD5512" t="s">
        <v>1710</v>
      </c>
      <c r="AE5512" t="s">
        <v>1710</v>
      </c>
      <c r="AF5512">
        <v>22</v>
      </c>
      <c r="AG5512">
        <v>13.56</v>
      </c>
      <c r="AJ5512">
        <v>0.1651</v>
      </c>
      <c r="AL5512">
        <v>2</v>
      </c>
      <c r="AN5512">
        <v>16</v>
      </c>
      <c r="AP5512">
        <v>13.8</v>
      </c>
      <c r="AR5512">
        <v>1.97</v>
      </c>
      <c r="AT5512">
        <v>0.23400000000000001</v>
      </c>
      <c r="AV5512" t="s">
        <v>1710</v>
      </c>
      <c r="AX5512" t="s">
        <v>1710</v>
      </c>
      <c r="AZ5512" t="s">
        <v>1710</v>
      </c>
      <c r="BB5512" t="s">
        <v>1710</v>
      </c>
      <c r="BD5512" t="s">
        <v>1710</v>
      </c>
      <c r="BF5512" t="s">
        <v>1710</v>
      </c>
      <c r="BH5512" t="s">
        <v>1710</v>
      </c>
      <c r="BJ5512" t="s">
        <v>1710</v>
      </c>
      <c r="BL5512" t="s">
        <v>1710</v>
      </c>
      <c r="BS5512">
        <v>2</v>
      </c>
    </row>
    <row r="5513" spans="1:71" x14ac:dyDescent="0.35">
      <c r="A5513">
        <v>161</v>
      </c>
      <c r="B5513" t="s">
        <v>1041</v>
      </c>
      <c r="C5513" t="s">
        <v>70</v>
      </c>
      <c r="D5513" t="e">
        <v>#N/A</v>
      </c>
      <c r="E5513" t="e">
        <v>#N/A</v>
      </c>
      <c r="F5513">
        <v>2021</v>
      </c>
      <c r="G5513">
        <v>2</v>
      </c>
      <c r="I5513" t="s">
        <v>1710</v>
      </c>
      <c r="J5513" t="s">
        <v>1710</v>
      </c>
      <c r="K5513" t="s">
        <v>1710</v>
      </c>
      <c r="L5513" t="s">
        <v>1710</v>
      </c>
      <c r="M5513">
        <v>0</v>
      </c>
      <c r="N5513" t="s">
        <v>1710</v>
      </c>
      <c r="O5513" t="s">
        <v>1710</v>
      </c>
      <c r="P5513" t="s">
        <v>1710</v>
      </c>
      <c r="Q5513" t="s">
        <v>1710</v>
      </c>
      <c r="R5513" t="s">
        <v>1710</v>
      </c>
      <c r="S5513">
        <v>2</v>
      </c>
      <c r="U5513" t="s">
        <v>1710</v>
      </c>
      <c r="V5513" t="s">
        <v>1710</v>
      </c>
      <c r="W5513" t="s">
        <v>1710</v>
      </c>
      <c r="X5513" t="s">
        <v>1710</v>
      </c>
      <c r="Y5513" t="s">
        <v>1710</v>
      </c>
      <c r="Z5513">
        <v>27</v>
      </c>
      <c r="AA5513">
        <v>3</v>
      </c>
      <c r="AB5513">
        <v>77</v>
      </c>
      <c r="AC5513">
        <v>14</v>
      </c>
      <c r="AD5513" t="s">
        <v>1710</v>
      </c>
      <c r="AE5513" t="s">
        <v>1710</v>
      </c>
      <c r="AF5513">
        <v>55</v>
      </c>
      <c r="AG5513">
        <v>8.0399999999999991</v>
      </c>
      <c r="AJ5513">
        <v>6.4899999999999999E-2</v>
      </c>
      <c r="AL5513">
        <v>1.22</v>
      </c>
      <c r="AN5513">
        <v>11</v>
      </c>
      <c r="AP5513">
        <v>1.9</v>
      </c>
      <c r="AR5513">
        <v>1.73</v>
      </c>
      <c r="AT5513">
        <v>5.3999999999999999E-2</v>
      </c>
      <c r="AV5513" t="s">
        <v>1710</v>
      </c>
      <c r="AX5513" t="s">
        <v>1710</v>
      </c>
      <c r="AZ5513" t="s">
        <v>1710</v>
      </c>
      <c r="BB5513" t="s">
        <v>1710</v>
      </c>
      <c r="BD5513" t="s">
        <v>1710</v>
      </c>
      <c r="BF5513" t="s">
        <v>1710</v>
      </c>
      <c r="BH5513" t="s">
        <v>1710</v>
      </c>
      <c r="BJ5513" t="s">
        <v>1710</v>
      </c>
      <c r="BL5513" t="s">
        <v>1710</v>
      </c>
      <c r="BS5513">
        <v>7</v>
      </c>
    </row>
    <row r="5514" spans="1:71" x14ac:dyDescent="0.35">
      <c r="A5514">
        <v>162</v>
      </c>
      <c r="B5514" t="s">
        <v>1169</v>
      </c>
      <c r="C5514" t="s">
        <v>79</v>
      </c>
      <c r="D5514">
        <v>29</v>
      </c>
      <c r="E5514">
        <v>57.999999999999964</v>
      </c>
      <c r="F5514">
        <v>2021</v>
      </c>
      <c r="G5514">
        <v>1</v>
      </c>
      <c r="I5514" t="s">
        <v>1710</v>
      </c>
      <c r="J5514" t="s">
        <v>1710</v>
      </c>
      <c r="K5514" t="s">
        <v>1710</v>
      </c>
      <c r="L5514" t="s">
        <v>1710</v>
      </c>
      <c r="M5514">
        <v>0</v>
      </c>
      <c r="N5514" t="s">
        <v>1710</v>
      </c>
      <c r="O5514" t="s">
        <v>1710</v>
      </c>
      <c r="P5514" t="s">
        <v>1710</v>
      </c>
      <c r="Q5514" t="s">
        <v>1710</v>
      </c>
      <c r="R5514" t="s">
        <v>1710</v>
      </c>
      <c r="S5514">
        <v>3</v>
      </c>
      <c r="U5514" t="s">
        <v>1710</v>
      </c>
      <c r="V5514" t="s">
        <v>1710</v>
      </c>
      <c r="W5514" t="s">
        <v>1710</v>
      </c>
      <c r="X5514" t="s">
        <v>1710</v>
      </c>
      <c r="Y5514" t="s">
        <v>1710</v>
      </c>
      <c r="Z5514">
        <v>26</v>
      </c>
      <c r="AA5514">
        <v>1</v>
      </c>
      <c r="AB5514">
        <v>1</v>
      </c>
      <c r="AC5514">
        <v>14</v>
      </c>
      <c r="AD5514" t="s">
        <v>1710</v>
      </c>
      <c r="AE5514" t="s">
        <v>1710</v>
      </c>
      <c r="AF5514">
        <v>16</v>
      </c>
      <c r="AG5514">
        <v>19.059999999999999</v>
      </c>
      <c r="AJ5514" t="s">
        <v>1710</v>
      </c>
      <c r="AL5514" t="s">
        <v>1710</v>
      </c>
      <c r="AN5514">
        <v>15</v>
      </c>
      <c r="AP5514" t="s">
        <v>1710</v>
      </c>
      <c r="AR5514" t="s">
        <v>1710</v>
      </c>
      <c r="AT5514" t="s">
        <v>1710</v>
      </c>
      <c r="AV5514">
        <v>6.7</v>
      </c>
      <c r="AX5514">
        <v>2.9000000000000001E-2</v>
      </c>
      <c r="AZ5514">
        <v>7.2</v>
      </c>
      <c r="BB5514">
        <v>9.6999999999999993</v>
      </c>
      <c r="BD5514">
        <v>8.1999999999999993</v>
      </c>
      <c r="BF5514">
        <v>4.3</v>
      </c>
      <c r="BH5514">
        <v>3.9</v>
      </c>
      <c r="BJ5514">
        <v>552</v>
      </c>
      <c r="BL5514" t="e">
        <v>#N/A</v>
      </c>
      <c r="BS5514">
        <v>6</v>
      </c>
    </row>
    <row r="5515" spans="1:71" x14ac:dyDescent="0.35">
      <c r="A5515">
        <v>163</v>
      </c>
      <c r="B5515" t="s">
        <v>1438</v>
      </c>
      <c r="C5515" t="s">
        <v>70</v>
      </c>
      <c r="D5515">
        <v>89</v>
      </c>
      <c r="E5515">
        <v>151.00000000000017</v>
      </c>
      <c r="F5515">
        <v>2021</v>
      </c>
      <c r="G5515">
        <v>2</v>
      </c>
      <c r="I5515" t="s">
        <v>1710</v>
      </c>
      <c r="J5515" t="s">
        <v>1710</v>
      </c>
      <c r="K5515" t="s">
        <v>1710</v>
      </c>
      <c r="L5515" t="s">
        <v>1710</v>
      </c>
      <c r="M5515">
        <v>0</v>
      </c>
      <c r="N5515" t="s">
        <v>1710</v>
      </c>
      <c r="O5515" t="s">
        <v>1710</v>
      </c>
      <c r="P5515" t="s">
        <v>1710</v>
      </c>
      <c r="Q5515" t="s">
        <v>1710</v>
      </c>
      <c r="R5515" t="s">
        <v>1710</v>
      </c>
      <c r="S5515">
        <v>0</v>
      </c>
      <c r="U5515" t="s">
        <v>1710</v>
      </c>
      <c r="V5515" t="s">
        <v>1710</v>
      </c>
      <c r="W5515" t="s">
        <v>1710</v>
      </c>
      <c r="X5515" t="s">
        <v>1710</v>
      </c>
      <c r="Y5515" t="s">
        <v>1710</v>
      </c>
      <c r="Z5515">
        <v>25</v>
      </c>
      <c r="AA5515">
        <v>6</v>
      </c>
      <c r="AB5515">
        <v>201</v>
      </c>
      <c r="AC5515">
        <v>14</v>
      </c>
      <c r="AD5515" t="s">
        <v>1710</v>
      </c>
      <c r="AE5515" t="s">
        <v>1710</v>
      </c>
      <c r="AF5515">
        <v>51</v>
      </c>
      <c r="AG5515">
        <v>5.98</v>
      </c>
      <c r="AJ5515">
        <v>5.7599999999999998E-2</v>
      </c>
      <c r="AL5515">
        <v>1</v>
      </c>
      <c r="AN5515">
        <v>16</v>
      </c>
      <c r="AP5515">
        <v>2.4</v>
      </c>
      <c r="AR5515">
        <v>1.68</v>
      </c>
      <c r="AT5515">
        <v>5.3999999999999999E-2</v>
      </c>
      <c r="AV5515" t="s">
        <v>1710</v>
      </c>
      <c r="AX5515" t="s">
        <v>1710</v>
      </c>
      <c r="AZ5515" t="s">
        <v>1710</v>
      </c>
      <c r="BB5515" t="s">
        <v>1710</v>
      </c>
      <c r="BD5515" t="s">
        <v>1710</v>
      </c>
      <c r="BF5515" t="s">
        <v>1710</v>
      </c>
      <c r="BH5515" t="s">
        <v>1710</v>
      </c>
      <c r="BJ5515" t="s">
        <v>1710</v>
      </c>
      <c r="BL5515" t="s">
        <v>1710</v>
      </c>
      <c r="BS5515">
        <v>4</v>
      </c>
    </row>
    <row r="5516" spans="1:71" x14ac:dyDescent="0.35">
      <c r="A5516">
        <v>164</v>
      </c>
      <c r="B5516" t="s">
        <v>1574</v>
      </c>
      <c r="C5516" t="s">
        <v>79</v>
      </c>
      <c r="D5516">
        <v>36</v>
      </c>
      <c r="E5516">
        <v>87.999999999999972</v>
      </c>
      <c r="F5516">
        <v>2021</v>
      </c>
      <c r="G5516">
        <v>1</v>
      </c>
      <c r="I5516" t="s">
        <v>1710</v>
      </c>
      <c r="J5516" t="s">
        <v>1710</v>
      </c>
      <c r="K5516" t="s">
        <v>1710</v>
      </c>
      <c r="L5516" t="s">
        <v>1710</v>
      </c>
      <c r="M5516">
        <v>0</v>
      </c>
      <c r="N5516" t="s">
        <v>1710</v>
      </c>
      <c r="O5516" t="s">
        <v>1710</v>
      </c>
      <c r="P5516" t="s">
        <v>1710</v>
      </c>
      <c r="Q5516" t="s">
        <v>1710</v>
      </c>
      <c r="R5516" t="s">
        <v>1710</v>
      </c>
      <c r="S5516">
        <v>0</v>
      </c>
      <c r="U5516" t="s">
        <v>1710</v>
      </c>
      <c r="V5516" t="s">
        <v>1710</v>
      </c>
      <c r="W5516" t="s">
        <v>1710</v>
      </c>
      <c r="X5516" t="s">
        <v>1710</v>
      </c>
      <c r="Y5516" t="s">
        <v>1710</v>
      </c>
      <c r="Z5516">
        <v>24</v>
      </c>
      <c r="AA5516">
        <v>2</v>
      </c>
      <c r="AB5516">
        <v>42</v>
      </c>
      <c r="AC5516">
        <v>14</v>
      </c>
      <c r="AD5516" t="s">
        <v>1710</v>
      </c>
      <c r="AE5516" t="s">
        <v>1710</v>
      </c>
      <c r="AF5516">
        <v>23</v>
      </c>
      <c r="AG5516">
        <v>16.72</v>
      </c>
      <c r="AJ5516" t="s">
        <v>1710</v>
      </c>
      <c r="AL5516" t="s">
        <v>1710</v>
      </c>
      <c r="AN5516">
        <v>13</v>
      </c>
      <c r="AP5516" t="s">
        <v>1710</v>
      </c>
      <c r="AR5516" t="s">
        <v>1710</v>
      </c>
      <c r="AT5516" t="s">
        <v>1710</v>
      </c>
      <c r="AV5516">
        <v>9.6999999999999993</v>
      </c>
      <c r="AX5516">
        <v>4.4999999999999998E-2</v>
      </c>
      <c r="AZ5516">
        <v>6.6</v>
      </c>
      <c r="BB5516">
        <v>9.3000000000000007</v>
      </c>
      <c r="BD5516">
        <v>7.9</v>
      </c>
      <c r="BF5516">
        <v>3.6</v>
      </c>
      <c r="BH5516">
        <v>4.3</v>
      </c>
      <c r="BJ5516">
        <v>443</v>
      </c>
      <c r="BL5516" t="e">
        <v>#N/A</v>
      </c>
      <c r="BS5516">
        <v>3</v>
      </c>
    </row>
    <row r="5517" spans="1:71" x14ac:dyDescent="0.35">
      <c r="A5517">
        <v>165</v>
      </c>
      <c r="B5517" t="s">
        <v>1581</v>
      </c>
      <c r="C5517" t="s">
        <v>116</v>
      </c>
      <c r="D5517">
        <v>32</v>
      </c>
      <c r="E5517">
        <v>112.00000000000014</v>
      </c>
      <c r="F5517">
        <v>2021</v>
      </c>
      <c r="G5517">
        <v>4</v>
      </c>
      <c r="I5517" t="s">
        <v>1710</v>
      </c>
      <c r="J5517" t="s">
        <v>1710</v>
      </c>
      <c r="K5517" t="s">
        <v>1710</v>
      </c>
      <c r="L5517" t="s">
        <v>1710</v>
      </c>
      <c r="M5517">
        <v>0</v>
      </c>
      <c r="N5517" t="s">
        <v>1710</v>
      </c>
      <c r="O5517" t="s">
        <v>1710</v>
      </c>
      <c r="P5517" t="s">
        <v>1710</v>
      </c>
      <c r="Q5517" t="s">
        <v>1710</v>
      </c>
      <c r="R5517" t="s">
        <v>1710</v>
      </c>
      <c r="S5517">
        <v>0</v>
      </c>
      <c r="U5517" t="s">
        <v>1710</v>
      </c>
      <c r="V5517" t="s">
        <v>1710</v>
      </c>
      <c r="W5517" t="s">
        <v>1710</v>
      </c>
      <c r="X5517" t="s">
        <v>1710</v>
      </c>
      <c r="Y5517" t="s">
        <v>1710</v>
      </c>
      <c r="Z5517">
        <v>24</v>
      </c>
      <c r="AA5517">
        <v>3</v>
      </c>
      <c r="AB5517">
        <v>96</v>
      </c>
      <c r="AC5517">
        <v>14</v>
      </c>
      <c r="AD5517" t="s">
        <v>1710</v>
      </c>
      <c r="AE5517" t="s">
        <v>1710</v>
      </c>
      <c r="AF5517">
        <v>35</v>
      </c>
      <c r="AG5517">
        <v>5.92</v>
      </c>
      <c r="AJ5517">
        <v>8.14E-2</v>
      </c>
      <c r="AL5517">
        <v>1.1299999999999999</v>
      </c>
      <c r="AN5517">
        <v>12</v>
      </c>
      <c r="AP5517">
        <v>8.3000000000000007</v>
      </c>
      <c r="AR5517">
        <v>1.57</v>
      </c>
      <c r="AT5517">
        <v>0.27800000000000002</v>
      </c>
      <c r="AV5517" t="s">
        <v>1710</v>
      </c>
      <c r="AX5517" t="s">
        <v>1710</v>
      </c>
      <c r="AZ5517" t="s">
        <v>1710</v>
      </c>
      <c r="BB5517" t="s">
        <v>1710</v>
      </c>
      <c r="BD5517" t="s">
        <v>1710</v>
      </c>
      <c r="BF5517" t="s">
        <v>1710</v>
      </c>
      <c r="BH5517" t="s">
        <v>1710</v>
      </c>
      <c r="BJ5517" t="s">
        <v>1710</v>
      </c>
      <c r="BL5517" t="s">
        <v>1710</v>
      </c>
      <c r="BS5517">
        <v>3</v>
      </c>
    </row>
    <row r="5518" spans="1:71" x14ac:dyDescent="0.35">
      <c r="A5518">
        <v>166</v>
      </c>
      <c r="B5518" t="s">
        <v>1625</v>
      </c>
      <c r="C5518" t="s">
        <v>1355</v>
      </c>
      <c r="D5518" t="e">
        <v>#N/A</v>
      </c>
      <c r="E5518" t="e">
        <v>#N/A</v>
      </c>
      <c r="F5518">
        <v>2021</v>
      </c>
      <c r="G5518" t="e">
        <v>#N/A</v>
      </c>
      <c r="I5518" t="s">
        <v>1710</v>
      </c>
      <c r="J5518" t="s">
        <v>1710</v>
      </c>
      <c r="K5518" t="s">
        <v>1710</v>
      </c>
      <c r="L5518" t="s">
        <v>1710</v>
      </c>
      <c r="M5518" t="e">
        <v>#N/A</v>
      </c>
      <c r="N5518" t="s">
        <v>1710</v>
      </c>
      <c r="O5518" t="s">
        <v>1710</v>
      </c>
      <c r="P5518" t="s">
        <v>1710</v>
      </c>
      <c r="Q5518" t="s">
        <v>1710</v>
      </c>
      <c r="R5518" t="s">
        <v>1710</v>
      </c>
      <c r="S5518" t="e">
        <v>#VALUE!</v>
      </c>
      <c r="U5518" t="s">
        <v>1710</v>
      </c>
      <c r="V5518" t="s">
        <v>1710</v>
      </c>
      <c r="W5518" t="s">
        <v>1710</v>
      </c>
      <c r="X5518" t="s">
        <v>1710</v>
      </c>
      <c r="Y5518" t="s">
        <v>1710</v>
      </c>
      <c r="Z5518" t="e">
        <v>#N/A</v>
      </c>
      <c r="AA5518">
        <v>8</v>
      </c>
      <c r="AB5518">
        <v>300</v>
      </c>
      <c r="AC5518">
        <v>14</v>
      </c>
      <c r="AD5518" t="s">
        <v>1710</v>
      </c>
      <c r="AE5518" t="s">
        <v>1710</v>
      </c>
      <c r="AF5518" t="s">
        <v>1710</v>
      </c>
      <c r="AG5518" t="e">
        <v>#N/A</v>
      </c>
      <c r="AJ5518" t="s">
        <v>1710</v>
      </c>
      <c r="AL5518" t="s">
        <v>1710</v>
      </c>
      <c r="AN5518" t="e">
        <v>#N/A</v>
      </c>
      <c r="AP5518" t="s">
        <v>1710</v>
      </c>
      <c r="AR5518" t="s">
        <v>1710</v>
      </c>
      <c r="AT5518" t="s">
        <v>1710</v>
      </c>
      <c r="AV5518" t="s">
        <v>1710</v>
      </c>
      <c r="AX5518" t="s">
        <v>1710</v>
      </c>
      <c r="AZ5518" t="s">
        <v>1710</v>
      </c>
      <c r="BB5518" t="s">
        <v>1710</v>
      </c>
      <c r="BD5518" t="s">
        <v>1710</v>
      </c>
      <c r="BF5518" t="s">
        <v>1710</v>
      </c>
      <c r="BH5518" t="s">
        <v>1710</v>
      </c>
      <c r="BJ5518" t="s">
        <v>1710</v>
      </c>
      <c r="BL5518" t="s">
        <v>1710</v>
      </c>
      <c r="BS5518" t="e">
        <v>#N/A</v>
      </c>
    </row>
    <row r="5519" spans="1:71" x14ac:dyDescent="0.35">
      <c r="A5519">
        <v>167</v>
      </c>
      <c r="B5519" t="s">
        <v>953</v>
      </c>
      <c r="C5519" t="s">
        <v>83</v>
      </c>
      <c r="D5519">
        <v>86.5</v>
      </c>
      <c r="E5519">
        <v>119.00000000000007</v>
      </c>
      <c r="F5519">
        <v>2021</v>
      </c>
      <c r="G5519">
        <v>3</v>
      </c>
      <c r="I5519" t="s">
        <v>1710</v>
      </c>
      <c r="J5519" t="s">
        <v>1710</v>
      </c>
      <c r="K5519" t="s">
        <v>1710</v>
      </c>
      <c r="L5519" t="s">
        <v>1710</v>
      </c>
      <c r="M5519">
        <v>0</v>
      </c>
      <c r="N5519" t="s">
        <v>1710</v>
      </c>
      <c r="O5519" t="s">
        <v>1710</v>
      </c>
      <c r="P5519" t="s">
        <v>1710</v>
      </c>
      <c r="Q5519" t="s">
        <v>1710</v>
      </c>
      <c r="R5519" t="s">
        <v>1710</v>
      </c>
      <c r="S5519">
        <v>1</v>
      </c>
      <c r="U5519" t="s">
        <v>1710</v>
      </c>
      <c r="V5519" t="s">
        <v>1710</v>
      </c>
      <c r="W5519" t="s">
        <v>1710</v>
      </c>
      <c r="X5519" t="s">
        <v>1710</v>
      </c>
      <c r="Y5519" t="s">
        <v>1710</v>
      </c>
      <c r="Z5519">
        <v>30</v>
      </c>
      <c r="AA5519">
        <v>3</v>
      </c>
      <c r="AB5519">
        <v>91</v>
      </c>
      <c r="AC5519">
        <v>14</v>
      </c>
      <c r="AD5519" t="s">
        <v>1710</v>
      </c>
      <c r="AE5519" t="s">
        <v>1710</v>
      </c>
      <c r="AF5519">
        <v>83</v>
      </c>
      <c r="AG5519">
        <v>10.76</v>
      </c>
      <c r="AJ5519">
        <v>8.8599999999999998E-2</v>
      </c>
      <c r="AL5519">
        <v>1.6</v>
      </c>
      <c r="AN5519">
        <v>9</v>
      </c>
      <c r="AP5519">
        <v>13.4</v>
      </c>
      <c r="AR5519">
        <v>1.98</v>
      </c>
      <c r="AT5519">
        <v>8.7999999999999995E-2</v>
      </c>
      <c r="AV5519" t="s">
        <v>1710</v>
      </c>
      <c r="AX5519" t="s">
        <v>1710</v>
      </c>
      <c r="AZ5519" t="s">
        <v>1710</v>
      </c>
      <c r="BB5519" t="s">
        <v>1710</v>
      </c>
      <c r="BD5519" t="s">
        <v>1710</v>
      </c>
      <c r="BF5519" t="s">
        <v>1710</v>
      </c>
      <c r="BH5519" t="s">
        <v>1710</v>
      </c>
      <c r="BJ5519" t="s">
        <v>1710</v>
      </c>
      <c r="BL5519" t="s">
        <v>1710</v>
      </c>
      <c r="BS5519">
        <v>8</v>
      </c>
    </row>
    <row r="5520" spans="1:71" x14ac:dyDescent="0.35">
      <c r="A5520">
        <v>168</v>
      </c>
      <c r="B5520" t="s">
        <v>1626</v>
      </c>
      <c r="C5520" t="s">
        <v>1627</v>
      </c>
      <c r="D5520" t="e">
        <v>#N/A</v>
      </c>
      <c r="E5520" t="e">
        <v>#N/A</v>
      </c>
      <c r="F5520">
        <v>2021</v>
      </c>
      <c r="G5520" t="e">
        <v>#N/A</v>
      </c>
      <c r="I5520" t="s">
        <v>1710</v>
      </c>
      <c r="J5520" t="s">
        <v>1710</v>
      </c>
      <c r="K5520" t="s">
        <v>1710</v>
      </c>
      <c r="L5520" t="s">
        <v>1710</v>
      </c>
      <c r="M5520" t="e">
        <v>#N/A</v>
      </c>
      <c r="N5520" t="s">
        <v>1710</v>
      </c>
      <c r="O5520" t="s">
        <v>1710</v>
      </c>
      <c r="P5520" t="s">
        <v>1710</v>
      </c>
      <c r="Q5520" t="s">
        <v>1710</v>
      </c>
      <c r="R5520" t="s">
        <v>1710</v>
      </c>
      <c r="S5520" t="e">
        <v>#VALUE!</v>
      </c>
      <c r="U5520" t="s">
        <v>1710</v>
      </c>
      <c r="V5520" t="s">
        <v>1710</v>
      </c>
      <c r="W5520" t="s">
        <v>1710</v>
      </c>
      <c r="X5520" t="s">
        <v>1710</v>
      </c>
      <c r="Y5520" t="s">
        <v>1710</v>
      </c>
      <c r="Z5520" t="e">
        <v>#N/A</v>
      </c>
      <c r="AA5520">
        <v>8</v>
      </c>
      <c r="AB5520">
        <v>300</v>
      </c>
      <c r="AC5520">
        <v>14</v>
      </c>
      <c r="AD5520" t="s">
        <v>1710</v>
      </c>
      <c r="AE5520" t="s">
        <v>1710</v>
      </c>
      <c r="AF5520" t="s">
        <v>1710</v>
      </c>
      <c r="AG5520" t="e">
        <v>#N/A</v>
      </c>
      <c r="AJ5520" t="s">
        <v>1710</v>
      </c>
      <c r="AL5520" t="s">
        <v>1710</v>
      </c>
      <c r="AN5520" t="e">
        <v>#N/A</v>
      </c>
      <c r="AP5520" t="s">
        <v>1710</v>
      </c>
      <c r="AR5520" t="s">
        <v>1710</v>
      </c>
      <c r="AT5520" t="s">
        <v>1710</v>
      </c>
      <c r="AV5520" t="s">
        <v>1710</v>
      </c>
      <c r="AX5520" t="s">
        <v>1710</v>
      </c>
      <c r="AZ5520" t="s">
        <v>1710</v>
      </c>
      <c r="BB5520" t="s">
        <v>1710</v>
      </c>
      <c r="BD5520" t="s">
        <v>1710</v>
      </c>
      <c r="BF5520" t="s">
        <v>1710</v>
      </c>
      <c r="BH5520" t="s">
        <v>1710</v>
      </c>
      <c r="BJ5520" t="s">
        <v>1710</v>
      </c>
      <c r="BL5520" t="s">
        <v>1710</v>
      </c>
      <c r="BS5520" t="e">
        <v>#N/A</v>
      </c>
    </row>
    <row r="5521" spans="1:71" x14ac:dyDescent="0.35">
      <c r="A5521">
        <v>169</v>
      </c>
      <c r="B5521" t="s">
        <v>1368</v>
      </c>
      <c r="C5521" t="s">
        <v>70</v>
      </c>
      <c r="D5521">
        <v>47</v>
      </c>
      <c r="E5521">
        <v>87.999999999999972</v>
      </c>
      <c r="F5521">
        <v>2021</v>
      </c>
      <c r="G5521">
        <v>2</v>
      </c>
      <c r="I5521" t="s">
        <v>1710</v>
      </c>
      <c r="J5521" t="s">
        <v>1710</v>
      </c>
      <c r="K5521" t="s">
        <v>1710</v>
      </c>
      <c r="L5521" t="s">
        <v>1710</v>
      </c>
      <c r="M5521">
        <v>1</v>
      </c>
      <c r="N5521" t="s">
        <v>1710</v>
      </c>
      <c r="O5521" t="s">
        <v>1710</v>
      </c>
      <c r="P5521" t="s">
        <v>1710</v>
      </c>
      <c r="Q5521" t="s">
        <v>1710</v>
      </c>
      <c r="R5521" t="s">
        <v>1710</v>
      </c>
      <c r="S5521">
        <v>1</v>
      </c>
      <c r="U5521" t="s">
        <v>1710</v>
      </c>
      <c r="V5521" t="s">
        <v>1710</v>
      </c>
      <c r="W5521" t="s">
        <v>1710</v>
      </c>
      <c r="X5521" t="s">
        <v>1710</v>
      </c>
      <c r="Y5521" t="s">
        <v>1710</v>
      </c>
      <c r="Z5521">
        <v>24</v>
      </c>
      <c r="AA5521">
        <v>4</v>
      </c>
      <c r="AB5521">
        <v>104</v>
      </c>
      <c r="AC5521">
        <v>15</v>
      </c>
      <c r="AD5521" t="s">
        <v>1710</v>
      </c>
      <c r="AE5521" t="s">
        <v>1710</v>
      </c>
      <c r="AF5521">
        <v>18</v>
      </c>
      <c r="AG5521">
        <v>12.01</v>
      </c>
      <c r="AJ5521">
        <v>0.14530000000000001</v>
      </c>
      <c r="AL5521">
        <v>1.83</v>
      </c>
      <c r="AN5521">
        <v>16</v>
      </c>
      <c r="AP5521">
        <v>0.7</v>
      </c>
      <c r="AR5521">
        <v>1.82</v>
      </c>
      <c r="AT5521">
        <v>8.8999999999999996E-2</v>
      </c>
      <c r="AV5521" t="s">
        <v>1710</v>
      </c>
      <c r="AX5521" t="s">
        <v>1710</v>
      </c>
      <c r="AZ5521" t="s">
        <v>1710</v>
      </c>
      <c r="BB5521" t="s">
        <v>1710</v>
      </c>
      <c r="BD5521" t="s">
        <v>1710</v>
      </c>
      <c r="BF5521" t="s">
        <v>1710</v>
      </c>
      <c r="BH5521" t="s">
        <v>1710</v>
      </c>
      <c r="BJ5521" t="s">
        <v>1710</v>
      </c>
      <c r="BL5521" t="s">
        <v>1710</v>
      </c>
      <c r="BS5521">
        <v>4</v>
      </c>
    </row>
    <row r="5522" spans="1:71" x14ac:dyDescent="0.35">
      <c r="A5522">
        <v>170</v>
      </c>
      <c r="B5522" t="s">
        <v>1282</v>
      </c>
      <c r="C5522" t="s">
        <v>83</v>
      </c>
      <c r="D5522">
        <v>51.5</v>
      </c>
      <c r="E5522">
        <v>71.000000000000071</v>
      </c>
      <c r="F5522">
        <v>2021</v>
      </c>
      <c r="G5522">
        <v>3</v>
      </c>
      <c r="I5522" t="s">
        <v>1710</v>
      </c>
      <c r="J5522" t="s">
        <v>1710</v>
      </c>
      <c r="K5522" t="s">
        <v>1710</v>
      </c>
      <c r="L5522" t="s">
        <v>1710</v>
      </c>
      <c r="M5522">
        <v>1</v>
      </c>
      <c r="N5522" t="s">
        <v>1710</v>
      </c>
      <c r="O5522" t="s">
        <v>1710</v>
      </c>
      <c r="P5522" t="s">
        <v>1710</v>
      </c>
      <c r="Q5522" t="s">
        <v>1710</v>
      </c>
      <c r="R5522" t="s">
        <v>1710</v>
      </c>
      <c r="S5522">
        <v>2</v>
      </c>
      <c r="U5522" t="s">
        <v>1710</v>
      </c>
      <c r="V5522" t="s">
        <v>1710</v>
      </c>
      <c r="W5522" t="s">
        <v>1710</v>
      </c>
      <c r="X5522" t="s">
        <v>1710</v>
      </c>
      <c r="Y5522" t="s">
        <v>1710</v>
      </c>
      <c r="Z5522">
        <v>27</v>
      </c>
      <c r="AA5522">
        <v>8</v>
      </c>
      <c r="AB5522">
        <v>300</v>
      </c>
      <c r="AC5522">
        <v>15</v>
      </c>
      <c r="AD5522" t="s">
        <v>1710</v>
      </c>
      <c r="AE5522" t="s">
        <v>1710</v>
      </c>
      <c r="AF5522">
        <v>20</v>
      </c>
      <c r="AG5522">
        <v>14.01</v>
      </c>
      <c r="AJ5522">
        <v>0.26219999999999999</v>
      </c>
      <c r="AL5522">
        <v>1.99</v>
      </c>
      <c r="AN5522">
        <v>16</v>
      </c>
      <c r="AP5522">
        <v>9.8000000000000007</v>
      </c>
      <c r="AR5522">
        <v>1.66</v>
      </c>
      <c r="AT5522">
        <v>0.32600000000000001</v>
      </c>
      <c r="AV5522" t="s">
        <v>1710</v>
      </c>
      <c r="AX5522" t="s">
        <v>1710</v>
      </c>
      <c r="AZ5522" t="s">
        <v>1710</v>
      </c>
      <c r="BB5522" t="s">
        <v>1710</v>
      </c>
      <c r="BD5522" t="s">
        <v>1710</v>
      </c>
      <c r="BF5522" t="s">
        <v>1710</v>
      </c>
      <c r="BH5522" t="s">
        <v>1710</v>
      </c>
      <c r="BJ5522" t="s">
        <v>1710</v>
      </c>
      <c r="BL5522" t="s">
        <v>1710</v>
      </c>
      <c r="BS5522">
        <v>6</v>
      </c>
    </row>
    <row r="5523" spans="1:71" x14ac:dyDescent="0.35">
      <c r="A5523">
        <v>171</v>
      </c>
      <c r="B5523" t="s">
        <v>1038</v>
      </c>
      <c r="C5523" t="s">
        <v>83</v>
      </c>
      <c r="D5523">
        <v>85</v>
      </c>
      <c r="E5523">
        <v>121.99999999999983</v>
      </c>
      <c r="F5523">
        <v>2021</v>
      </c>
      <c r="G5523">
        <v>3</v>
      </c>
      <c r="I5523" t="s">
        <v>1710</v>
      </c>
      <c r="J5523" t="s">
        <v>1710</v>
      </c>
      <c r="K5523" t="s">
        <v>1710</v>
      </c>
      <c r="L5523" t="s">
        <v>1710</v>
      </c>
      <c r="M5523">
        <v>0</v>
      </c>
      <c r="N5523" t="s">
        <v>1710</v>
      </c>
      <c r="O5523" t="s">
        <v>1710</v>
      </c>
      <c r="P5523" t="s">
        <v>1710</v>
      </c>
      <c r="Q5523" t="s">
        <v>1710</v>
      </c>
      <c r="R5523" t="s">
        <v>1710</v>
      </c>
      <c r="S5523">
        <v>0</v>
      </c>
      <c r="U5523" t="s">
        <v>1710</v>
      </c>
      <c r="V5523" t="s">
        <v>1710</v>
      </c>
      <c r="W5523" t="s">
        <v>1710</v>
      </c>
      <c r="X5523" t="s">
        <v>1710</v>
      </c>
      <c r="Y5523" t="s">
        <v>1710</v>
      </c>
      <c r="Z5523">
        <v>27</v>
      </c>
      <c r="AA5523">
        <v>1</v>
      </c>
      <c r="AB5523">
        <v>26</v>
      </c>
      <c r="AC5523">
        <v>15</v>
      </c>
      <c r="AD5523" t="s">
        <v>1710</v>
      </c>
      <c r="AE5523" t="s">
        <v>1710</v>
      </c>
      <c r="AF5523">
        <v>78</v>
      </c>
      <c r="AG5523">
        <v>8.26</v>
      </c>
      <c r="AJ5523">
        <v>0.12959999999999999</v>
      </c>
      <c r="AL5523">
        <v>1.36</v>
      </c>
      <c r="AN5523">
        <v>12</v>
      </c>
      <c r="AP5523">
        <v>15.7</v>
      </c>
      <c r="AR5523">
        <v>1.76</v>
      </c>
      <c r="AT5523">
        <v>0.25700000000000001</v>
      </c>
      <c r="AV5523" t="s">
        <v>1710</v>
      </c>
      <c r="AX5523" t="s">
        <v>1710</v>
      </c>
      <c r="AZ5523" t="s">
        <v>1710</v>
      </c>
      <c r="BB5523" t="s">
        <v>1710</v>
      </c>
      <c r="BD5523" t="s">
        <v>1710</v>
      </c>
      <c r="BF5523" t="s">
        <v>1710</v>
      </c>
      <c r="BH5523" t="s">
        <v>1710</v>
      </c>
      <c r="BJ5523" t="s">
        <v>1710</v>
      </c>
      <c r="BL5523" t="s">
        <v>1710</v>
      </c>
      <c r="BS5523">
        <v>7</v>
      </c>
    </row>
    <row r="5524" spans="1:71" x14ac:dyDescent="0.35">
      <c r="A5524">
        <v>172</v>
      </c>
      <c r="B5524" t="s">
        <v>1424</v>
      </c>
      <c r="C5524" t="s">
        <v>70</v>
      </c>
      <c r="D5524">
        <v>75</v>
      </c>
      <c r="E5524">
        <v>136.99999999999994</v>
      </c>
      <c r="F5524">
        <v>2021</v>
      </c>
      <c r="G5524">
        <v>2</v>
      </c>
      <c r="I5524" t="s">
        <v>1710</v>
      </c>
      <c r="J5524" t="s">
        <v>1710</v>
      </c>
      <c r="K5524" t="s">
        <v>1710</v>
      </c>
      <c r="L5524" t="s">
        <v>1710</v>
      </c>
      <c r="M5524">
        <v>0</v>
      </c>
      <c r="N5524" t="s">
        <v>1710</v>
      </c>
      <c r="O5524" t="s">
        <v>1710</v>
      </c>
      <c r="P5524" t="s">
        <v>1710</v>
      </c>
      <c r="Q5524" t="s">
        <v>1710</v>
      </c>
      <c r="R5524" t="s">
        <v>1710</v>
      </c>
      <c r="S5524">
        <v>0</v>
      </c>
      <c r="U5524" t="s">
        <v>1710</v>
      </c>
      <c r="V5524" t="s">
        <v>1710</v>
      </c>
      <c r="W5524" t="s">
        <v>1710</v>
      </c>
      <c r="X5524" t="s">
        <v>1710</v>
      </c>
      <c r="Y5524" t="s">
        <v>1710</v>
      </c>
      <c r="Z5524">
        <v>24</v>
      </c>
      <c r="AA5524">
        <v>7</v>
      </c>
      <c r="AB5524">
        <v>251</v>
      </c>
      <c r="AC5524">
        <v>15</v>
      </c>
      <c r="AD5524" t="s">
        <v>1710</v>
      </c>
      <c r="AE5524" t="s">
        <v>1710</v>
      </c>
      <c r="AF5524">
        <v>69</v>
      </c>
      <c r="AG5524">
        <v>7.03</v>
      </c>
      <c r="AJ5524">
        <v>4.0500000000000001E-2</v>
      </c>
      <c r="AL5524">
        <v>1.92</v>
      </c>
      <c r="AN5524">
        <v>9</v>
      </c>
      <c r="AP5524">
        <v>-2</v>
      </c>
      <c r="AR5524">
        <v>1.51</v>
      </c>
      <c r="AT5524">
        <v>3.4000000000000002E-2</v>
      </c>
      <c r="AV5524" t="s">
        <v>1710</v>
      </c>
      <c r="AX5524" t="s">
        <v>1710</v>
      </c>
      <c r="AZ5524" t="s">
        <v>1710</v>
      </c>
      <c r="BB5524" t="s">
        <v>1710</v>
      </c>
      <c r="BD5524" t="s">
        <v>1710</v>
      </c>
      <c r="BF5524" t="s">
        <v>1710</v>
      </c>
      <c r="BH5524" t="s">
        <v>1710</v>
      </c>
      <c r="BJ5524" t="s">
        <v>1710</v>
      </c>
      <c r="BL5524" t="s">
        <v>1710</v>
      </c>
      <c r="BS5524">
        <v>4</v>
      </c>
    </row>
    <row r="5525" spans="1:71" x14ac:dyDescent="0.35">
      <c r="A5525">
        <v>173</v>
      </c>
      <c r="B5525" t="s">
        <v>1628</v>
      </c>
      <c r="C5525" t="s">
        <v>1627</v>
      </c>
      <c r="D5525" t="e">
        <v>#N/A</v>
      </c>
      <c r="E5525" t="e">
        <v>#N/A</v>
      </c>
      <c r="F5525">
        <v>2021</v>
      </c>
      <c r="G5525" t="e">
        <v>#N/A</v>
      </c>
      <c r="I5525" t="s">
        <v>1710</v>
      </c>
      <c r="J5525" t="s">
        <v>1710</v>
      </c>
      <c r="K5525" t="s">
        <v>1710</v>
      </c>
      <c r="L5525" t="s">
        <v>1710</v>
      </c>
      <c r="M5525" t="e">
        <v>#N/A</v>
      </c>
      <c r="N5525" t="s">
        <v>1710</v>
      </c>
      <c r="O5525" t="s">
        <v>1710</v>
      </c>
      <c r="P5525" t="s">
        <v>1710</v>
      </c>
      <c r="Q5525" t="s">
        <v>1710</v>
      </c>
      <c r="R5525" t="s">
        <v>1710</v>
      </c>
      <c r="S5525" t="e">
        <v>#VALUE!</v>
      </c>
      <c r="U5525" t="s">
        <v>1710</v>
      </c>
      <c r="V5525" t="s">
        <v>1710</v>
      </c>
      <c r="W5525" t="s">
        <v>1710</v>
      </c>
      <c r="X5525" t="s">
        <v>1710</v>
      </c>
      <c r="Y5525" t="s">
        <v>1710</v>
      </c>
      <c r="Z5525" t="e">
        <v>#N/A</v>
      </c>
      <c r="AA5525">
        <v>8</v>
      </c>
      <c r="AB5525">
        <v>300</v>
      </c>
      <c r="AC5525">
        <v>15</v>
      </c>
      <c r="AD5525" t="s">
        <v>1710</v>
      </c>
      <c r="AE5525" t="s">
        <v>1710</v>
      </c>
      <c r="AF5525" t="s">
        <v>1710</v>
      </c>
      <c r="AG5525" t="e">
        <v>#N/A</v>
      </c>
      <c r="AJ5525" t="s">
        <v>1710</v>
      </c>
      <c r="AL5525" t="s">
        <v>1710</v>
      </c>
      <c r="AN5525" t="e">
        <v>#N/A</v>
      </c>
      <c r="AP5525" t="s">
        <v>1710</v>
      </c>
      <c r="AR5525" t="s">
        <v>1710</v>
      </c>
      <c r="AT5525" t="s">
        <v>1710</v>
      </c>
      <c r="AV5525" t="s">
        <v>1710</v>
      </c>
      <c r="AX5525" t="s">
        <v>1710</v>
      </c>
      <c r="AZ5525" t="s">
        <v>1710</v>
      </c>
      <c r="BB5525" t="s">
        <v>1710</v>
      </c>
      <c r="BD5525" t="s">
        <v>1710</v>
      </c>
      <c r="BF5525" t="s">
        <v>1710</v>
      </c>
      <c r="BH5525" t="s">
        <v>1710</v>
      </c>
      <c r="BJ5525" t="s">
        <v>1710</v>
      </c>
      <c r="BL5525" t="s">
        <v>1710</v>
      </c>
      <c r="BS5525" t="e">
        <v>#N/A</v>
      </c>
    </row>
    <row r="5526" spans="1:71" x14ac:dyDescent="0.35">
      <c r="A5526">
        <v>174</v>
      </c>
      <c r="B5526" t="s">
        <v>1629</v>
      </c>
      <c r="C5526" t="s">
        <v>70</v>
      </c>
      <c r="D5526">
        <v>91</v>
      </c>
      <c r="E5526">
        <v>157.00000000000003</v>
      </c>
      <c r="F5526">
        <v>2021</v>
      </c>
      <c r="G5526">
        <v>2</v>
      </c>
      <c r="I5526" t="s">
        <v>1710</v>
      </c>
      <c r="J5526" t="s">
        <v>1710</v>
      </c>
      <c r="K5526" t="s">
        <v>1710</v>
      </c>
      <c r="L5526" t="s">
        <v>1710</v>
      </c>
      <c r="M5526">
        <v>0</v>
      </c>
      <c r="N5526" t="s">
        <v>1710</v>
      </c>
      <c r="O5526" t="s">
        <v>1710</v>
      </c>
      <c r="P5526" t="s">
        <v>1710</v>
      </c>
      <c r="Q5526" t="s">
        <v>1710</v>
      </c>
      <c r="R5526" t="s">
        <v>1710</v>
      </c>
      <c r="S5526" t="e">
        <v>#VALUE!</v>
      </c>
      <c r="U5526" t="s">
        <v>1710</v>
      </c>
      <c r="V5526" t="s">
        <v>1710</v>
      </c>
      <c r="W5526" t="s">
        <v>1710</v>
      </c>
      <c r="X5526" t="s">
        <v>1710</v>
      </c>
      <c r="Y5526" t="s">
        <v>1710</v>
      </c>
      <c r="Z5526" t="e">
        <v>#N/A</v>
      </c>
      <c r="AA5526">
        <v>7</v>
      </c>
      <c r="AB5526">
        <v>222</v>
      </c>
      <c r="AC5526">
        <v>15</v>
      </c>
      <c r="AD5526" t="s">
        <v>1710</v>
      </c>
      <c r="AE5526" t="s">
        <v>1710</v>
      </c>
      <c r="AF5526" t="s">
        <v>1710</v>
      </c>
      <c r="AG5526" t="e">
        <v>#N/A</v>
      </c>
      <c r="AJ5526" t="s">
        <v>1710</v>
      </c>
      <c r="AL5526" t="s">
        <v>1710</v>
      </c>
      <c r="AN5526" t="e">
        <v>#N/A</v>
      </c>
      <c r="AP5526" t="s">
        <v>1710</v>
      </c>
      <c r="AR5526" t="s">
        <v>1710</v>
      </c>
      <c r="AT5526" t="s">
        <v>1710</v>
      </c>
      <c r="AV5526" t="s">
        <v>1710</v>
      </c>
      <c r="AX5526" t="s">
        <v>1710</v>
      </c>
      <c r="AZ5526" t="s">
        <v>1710</v>
      </c>
      <c r="BB5526" t="s">
        <v>1710</v>
      </c>
      <c r="BD5526" t="s">
        <v>1710</v>
      </c>
      <c r="BF5526" t="s">
        <v>1710</v>
      </c>
      <c r="BH5526" t="s">
        <v>1710</v>
      </c>
      <c r="BJ5526" t="s">
        <v>1710</v>
      </c>
      <c r="BL5526" t="s">
        <v>1710</v>
      </c>
      <c r="BS5526" t="e">
        <v>#N/A</v>
      </c>
    </row>
    <row r="5527" spans="1:71" x14ac:dyDescent="0.35">
      <c r="A5527">
        <v>175</v>
      </c>
      <c r="B5527" t="s">
        <v>1630</v>
      </c>
      <c r="C5527" t="s">
        <v>83</v>
      </c>
      <c r="D5527" t="e">
        <v>#N/A</v>
      </c>
      <c r="E5527" t="e">
        <v>#N/A</v>
      </c>
      <c r="F5527">
        <v>2021</v>
      </c>
      <c r="G5527">
        <v>3</v>
      </c>
      <c r="I5527" t="s">
        <v>1710</v>
      </c>
      <c r="J5527" t="s">
        <v>1710</v>
      </c>
      <c r="K5527" t="s">
        <v>1710</v>
      </c>
      <c r="L5527" t="s">
        <v>1710</v>
      </c>
      <c r="M5527">
        <v>0</v>
      </c>
      <c r="N5527" t="s">
        <v>1710</v>
      </c>
      <c r="O5527" t="s">
        <v>1710</v>
      </c>
      <c r="P5527" t="s">
        <v>1710</v>
      </c>
      <c r="Q5527" t="s">
        <v>1710</v>
      </c>
      <c r="R5527" t="s">
        <v>1710</v>
      </c>
      <c r="S5527">
        <v>0</v>
      </c>
      <c r="U5527" t="s">
        <v>1710</v>
      </c>
      <c r="V5527" t="s">
        <v>1710</v>
      </c>
      <c r="W5527" t="s">
        <v>1710</v>
      </c>
      <c r="X5527" t="s">
        <v>1710</v>
      </c>
      <c r="Y5527" t="s">
        <v>1710</v>
      </c>
      <c r="Z5527">
        <v>23</v>
      </c>
      <c r="AA5527">
        <v>3</v>
      </c>
      <c r="AB5527">
        <v>80</v>
      </c>
      <c r="AC5527">
        <v>15</v>
      </c>
      <c r="AD5527" t="s">
        <v>1710</v>
      </c>
      <c r="AE5527" t="s">
        <v>1710</v>
      </c>
      <c r="AF5527">
        <v>114</v>
      </c>
      <c r="AG5527">
        <v>5.39</v>
      </c>
      <c r="AJ5527">
        <v>6.8099999999999994E-2</v>
      </c>
      <c r="AL5527">
        <v>1</v>
      </c>
      <c r="AN5527">
        <v>10</v>
      </c>
      <c r="AP5527">
        <v>4.8</v>
      </c>
      <c r="AR5527">
        <v>1.36</v>
      </c>
      <c r="AT5527">
        <v>0.73499999999999999</v>
      </c>
      <c r="AV5527" t="s">
        <v>1710</v>
      </c>
      <c r="AX5527" t="s">
        <v>1710</v>
      </c>
      <c r="AZ5527" t="s">
        <v>1710</v>
      </c>
      <c r="BB5527" t="s">
        <v>1710</v>
      </c>
      <c r="BD5527" t="s">
        <v>1710</v>
      </c>
      <c r="BF5527" t="s">
        <v>1710</v>
      </c>
      <c r="BH5527" t="s">
        <v>1710</v>
      </c>
      <c r="BJ5527" t="s">
        <v>1710</v>
      </c>
      <c r="BL5527" t="s">
        <v>1710</v>
      </c>
      <c r="BS5527">
        <v>2</v>
      </c>
    </row>
    <row r="5528" spans="1:71" x14ac:dyDescent="0.35">
      <c r="A5528">
        <v>176</v>
      </c>
      <c r="B5528" t="s">
        <v>1631</v>
      </c>
      <c r="C5528" t="s">
        <v>116</v>
      </c>
      <c r="D5528">
        <v>15</v>
      </c>
      <c r="E5528">
        <v>71.000000000000071</v>
      </c>
      <c r="F5528">
        <v>2021</v>
      </c>
      <c r="G5528">
        <v>4</v>
      </c>
      <c r="I5528" t="s">
        <v>1710</v>
      </c>
      <c r="J5528" t="s">
        <v>1710</v>
      </c>
      <c r="K5528" t="s">
        <v>1710</v>
      </c>
      <c r="L5528" t="s">
        <v>1710</v>
      </c>
      <c r="M5528">
        <v>0</v>
      </c>
      <c r="N5528" t="s">
        <v>1710</v>
      </c>
      <c r="O5528" t="s">
        <v>1710</v>
      </c>
      <c r="P5528" t="s">
        <v>1710</v>
      </c>
      <c r="Q5528" t="s">
        <v>1710</v>
      </c>
      <c r="R5528" t="s">
        <v>1710</v>
      </c>
      <c r="S5528">
        <v>0</v>
      </c>
      <c r="U5528" t="s">
        <v>1710</v>
      </c>
      <c r="V5528" t="s">
        <v>1710</v>
      </c>
      <c r="W5528" t="s">
        <v>1710</v>
      </c>
      <c r="X5528" t="s">
        <v>1710</v>
      </c>
      <c r="Y5528" t="s">
        <v>1710</v>
      </c>
      <c r="Z5528">
        <v>21</v>
      </c>
      <c r="AA5528">
        <v>2</v>
      </c>
      <c r="AB5528">
        <v>43</v>
      </c>
      <c r="AC5528">
        <v>15</v>
      </c>
      <c r="AD5528" t="s">
        <v>1710</v>
      </c>
      <c r="AE5528" t="s">
        <v>1710</v>
      </c>
      <c r="AF5528">
        <v>41</v>
      </c>
      <c r="AG5528">
        <v>4</v>
      </c>
      <c r="AJ5528">
        <v>7.2999999999999995E-2</v>
      </c>
      <c r="AL5528">
        <v>0.94</v>
      </c>
      <c r="AN5528">
        <v>16</v>
      </c>
      <c r="AP5528">
        <v>6.7</v>
      </c>
      <c r="AR5528">
        <v>1.53</v>
      </c>
      <c r="AT5528">
        <v>0.32500000000000001</v>
      </c>
      <c r="AV5528" t="s">
        <v>1710</v>
      </c>
      <c r="AX5528" t="s">
        <v>1710</v>
      </c>
      <c r="AZ5528" t="s">
        <v>1710</v>
      </c>
      <c r="BB5528" t="s">
        <v>1710</v>
      </c>
      <c r="BD5528" t="s">
        <v>1710</v>
      </c>
      <c r="BF5528" t="s">
        <v>1710</v>
      </c>
      <c r="BH5528" t="s">
        <v>1710</v>
      </c>
      <c r="BJ5528" t="s">
        <v>1710</v>
      </c>
      <c r="BL5528" t="s">
        <v>1710</v>
      </c>
      <c r="BS5528">
        <v>2</v>
      </c>
    </row>
    <row r="5529" spans="1:71" x14ac:dyDescent="0.35">
      <c r="A5529">
        <v>177</v>
      </c>
      <c r="B5529" t="s">
        <v>1547</v>
      </c>
      <c r="C5529" t="s">
        <v>70</v>
      </c>
      <c r="D5529" t="e">
        <v>#N/A</v>
      </c>
      <c r="E5529" t="e">
        <v>#N/A</v>
      </c>
      <c r="F5529">
        <v>2021</v>
      </c>
      <c r="G5529">
        <v>2</v>
      </c>
      <c r="I5529" t="s">
        <v>1710</v>
      </c>
      <c r="J5529" t="s">
        <v>1710</v>
      </c>
      <c r="K5529" t="s">
        <v>1710</v>
      </c>
      <c r="L5529" t="s">
        <v>1710</v>
      </c>
      <c r="M5529">
        <v>0</v>
      </c>
      <c r="N5529" t="s">
        <v>1710</v>
      </c>
      <c r="O5529" t="s">
        <v>1710</v>
      </c>
      <c r="P5529" t="s">
        <v>1710</v>
      </c>
      <c r="Q5529" t="s">
        <v>1710</v>
      </c>
      <c r="R5529" t="s">
        <v>1710</v>
      </c>
      <c r="S5529">
        <v>0</v>
      </c>
      <c r="U5529" t="s">
        <v>1710</v>
      </c>
      <c r="V5529" t="s">
        <v>1710</v>
      </c>
      <c r="W5529" t="s">
        <v>1710</v>
      </c>
      <c r="X5529" t="s">
        <v>1710</v>
      </c>
      <c r="Y5529" t="s">
        <v>1710</v>
      </c>
      <c r="Z5529" t="s">
        <v>1710</v>
      </c>
      <c r="AA5529">
        <v>5</v>
      </c>
      <c r="AB5529">
        <v>140</v>
      </c>
      <c r="AC5529">
        <v>15</v>
      </c>
      <c r="AD5529" t="s">
        <v>1710</v>
      </c>
      <c r="AE5529" t="s">
        <v>1710</v>
      </c>
      <c r="AF5529" t="s">
        <v>1710</v>
      </c>
      <c r="AG5529" t="s">
        <v>1710</v>
      </c>
      <c r="AJ5529" t="s">
        <v>1710</v>
      </c>
      <c r="AL5529" t="s">
        <v>1710</v>
      </c>
      <c r="AN5529" t="s">
        <v>1710</v>
      </c>
      <c r="AP5529" t="s">
        <v>1710</v>
      </c>
      <c r="AR5529" t="s">
        <v>1710</v>
      </c>
      <c r="AT5529" t="s">
        <v>1710</v>
      </c>
      <c r="AV5529" t="s">
        <v>1710</v>
      </c>
      <c r="AX5529" t="s">
        <v>1710</v>
      </c>
      <c r="AZ5529" t="s">
        <v>1710</v>
      </c>
      <c r="BB5529" t="s">
        <v>1710</v>
      </c>
      <c r="BD5529" t="s">
        <v>1710</v>
      </c>
      <c r="BF5529" t="s">
        <v>1710</v>
      </c>
      <c r="BH5529" t="s">
        <v>1710</v>
      </c>
      <c r="BJ5529" t="s">
        <v>1710</v>
      </c>
      <c r="BL5529" t="s">
        <v>1710</v>
      </c>
      <c r="BS5529">
        <v>3</v>
      </c>
    </row>
    <row r="5530" spans="1:71" x14ac:dyDescent="0.35">
      <c r="A5530">
        <v>178</v>
      </c>
      <c r="B5530" t="s">
        <v>1632</v>
      </c>
      <c r="C5530" t="s">
        <v>1355</v>
      </c>
      <c r="D5530" t="e">
        <v>#N/A</v>
      </c>
      <c r="E5530" t="e">
        <v>#N/A</v>
      </c>
      <c r="F5530">
        <v>2021</v>
      </c>
      <c r="G5530" t="e">
        <v>#N/A</v>
      </c>
      <c r="I5530" t="s">
        <v>1710</v>
      </c>
      <c r="J5530" t="s">
        <v>1710</v>
      </c>
      <c r="K5530" t="s">
        <v>1710</v>
      </c>
      <c r="L5530" t="s">
        <v>1710</v>
      </c>
      <c r="M5530" t="e">
        <v>#N/A</v>
      </c>
      <c r="N5530" t="s">
        <v>1710</v>
      </c>
      <c r="O5530" t="s">
        <v>1710</v>
      </c>
      <c r="P5530" t="s">
        <v>1710</v>
      </c>
      <c r="Q5530" t="s">
        <v>1710</v>
      </c>
      <c r="R5530" t="s">
        <v>1710</v>
      </c>
      <c r="S5530" t="e">
        <v>#VALUE!</v>
      </c>
      <c r="U5530" t="s">
        <v>1710</v>
      </c>
      <c r="V5530" t="s">
        <v>1710</v>
      </c>
      <c r="W5530" t="s">
        <v>1710</v>
      </c>
      <c r="X5530" t="s">
        <v>1710</v>
      </c>
      <c r="Y5530" t="s">
        <v>1710</v>
      </c>
      <c r="Z5530" t="e">
        <v>#N/A</v>
      </c>
      <c r="AA5530">
        <v>8</v>
      </c>
      <c r="AB5530">
        <v>300</v>
      </c>
      <c r="AC5530">
        <v>15</v>
      </c>
      <c r="AD5530" t="s">
        <v>1710</v>
      </c>
      <c r="AE5530" t="s">
        <v>1710</v>
      </c>
      <c r="AF5530" t="s">
        <v>1710</v>
      </c>
      <c r="AG5530" t="e">
        <v>#N/A</v>
      </c>
      <c r="AJ5530" t="s">
        <v>1710</v>
      </c>
      <c r="AL5530" t="s">
        <v>1710</v>
      </c>
      <c r="AN5530" t="e">
        <v>#N/A</v>
      </c>
      <c r="AP5530" t="s">
        <v>1710</v>
      </c>
      <c r="AR5530" t="s">
        <v>1710</v>
      </c>
      <c r="AT5530" t="s">
        <v>1710</v>
      </c>
      <c r="AV5530" t="s">
        <v>1710</v>
      </c>
      <c r="AX5530" t="s">
        <v>1710</v>
      </c>
      <c r="AZ5530" t="s">
        <v>1710</v>
      </c>
      <c r="BB5530" t="s">
        <v>1710</v>
      </c>
      <c r="BD5530" t="s">
        <v>1710</v>
      </c>
      <c r="BF5530" t="s">
        <v>1710</v>
      </c>
      <c r="BH5530" t="s">
        <v>1710</v>
      </c>
      <c r="BJ5530" t="s">
        <v>1710</v>
      </c>
      <c r="BL5530" t="s">
        <v>1710</v>
      </c>
      <c r="BS5530" t="e">
        <v>#N/A</v>
      </c>
    </row>
    <row r="5531" spans="1:71" x14ac:dyDescent="0.35">
      <c r="A5531">
        <v>179</v>
      </c>
      <c r="B5531" t="s">
        <v>1633</v>
      </c>
      <c r="C5531" t="s">
        <v>1355</v>
      </c>
      <c r="D5531" t="e">
        <v>#N/A</v>
      </c>
      <c r="E5531" t="e">
        <v>#N/A</v>
      </c>
      <c r="F5531">
        <v>2021</v>
      </c>
      <c r="G5531" t="e">
        <v>#N/A</v>
      </c>
      <c r="I5531" t="s">
        <v>1710</v>
      </c>
      <c r="J5531" t="s">
        <v>1710</v>
      </c>
      <c r="K5531" t="s">
        <v>1710</v>
      </c>
      <c r="L5531" t="s">
        <v>1710</v>
      </c>
      <c r="M5531" t="e">
        <v>#N/A</v>
      </c>
      <c r="N5531" t="s">
        <v>1710</v>
      </c>
      <c r="O5531" t="s">
        <v>1710</v>
      </c>
      <c r="P5531" t="s">
        <v>1710</v>
      </c>
      <c r="Q5531" t="s">
        <v>1710</v>
      </c>
      <c r="R5531" t="s">
        <v>1710</v>
      </c>
      <c r="S5531" t="e">
        <v>#VALUE!</v>
      </c>
      <c r="U5531" t="s">
        <v>1710</v>
      </c>
      <c r="V5531" t="s">
        <v>1710</v>
      </c>
      <c r="W5531" t="s">
        <v>1710</v>
      </c>
      <c r="X5531" t="s">
        <v>1710</v>
      </c>
      <c r="Y5531" t="s">
        <v>1710</v>
      </c>
      <c r="Z5531" t="e">
        <v>#N/A</v>
      </c>
      <c r="AA5531">
        <v>8</v>
      </c>
      <c r="AB5531">
        <v>300</v>
      </c>
      <c r="AC5531">
        <v>15</v>
      </c>
      <c r="AD5531" t="s">
        <v>1710</v>
      </c>
      <c r="AE5531" t="s">
        <v>1710</v>
      </c>
      <c r="AF5531" t="s">
        <v>1710</v>
      </c>
      <c r="AG5531" t="e">
        <v>#N/A</v>
      </c>
      <c r="AJ5531" t="s">
        <v>1710</v>
      </c>
      <c r="AL5531" t="s">
        <v>1710</v>
      </c>
      <c r="AN5531" t="e">
        <v>#N/A</v>
      </c>
      <c r="AP5531" t="s">
        <v>1710</v>
      </c>
      <c r="AR5531" t="s">
        <v>1710</v>
      </c>
      <c r="AT5531" t="s">
        <v>1710</v>
      </c>
      <c r="AV5531" t="s">
        <v>1710</v>
      </c>
      <c r="AX5531" t="s">
        <v>1710</v>
      </c>
      <c r="AZ5531" t="s">
        <v>1710</v>
      </c>
      <c r="BB5531" t="s">
        <v>1710</v>
      </c>
      <c r="BD5531" t="s">
        <v>1710</v>
      </c>
      <c r="BF5531" t="s">
        <v>1710</v>
      </c>
      <c r="BH5531" t="s">
        <v>1710</v>
      </c>
      <c r="BJ5531" t="s">
        <v>1710</v>
      </c>
      <c r="BL5531" t="s">
        <v>1710</v>
      </c>
      <c r="BS5531" t="e">
        <v>#N/A</v>
      </c>
    </row>
    <row r="5532" spans="1:71" x14ac:dyDescent="0.35">
      <c r="A5532">
        <v>180</v>
      </c>
      <c r="B5532" t="s">
        <v>1634</v>
      </c>
      <c r="C5532" t="s">
        <v>83</v>
      </c>
      <c r="D5532">
        <v>83</v>
      </c>
      <c r="E5532">
        <v>113.99999999999987</v>
      </c>
      <c r="F5532">
        <v>2021</v>
      </c>
      <c r="G5532">
        <v>3</v>
      </c>
      <c r="I5532" t="s">
        <v>1710</v>
      </c>
      <c r="J5532" t="s">
        <v>1710</v>
      </c>
      <c r="K5532" t="s">
        <v>1710</v>
      </c>
      <c r="L5532" t="s">
        <v>1710</v>
      </c>
      <c r="M5532">
        <v>0</v>
      </c>
      <c r="N5532" t="s">
        <v>1710</v>
      </c>
      <c r="O5532" t="s">
        <v>1710</v>
      </c>
      <c r="P5532" t="s">
        <v>1710</v>
      </c>
      <c r="Q5532" t="s">
        <v>1710</v>
      </c>
      <c r="R5532" t="s">
        <v>1710</v>
      </c>
      <c r="S5532">
        <v>0</v>
      </c>
      <c r="U5532" t="s">
        <v>1710</v>
      </c>
      <c r="V5532" t="s">
        <v>1710</v>
      </c>
      <c r="W5532" t="s">
        <v>1710</v>
      </c>
      <c r="X5532" t="s">
        <v>1710</v>
      </c>
      <c r="Y5532" t="s">
        <v>1710</v>
      </c>
      <c r="Z5532">
        <v>21</v>
      </c>
      <c r="AA5532">
        <v>2</v>
      </c>
      <c r="AB5532">
        <v>46</v>
      </c>
      <c r="AC5532">
        <v>16</v>
      </c>
      <c r="AD5532" t="s">
        <v>1710</v>
      </c>
      <c r="AE5532" t="s">
        <v>1710</v>
      </c>
      <c r="AF5532">
        <v>88</v>
      </c>
      <c r="AG5532">
        <v>6.93</v>
      </c>
      <c r="AJ5532" t="s">
        <v>1710</v>
      </c>
      <c r="AL5532" t="s">
        <v>1710</v>
      </c>
      <c r="AN5532">
        <v>13</v>
      </c>
      <c r="AP5532" t="s">
        <v>1710</v>
      </c>
      <c r="AR5532" t="s">
        <v>1710</v>
      </c>
      <c r="AT5532" t="s">
        <v>1710</v>
      </c>
      <c r="AV5532" t="s">
        <v>1710</v>
      </c>
      <c r="AX5532" t="s">
        <v>1710</v>
      </c>
      <c r="AZ5532" t="s">
        <v>1710</v>
      </c>
      <c r="BB5532" t="s">
        <v>1710</v>
      </c>
      <c r="BD5532" t="s">
        <v>1710</v>
      </c>
      <c r="BF5532" t="s">
        <v>1710</v>
      </c>
      <c r="BH5532" t="s">
        <v>1710</v>
      </c>
      <c r="BJ5532" t="s">
        <v>1710</v>
      </c>
      <c r="BL5532" t="s">
        <v>1710</v>
      </c>
      <c r="BS5532">
        <v>2</v>
      </c>
    </row>
    <row r="5533" spans="1:71" x14ac:dyDescent="0.35">
      <c r="A5533">
        <v>181</v>
      </c>
      <c r="B5533" t="s">
        <v>1635</v>
      </c>
      <c r="C5533" t="s">
        <v>116</v>
      </c>
      <c r="D5533">
        <v>13</v>
      </c>
      <c r="E5533">
        <v>63.999999999999915</v>
      </c>
      <c r="F5533">
        <v>2021</v>
      </c>
      <c r="G5533">
        <v>4</v>
      </c>
      <c r="I5533" t="s">
        <v>1710</v>
      </c>
      <c r="J5533" t="s">
        <v>1710</v>
      </c>
      <c r="K5533" t="s">
        <v>1710</v>
      </c>
      <c r="L5533" t="s">
        <v>1710</v>
      </c>
      <c r="M5533">
        <v>0</v>
      </c>
      <c r="N5533" t="s">
        <v>1710</v>
      </c>
      <c r="O5533" t="s">
        <v>1710</v>
      </c>
      <c r="P5533" t="s">
        <v>1710</v>
      </c>
      <c r="Q5533" t="s">
        <v>1710</v>
      </c>
      <c r="R5533" t="s">
        <v>1710</v>
      </c>
      <c r="S5533">
        <v>0</v>
      </c>
      <c r="U5533" t="s">
        <v>1710</v>
      </c>
      <c r="V5533" t="s">
        <v>1710</v>
      </c>
      <c r="W5533" t="s">
        <v>1710</v>
      </c>
      <c r="X5533" t="s">
        <v>1710</v>
      </c>
      <c r="Y5533" t="s">
        <v>1710</v>
      </c>
      <c r="Z5533">
        <v>23</v>
      </c>
      <c r="AA5533">
        <v>3</v>
      </c>
      <c r="AB5533">
        <v>105</v>
      </c>
      <c r="AC5533">
        <v>16</v>
      </c>
      <c r="AD5533" t="s">
        <v>1710</v>
      </c>
      <c r="AE5533" t="s">
        <v>1710</v>
      </c>
      <c r="AF5533">
        <v>57</v>
      </c>
      <c r="AG5533">
        <v>2.54</v>
      </c>
      <c r="AJ5533">
        <v>3.2300000000000002E-2</v>
      </c>
      <c r="AL5533">
        <v>1.1599999999999999</v>
      </c>
      <c r="AN5533">
        <v>15</v>
      </c>
      <c r="AP5533">
        <v>4.4000000000000004</v>
      </c>
      <c r="AR5533">
        <v>2.38</v>
      </c>
      <c r="AT5533">
        <v>0.29899999999999999</v>
      </c>
      <c r="AV5533" t="s">
        <v>1710</v>
      </c>
      <c r="AX5533" t="s">
        <v>1710</v>
      </c>
      <c r="AZ5533" t="s">
        <v>1710</v>
      </c>
      <c r="BB5533" t="s">
        <v>1710</v>
      </c>
      <c r="BD5533" t="s">
        <v>1710</v>
      </c>
      <c r="BF5533" t="s">
        <v>1710</v>
      </c>
      <c r="BH5533" t="s">
        <v>1710</v>
      </c>
      <c r="BJ5533" t="s">
        <v>1710</v>
      </c>
      <c r="BL5533" t="s">
        <v>1710</v>
      </c>
      <c r="BS5533">
        <v>2</v>
      </c>
    </row>
    <row r="5534" spans="1:71" x14ac:dyDescent="0.35">
      <c r="A5534">
        <v>182</v>
      </c>
      <c r="B5534" t="s">
        <v>919</v>
      </c>
      <c r="C5534" t="s">
        <v>83</v>
      </c>
      <c r="D5534">
        <v>91</v>
      </c>
      <c r="E5534">
        <v>125.00000000000007</v>
      </c>
      <c r="F5534">
        <v>2021</v>
      </c>
      <c r="G5534">
        <v>3</v>
      </c>
      <c r="I5534" t="s">
        <v>1710</v>
      </c>
      <c r="J5534" t="s">
        <v>1710</v>
      </c>
      <c r="K5534" t="s">
        <v>1710</v>
      </c>
      <c r="L5534" t="s">
        <v>1710</v>
      </c>
      <c r="M5534">
        <v>0</v>
      </c>
      <c r="N5534" t="s">
        <v>1710</v>
      </c>
      <c r="O5534" t="s">
        <v>1710</v>
      </c>
      <c r="P5534" t="s">
        <v>1710</v>
      </c>
      <c r="Q5534" t="s">
        <v>1710</v>
      </c>
      <c r="R5534" t="s">
        <v>1710</v>
      </c>
      <c r="S5534">
        <v>1</v>
      </c>
      <c r="U5534" t="s">
        <v>1710</v>
      </c>
      <c r="V5534" t="s">
        <v>1710</v>
      </c>
      <c r="W5534" t="s">
        <v>1710</v>
      </c>
      <c r="X5534" t="s">
        <v>1710</v>
      </c>
      <c r="Y5534" t="s">
        <v>1710</v>
      </c>
      <c r="Z5534">
        <v>27</v>
      </c>
      <c r="AA5534">
        <v>1</v>
      </c>
      <c r="AB5534">
        <v>4</v>
      </c>
      <c r="AC5534">
        <v>16</v>
      </c>
      <c r="AD5534" t="s">
        <v>1710</v>
      </c>
      <c r="AE5534" t="s">
        <v>1710</v>
      </c>
      <c r="AF5534">
        <v>87</v>
      </c>
      <c r="AG5534">
        <v>9.0399999999999991</v>
      </c>
      <c r="AJ5534">
        <v>8.6099999999999996E-2</v>
      </c>
      <c r="AL5534">
        <v>1.24</v>
      </c>
      <c r="AN5534">
        <v>10</v>
      </c>
      <c r="AP5534">
        <v>8.1</v>
      </c>
      <c r="AR5534">
        <v>1.79</v>
      </c>
      <c r="AT5534">
        <v>0.48899999999999999</v>
      </c>
      <c r="AV5534" t="s">
        <v>1710</v>
      </c>
      <c r="AX5534" t="s">
        <v>1710</v>
      </c>
      <c r="AZ5534" t="s">
        <v>1710</v>
      </c>
      <c r="BB5534" t="s">
        <v>1710</v>
      </c>
      <c r="BD5534" t="s">
        <v>1710</v>
      </c>
      <c r="BF5534" t="s">
        <v>1710</v>
      </c>
      <c r="BH5534" t="s">
        <v>1710</v>
      </c>
      <c r="BJ5534" t="s">
        <v>1710</v>
      </c>
      <c r="BL5534" t="s">
        <v>1710</v>
      </c>
      <c r="BS5534">
        <v>8</v>
      </c>
    </row>
    <row r="5535" spans="1:71" x14ac:dyDescent="0.35">
      <c r="A5535">
        <v>183</v>
      </c>
      <c r="B5535" t="s">
        <v>1385</v>
      </c>
      <c r="C5535" t="s">
        <v>79</v>
      </c>
      <c r="D5535">
        <v>26</v>
      </c>
      <c r="E5535">
        <v>48.00000000000005</v>
      </c>
      <c r="F5535">
        <v>2021</v>
      </c>
      <c r="G5535">
        <v>1</v>
      </c>
      <c r="I5535" t="s">
        <v>1710</v>
      </c>
      <c r="J5535" t="s">
        <v>1710</v>
      </c>
      <c r="K5535" t="s">
        <v>1710</v>
      </c>
      <c r="L5535" t="s">
        <v>1710</v>
      </c>
      <c r="M5535">
        <v>0</v>
      </c>
      <c r="N5535" t="s">
        <v>1710</v>
      </c>
      <c r="O5535" t="s">
        <v>1710</v>
      </c>
      <c r="P5535" t="s">
        <v>1710</v>
      </c>
      <c r="Q5535" t="s">
        <v>1710</v>
      </c>
      <c r="R5535" t="s">
        <v>1710</v>
      </c>
      <c r="S5535">
        <v>0</v>
      </c>
      <c r="U5535" t="s">
        <v>1710</v>
      </c>
      <c r="V5535" t="s">
        <v>1710</v>
      </c>
      <c r="W5535" t="s">
        <v>1710</v>
      </c>
      <c r="X5535" t="s">
        <v>1710</v>
      </c>
      <c r="Y5535" t="s">
        <v>1710</v>
      </c>
      <c r="Z5535">
        <v>23</v>
      </c>
      <c r="AA5535">
        <v>1</v>
      </c>
      <c r="AB5535">
        <v>3</v>
      </c>
      <c r="AC5535">
        <v>16</v>
      </c>
      <c r="AD5535" t="s">
        <v>1710</v>
      </c>
      <c r="AE5535" t="s">
        <v>1710</v>
      </c>
      <c r="AF5535">
        <v>30</v>
      </c>
      <c r="AG5535">
        <v>12.84</v>
      </c>
      <c r="AJ5535" t="s">
        <v>1710</v>
      </c>
      <c r="AL5535" t="s">
        <v>1710</v>
      </c>
      <c r="AN5535">
        <v>12</v>
      </c>
      <c r="AP5535" t="s">
        <v>1710</v>
      </c>
      <c r="AR5535" t="s">
        <v>1710</v>
      </c>
      <c r="AT5535" t="s">
        <v>1710</v>
      </c>
      <c r="AV5535">
        <v>8.1</v>
      </c>
      <c r="AX5535">
        <v>3.7999999999999999E-2</v>
      </c>
      <c r="AZ5535">
        <v>6.1</v>
      </c>
      <c r="BB5535">
        <v>8</v>
      </c>
      <c r="BD5535">
        <v>6.4</v>
      </c>
      <c r="BF5535">
        <v>5.4</v>
      </c>
      <c r="BH5535">
        <v>1</v>
      </c>
      <c r="BJ5535">
        <v>364</v>
      </c>
      <c r="BL5535" t="e">
        <v>#N/A</v>
      </c>
      <c r="BS5535">
        <v>4</v>
      </c>
    </row>
    <row r="5536" spans="1:71" x14ac:dyDescent="0.35">
      <c r="A5536">
        <v>184</v>
      </c>
      <c r="B5536" t="s">
        <v>973</v>
      </c>
      <c r="C5536" t="s">
        <v>79</v>
      </c>
      <c r="D5536">
        <v>36</v>
      </c>
      <c r="E5536">
        <v>78.999999999999972</v>
      </c>
      <c r="F5536">
        <v>2021</v>
      </c>
      <c r="G5536">
        <v>1</v>
      </c>
      <c r="I5536" t="s">
        <v>1710</v>
      </c>
      <c r="J5536" t="s">
        <v>1710</v>
      </c>
      <c r="K5536" t="s">
        <v>1710</v>
      </c>
      <c r="L5536" t="s">
        <v>1710</v>
      </c>
      <c r="M5536">
        <v>0</v>
      </c>
      <c r="N5536" t="s">
        <v>1710</v>
      </c>
      <c r="O5536" t="s">
        <v>1710</v>
      </c>
      <c r="P5536" t="s">
        <v>1710</v>
      </c>
      <c r="Q5536" t="s">
        <v>1710</v>
      </c>
      <c r="R5536" t="s">
        <v>1710</v>
      </c>
      <c r="S5536">
        <v>1</v>
      </c>
      <c r="U5536" t="s">
        <v>1710</v>
      </c>
      <c r="V5536" t="s">
        <v>1710</v>
      </c>
      <c r="W5536" t="s">
        <v>1710</v>
      </c>
      <c r="X5536" t="s">
        <v>1710</v>
      </c>
      <c r="Y5536" t="s">
        <v>1710</v>
      </c>
      <c r="Z5536">
        <v>29</v>
      </c>
      <c r="AA5536">
        <v>2</v>
      </c>
      <c r="AB5536">
        <v>62</v>
      </c>
      <c r="AC5536">
        <v>16</v>
      </c>
      <c r="AD5536" t="s">
        <v>1710</v>
      </c>
      <c r="AE5536" t="s">
        <v>1710</v>
      </c>
      <c r="AF5536">
        <v>39</v>
      </c>
      <c r="AG5536">
        <v>13.06</v>
      </c>
      <c r="AJ5536" t="s">
        <v>1710</v>
      </c>
      <c r="AL5536" t="s">
        <v>1710</v>
      </c>
      <c r="AN5536">
        <v>6</v>
      </c>
      <c r="AP5536" t="s">
        <v>1710</v>
      </c>
      <c r="AR5536" t="s">
        <v>1710</v>
      </c>
      <c r="AT5536" t="s">
        <v>1710</v>
      </c>
      <c r="AV5536">
        <v>6.5</v>
      </c>
      <c r="AX5536">
        <v>2.5000000000000001E-2</v>
      </c>
      <c r="AZ5536">
        <v>7.8</v>
      </c>
      <c r="BB5536">
        <v>3.5</v>
      </c>
      <c r="BD5536">
        <v>8.3000000000000007</v>
      </c>
      <c r="BF5536">
        <v>5.6</v>
      </c>
      <c r="BH5536">
        <v>2.7</v>
      </c>
      <c r="BJ5536">
        <v>140</v>
      </c>
      <c r="BL5536" t="e">
        <v>#N/A</v>
      </c>
      <c r="BS5536">
        <v>8</v>
      </c>
    </row>
    <row r="5537" spans="1:71" x14ac:dyDescent="0.35">
      <c r="A5537">
        <v>185</v>
      </c>
      <c r="B5537" t="s">
        <v>1519</v>
      </c>
      <c r="C5537" t="s">
        <v>70</v>
      </c>
      <c r="D5537" t="e">
        <v>#N/A</v>
      </c>
      <c r="E5537" t="e">
        <v>#N/A</v>
      </c>
      <c r="F5537">
        <v>2021</v>
      </c>
      <c r="G5537">
        <v>2</v>
      </c>
      <c r="I5537" t="s">
        <v>1710</v>
      </c>
      <c r="J5537" t="s">
        <v>1710</v>
      </c>
      <c r="K5537" t="s">
        <v>1710</v>
      </c>
      <c r="L5537" t="s">
        <v>1710</v>
      </c>
      <c r="M5537">
        <v>0</v>
      </c>
      <c r="N5537" t="s">
        <v>1710</v>
      </c>
      <c r="O5537" t="s">
        <v>1710</v>
      </c>
      <c r="P5537" t="s">
        <v>1710</v>
      </c>
      <c r="Q5537" t="s">
        <v>1710</v>
      </c>
      <c r="R5537" t="s">
        <v>1710</v>
      </c>
      <c r="S5537">
        <v>0</v>
      </c>
      <c r="U5537" t="s">
        <v>1710</v>
      </c>
      <c r="V5537" t="s">
        <v>1710</v>
      </c>
      <c r="W5537" t="s">
        <v>1710</v>
      </c>
      <c r="X5537" t="s">
        <v>1710</v>
      </c>
      <c r="Y5537" t="s">
        <v>1710</v>
      </c>
      <c r="Z5537">
        <v>23</v>
      </c>
      <c r="AA5537">
        <v>4</v>
      </c>
      <c r="AB5537">
        <v>113</v>
      </c>
      <c r="AC5537">
        <v>16</v>
      </c>
      <c r="AD5537" t="s">
        <v>1710</v>
      </c>
      <c r="AE5537" t="s">
        <v>1710</v>
      </c>
      <c r="AF5537">
        <v>124</v>
      </c>
      <c r="AG5537">
        <v>1.3</v>
      </c>
      <c r="AJ5537">
        <v>1.32E-2</v>
      </c>
      <c r="AL5537">
        <v>0.49</v>
      </c>
      <c r="AN5537">
        <v>10</v>
      </c>
      <c r="AP5537">
        <v>-1.8</v>
      </c>
      <c r="AR5537">
        <v>1.4</v>
      </c>
      <c r="AT5537">
        <v>0.22900000000000001</v>
      </c>
      <c r="AV5537" t="s">
        <v>1710</v>
      </c>
      <c r="AX5537" t="s">
        <v>1710</v>
      </c>
      <c r="AZ5537" t="s">
        <v>1710</v>
      </c>
      <c r="BB5537" t="s">
        <v>1710</v>
      </c>
      <c r="BD5537" t="s">
        <v>1710</v>
      </c>
      <c r="BF5537" t="s">
        <v>1710</v>
      </c>
      <c r="BH5537" t="s">
        <v>1710</v>
      </c>
      <c r="BJ5537" t="s">
        <v>1710</v>
      </c>
      <c r="BL5537" t="s">
        <v>1710</v>
      </c>
      <c r="BS5537">
        <v>3</v>
      </c>
    </row>
    <row r="5538" spans="1:71" x14ac:dyDescent="0.35">
      <c r="A5538">
        <v>186</v>
      </c>
      <c r="B5538" t="s">
        <v>1445</v>
      </c>
      <c r="C5538" t="s">
        <v>83</v>
      </c>
      <c r="D5538">
        <v>88.5</v>
      </c>
      <c r="E5538">
        <v>125.99999999999987</v>
      </c>
      <c r="F5538">
        <v>2021</v>
      </c>
      <c r="G5538">
        <v>3</v>
      </c>
      <c r="I5538" t="s">
        <v>1710</v>
      </c>
      <c r="J5538" t="s">
        <v>1710</v>
      </c>
      <c r="K5538" t="s">
        <v>1710</v>
      </c>
      <c r="L5538" t="s">
        <v>1710</v>
      </c>
      <c r="M5538">
        <v>0</v>
      </c>
      <c r="N5538" t="s">
        <v>1710</v>
      </c>
      <c r="O5538" t="s">
        <v>1710</v>
      </c>
      <c r="P5538" t="s">
        <v>1710</v>
      </c>
      <c r="Q5538" t="s">
        <v>1710</v>
      </c>
      <c r="R5538" t="s">
        <v>1710</v>
      </c>
      <c r="S5538">
        <v>0</v>
      </c>
      <c r="U5538" t="s">
        <v>1710</v>
      </c>
      <c r="V5538" t="s">
        <v>1710</v>
      </c>
      <c r="W5538" t="s">
        <v>1710</v>
      </c>
      <c r="X5538" t="s">
        <v>1710</v>
      </c>
      <c r="Y5538" t="s">
        <v>1710</v>
      </c>
      <c r="Z5538">
        <v>25</v>
      </c>
      <c r="AA5538">
        <v>8</v>
      </c>
      <c r="AB5538">
        <v>300</v>
      </c>
      <c r="AC5538">
        <v>16</v>
      </c>
      <c r="AD5538" t="s">
        <v>1710</v>
      </c>
      <c r="AE5538" t="s">
        <v>1710</v>
      </c>
      <c r="AF5538">
        <v>80</v>
      </c>
      <c r="AG5538">
        <v>9.7799999999999994</v>
      </c>
      <c r="AJ5538">
        <v>9.2600000000000002E-2</v>
      </c>
      <c r="AL5538">
        <v>1.74</v>
      </c>
      <c r="AN5538">
        <v>10</v>
      </c>
      <c r="AP5538">
        <v>10.5</v>
      </c>
      <c r="AR5538">
        <v>2.14</v>
      </c>
      <c r="AT5538">
        <v>0.53200000000000003</v>
      </c>
      <c r="AV5538" t="s">
        <v>1710</v>
      </c>
      <c r="AX5538" t="s">
        <v>1710</v>
      </c>
      <c r="AZ5538" t="s">
        <v>1710</v>
      </c>
      <c r="BB5538" t="s">
        <v>1710</v>
      </c>
      <c r="BD5538" t="s">
        <v>1710</v>
      </c>
      <c r="BF5538" t="s">
        <v>1710</v>
      </c>
      <c r="BH5538" t="s">
        <v>1710</v>
      </c>
      <c r="BJ5538" t="s">
        <v>1710</v>
      </c>
      <c r="BL5538" t="s">
        <v>1710</v>
      </c>
      <c r="BS5538">
        <v>2022</v>
      </c>
    </row>
    <row r="5539" spans="1:71" x14ac:dyDescent="0.35">
      <c r="A5539">
        <v>187</v>
      </c>
      <c r="B5539" t="s">
        <v>1573</v>
      </c>
      <c r="C5539" t="s">
        <v>83</v>
      </c>
      <c r="D5539">
        <v>103</v>
      </c>
      <c r="E5539">
        <v>145.99999999999983</v>
      </c>
      <c r="F5539">
        <v>2021</v>
      </c>
      <c r="G5539">
        <v>3</v>
      </c>
      <c r="I5539" t="s">
        <v>1710</v>
      </c>
      <c r="J5539" t="s">
        <v>1710</v>
      </c>
      <c r="K5539" t="s">
        <v>1710</v>
      </c>
      <c r="L5539" t="s">
        <v>1710</v>
      </c>
      <c r="M5539">
        <v>0</v>
      </c>
      <c r="N5539" t="s">
        <v>1710</v>
      </c>
      <c r="O5539" t="s">
        <v>1710</v>
      </c>
      <c r="P5539" t="s">
        <v>1710</v>
      </c>
      <c r="Q5539" t="s">
        <v>1710</v>
      </c>
      <c r="R5539" t="s">
        <v>1710</v>
      </c>
      <c r="S5539">
        <v>0</v>
      </c>
      <c r="U5539" t="s">
        <v>1710</v>
      </c>
      <c r="V5539" t="s">
        <v>1710</v>
      </c>
      <c r="W5539" t="s">
        <v>1710</v>
      </c>
      <c r="X5539" t="s">
        <v>1710</v>
      </c>
      <c r="Y5539" t="s">
        <v>1710</v>
      </c>
      <c r="Z5539">
        <v>25</v>
      </c>
      <c r="AA5539">
        <v>5</v>
      </c>
      <c r="AB5539">
        <v>149</v>
      </c>
      <c r="AC5539">
        <v>16</v>
      </c>
      <c r="AD5539" t="s">
        <v>1710</v>
      </c>
      <c r="AE5539" t="s">
        <v>1710</v>
      </c>
      <c r="AF5539">
        <v>58</v>
      </c>
      <c r="AG5539">
        <v>8.35</v>
      </c>
      <c r="AJ5539">
        <v>0.14729999999999999</v>
      </c>
      <c r="AL5539">
        <v>1.75</v>
      </c>
      <c r="AN5539">
        <v>16</v>
      </c>
      <c r="AP5539">
        <v>6.6</v>
      </c>
      <c r="AR5539">
        <v>1.78</v>
      </c>
      <c r="AT5539">
        <v>0.63600000000000001</v>
      </c>
      <c r="AV5539" t="s">
        <v>1710</v>
      </c>
      <c r="AX5539" t="s">
        <v>1710</v>
      </c>
      <c r="AZ5539" t="s">
        <v>1710</v>
      </c>
      <c r="BB5539" t="s">
        <v>1710</v>
      </c>
      <c r="BD5539" t="s">
        <v>1710</v>
      </c>
      <c r="BF5539" t="s">
        <v>1710</v>
      </c>
      <c r="BH5539" t="s">
        <v>1710</v>
      </c>
      <c r="BJ5539" t="s">
        <v>1710</v>
      </c>
      <c r="BL5539" t="s">
        <v>1710</v>
      </c>
      <c r="BS5539">
        <v>3</v>
      </c>
    </row>
    <row r="5540" spans="1:71" x14ac:dyDescent="0.35">
      <c r="A5540">
        <v>188</v>
      </c>
      <c r="B5540" t="s">
        <v>1636</v>
      </c>
      <c r="C5540" t="s">
        <v>1627</v>
      </c>
      <c r="D5540" t="e">
        <v>#N/A</v>
      </c>
      <c r="E5540" t="e">
        <v>#N/A</v>
      </c>
      <c r="F5540">
        <v>2021</v>
      </c>
      <c r="G5540" t="e">
        <v>#N/A</v>
      </c>
      <c r="I5540" t="s">
        <v>1710</v>
      </c>
      <c r="J5540" t="s">
        <v>1710</v>
      </c>
      <c r="K5540" t="s">
        <v>1710</v>
      </c>
      <c r="L5540" t="s">
        <v>1710</v>
      </c>
      <c r="M5540" t="e">
        <v>#N/A</v>
      </c>
      <c r="N5540" t="s">
        <v>1710</v>
      </c>
      <c r="O5540" t="s">
        <v>1710</v>
      </c>
      <c r="P5540" t="s">
        <v>1710</v>
      </c>
      <c r="Q5540" t="s">
        <v>1710</v>
      </c>
      <c r="R5540" t="s">
        <v>1710</v>
      </c>
      <c r="S5540" t="e">
        <v>#VALUE!</v>
      </c>
      <c r="U5540" t="s">
        <v>1710</v>
      </c>
      <c r="V5540" t="s">
        <v>1710</v>
      </c>
      <c r="W5540" t="s">
        <v>1710</v>
      </c>
      <c r="X5540" t="s">
        <v>1710</v>
      </c>
      <c r="Y5540" t="s">
        <v>1710</v>
      </c>
      <c r="Z5540" t="e">
        <v>#N/A</v>
      </c>
      <c r="AA5540">
        <v>8</v>
      </c>
      <c r="AB5540">
        <v>300</v>
      </c>
      <c r="AC5540">
        <v>16</v>
      </c>
      <c r="AD5540" t="s">
        <v>1710</v>
      </c>
      <c r="AE5540" t="s">
        <v>1710</v>
      </c>
      <c r="AF5540" t="s">
        <v>1710</v>
      </c>
      <c r="AG5540" t="e">
        <v>#N/A</v>
      </c>
      <c r="AJ5540" t="s">
        <v>1710</v>
      </c>
      <c r="AL5540" t="s">
        <v>1710</v>
      </c>
      <c r="AN5540" t="e">
        <v>#N/A</v>
      </c>
      <c r="AP5540" t="s">
        <v>1710</v>
      </c>
      <c r="AR5540" t="s">
        <v>1710</v>
      </c>
      <c r="AT5540" t="s">
        <v>1710</v>
      </c>
      <c r="AV5540" t="s">
        <v>1710</v>
      </c>
      <c r="AX5540" t="s">
        <v>1710</v>
      </c>
      <c r="AZ5540" t="s">
        <v>1710</v>
      </c>
      <c r="BB5540" t="s">
        <v>1710</v>
      </c>
      <c r="BD5540" t="s">
        <v>1710</v>
      </c>
      <c r="BF5540" t="s">
        <v>1710</v>
      </c>
      <c r="BH5540" t="s">
        <v>1710</v>
      </c>
      <c r="BJ5540" t="s">
        <v>1710</v>
      </c>
      <c r="BL5540" t="s">
        <v>1710</v>
      </c>
      <c r="BS5540" t="e">
        <v>#N/A</v>
      </c>
    </row>
    <row r="5541" spans="1:71" x14ac:dyDescent="0.35">
      <c r="A5541">
        <v>189</v>
      </c>
      <c r="B5541" t="s">
        <v>1637</v>
      </c>
      <c r="C5541" t="s">
        <v>79</v>
      </c>
      <c r="D5541">
        <v>5</v>
      </c>
      <c r="E5541">
        <v>6.0000000000000053</v>
      </c>
      <c r="F5541">
        <v>2021</v>
      </c>
      <c r="G5541">
        <v>1</v>
      </c>
      <c r="I5541" t="s">
        <v>1710</v>
      </c>
      <c r="J5541" t="s">
        <v>1710</v>
      </c>
      <c r="K5541" t="s">
        <v>1710</v>
      </c>
      <c r="L5541" t="s">
        <v>1710</v>
      </c>
      <c r="M5541">
        <v>1</v>
      </c>
      <c r="N5541" t="s">
        <v>1710</v>
      </c>
      <c r="O5541" t="s">
        <v>1710</v>
      </c>
      <c r="P5541" t="s">
        <v>1710</v>
      </c>
      <c r="Q5541" t="s">
        <v>1710</v>
      </c>
      <c r="R5541" t="s">
        <v>1710</v>
      </c>
      <c r="S5541">
        <v>1</v>
      </c>
      <c r="U5541" t="s">
        <v>1710</v>
      </c>
      <c r="V5541" t="s">
        <v>1710</v>
      </c>
      <c r="W5541" t="s">
        <v>1710</v>
      </c>
      <c r="X5541" t="s">
        <v>1710</v>
      </c>
      <c r="Y5541" t="s">
        <v>1710</v>
      </c>
      <c r="Z5541">
        <v>22</v>
      </c>
      <c r="AA5541">
        <v>1</v>
      </c>
      <c r="AB5541">
        <v>6</v>
      </c>
      <c r="AC5541">
        <v>16</v>
      </c>
      <c r="AD5541" t="s">
        <v>1710</v>
      </c>
      <c r="AE5541" t="s">
        <v>1710</v>
      </c>
      <c r="AF5541">
        <v>9</v>
      </c>
      <c r="AG5541">
        <v>26.19</v>
      </c>
      <c r="AJ5541" t="s">
        <v>1710</v>
      </c>
      <c r="AL5541" t="s">
        <v>1710</v>
      </c>
      <c r="AN5541">
        <v>15</v>
      </c>
      <c r="AP5541" t="s">
        <v>1710</v>
      </c>
      <c r="AR5541" t="s">
        <v>1710</v>
      </c>
      <c r="AT5541" t="s">
        <v>1710</v>
      </c>
      <c r="AV5541">
        <v>7.8</v>
      </c>
      <c r="AX5541">
        <v>2.3E-2</v>
      </c>
      <c r="AZ5541">
        <v>7.3</v>
      </c>
      <c r="BB5541">
        <v>14.2</v>
      </c>
      <c r="BD5541">
        <v>7.1</v>
      </c>
      <c r="BF5541">
        <v>7.6</v>
      </c>
      <c r="BH5541">
        <v>-0.5</v>
      </c>
      <c r="BJ5541">
        <v>595</v>
      </c>
      <c r="BL5541" t="e">
        <v>#N/A</v>
      </c>
      <c r="BS5541">
        <v>2</v>
      </c>
    </row>
    <row r="5542" spans="1:71" x14ac:dyDescent="0.35">
      <c r="A5542">
        <v>190</v>
      </c>
      <c r="B5542" t="s">
        <v>1638</v>
      </c>
      <c r="C5542" t="s">
        <v>83</v>
      </c>
      <c r="D5542">
        <v>119</v>
      </c>
      <c r="E5542">
        <v>159.99999999999991</v>
      </c>
      <c r="F5542">
        <v>2021</v>
      </c>
      <c r="G5542">
        <v>3</v>
      </c>
      <c r="I5542" t="s">
        <v>1710</v>
      </c>
      <c r="J5542" t="s">
        <v>1710</v>
      </c>
      <c r="K5542" t="s">
        <v>1710</v>
      </c>
      <c r="L5542" t="s">
        <v>1710</v>
      </c>
      <c r="M5542">
        <v>0</v>
      </c>
      <c r="N5542" t="s">
        <v>1710</v>
      </c>
      <c r="O5542" t="s">
        <v>1710</v>
      </c>
      <c r="P5542" t="s">
        <v>1710</v>
      </c>
      <c r="Q5542" t="s">
        <v>1710</v>
      </c>
      <c r="R5542" t="s">
        <v>1710</v>
      </c>
      <c r="S5542">
        <v>0</v>
      </c>
      <c r="U5542" t="s">
        <v>1710</v>
      </c>
      <c r="V5542" t="s">
        <v>1710</v>
      </c>
      <c r="W5542" t="s">
        <v>1710</v>
      </c>
      <c r="X5542" t="s">
        <v>1710</v>
      </c>
      <c r="Y5542" t="s">
        <v>1710</v>
      </c>
      <c r="Z5542">
        <v>23</v>
      </c>
      <c r="AA5542">
        <v>3</v>
      </c>
      <c r="AB5542">
        <v>92</v>
      </c>
      <c r="AC5542">
        <v>16</v>
      </c>
      <c r="AD5542" t="s">
        <v>1710</v>
      </c>
      <c r="AE5542" t="s">
        <v>1710</v>
      </c>
      <c r="AF5542">
        <v>120</v>
      </c>
      <c r="AG5542">
        <v>2.94</v>
      </c>
      <c r="AJ5542">
        <v>6.5799999999999997E-2</v>
      </c>
      <c r="AL5542">
        <v>1.04</v>
      </c>
      <c r="AN5542">
        <v>16</v>
      </c>
      <c r="AP5542">
        <v>6.3</v>
      </c>
      <c r="AR5542">
        <v>1.6</v>
      </c>
      <c r="AT5542">
        <v>0.47299999999999998</v>
      </c>
      <c r="AV5542" t="s">
        <v>1710</v>
      </c>
      <c r="AX5542" t="s">
        <v>1710</v>
      </c>
      <c r="AZ5542" t="s">
        <v>1710</v>
      </c>
      <c r="BB5542" t="s">
        <v>1710</v>
      </c>
      <c r="BD5542" t="s">
        <v>1710</v>
      </c>
      <c r="BF5542" t="s">
        <v>1710</v>
      </c>
      <c r="BH5542" t="s">
        <v>1710</v>
      </c>
      <c r="BJ5542" t="s">
        <v>1710</v>
      </c>
      <c r="BL5542" t="s">
        <v>1710</v>
      </c>
      <c r="BS5542">
        <v>2</v>
      </c>
    </row>
    <row r="5543" spans="1:71" x14ac:dyDescent="0.35">
      <c r="A5543">
        <v>191</v>
      </c>
      <c r="B5543" t="s">
        <v>732</v>
      </c>
      <c r="C5543" t="s">
        <v>79</v>
      </c>
      <c r="D5543">
        <v>13.5</v>
      </c>
      <c r="E5543">
        <v>22.999999999999986</v>
      </c>
      <c r="F5543">
        <v>2021</v>
      </c>
      <c r="G5543">
        <v>1</v>
      </c>
      <c r="I5543" t="s">
        <v>1710</v>
      </c>
      <c r="J5543" t="s">
        <v>1710</v>
      </c>
      <c r="K5543" t="s">
        <v>1710</v>
      </c>
      <c r="L5543" t="s">
        <v>1710</v>
      </c>
      <c r="M5543">
        <v>1</v>
      </c>
      <c r="N5543" t="s">
        <v>1710</v>
      </c>
      <c r="O5543" t="s">
        <v>1710</v>
      </c>
      <c r="P5543" t="s">
        <v>1710</v>
      </c>
      <c r="Q5543" t="s">
        <v>1710</v>
      </c>
      <c r="R5543" t="s">
        <v>1710</v>
      </c>
      <c r="S5543">
        <v>6</v>
      </c>
      <c r="U5543" t="s">
        <v>1710</v>
      </c>
      <c r="V5543" t="s">
        <v>1710</v>
      </c>
      <c r="W5543" t="s">
        <v>1710</v>
      </c>
      <c r="X5543" t="s">
        <v>1710</v>
      </c>
      <c r="Y5543" t="s">
        <v>1710</v>
      </c>
      <c r="Z5543">
        <v>32</v>
      </c>
      <c r="AA5543">
        <v>1</v>
      </c>
      <c r="AB5543">
        <v>8</v>
      </c>
      <c r="AC5543">
        <v>16</v>
      </c>
      <c r="AD5543" t="s">
        <v>1710</v>
      </c>
      <c r="AE5543" t="s">
        <v>1710</v>
      </c>
      <c r="AF5543">
        <v>8</v>
      </c>
      <c r="AG5543">
        <v>25.34</v>
      </c>
      <c r="AJ5543" t="s">
        <v>1710</v>
      </c>
      <c r="AL5543" t="s">
        <v>1710</v>
      </c>
      <c r="AN5543">
        <v>16</v>
      </c>
      <c r="AP5543" t="s">
        <v>1710</v>
      </c>
      <c r="AR5543" t="s">
        <v>1710</v>
      </c>
      <c r="AT5543" t="s">
        <v>1710</v>
      </c>
      <c r="AV5543">
        <v>8.8000000000000007</v>
      </c>
      <c r="AX5543">
        <v>3.9E-2</v>
      </c>
      <c r="AZ5543">
        <v>7.9</v>
      </c>
      <c r="BB5543">
        <v>17.600000000000001</v>
      </c>
      <c r="BD5543">
        <v>9</v>
      </c>
      <c r="BF5543">
        <v>5.2</v>
      </c>
      <c r="BH5543">
        <v>3.8</v>
      </c>
      <c r="BJ5543">
        <v>481</v>
      </c>
      <c r="BL5543" t="e">
        <v>#N/A</v>
      </c>
      <c r="BS5543">
        <v>10</v>
      </c>
    </row>
    <row r="5544" spans="1:71" x14ac:dyDescent="0.35">
      <c r="A5544">
        <v>192</v>
      </c>
      <c r="B5544" t="s">
        <v>928</v>
      </c>
      <c r="C5544" t="s">
        <v>70</v>
      </c>
      <c r="D5544" t="e">
        <v>#N/A</v>
      </c>
      <c r="E5544" t="e">
        <v>#N/A</v>
      </c>
      <c r="F5544">
        <v>2021</v>
      </c>
      <c r="G5544">
        <v>2</v>
      </c>
      <c r="I5544" t="s">
        <v>1710</v>
      </c>
      <c r="J5544" t="s">
        <v>1710</v>
      </c>
      <c r="K5544" t="s">
        <v>1710</v>
      </c>
      <c r="L5544" t="s">
        <v>1710</v>
      </c>
      <c r="M5544">
        <v>0</v>
      </c>
      <c r="N5544" t="s">
        <v>1710</v>
      </c>
      <c r="O5544" t="s">
        <v>1710</v>
      </c>
      <c r="P5544" t="s">
        <v>1710</v>
      </c>
      <c r="Q5544" t="s">
        <v>1710</v>
      </c>
      <c r="R5544" t="s">
        <v>1710</v>
      </c>
      <c r="S5544">
        <v>4</v>
      </c>
      <c r="U5544" t="s">
        <v>1710</v>
      </c>
      <c r="V5544" t="s">
        <v>1710</v>
      </c>
      <c r="W5544" t="s">
        <v>1710</v>
      </c>
      <c r="X5544" t="s">
        <v>1710</v>
      </c>
      <c r="Y5544" t="s">
        <v>1710</v>
      </c>
      <c r="Z5544">
        <v>28</v>
      </c>
      <c r="AA5544">
        <v>4</v>
      </c>
      <c r="AB5544">
        <v>103</v>
      </c>
      <c r="AC5544">
        <v>16</v>
      </c>
      <c r="AD5544" t="s">
        <v>1710</v>
      </c>
      <c r="AE5544" t="s">
        <v>1710</v>
      </c>
      <c r="AF5544">
        <v>88</v>
      </c>
      <c r="AG5544">
        <v>7.2</v>
      </c>
      <c r="AJ5544">
        <v>2.1100000000000001E-2</v>
      </c>
      <c r="AL5544">
        <v>1.05</v>
      </c>
      <c r="AN5544">
        <v>5</v>
      </c>
      <c r="AP5544">
        <v>-1.3</v>
      </c>
      <c r="AR5544">
        <v>1.28</v>
      </c>
      <c r="AT5544">
        <v>4.4999999999999998E-2</v>
      </c>
      <c r="AV5544" t="s">
        <v>1710</v>
      </c>
      <c r="AX5544" t="s">
        <v>1710</v>
      </c>
      <c r="AZ5544" t="s">
        <v>1710</v>
      </c>
      <c r="BB5544" t="s">
        <v>1710</v>
      </c>
      <c r="BD5544" t="s">
        <v>1710</v>
      </c>
      <c r="BF5544" t="s">
        <v>1710</v>
      </c>
      <c r="BH5544" t="s">
        <v>1710</v>
      </c>
      <c r="BJ5544" t="s">
        <v>1710</v>
      </c>
      <c r="BL5544" t="s">
        <v>1710</v>
      </c>
      <c r="BS5544">
        <v>8</v>
      </c>
    </row>
    <row r="5545" spans="1:71" x14ac:dyDescent="0.35">
      <c r="A5545">
        <v>193</v>
      </c>
      <c r="B5545" t="s">
        <v>1261</v>
      </c>
      <c r="C5545" t="s">
        <v>116</v>
      </c>
      <c r="D5545">
        <v>41.5</v>
      </c>
      <c r="E5545">
        <v>127.99999999999996</v>
      </c>
      <c r="F5545">
        <v>2021</v>
      </c>
      <c r="G5545">
        <v>4</v>
      </c>
      <c r="I5545" t="s">
        <v>1710</v>
      </c>
      <c r="J5545" t="s">
        <v>1710</v>
      </c>
      <c r="K5545" t="s">
        <v>1710</v>
      </c>
      <c r="L5545" t="s">
        <v>1710</v>
      </c>
      <c r="M5545">
        <v>0</v>
      </c>
      <c r="N5545" t="s">
        <v>1710</v>
      </c>
      <c r="O5545" t="s">
        <v>1710</v>
      </c>
      <c r="P5545" t="s">
        <v>1710</v>
      </c>
      <c r="Q5545" t="s">
        <v>1710</v>
      </c>
      <c r="R5545" t="s">
        <v>1710</v>
      </c>
      <c r="S5545">
        <v>1</v>
      </c>
      <c r="U5545" t="s">
        <v>1710</v>
      </c>
      <c r="V5545" t="s">
        <v>1710</v>
      </c>
      <c r="W5545" t="s">
        <v>1710</v>
      </c>
      <c r="X5545" t="s">
        <v>1710</v>
      </c>
      <c r="Y5545" t="s">
        <v>1710</v>
      </c>
      <c r="Z5545">
        <v>24</v>
      </c>
      <c r="AA5545">
        <v>1</v>
      </c>
      <c r="AB5545">
        <v>29</v>
      </c>
      <c r="AC5545">
        <v>16</v>
      </c>
      <c r="AD5545" t="s">
        <v>1710</v>
      </c>
      <c r="AE5545" t="s">
        <v>1710</v>
      </c>
      <c r="AF5545">
        <v>47</v>
      </c>
      <c r="AG5545">
        <v>4.0199999999999996</v>
      </c>
      <c r="AJ5545">
        <v>6.08E-2</v>
      </c>
      <c r="AL5545">
        <v>1.23</v>
      </c>
      <c r="AN5545">
        <v>13</v>
      </c>
      <c r="AP5545">
        <v>8.6999999999999993</v>
      </c>
      <c r="AR5545">
        <v>1.8</v>
      </c>
      <c r="AT5545">
        <v>0.24099999999999999</v>
      </c>
      <c r="AV5545" t="s">
        <v>1710</v>
      </c>
      <c r="AX5545" t="s">
        <v>1710</v>
      </c>
      <c r="AZ5545" t="s">
        <v>1710</v>
      </c>
      <c r="BB5545" t="s">
        <v>1710</v>
      </c>
      <c r="BD5545" t="s">
        <v>1710</v>
      </c>
      <c r="BF5545" t="s">
        <v>1710</v>
      </c>
      <c r="BH5545" t="s">
        <v>1710</v>
      </c>
      <c r="BJ5545" t="s">
        <v>1710</v>
      </c>
      <c r="BL5545" t="s">
        <v>1710</v>
      </c>
      <c r="BS5545">
        <v>5</v>
      </c>
    </row>
    <row r="5546" spans="1:71" x14ac:dyDescent="0.35">
      <c r="A5546">
        <v>194</v>
      </c>
      <c r="B5546" t="s">
        <v>941</v>
      </c>
      <c r="C5546" t="s">
        <v>79</v>
      </c>
      <c r="D5546">
        <v>37.5</v>
      </c>
      <c r="E5546">
        <v>89.000000000000071</v>
      </c>
      <c r="F5546">
        <v>2021</v>
      </c>
      <c r="G5546">
        <v>1</v>
      </c>
      <c r="I5546" t="s">
        <v>1710</v>
      </c>
      <c r="J5546" t="s">
        <v>1710</v>
      </c>
      <c r="K5546" t="s">
        <v>1710</v>
      </c>
      <c r="L5546" t="s">
        <v>1710</v>
      </c>
      <c r="M5546">
        <v>0</v>
      </c>
      <c r="N5546" t="s">
        <v>1710</v>
      </c>
      <c r="O5546" t="s">
        <v>1710</v>
      </c>
      <c r="P5546" t="s">
        <v>1710</v>
      </c>
      <c r="Q5546" t="s">
        <v>1710</v>
      </c>
      <c r="R5546" t="s">
        <v>1710</v>
      </c>
      <c r="S5546">
        <v>2</v>
      </c>
      <c r="U5546" t="s">
        <v>1710</v>
      </c>
      <c r="V5546" t="s">
        <v>1710</v>
      </c>
      <c r="W5546" t="s">
        <v>1710</v>
      </c>
      <c r="X5546" t="s">
        <v>1710</v>
      </c>
      <c r="Y5546" t="s">
        <v>1710</v>
      </c>
      <c r="Z5546">
        <v>28</v>
      </c>
      <c r="AA5546">
        <v>1</v>
      </c>
      <c r="AB5546">
        <v>32</v>
      </c>
      <c r="AC5546">
        <v>16</v>
      </c>
      <c r="AD5546" t="s">
        <v>1710</v>
      </c>
      <c r="AE5546" t="s">
        <v>1710</v>
      </c>
      <c r="AF5546">
        <v>19</v>
      </c>
      <c r="AG5546">
        <v>18.350000000000001</v>
      </c>
      <c r="AJ5546" t="s">
        <v>1710</v>
      </c>
      <c r="AL5546" t="s">
        <v>1710</v>
      </c>
      <c r="AN5546">
        <v>15</v>
      </c>
      <c r="AP5546" t="s">
        <v>1710</v>
      </c>
      <c r="AR5546" t="s">
        <v>1710</v>
      </c>
      <c r="AT5546" t="s">
        <v>1710</v>
      </c>
      <c r="AV5546">
        <v>7.6</v>
      </c>
      <c r="AX5546">
        <v>3.4000000000000002E-2</v>
      </c>
      <c r="AZ5546">
        <v>7.6</v>
      </c>
      <c r="BB5546">
        <v>16.2</v>
      </c>
      <c r="BD5546">
        <v>8.1999999999999993</v>
      </c>
      <c r="BF5546">
        <v>5.8</v>
      </c>
      <c r="BH5546">
        <v>2.4</v>
      </c>
      <c r="BJ5546">
        <v>492</v>
      </c>
      <c r="BL5546" t="e">
        <v>#N/A</v>
      </c>
      <c r="BS5546">
        <v>8</v>
      </c>
    </row>
    <row r="5547" spans="1:71" x14ac:dyDescent="0.35">
      <c r="A5547">
        <v>195</v>
      </c>
      <c r="B5547" t="s">
        <v>1639</v>
      </c>
      <c r="C5547" t="s">
        <v>70</v>
      </c>
      <c r="D5547" t="e">
        <v>#N/A</v>
      </c>
      <c r="E5547" t="e">
        <v>#N/A</v>
      </c>
      <c r="F5547">
        <v>2021</v>
      </c>
      <c r="G5547">
        <v>2</v>
      </c>
      <c r="I5547" t="s">
        <v>1710</v>
      </c>
      <c r="J5547" t="s">
        <v>1710</v>
      </c>
      <c r="K5547" t="s">
        <v>1710</v>
      </c>
      <c r="L5547" t="s">
        <v>1710</v>
      </c>
      <c r="M5547">
        <v>0</v>
      </c>
      <c r="N5547" t="s">
        <v>1710</v>
      </c>
      <c r="O5547" t="s">
        <v>1710</v>
      </c>
      <c r="P5547" t="s">
        <v>1710</v>
      </c>
      <c r="Q5547" t="s">
        <v>1710</v>
      </c>
      <c r="R5547" t="s">
        <v>1710</v>
      </c>
      <c r="S5547">
        <v>0</v>
      </c>
      <c r="U5547" t="s">
        <v>1710</v>
      </c>
      <c r="V5547" t="s">
        <v>1710</v>
      </c>
      <c r="W5547" t="s">
        <v>1710</v>
      </c>
      <c r="X5547" t="s">
        <v>1710</v>
      </c>
      <c r="Y5547" t="s">
        <v>1710</v>
      </c>
      <c r="Z5547">
        <v>22</v>
      </c>
      <c r="AA5547">
        <v>4</v>
      </c>
      <c r="AB5547">
        <v>120</v>
      </c>
      <c r="AC5547">
        <v>16</v>
      </c>
      <c r="AD5547" t="s">
        <v>1710</v>
      </c>
      <c r="AE5547" t="s">
        <v>1710</v>
      </c>
      <c r="AF5547">
        <v>78</v>
      </c>
      <c r="AG5547">
        <v>5.8222222219999997</v>
      </c>
      <c r="AJ5547">
        <v>3.2399999999999998E-2</v>
      </c>
      <c r="AL5547">
        <v>0.73</v>
      </c>
      <c r="AN5547">
        <v>9</v>
      </c>
      <c r="AP5547">
        <v>1.4</v>
      </c>
      <c r="AR5547">
        <v>1.24</v>
      </c>
      <c r="AT5547">
        <v>1.4999999999999999E-2</v>
      </c>
      <c r="AV5547" t="s">
        <v>1710</v>
      </c>
      <c r="AX5547" t="s">
        <v>1710</v>
      </c>
      <c r="AZ5547" t="s">
        <v>1710</v>
      </c>
      <c r="BB5547" t="s">
        <v>1710</v>
      </c>
      <c r="BD5547" t="s">
        <v>1710</v>
      </c>
      <c r="BF5547" t="s">
        <v>1710</v>
      </c>
      <c r="BH5547" t="s">
        <v>1710</v>
      </c>
      <c r="BJ5547" t="s">
        <v>1710</v>
      </c>
      <c r="BL5547" t="s">
        <v>1710</v>
      </c>
      <c r="BS5547">
        <v>2</v>
      </c>
    </row>
    <row r="5548" spans="1:71" x14ac:dyDescent="0.35">
      <c r="A5548">
        <v>196</v>
      </c>
      <c r="B5548" t="s">
        <v>637</v>
      </c>
      <c r="C5548" t="s">
        <v>79</v>
      </c>
      <c r="D5548">
        <v>33</v>
      </c>
      <c r="E5548">
        <v>76.999999999999943</v>
      </c>
      <c r="F5548">
        <v>2021</v>
      </c>
      <c r="G5548">
        <v>1</v>
      </c>
      <c r="I5548" t="s">
        <v>1710</v>
      </c>
      <c r="J5548" t="s">
        <v>1710</v>
      </c>
      <c r="K5548" t="s">
        <v>1710</v>
      </c>
      <c r="L5548" t="s">
        <v>1710</v>
      </c>
      <c r="M5548">
        <v>0</v>
      </c>
      <c r="N5548" t="s">
        <v>1710</v>
      </c>
      <c r="O5548" t="s">
        <v>1710</v>
      </c>
      <c r="P5548" t="s">
        <v>1710</v>
      </c>
      <c r="Q5548" t="s">
        <v>1710</v>
      </c>
      <c r="R5548" t="s">
        <v>1710</v>
      </c>
      <c r="S5548">
        <v>8</v>
      </c>
      <c r="U5548" t="s">
        <v>1710</v>
      </c>
      <c r="V5548" t="s">
        <v>1710</v>
      </c>
      <c r="W5548" t="s">
        <v>1710</v>
      </c>
      <c r="X5548" t="s">
        <v>1710</v>
      </c>
      <c r="Y5548" t="s">
        <v>1710</v>
      </c>
      <c r="Z5548">
        <v>31</v>
      </c>
      <c r="AA5548">
        <v>1</v>
      </c>
      <c r="AB5548">
        <v>1</v>
      </c>
      <c r="AC5548">
        <v>16</v>
      </c>
      <c r="AD5548" t="s">
        <v>1710</v>
      </c>
      <c r="AE5548" t="s">
        <v>1710</v>
      </c>
      <c r="AF5548">
        <v>18</v>
      </c>
      <c r="AG5548">
        <v>17.7</v>
      </c>
      <c r="AJ5548" t="s">
        <v>1710</v>
      </c>
      <c r="AL5548" t="s">
        <v>1710</v>
      </c>
      <c r="AN5548">
        <v>15</v>
      </c>
      <c r="AP5548" t="s">
        <v>1710</v>
      </c>
      <c r="AR5548" t="s">
        <v>1710</v>
      </c>
      <c r="AT5548" t="s">
        <v>1710</v>
      </c>
      <c r="AV5548">
        <v>7.3</v>
      </c>
      <c r="AX5548">
        <v>2.3E-2</v>
      </c>
      <c r="AZ5548">
        <v>7.2</v>
      </c>
      <c r="BB5548">
        <v>14.3</v>
      </c>
      <c r="BD5548">
        <v>7.6</v>
      </c>
      <c r="BF5548">
        <v>6</v>
      </c>
      <c r="BH5548">
        <v>1.6</v>
      </c>
      <c r="BJ5548">
        <v>368</v>
      </c>
      <c r="BL5548" t="e">
        <v>#N/A</v>
      </c>
      <c r="BS5548">
        <v>11</v>
      </c>
    </row>
    <row r="5549" spans="1:71" x14ac:dyDescent="0.35">
      <c r="A5549">
        <v>197</v>
      </c>
      <c r="B5549" t="s">
        <v>1640</v>
      </c>
      <c r="C5549" t="s">
        <v>79</v>
      </c>
      <c r="D5549">
        <v>44</v>
      </c>
      <c r="E5549">
        <v>123.99999999999991</v>
      </c>
      <c r="F5549">
        <v>2021</v>
      </c>
      <c r="G5549">
        <v>1</v>
      </c>
      <c r="I5549" t="s">
        <v>1710</v>
      </c>
      <c r="J5549" t="s">
        <v>1710</v>
      </c>
      <c r="K5549" t="s">
        <v>1710</v>
      </c>
      <c r="L5549" t="s">
        <v>1710</v>
      </c>
      <c r="M5549">
        <v>0</v>
      </c>
      <c r="N5549" t="s">
        <v>1710</v>
      </c>
      <c r="O5549" t="s">
        <v>1710</v>
      </c>
      <c r="P5549" t="s">
        <v>1710</v>
      </c>
      <c r="Q5549" t="s">
        <v>1710</v>
      </c>
      <c r="R5549" t="s">
        <v>1710</v>
      </c>
      <c r="S5549">
        <v>0</v>
      </c>
      <c r="U5549" t="s">
        <v>1710</v>
      </c>
      <c r="V5549" t="s">
        <v>1710</v>
      </c>
      <c r="W5549" t="s">
        <v>1710</v>
      </c>
      <c r="X5549" t="s">
        <v>1710</v>
      </c>
      <c r="Y5549" t="s">
        <v>1710</v>
      </c>
      <c r="Z5549">
        <v>24</v>
      </c>
      <c r="AA5549">
        <v>6</v>
      </c>
      <c r="AB5549">
        <v>178</v>
      </c>
      <c r="AC5549">
        <v>17</v>
      </c>
      <c r="AD5549" t="s">
        <v>1710</v>
      </c>
      <c r="AE5549" t="s">
        <v>1710</v>
      </c>
      <c r="AF5549">
        <v>26</v>
      </c>
      <c r="AG5549">
        <v>21.96</v>
      </c>
      <c r="AJ5549" t="s">
        <v>1710</v>
      </c>
      <c r="AL5549" t="s">
        <v>1710</v>
      </c>
      <c r="AN5549">
        <v>9</v>
      </c>
      <c r="AP5549" t="s">
        <v>1710</v>
      </c>
      <c r="AR5549" t="s">
        <v>1710</v>
      </c>
      <c r="AT5549" t="s">
        <v>1710</v>
      </c>
      <c r="AV5549">
        <v>8.5</v>
      </c>
      <c r="AX5549">
        <v>2.5000000000000001E-2</v>
      </c>
      <c r="AZ5549">
        <v>6.9</v>
      </c>
      <c r="BB5549">
        <v>10</v>
      </c>
      <c r="BD5549">
        <v>7.3</v>
      </c>
      <c r="BF5549">
        <v>6</v>
      </c>
      <c r="BH5549">
        <v>1.3</v>
      </c>
      <c r="BJ5549">
        <v>327</v>
      </c>
      <c r="BL5549" t="e">
        <v>#N/A</v>
      </c>
      <c r="BS5549" t="e">
        <v>#VALUE!</v>
      </c>
    </row>
    <row r="5550" spans="1:71" x14ac:dyDescent="0.35">
      <c r="A5550">
        <v>198</v>
      </c>
      <c r="B5550" t="s">
        <v>1641</v>
      </c>
      <c r="C5550" t="s">
        <v>70</v>
      </c>
      <c r="D5550">
        <v>82</v>
      </c>
      <c r="E5550">
        <v>141.00000000000011</v>
      </c>
      <c r="F5550">
        <v>2021</v>
      </c>
      <c r="G5550">
        <v>2</v>
      </c>
      <c r="I5550" t="s">
        <v>1710</v>
      </c>
      <c r="J5550" t="s">
        <v>1710</v>
      </c>
      <c r="K5550" t="s">
        <v>1710</v>
      </c>
      <c r="L5550" t="s">
        <v>1710</v>
      </c>
      <c r="M5550">
        <v>0</v>
      </c>
      <c r="N5550" t="s">
        <v>1710</v>
      </c>
      <c r="O5550" t="s">
        <v>1710</v>
      </c>
      <c r="P5550" t="s">
        <v>1710</v>
      </c>
      <c r="Q5550" t="s">
        <v>1710</v>
      </c>
      <c r="R5550" t="s">
        <v>1710</v>
      </c>
      <c r="S5550">
        <v>0</v>
      </c>
      <c r="U5550" t="s">
        <v>1710</v>
      </c>
      <c r="V5550" t="s">
        <v>1710</v>
      </c>
      <c r="W5550" t="s">
        <v>1710</v>
      </c>
      <c r="X5550" t="s">
        <v>1710</v>
      </c>
      <c r="Y5550" t="s">
        <v>1710</v>
      </c>
      <c r="Z5550">
        <v>22</v>
      </c>
      <c r="AA5550">
        <v>4</v>
      </c>
      <c r="AB5550">
        <v>144</v>
      </c>
      <c r="AC5550">
        <v>17</v>
      </c>
      <c r="AD5550" t="s">
        <v>1710</v>
      </c>
      <c r="AE5550" t="s">
        <v>1710</v>
      </c>
      <c r="AF5550">
        <v>74</v>
      </c>
      <c r="AG5550">
        <v>7.11</v>
      </c>
      <c r="AJ5550">
        <v>3.7900000000000003E-2</v>
      </c>
      <c r="AL5550">
        <v>1.31</v>
      </c>
      <c r="AN5550">
        <v>8</v>
      </c>
      <c r="AP5550">
        <v>0.1</v>
      </c>
      <c r="AR5550">
        <v>1.71</v>
      </c>
      <c r="AT5550">
        <v>3.7999999999999999E-2</v>
      </c>
      <c r="AV5550" t="s">
        <v>1710</v>
      </c>
      <c r="AX5550" t="s">
        <v>1710</v>
      </c>
      <c r="AZ5550" t="s">
        <v>1710</v>
      </c>
      <c r="BB5550" t="s">
        <v>1710</v>
      </c>
      <c r="BD5550" t="s">
        <v>1710</v>
      </c>
      <c r="BF5550" t="s">
        <v>1710</v>
      </c>
      <c r="BH5550" t="s">
        <v>1710</v>
      </c>
      <c r="BJ5550" t="s">
        <v>1710</v>
      </c>
      <c r="BL5550" t="s">
        <v>1710</v>
      </c>
      <c r="BS5550">
        <v>2</v>
      </c>
    </row>
    <row r="5551" spans="1:71" x14ac:dyDescent="0.35">
      <c r="A5551">
        <v>199</v>
      </c>
      <c r="B5551" t="s">
        <v>1642</v>
      </c>
      <c r="C5551" t="s">
        <v>1355</v>
      </c>
      <c r="D5551" t="e">
        <v>#N/A</v>
      </c>
      <c r="E5551" t="e">
        <v>#N/A</v>
      </c>
      <c r="F5551">
        <v>2021</v>
      </c>
      <c r="G5551" t="e">
        <v>#N/A</v>
      </c>
      <c r="I5551" t="s">
        <v>1710</v>
      </c>
      <c r="J5551" t="s">
        <v>1710</v>
      </c>
      <c r="K5551" t="s">
        <v>1710</v>
      </c>
      <c r="L5551" t="s">
        <v>1710</v>
      </c>
      <c r="M5551" t="e">
        <v>#N/A</v>
      </c>
      <c r="N5551" t="s">
        <v>1710</v>
      </c>
      <c r="O5551" t="s">
        <v>1710</v>
      </c>
      <c r="P5551" t="s">
        <v>1710</v>
      </c>
      <c r="Q5551" t="s">
        <v>1710</v>
      </c>
      <c r="R5551" t="s">
        <v>1710</v>
      </c>
      <c r="S5551" t="e">
        <v>#VALUE!</v>
      </c>
      <c r="U5551" t="s">
        <v>1710</v>
      </c>
      <c r="V5551" t="s">
        <v>1710</v>
      </c>
      <c r="W5551" t="s">
        <v>1710</v>
      </c>
      <c r="X5551" t="s">
        <v>1710</v>
      </c>
      <c r="Y5551" t="s">
        <v>1710</v>
      </c>
      <c r="Z5551" t="e">
        <v>#N/A</v>
      </c>
      <c r="AA5551">
        <v>8</v>
      </c>
      <c r="AB5551">
        <v>300</v>
      </c>
      <c r="AC5551">
        <v>17</v>
      </c>
      <c r="AD5551" t="s">
        <v>1710</v>
      </c>
      <c r="AE5551" t="s">
        <v>1710</v>
      </c>
      <c r="AF5551" t="s">
        <v>1710</v>
      </c>
      <c r="AG5551" t="e">
        <v>#N/A</v>
      </c>
      <c r="AJ5551" t="s">
        <v>1710</v>
      </c>
      <c r="AL5551" t="s">
        <v>1710</v>
      </c>
      <c r="AN5551" t="e">
        <v>#N/A</v>
      </c>
      <c r="AP5551" t="s">
        <v>1710</v>
      </c>
      <c r="AR5551" t="s">
        <v>1710</v>
      </c>
      <c r="AT5551" t="s">
        <v>1710</v>
      </c>
      <c r="AV5551" t="s">
        <v>1710</v>
      </c>
      <c r="AX5551" t="s">
        <v>1710</v>
      </c>
      <c r="AZ5551" t="s">
        <v>1710</v>
      </c>
      <c r="BB5551" t="s">
        <v>1710</v>
      </c>
      <c r="BD5551" t="s">
        <v>1710</v>
      </c>
      <c r="BF5551" t="s">
        <v>1710</v>
      </c>
      <c r="BH5551" t="s">
        <v>1710</v>
      </c>
      <c r="BJ5551" t="s">
        <v>1710</v>
      </c>
      <c r="BL5551" t="s">
        <v>1710</v>
      </c>
      <c r="BS5551" t="e">
        <v>#N/A</v>
      </c>
    </row>
    <row r="5552" spans="1:71" x14ac:dyDescent="0.35">
      <c r="A5552">
        <v>200</v>
      </c>
      <c r="B5552" t="s">
        <v>589</v>
      </c>
      <c r="C5552" t="s">
        <v>83</v>
      </c>
      <c r="D5552">
        <v>59.5</v>
      </c>
      <c r="E5552">
        <v>80.999999999999943</v>
      </c>
      <c r="F5552">
        <v>2021</v>
      </c>
      <c r="G5552">
        <v>3</v>
      </c>
      <c r="I5552" t="s">
        <v>1710</v>
      </c>
      <c r="J5552" t="s">
        <v>1710</v>
      </c>
      <c r="K5552" t="s">
        <v>1710</v>
      </c>
      <c r="L5552" t="s">
        <v>1710</v>
      </c>
      <c r="M5552">
        <v>0</v>
      </c>
      <c r="N5552" t="s">
        <v>1710</v>
      </c>
      <c r="O5552" t="s">
        <v>1710</v>
      </c>
      <c r="P5552" t="s">
        <v>1710</v>
      </c>
      <c r="Q5552" t="s">
        <v>1710</v>
      </c>
      <c r="R5552" t="s">
        <v>1710</v>
      </c>
      <c r="S5552">
        <v>7</v>
      </c>
      <c r="U5552" t="s">
        <v>1710</v>
      </c>
      <c r="V5552" t="s">
        <v>1710</v>
      </c>
      <c r="W5552" t="s">
        <v>1710</v>
      </c>
      <c r="X5552" t="s">
        <v>1710</v>
      </c>
      <c r="Y5552" t="s">
        <v>1710</v>
      </c>
      <c r="Z5552">
        <v>32</v>
      </c>
      <c r="AA5552">
        <v>6</v>
      </c>
      <c r="AB5552">
        <v>195</v>
      </c>
      <c r="AC5552">
        <v>17</v>
      </c>
      <c r="AD5552" t="s">
        <v>1710</v>
      </c>
      <c r="AE5552" t="s">
        <v>1710</v>
      </c>
      <c r="AF5552">
        <v>65</v>
      </c>
      <c r="AG5552">
        <v>14.64</v>
      </c>
      <c r="AJ5552">
        <v>0.1046</v>
      </c>
      <c r="AL5552">
        <v>2.0699999999999998</v>
      </c>
      <c r="AN5552">
        <v>8</v>
      </c>
      <c r="AP5552">
        <v>9.1999999999999993</v>
      </c>
      <c r="AR5552">
        <v>1.89</v>
      </c>
      <c r="AT5552">
        <v>0.215</v>
      </c>
      <c r="AV5552" t="s">
        <v>1710</v>
      </c>
      <c r="AX5552" t="s">
        <v>1710</v>
      </c>
      <c r="AZ5552" t="s">
        <v>1710</v>
      </c>
      <c r="BB5552" t="s">
        <v>1710</v>
      </c>
      <c r="BD5552" t="s">
        <v>1710</v>
      </c>
      <c r="BF5552" t="s">
        <v>1710</v>
      </c>
      <c r="BH5552" t="s">
        <v>1710</v>
      </c>
      <c r="BJ5552" t="s">
        <v>1710</v>
      </c>
      <c r="BL5552" t="s">
        <v>1710</v>
      </c>
      <c r="BS5552">
        <v>12</v>
      </c>
    </row>
    <row r="5553" spans="1:71" x14ac:dyDescent="0.35">
      <c r="A5553">
        <v>201</v>
      </c>
      <c r="B5553" t="s">
        <v>1643</v>
      </c>
      <c r="C5553" t="s">
        <v>116</v>
      </c>
      <c r="D5553" t="e">
        <v>#N/A</v>
      </c>
      <c r="E5553" t="e">
        <v>#N/A</v>
      </c>
      <c r="F5553">
        <v>2021</v>
      </c>
      <c r="G5553">
        <v>4</v>
      </c>
      <c r="I5553" t="s">
        <v>1710</v>
      </c>
      <c r="J5553" t="s">
        <v>1710</v>
      </c>
      <c r="K5553" t="s">
        <v>1710</v>
      </c>
      <c r="L5553" t="s">
        <v>1710</v>
      </c>
      <c r="M5553">
        <v>0</v>
      </c>
      <c r="N5553" t="s">
        <v>1710</v>
      </c>
      <c r="O5553" t="s">
        <v>1710</v>
      </c>
      <c r="P5553" t="s">
        <v>1710</v>
      </c>
      <c r="Q5553" t="s">
        <v>1710</v>
      </c>
      <c r="R5553" t="s">
        <v>1710</v>
      </c>
      <c r="S5553">
        <v>0</v>
      </c>
      <c r="U5553" t="s">
        <v>1710</v>
      </c>
      <c r="V5553" t="s">
        <v>1710</v>
      </c>
      <c r="W5553" t="s">
        <v>1710</v>
      </c>
      <c r="X5553" t="s">
        <v>1710</v>
      </c>
      <c r="Y5553" t="s">
        <v>1710</v>
      </c>
      <c r="Z5553">
        <v>23</v>
      </c>
      <c r="AA5553">
        <v>3</v>
      </c>
      <c r="AB5553">
        <v>91</v>
      </c>
      <c r="AC5553">
        <v>17</v>
      </c>
      <c r="AD5553" t="s">
        <v>1710</v>
      </c>
      <c r="AE5553" t="s">
        <v>1710</v>
      </c>
      <c r="AF5553">
        <v>83</v>
      </c>
      <c r="AG5553">
        <v>1.32</v>
      </c>
      <c r="AJ5553">
        <v>1.7600000000000001E-2</v>
      </c>
      <c r="AL5553">
        <v>0.48</v>
      </c>
      <c r="AN5553">
        <v>9</v>
      </c>
      <c r="AP5553">
        <v>9.4</v>
      </c>
      <c r="AR5553">
        <v>1.7</v>
      </c>
      <c r="AT5553">
        <v>0.30299999999999999</v>
      </c>
      <c r="AV5553" t="s">
        <v>1710</v>
      </c>
      <c r="AX5553" t="s">
        <v>1710</v>
      </c>
      <c r="AZ5553" t="s">
        <v>1710</v>
      </c>
      <c r="BB5553" t="s">
        <v>1710</v>
      </c>
      <c r="BD5553" t="s">
        <v>1710</v>
      </c>
      <c r="BF5553" t="s">
        <v>1710</v>
      </c>
      <c r="BH5553" t="s">
        <v>1710</v>
      </c>
      <c r="BJ5553" t="s">
        <v>1710</v>
      </c>
      <c r="BL5553" t="s">
        <v>1710</v>
      </c>
      <c r="BS5553">
        <v>2</v>
      </c>
    </row>
    <row r="5554" spans="1:71" x14ac:dyDescent="0.35">
      <c r="A5554">
        <v>202</v>
      </c>
      <c r="B5554" t="s">
        <v>783</v>
      </c>
      <c r="C5554" t="s">
        <v>79</v>
      </c>
      <c r="D5554">
        <v>20.5</v>
      </c>
      <c r="E5554">
        <v>35.999999999999957</v>
      </c>
      <c r="F5554">
        <v>2021</v>
      </c>
      <c r="G5554">
        <v>1</v>
      </c>
      <c r="I5554" t="s">
        <v>1710</v>
      </c>
      <c r="J5554" t="s">
        <v>1710</v>
      </c>
      <c r="K5554" t="s">
        <v>1710</v>
      </c>
      <c r="L5554" t="s">
        <v>1710</v>
      </c>
      <c r="M5554">
        <v>1</v>
      </c>
      <c r="N5554" t="s">
        <v>1710</v>
      </c>
      <c r="O5554" t="s">
        <v>1710</v>
      </c>
      <c r="P5554" t="s">
        <v>1710</v>
      </c>
      <c r="Q5554" t="s">
        <v>1710</v>
      </c>
      <c r="R5554" t="s">
        <v>1710</v>
      </c>
      <c r="S5554">
        <v>6</v>
      </c>
      <c r="U5554" t="s">
        <v>1710</v>
      </c>
      <c r="V5554" t="s">
        <v>1710</v>
      </c>
      <c r="W5554" t="s">
        <v>1710</v>
      </c>
      <c r="X5554" t="s">
        <v>1710</v>
      </c>
      <c r="Y5554" t="s">
        <v>1710</v>
      </c>
      <c r="Z5554">
        <v>32</v>
      </c>
      <c r="AA5554">
        <v>4</v>
      </c>
      <c r="AB5554">
        <v>102</v>
      </c>
      <c r="AC5554">
        <v>17</v>
      </c>
      <c r="AD5554" t="s">
        <v>1710</v>
      </c>
      <c r="AE5554" t="s">
        <v>1710</v>
      </c>
      <c r="AF5554">
        <v>11</v>
      </c>
      <c r="AG5554">
        <v>23.51</v>
      </c>
      <c r="AJ5554" t="s">
        <v>1710</v>
      </c>
      <c r="AL5554" t="s">
        <v>1710</v>
      </c>
      <c r="AN5554">
        <v>16</v>
      </c>
      <c r="AP5554" t="s">
        <v>1710</v>
      </c>
      <c r="AR5554" t="s">
        <v>1710</v>
      </c>
      <c r="AT5554" t="s">
        <v>1710</v>
      </c>
      <c r="AV5554">
        <v>8.6999999999999993</v>
      </c>
      <c r="AX5554">
        <v>2.9000000000000001E-2</v>
      </c>
      <c r="AZ5554">
        <v>8.3000000000000007</v>
      </c>
      <c r="BB5554">
        <v>12.9</v>
      </c>
      <c r="BD5554">
        <v>9.1</v>
      </c>
      <c r="BF5554">
        <v>6.6</v>
      </c>
      <c r="BH5554">
        <v>2.5</v>
      </c>
      <c r="BJ5554">
        <v>516</v>
      </c>
      <c r="BL5554" t="e">
        <v>#N/A</v>
      </c>
      <c r="BS5554">
        <v>10</v>
      </c>
    </row>
    <row r="5555" spans="1:71" x14ac:dyDescent="0.35">
      <c r="A5555">
        <v>203</v>
      </c>
      <c r="B5555" t="s">
        <v>1269</v>
      </c>
      <c r="C5555" t="s">
        <v>70</v>
      </c>
      <c r="D5555">
        <v>46.5</v>
      </c>
      <c r="E5555">
        <v>89.999999999999915</v>
      </c>
      <c r="F5555">
        <v>2021</v>
      </c>
      <c r="G5555">
        <v>2</v>
      </c>
      <c r="I5555" t="s">
        <v>1710</v>
      </c>
      <c r="J5555" t="s">
        <v>1710</v>
      </c>
      <c r="K5555" t="s">
        <v>1710</v>
      </c>
      <c r="L5555" t="s">
        <v>1710</v>
      </c>
      <c r="M5555">
        <v>0</v>
      </c>
      <c r="N5555" t="s">
        <v>1710</v>
      </c>
      <c r="O5555" t="s">
        <v>1710</v>
      </c>
      <c r="P5555" t="s">
        <v>1710</v>
      </c>
      <c r="Q5555" t="s">
        <v>1710</v>
      </c>
      <c r="R5555" t="s">
        <v>1710</v>
      </c>
      <c r="S5555">
        <v>0</v>
      </c>
      <c r="U5555" t="s">
        <v>1710</v>
      </c>
      <c r="V5555" t="s">
        <v>1710</v>
      </c>
      <c r="W5555" t="s">
        <v>1710</v>
      </c>
      <c r="X5555" t="s">
        <v>1710</v>
      </c>
      <c r="Y5555" t="s">
        <v>1710</v>
      </c>
      <c r="Z5555">
        <v>25</v>
      </c>
      <c r="AA5555">
        <v>4</v>
      </c>
      <c r="AB5555">
        <v>134</v>
      </c>
      <c r="AC5555">
        <v>17</v>
      </c>
      <c r="AD5555" t="s">
        <v>1710</v>
      </c>
      <c r="AE5555" t="s">
        <v>1710</v>
      </c>
      <c r="AF5555">
        <v>40</v>
      </c>
      <c r="AG5555">
        <v>8.7899999999999991</v>
      </c>
      <c r="AJ5555">
        <v>7.1999999999999995E-2</v>
      </c>
      <c r="AL5555">
        <v>1.17</v>
      </c>
      <c r="AN5555">
        <v>14</v>
      </c>
      <c r="AP5555">
        <v>0.5</v>
      </c>
      <c r="AR5555">
        <v>1.73</v>
      </c>
      <c r="AT5555">
        <v>3.3000000000000002E-2</v>
      </c>
      <c r="AV5555" t="s">
        <v>1710</v>
      </c>
      <c r="AX5555" t="s">
        <v>1710</v>
      </c>
      <c r="AZ5555" t="s">
        <v>1710</v>
      </c>
      <c r="BB5555" t="s">
        <v>1710</v>
      </c>
      <c r="BD5555" t="s">
        <v>1710</v>
      </c>
      <c r="BF5555" t="s">
        <v>1710</v>
      </c>
      <c r="BH5555" t="s">
        <v>1710</v>
      </c>
      <c r="BJ5555" t="s">
        <v>1710</v>
      </c>
      <c r="BL5555" t="s">
        <v>1710</v>
      </c>
      <c r="BS5555">
        <v>5</v>
      </c>
    </row>
    <row r="5556" spans="1:71" x14ac:dyDescent="0.35">
      <c r="A5556">
        <v>204</v>
      </c>
      <c r="B5556" t="s">
        <v>1644</v>
      </c>
      <c r="C5556" t="s">
        <v>83</v>
      </c>
      <c r="D5556">
        <v>83</v>
      </c>
      <c r="E5556">
        <v>113.99999999999987</v>
      </c>
      <c r="F5556">
        <v>2021</v>
      </c>
      <c r="G5556">
        <v>3</v>
      </c>
      <c r="I5556" t="s">
        <v>1710</v>
      </c>
      <c r="J5556" t="s">
        <v>1710</v>
      </c>
      <c r="K5556" t="s">
        <v>1710</v>
      </c>
      <c r="L5556" t="s">
        <v>1710</v>
      </c>
      <c r="M5556">
        <v>0</v>
      </c>
      <c r="N5556" t="s">
        <v>1710</v>
      </c>
      <c r="O5556" t="s">
        <v>1710</v>
      </c>
      <c r="P5556" t="s">
        <v>1710</v>
      </c>
      <c r="Q5556" t="s">
        <v>1710</v>
      </c>
      <c r="R5556" t="s">
        <v>1710</v>
      </c>
      <c r="S5556">
        <v>0</v>
      </c>
      <c r="U5556" t="s">
        <v>1710</v>
      </c>
      <c r="V5556" t="s">
        <v>1710</v>
      </c>
      <c r="W5556" t="s">
        <v>1710</v>
      </c>
      <c r="X5556" t="s">
        <v>1710</v>
      </c>
      <c r="Y5556" t="s">
        <v>1710</v>
      </c>
      <c r="Z5556">
        <v>24</v>
      </c>
      <c r="AA5556">
        <v>2</v>
      </c>
      <c r="AB5556">
        <v>57</v>
      </c>
      <c r="AC5556">
        <v>17</v>
      </c>
      <c r="AD5556" t="s">
        <v>1710</v>
      </c>
      <c r="AE5556" t="s">
        <v>1710</v>
      </c>
      <c r="AF5556">
        <v>121</v>
      </c>
      <c r="AG5556">
        <v>3.13</v>
      </c>
      <c r="AJ5556">
        <v>5.2600000000000001E-2</v>
      </c>
      <c r="AL5556">
        <v>1.43</v>
      </c>
      <c r="AN5556">
        <v>15</v>
      </c>
      <c r="AP5556">
        <v>11.5</v>
      </c>
      <c r="AR5556">
        <v>1.68</v>
      </c>
      <c r="AT5556">
        <v>0.27</v>
      </c>
      <c r="AV5556" t="s">
        <v>1710</v>
      </c>
      <c r="AX5556" t="s">
        <v>1710</v>
      </c>
      <c r="AZ5556" t="s">
        <v>1710</v>
      </c>
      <c r="BB5556" t="s">
        <v>1710</v>
      </c>
      <c r="BD5556" t="s">
        <v>1710</v>
      </c>
      <c r="BF5556" t="s">
        <v>1710</v>
      </c>
      <c r="BH5556" t="s">
        <v>1710</v>
      </c>
      <c r="BJ5556" t="s">
        <v>1710</v>
      </c>
      <c r="BL5556" t="s">
        <v>1710</v>
      </c>
      <c r="BS5556">
        <v>2</v>
      </c>
    </row>
    <row r="5557" spans="1:71" x14ac:dyDescent="0.35">
      <c r="A5557">
        <v>205</v>
      </c>
      <c r="B5557" t="s">
        <v>1645</v>
      </c>
      <c r="C5557" t="s">
        <v>1355</v>
      </c>
      <c r="D5557" t="e">
        <v>#N/A</v>
      </c>
      <c r="E5557" t="e">
        <v>#N/A</v>
      </c>
      <c r="F5557">
        <v>2021</v>
      </c>
      <c r="G5557" t="e">
        <v>#N/A</v>
      </c>
      <c r="I5557" t="s">
        <v>1710</v>
      </c>
      <c r="J5557" t="s">
        <v>1710</v>
      </c>
      <c r="K5557" t="s">
        <v>1710</v>
      </c>
      <c r="L5557" t="s">
        <v>1710</v>
      </c>
      <c r="M5557" t="e">
        <v>#N/A</v>
      </c>
      <c r="N5557" t="s">
        <v>1710</v>
      </c>
      <c r="O5557" t="s">
        <v>1710</v>
      </c>
      <c r="P5557" t="s">
        <v>1710</v>
      </c>
      <c r="Q5557" t="s">
        <v>1710</v>
      </c>
      <c r="R5557" t="s">
        <v>1710</v>
      </c>
      <c r="S5557" t="e">
        <v>#VALUE!</v>
      </c>
      <c r="U5557" t="s">
        <v>1710</v>
      </c>
      <c r="V5557" t="s">
        <v>1710</v>
      </c>
      <c r="W5557" t="s">
        <v>1710</v>
      </c>
      <c r="X5557" t="s">
        <v>1710</v>
      </c>
      <c r="Y5557" t="s">
        <v>1710</v>
      </c>
      <c r="Z5557" t="e">
        <v>#N/A</v>
      </c>
      <c r="AA5557">
        <v>8</v>
      </c>
      <c r="AB5557">
        <v>300</v>
      </c>
      <c r="AC5557">
        <v>17</v>
      </c>
      <c r="AD5557" t="s">
        <v>1710</v>
      </c>
      <c r="AE5557" t="s">
        <v>1710</v>
      </c>
      <c r="AF5557" t="s">
        <v>1710</v>
      </c>
      <c r="AG5557" t="e">
        <v>#N/A</v>
      </c>
      <c r="AJ5557" t="s">
        <v>1710</v>
      </c>
      <c r="AL5557" t="s">
        <v>1710</v>
      </c>
      <c r="AN5557" t="e">
        <v>#N/A</v>
      </c>
      <c r="AP5557" t="s">
        <v>1710</v>
      </c>
      <c r="AR5557" t="s">
        <v>1710</v>
      </c>
      <c r="AT5557" t="s">
        <v>1710</v>
      </c>
      <c r="AV5557" t="s">
        <v>1710</v>
      </c>
      <c r="AX5557" t="s">
        <v>1710</v>
      </c>
      <c r="AZ5557" t="s">
        <v>1710</v>
      </c>
      <c r="BB5557" t="s">
        <v>1710</v>
      </c>
      <c r="BD5557" t="s">
        <v>1710</v>
      </c>
      <c r="BF5557" t="s">
        <v>1710</v>
      </c>
      <c r="BH5557" t="s">
        <v>1710</v>
      </c>
      <c r="BJ5557" t="s">
        <v>1710</v>
      </c>
      <c r="BL5557" t="s">
        <v>1710</v>
      </c>
      <c r="BS5557" t="e">
        <v>#N/A</v>
      </c>
    </row>
    <row r="5558" spans="1:71" x14ac:dyDescent="0.35">
      <c r="A5558">
        <v>206</v>
      </c>
      <c r="B5558" t="s">
        <v>1516</v>
      </c>
      <c r="C5558" t="s">
        <v>70</v>
      </c>
      <c r="D5558" t="e">
        <v>#N/A</v>
      </c>
      <c r="E5558" t="e">
        <v>#N/A</v>
      </c>
      <c r="F5558">
        <v>2021</v>
      </c>
      <c r="G5558">
        <v>2</v>
      </c>
      <c r="I5558" t="s">
        <v>1710</v>
      </c>
      <c r="J5558" t="s">
        <v>1710</v>
      </c>
      <c r="K5558" t="s">
        <v>1710</v>
      </c>
      <c r="L5558" t="s">
        <v>1710</v>
      </c>
      <c r="M5558">
        <v>0</v>
      </c>
      <c r="N5558" t="s">
        <v>1710</v>
      </c>
      <c r="O5558" t="s">
        <v>1710</v>
      </c>
      <c r="P5558" t="s">
        <v>1710</v>
      </c>
      <c r="Q5558" t="s">
        <v>1710</v>
      </c>
      <c r="R5558" t="s">
        <v>1710</v>
      </c>
      <c r="S5558">
        <v>0</v>
      </c>
      <c r="U5558" t="s">
        <v>1710</v>
      </c>
      <c r="V5558" t="s">
        <v>1710</v>
      </c>
      <c r="W5558" t="s">
        <v>1710</v>
      </c>
      <c r="X5558" t="s">
        <v>1710</v>
      </c>
      <c r="Y5558" t="s">
        <v>1710</v>
      </c>
      <c r="Z5558">
        <v>23</v>
      </c>
      <c r="AA5558">
        <v>6</v>
      </c>
      <c r="AB5558">
        <v>214</v>
      </c>
      <c r="AC5558">
        <v>17</v>
      </c>
      <c r="AD5558" t="s">
        <v>1710</v>
      </c>
      <c r="AE5558" t="s">
        <v>1710</v>
      </c>
      <c r="AF5558">
        <v>89</v>
      </c>
      <c r="AG5558">
        <v>8.8000000000000007</v>
      </c>
      <c r="AJ5558">
        <v>1.6899999999999998E-2</v>
      </c>
      <c r="AL5558">
        <v>1.48</v>
      </c>
      <c r="AN5558">
        <v>4</v>
      </c>
      <c r="AP5558">
        <v>-3.2</v>
      </c>
      <c r="AR5558">
        <v>1.95</v>
      </c>
      <c r="AT5558">
        <v>0.04</v>
      </c>
      <c r="AV5558" t="s">
        <v>1710</v>
      </c>
      <c r="AX5558" t="s">
        <v>1710</v>
      </c>
      <c r="AZ5558" t="s">
        <v>1710</v>
      </c>
      <c r="BB5558" t="s">
        <v>1710</v>
      </c>
      <c r="BD5558" t="s">
        <v>1710</v>
      </c>
      <c r="BF5558" t="s">
        <v>1710</v>
      </c>
      <c r="BH5558" t="s">
        <v>1710</v>
      </c>
      <c r="BJ5558" t="s">
        <v>1710</v>
      </c>
      <c r="BL5558" t="s">
        <v>1710</v>
      </c>
      <c r="BS5558">
        <v>4</v>
      </c>
    </row>
    <row r="5559" spans="1:71" x14ac:dyDescent="0.35">
      <c r="A5559">
        <v>207</v>
      </c>
      <c r="B5559" t="s">
        <v>1646</v>
      </c>
      <c r="C5559" t="s">
        <v>1627</v>
      </c>
      <c r="D5559" t="e">
        <v>#N/A</v>
      </c>
      <c r="E5559" t="e">
        <v>#N/A</v>
      </c>
      <c r="F5559">
        <v>2021</v>
      </c>
      <c r="G5559" t="e">
        <v>#N/A</v>
      </c>
      <c r="I5559" t="s">
        <v>1710</v>
      </c>
      <c r="J5559" t="s">
        <v>1710</v>
      </c>
      <c r="K5559" t="s">
        <v>1710</v>
      </c>
      <c r="L5559" t="s">
        <v>1710</v>
      </c>
      <c r="M5559" t="e">
        <v>#N/A</v>
      </c>
      <c r="N5559" t="s">
        <v>1710</v>
      </c>
      <c r="O5559" t="s">
        <v>1710</v>
      </c>
      <c r="P5559" t="s">
        <v>1710</v>
      </c>
      <c r="Q5559" t="s">
        <v>1710</v>
      </c>
      <c r="R5559" t="s">
        <v>1710</v>
      </c>
      <c r="S5559" t="e">
        <v>#VALUE!</v>
      </c>
      <c r="U5559" t="s">
        <v>1710</v>
      </c>
      <c r="V5559" t="s">
        <v>1710</v>
      </c>
      <c r="W5559" t="s">
        <v>1710</v>
      </c>
      <c r="X5559" t="s">
        <v>1710</v>
      </c>
      <c r="Y5559" t="s">
        <v>1710</v>
      </c>
      <c r="Z5559" t="e">
        <v>#N/A</v>
      </c>
      <c r="AA5559">
        <v>8</v>
      </c>
      <c r="AB5559">
        <v>300</v>
      </c>
      <c r="AC5559">
        <v>17</v>
      </c>
      <c r="AD5559" t="s">
        <v>1710</v>
      </c>
      <c r="AE5559" t="s">
        <v>1710</v>
      </c>
      <c r="AF5559" t="s">
        <v>1710</v>
      </c>
      <c r="AG5559" t="e">
        <v>#N/A</v>
      </c>
      <c r="AJ5559" t="s">
        <v>1710</v>
      </c>
      <c r="AL5559" t="s">
        <v>1710</v>
      </c>
      <c r="AN5559" t="e">
        <v>#N/A</v>
      </c>
      <c r="AP5559" t="s">
        <v>1710</v>
      </c>
      <c r="AR5559" t="s">
        <v>1710</v>
      </c>
      <c r="AT5559" t="s">
        <v>1710</v>
      </c>
      <c r="AV5559" t="s">
        <v>1710</v>
      </c>
      <c r="AX5559" t="s">
        <v>1710</v>
      </c>
      <c r="AZ5559" t="s">
        <v>1710</v>
      </c>
      <c r="BB5559" t="s">
        <v>1710</v>
      </c>
      <c r="BD5559" t="s">
        <v>1710</v>
      </c>
      <c r="BF5559" t="s">
        <v>1710</v>
      </c>
      <c r="BH5559" t="s">
        <v>1710</v>
      </c>
      <c r="BJ5559" t="s">
        <v>1710</v>
      </c>
      <c r="BL5559" t="s">
        <v>1710</v>
      </c>
      <c r="BS5559" t="e">
        <v>#N/A</v>
      </c>
    </row>
    <row r="5560" spans="1:71" x14ac:dyDescent="0.35">
      <c r="A5560">
        <v>208</v>
      </c>
      <c r="B5560" t="s">
        <v>117</v>
      </c>
      <c r="C5560" t="s">
        <v>79</v>
      </c>
      <c r="D5560">
        <v>31</v>
      </c>
      <c r="E5560">
        <v>68</v>
      </c>
      <c r="F5560">
        <v>2021</v>
      </c>
      <c r="G5560">
        <v>1</v>
      </c>
      <c r="I5560" t="s">
        <v>1710</v>
      </c>
      <c r="J5560" t="s">
        <v>1710</v>
      </c>
      <c r="K5560" t="s">
        <v>1710</v>
      </c>
      <c r="L5560" t="s">
        <v>1710</v>
      </c>
      <c r="M5560">
        <v>0</v>
      </c>
      <c r="N5560" t="s">
        <v>1710</v>
      </c>
      <c r="O5560" t="s">
        <v>1710</v>
      </c>
      <c r="P5560" t="s">
        <v>1710</v>
      </c>
      <c r="Q5560" t="s">
        <v>1710</v>
      </c>
      <c r="R5560" t="s">
        <v>1710</v>
      </c>
      <c r="S5560">
        <v>15</v>
      </c>
      <c r="U5560" t="s">
        <v>1710</v>
      </c>
      <c r="V5560" t="s">
        <v>1710</v>
      </c>
      <c r="W5560" t="s">
        <v>1710</v>
      </c>
      <c r="X5560" t="s">
        <v>1710</v>
      </c>
      <c r="Y5560" t="s">
        <v>1710</v>
      </c>
      <c r="Z5560">
        <v>38</v>
      </c>
      <c r="AA5560">
        <v>1</v>
      </c>
      <c r="AB5560">
        <v>11</v>
      </c>
      <c r="AC5560">
        <v>17</v>
      </c>
      <c r="AD5560" t="s">
        <v>1710</v>
      </c>
      <c r="AE5560" t="s">
        <v>1710</v>
      </c>
      <c r="AF5560">
        <v>14</v>
      </c>
      <c r="AG5560">
        <v>22.08</v>
      </c>
      <c r="AJ5560" t="s">
        <v>1710</v>
      </c>
      <c r="AL5560" t="s">
        <v>1710</v>
      </c>
      <c r="AN5560">
        <v>15</v>
      </c>
      <c r="AP5560" t="s">
        <v>1710</v>
      </c>
      <c r="AR5560" t="s">
        <v>1710</v>
      </c>
      <c r="AT5560" t="s">
        <v>1710</v>
      </c>
      <c r="AV5560">
        <v>7.4</v>
      </c>
      <c r="AX5560">
        <v>2.7E-2</v>
      </c>
      <c r="AZ5560">
        <v>6.3</v>
      </c>
      <c r="BB5560">
        <v>9.3000000000000007</v>
      </c>
      <c r="BD5560">
        <v>6.5</v>
      </c>
      <c r="BF5560">
        <v>5.4</v>
      </c>
      <c r="BH5560">
        <v>1.1000000000000001</v>
      </c>
      <c r="BJ5560">
        <v>608</v>
      </c>
      <c r="BL5560" t="e">
        <v>#N/A</v>
      </c>
      <c r="BS5560">
        <v>18</v>
      </c>
    </row>
    <row r="5561" spans="1:71" x14ac:dyDescent="0.35">
      <c r="A5561">
        <v>209</v>
      </c>
      <c r="B5561" t="s">
        <v>1280</v>
      </c>
      <c r="C5561" t="s">
        <v>116</v>
      </c>
      <c r="D5561">
        <v>23</v>
      </c>
      <c r="E5561">
        <v>86.999999999999943</v>
      </c>
      <c r="F5561">
        <v>2021</v>
      </c>
      <c r="G5561">
        <v>4</v>
      </c>
      <c r="I5561" t="s">
        <v>1710</v>
      </c>
      <c r="J5561" t="s">
        <v>1710</v>
      </c>
      <c r="K5561" t="s">
        <v>1710</v>
      </c>
      <c r="L5561" t="s">
        <v>1710</v>
      </c>
      <c r="M5561">
        <v>0</v>
      </c>
      <c r="N5561" t="s">
        <v>1710</v>
      </c>
      <c r="O5561" t="s">
        <v>1710</v>
      </c>
      <c r="P5561" t="s">
        <v>1710</v>
      </c>
      <c r="Q5561" t="s">
        <v>1710</v>
      </c>
      <c r="R5561" t="s">
        <v>1710</v>
      </c>
      <c r="S5561">
        <v>0</v>
      </c>
      <c r="U5561" t="s">
        <v>1710</v>
      </c>
      <c r="V5561" t="s">
        <v>1710</v>
      </c>
      <c r="W5561" t="s">
        <v>1710</v>
      </c>
      <c r="X5561" t="s">
        <v>1710</v>
      </c>
      <c r="Y5561" t="s">
        <v>1710</v>
      </c>
      <c r="Z5561">
        <v>26</v>
      </c>
      <c r="AA5561">
        <v>2</v>
      </c>
      <c r="AB5561">
        <v>44</v>
      </c>
      <c r="AC5561">
        <v>17</v>
      </c>
      <c r="AD5561" t="s">
        <v>1710</v>
      </c>
      <c r="AE5561" t="s">
        <v>1710</v>
      </c>
      <c r="AF5561">
        <v>24</v>
      </c>
      <c r="AG5561">
        <v>5.93</v>
      </c>
      <c r="AJ5561">
        <v>0.1109</v>
      </c>
      <c r="AL5561">
        <v>1.46</v>
      </c>
      <c r="AN5561">
        <v>16</v>
      </c>
      <c r="AP5561">
        <v>6.1</v>
      </c>
      <c r="AR5561">
        <v>1.5</v>
      </c>
      <c r="AT5561">
        <v>0.188</v>
      </c>
      <c r="AV5561" t="s">
        <v>1710</v>
      </c>
      <c r="AX5561" t="s">
        <v>1710</v>
      </c>
      <c r="AZ5561" t="s">
        <v>1710</v>
      </c>
      <c r="BB5561" t="s">
        <v>1710</v>
      </c>
      <c r="BD5561" t="s">
        <v>1710</v>
      </c>
      <c r="BF5561" t="s">
        <v>1710</v>
      </c>
      <c r="BH5561" t="s">
        <v>1710</v>
      </c>
      <c r="BJ5561" t="s">
        <v>1710</v>
      </c>
      <c r="BL5561" t="s">
        <v>1710</v>
      </c>
      <c r="BS5561">
        <v>5</v>
      </c>
    </row>
    <row r="5562" spans="1:71" x14ac:dyDescent="0.35">
      <c r="A5562">
        <v>210</v>
      </c>
      <c r="B5562" t="s">
        <v>1647</v>
      </c>
      <c r="C5562" t="s">
        <v>83</v>
      </c>
      <c r="D5562" t="e">
        <v>#N/A</v>
      </c>
      <c r="E5562" t="e">
        <v>#N/A</v>
      </c>
      <c r="F5562">
        <v>2021</v>
      </c>
      <c r="G5562">
        <v>3</v>
      </c>
      <c r="I5562" t="s">
        <v>1710</v>
      </c>
      <c r="J5562" t="s">
        <v>1710</v>
      </c>
      <c r="K5562" t="s">
        <v>1710</v>
      </c>
      <c r="L5562" t="s">
        <v>1710</v>
      </c>
      <c r="M5562">
        <v>0</v>
      </c>
      <c r="N5562" t="s">
        <v>1710</v>
      </c>
      <c r="O5562" t="s">
        <v>1710</v>
      </c>
      <c r="P5562" t="s">
        <v>1710</v>
      </c>
      <c r="Q5562" t="s">
        <v>1710</v>
      </c>
      <c r="R5562" t="s">
        <v>1710</v>
      </c>
      <c r="S5562">
        <v>0</v>
      </c>
      <c r="U5562" t="s">
        <v>1710</v>
      </c>
      <c r="V5562" t="s">
        <v>1710</v>
      </c>
      <c r="W5562" t="s">
        <v>1710</v>
      </c>
      <c r="X5562" t="s">
        <v>1710</v>
      </c>
      <c r="Y5562" t="s">
        <v>1710</v>
      </c>
      <c r="Z5562">
        <v>22</v>
      </c>
      <c r="AA5562">
        <v>4</v>
      </c>
      <c r="AB5562">
        <v>142</v>
      </c>
      <c r="AC5562">
        <v>17</v>
      </c>
      <c r="AD5562" t="s">
        <v>1710</v>
      </c>
      <c r="AE5562" t="s">
        <v>1710</v>
      </c>
      <c r="AF5562">
        <v>199</v>
      </c>
      <c r="AG5562">
        <v>0.57999999999999996</v>
      </c>
      <c r="AJ5562">
        <v>1.26E-2</v>
      </c>
      <c r="AL5562">
        <v>0.04</v>
      </c>
      <c r="AN5562">
        <v>6</v>
      </c>
      <c r="AP5562">
        <v>13.3</v>
      </c>
      <c r="AR5562">
        <v>0.19</v>
      </c>
      <c r="AT5562">
        <v>0.216</v>
      </c>
      <c r="AV5562" t="s">
        <v>1710</v>
      </c>
      <c r="AX5562" t="s">
        <v>1710</v>
      </c>
      <c r="AZ5562" t="s">
        <v>1710</v>
      </c>
      <c r="BB5562" t="s">
        <v>1710</v>
      </c>
      <c r="BD5562" t="s">
        <v>1710</v>
      </c>
      <c r="BF5562" t="s">
        <v>1710</v>
      </c>
      <c r="BH5562" t="s">
        <v>1710</v>
      </c>
      <c r="BJ5562" t="s">
        <v>1710</v>
      </c>
      <c r="BL5562" t="s">
        <v>1710</v>
      </c>
      <c r="BS5562">
        <v>2</v>
      </c>
    </row>
    <row r="5563" spans="1:71" x14ac:dyDescent="0.35">
      <c r="A5563">
        <v>211</v>
      </c>
      <c r="B5563" t="s">
        <v>1254</v>
      </c>
      <c r="C5563" t="s">
        <v>83</v>
      </c>
      <c r="D5563">
        <v>53</v>
      </c>
      <c r="E5563">
        <v>75.999999999999972</v>
      </c>
      <c r="F5563">
        <v>2021</v>
      </c>
      <c r="G5563">
        <v>3</v>
      </c>
      <c r="I5563" t="s">
        <v>1710</v>
      </c>
      <c r="J5563" t="s">
        <v>1710</v>
      </c>
      <c r="K5563" t="s">
        <v>1710</v>
      </c>
      <c r="L5563" t="s">
        <v>1710</v>
      </c>
      <c r="M5563">
        <v>0</v>
      </c>
      <c r="N5563" t="s">
        <v>1710</v>
      </c>
      <c r="O5563" t="s">
        <v>1710</v>
      </c>
      <c r="P5563" t="s">
        <v>1710</v>
      </c>
      <c r="Q5563" t="s">
        <v>1710</v>
      </c>
      <c r="R5563" t="s">
        <v>1710</v>
      </c>
      <c r="S5563">
        <v>0</v>
      </c>
      <c r="U5563" t="s">
        <v>1710</v>
      </c>
      <c r="V5563" t="s">
        <v>1710</v>
      </c>
      <c r="W5563" t="s">
        <v>1710</v>
      </c>
      <c r="X5563" t="s">
        <v>1710</v>
      </c>
      <c r="Y5563" t="s">
        <v>1710</v>
      </c>
      <c r="Z5563">
        <v>25</v>
      </c>
      <c r="AA5563">
        <v>1</v>
      </c>
      <c r="AB5563">
        <v>5</v>
      </c>
      <c r="AC5563">
        <v>17</v>
      </c>
      <c r="AD5563" t="s">
        <v>1710</v>
      </c>
      <c r="AE5563" t="s">
        <v>1710</v>
      </c>
      <c r="AF5563">
        <v>29</v>
      </c>
      <c r="AG5563">
        <v>13.81</v>
      </c>
      <c r="AJ5563">
        <v>0.20319999999999999</v>
      </c>
      <c r="AL5563">
        <v>2.58</v>
      </c>
      <c r="AN5563">
        <v>14</v>
      </c>
      <c r="AP5563">
        <v>12.5</v>
      </c>
      <c r="AR5563">
        <v>2.15</v>
      </c>
      <c r="AT5563">
        <v>0.22600000000000001</v>
      </c>
      <c r="AV5563" t="s">
        <v>1710</v>
      </c>
      <c r="AX5563" t="s">
        <v>1710</v>
      </c>
      <c r="AZ5563" t="s">
        <v>1710</v>
      </c>
      <c r="BB5563" t="s">
        <v>1710</v>
      </c>
      <c r="BD5563" t="s">
        <v>1710</v>
      </c>
      <c r="BF5563" t="s">
        <v>1710</v>
      </c>
      <c r="BH5563" t="s">
        <v>1710</v>
      </c>
      <c r="BJ5563" t="s">
        <v>1710</v>
      </c>
      <c r="BL5563" t="s">
        <v>1710</v>
      </c>
      <c r="BS5563">
        <v>5</v>
      </c>
    </row>
    <row r="5564" spans="1:71" x14ac:dyDescent="0.35">
      <c r="A5564">
        <v>212</v>
      </c>
      <c r="B5564" t="s">
        <v>1648</v>
      </c>
      <c r="C5564" t="s">
        <v>83</v>
      </c>
      <c r="D5564">
        <v>102.5</v>
      </c>
      <c r="E5564">
        <v>145.00000000000003</v>
      </c>
      <c r="F5564">
        <v>2021</v>
      </c>
      <c r="G5564">
        <v>3</v>
      </c>
      <c r="I5564" t="s">
        <v>1710</v>
      </c>
      <c r="J5564" t="s">
        <v>1710</v>
      </c>
      <c r="K5564" t="s">
        <v>1710</v>
      </c>
      <c r="L5564" t="s">
        <v>1710</v>
      </c>
      <c r="M5564">
        <v>0</v>
      </c>
      <c r="N5564" t="s">
        <v>1710</v>
      </c>
      <c r="O5564" t="s">
        <v>1710</v>
      </c>
      <c r="P5564" t="s">
        <v>1710</v>
      </c>
      <c r="Q5564" t="s">
        <v>1710</v>
      </c>
      <c r="R5564" t="s">
        <v>1710</v>
      </c>
      <c r="S5564">
        <v>0</v>
      </c>
      <c r="U5564" t="s">
        <v>1710</v>
      </c>
      <c r="V5564" t="s">
        <v>1710</v>
      </c>
      <c r="W5564" t="s">
        <v>1710</v>
      </c>
      <c r="X5564" t="s">
        <v>1710</v>
      </c>
      <c r="Y5564" t="s">
        <v>1710</v>
      </c>
      <c r="Z5564">
        <v>22</v>
      </c>
      <c r="AA5564">
        <v>5</v>
      </c>
      <c r="AB5564">
        <v>161</v>
      </c>
      <c r="AC5564">
        <v>17</v>
      </c>
      <c r="AD5564" t="s">
        <v>1710</v>
      </c>
      <c r="AE5564" t="s">
        <v>1710</v>
      </c>
      <c r="AF5564">
        <v>127</v>
      </c>
      <c r="AG5564">
        <v>2.92</v>
      </c>
      <c r="AJ5564">
        <v>2.7E-2</v>
      </c>
      <c r="AL5564">
        <v>1.04</v>
      </c>
      <c r="AN5564">
        <v>14</v>
      </c>
      <c r="AP5564">
        <v>11.8</v>
      </c>
      <c r="AR5564">
        <v>2.56</v>
      </c>
      <c r="AT5564">
        <v>0.42399999999999999</v>
      </c>
      <c r="AV5564" t="s">
        <v>1710</v>
      </c>
      <c r="AX5564" t="s">
        <v>1710</v>
      </c>
      <c r="AZ5564" t="s">
        <v>1710</v>
      </c>
      <c r="BB5564" t="s">
        <v>1710</v>
      </c>
      <c r="BD5564" t="s">
        <v>1710</v>
      </c>
      <c r="BF5564" t="s">
        <v>1710</v>
      </c>
      <c r="BH5564" t="s">
        <v>1710</v>
      </c>
      <c r="BJ5564" t="s">
        <v>1710</v>
      </c>
      <c r="BL5564" t="s">
        <v>1710</v>
      </c>
      <c r="BS5564">
        <v>2</v>
      </c>
    </row>
    <row r="5565" spans="1:71" x14ac:dyDescent="0.35">
      <c r="A5565">
        <v>213</v>
      </c>
      <c r="B5565" t="s">
        <v>1440</v>
      </c>
      <c r="C5565" t="s">
        <v>116</v>
      </c>
      <c r="D5565">
        <v>49</v>
      </c>
      <c r="E5565">
        <v>145.00000000000003</v>
      </c>
      <c r="F5565">
        <v>2021</v>
      </c>
      <c r="G5565">
        <v>4</v>
      </c>
      <c r="I5565" t="s">
        <v>1710</v>
      </c>
      <c r="J5565" t="s">
        <v>1710</v>
      </c>
      <c r="K5565" t="s">
        <v>1710</v>
      </c>
      <c r="L5565" t="s">
        <v>1710</v>
      </c>
      <c r="M5565">
        <v>0</v>
      </c>
      <c r="N5565" t="s">
        <v>1710</v>
      </c>
      <c r="O5565" t="s">
        <v>1710</v>
      </c>
      <c r="P5565" t="s">
        <v>1710</v>
      </c>
      <c r="Q5565" t="s">
        <v>1710</v>
      </c>
      <c r="R5565" t="s">
        <v>1710</v>
      </c>
      <c r="S5565">
        <v>0</v>
      </c>
      <c r="U5565" t="s">
        <v>1710</v>
      </c>
      <c r="V5565" t="s">
        <v>1710</v>
      </c>
      <c r="W5565" t="s">
        <v>1710</v>
      </c>
      <c r="X5565" t="s">
        <v>1710</v>
      </c>
      <c r="Y5565" t="s">
        <v>1710</v>
      </c>
      <c r="Z5565">
        <v>24</v>
      </c>
      <c r="AA5565">
        <v>4</v>
      </c>
      <c r="AB5565">
        <v>120</v>
      </c>
      <c r="AC5565">
        <v>17</v>
      </c>
      <c r="AD5565" t="s">
        <v>1710</v>
      </c>
      <c r="AE5565" t="s">
        <v>1710</v>
      </c>
      <c r="AF5565">
        <v>43</v>
      </c>
      <c r="AG5565">
        <v>3.82</v>
      </c>
      <c r="AJ5565">
        <v>5.4899999999999997E-2</v>
      </c>
      <c r="AL5565">
        <v>1.1399999999999999</v>
      </c>
      <c r="AN5565">
        <v>16</v>
      </c>
      <c r="AP5565">
        <v>5.7</v>
      </c>
      <c r="AR5565">
        <v>2.11</v>
      </c>
      <c r="AT5565">
        <v>0.22500000000000001</v>
      </c>
      <c r="AV5565" t="s">
        <v>1710</v>
      </c>
      <c r="AX5565" t="s">
        <v>1710</v>
      </c>
      <c r="AZ5565" t="s">
        <v>1710</v>
      </c>
      <c r="BB5565" t="s">
        <v>1710</v>
      </c>
      <c r="BD5565" t="s">
        <v>1710</v>
      </c>
      <c r="BF5565" t="s">
        <v>1710</v>
      </c>
      <c r="BH5565" t="s">
        <v>1710</v>
      </c>
      <c r="BJ5565" t="s">
        <v>1710</v>
      </c>
      <c r="BL5565" t="s">
        <v>1710</v>
      </c>
      <c r="BS5565">
        <v>4</v>
      </c>
    </row>
    <row r="5566" spans="1:71" x14ac:dyDescent="0.35">
      <c r="A5566">
        <v>214</v>
      </c>
      <c r="B5566" t="s">
        <v>1542</v>
      </c>
      <c r="C5566" t="s">
        <v>70</v>
      </c>
      <c r="D5566" t="e">
        <v>#N/A</v>
      </c>
      <c r="E5566" t="e">
        <v>#N/A</v>
      </c>
      <c r="F5566">
        <v>2021</v>
      </c>
      <c r="G5566">
        <v>2</v>
      </c>
      <c r="I5566" t="s">
        <v>1710</v>
      </c>
      <c r="J5566" t="s">
        <v>1710</v>
      </c>
      <c r="K5566" t="s">
        <v>1710</v>
      </c>
      <c r="L5566" t="s">
        <v>1710</v>
      </c>
      <c r="M5566">
        <v>0</v>
      </c>
      <c r="N5566" t="s">
        <v>1710</v>
      </c>
      <c r="O5566" t="s">
        <v>1710</v>
      </c>
      <c r="P5566" t="s">
        <v>1710</v>
      </c>
      <c r="Q5566" t="s">
        <v>1710</v>
      </c>
      <c r="R5566" t="s">
        <v>1710</v>
      </c>
      <c r="S5566" t="e">
        <v>#VALUE!</v>
      </c>
      <c r="U5566" t="s">
        <v>1710</v>
      </c>
      <c r="V5566" t="s">
        <v>1710</v>
      </c>
      <c r="W5566" t="s">
        <v>1710</v>
      </c>
      <c r="X5566" t="s">
        <v>1710</v>
      </c>
      <c r="Y5566" t="s">
        <v>1710</v>
      </c>
      <c r="Z5566" t="e">
        <v>#N/A</v>
      </c>
      <c r="AA5566">
        <v>4</v>
      </c>
      <c r="AB5566">
        <v>112</v>
      </c>
      <c r="AC5566">
        <v>17</v>
      </c>
      <c r="AD5566" t="s">
        <v>1710</v>
      </c>
      <c r="AE5566" t="s">
        <v>1710</v>
      </c>
      <c r="AF5566" t="s">
        <v>1710</v>
      </c>
      <c r="AG5566" t="e">
        <v>#N/A</v>
      </c>
      <c r="AJ5566" t="s">
        <v>1710</v>
      </c>
      <c r="AL5566" t="s">
        <v>1710</v>
      </c>
      <c r="AN5566" t="e">
        <v>#N/A</v>
      </c>
      <c r="AP5566" t="s">
        <v>1710</v>
      </c>
      <c r="AR5566" t="s">
        <v>1710</v>
      </c>
      <c r="AT5566" t="s">
        <v>1710</v>
      </c>
      <c r="AV5566" t="s">
        <v>1710</v>
      </c>
      <c r="AX5566" t="s">
        <v>1710</v>
      </c>
      <c r="AZ5566" t="s">
        <v>1710</v>
      </c>
      <c r="BB5566" t="s">
        <v>1710</v>
      </c>
      <c r="BD5566" t="s">
        <v>1710</v>
      </c>
      <c r="BF5566" t="s">
        <v>1710</v>
      </c>
      <c r="BH5566" t="s">
        <v>1710</v>
      </c>
      <c r="BJ5566" t="s">
        <v>1710</v>
      </c>
      <c r="BL5566" t="s">
        <v>1710</v>
      </c>
      <c r="BS5566" t="e">
        <v>#N/A</v>
      </c>
    </row>
    <row r="5567" spans="1:71" x14ac:dyDescent="0.35">
      <c r="A5567">
        <v>215</v>
      </c>
      <c r="B5567" t="s">
        <v>533</v>
      </c>
      <c r="C5567" t="s">
        <v>83</v>
      </c>
      <c r="D5567" t="e">
        <v>#N/A</v>
      </c>
      <c r="E5567" t="e">
        <v>#N/A</v>
      </c>
      <c r="F5567">
        <v>2021</v>
      </c>
      <c r="G5567">
        <v>3</v>
      </c>
      <c r="I5567" t="s">
        <v>1710</v>
      </c>
      <c r="J5567" t="s">
        <v>1710</v>
      </c>
      <c r="K5567" t="s">
        <v>1710</v>
      </c>
      <c r="L5567" t="s">
        <v>1710</v>
      </c>
      <c r="M5567">
        <v>0</v>
      </c>
      <c r="N5567" t="s">
        <v>1710</v>
      </c>
      <c r="O5567" t="s">
        <v>1710</v>
      </c>
      <c r="P5567" t="s">
        <v>1710</v>
      </c>
      <c r="Q5567" t="s">
        <v>1710</v>
      </c>
      <c r="R5567" t="s">
        <v>1710</v>
      </c>
      <c r="S5567">
        <v>4</v>
      </c>
      <c r="U5567" t="s">
        <v>1710</v>
      </c>
      <c r="V5567" t="s">
        <v>1710</v>
      </c>
      <c r="W5567" t="s">
        <v>1710</v>
      </c>
      <c r="X5567" t="s">
        <v>1710</v>
      </c>
      <c r="Y5567" t="s">
        <v>1710</v>
      </c>
      <c r="Z5567">
        <v>32</v>
      </c>
      <c r="AA5567">
        <v>2</v>
      </c>
      <c r="AB5567">
        <v>60</v>
      </c>
      <c r="AC5567">
        <v>17</v>
      </c>
      <c r="AD5567" t="s">
        <v>1710</v>
      </c>
      <c r="AE5567" t="s">
        <v>1710</v>
      </c>
      <c r="AF5567">
        <v>91</v>
      </c>
      <c r="AG5567">
        <v>7.23</v>
      </c>
      <c r="AJ5567">
        <v>0.1076</v>
      </c>
      <c r="AL5567">
        <v>1.28</v>
      </c>
      <c r="AN5567">
        <v>12</v>
      </c>
      <c r="AP5567">
        <v>9.5</v>
      </c>
      <c r="AR5567">
        <v>1.68</v>
      </c>
      <c r="AT5567">
        <v>0.85199999999999998</v>
      </c>
      <c r="AV5567" t="s">
        <v>1710</v>
      </c>
      <c r="AX5567" t="s">
        <v>1710</v>
      </c>
      <c r="AZ5567" t="s">
        <v>1710</v>
      </c>
      <c r="BB5567" t="s">
        <v>1710</v>
      </c>
      <c r="BD5567" t="s">
        <v>1710</v>
      </c>
      <c r="BF5567" t="s">
        <v>1710</v>
      </c>
      <c r="BH5567" t="s">
        <v>1710</v>
      </c>
      <c r="BJ5567" t="s">
        <v>1710</v>
      </c>
      <c r="BL5567" t="s">
        <v>1710</v>
      </c>
      <c r="BS5567">
        <v>12</v>
      </c>
    </row>
    <row r="5568" spans="1:71" x14ac:dyDescent="0.35">
      <c r="A5568">
        <v>216</v>
      </c>
      <c r="B5568" t="s">
        <v>1649</v>
      </c>
      <c r="C5568" t="s">
        <v>1355</v>
      </c>
      <c r="D5568" t="e">
        <v>#N/A</v>
      </c>
      <c r="E5568" t="e">
        <v>#N/A</v>
      </c>
      <c r="F5568">
        <v>2021</v>
      </c>
      <c r="G5568" t="e">
        <v>#N/A</v>
      </c>
      <c r="I5568" t="s">
        <v>1710</v>
      </c>
      <c r="J5568" t="s">
        <v>1710</v>
      </c>
      <c r="K5568" t="s">
        <v>1710</v>
      </c>
      <c r="L5568" t="s">
        <v>1710</v>
      </c>
      <c r="M5568" t="e">
        <v>#N/A</v>
      </c>
      <c r="N5568" t="s">
        <v>1710</v>
      </c>
      <c r="O5568" t="s">
        <v>1710</v>
      </c>
      <c r="P5568" t="s">
        <v>1710</v>
      </c>
      <c r="Q5568" t="s">
        <v>1710</v>
      </c>
      <c r="R5568" t="s">
        <v>1710</v>
      </c>
      <c r="S5568" t="e">
        <v>#VALUE!</v>
      </c>
      <c r="U5568" t="s">
        <v>1710</v>
      </c>
      <c r="V5568" t="s">
        <v>1710</v>
      </c>
      <c r="W5568" t="s">
        <v>1710</v>
      </c>
      <c r="X5568" t="s">
        <v>1710</v>
      </c>
      <c r="Y5568" t="s">
        <v>1710</v>
      </c>
      <c r="Z5568" t="e">
        <v>#N/A</v>
      </c>
      <c r="AA5568">
        <v>8</v>
      </c>
      <c r="AB5568">
        <v>300</v>
      </c>
      <c r="AC5568">
        <v>17</v>
      </c>
      <c r="AD5568" t="s">
        <v>1710</v>
      </c>
      <c r="AE5568" t="s">
        <v>1710</v>
      </c>
      <c r="AF5568" t="s">
        <v>1710</v>
      </c>
      <c r="AG5568" t="e">
        <v>#N/A</v>
      </c>
      <c r="AJ5568" t="s">
        <v>1710</v>
      </c>
      <c r="AL5568" t="s">
        <v>1710</v>
      </c>
      <c r="AN5568" t="e">
        <v>#N/A</v>
      </c>
      <c r="AP5568" t="s">
        <v>1710</v>
      </c>
      <c r="AR5568" t="s">
        <v>1710</v>
      </c>
      <c r="AT5568" t="s">
        <v>1710</v>
      </c>
      <c r="AV5568" t="s">
        <v>1710</v>
      </c>
      <c r="AX5568" t="s">
        <v>1710</v>
      </c>
      <c r="AZ5568" t="s">
        <v>1710</v>
      </c>
      <c r="BB5568" t="s">
        <v>1710</v>
      </c>
      <c r="BD5568" t="s">
        <v>1710</v>
      </c>
      <c r="BF5568" t="s">
        <v>1710</v>
      </c>
      <c r="BH5568" t="s">
        <v>1710</v>
      </c>
      <c r="BJ5568" t="s">
        <v>1710</v>
      </c>
      <c r="BL5568" t="s">
        <v>1710</v>
      </c>
      <c r="BS5568" t="e">
        <v>#N/A</v>
      </c>
    </row>
    <row r="5569" spans="1:71" x14ac:dyDescent="0.35">
      <c r="A5569">
        <v>217</v>
      </c>
      <c r="B5569" t="s">
        <v>1160</v>
      </c>
      <c r="C5569" t="s">
        <v>70</v>
      </c>
      <c r="D5569" t="e">
        <v>#N/A</v>
      </c>
      <c r="E5569" t="e">
        <v>#N/A</v>
      </c>
      <c r="F5569">
        <v>2021</v>
      </c>
      <c r="G5569">
        <v>2</v>
      </c>
      <c r="I5569" t="s">
        <v>1710</v>
      </c>
      <c r="J5569" t="s">
        <v>1710</v>
      </c>
      <c r="K5569" t="s">
        <v>1710</v>
      </c>
      <c r="L5569" t="s">
        <v>1710</v>
      </c>
      <c r="M5569">
        <v>0</v>
      </c>
      <c r="N5569" t="s">
        <v>1710</v>
      </c>
      <c r="O5569" t="s">
        <v>1710</v>
      </c>
      <c r="P5569" t="s">
        <v>1710</v>
      </c>
      <c r="Q5569" t="s">
        <v>1710</v>
      </c>
      <c r="R5569" t="s">
        <v>1710</v>
      </c>
      <c r="S5569">
        <v>0</v>
      </c>
      <c r="U5569" t="s">
        <v>1710</v>
      </c>
      <c r="V5569" t="s">
        <v>1710</v>
      </c>
      <c r="W5569" t="s">
        <v>1710</v>
      </c>
      <c r="X5569" t="s">
        <v>1710</v>
      </c>
      <c r="Y5569" t="s">
        <v>1710</v>
      </c>
      <c r="Z5569">
        <v>27</v>
      </c>
      <c r="AA5569">
        <v>5</v>
      </c>
      <c r="AB5569">
        <v>143</v>
      </c>
      <c r="AC5569">
        <v>17</v>
      </c>
      <c r="AD5569" t="s">
        <v>1710</v>
      </c>
      <c r="AE5569" t="s">
        <v>1710</v>
      </c>
      <c r="AF5569">
        <v>113</v>
      </c>
      <c r="AG5569">
        <v>4.28</v>
      </c>
      <c r="AJ5569">
        <v>1.7000000000000001E-2</v>
      </c>
      <c r="AL5569">
        <v>0.91</v>
      </c>
      <c r="AN5569">
        <v>4</v>
      </c>
      <c r="AP5569">
        <v>3.1</v>
      </c>
      <c r="AR5569">
        <v>0.89</v>
      </c>
      <c r="AT5569">
        <v>0.10199999999999999</v>
      </c>
      <c r="AV5569" t="s">
        <v>1710</v>
      </c>
      <c r="AX5569" t="s">
        <v>1710</v>
      </c>
      <c r="AZ5569" t="s">
        <v>1710</v>
      </c>
      <c r="BB5569" t="s">
        <v>1710</v>
      </c>
      <c r="BD5569" t="s">
        <v>1710</v>
      </c>
      <c r="BF5569" t="s">
        <v>1710</v>
      </c>
      <c r="BH5569" t="s">
        <v>1710</v>
      </c>
      <c r="BJ5569" t="s">
        <v>1710</v>
      </c>
      <c r="BL5569" t="s">
        <v>1710</v>
      </c>
      <c r="BS5569">
        <v>6</v>
      </c>
    </row>
    <row r="5570" spans="1:71" x14ac:dyDescent="0.35">
      <c r="A5570">
        <v>218</v>
      </c>
      <c r="B5570" t="s">
        <v>1260</v>
      </c>
      <c r="C5570" t="s">
        <v>83</v>
      </c>
      <c r="D5570" t="e">
        <v>#N/A</v>
      </c>
      <c r="E5570" t="e">
        <v>#N/A</v>
      </c>
      <c r="F5570">
        <v>2021</v>
      </c>
      <c r="G5570">
        <v>3</v>
      </c>
      <c r="I5570" t="s">
        <v>1710</v>
      </c>
      <c r="J5570" t="s">
        <v>1710</v>
      </c>
      <c r="K5570" t="s">
        <v>1710</v>
      </c>
      <c r="L5570" t="s">
        <v>1710</v>
      </c>
      <c r="M5570">
        <v>0</v>
      </c>
      <c r="N5570" t="s">
        <v>1710</v>
      </c>
      <c r="O5570" t="s">
        <v>1710</v>
      </c>
      <c r="P5570" t="s">
        <v>1710</v>
      </c>
      <c r="Q5570" t="s">
        <v>1710</v>
      </c>
      <c r="R5570" t="s">
        <v>1710</v>
      </c>
      <c r="S5570">
        <v>0</v>
      </c>
      <c r="U5570" t="s">
        <v>1710</v>
      </c>
      <c r="V5570" t="s">
        <v>1710</v>
      </c>
      <c r="W5570" t="s">
        <v>1710</v>
      </c>
      <c r="X5570" t="s">
        <v>1710</v>
      </c>
      <c r="Y5570" t="s">
        <v>1710</v>
      </c>
      <c r="Z5570">
        <v>26</v>
      </c>
      <c r="AA5570">
        <v>1</v>
      </c>
      <c r="AB5570">
        <v>9</v>
      </c>
      <c r="AC5570">
        <v>17</v>
      </c>
      <c r="AD5570" t="s">
        <v>1710</v>
      </c>
      <c r="AE5570" t="s">
        <v>1710</v>
      </c>
      <c r="AF5570">
        <v>198</v>
      </c>
      <c r="AG5570">
        <v>1.23</v>
      </c>
      <c r="AJ5570">
        <v>1.2699999999999999E-2</v>
      </c>
      <c r="AL5570">
        <v>0.28000000000000003</v>
      </c>
      <c r="AN5570">
        <v>3</v>
      </c>
      <c r="AP5570">
        <v>13.1</v>
      </c>
      <c r="AR5570">
        <v>0.53</v>
      </c>
      <c r="AT5570">
        <v>0.371</v>
      </c>
      <c r="AV5570" t="s">
        <v>1710</v>
      </c>
      <c r="AX5570" t="s">
        <v>1710</v>
      </c>
      <c r="AZ5570" t="s">
        <v>1710</v>
      </c>
      <c r="BB5570" t="s">
        <v>1710</v>
      </c>
      <c r="BD5570" t="s">
        <v>1710</v>
      </c>
      <c r="BF5570" t="s">
        <v>1710</v>
      </c>
      <c r="BH5570" t="s">
        <v>1710</v>
      </c>
      <c r="BJ5570" t="s">
        <v>1710</v>
      </c>
      <c r="BL5570" t="s">
        <v>1710</v>
      </c>
      <c r="BS5570">
        <v>5</v>
      </c>
    </row>
    <row r="5571" spans="1:71" x14ac:dyDescent="0.35">
      <c r="A5571">
        <v>219</v>
      </c>
      <c r="B5571" t="s">
        <v>1366</v>
      </c>
      <c r="C5571" t="s">
        <v>83</v>
      </c>
      <c r="D5571">
        <v>115</v>
      </c>
      <c r="E5571">
        <v>153</v>
      </c>
      <c r="F5571">
        <v>2021</v>
      </c>
      <c r="G5571">
        <v>3</v>
      </c>
      <c r="I5571" t="s">
        <v>1710</v>
      </c>
      <c r="J5571" t="s">
        <v>1710</v>
      </c>
      <c r="K5571" t="s">
        <v>1710</v>
      </c>
      <c r="L5571" t="s">
        <v>1710</v>
      </c>
      <c r="M5571">
        <v>0</v>
      </c>
      <c r="N5571" t="s">
        <v>1710</v>
      </c>
      <c r="O5571" t="s">
        <v>1710</v>
      </c>
      <c r="P5571" t="s">
        <v>1710</v>
      </c>
      <c r="Q5571" t="s">
        <v>1710</v>
      </c>
      <c r="R5571" t="s">
        <v>1710</v>
      </c>
      <c r="S5571">
        <v>0</v>
      </c>
      <c r="U5571" t="s">
        <v>1710</v>
      </c>
      <c r="V5571" t="s">
        <v>1710</v>
      </c>
      <c r="W5571" t="s">
        <v>1710</v>
      </c>
      <c r="X5571" t="s">
        <v>1710</v>
      </c>
      <c r="Y5571" t="s">
        <v>1710</v>
      </c>
      <c r="Z5571">
        <v>24</v>
      </c>
      <c r="AA5571">
        <v>2</v>
      </c>
      <c r="AB5571">
        <v>60</v>
      </c>
      <c r="AC5571">
        <v>18</v>
      </c>
      <c r="AD5571" t="s">
        <v>1710</v>
      </c>
      <c r="AE5571" t="s">
        <v>1710</v>
      </c>
      <c r="AF5571">
        <v>76</v>
      </c>
      <c r="AG5571">
        <v>6.2</v>
      </c>
      <c r="AJ5571">
        <v>8.6499999999999994E-2</v>
      </c>
      <c r="AL5571">
        <v>1.31</v>
      </c>
      <c r="AN5571">
        <v>16</v>
      </c>
      <c r="AP5571">
        <v>13.1</v>
      </c>
      <c r="AR5571">
        <v>1.84</v>
      </c>
      <c r="AT5571">
        <v>0.18</v>
      </c>
      <c r="AV5571" t="s">
        <v>1710</v>
      </c>
      <c r="AX5571" t="s">
        <v>1710</v>
      </c>
      <c r="AZ5571" t="s">
        <v>1710</v>
      </c>
      <c r="BB5571" t="s">
        <v>1710</v>
      </c>
      <c r="BD5571" t="s">
        <v>1710</v>
      </c>
      <c r="BF5571" t="s">
        <v>1710</v>
      </c>
      <c r="BH5571" t="s">
        <v>1710</v>
      </c>
      <c r="BJ5571" t="s">
        <v>1710</v>
      </c>
      <c r="BL5571" t="s">
        <v>1710</v>
      </c>
      <c r="BS5571">
        <v>4</v>
      </c>
    </row>
    <row r="5572" spans="1:71" x14ac:dyDescent="0.35">
      <c r="A5572">
        <v>220</v>
      </c>
      <c r="B5572" t="s">
        <v>174</v>
      </c>
      <c r="C5572" t="s">
        <v>79</v>
      </c>
      <c r="D5572" t="e">
        <v>#N/A</v>
      </c>
      <c r="E5572" t="e">
        <v>#N/A</v>
      </c>
      <c r="F5572">
        <v>2021</v>
      </c>
      <c r="G5572">
        <v>1</v>
      </c>
      <c r="I5572" t="s">
        <v>1710</v>
      </c>
      <c r="J5572" t="s">
        <v>1710</v>
      </c>
      <c r="K5572" t="s">
        <v>1710</v>
      </c>
      <c r="L5572" t="s">
        <v>1710</v>
      </c>
      <c r="M5572">
        <v>0</v>
      </c>
      <c r="N5572" t="s">
        <v>1710</v>
      </c>
      <c r="O5572" t="s">
        <v>1710</v>
      </c>
      <c r="P5572" t="s">
        <v>1710</v>
      </c>
      <c r="Q5572" t="s">
        <v>1710</v>
      </c>
      <c r="R5572" t="s">
        <v>1710</v>
      </c>
      <c r="S5572">
        <v>14</v>
      </c>
      <c r="U5572" t="s">
        <v>1710</v>
      </c>
      <c r="V5572" t="s">
        <v>1710</v>
      </c>
      <c r="W5572" t="s">
        <v>1710</v>
      </c>
      <c r="X5572" t="s">
        <v>1710</v>
      </c>
      <c r="Y5572" t="s">
        <v>1710</v>
      </c>
      <c r="Z5572">
        <v>39</v>
      </c>
      <c r="AA5572">
        <v>1</v>
      </c>
      <c r="AB5572">
        <v>4</v>
      </c>
      <c r="AC5572">
        <v>18</v>
      </c>
      <c r="AD5572" t="s">
        <v>1710</v>
      </c>
      <c r="AE5572" t="s">
        <v>1710</v>
      </c>
      <c r="AF5572">
        <v>20</v>
      </c>
      <c r="AG5572">
        <v>18</v>
      </c>
      <c r="AJ5572" t="s">
        <v>1710</v>
      </c>
      <c r="AL5572" t="s">
        <v>1710</v>
      </c>
      <c r="AN5572">
        <v>16</v>
      </c>
      <c r="AP5572" t="s">
        <v>1710</v>
      </c>
      <c r="AR5572" t="s">
        <v>1710</v>
      </c>
      <c r="AT5572" t="s">
        <v>1710</v>
      </c>
      <c r="AV5572">
        <v>7.6</v>
      </c>
      <c r="AX5572">
        <v>3.5000000000000003E-2</v>
      </c>
      <c r="AZ5572">
        <v>7.7</v>
      </c>
      <c r="BB5572">
        <v>13.6</v>
      </c>
      <c r="BD5572">
        <v>7.7</v>
      </c>
      <c r="BF5572">
        <v>7.3</v>
      </c>
      <c r="BH5572">
        <v>0.4</v>
      </c>
      <c r="BJ5572">
        <v>544</v>
      </c>
      <c r="BL5572" t="e">
        <v>#N/A</v>
      </c>
      <c r="BS5572">
        <v>18</v>
      </c>
    </row>
    <row r="5573" spans="1:71" x14ac:dyDescent="0.35">
      <c r="A5573">
        <v>221</v>
      </c>
      <c r="B5573" t="s">
        <v>199</v>
      </c>
      <c r="C5573" t="s">
        <v>116</v>
      </c>
      <c r="D5573" t="e">
        <v>#N/A</v>
      </c>
      <c r="E5573" t="e">
        <v>#N/A</v>
      </c>
      <c r="F5573">
        <v>2021</v>
      </c>
      <c r="G5573">
        <v>4</v>
      </c>
      <c r="I5573" t="s">
        <v>1710</v>
      </c>
      <c r="J5573" t="s">
        <v>1710</v>
      </c>
      <c r="K5573" t="s">
        <v>1710</v>
      </c>
      <c r="L5573" t="s">
        <v>1710</v>
      </c>
      <c r="M5573">
        <v>0</v>
      </c>
      <c r="N5573" t="s">
        <v>1710</v>
      </c>
      <c r="O5573" t="s">
        <v>1710</v>
      </c>
      <c r="P5573" t="s">
        <v>1710</v>
      </c>
      <c r="Q5573" t="s">
        <v>1710</v>
      </c>
      <c r="R5573" t="s">
        <v>1710</v>
      </c>
      <c r="S5573">
        <v>7</v>
      </c>
      <c r="U5573" t="s">
        <v>1710</v>
      </c>
      <c r="V5573" t="s">
        <v>1710</v>
      </c>
      <c r="W5573" t="s">
        <v>1710</v>
      </c>
      <c r="X5573" t="s">
        <v>1710</v>
      </c>
      <c r="Y5573" t="s">
        <v>1710</v>
      </c>
      <c r="Z5573">
        <v>35</v>
      </c>
      <c r="AA5573">
        <v>1</v>
      </c>
      <c r="AB5573">
        <v>31</v>
      </c>
      <c r="AC5573">
        <v>18</v>
      </c>
      <c r="AD5573" t="s">
        <v>1710</v>
      </c>
      <c r="AE5573" t="s">
        <v>1710</v>
      </c>
      <c r="AF5573">
        <v>46</v>
      </c>
      <c r="AG5573">
        <v>4.9000000000000004</v>
      </c>
      <c r="AJ5573">
        <v>6.8199999999999997E-2</v>
      </c>
      <c r="AL5573">
        <v>0.86</v>
      </c>
      <c r="AN5573">
        <v>11</v>
      </c>
      <c r="AP5573">
        <v>8.6999999999999993</v>
      </c>
      <c r="AR5573">
        <v>1.5</v>
      </c>
      <c r="AT5573">
        <v>0.57899999999999996</v>
      </c>
      <c r="AV5573" t="s">
        <v>1710</v>
      </c>
      <c r="AX5573" t="s">
        <v>1710</v>
      </c>
      <c r="AZ5573" t="s">
        <v>1710</v>
      </c>
      <c r="BB5573" t="s">
        <v>1710</v>
      </c>
      <c r="BD5573" t="s">
        <v>1710</v>
      </c>
      <c r="BF5573" t="s">
        <v>1710</v>
      </c>
      <c r="BH5573" t="s">
        <v>1710</v>
      </c>
      <c r="BJ5573" t="s">
        <v>1710</v>
      </c>
      <c r="BL5573" t="s">
        <v>1710</v>
      </c>
      <c r="BS5573">
        <v>15</v>
      </c>
    </row>
    <row r="5574" spans="1:71" x14ac:dyDescent="0.35">
      <c r="A5574">
        <v>222</v>
      </c>
      <c r="B5574" t="s">
        <v>1650</v>
      </c>
      <c r="C5574" t="s">
        <v>116</v>
      </c>
      <c r="D5574">
        <v>43</v>
      </c>
      <c r="E5574">
        <v>136.00000000000014</v>
      </c>
      <c r="F5574">
        <v>2021</v>
      </c>
      <c r="G5574">
        <v>4</v>
      </c>
      <c r="I5574" t="s">
        <v>1710</v>
      </c>
      <c r="J5574" t="s">
        <v>1710</v>
      </c>
      <c r="K5574" t="s">
        <v>1710</v>
      </c>
      <c r="L5574" t="s">
        <v>1710</v>
      </c>
      <c r="M5574">
        <v>0</v>
      </c>
      <c r="N5574" t="s">
        <v>1710</v>
      </c>
      <c r="O5574" t="s">
        <v>1710</v>
      </c>
      <c r="P5574" t="s">
        <v>1710</v>
      </c>
      <c r="Q5574" t="s">
        <v>1710</v>
      </c>
      <c r="R5574" t="s">
        <v>1710</v>
      </c>
      <c r="S5574">
        <v>0</v>
      </c>
      <c r="U5574" t="s">
        <v>1710</v>
      </c>
      <c r="V5574" t="s">
        <v>1710</v>
      </c>
      <c r="W5574" t="s">
        <v>1710</v>
      </c>
      <c r="X5574" t="s">
        <v>1710</v>
      </c>
      <c r="Y5574" t="s">
        <v>1710</v>
      </c>
      <c r="Z5574">
        <v>22</v>
      </c>
      <c r="AA5574">
        <v>4</v>
      </c>
      <c r="AB5574">
        <v>118</v>
      </c>
      <c r="AC5574">
        <v>18</v>
      </c>
      <c r="AD5574" t="s">
        <v>1710</v>
      </c>
      <c r="AE5574" t="s">
        <v>1710</v>
      </c>
      <c r="AF5574">
        <v>66</v>
      </c>
      <c r="AG5574">
        <v>7.28</v>
      </c>
      <c r="AJ5574">
        <v>2.9499999999999998E-2</v>
      </c>
      <c r="AL5574">
        <v>2.2799999999999998</v>
      </c>
      <c r="AN5574">
        <v>4</v>
      </c>
      <c r="AP5574">
        <v>9.6999999999999993</v>
      </c>
      <c r="AR5574">
        <v>1.94</v>
      </c>
      <c r="AT5574">
        <v>0.21</v>
      </c>
      <c r="AV5574" t="s">
        <v>1710</v>
      </c>
      <c r="AX5574" t="s">
        <v>1710</v>
      </c>
      <c r="AZ5574" t="s">
        <v>1710</v>
      </c>
      <c r="BB5574" t="s">
        <v>1710</v>
      </c>
      <c r="BD5574" t="s">
        <v>1710</v>
      </c>
      <c r="BF5574" t="s">
        <v>1710</v>
      </c>
      <c r="BH5574" t="s">
        <v>1710</v>
      </c>
      <c r="BJ5574" t="s">
        <v>1710</v>
      </c>
      <c r="BL5574" t="s">
        <v>1710</v>
      </c>
      <c r="BS5574">
        <v>2</v>
      </c>
    </row>
    <row r="5575" spans="1:71" x14ac:dyDescent="0.35">
      <c r="A5575">
        <v>223</v>
      </c>
      <c r="B5575" t="s">
        <v>204</v>
      </c>
      <c r="C5575" t="s">
        <v>83</v>
      </c>
      <c r="D5575" t="e">
        <v>#N/A</v>
      </c>
      <c r="E5575" t="e">
        <v>#N/A</v>
      </c>
      <c r="F5575">
        <v>2021</v>
      </c>
      <c r="G5575">
        <v>3</v>
      </c>
      <c r="I5575" t="s">
        <v>1710</v>
      </c>
      <c r="J5575" t="s">
        <v>1710</v>
      </c>
      <c r="K5575" t="s">
        <v>1710</v>
      </c>
      <c r="L5575" t="s">
        <v>1710</v>
      </c>
      <c r="M5575">
        <v>0</v>
      </c>
      <c r="N5575" t="s">
        <v>1710</v>
      </c>
      <c r="O5575" t="s">
        <v>1710</v>
      </c>
      <c r="P5575" t="s">
        <v>1710</v>
      </c>
      <c r="Q5575" t="s">
        <v>1710</v>
      </c>
      <c r="R5575" t="s">
        <v>1710</v>
      </c>
      <c r="S5575">
        <v>4</v>
      </c>
      <c r="U5575" t="s">
        <v>1710</v>
      </c>
      <c r="V5575" t="s">
        <v>1710</v>
      </c>
      <c r="W5575" t="s">
        <v>1710</v>
      </c>
      <c r="X5575" t="s">
        <v>1710</v>
      </c>
      <c r="Y5575" t="s">
        <v>1710</v>
      </c>
      <c r="Z5575">
        <v>34</v>
      </c>
      <c r="AA5575">
        <v>2</v>
      </c>
      <c r="AB5575">
        <v>49</v>
      </c>
      <c r="AC5575">
        <v>18</v>
      </c>
      <c r="AD5575" t="s">
        <v>1710</v>
      </c>
      <c r="AE5575" t="s">
        <v>1710</v>
      </c>
      <c r="AF5575">
        <v>124</v>
      </c>
      <c r="AG5575">
        <v>8.9600000000000009</v>
      </c>
      <c r="AJ5575">
        <v>4.65E-2</v>
      </c>
      <c r="AL5575">
        <v>1.8</v>
      </c>
      <c r="AN5575">
        <v>5</v>
      </c>
      <c r="AP5575">
        <v>16.399999999999999</v>
      </c>
      <c r="AR5575">
        <v>1.74</v>
      </c>
      <c r="AT5575">
        <v>0.19400000000000001</v>
      </c>
      <c r="AV5575" t="s">
        <v>1710</v>
      </c>
      <c r="AX5575" t="s">
        <v>1710</v>
      </c>
      <c r="AZ5575" t="s">
        <v>1710</v>
      </c>
      <c r="BB5575" t="s">
        <v>1710</v>
      </c>
      <c r="BD5575" t="s">
        <v>1710</v>
      </c>
      <c r="BF5575" t="s">
        <v>1710</v>
      </c>
      <c r="BH5575" t="s">
        <v>1710</v>
      </c>
      <c r="BJ5575" t="s">
        <v>1710</v>
      </c>
      <c r="BL5575" t="s">
        <v>1710</v>
      </c>
      <c r="BS5575">
        <v>14</v>
      </c>
    </row>
    <row r="5576" spans="1:71" x14ac:dyDescent="0.35">
      <c r="A5576">
        <v>224</v>
      </c>
      <c r="B5576" t="s">
        <v>951</v>
      </c>
      <c r="C5576" t="s">
        <v>70</v>
      </c>
      <c r="D5576">
        <v>92</v>
      </c>
      <c r="E5576">
        <v>160.00000000000014</v>
      </c>
      <c r="F5576">
        <v>2021</v>
      </c>
      <c r="G5576">
        <v>2</v>
      </c>
      <c r="I5576" t="s">
        <v>1710</v>
      </c>
      <c r="J5576" t="s">
        <v>1710</v>
      </c>
      <c r="K5576" t="s">
        <v>1710</v>
      </c>
      <c r="L5576" t="s">
        <v>1710</v>
      </c>
      <c r="M5576">
        <v>0</v>
      </c>
      <c r="N5576" t="s">
        <v>1710</v>
      </c>
      <c r="O5576" t="s">
        <v>1710</v>
      </c>
      <c r="P5576" t="s">
        <v>1710</v>
      </c>
      <c r="Q5576" t="s">
        <v>1710</v>
      </c>
      <c r="R5576" t="s">
        <v>1710</v>
      </c>
      <c r="S5576">
        <v>1</v>
      </c>
      <c r="U5576" t="s">
        <v>1710</v>
      </c>
      <c r="V5576" t="s">
        <v>1710</v>
      </c>
      <c r="W5576" t="s">
        <v>1710</v>
      </c>
      <c r="X5576" t="s">
        <v>1710</v>
      </c>
      <c r="Y5576" t="s">
        <v>1710</v>
      </c>
      <c r="Z5576">
        <v>28</v>
      </c>
      <c r="AA5576">
        <v>3</v>
      </c>
      <c r="AB5576">
        <v>96</v>
      </c>
      <c r="AC5576">
        <v>18</v>
      </c>
      <c r="AD5576" t="s">
        <v>1710</v>
      </c>
      <c r="AE5576" t="s">
        <v>1710</v>
      </c>
      <c r="AF5576">
        <v>38</v>
      </c>
      <c r="AG5576">
        <v>8.41</v>
      </c>
      <c r="AJ5576">
        <v>8.4699999999999998E-2</v>
      </c>
      <c r="AL5576">
        <v>1.19</v>
      </c>
      <c r="AN5576">
        <v>15</v>
      </c>
      <c r="AP5576">
        <v>3.3</v>
      </c>
      <c r="AR5576">
        <v>1.43</v>
      </c>
      <c r="AT5576">
        <v>8.4000000000000005E-2</v>
      </c>
      <c r="AV5576" t="s">
        <v>1710</v>
      </c>
      <c r="AX5576" t="s">
        <v>1710</v>
      </c>
      <c r="AZ5576" t="s">
        <v>1710</v>
      </c>
      <c r="BB5576" t="s">
        <v>1710</v>
      </c>
      <c r="BD5576" t="s">
        <v>1710</v>
      </c>
      <c r="BF5576" t="s">
        <v>1710</v>
      </c>
      <c r="BH5576" t="s">
        <v>1710</v>
      </c>
      <c r="BJ5576" t="s">
        <v>1710</v>
      </c>
      <c r="BL5576" t="s">
        <v>1710</v>
      </c>
      <c r="BS5576">
        <v>8</v>
      </c>
    </row>
    <row r="5577" spans="1:71" x14ac:dyDescent="0.35">
      <c r="A5577">
        <v>225</v>
      </c>
      <c r="B5577" t="s">
        <v>1043</v>
      </c>
      <c r="C5577" t="s">
        <v>79</v>
      </c>
      <c r="D5577">
        <v>29</v>
      </c>
      <c r="E5577">
        <v>59.000000000000071</v>
      </c>
      <c r="F5577">
        <v>2021</v>
      </c>
      <c r="G5577">
        <v>1</v>
      </c>
      <c r="I5577" t="s">
        <v>1710</v>
      </c>
      <c r="J5577" t="s">
        <v>1710</v>
      </c>
      <c r="K5577" t="s">
        <v>1710</v>
      </c>
      <c r="L5577" t="s">
        <v>1710</v>
      </c>
      <c r="M5577">
        <v>0</v>
      </c>
      <c r="N5577" t="s">
        <v>1710</v>
      </c>
      <c r="O5577" t="s">
        <v>1710</v>
      </c>
      <c r="P5577" t="s">
        <v>1710</v>
      </c>
      <c r="Q5577" t="s">
        <v>1710</v>
      </c>
      <c r="R5577" t="s">
        <v>1710</v>
      </c>
      <c r="S5577">
        <v>5</v>
      </c>
      <c r="U5577" t="s">
        <v>1710</v>
      </c>
      <c r="V5577" t="s">
        <v>1710</v>
      </c>
      <c r="W5577" t="s">
        <v>1710</v>
      </c>
      <c r="X5577" t="s">
        <v>1710</v>
      </c>
      <c r="Y5577" t="s">
        <v>1710</v>
      </c>
      <c r="Z5577">
        <v>26</v>
      </c>
      <c r="AA5577">
        <v>1</v>
      </c>
      <c r="AB5577">
        <v>1</v>
      </c>
      <c r="AC5577">
        <v>18</v>
      </c>
      <c r="AD5577" t="s">
        <v>1710</v>
      </c>
      <c r="AE5577" t="s">
        <v>1710</v>
      </c>
      <c r="AF5577">
        <v>69</v>
      </c>
      <c r="AG5577">
        <v>0.6</v>
      </c>
      <c r="AJ5577" t="s">
        <v>1710</v>
      </c>
      <c r="AL5577" t="s">
        <v>1710</v>
      </c>
      <c r="AN5577">
        <v>4</v>
      </c>
      <c r="AP5577" t="s">
        <v>1710</v>
      </c>
      <c r="AR5577" t="s">
        <v>1710</v>
      </c>
      <c r="AT5577" t="s">
        <v>1710</v>
      </c>
      <c r="AV5577">
        <v>5.5</v>
      </c>
      <c r="AX5577">
        <v>6.7000000000000004E-2</v>
      </c>
      <c r="AZ5577">
        <v>6.8</v>
      </c>
      <c r="BB5577" t="s">
        <v>1710</v>
      </c>
      <c r="BD5577">
        <v>6.5</v>
      </c>
      <c r="BF5577">
        <v>7.7</v>
      </c>
      <c r="BH5577">
        <v>-1.2</v>
      </c>
      <c r="BJ5577">
        <v>11</v>
      </c>
      <c r="BL5577" t="e">
        <v>#N/A</v>
      </c>
      <c r="BS5577">
        <v>7</v>
      </c>
    </row>
    <row r="5578" spans="1:71" x14ac:dyDescent="0.35">
      <c r="A5578">
        <v>226</v>
      </c>
      <c r="B5578" t="s">
        <v>1651</v>
      </c>
      <c r="C5578" t="s">
        <v>116</v>
      </c>
      <c r="D5578" t="e">
        <v>#N/A</v>
      </c>
      <c r="E5578" t="e">
        <v>#N/A</v>
      </c>
      <c r="F5578">
        <v>2021</v>
      </c>
      <c r="G5578">
        <v>4</v>
      </c>
      <c r="I5578" t="s">
        <v>1710</v>
      </c>
      <c r="J5578" t="s">
        <v>1710</v>
      </c>
      <c r="K5578" t="s">
        <v>1710</v>
      </c>
      <c r="L5578" t="s">
        <v>1710</v>
      </c>
      <c r="M5578">
        <v>0</v>
      </c>
      <c r="N5578" t="s">
        <v>1710</v>
      </c>
      <c r="O5578" t="s">
        <v>1710</v>
      </c>
      <c r="P5578" t="s">
        <v>1710</v>
      </c>
      <c r="Q5578" t="s">
        <v>1710</v>
      </c>
      <c r="R5578" t="s">
        <v>1710</v>
      </c>
      <c r="S5578">
        <v>0</v>
      </c>
      <c r="U5578" t="s">
        <v>1710</v>
      </c>
      <c r="V5578" t="s">
        <v>1710</v>
      </c>
      <c r="W5578" t="s">
        <v>1710</v>
      </c>
      <c r="X5578" t="s">
        <v>1710</v>
      </c>
      <c r="Y5578" t="s">
        <v>1710</v>
      </c>
      <c r="Z5578">
        <v>22</v>
      </c>
      <c r="AA5578">
        <v>8</v>
      </c>
      <c r="AB5578">
        <v>300</v>
      </c>
      <c r="AC5578">
        <v>18</v>
      </c>
      <c r="AD5578" t="s">
        <v>1710</v>
      </c>
      <c r="AE5578" t="s">
        <v>1710</v>
      </c>
      <c r="AF5578">
        <v>97</v>
      </c>
      <c r="AG5578">
        <v>1.08</v>
      </c>
      <c r="AJ5578">
        <v>5.7999999999999996E-3</v>
      </c>
      <c r="AL5578">
        <v>3.67</v>
      </c>
      <c r="AN5578">
        <v>5</v>
      </c>
      <c r="AP5578">
        <v>23.7</v>
      </c>
      <c r="AR5578">
        <v>1.8</v>
      </c>
      <c r="AT5578">
        <v>0.14299999999999999</v>
      </c>
      <c r="AV5578" t="s">
        <v>1710</v>
      </c>
      <c r="AX5578" t="s">
        <v>1710</v>
      </c>
      <c r="AZ5578" t="s">
        <v>1710</v>
      </c>
      <c r="BB5578" t="s">
        <v>1710</v>
      </c>
      <c r="BD5578" t="s">
        <v>1710</v>
      </c>
      <c r="BF5578" t="s">
        <v>1710</v>
      </c>
      <c r="BH5578" t="s">
        <v>1710</v>
      </c>
      <c r="BJ5578" t="s">
        <v>1710</v>
      </c>
      <c r="BL5578" t="s">
        <v>1710</v>
      </c>
      <c r="BS5578">
        <v>2</v>
      </c>
    </row>
    <row r="5579" spans="1:71" x14ac:dyDescent="0.35">
      <c r="A5579">
        <v>227</v>
      </c>
      <c r="B5579" t="s">
        <v>959</v>
      </c>
      <c r="C5579" t="s">
        <v>79</v>
      </c>
      <c r="D5579">
        <v>26</v>
      </c>
      <c r="E5579">
        <v>47.000000000000071</v>
      </c>
      <c r="F5579">
        <v>2021</v>
      </c>
      <c r="G5579">
        <v>1</v>
      </c>
      <c r="I5579" t="s">
        <v>1710</v>
      </c>
      <c r="J5579" t="s">
        <v>1710</v>
      </c>
      <c r="K5579" t="s">
        <v>1710</v>
      </c>
      <c r="L5579" t="s">
        <v>1710</v>
      </c>
      <c r="M5579">
        <v>0</v>
      </c>
      <c r="N5579" t="s">
        <v>1710</v>
      </c>
      <c r="O5579" t="s">
        <v>1710</v>
      </c>
      <c r="P5579" t="s">
        <v>1710</v>
      </c>
      <c r="Q5579" t="s">
        <v>1710</v>
      </c>
      <c r="R5579" t="s">
        <v>1710</v>
      </c>
      <c r="S5579">
        <v>6</v>
      </c>
      <c r="U5579" t="s">
        <v>1710</v>
      </c>
      <c r="V5579" t="s">
        <v>1710</v>
      </c>
      <c r="W5579" t="s">
        <v>1710</v>
      </c>
      <c r="X5579" t="s">
        <v>1710</v>
      </c>
      <c r="Y5579" t="s">
        <v>1710</v>
      </c>
      <c r="Z5579">
        <v>29</v>
      </c>
      <c r="AA5579">
        <v>2</v>
      </c>
      <c r="AB5579">
        <v>36</v>
      </c>
      <c r="AC5579">
        <v>18</v>
      </c>
      <c r="AD5579" t="s">
        <v>1710</v>
      </c>
      <c r="AE5579" t="s">
        <v>1710</v>
      </c>
      <c r="AF5579">
        <v>13</v>
      </c>
      <c r="AG5579">
        <v>21.26</v>
      </c>
      <c r="AJ5579" t="s">
        <v>1710</v>
      </c>
      <c r="AL5579" t="s">
        <v>1710</v>
      </c>
      <c r="AN5579">
        <v>16</v>
      </c>
      <c r="AP5579" t="s">
        <v>1710</v>
      </c>
      <c r="AR5579" t="s">
        <v>1710</v>
      </c>
      <c r="AT5579" t="s">
        <v>1710</v>
      </c>
      <c r="AV5579">
        <v>8.5</v>
      </c>
      <c r="AX5579">
        <v>0.03</v>
      </c>
      <c r="AZ5579">
        <v>7.9</v>
      </c>
      <c r="BB5579">
        <v>17.399999999999999</v>
      </c>
      <c r="BD5579">
        <v>8.1</v>
      </c>
      <c r="BF5579">
        <v>7.4</v>
      </c>
      <c r="BH5579">
        <v>0.7</v>
      </c>
      <c r="BJ5579">
        <v>517</v>
      </c>
      <c r="BL5579" t="e">
        <v>#N/A</v>
      </c>
      <c r="BS5579">
        <v>8</v>
      </c>
    </row>
    <row r="5580" spans="1:71" x14ac:dyDescent="0.35">
      <c r="A5580">
        <v>228</v>
      </c>
      <c r="B5580" t="s">
        <v>1541</v>
      </c>
      <c r="C5580" t="s">
        <v>79</v>
      </c>
      <c r="D5580">
        <v>47</v>
      </c>
      <c r="E5580">
        <v>151.99999999999983</v>
      </c>
      <c r="F5580">
        <v>2021</v>
      </c>
      <c r="G5580">
        <v>1</v>
      </c>
      <c r="I5580" t="s">
        <v>1710</v>
      </c>
      <c r="J5580" t="s">
        <v>1710</v>
      </c>
      <c r="K5580" t="s">
        <v>1710</v>
      </c>
      <c r="L5580" t="s">
        <v>1710</v>
      </c>
      <c r="M5580">
        <v>0</v>
      </c>
      <c r="N5580" t="s">
        <v>1710</v>
      </c>
      <c r="O5580" t="s">
        <v>1710</v>
      </c>
      <c r="P5580" t="s">
        <v>1710</v>
      </c>
      <c r="Q5580" t="s">
        <v>1710</v>
      </c>
      <c r="R5580" t="s">
        <v>1710</v>
      </c>
      <c r="S5580">
        <v>0</v>
      </c>
      <c r="U5580" t="s">
        <v>1710</v>
      </c>
      <c r="V5580" t="s">
        <v>1710</v>
      </c>
      <c r="W5580" t="s">
        <v>1710</v>
      </c>
      <c r="X5580" t="s">
        <v>1710</v>
      </c>
      <c r="Y5580" t="s">
        <v>1710</v>
      </c>
      <c r="Z5580">
        <v>23</v>
      </c>
      <c r="AA5580">
        <v>1</v>
      </c>
      <c r="AB5580">
        <v>15</v>
      </c>
      <c r="AC5580">
        <v>18</v>
      </c>
      <c r="AD5580" t="s">
        <v>1710</v>
      </c>
      <c r="AE5580" t="s">
        <v>1710</v>
      </c>
      <c r="AF5580">
        <v>37</v>
      </c>
      <c r="AG5580">
        <v>12.02</v>
      </c>
      <c r="AJ5580" t="s">
        <v>1710</v>
      </c>
      <c r="AL5580" t="s">
        <v>1710</v>
      </c>
      <c r="AN5580">
        <v>7</v>
      </c>
      <c r="AP5580" t="s">
        <v>1710</v>
      </c>
      <c r="AR5580" t="s">
        <v>1710</v>
      </c>
      <c r="AT5580" t="s">
        <v>1710</v>
      </c>
      <c r="AV5580">
        <v>6.9</v>
      </c>
      <c r="AX5580">
        <v>3.5999999999999997E-2</v>
      </c>
      <c r="AZ5580">
        <v>6</v>
      </c>
      <c r="BB5580">
        <v>3.5</v>
      </c>
      <c r="BD5580">
        <v>6.6</v>
      </c>
      <c r="BF5580">
        <v>3.7</v>
      </c>
      <c r="BH5580">
        <v>2.9</v>
      </c>
      <c r="BJ5580">
        <v>241</v>
      </c>
      <c r="BL5580" t="e">
        <v>#N/A</v>
      </c>
      <c r="BS5580">
        <v>3</v>
      </c>
    </row>
    <row r="5581" spans="1:71" x14ac:dyDescent="0.35">
      <c r="A5581">
        <v>229</v>
      </c>
      <c r="B5581" t="s">
        <v>723</v>
      </c>
      <c r="C5581" t="s">
        <v>83</v>
      </c>
      <c r="D5581" t="e">
        <v>#N/A</v>
      </c>
      <c r="E5581" t="e">
        <v>#N/A</v>
      </c>
      <c r="F5581">
        <v>2021</v>
      </c>
      <c r="G5581">
        <v>3</v>
      </c>
      <c r="I5581" t="s">
        <v>1710</v>
      </c>
      <c r="J5581" t="s">
        <v>1710</v>
      </c>
      <c r="K5581" t="s">
        <v>1710</v>
      </c>
      <c r="L5581" t="s">
        <v>1710</v>
      </c>
      <c r="M5581">
        <v>0</v>
      </c>
      <c r="N5581" t="s">
        <v>1710</v>
      </c>
      <c r="O5581" t="s">
        <v>1710</v>
      </c>
      <c r="P5581" t="s">
        <v>1710</v>
      </c>
      <c r="Q5581" t="s">
        <v>1710</v>
      </c>
      <c r="R5581" t="s">
        <v>1710</v>
      </c>
      <c r="S5581">
        <v>3</v>
      </c>
      <c r="U5581" t="s">
        <v>1710</v>
      </c>
      <c r="V5581" t="s">
        <v>1710</v>
      </c>
      <c r="W5581" t="s">
        <v>1710</v>
      </c>
      <c r="X5581" t="s">
        <v>1710</v>
      </c>
      <c r="Y5581" t="s">
        <v>1710</v>
      </c>
      <c r="Z5581">
        <v>30</v>
      </c>
      <c r="AA5581">
        <v>2</v>
      </c>
      <c r="AB5581">
        <v>45</v>
      </c>
      <c r="AC5581">
        <v>18</v>
      </c>
      <c r="AD5581" t="s">
        <v>1710</v>
      </c>
      <c r="AE5581" t="s">
        <v>1710</v>
      </c>
      <c r="AF5581">
        <v>152</v>
      </c>
      <c r="AG5581">
        <v>3.36</v>
      </c>
      <c r="AJ5581">
        <v>2.4199999999999999E-2</v>
      </c>
      <c r="AL5581">
        <v>0.81</v>
      </c>
      <c r="AN5581">
        <v>7</v>
      </c>
      <c r="AP5581">
        <v>14.4</v>
      </c>
      <c r="AR5581">
        <v>1.81</v>
      </c>
      <c r="AT5581">
        <v>0.19</v>
      </c>
      <c r="AV5581" t="s">
        <v>1710</v>
      </c>
      <c r="AX5581" t="s">
        <v>1710</v>
      </c>
      <c r="AZ5581" t="s">
        <v>1710</v>
      </c>
      <c r="BB5581" t="s">
        <v>1710</v>
      </c>
      <c r="BD5581" t="s">
        <v>1710</v>
      </c>
      <c r="BF5581" t="s">
        <v>1710</v>
      </c>
      <c r="BH5581" t="s">
        <v>1710</v>
      </c>
      <c r="BJ5581" t="s">
        <v>1710</v>
      </c>
      <c r="BL5581" t="s">
        <v>1710</v>
      </c>
      <c r="BS5581">
        <v>10</v>
      </c>
    </row>
    <row r="5582" spans="1:71" x14ac:dyDescent="0.35">
      <c r="A5582">
        <v>230</v>
      </c>
      <c r="B5582" t="s">
        <v>1544</v>
      </c>
      <c r="C5582" t="s">
        <v>70</v>
      </c>
      <c r="D5582">
        <v>88</v>
      </c>
      <c r="E5582">
        <v>151.99999999999983</v>
      </c>
      <c r="F5582">
        <v>2021</v>
      </c>
      <c r="G5582">
        <v>2</v>
      </c>
      <c r="I5582" t="s">
        <v>1710</v>
      </c>
      <c r="J5582" t="s">
        <v>1710</v>
      </c>
      <c r="K5582" t="s">
        <v>1710</v>
      </c>
      <c r="L5582" t="s">
        <v>1710</v>
      </c>
      <c r="M5582">
        <v>0</v>
      </c>
      <c r="N5582" t="s">
        <v>1710</v>
      </c>
      <c r="O5582" t="s">
        <v>1710</v>
      </c>
      <c r="P5582" t="s">
        <v>1710</v>
      </c>
      <c r="Q5582" t="s">
        <v>1710</v>
      </c>
      <c r="R5582" t="s">
        <v>1710</v>
      </c>
      <c r="S5582">
        <v>0</v>
      </c>
      <c r="U5582" t="s">
        <v>1710</v>
      </c>
      <c r="V5582" t="s">
        <v>1710</v>
      </c>
      <c r="W5582" t="s">
        <v>1710</v>
      </c>
      <c r="X5582" t="s">
        <v>1710</v>
      </c>
      <c r="Y5582" t="s">
        <v>1710</v>
      </c>
      <c r="Z5582">
        <v>22</v>
      </c>
      <c r="AA5582">
        <v>4</v>
      </c>
      <c r="AB5582">
        <v>122</v>
      </c>
      <c r="AC5582">
        <v>18</v>
      </c>
      <c r="AD5582" t="s">
        <v>1710</v>
      </c>
      <c r="AE5582" t="s">
        <v>1710</v>
      </c>
      <c r="AF5582">
        <v>61</v>
      </c>
      <c r="AG5582">
        <v>5.92</v>
      </c>
      <c r="AJ5582">
        <v>2.0799999999999999E-2</v>
      </c>
      <c r="AL5582">
        <v>0.62</v>
      </c>
      <c r="AN5582">
        <v>13</v>
      </c>
      <c r="AP5582">
        <v>-1.8</v>
      </c>
      <c r="AR5582">
        <v>1.24</v>
      </c>
      <c r="AT5582">
        <v>0.105</v>
      </c>
      <c r="AV5582" t="s">
        <v>1710</v>
      </c>
      <c r="AX5582" t="s">
        <v>1710</v>
      </c>
      <c r="AZ5582" t="s">
        <v>1710</v>
      </c>
      <c r="BB5582" t="s">
        <v>1710</v>
      </c>
      <c r="BD5582" t="s">
        <v>1710</v>
      </c>
      <c r="BF5582" t="s">
        <v>1710</v>
      </c>
      <c r="BH5582" t="s">
        <v>1710</v>
      </c>
      <c r="BJ5582" t="s">
        <v>1710</v>
      </c>
      <c r="BL5582" t="s">
        <v>1710</v>
      </c>
      <c r="BS5582">
        <v>3</v>
      </c>
    </row>
    <row r="5583" spans="1:71" x14ac:dyDescent="0.35">
      <c r="A5583">
        <v>231</v>
      </c>
      <c r="B5583" t="s">
        <v>1087</v>
      </c>
      <c r="C5583" t="s">
        <v>70</v>
      </c>
      <c r="D5583">
        <v>79</v>
      </c>
      <c r="E5583">
        <v>133.99999999999994</v>
      </c>
      <c r="F5583">
        <v>2021</v>
      </c>
      <c r="G5583">
        <v>2</v>
      </c>
      <c r="I5583" t="s">
        <v>1710</v>
      </c>
      <c r="J5583" t="s">
        <v>1710</v>
      </c>
      <c r="K5583" t="s">
        <v>1710</v>
      </c>
      <c r="L5583" t="s">
        <v>1710</v>
      </c>
      <c r="M5583">
        <v>0</v>
      </c>
      <c r="N5583" t="s">
        <v>1710</v>
      </c>
      <c r="O5583" t="s">
        <v>1710</v>
      </c>
      <c r="P5583" t="s">
        <v>1710</v>
      </c>
      <c r="Q5583" t="s">
        <v>1710</v>
      </c>
      <c r="R5583" t="s">
        <v>1710</v>
      </c>
      <c r="S5583">
        <v>0</v>
      </c>
      <c r="U5583" t="s">
        <v>1710</v>
      </c>
      <c r="V5583" t="s">
        <v>1710</v>
      </c>
      <c r="W5583" t="s">
        <v>1710</v>
      </c>
      <c r="X5583" t="s">
        <v>1710</v>
      </c>
      <c r="Y5583" t="s">
        <v>1710</v>
      </c>
      <c r="Z5583">
        <v>27</v>
      </c>
      <c r="AA5583">
        <v>8</v>
      </c>
      <c r="AB5583">
        <v>300</v>
      </c>
      <c r="AC5583">
        <v>18</v>
      </c>
      <c r="AD5583" t="s">
        <v>1710</v>
      </c>
      <c r="AE5583" t="s">
        <v>1710</v>
      </c>
      <c r="AF5583">
        <v>43</v>
      </c>
      <c r="AG5583">
        <v>6.94</v>
      </c>
      <c r="AJ5583">
        <v>6.0199999999999997E-2</v>
      </c>
      <c r="AL5583">
        <v>0.59</v>
      </c>
      <c r="AN5583">
        <v>16</v>
      </c>
      <c r="AP5583">
        <v>-0.2</v>
      </c>
      <c r="AR5583">
        <v>1.23</v>
      </c>
      <c r="AT5583">
        <v>0.17599999999999999</v>
      </c>
      <c r="AV5583" t="s">
        <v>1710</v>
      </c>
      <c r="AX5583" t="s">
        <v>1710</v>
      </c>
      <c r="AZ5583" t="s">
        <v>1710</v>
      </c>
      <c r="BB5583" t="s">
        <v>1710</v>
      </c>
      <c r="BD5583" t="s">
        <v>1710</v>
      </c>
      <c r="BF5583" t="s">
        <v>1710</v>
      </c>
      <c r="BH5583" t="s">
        <v>1710</v>
      </c>
      <c r="BJ5583" t="s">
        <v>1710</v>
      </c>
      <c r="BL5583" t="s">
        <v>1710</v>
      </c>
      <c r="BS5583">
        <v>7</v>
      </c>
    </row>
    <row r="5584" spans="1:71" x14ac:dyDescent="0.35">
      <c r="A5584">
        <v>232</v>
      </c>
      <c r="B5584" t="s">
        <v>923</v>
      </c>
      <c r="C5584" t="s">
        <v>70</v>
      </c>
      <c r="D5584" t="e">
        <v>#N/A</v>
      </c>
      <c r="E5584" t="e">
        <v>#N/A</v>
      </c>
      <c r="F5584">
        <v>2021</v>
      </c>
      <c r="G5584">
        <v>2</v>
      </c>
      <c r="I5584" t="s">
        <v>1710</v>
      </c>
      <c r="J5584" t="s">
        <v>1710</v>
      </c>
      <c r="K5584" t="s">
        <v>1710</v>
      </c>
      <c r="L5584" t="s">
        <v>1710</v>
      </c>
      <c r="M5584">
        <v>0</v>
      </c>
      <c r="N5584" t="s">
        <v>1710</v>
      </c>
      <c r="O5584" t="s">
        <v>1710</v>
      </c>
      <c r="P5584" t="s">
        <v>1710</v>
      </c>
      <c r="Q5584" t="s">
        <v>1710</v>
      </c>
      <c r="R5584" t="s">
        <v>1710</v>
      </c>
      <c r="S5584">
        <v>2</v>
      </c>
      <c r="U5584" t="s">
        <v>1710</v>
      </c>
      <c r="V5584" t="s">
        <v>1710</v>
      </c>
      <c r="W5584" t="s">
        <v>1710</v>
      </c>
      <c r="X5584" t="s">
        <v>1710</v>
      </c>
      <c r="Y5584" t="s">
        <v>1710</v>
      </c>
      <c r="Z5584">
        <v>29</v>
      </c>
      <c r="AA5584">
        <v>2</v>
      </c>
      <c r="AB5584">
        <v>57</v>
      </c>
      <c r="AC5584">
        <v>18</v>
      </c>
      <c r="AD5584" t="s">
        <v>1710</v>
      </c>
      <c r="AE5584" t="s">
        <v>1710</v>
      </c>
      <c r="AF5584">
        <v>59</v>
      </c>
      <c r="AG5584">
        <v>8.49</v>
      </c>
      <c r="AJ5584">
        <v>3.7900000000000003E-2</v>
      </c>
      <c r="AL5584">
        <v>0.74</v>
      </c>
      <c r="AN5584">
        <v>10</v>
      </c>
      <c r="AP5584">
        <v>2.2999999999999998</v>
      </c>
      <c r="AR5584">
        <v>1.27</v>
      </c>
      <c r="AT5584">
        <v>5.3999999999999999E-2</v>
      </c>
      <c r="AV5584" t="s">
        <v>1710</v>
      </c>
      <c r="AX5584" t="s">
        <v>1710</v>
      </c>
      <c r="AZ5584" t="s">
        <v>1710</v>
      </c>
      <c r="BB5584" t="s">
        <v>1710</v>
      </c>
      <c r="BD5584" t="s">
        <v>1710</v>
      </c>
      <c r="BF5584" t="s">
        <v>1710</v>
      </c>
      <c r="BH5584" t="s">
        <v>1710</v>
      </c>
      <c r="BJ5584" t="s">
        <v>1710</v>
      </c>
      <c r="BL5584" t="s">
        <v>1710</v>
      </c>
      <c r="BS5584">
        <v>8</v>
      </c>
    </row>
    <row r="5585" spans="1:71" x14ac:dyDescent="0.35">
      <c r="A5585">
        <v>233</v>
      </c>
      <c r="B5585" t="s">
        <v>1652</v>
      </c>
      <c r="C5585" t="s">
        <v>79</v>
      </c>
      <c r="D5585">
        <v>33</v>
      </c>
      <c r="E5585">
        <v>71.000000000000071</v>
      </c>
      <c r="F5585">
        <v>2021</v>
      </c>
      <c r="G5585">
        <v>1</v>
      </c>
      <c r="I5585" t="s">
        <v>1710</v>
      </c>
      <c r="J5585" t="s">
        <v>1710</v>
      </c>
      <c r="K5585" t="s">
        <v>1710</v>
      </c>
      <c r="L5585" t="s">
        <v>1710</v>
      </c>
      <c r="M5585">
        <v>0</v>
      </c>
      <c r="N5585" t="s">
        <v>1710</v>
      </c>
      <c r="O5585" t="s">
        <v>1710</v>
      </c>
      <c r="P5585" t="s">
        <v>1710</v>
      </c>
      <c r="Q5585" t="s">
        <v>1710</v>
      </c>
      <c r="R5585" t="s">
        <v>1710</v>
      </c>
      <c r="S5585" t="e">
        <v>#VALUE!</v>
      </c>
      <c r="U5585" t="s">
        <v>1710</v>
      </c>
      <c r="V5585" t="s">
        <v>1710</v>
      </c>
      <c r="W5585" t="s">
        <v>1710</v>
      </c>
      <c r="X5585" t="s">
        <v>1710</v>
      </c>
      <c r="Y5585" t="s">
        <v>1710</v>
      </c>
      <c r="Z5585" t="e">
        <v>#N/A</v>
      </c>
      <c r="AA5585">
        <v>1</v>
      </c>
      <c r="AB5585">
        <v>26</v>
      </c>
      <c r="AC5585">
        <v>18</v>
      </c>
      <c r="AD5585" t="s">
        <v>1710</v>
      </c>
      <c r="AE5585" t="s">
        <v>1710</v>
      </c>
      <c r="AF5585" t="s">
        <v>1710</v>
      </c>
      <c r="AG5585" t="e">
        <v>#N/A</v>
      </c>
      <c r="AJ5585" t="s">
        <v>1710</v>
      </c>
      <c r="AL5585" t="s">
        <v>1710</v>
      </c>
      <c r="AN5585" t="e">
        <v>#N/A</v>
      </c>
      <c r="AP5585" t="s">
        <v>1710</v>
      </c>
      <c r="AR5585" t="s">
        <v>1710</v>
      </c>
      <c r="AT5585" t="s">
        <v>1710</v>
      </c>
      <c r="AV5585" t="e">
        <v>#N/A</v>
      </c>
      <c r="AX5585" t="e">
        <v>#N/A</v>
      </c>
      <c r="AZ5585" t="e">
        <v>#N/A</v>
      </c>
      <c r="BB5585" t="e">
        <v>#N/A</v>
      </c>
      <c r="BD5585" t="e">
        <v>#N/A</v>
      </c>
      <c r="BF5585" t="e">
        <v>#N/A</v>
      </c>
      <c r="BH5585" t="e">
        <v>#N/A</v>
      </c>
      <c r="BJ5585" t="e">
        <v>#N/A</v>
      </c>
      <c r="BL5585" t="e">
        <v>#N/A</v>
      </c>
      <c r="BS5585" t="e">
        <v>#N/A</v>
      </c>
    </row>
    <row r="5586" spans="1:71" x14ac:dyDescent="0.35">
      <c r="A5586">
        <v>234</v>
      </c>
      <c r="B5586" t="s">
        <v>1348</v>
      </c>
      <c r="C5586" t="s">
        <v>70</v>
      </c>
      <c r="D5586" t="e">
        <v>#N/A</v>
      </c>
      <c r="E5586" t="e">
        <v>#N/A</v>
      </c>
      <c r="F5586">
        <v>2021</v>
      </c>
      <c r="G5586">
        <v>2</v>
      </c>
      <c r="I5586" t="s">
        <v>1710</v>
      </c>
      <c r="J5586" t="s">
        <v>1710</v>
      </c>
      <c r="K5586" t="s">
        <v>1710</v>
      </c>
      <c r="L5586" t="s">
        <v>1710</v>
      </c>
      <c r="M5586">
        <v>0</v>
      </c>
      <c r="N5586" t="s">
        <v>1710</v>
      </c>
      <c r="O5586" t="s">
        <v>1710</v>
      </c>
      <c r="P5586" t="s">
        <v>1710</v>
      </c>
      <c r="Q5586" t="s">
        <v>1710</v>
      </c>
      <c r="R5586" t="s">
        <v>1710</v>
      </c>
      <c r="S5586">
        <v>0</v>
      </c>
      <c r="U5586" t="s">
        <v>1710</v>
      </c>
      <c r="V5586" t="s">
        <v>1710</v>
      </c>
      <c r="W5586" t="s">
        <v>1710</v>
      </c>
      <c r="X5586" t="s">
        <v>1710</v>
      </c>
      <c r="Y5586" t="s">
        <v>1710</v>
      </c>
      <c r="Z5586">
        <v>24</v>
      </c>
      <c r="AA5586">
        <v>3</v>
      </c>
      <c r="AB5586">
        <v>71</v>
      </c>
      <c r="AC5586">
        <v>18</v>
      </c>
      <c r="AD5586" t="s">
        <v>1710</v>
      </c>
      <c r="AE5586" t="s">
        <v>1710</v>
      </c>
      <c r="AF5586">
        <v>85</v>
      </c>
      <c r="AG5586">
        <v>2.65</v>
      </c>
      <c r="AJ5586">
        <v>2.5499999999999998E-2</v>
      </c>
      <c r="AL5586">
        <v>0.98</v>
      </c>
      <c r="AN5586">
        <v>14</v>
      </c>
      <c r="AP5586">
        <v>1.5</v>
      </c>
      <c r="AR5586">
        <v>1.55</v>
      </c>
      <c r="AT5586">
        <v>7.0000000000000001E-3</v>
      </c>
      <c r="AV5586" t="s">
        <v>1710</v>
      </c>
      <c r="AX5586" t="s">
        <v>1710</v>
      </c>
      <c r="AZ5586" t="s">
        <v>1710</v>
      </c>
      <c r="BB5586" t="s">
        <v>1710</v>
      </c>
      <c r="BD5586" t="s">
        <v>1710</v>
      </c>
      <c r="BF5586" t="s">
        <v>1710</v>
      </c>
      <c r="BH5586" t="s">
        <v>1710</v>
      </c>
      <c r="BJ5586" t="s">
        <v>1710</v>
      </c>
      <c r="BL5586" t="s">
        <v>1710</v>
      </c>
      <c r="BS5586">
        <v>4</v>
      </c>
    </row>
    <row r="5587" spans="1:71" x14ac:dyDescent="0.35">
      <c r="A5587">
        <v>235</v>
      </c>
      <c r="B5587" t="s">
        <v>1293</v>
      </c>
      <c r="C5587" t="s">
        <v>83</v>
      </c>
      <c r="D5587" t="e">
        <v>#N/A</v>
      </c>
      <c r="E5587" t="e">
        <v>#N/A</v>
      </c>
      <c r="F5587">
        <v>2021</v>
      </c>
      <c r="G5587">
        <v>3</v>
      </c>
      <c r="I5587" t="s">
        <v>1710</v>
      </c>
      <c r="J5587" t="s">
        <v>1710</v>
      </c>
      <c r="K5587" t="s">
        <v>1710</v>
      </c>
      <c r="L5587" t="s">
        <v>1710</v>
      </c>
      <c r="M5587">
        <v>0</v>
      </c>
      <c r="N5587" t="s">
        <v>1710</v>
      </c>
      <c r="O5587" t="s">
        <v>1710</v>
      </c>
      <c r="P5587" t="s">
        <v>1710</v>
      </c>
      <c r="Q5587" t="s">
        <v>1710</v>
      </c>
      <c r="R5587" t="s">
        <v>1710</v>
      </c>
      <c r="S5587">
        <v>0</v>
      </c>
      <c r="U5587" t="s">
        <v>1710</v>
      </c>
      <c r="V5587" t="s">
        <v>1710</v>
      </c>
      <c r="W5587" t="s">
        <v>1710</v>
      </c>
      <c r="X5587" t="s">
        <v>1710</v>
      </c>
      <c r="Y5587" t="s">
        <v>1710</v>
      </c>
      <c r="Z5587">
        <v>27</v>
      </c>
      <c r="AA5587">
        <v>4</v>
      </c>
      <c r="AB5587">
        <v>110</v>
      </c>
      <c r="AC5587">
        <v>18</v>
      </c>
      <c r="AD5587" t="s">
        <v>1710</v>
      </c>
      <c r="AE5587" t="s">
        <v>1710</v>
      </c>
      <c r="AF5587">
        <v>213</v>
      </c>
      <c r="AG5587">
        <v>1.4</v>
      </c>
      <c r="AJ5587">
        <v>1.8E-3</v>
      </c>
      <c r="AL5587">
        <v>0.36</v>
      </c>
      <c r="AN5587">
        <v>1</v>
      </c>
      <c r="AP5587">
        <v>4</v>
      </c>
      <c r="AR5587">
        <v>1.4</v>
      </c>
      <c r="AT5587">
        <v>0.53800000000000003</v>
      </c>
      <c r="AV5587" t="s">
        <v>1710</v>
      </c>
      <c r="AX5587" t="s">
        <v>1710</v>
      </c>
      <c r="AZ5587" t="s">
        <v>1710</v>
      </c>
      <c r="BB5587" t="s">
        <v>1710</v>
      </c>
      <c r="BD5587" t="s">
        <v>1710</v>
      </c>
      <c r="BF5587" t="s">
        <v>1710</v>
      </c>
      <c r="BH5587" t="s">
        <v>1710</v>
      </c>
      <c r="BJ5587" t="s">
        <v>1710</v>
      </c>
      <c r="BL5587" t="s">
        <v>1710</v>
      </c>
      <c r="BS5587">
        <v>5</v>
      </c>
    </row>
    <row r="5588" spans="1:71" x14ac:dyDescent="0.35">
      <c r="A5588">
        <v>236</v>
      </c>
      <c r="B5588" t="s">
        <v>1653</v>
      </c>
      <c r="C5588" t="s">
        <v>1355</v>
      </c>
      <c r="D5588" t="e">
        <v>#N/A</v>
      </c>
      <c r="E5588" t="e">
        <v>#N/A</v>
      </c>
      <c r="F5588">
        <v>2021</v>
      </c>
      <c r="G5588" t="e">
        <v>#N/A</v>
      </c>
      <c r="I5588" t="s">
        <v>1710</v>
      </c>
      <c r="J5588" t="s">
        <v>1710</v>
      </c>
      <c r="K5588" t="s">
        <v>1710</v>
      </c>
      <c r="L5588" t="s">
        <v>1710</v>
      </c>
      <c r="M5588" t="e">
        <v>#N/A</v>
      </c>
      <c r="N5588" t="s">
        <v>1710</v>
      </c>
      <c r="O5588" t="s">
        <v>1710</v>
      </c>
      <c r="P5588" t="s">
        <v>1710</v>
      </c>
      <c r="Q5588" t="s">
        <v>1710</v>
      </c>
      <c r="R5588" t="s">
        <v>1710</v>
      </c>
      <c r="S5588" t="e">
        <v>#VALUE!</v>
      </c>
      <c r="U5588" t="s">
        <v>1710</v>
      </c>
      <c r="V5588" t="s">
        <v>1710</v>
      </c>
      <c r="W5588" t="s">
        <v>1710</v>
      </c>
      <c r="X5588" t="s">
        <v>1710</v>
      </c>
      <c r="Y5588" t="s">
        <v>1710</v>
      </c>
      <c r="Z5588" t="e">
        <v>#N/A</v>
      </c>
      <c r="AA5588">
        <v>8</v>
      </c>
      <c r="AB5588">
        <v>300</v>
      </c>
      <c r="AC5588">
        <v>18</v>
      </c>
      <c r="AD5588" t="s">
        <v>1710</v>
      </c>
      <c r="AE5588" t="s">
        <v>1710</v>
      </c>
      <c r="AF5588" t="s">
        <v>1710</v>
      </c>
      <c r="AG5588" t="e">
        <v>#N/A</v>
      </c>
      <c r="AJ5588" t="s">
        <v>1710</v>
      </c>
      <c r="AL5588" t="s">
        <v>1710</v>
      </c>
      <c r="AN5588" t="e">
        <v>#N/A</v>
      </c>
      <c r="AP5588" t="s">
        <v>1710</v>
      </c>
      <c r="AR5588" t="s">
        <v>1710</v>
      </c>
      <c r="AT5588" t="s">
        <v>1710</v>
      </c>
      <c r="AV5588" t="s">
        <v>1710</v>
      </c>
      <c r="AX5588" t="s">
        <v>1710</v>
      </c>
      <c r="AZ5588" t="s">
        <v>1710</v>
      </c>
      <c r="BB5588" t="s">
        <v>1710</v>
      </c>
      <c r="BD5588" t="s">
        <v>1710</v>
      </c>
      <c r="BF5588" t="s">
        <v>1710</v>
      </c>
      <c r="BH5588" t="s">
        <v>1710</v>
      </c>
      <c r="BJ5588" t="s">
        <v>1710</v>
      </c>
      <c r="BL5588" t="s">
        <v>1710</v>
      </c>
      <c r="BS5588" t="e">
        <v>#N/A</v>
      </c>
    </row>
    <row r="5589" spans="1:71" x14ac:dyDescent="0.35">
      <c r="A5589">
        <v>237</v>
      </c>
      <c r="B5589" t="s">
        <v>875</v>
      </c>
      <c r="C5589" t="s">
        <v>70</v>
      </c>
      <c r="D5589" t="e">
        <v>#N/A</v>
      </c>
      <c r="E5589" t="e">
        <v>#N/A</v>
      </c>
      <c r="F5589">
        <v>2021</v>
      </c>
      <c r="G5589">
        <v>2</v>
      </c>
      <c r="I5589" t="s">
        <v>1710</v>
      </c>
      <c r="J5589" t="s">
        <v>1710</v>
      </c>
      <c r="K5589" t="s">
        <v>1710</v>
      </c>
      <c r="L5589" t="s">
        <v>1710</v>
      </c>
      <c r="M5589">
        <v>0</v>
      </c>
      <c r="N5589" t="s">
        <v>1710</v>
      </c>
      <c r="O5589" t="s">
        <v>1710</v>
      </c>
      <c r="P5589" t="s">
        <v>1710</v>
      </c>
      <c r="Q5589" t="s">
        <v>1710</v>
      </c>
      <c r="R5589" t="s">
        <v>1710</v>
      </c>
      <c r="S5589">
        <v>0</v>
      </c>
      <c r="U5589" t="s">
        <v>1710</v>
      </c>
      <c r="V5589" t="s">
        <v>1710</v>
      </c>
      <c r="W5589" t="s">
        <v>1710</v>
      </c>
      <c r="X5589" t="s">
        <v>1710</v>
      </c>
      <c r="Y5589" t="s">
        <v>1710</v>
      </c>
      <c r="Z5589">
        <v>30</v>
      </c>
      <c r="AA5589">
        <v>5</v>
      </c>
      <c r="AB5589">
        <v>154</v>
      </c>
      <c r="AC5589">
        <v>18</v>
      </c>
      <c r="AD5589" t="s">
        <v>1710</v>
      </c>
      <c r="AE5589" t="s">
        <v>1710</v>
      </c>
      <c r="AF5589">
        <v>82</v>
      </c>
      <c r="AG5589">
        <v>5.33</v>
      </c>
      <c r="AJ5589">
        <v>4.2500000000000003E-2</v>
      </c>
      <c r="AL5589">
        <v>1.1499999999999999</v>
      </c>
      <c r="AN5589">
        <v>8</v>
      </c>
      <c r="AP5589">
        <v>2.4</v>
      </c>
      <c r="AR5589">
        <v>1.69</v>
      </c>
      <c r="AT5589">
        <v>0.04</v>
      </c>
      <c r="AV5589" t="s">
        <v>1710</v>
      </c>
      <c r="AX5589" t="s">
        <v>1710</v>
      </c>
      <c r="AZ5589" t="s">
        <v>1710</v>
      </c>
      <c r="BB5589" t="s">
        <v>1710</v>
      </c>
      <c r="BD5589" t="s">
        <v>1710</v>
      </c>
      <c r="BF5589" t="s">
        <v>1710</v>
      </c>
      <c r="BH5589" t="s">
        <v>1710</v>
      </c>
      <c r="BJ5589" t="s">
        <v>1710</v>
      </c>
      <c r="BL5589" t="s">
        <v>1710</v>
      </c>
      <c r="BS5589">
        <v>9</v>
      </c>
    </row>
    <row r="5590" spans="1:71" x14ac:dyDescent="0.35">
      <c r="A5590">
        <v>238</v>
      </c>
      <c r="B5590" t="s">
        <v>1630</v>
      </c>
      <c r="C5590" t="s">
        <v>83</v>
      </c>
      <c r="D5590" t="e">
        <v>#N/A</v>
      </c>
      <c r="E5590" t="e">
        <v>#N/A</v>
      </c>
      <c r="F5590">
        <v>2021</v>
      </c>
      <c r="G5590">
        <v>3</v>
      </c>
      <c r="I5590" t="s">
        <v>1710</v>
      </c>
      <c r="J5590" t="s">
        <v>1710</v>
      </c>
      <c r="K5590" t="s">
        <v>1710</v>
      </c>
      <c r="L5590" t="s">
        <v>1710</v>
      </c>
      <c r="M5590">
        <v>0</v>
      </c>
      <c r="N5590" t="s">
        <v>1710</v>
      </c>
      <c r="O5590" t="s">
        <v>1710</v>
      </c>
      <c r="P5590" t="s">
        <v>1710</v>
      </c>
      <c r="Q5590" t="s">
        <v>1710</v>
      </c>
      <c r="R5590" t="s">
        <v>1710</v>
      </c>
      <c r="S5590">
        <v>0</v>
      </c>
      <c r="U5590" t="s">
        <v>1710</v>
      </c>
      <c r="V5590" t="s">
        <v>1710</v>
      </c>
      <c r="W5590" t="s">
        <v>1710</v>
      </c>
      <c r="X5590" t="s">
        <v>1710</v>
      </c>
      <c r="Y5590" t="s">
        <v>1710</v>
      </c>
      <c r="Z5590">
        <v>23</v>
      </c>
      <c r="AA5590">
        <v>3</v>
      </c>
      <c r="AB5590">
        <v>80</v>
      </c>
      <c r="AC5590">
        <v>18</v>
      </c>
      <c r="AD5590" t="s">
        <v>1710</v>
      </c>
      <c r="AE5590" t="s">
        <v>1710</v>
      </c>
      <c r="AF5590">
        <v>114</v>
      </c>
      <c r="AG5590">
        <v>5.39</v>
      </c>
      <c r="AJ5590">
        <v>6.8099999999999994E-2</v>
      </c>
      <c r="AL5590">
        <v>1</v>
      </c>
      <c r="AN5590">
        <v>10</v>
      </c>
      <c r="AP5590">
        <v>4.8</v>
      </c>
      <c r="AR5590">
        <v>1.36</v>
      </c>
      <c r="AT5590">
        <v>0.73499999999999999</v>
      </c>
      <c r="AV5590" t="s">
        <v>1710</v>
      </c>
      <c r="AX5590" t="s">
        <v>1710</v>
      </c>
      <c r="AZ5590" t="s">
        <v>1710</v>
      </c>
      <c r="BB5590" t="s">
        <v>1710</v>
      </c>
      <c r="BD5590" t="s">
        <v>1710</v>
      </c>
      <c r="BF5590" t="s">
        <v>1710</v>
      </c>
      <c r="BH5590" t="s">
        <v>1710</v>
      </c>
      <c r="BJ5590" t="s">
        <v>1710</v>
      </c>
      <c r="BL5590" t="s">
        <v>1710</v>
      </c>
      <c r="BS5590">
        <v>2</v>
      </c>
    </row>
    <row r="5591" spans="1:71" x14ac:dyDescent="0.35">
      <c r="A5591">
        <v>239</v>
      </c>
      <c r="B5591" t="s">
        <v>1654</v>
      </c>
      <c r="C5591" t="s">
        <v>1627</v>
      </c>
      <c r="D5591" t="e">
        <v>#N/A</v>
      </c>
      <c r="E5591" t="e">
        <v>#N/A</v>
      </c>
      <c r="F5591">
        <v>2021</v>
      </c>
      <c r="G5591" t="e">
        <v>#N/A</v>
      </c>
      <c r="I5591" t="s">
        <v>1710</v>
      </c>
      <c r="J5591" t="s">
        <v>1710</v>
      </c>
      <c r="K5591" t="s">
        <v>1710</v>
      </c>
      <c r="L5591" t="s">
        <v>1710</v>
      </c>
      <c r="M5591" t="e">
        <v>#N/A</v>
      </c>
      <c r="N5591" t="s">
        <v>1710</v>
      </c>
      <c r="O5591" t="s">
        <v>1710</v>
      </c>
      <c r="P5591" t="s">
        <v>1710</v>
      </c>
      <c r="Q5591" t="s">
        <v>1710</v>
      </c>
      <c r="R5591" t="s">
        <v>1710</v>
      </c>
      <c r="S5591" t="e">
        <v>#VALUE!</v>
      </c>
      <c r="U5591" t="s">
        <v>1710</v>
      </c>
      <c r="V5591" t="s">
        <v>1710</v>
      </c>
      <c r="W5591" t="s">
        <v>1710</v>
      </c>
      <c r="X5591" t="s">
        <v>1710</v>
      </c>
      <c r="Y5591" t="s">
        <v>1710</v>
      </c>
      <c r="Z5591" t="e">
        <v>#N/A</v>
      </c>
      <c r="AA5591">
        <v>8</v>
      </c>
      <c r="AB5591">
        <v>300</v>
      </c>
      <c r="AC5591">
        <v>18</v>
      </c>
      <c r="AD5591" t="s">
        <v>1710</v>
      </c>
      <c r="AE5591" t="s">
        <v>1710</v>
      </c>
      <c r="AF5591" t="s">
        <v>1710</v>
      </c>
      <c r="AG5591" t="e">
        <v>#N/A</v>
      </c>
      <c r="AJ5591" t="s">
        <v>1710</v>
      </c>
      <c r="AL5591" t="s">
        <v>1710</v>
      </c>
      <c r="AN5591" t="e">
        <v>#N/A</v>
      </c>
      <c r="AP5591" t="s">
        <v>1710</v>
      </c>
      <c r="AR5591" t="s">
        <v>1710</v>
      </c>
      <c r="AT5591" t="s">
        <v>1710</v>
      </c>
      <c r="AV5591" t="s">
        <v>1710</v>
      </c>
      <c r="AX5591" t="s">
        <v>1710</v>
      </c>
      <c r="AZ5591" t="s">
        <v>1710</v>
      </c>
      <c r="BB5591" t="s">
        <v>1710</v>
      </c>
      <c r="BD5591" t="s">
        <v>1710</v>
      </c>
      <c r="BF5591" t="s">
        <v>1710</v>
      </c>
      <c r="BH5591" t="s">
        <v>1710</v>
      </c>
      <c r="BJ5591" t="s">
        <v>1710</v>
      </c>
      <c r="BL5591" t="s">
        <v>1710</v>
      </c>
      <c r="BS5591" t="e">
        <v>#N/A</v>
      </c>
    </row>
    <row r="5592" spans="1:71" x14ac:dyDescent="0.35">
      <c r="A5592">
        <v>240</v>
      </c>
      <c r="B5592" t="s">
        <v>1655</v>
      </c>
      <c r="C5592" t="s">
        <v>83</v>
      </c>
      <c r="D5592" t="e">
        <v>#N/A</v>
      </c>
      <c r="E5592" t="e">
        <v>#N/A</v>
      </c>
      <c r="F5592">
        <v>2021</v>
      </c>
      <c r="G5592">
        <v>3</v>
      </c>
      <c r="I5592" t="s">
        <v>1710</v>
      </c>
      <c r="J5592" t="s">
        <v>1710</v>
      </c>
      <c r="K5592" t="s">
        <v>1710</v>
      </c>
      <c r="L5592" t="s">
        <v>1710</v>
      </c>
      <c r="M5592">
        <v>0</v>
      </c>
      <c r="N5592" t="s">
        <v>1710</v>
      </c>
      <c r="O5592" t="s">
        <v>1710</v>
      </c>
      <c r="P5592" t="s">
        <v>1710</v>
      </c>
      <c r="Q5592" t="s">
        <v>1710</v>
      </c>
      <c r="R5592" t="s">
        <v>1710</v>
      </c>
      <c r="S5592">
        <v>0</v>
      </c>
      <c r="U5592" t="s">
        <v>1710</v>
      </c>
      <c r="V5592" t="s">
        <v>1710</v>
      </c>
      <c r="W5592" t="s">
        <v>1710</v>
      </c>
      <c r="X5592" t="s">
        <v>1710</v>
      </c>
      <c r="Y5592" t="s">
        <v>1710</v>
      </c>
      <c r="Z5592">
        <v>23</v>
      </c>
      <c r="AA5592">
        <v>8</v>
      </c>
      <c r="AB5592">
        <v>300</v>
      </c>
      <c r="AC5592">
        <v>18</v>
      </c>
      <c r="AD5592" t="s">
        <v>1710</v>
      </c>
      <c r="AE5592" t="s">
        <v>1710</v>
      </c>
      <c r="AF5592">
        <v>105</v>
      </c>
      <c r="AG5592">
        <v>5.1100000000000003</v>
      </c>
      <c r="AJ5592">
        <v>6.4600000000000005E-2</v>
      </c>
      <c r="AL5592">
        <v>0.97</v>
      </c>
      <c r="AN5592">
        <v>12</v>
      </c>
      <c r="AP5592">
        <v>6.7</v>
      </c>
      <c r="AR5592">
        <v>1.65</v>
      </c>
      <c r="AT5592">
        <v>0.83599999999999997</v>
      </c>
      <c r="AV5592" t="s">
        <v>1710</v>
      </c>
      <c r="AX5592" t="s">
        <v>1710</v>
      </c>
      <c r="AZ5592" t="s">
        <v>1710</v>
      </c>
      <c r="BB5592" t="s">
        <v>1710</v>
      </c>
      <c r="BD5592" t="s">
        <v>1710</v>
      </c>
      <c r="BF5592" t="s">
        <v>1710</v>
      </c>
      <c r="BH5592" t="s">
        <v>1710</v>
      </c>
      <c r="BJ5592" t="s">
        <v>1710</v>
      </c>
      <c r="BL5592" t="s">
        <v>1710</v>
      </c>
      <c r="BS5592">
        <v>3</v>
      </c>
    </row>
    <row r="5593" spans="1:71" x14ac:dyDescent="0.35">
      <c r="A5593">
        <v>241</v>
      </c>
      <c r="B5593" t="s">
        <v>1656</v>
      </c>
      <c r="C5593" t="s">
        <v>1627</v>
      </c>
      <c r="D5593" t="e">
        <v>#N/A</v>
      </c>
      <c r="E5593" t="e">
        <v>#N/A</v>
      </c>
      <c r="F5593">
        <v>2021</v>
      </c>
      <c r="G5593" t="e">
        <v>#N/A</v>
      </c>
      <c r="I5593" t="s">
        <v>1710</v>
      </c>
      <c r="J5593" t="s">
        <v>1710</v>
      </c>
      <c r="K5593" t="s">
        <v>1710</v>
      </c>
      <c r="L5593" t="s">
        <v>1710</v>
      </c>
      <c r="M5593" t="e">
        <v>#N/A</v>
      </c>
      <c r="N5593" t="s">
        <v>1710</v>
      </c>
      <c r="O5593" t="s">
        <v>1710</v>
      </c>
      <c r="P5593" t="s">
        <v>1710</v>
      </c>
      <c r="Q5593" t="s">
        <v>1710</v>
      </c>
      <c r="R5593" t="s">
        <v>1710</v>
      </c>
      <c r="S5593" t="e">
        <v>#VALUE!</v>
      </c>
      <c r="U5593" t="s">
        <v>1710</v>
      </c>
      <c r="V5593" t="s">
        <v>1710</v>
      </c>
      <c r="W5593" t="s">
        <v>1710</v>
      </c>
      <c r="X5593" t="s">
        <v>1710</v>
      </c>
      <c r="Y5593" t="s">
        <v>1710</v>
      </c>
      <c r="Z5593" t="e">
        <v>#N/A</v>
      </c>
      <c r="AA5593">
        <v>8</v>
      </c>
      <c r="AB5593">
        <v>300</v>
      </c>
      <c r="AC5593">
        <v>19</v>
      </c>
      <c r="AD5593" t="s">
        <v>1710</v>
      </c>
      <c r="AE5593" t="s">
        <v>1710</v>
      </c>
      <c r="AF5593" t="s">
        <v>1710</v>
      </c>
      <c r="AG5593" t="e">
        <v>#N/A</v>
      </c>
      <c r="AJ5593" t="s">
        <v>1710</v>
      </c>
      <c r="AL5593" t="s">
        <v>1710</v>
      </c>
      <c r="AN5593" t="e">
        <v>#N/A</v>
      </c>
      <c r="AP5593" t="s">
        <v>1710</v>
      </c>
      <c r="AR5593" t="s">
        <v>1710</v>
      </c>
      <c r="AT5593" t="s">
        <v>1710</v>
      </c>
      <c r="AV5593" t="s">
        <v>1710</v>
      </c>
      <c r="AX5593" t="s">
        <v>1710</v>
      </c>
      <c r="AZ5593" t="s">
        <v>1710</v>
      </c>
      <c r="BB5593" t="s">
        <v>1710</v>
      </c>
      <c r="BD5593" t="s">
        <v>1710</v>
      </c>
      <c r="BF5593" t="s">
        <v>1710</v>
      </c>
      <c r="BH5593" t="s">
        <v>1710</v>
      </c>
      <c r="BJ5593" t="s">
        <v>1710</v>
      </c>
      <c r="BL5593" t="s">
        <v>1710</v>
      </c>
      <c r="BS5593" t="e">
        <v>#N/A</v>
      </c>
    </row>
    <row r="5594" spans="1:71" x14ac:dyDescent="0.35">
      <c r="A5594">
        <v>242</v>
      </c>
      <c r="B5594" t="s">
        <v>1657</v>
      </c>
      <c r="C5594" t="s">
        <v>1355</v>
      </c>
      <c r="D5594" t="e">
        <v>#N/A</v>
      </c>
      <c r="E5594" t="e">
        <v>#N/A</v>
      </c>
      <c r="F5594">
        <v>2021</v>
      </c>
      <c r="G5594" t="e">
        <v>#N/A</v>
      </c>
      <c r="I5594" t="s">
        <v>1710</v>
      </c>
      <c r="J5594" t="s">
        <v>1710</v>
      </c>
      <c r="K5594" t="s">
        <v>1710</v>
      </c>
      <c r="L5594" t="s">
        <v>1710</v>
      </c>
      <c r="M5594" t="e">
        <v>#N/A</v>
      </c>
      <c r="N5594" t="s">
        <v>1710</v>
      </c>
      <c r="O5594" t="s">
        <v>1710</v>
      </c>
      <c r="P5594" t="s">
        <v>1710</v>
      </c>
      <c r="Q5594" t="s">
        <v>1710</v>
      </c>
      <c r="R5594" t="s">
        <v>1710</v>
      </c>
      <c r="S5594" t="e">
        <v>#VALUE!</v>
      </c>
      <c r="U5594" t="s">
        <v>1710</v>
      </c>
      <c r="V5594" t="s">
        <v>1710</v>
      </c>
      <c r="W5594" t="s">
        <v>1710</v>
      </c>
      <c r="X5594" t="s">
        <v>1710</v>
      </c>
      <c r="Y5594" t="s">
        <v>1710</v>
      </c>
      <c r="Z5594" t="e">
        <v>#N/A</v>
      </c>
      <c r="AA5594">
        <v>8</v>
      </c>
      <c r="AB5594">
        <v>300</v>
      </c>
      <c r="AC5594">
        <v>19</v>
      </c>
      <c r="AD5594" t="s">
        <v>1710</v>
      </c>
      <c r="AE5594" t="s">
        <v>1710</v>
      </c>
      <c r="AF5594" t="s">
        <v>1710</v>
      </c>
      <c r="AG5594" t="e">
        <v>#N/A</v>
      </c>
      <c r="AJ5594" t="s">
        <v>1710</v>
      </c>
      <c r="AL5594" t="s">
        <v>1710</v>
      </c>
      <c r="AN5594" t="e">
        <v>#N/A</v>
      </c>
      <c r="AP5594" t="s">
        <v>1710</v>
      </c>
      <c r="AR5594" t="s">
        <v>1710</v>
      </c>
      <c r="AT5594" t="s">
        <v>1710</v>
      </c>
      <c r="AV5594" t="s">
        <v>1710</v>
      </c>
      <c r="AX5594" t="s">
        <v>1710</v>
      </c>
      <c r="AZ5594" t="s">
        <v>1710</v>
      </c>
      <c r="BB5594" t="s">
        <v>1710</v>
      </c>
      <c r="BD5594" t="s">
        <v>1710</v>
      </c>
      <c r="BF5594" t="s">
        <v>1710</v>
      </c>
      <c r="BH5594" t="s">
        <v>1710</v>
      </c>
      <c r="BJ5594" t="s">
        <v>1710</v>
      </c>
      <c r="BL5594" t="s">
        <v>1710</v>
      </c>
      <c r="BS5594" t="e">
        <v>#N/A</v>
      </c>
    </row>
    <row r="5595" spans="1:71" x14ac:dyDescent="0.35">
      <c r="A5595">
        <v>243</v>
      </c>
      <c r="B5595" t="s">
        <v>1658</v>
      </c>
      <c r="C5595" t="s">
        <v>79</v>
      </c>
      <c r="D5595">
        <v>15</v>
      </c>
      <c r="E5595">
        <v>23.999999999999961</v>
      </c>
      <c r="F5595">
        <v>2021</v>
      </c>
      <c r="G5595">
        <v>1</v>
      </c>
      <c r="I5595" t="s">
        <v>1710</v>
      </c>
      <c r="J5595" t="s">
        <v>1710</v>
      </c>
      <c r="K5595" t="s">
        <v>1710</v>
      </c>
      <c r="L5595" t="s">
        <v>1710</v>
      </c>
      <c r="M5595">
        <v>0</v>
      </c>
      <c r="N5595" t="s">
        <v>1710</v>
      </c>
      <c r="O5595" t="s">
        <v>1710</v>
      </c>
      <c r="P5595" t="s">
        <v>1710</v>
      </c>
      <c r="Q5595" t="s">
        <v>1710</v>
      </c>
      <c r="R5595" t="s">
        <v>1710</v>
      </c>
      <c r="S5595">
        <v>0</v>
      </c>
      <c r="U5595" t="s">
        <v>1710</v>
      </c>
      <c r="V5595" t="s">
        <v>1710</v>
      </c>
      <c r="W5595" t="s">
        <v>1710</v>
      </c>
      <c r="X5595" t="s">
        <v>1710</v>
      </c>
      <c r="Y5595" t="s">
        <v>1710</v>
      </c>
      <c r="Z5595">
        <v>22</v>
      </c>
      <c r="AA5595">
        <v>2</v>
      </c>
      <c r="AB5595">
        <v>53</v>
      </c>
      <c r="AC5595">
        <v>19</v>
      </c>
      <c r="AD5595" t="s">
        <v>1710</v>
      </c>
      <c r="AE5595" t="s">
        <v>1710</v>
      </c>
      <c r="AF5595">
        <v>36</v>
      </c>
      <c r="AG5595">
        <v>8.2799999999999994</v>
      </c>
      <c r="AJ5595" t="s">
        <v>1710</v>
      </c>
      <c r="AL5595" t="s">
        <v>1710</v>
      </c>
      <c r="AN5595">
        <v>15</v>
      </c>
      <c r="AP5595" t="s">
        <v>1710</v>
      </c>
      <c r="AR5595" t="s">
        <v>1710</v>
      </c>
      <c r="AT5595" t="s">
        <v>1710</v>
      </c>
      <c r="AV5595">
        <v>10.1</v>
      </c>
      <c r="AX5595">
        <v>4.5999999999999999E-2</v>
      </c>
      <c r="AZ5595">
        <v>7.2</v>
      </c>
      <c r="BB5595">
        <v>14.3</v>
      </c>
      <c r="BD5595">
        <v>7.7</v>
      </c>
      <c r="BF5595">
        <v>6</v>
      </c>
      <c r="BH5595">
        <v>1.7</v>
      </c>
      <c r="BJ5595">
        <v>148</v>
      </c>
      <c r="BL5595" t="e">
        <v>#N/A</v>
      </c>
      <c r="BS5595">
        <v>2</v>
      </c>
    </row>
    <row r="5596" spans="1:71" x14ac:dyDescent="0.35">
      <c r="A5596">
        <v>244</v>
      </c>
      <c r="B5596" t="s">
        <v>1659</v>
      </c>
      <c r="C5596" t="s">
        <v>1627</v>
      </c>
      <c r="D5596" t="e">
        <v>#N/A</v>
      </c>
      <c r="E5596" t="e">
        <v>#N/A</v>
      </c>
      <c r="F5596">
        <v>2021</v>
      </c>
      <c r="G5596" t="e">
        <v>#N/A</v>
      </c>
      <c r="I5596" t="s">
        <v>1710</v>
      </c>
      <c r="J5596" t="s">
        <v>1710</v>
      </c>
      <c r="K5596" t="s">
        <v>1710</v>
      </c>
      <c r="L5596" t="s">
        <v>1710</v>
      </c>
      <c r="M5596" t="e">
        <v>#N/A</v>
      </c>
      <c r="N5596" t="s">
        <v>1710</v>
      </c>
      <c r="O5596" t="s">
        <v>1710</v>
      </c>
      <c r="P5596" t="s">
        <v>1710</v>
      </c>
      <c r="Q5596" t="s">
        <v>1710</v>
      </c>
      <c r="R5596" t="s">
        <v>1710</v>
      </c>
      <c r="S5596" t="e">
        <v>#VALUE!</v>
      </c>
      <c r="U5596" t="s">
        <v>1710</v>
      </c>
      <c r="V5596" t="s">
        <v>1710</v>
      </c>
      <c r="W5596" t="s">
        <v>1710</v>
      </c>
      <c r="X5596" t="s">
        <v>1710</v>
      </c>
      <c r="Y5596" t="s">
        <v>1710</v>
      </c>
      <c r="Z5596" t="e">
        <v>#N/A</v>
      </c>
      <c r="AA5596">
        <v>8</v>
      </c>
      <c r="AB5596">
        <v>300</v>
      </c>
      <c r="AC5596">
        <v>19</v>
      </c>
      <c r="AD5596" t="s">
        <v>1710</v>
      </c>
      <c r="AE5596" t="s">
        <v>1710</v>
      </c>
      <c r="AF5596" t="s">
        <v>1710</v>
      </c>
      <c r="AG5596" t="e">
        <v>#N/A</v>
      </c>
      <c r="AJ5596" t="s">
        <v>1710</v>
      </c>
      <c r="AL5596" t="s">
        <v>1710</v>
      </c>
      <c r="AN5596" t="e">
        <v>#N/A</v>
      </c>
      <c r="AP5596" t="s">
        <v>1710</v>
      </c>
      <c r="AR5596" t="s">
        <v>1710</v>
      </c>
      <c r="AT5596" t="s">
        <v>1710</v>
      </c>
      <c r="AV5596" t="s">
        <v>1710</v>
      </c>
      <c r="AX5596" t="s">
        <v>1710</v>
      </c>
      <c r="AZ5596" t="s">
        <v>1710</v>
      </c>
      <c r="BB5596" t="s">
        <v>1710</v>
      </c>
      <c r="BD5596" t="s">
        <v>1710</v>
      </c>
      <c r="BF5596" t="s">
        <v>1710</v>
      </c>
      <c r="BH5596" t="s">
        <v>1710</v>
      </c>
      <c r="BJ5596" t="s">
        <v>1710</v>
      </c>
      <c r="BL5596" t="s">
        <v>1710</v>
      </c>
      <c r="BS5596" t="e">
        <v>#N/A</v>
      </c>
    </row>
    <row r="5597" spans="1:71" x14ac:dyDescent="0.35">
      <c r="A5597">
        <v>245</v>
      </c>
      <c r="B5597" t="s">
        <v>1565</v>
      </c>
      <c r="C5597" t="s">
        <v>83</v>
      </c>
      <c r="D5597" t="e">
        <v>#N/A</v>
      </c>
      <c r="E5597" t="e">
        <v>#N/A</v>
      </c>
      <c r="F5597">
        <v>2021</v>
      </c>
      <c r="G5597">
        <v>3</v>
      </c>
      <c r="I5597" t="s">
        <v>1710</v>
      </c>
      <c r="J5597" t="s">
        <v>1710</v>
      </c>
      <c r="K5597" t="s">
        <v>1710</v>
      </c>
      <c r="L5597" t="s">
        <v>1710</v>
      </c>
      <c r="M5597">
        <v>0</v>
      </c>
      <c r="N5597" t="s">
        <v>1710</v>
      </c>
      <c r="O5597" t="s">
        <v>1710</v>
      </c>
      <c r="P5597" t="s">
        <v>1710</v>
      </c>
      <c r="Q5597" t="s">
        <v>1710</v>
      </c>
      <c r="R5597" t="s">
        <v>1710</v>
      </c>
      <c r="S5597" t="e">
        <v>#VALUE!</v>
      </c>
      <c r="U5597" t="s">
        <v>1710</v>
      </c>
      <c r="V5597" t="s">
        <v>1710</v>
      </c>
      <c r="W5597" t="s">
        <v>1710</v>
      </c>
      <c r="X5597" t="s">
        <v>1710</v>
      </c>
      <c r="Y5597" t="s">
        <v>1710</v>
      </c>
      <c r="Z5597" t="s">
        <v>1710</v>
      </c>
      <c r="AA5597">
        <v>3</v>
      </c>
      <c r="AB5597">
        <v>67</v>
      </c>
      <c r="AC5597">
        <v>19</v>
      </c>
      <c r="AD5597" t="s">
        <v>1710</v>
      </c>
      <c r="AE5597" t="s">
        <v>1710</v>
      </c>
      <c r="AF5597" t="s">
        <v>1710</v>
      </c>
      <c r="AG5597" t="s">
        <v>1710</v>
      </c>
      <c r="AJ5597" t="s">
        <v>1710</v>
      </c>
      <c r="AL5597" t="s">
        <v>1710</v>
      </c>
      <c r="AN5597" t="s">
        <v>1710</v>
      </c>
      <c r="AP5597" t="s">
        <v>1710</v>
      </c>
      <c r="AR5597" t="s">
        <v>1710</v>
      </c>
      <c r="AT5597" t="s">
        <v>1710</v>
      </c>
      <c r="AV5597" t="s">
        <v>1710</v>
      </c>
      <c r="AX5597" t="s">
        <v>1710</v>
      </c>
      <c r="AZ5597" t="s">
        <v>1710</v>
      </c>
      <c r="BB5597" t="s">
        <v>1710</v>
      </c>
      <c r="BD5597" t="s">
        <v>1710</v>
      </c>
      <c r="BF5597" t="s">
        <v>1710</v>
      </c>
      <c r="BH5597" t="s">
        <v>1710</v>
      </c>
      <c r="BJ5597" t="s">
        <v>1710</v>
      </c>
      <c r="BL5597" t="s">
        <v>1710</v>
      </c>
      <c r="BS5597">
        <v>2022</v>
      </c>
    </row>
    <row r="5598" spans="1:71" x14ac:dyDescent="0.35">
      <c r="A5598">
        <v>246</v>
      </c>
      <c r="B5598" t="s">
        <v>1298</v>
      </c>
      <c r="C5598" t="s">
        <v>83</v>
      </c>
      <c r="D5598">
        <v>104</v>
      </c>
      <c r="E5598">
        <v>149.00000000000006</v>
      </c>
      <c r="F5598">
        <v>2021</v>
      </c>
      <c r="G5598">
        <v>3</v>
      </c>
      <c r="I5598" t="s">
        <v>1710</v>
      </c>
      <c r="J5598" t="s">
        <v>1710</v>
      </c>
      <c r="K5598" t="s">
        <v>1710</v>
      </c>
      <c r="L5598" t="s">
        <v>1710</v>
      </c>
      <c r="M5598">
        <v>0</v>
      </c>
      <c r="N5598" t="s">
        <v>1710</v>
      </c>
      <c r="O5598" t="s">
        <v>1710</v>
      </c>
      <c r="P5598" t="s">
        <v>1710</v>
      </c>
      <c r="Q5598" t="s">
        <v>1710</v>
      </c>
      <c r="R5598" t="s">
        <v>1710</v>
      </c>
      <c r="S5598">
        <v>0</v>
      </c>
      <c r="U5598" t="s">
        <v>1710</v>
      </c>
      <c r="V5598" t="s">
        <v>1710</v>
      </c>
      <c r="W5598" t="s">
        <v>1710</v>
      </c>
      <c r="X5598" t="s">
        <v>1710</v>
      </c>
      <c r="Y5598" t="s">
        <v>1710</v>
      </c>
      <c r="Z5598">
        <v>25</v>
      </c>
      <c r="AA5598">
        <v>4</v>
      </c>
      <c r="AB5598">
        <v>117</v>
      </c>
      <c r="AC5598">
        <v>19</v>
      </c>
      <c r="AD5598" t="s">
        <v>1710</v>
      </c>
      <c r="AE5598" t="s">
        <v>1710</v>
      </c>
      <c r="AF5598">
        <v>61</v>
      </c>
      <c r="AG5598">
        <v>7.89</v>
      </c>
      <c r="AJ5598">
        <v>0.1447</v>
      </c>
      <c r="AL5598">
        <v>1.26</v>
      </c>
      <c r="AN5598">
        <v>16</v>
      </c>
      <c r="AP5598">
        <v>11.4</v>
      </c>
      <c r="AR5598">
        <v>1.63</v>
      </c>
      <c r="AT5598">
        <v>0.311</v>
      </c>
      <c r="AV5598" t="s">
        <v>1710</v>
      </c>
      <c r="AX5598" t="s">
        <v>1710</v>
      </c>
      <c r="AZ5598" t="s">
        <v>1710</v>
      </c>
      <c r="BB5598" t="s">
        <v>1710</v>
      </c>
      <c r="BD5598" t="s">
        <v>1710</v>
      </c>
      <c r="BF5598" t="s">
        <v>1710</v>
      </c>
      <c r="BH5598" t="s">
        <v>1710</v>
      </c>
      <c r="BJ5598" t="s">
        <v>1710</v>
      </c>
      <c r="BL5598" t="s">
        <v>1710</v>
      </c>
      <c r="BS5598">
        <v>5</v>
      </c>
    </row>
    <row r="5599" spans="1:71" x14ac:dyDescent="0.35">
      <c r="A5599">
        <v>247</v>
      </c>
      <c r="B5599" t="s">
        <v>654</v>
      </c>
      <c r="C5599" t="s">
        <v>116</v>
      </c>
      <c r="D5599">
        <v>60</v>
      </c>
      <c r="E5599">
        <v>157.99999999999983</v>
      </c>
      <c r="F5599">
        <v>2021</v>
      </c>
      <c r="G5599">
        <v>4</v>
      </c>
      <c r="I5599" t="s">
        <v>1710</v>
      </c>
      <c r="J5599" t="s">
        <v>1710</v>
      </c>
      <c r="K5599" t="s">
        <v>1710</v>
      </c>
      <c r="L5599" t="s">
        <v>1710</v>
      </c>
      <c r="M5599">
        <v>0</v>
      </c>
      <c r="N5599" t="s">
        <v>1710</v>
      </c>
      <c r="O5599" t="s">
        <v>1710</v>
      </c>
      <c r="P5599" t="s">
        <v>1710</v>
      </c>
      <c r="Q5599" t="s">
        <v>1710</v>
      </c>
      <c r="R5599" t="s">
        <v>1710</v>
      </c>
      <c r="S5599">
        <v>4</v>
      </c>
      <c r="U5599" t="s">
        <v>1710</v>
      </c>
      <c r="V5599" t="s">
        <v>1710</v>
      </c>
      <c r="W5599" t="s">
        <v>1710</v>
      </c>
      <c r="X5599" t="s">
        <v>1710</v>
      </c>
      <c r="Y5599" t="s">
        <v>1710</v>
      </c>
      <c r="Z5599">
        <v>31</v>
      </c>
      <c r="AA5599">
        <v>2</v>
      </c>
      <c r="AB5599">
        <v>43</v>
      </c>
      <c r="AC5599">
        <v>19</v>
      </c>
      <c r="AD5599" t="s">
        <v>1710</v>
      </c>
      <c r="AE5599" t="s">
        <v>1710</v>
      </c>
      <c r="AF5599">
        <v>38</v>
      </c>
      <c r="AG5599">
        <v>5.62</v>
      </c>
      <c r="AJ5599">
        <v>7.4899999999999994E-2</v>
      </c>
      <c r="AL5599">
        <v>1.35</v>
      </c>
      <c r="AN5599">
        <v>12</v>
      </c>
      <c r="AP5599">
        <v>7.5</v>
      </c>
      <c r="AR5599">
        <v>1.93</v>
      </c>
      <c r="AT5599">
        <v>6.9000000000000006E-2</v>
      </c>
      <c r="AV5599" t="s">
        <v>1710</v>
      </c>
      <c r="AX5599" t="s">
        <v>1710</v>
      </c>
      <c r="AZ5599" t="s">
        <v>1710</v>
      </c>
      <c r="BB5599" t="s">
        <v>1710</v>
      </c>
      <c r="BD5599" t="s">
        <v>1710</v>
      </c>
      <c r="BF5599" t="s">
        <v>1710</v>
      </c>
      <c r="BH5599" t="s">
        <v>1710</v>
      </c>
      <c r="BJ5599" t="s">
        <v>1710</v>
      </c>
      <c r="BL5599" t="s">
        <v>1710</v>
      </c>
      <c r="BS5599">
        <v>11</v>
      </c>
    </row>
    <row r="5600" spans="1:71" x14ac:dyDescent="0.35">
      <c r="A5600">
        <v>248</v>
      </c>
      <c r="B5600" t="s">
        <v>1660</v>
      </c>
      <c r="C5600" t="s">
        <v>116</v>
      </c>
      <c r="D5600" t="e">
        <v>#N/A</v>
      </c>
      <c r="E5600" t="e">
        <v>#N/A</v>
      </c>
      <c r="F5600">
        <v>2021</v>
      </c>
      <c r="G5600">
        <v>4</v>
      </c>
      <c r="I5600" t="s">
        <v>1710</v>
      </c>
      <c r="J5600" t="s">
        <v>1710</v>
      </c>
      <c r="K5600" t="s">
        <v>1710</v>
      </c>
      <c r="L5600" t="s">
        <v>1710</v>
      </c>
      <c r="M5600">
        <v>0</v>
      </c>
      <c r="N5600" t="s">
        <v>1710</v>
      </c>
      <c r="O5600" t="s">
        <v>1710</v>
      </c>
      <c r="P5600" t="s">
        <v>1710</v>
      </c>
      <c r="Q5600" t="s">
        <v>1710</v>
      </c>
      <c r="R5600" t="s">
        <v>1710</v>
      </c>
      <c r="S5600">
        <v>0</v>
      </c>
      <c r="U5600" t="s">
        <v>1710</v>
      </c>
      <c r="V5600" t="s">
        <v>1710</v>
      </c>
      <c r="W5600" t="s">
        <v>1710</v>
      </c>
      <c r="X5600" t="s">
        <v>1710</v>
      </c>
      <c r="Y5600" t="s">
        <v>1710</v>
      </c>
      <c r="Z5600">
        <v>23</v>
      </c>
      <c r="AA5600">
        <v>4</v>
      </c>
      <c r="AB5600">
        <v>136</v>
      </c>
      <c r="AC5600">
        <v>19</v>
      </c>
      <c r="AD5600" t="s">
        <v>1710</v>
      </c>
      <c r="AE5600" t="s">
        <v>1710</v>
      </c>
      <c r="AF5600">
        <v>128</v>
      </c>
      <c r="AG5600">
        <v>0</v>
      </c>
      <c r="AJ5600" t="s">
        <v>1710</v>
      </c>
      <c r="AL5600" t="s">
        <v>1710</v>
      </c>
      <c r="AN5600">
        <v>1</v>
      </c>
      <c r="AP5600" t="s">
        <v>1710</v>
      </c>
      <c r="AR5600" t="s">
        <v>1710</v>
      </c>
      <c r="AT5600" t="s">
        <v>1710</v>
      </c>
      <c r="AV5600" t="s">
        <v>1710</v>
      </c>
      <c r="AX5600" t="s">
        <v>1710</v>
      </c>
      <c r="AZ5600" t="s">
        <v>1710</v>
      </c>
      <c r="BB5600" t="s">
        <v>1710</v>
      </c>
      <c r="BD5600" t="s">
        <v>1710</v>
      </c>
      <c r="BF5600" t="s">
        <v>1710</v>
      </c>
      <c r="BH5600" t="s">
        <v>1710</v>
      </c>
      <c r="BJ5600" t="s">
        <v>1710</v>
      </c>
      <c r="BL5600" t="s">
        <v>1710</v>
      </c>
      <c r="BS5600">
        <v>3</v>
      </c>
    </row>
    <row r="5601" spans="1:71" x14ac:dyDescent="0.35">
      <c r="A5601">
        <v>249</v>
      </c>
      <c r="B5601" t="s">
        <v>1661</v>
      </c>
      <c r="C5601" t="s">
        <v>1355</v>
      </c>
      <c r="D5601" t="e">
        <v>#N/A</v>
      </c>
      <c r="E5601" t="e">
        <v>#N/A</v>
      </c>
      <c r="F5601">
        <v>2021</v>
      </c>
      <c r="G5601" t="e">
        <v>#N/A</v>
      </c>
      <c r="I5601" t="s">
        <v>1710</v>
      </c>
      <c r="J5601" t="s">
        <v>1710</v>
      </c>
      <c r="K5601" t="s">
        <v>1710</v>
      </c>
      <c r="L5601" t="s">
        <v>1710</v>
      </c>
      <c r="M5601" t="e">
        <v>#N/A</v>
      </c>
      <c r="N5601" t="s">
        <v>1710</v>
      </c>
      <c r="O5601" t="s">
        <v>1710</v>
      </c>
      <c r="P5601" t="s">
        <v>1710</v>
      </c>
      <c r="Q5601" t="s">
        <v>1710</v>
      </c>
      <c r="R5601" t="s">
        <v>1710</v>
      </c>
      <c r="S5601" t="e">
        <v>#VALUE!</v>
      </c>
      <c r="U5601" t="s">
        <v>1710</v>
      </c>
      <c r="V5601" t="s">
        <v>1710</v>
      </c>
      <c r="W5601" t="s">
        <v>1710</v>
      </c>
      <c r="X5601" t="s">
        <v>1710</v>
      </c>
      <c r="Y5601" t="s">
        <v>1710</v>
      </c>
      <c r="Z5601" t="e">
        <v>#N/A</v>
      </c>
      <c r="AA5601">
        <v>8</v>
      </c>
      <c r="AB5601">
        <v>300</v>
      </c>
      <c r="AC5601">
        <v>19</v>
      </c>
      <c r="AD5601" t="s">
        <v>1710</v>
      </c>
      <c r="AE5601" t="s">
        <v>1710</v>
      </c>
      <c r="AF5601" t="s">
        <v>1710</v>
      </c>
      <c r="AG5601" t="e">
        <v>#N/A</v>
      </c>
      <c r="AJ5601" t="s">
        <v>1710</v>
      </c>
      <c r="AL5601" t="s">
        <v>1710</v>
      </c>
      <c r="AN5601" t="e">
        <v>#N/A</v>
      </c>
      <c r="AP5601" t="s">
        <v>1710</v>
      </c>
      <c r="AR5601" t="s">
        <v>1710</v>
      </c>
      <c r="AT5601" t="s">
        <v>1710</v>
      </c>
      <c r="AV5601" t="s">
        <v>1710</v>
      </c>
      <c r="AX5601" t="s">
        <v>1710</v>
      </c>
      <c r="AZ5601" t="s">
        <v>1710</v>
      </c>
      <c r="BB5601" t="s">
        <v>1710</v>
      </c>
      <c r="BD5601" t="s">
        <v>1710</v>
      </c>
      <c r="BF5601" t="s">
        <v>1710</v>
      </c>
      <c r="BH5601" t="s">
        <v>1710</v>
      </c>
      <c r="BJ5601" t="s">
        <v>1710</v>
      </c>
      <c r="BL5601" t="s">
        <v>1710</v>
      </c>
      <c r="BS5601" t="e">
        <v>#N/A</v>
      </c>
    </row>
    <row r="5602" spans="1:71" x14ac:dyDescent="0.35">
      <c r="A5602">
        <v>250</v>
      </c>
      <c r="B5602" t="s">
        <v>1662</v>
      </c>
      <c r="C5602" t="s">
        <v>83</v>
      </c>
      <c r="D5602">
        <v>96</v>
      </c>
      <c r="E5602">
        <v>135</v>
      </c>
      <c r="F5602">
        <v>2021</v>
      </c>
      <c r="G5602">
        <v>3</v>
      </c>
      <c r="I5602" t="s">
        <v>1710</v>
      </c>
      <c r="J5602" t="s">
        <v>1710</v>
      </c>
      <c r="K5602" t="s">
        <v>1710</v>
      </c>
      <c r="L5602" t="s">
        <v>1710</v>
      </c>
      <c r="M5602">
        <v>0</v>
      </c>
      <c r="N5602" t="s">
        <v>1710</v>
      </c>
      <c r="O5602" t="s">
        <v>1710</v>
      </c>
      <c r="P5602" t="s">
        <v>1710</v>
      </c>
      <c r="Q5602" t="s">
        <v>1710</v>
      </c>
      <c r="R5602" t="s">
        <v>1710</v>
      </c>
      <c r="S5602">
        <v>0</v>
      </c>
      <c r="U5602" t="s">
        <v>1710</v>
      </c>
      <c r="V5602" t="s">
        <v>1710</v>
      </c>
      <c r="W5602" t="s">
        <v>1710</v>
      </c>
      <c r="X5602" t="s">
        <v>1710</v>
      </c>
      <c r="Y5602" t="s">
        <v>1710</v>
      </c>
      <c r="Z5602">
        <v>21</v>
      </c>
      <c r="AA5602">
        <v>6</v>
      </c>
      <c r="AB5602">
        <v>187</v>
      </c>
      <c r="AC5602">
        <v>19</v>
      </c>
      <c r="AD5602" t="s">
        <v>1710</v>
      </c>
      <c r="AE5602" t="s">
        <v>1710</v>
      </c>
      <c r="AF5602">
        <v>111</v>
      </c>
      <c r="AG5602">
        <v>4.7</v>
      </c>
      <c r="AJ5602">
        <v>4.19E-2</v>
      </c>
      <c r="AL5602">
        <v>2.34</v>
      </c>
      <c r="AN5602">
        <v>12</v>
      </c>
      <c r="AP5602">
        <v>17.600000000000001</v>
      </c>
      <c r="AR5602">
        <v>2.82</v>
      </c>
      <c r="AT5602">
        <v>0.34799999999999998</v>
      </c>
      <c r="AV5602" t="s">
        <v>1710</v>
      </c>
      <c r="AX5602" t="s">
        <v>1710</v>
      </c>
      <c r="AZ5602" t="s">
        <v>1710</v>
      </c>
      <c r="BB5602" t="s">
        <v>1710</v>
      </c>
      <c r="BD5602" t="s">
        <v>1710</v>
      </c>
      <c r="BF5602" t="s">
        <v>1710</v>
      </c>
      <c r="BH5602" t="s">
        <v>1710</v>
      </c>
      <c r="BJ5602" t="s">
        <v>1710</v>
      </c>
      <c r="BL5602" t="s">
        <v>1710</v>
      </c>
      <c r="BS5602">
        <v>2</v>
      </c>
    </row>
    <row r="5603" spans="1:71" x14ac:dyDescent="0.35">
      <c r="A5603">
        <v>251</v>
      </c>
      <c r="B5603" t="s">
        <v>69</v>
      </c>
      <c r="C5603" t="s">
        <v>70</v>
      </c>
      <c r="D5603" t="e">
        <v>#N/A</v>
      </c>
      <c r="E5603" t="e">
        <v>#N/A</v>
      </c>
      <c r="F5603">
        <v>2021</v>
      </c>
      <c r="G5603">
        <v>2</v>
      </c>
      <c r="I5603" t="s">
        <v>1710</v>
      </c>
      <c r="J5603" t="s">
        <v>1710</v>
      </c>
      <c r="K5603" t="s">
        <v>1710</v>
      </c>
      <c r="L5603" t="s">
        <v>1710</v>
      </c>
      <c r="M5603">
        <v>0</v>
      </c>
      <c r="N5603" t="s">
        <v>1710</v>
      </c>
      <c r="O5603" t="s">
        <v>1710</v>
      </c>
      <c r="P5603" t="s">
        <v>1710</v>
      </c>
      <c r="Q5603" t="s">
        <v>1710</v>
      </c>
      <c r="R5603" t="s">
        <v>1710</v>
      </c>
      <c r="S5603">
        <v>9</v>
      </c>
      <c r="U5603" t="s">
        <v>1710</v>
      </c>
      <c r="V5603" t="s">
        <v>1710</v>
      </c>
      <c r="W5603" t="s">
        <v>1710</v>
      </c>
      <c r="X5603" t="s">
        <v>1710</v>
      </c>
      <c r="Y5603" t="s">
        <v>1710</v>
      </c>
      <c r="Z5603">
        <v>35</v>
      </c>
      <c r="AA5603">
        <v>1</v>
      </c>
      <c r="AB5603">
        <v>7</v>
      </c>
      <c r="AC5603">
        <v>19</v>
      </c>
      <c r="AD5603" t="s">
        <v>1710</v>
      </c>
      <c r="AE5603" t="s">
        <v>1710</v>
      </c>
      <c r="AF5603">
        <v>39</v>
      </c>
      <c r="AG5603">
        <v>7.78</v>
      </c>
      <c r="AJ5603">
        <v>3.2800000000000003E-2</v>
      </c>
      <c r="AL5603">
        <v>0.92</v>
      </c>
      <c r="AN5603">
        <v>16</v>
      </c>
      <c r="AP5603">
        <v>-0.6</v>
      </c>
      <c r="AR5603">
        <v>1.3</v>
      </c>
      <c r="AT5603">
        <v>1.4E-2</v>
      </c>
      <c r="AV5603" t="s">
        <v>1710</v>
      </c>
      <c r="AX5603" t="s">
        <v>1710</v>
      </c>
      <c r="AZ5603" t="s">
        <v>1710</v>
      </c>
      <c r="BB5603" t="s">
        <v>1710</v>
      </c>
      <c r="BD5603" t="s">
        <v>1710</v>
      </c>
      <c r="BF5603" t="s">
        <v>1710</v>
      </c>
      <c r="BH5603" t="s">
        <v>1710</v>
      </c>
      <c r="BJ5603" t="s">
        <v>1710</v>
      </c>
      <c r="BL5603" t="s">
        <v>1710</v>
      </c>
      <c r="BS5603">
        <v>15</v>
      </c>
    </row>
    <row r="5604" spans="1:71" x14ac:dyDescent="0.35">
      <c r="A5604">
        <v>251</v>
      </c>
      <c r="B5604" t="s">
        <v>1663</v>
      </c>
      <c r="C5604" t="s">
        <v>1355</v>
      </c>
      <c r="D5604" t="e">
        <v>#N/A</v>
      </c>
      <c r="E5604" t="e">
        <v>#N/A</v>
      </c>
      <c r="F5604">
        <v>2021</v>
      </c>
      <c r="G5604" t="e">
        <v>#N/A</v>
      </c>
      <c r="I5604" t="s">
        <v>1710</v>
      </c>
      <c r="J5604" t="s">
        <v>1710</v>
      </c>
      <c r="K5604" t="s">
        <v>1710</v>
      </c>
      <c r="L5604" t="s">
        <v>1710</v>
      </c>
      <c r="M5604" t="e">
        <v>#N/A</v>
      </c>
      <c r="N5604" t="s">
        <v>1710</v>
      </c>
      <c r="O5604" t="s">
        <v>1710</v>
      </c>
      <c r="P5604" t="s">
        <v>1710</v>
      </c>
      <c r="Q5604" t="s">
        <v>1710</v>
      </c>
      <c r="R5604" t="s">
        <v>1710</v>
      </c>
      <c r="S5604" t="e">
        <v>#VALUE!</v>
      </c>
      <c r="U5604" t="s">
        <v>1710</v>
      </c>
      <c r="V5604" t="s">
        <v>1710</v>
      </c>
      <c r="W5604" t="s">
        <v>1710</v>
      </c>
      <c r="X5604" t="s">
        <v>1710</v>
      </c>
      <c r="Y5604" t="s">
        <v>1710</v>
      </c>
      <c r="Z5604" t="e">
        <v>#N/A</v>
      </c>
      <c r="AA5604">
        <v>8</v>
      </c>
      <c r="AB5604">
        <v>300</v>
      </c>
      <c r="AC5604">
        <v>19</v>
      </c>
      <c r="AD5604" t="s">
        <v>1710</v>
      </c>
      <c r="AE5604" t="s">
        <v>1710</v>
      </c>
      <c r="AF5604" t="s">
        <v>1710</v>
      </c>
      <c r="AG5604" t="e">
        <v>#N/A</v>
      </c>
      <c r="AJ5604" t="s">
        <v>1710</v>
      </c>
      <c r="AL5604" t="s">
        <v>1710</v>
      </c>
      <c r="AN5604" t="e">
        <v>#N/A</v>
      </c>
      <c r="AP5604" t="s">
        <v>1710</v>
      </c>
      <c r="AR5604" t="s">
        <v>1710</v>
      </c>
      <c r="AT5604" t="s">
        <v>1710</v>
      </c>
      <c r="AV5604" t="s">
        <v>1710</v>
      </c>
      <c r="AX5604" t="s">
        <v>1710</v>
      </c>
      <c r="AZ5604" t="s">
        <v>1710</v>
      </c>
      <c r="BB5604" t="s">
        <v>1710</v>
      </c>
      <c r="BD5604" t="s">
        <v>1710</v>
      </c>
      <c r="BF5604" t="s">
        <v>1710</v>
      </c>
      <c r="BH5604" t="s">
        <v>1710</v>
      </c>
      <c r="BJ5604" t="s">
        <v>1710</v>
      </c>
      <c r="BL5604" t="s">
        <v>1710</v>
      </c>
      <c r="BS5604" t="e">
        <v>#N/A</v>
      </c>
    </row>
    <row r="5605" spans="1:71" x14ac:dyDescent="0.35">
      <c r="A5605">
        <v>251</v>
      </c>
      <c r="B5605" t="s">
        <v>1664</v>
      </c>
      <c r="C5605" t="s">
        <v>1355</v>
      </c>
      <c r="D5605" t="e">
        <v>#N/A</v>
      </c>
      <c r="E5605" t="e">
        <v>#N/A</v>
      </c>
      <c r="F5605">
        <v>2021</v>
      </c>
      <c r="G5605" t="e">
        <v>#N/A</v>
      </c>
      <c r="I5605" t="s">
        <v>1710</v>
      </c>
      <c r="J5605" t="s">
        <v>1710</v>
      </c>
      <c r="K5605" t="s">
        <v>1710</v>
      </c>
      <c r="L5605" t="s">
        <v>1710</v>
      </c>
      <c r="M5605" t="e">
        <v>#N/A</v>
      </c>
      <c r="N5605" t="s">
        <v>1710</v>
      </c>
      <c r="O5605" t="s">
        <v>1710</v>
      </c>
      <c r="P5605" t="s">
        <v>1710</v>
      </c>
      <c r="Q5605" t="s">
        <v>1710</v>
      </c>
      <c r="R5605" t="s">
        <v>1710</v>
      </c>
      <c r="S5605" t="e">
        <v>#VALUE!</v>
      </c>
      <c r="U5605" t="s">
        <v>1710</v>
      </c>
      <c r="V5605" t="s">
        <v>1710</v>
      </c>
      <c r="W5605" t="s">
        <v>1710</v>
      </c>
      <c r="X5605" t="s">
        <v>1710</v>
      </c>
      <c r="Y5605" t="s">
        <v>1710</v>
      </c>
      <c r="Z5605" t="e">
        <v>#N/A</v>
      </c>
      <c r="AA5605">
        <v>8</v>
      </c>
      <c r="AB5605">
        <v>300</v>
      </c>
      <c r="AC5605">
        <v>19</v>
      </c>
      <c r="AD5605" t="s">
        <v>1710</v>
      </c>
      <c r="AE5605" t="s">
        <v>1710</v>
      </c>
      <c r="AF5605" t="s">
        <v>1710</v>
      </c>
      <c r="AG5605" t="e">
        <v>#N/A</v>
      </c>
      <c r="AJ5605" t="s">
        <v>1710</v>
      </c>
      <c r="AL5605" t="s">
        <v>1710</v>
      </c>
      <c r="AN5605" t="e">
        <v>#N/A</v>
      </c>
      <c r="AP5605" t="s">
        <v>1710</v>
      </c>
      <c r="AR5605" t="s">
        <v>1710</v>
      </c>
      <c r="AT5605" t="s">
        <v>1710</v>
      </c>
      <c r="AV5605" t="s">
        <v>1710</v>
      </c>
      <c r="AX5605" t="s">
        <v>1710</v>
      </c>
      <c r="AZ5605" t="s">
        <v>1710</v>
      </c>
      <c r="BB5605" t="s">
        <v>1710</v>
      </c>
      <c r="BD5605" t="s">
        <v>1710</v>
      </c>
      <c r="BF5605" t="s">
        <v>1710</v>
      </c>
      <c r="BH5605" t="s">
        <v>1710</v>
      </c>
      <c r="BJ5605" t="s">
        <v>1710</v>
      </c>
      <c r="BL5605" t="s">
        <v>1710</v>
      </c>
      <c r="BS5605" t="e">
        <v>#N/A</v>
      </c>
    </row>
    <row r="5606" spans="1:71" x14ac:dyDescent="0.35">
      <c r="A5606">
        <v>254</v>
      </c>
      <c r="B5606" t="s">
        <v>1582</v>
      </c>
      <c r="C5606" t="s">
        <v>79</v>
      </c>
      <c r="D5606" t="e">
        <v>#N/A</v>
      </c>
      <c r="E5606" t="e">
        <v>#N/A</v>
      </c>
      <c r="F5606">
        <v>2021</v>
      </c>
      <c r="G5606">
        <v>1</v>
      </c>
      <c r="I5606" t="s">
        <v>1710</v>
      </c>
      <c r="J5606" t="s">
        <v>1710</v>
      </c>
      <c r="K5606" t="s">
        <v>1710</v>
      </c>
      <c r="L5606" t="s">
        <v>1710</v>
      </c>
      <c r="M5606">
        <v>0</v>
      </c>
      <c r="N5606" t="s">
        <v>1710</v>
      </c>
      <c r="O5606" t="s">
        <v>1710</v>
      </c>
      <c r="P5606" t="s">
        <v>1710</v>
      </c>
      <c r="Q5606" t="s">
        <v>1710</v>
      </c>
      <c r="R5606" t="s">
        <v>1710</v>
      </c>
      <c r="S5606">
        <v>0</v>
      </c>
      <c r="U5606" t="s">
        <v>1710</v>
      </c>
      <c r="V5606" t="s">
        <v>1710</v>
      </c>
      <c r="W5606" t="s">
        <v>1710</v>
      </c>
      <c r="X5606" t="s">
        <v>1710</v>
      </c>
      <c r="Y5606" t="s">
        <v>1710</v>
      </c>
      <c r="Z5606">
        <v>24</v>
      </c>
      <c r="AA5606">
        <v>4</v>
      </c>
      <c r="AB5606">
        <v>133</v>
      </c>
      <c r="AC5606">
        <v>19</v>
      </c>
      <c r="AD5606" t="s">
        <v>1710</v>
      </c>
      <c r="AE5606" t="s">
        <v>1710</v>
      </c>
      <c r="AF5606">
        <v>53</v>
      </c>
      <c r="AG5606">
        <v>3.39</v>
      </c>
      <c r="AJ5606" t="s">
        <v>1710</v>
      </c>
      <c r="AL5606" t="s">
        <v>1710</v>
      </c>
      <c r="AN5606">
        <v>5</v>
      </c>
      <c r="AP5606" t="s">
        <v>1710</v>
      </c>
      <c r="AR5606" t="s">
        <v>1710</v>
      </c>
      <c r="AT5606" t="s">
        <v>1710</v>
      </c>
      <c r="AV5606">
        <v>6.9</v>
      </c>
      <c r="AX5606">
        <v>3.7999999999999999E-2</v>
      </c>
      <c r="AZ5606">
        <v>5.8</v>
      </c>
      <c r="BB5606">
        <v>0</v>
      </c>
      <c r="BD5606">
        <v>7.5</v>
      </c>
      <c r="BF5606">
        <v>3.2</v>
      </c>
      <c r="BH5606">
        <v>4.3</v>
      </c>
      <c r="BJ5606">
        <v>44</v>
      </c>
      <c r="BL5606" t="e">
        <v>#N/A</v>
      </c>
      <c r="BS5606">
        <v>3</v>
      </c>
    </row>
    <row r="5607" spans="1:71" x14ac:dyDescent="0.35">
      <c r="A5607">
        <v>255</v>
      </c>
      <c r="B5607" t="s">
        <v>1665</v>
      </c>
      <c r="C5607" t="s">
        <v>116</v>
      </c>
      <c r="D5607">
        <v>32</v>
      </c>
      <c r="E5607">
        <v>112.00000000000014</v>
      </c>
      <c r="F5607">
        <v>2021</v>
      </c>
      <c r="G5607">
        <v>4</v>
      </c>
      <c r="I5607" t="s">
        <v>1710</v>
      </c>
      <c r="J5607" t="s">
        <v>1710</v>
      </c>
      <c r="K5607" t="s">
        <v>1710</v>
      </c>
      <c r="L5607" t="s">
        <v>1710</v>
      </c>
      <c r="M5607">
        <v>0</v>
      </c>
      <c r="N5607" t="s">
        <v>1710</v>
      </c>
      <c r="O5607" t="s">
        <v>1710</v>
      </c>
      <c r="P5607" t="s">
        <v>1710</v>
      </c>
      <c r="Q5607" t="s">
        <v>1710</v>
      </c>
      <c r="R5607" t="s">
        <v>1710</v>
      </c>
      <c r="S5607">
        <v>0</v>
      </c>
      <c r="U5607" t="s">
        <v>1710</v>
      </c>
      <c r="V5607" t="s">
        <v>1710</v>
      </c>
      <c r="W5607" t="s">
        <v>1710</v>
      </c>
      <c r="X5607" t="s">
        <v>1710</v>
      </c>
      <c r="Y5607" t="s">
        <v>1710</v>
      </c>
      <c r="Z5607">
        <v>22</v>
      </c>
      <c r="AA5607">
        <v>4</v>
      </c>
      <c r="AB5607">
        <v>115</v>
      </c>
      <c r="AC5607">
        <v>19</v>
      </c>
      <c r="AD5607" t="s">
        <v>1710</v>
      </c>
      <c r="AE5607" t="s">
        <v>1710</v>
      </c>
      <c r="AF5607">
        <v>40</v>
      </c>
      <c r="AG5607">
        <v>4.3899999999999997</v>
      </c>
      <c r="AJ5607">
        <v>7.7600000000000002E-2</v>
      </c>
      <c r="AL5607">
        <v>0.94</v>
      </c>
      <c r="AN5607">
        <v>15</v>
      </c>
      <c r="AP5607">
        <v>8</v>
      </c>
      <c r="AR5607">
        <v>1.78</v>
      </c>
      <c r="AT5607">
        <v>0.443</v>
      </c>
      <c r="AV5607" t="s">
        <v>1710</v>
      </c>
      <c r="AX5607" t="s">
        <v>1710</v>
      </c>
      <c r="AZ5607" t="s">
        <v>1710</v>
      </c>
      <c r="BB5607" t="s">
        <v>1710</v>
      </c>
      <c r="BD5607" t="s">
        <v>1710</v>
      </c>
      <c r="BF5607" t="s">
        <v>1710</v>
      </c>
      <c r="BH5607" t="s">
        <v>1710</v>
      </c>
      <c r="BJ5607" t="s">
        <v>1710</v>
      </c>
      <c r="BL5607" t="s">
        <v>1710</v>
      </c>
      <c r="BS5607">
        <v>3</v>
      </c>
    </row>
    <row r="5608" spans="1:71" x14ac:dyDescent="0.35">
      <c r="A5608">
        <v>256</v>
      </c>
      <c r="B5608" t="s">
        <v>1474</v>
      </c>
      <c r="C5608" t="s">
        <v>70</v>
      </c>
      <c r="D5608">
        <v>43.5</v>
      </c>
      <c r="E5608">
        <v>83.999999999999915</v>
      </c>
      <c r="F5608">
        <v>2021</v>
      </c>
      <c r="G5608">
        <v>2</v>
      </c>
      <c r="I5608" t="s">
        <v>1710</v>
      </c>
      <c r="J5608" t="s">
        <v>1710</v>
      </c>
      <c r="K5608" t="s">
        <v>1710</v>
      </c>
      <c r="L5608" t="s">
        <v>1710</v>
      </c>
      <c r="M5608">
        <v>0</v>
      </c>
      <c r="N5608" t="s">
        <v>1710</v>
      </c>
      <c r="O5608" t="s">
        <v>1710</v>
      </c>
      <c r="P5608" t="s">
        <v>1710</v>
      </c>
      <c r="Q5608" t="s">
        <v>1710</v>
      </c>
      <c r="R5608" t="s">
        <v>1710</v>
      </c>
      <c r="S5608">
        <v>0</v>
      </c>
      <c r="U5608" t="s">
        <v>1710</v>
      </c>
      <c r="V5608" t="s">
        <v>1710</v>
      </c>
      <c r="W5608" t="s">
        <v>1710</v>
      </c>
      <c r="X5608" t="s">
        <v>1710</v>
      </c>
      <c r="Y5608" t="s">
        <v>1710</v>
      </c>
      <c r="Z5608">
        <v>25</v>
      </c>
      <c r="AA5608">
        <v>8</v>
      </c>
      <c r="AB5608">
        <v>300</v>
      </c>
      <c r="AC5608">
        <v>19</v>
      </c>
      <c r="AD5608" t="s">
        <v>1710</v>
      </c>
      <c r="AE5608" t="s">
        <v>1710</v>
      </c>
      <c r="AF5608">
        <v>37</v>
      </c>
      <c r="AG5608">
        <v>8.14</v>
      </c>
      <c r="AJ5608">
        <v>2.8899999999999999E-2</v>
      </c>
      <c r="AL5608">
        <v>1.24</v>
      </c>
      <c r="AN5608">
        <v>16</v>
      </c>
      <c r="AP5608">
        <v>3.9</v>
      </c>
      <c r="AR5608">
        <v>1.99</v>
      </c>
      <c r="AT5608">
        <v>4.3999999999999997E-2</v>
      </c>
      <c r="AV5608" t="s">
        <v>1710</v>
      </c>
      <c r="AX5608" t="s">
        <v>1710</v>
      </c>
      <c r="AZ5608" t="s">
        <v>1710</v>
      </c>
      <c r="BB5608" t="s">
        <v>1710</v>
      </c>
      <c r="BD5608" t="s">
        <v>1710</v>
      </c>
      <c r="BF5608" t="s">
        <v>1710</v>
      </c>
      <c r="BH5608" t="s">
        <v>1710</v>
      </c>
      <c r="BJ5608" t="s">
        <v>1710</v>
      </c>
      <c r="BL5608" t="s">
        <v>1710</v>
      </c>
      <c r="BS5608">
        <v>4</v>
      </c>
    </row>
    <row r="5609" spans="1:71" x14ac:dyDescent="0.35">
      <c r="A5609">
        <v>257</v>
      </c>
      <c r="B5609" t="s">
        <v>1042</v>
      </c>
      <c r="C5609" t="s">
        <v>83</v>
      </c>
      <c r="D5609" t="e">
        <v>#N/A</v>
      </c>
      <c r="E5609" t="e">
        <v>#N/A</v>
      </c>
      <c r="F5609">
        <v>2021</v>
      </c>
      <c r="G5609">
        <v>3</v>
      </c>
      <c r="I5609" t="s">
        <v>1710</v>
      </c>
      <c r="J5609" t="s">
        <v>1710</v>
      </c>
      <c r="K5609" t="s">
        <v>1710</v>
      </c>
      <c r="L5609" t="s">
        <v>1710</v>
      </c>
      <c r="M5609">
        <v>0</v>
      </c>
      <c r="N5609" t="s">
        <v>1710</v>
      </c>
      <c r="O5609" t="s">
        <v>1710</v>
      </c>
      <c r="P5609" t="s">
        <v>1710</v>
      </c>
      <c r="Q5609" t="s">
        <v>1710</v>
      </c>
      <c r="R5609" t="s">
        <v>1710</v>
      </c>
      <c r="S5609">
        <v>1</v>
      </c>
      <c r="U5609" t="s">
        <v>1710</v>
      </c>
      <c r="V5609" t="s">
        <v>1710</v>
      </c>
      <c r="W5609" t="s">
        <v>1710</v>
      </c>
      <c r="X5609" t="s">
        <v>1710</v>
      </c>
      <c r="Y5609" t="s">
        <v>1710</v>
      </c>
      <c r="Z5609" t="s">
        <v>1710</v>
      </c>
      <c r="AA5609">
        <v>2</v>
      </c>
      <c r="AB5609">
        <v>41</v>
      </c>
      <c r="AC5609">
        <v>19</v>
      </c>
      <c r="AD5609" t="s">
        <v>1710</v>
      </c>
      <c r="AE5609" t="s">
        <v>1710</v>
      </c>
      <c r="AF5609" t="s">
        <v>1710</v>
      </c>
      <c r="AG5609" t="s">
        <v>1710</v>
      </c>
      <c r="AJ5609" t="s">
        <v>1710</v>
      </c>
      <c r="AL5609" t="s">
        <v>1710</v>
      </c>
      <c r="AN5609" t="s">
        <v>1710</v>
      </c>
      <c r="AP5609" t="s">
        <v>1710</v>
      </c>
      <c r="AR5609" t="s">
        <v>1710</v>
      </c>
      <c r="AT5609" t="s">
        <v>1710</v>
      </c>
      <c r="AV5609" t="s">
        <v>1710</v>
      </c>
      <c r="AX5609" t="s">
        <v>1710</v>
      </c>
      <c r="AZ5609" t="s">
        <v>1710</v>
      </c>
      <c r="BB5609" t="s">
        <v>1710</v>
      </c>
      <c r="BD5609" t="s">
        <v>1710</v>
      </c>
      <c r="BF5609" t="s">
        <v>1710</v>
      </c>
      <c r="BH5609" t="s">
        <v>1710</v>
      </c>
      <c r="BJ5609" t="s">
        <v>1710</v>
      </c>
      <c r="BL5609" t="s">
        <v>1710</v>
      </c>
      <c r="BS5609">
        <v>7</v>
      </c>
    </row>
    <row r="5610" spans="1:71" x14ac:dyDescent="0.35">
      <c r="A5610">
        <v>258</v>
      </c>
      <c r="B5610" t="s">
        <v>1422</v>
      </c>
      <c r="C5610" t="s">
        <v>70</v>
      </c>
      <c r="D5610" t="e">
        <v>#N/A</v>
      </c>
      <c r="E5610" t="e">
        <v>#N/A</v>
      </c>
      <c r="F5610">
        <v>2021</v>
      </c>
      <c r="G5610">
        <v>2</v>
      </c>
      <c r="I5610" t="s">
        <v>1710</v>
      </c>
      <c r="J5610" t="s">
        <v>1710</v>
      </c>
      <c r="K5610" t="s">
        <v>1710</v>
      </c>
      <c r="L5610" t="s">
        <v>1710</v>
      </c>
      <c r="M5610">
        <v>0</v>
      </c>
      <c r="N5610" t="s">
        <v>1710</v>
      </c>
      <c r="O5610" t="s">
        <v>1710</v>
      </c>
      <c r="P5610" t="s">
        <v>1710</v>
      </c>
      <c r="Q5610" t="s">
        <v>1710</v>
      </c>
      <c r="R5610" t="s">
        <v>1710</v>
      </c>
      <c r="S5610">
        <v>0</v>
      </c>
      <c r="U5610" t="s">
        <v>1710</v>
      </c>
      <c r="V5610" t="s">
        <v>1710</v>
      </c>
      <c r="W5610" t="s">
        <v>1710</v>
      </c>
      <c r="X5610" t="s">
        <v>1710</v>
      </c>
      <c r="Y5610" t="s">
        <v>1710</v>
      </c>
      <c r="Z5610">
        <v>25</v>
      </c>
      <c r="AA5610">
        <v>4</v>
      </c>
      <c r="AB5610">
        <v>126</v>
      </c>
      <c r="AC5610">
        <v>19</v>
      </c>
      <c r="AD5610" t="s">
        <v>1710</v>
      </c>
      <c r="AE5610" t="s">
        <v>1710</v>
      </c>
      <c r="AF5610">
        <v>73</v>
      </c>
      <c r="AG5610">
        <v>4.09</v>
      </c>
      <c r="AJ5610">
        <v>3.6499999999999998E-2</v>
      </c>
      <c r="AL5610">
        <v>0.54</v>
      </c>
      <c r="AN5610">
        <v>14</v>
      </c>
      <c r="AP5610">
        <v>-0.5</v>
      </c>
      <c r="AR5610">
        <v>1.17</v>
      </c>
      <c r="AT5610">
        <v>0.09</v>
      </c>
      <c r="AV5610" t="s">
        <v>1710</v>
      </c>
      <c r="AX5610" t="s">
        <v>1710</v>
      </c>
      <c r="AZ5610" t="s">
        <v>1710</v>
      </c>
      <c r="BB5610" t="s">
        <v>1710</v>
      </c>
      <c r="BD5610" t="s">
        <v>1710</v>
      </c>
      <c r="BF5610" t="s">
        <v>1710</v>
      </c>
      <c r="BH5610" t="s">
        <v>1710</v>
      </c>
      <c r="BJ5610" t="s">
        <v>1710</v>
      </c>
      <c r="BL5610" t="s">
        <v>1710</v>
      </c>
      <c r="BS5610">
        <v>4</v>
      </c>
    </row>
    <row r="5611" spans="1:71" x14ac:dyDescent="0.35">
      <c r="A5611">
        <v>259</v>
      </c>
      <c r="B5611" t="s">
        <v>1666</v>
      </c>
      <c r="C5611" t="s">
        <v>1627</v>
      </c>
      <c r="D5611" t="e">
        <v>#N/A</v>
      </c>
      <c r="E5611" t="e">
        <v>#N/A</v>
      </c>
      <c r="F5611">
        <v>2021</v>
      </c>
      <c r="G5611" t="e">
        <v>#N/A</v>
      </c>
      <c r="I5611" t="s">
        <v>1710</v>
      </c>
      <c r="J5611" t="s">
        <v>1710</v>
      </c>
      <c r="K5611" t="s">
        <v>1710</v>
      </c>
      <c r="L5611" t="s">
        <v>1710</v>
      </c>
      <c r="M5611" t="e">
        <v>#N/A</v>
      </c>
      <c r="N5611" t="s">
        <v>1710</v>
      </c>
      <c r="O5611" t="s">
        <v>1710</v>
      </c>
      <c r="P5611" t="s">
        <v>1710</v>
      </c>
      <c r="Q5611" t="s">
        <v>1710</v>
      </c>
      <c r="R5611" t="s">
        <v>1710</v>
      </c>
      <c r="S5611" t="e">
        <v>#VALUE!</v>
      </c>
      <c r="U5611" t="s">
        <v>1710</v>
      </c>
      <c r="V5611" t="s">
        <v>1710</v>
      </c>
      <c r="W5611" t="s">
        <v>1710</v>
      </c>
      <c r="X5611" t="s">
        <v>1710</v>
      </c>
      <c r="Y5611" t="s">
        <v>1710</v>
      </c>
      <c r="Z5611" t="e">
        <v>#N/A</v>
      </c>
      <c r="AA5611">
        <v>8</v>
      </c>
      <c r="AB5611">
        <v>300</v>
      </c>
      <c r="AC5611">
        <v>19</v>
      </c>
      <c r="AD5611" t="s">
        <v>1710</v>
      </c>
      <c r="AE5611" t="s">
        <v>1710</v>
      </c>
      <c r="AF5611" t="s">
        <v>1710</v>
      </c>
      <c r="AG5611" t="e">
        <v>#N/A</v>
      </c>
      <c r="AJ5611" t="s">
        <v>1710</v>
      </c>
      <c r="AL5611" t="s">
        <v>1710</v>
      </c>
      <c r="AN5611" t="e">
        <v>#N/A</v>
      </c>
      <c r="AP5611" t="s">
        <v>1710</v>
      </c>
      <c r="AR5611" t="s">
        <v>1710</v>
      </c>
      <c r="AT5611" t="s">
        <v>1710</v>
      </c>
      <c r="AV5611" t="s">
        <v>1710</v>
      </c>
      <c r="AX5611" t="s">
        <v>1710</v>
      </c>
      <c r="AZ5611" t="s">
        <v>1710</v>
      </c>
      <c r="BB5611" t="s">
        <v>1710</v>
      </c>
      <c r="BD5611" t="s">
        <v>1710</v>
      </c>
      <c r="BF5611" t="s">
        <v>1710</v>
      </c>
      <c r="BH5611" t="s">
        <v>1710</v>
      </c>
      <c r="BJ5611" t="s">
        <v>1710</v>
      </c>
      <c r="BL5611" t="s">
        <v>1710</v>
      </c>
      <c r="BS5611" t="e">
        <v>#N/A</v>
      </c>
    </row>
    <row r="5612" spans="1:71" x14ac:dyDescent="0.35">
      <c r="A5612">
        <v>260</v>
      </c>
      <c r="B5612" t="s">
        <v>1419</v>
      </c>
      <c r="C5612" t="s">
        <v>70</v>
      </c>
      <c r="D5612" t="e">
        <v>#N/A</v>
      </c>
      <c r="E5612" t="e">
        <v>#N/A</v>
      </c>
      <c r="F5612">
        <v>2021</v>
      </c>
      <c r="G5612">
        <v>2</v>
      </c>
      <c r="I5612" t="s">
        <v>1710</v>
      </c>
      <c r="J5612" t="s">
        <v>1710</v>
      </c>
      <c r="K5612" t="s">
        <v>1710</v>
      </c>
      <c r="L5612" t="s">
        <v>1710</v>
      </c>
      <c r="M5612">
        <v>0</v>
      </c>
      <c r="N5612" t="s">
        <v>1710</v>
      </c>
      <c r="O5612" t="s">
        <v>1710</v>
      </c>
      <c r="P5612" t="s">
        <v>1710</v>
      </c>
      <c r="Q5612" t="s">
        <v>1710</v>
      </c>
      <c r="R5612" t="s">
        <v>1710</v>
      </c>
      <c r="S5612">
        <v>0</v>
      </c>
      <c r="U5612" t="s">
        <v>1710</v>
      </c>
      <c r="V5612" t="s">
        <v>1710</v>
      </c>
      <c r="W5612" t="s">
        <v>1710</v>
      </c>
      <c r="X5612" t="s">
        <v>1710</v>
      </c>
      <c r="Y5612" t="s">
        <v>1710</v>
      </c>
      <c r="Z5612">
        <v>24</v>
      </c>
      <c r="AA5612">
        <v>5</v>
      </c>
      <c r="AB5612">
        <v>165</v>
      </c>
      <c r="AC5612">
        <v>19</v>
      </c>
      <c r="AD5612" t="s">
        <v>1710</v>
      </c>
      <c r="AE5612" t="s">
        <v>1710</v>
      </c>
      <c r="AF5612">
        <v>116</v>
      </c>
      <c r="AG5612">
        <v>1.37</v>
      </c>
      <c r="AJ5612">
        <v>2.0799999999999999E-2</v>
      </c>
      <c r="AL5612">
        <v>0.55000000000000004</v>
      </c>
      <c r="AN5612">
        <v>12</v>
      </c>
      <c r="AP5612">
        <v>-0.8</v>
      </c>
      <c r="AR5612">
        <v>1.05</v>
      </c>
      <c r="AT5612">
        <v>0.18</v>
      </c>
      <c r="AV5612" t="s">
        <v>1710</v>
      </c>
      <c r="AX5612" t="s">
        <v>1710</v>
      </c>
      <c r="AZ5612" t="s">
        <v>1710</v>
      </c>
      <c r="BB5612" t="s">
        <v>1710</v>
      </c>
      <c r="BD5612" t="s">
        <v>1710</v>
      </c>
      <c r="BF5612" t="s">
        <v>1710</v>
      </c>
      <c r="BH5612" t="s">
        <v>1710</v>
      </c>
      <c r="BJ5612" t="s">
        <v>1710</v>
      </c>
      <c r="BL5612" t="s">
        <v>1710</v>
      </c>
      <c r="BS5612">
        <v>4</v>
      </c>
    </row>
    <row r="5613" spans="1:71" x14ac:dyDescent="0.35">
      <c r="A5613">
        <v>261</v>
      </c>
      <c r="B5613" t="s">
        <v>86</v>
      </c>
      <c r="C5613" t="s">
        <v>83</v>
      </c>
      <c r="D5613" t="e">
        <v>#N/A</v>
      </c>
      <c r="E5613" t="e">
        <v>#N/A</v>
      </c>
      <c r="F5613">
        <v>2021</v>
      </c>
      <c r="G5613">
        <v>3</v>
      </c>
      <c r="I5613" t="s">
        <v>1710</v>
      </c>
      <c r="J5613" t="s">
        <v>1710</v>
      </c>
      <c r="K5613" t="s">
        <v>1710</v>
      </c>
      <c r="L5613" t="s">
        <v>1710</v>
      </c>
      <c r="M5613">
        <v>0</v>
      </c>
      <c r="N5613" t="s">
        <v>1710</v>
      </c>
      <c r="O5613" t="s">
        <v>1710</v>
      </c>
      <c r="P5613" t="s">
        <v>1710</v>
      </c>
      <c r="Q5613" t="s">
        <v>1710</v>
      </c>
      <c r="R5613" t="s">
        <v>1710</v>
      </c>
      <c r="S5613">
        <v>11</v>
      </c>
      <c r="U5613" t="s">
        <v>1710</v>
      </c>
      <c r="V5613" t="s">
        <v>1710</v>
      </c>
      <c r="W5613" t="s">
        <v>1710</v>
      </c>
      <c r="X5613" t="s">
        <v>1710</v>
      </c>
      <c r="Y5613" t="s">
        <v>1710</v>
      </c>
      <c r="Z5613">
        <v>37</v>
      </c>
      <c r="AA5613">
        <v>1</v>
      </c>
      <c r="AB5613">
        <v>3</v>
      </c>
      <c r="AC5613">
        <v>19</v>
      </c>
      <c r="AD5613" t="s">
        <v>1710</v>
      </c>
      <c r="AE5613" t="s">
        <v>1710</v>
      </c>
      <c r="AF5613">
        <v>74</v>
      </c>
      <c r="AG5613">
        <v>7.76</v>
      </c>
      <c r="AJ5613">
        <v>0.1358</v>
      </c>
      <c r="AL5613">
        <v>0.92</v>
      </c>
      <c r="AN5613">
        <v>13</v>
      </c>
      <c r="AP5613">
        <v>6.2</v>
      </c>
      <c r="AR5613">
        <v>1.42</v>
      </c>
      <c r="AT5613">
        <v>0.86699999999999999</v>
      </c>
      <c r="AV5613" t="s">
        <v>1710</v>
      </c>
      <c r="AX5613" t="s">
        <v>1710</v>
      </c>
      <c r="AZ5613" t="s">
        <v>1710</v>
      </c>
      <c r="BB5613" t="s">
        <v>1710</v>
      </c>
      <c r="BD5613" t="s">
        <v>1710</v>
      </c>
      <c r="BF5613" t="s">
        <v>1710</v>
      </c>
      <c r="BH5613" t="s">
        <v>1710</v>
      </c>
      <c r="BJ5613" t="s">
        <v>1710</v>
      </c>
      <c r="BL5613" t="s">
        <v>1710</v>
      </c>
      <c r="BS5613">
        <v>18</v>
      </c>
    </row>
    <row r="5614" spans="1:71" x14ac:dyDescent="0.35">
      <c r="A5614">
        <v>262</v>
      </c>
      <c r="B5614" t="s">
        <v>1667</v>
      </c>
      <c r="C5614" t="s">
        <v>1355</v>
      </c>
      <c r="D5614" t="e">
        <v>#N/A</v>
      </c>
      <c r="E5614" t="e">
        <v>#N/A</v>
      </c>
      <c r="F5614">
        <v>2021</v>
      </c>
      <c r="G5614" t="e">
        <v>#N/A</v>
      </c>
      <c r="I5614" t="s">
        <v>1710</v>
      </c>
      <c r="J5614" t="s">
        <v>1710</v>
      </c>
      <c r="K5614" t="s">
        <v>1710</v>
      </c>
      <c r="L5614" t="s">
        <v>1710</v>
      </c>
      <c r="M5614" t="e">
        <v>#N/A</v>
      </c>
      <c r="N5614" t="s">
        <v>1710</v>
      </c>
      <c r="O5614" t="s">
        <v>1710</v>
      </c>
      <c r="P5614" t="s">
        <v>1710</v>
      </c>
      <c r="Q5614" t="s">
        <v>1710</v>
      </c>
      <c r="R5614" t="s">
        <v>1710</v>
      </c>
      <c r="S5614" t="e">
        <v>#VALUE!</v>
      </c>
      <c r="U5614" t="s">
        <v>1710</v>
      </c>
      <c r="V5614" t="s">
        <v>1710</v>
      </c>
      <c r="W5614" t="s">
        <v>1710</v>
      </c>
      <c r="X5614" t="s">
        <v>1710</v>
      </c>
      <c r="Y5614" t="s">
        <v>1710</v>
      </c>
      <c r="Z5614" t="e">
        <v>#N/A</v>
      </c>
      <c r="AA5614">
        <v>8</v>
      </c>
      <c r="AB5614">
        <v>300</v>
      </c>
      <c r="AC5614">
        <v>19</v>
      </c>
      <c r="AD5614" t="s">
        <v>1710</v>
      </c>
      <c r="AE5614" t="s">
        <v>1710</v>
      </c>
      <c r="AF5614" t="s">
        <v>1710</v>
      </c>
      <c r="AG5614" t="e">
        <v>#N/A</v>
      </c>
      <c r="AJ5614" t="s">
        <v>1710</v>
      </c>
      <c r="AL5614" t="s">
        <v>1710</v>
      </c>
      <c r="AN5614" t="e">
        <v>#N/A</v>
      </c>
      <c r="AP5614" t="s">
        <v>1710</v>
      </c>
      <c r="AR5614" t="s">
        <v>1710</v>
      </c>
      <c r="AT5614" t="s">
        <v>1710</v>
      </c>
      <c r="AV5614" t="s">
        <v>1710</v>
      </c>
      <c r="AX5614" t="s">
        <v>1710</v>
      </c>
      <c r="AZ5614" t="s">
        <v>1710</v>
      </c>
      <c r="BB5614" t="s">
        <v>1710</v>
      </c>
      <c r="BD5614" t="s">
        <v>1710</v>
      </c>
      <c r="BF5614" t="s">
        <v>1710</v>
      </c>
      <c r="BH5614" t="s">
        <v>1710</v>
      </c>
      <c r="BJ5614" t="s">
        <v>1710</v>
      </c>
      <c r="BL5614" t="s">
        <v>1710</v>
      </c>
      <c r="BS5614" t="e">
        <v>#N/A</v>
      </c>
    </row>
    <row r="5615" spans="1:71" x14ac:dyDescent="0.35">
      <c r="A5615">
        <v>263</v>
      </c>
      <c r="B5615" t="s">
        <v>1202</v>
      </c>
      <c r="C5615" t="s">
        <v>116</v>
      </c>
      <c r="D5615">
        <v>56</v>
      </c>
      <c r="E5615">
        <v>159</v>
      </c>
      <c r="F5615">
        <v>2021</v>
      </c>
      <c r="G5615">
        <v>4</v>
      </c>
      <c r="I5615" t="s">
        <v>1710</v>
      </c>
      <c r="J5615" t="s">
        <v>1710</v>
      </c>
      <c r="K5615" t="s">
        <v>1710</v>
      </c>
      <c r="L5615" t="s">
        <v>1710</v>
      </c>
      <c r="M5615">
        <v>0</v>
      </c>
      <c r="N5615" t="s">
        <v>1710</v>
      </c>
      <c r="O5615" t="s">
        <v>1710</v>
      </c>
      <c r="P5615" t="s">
        <v>1710</v>
      </c>
      <c r="Q5615" t="s">
        <v>1710</v>
      </c>
      <c r="R5615" t="s">
        <v>1710</v>
      </c>
      <c r="S5615">
        <v>2</v>
      </c>
      <c r="U5615" t="s">
        <v>1710</v>
      </c>
      <c r="V5615" t="s">
        <v>1710</v>
      </c>
      <c r="W5615" t="s">
        <v>1710</v>
      </c>
      <c r="X5615" t="s">
        <v>1710</v>
      </c>
      <c r="Y5615" t="s">
        <v>1710</v>
      </c>
      <c r="Z5615">
        <v>29</v>
      </c>
      <c r="AA5615">
        <v>8</v>
      </c>
      <c r="AB5615">
        <v>300</v>
      </c>
      <c r="AC5615">
        <v>19</v>
      </c>
      <c r="AD5615" t="s">
        <v>1710</v>
      </c>
      <c r="AE5615" t="s">
        <v>1710</v>
      </c>
      <c r="AF5615">
        <v>37</v>
      </c>
      <c r="AG5615">
        <v>4.26</v>
      </c>
      <c r="AJ5615">
        <v>5.7299999999999997E-2</v>
      </c>
      <c r="AL5615">
        <v>1.57</v>
      </c>
      <c r="AN5615">
        <v>16</v>
      </c>
      <c r="AP5615">
        <v>8.5</v>
      </c>
      <c r="AR5615">
        <v>2.0099999999999998</v>
      </c>
      <c r="AT5615">
        <v>0.28799999999999998</v>
      </c>
      <c r="AV5615" t="s">
        <v>1710</v>
      </c>
      <c r="AX5615" t="s">
        <v>1710</v>
      </c>
      <c r="AZ5615" t="s">
        <v>1710</v>
      </c>
      <c r="BB5615" t="s">
        <v>1710</v>
      </c>
      <c r="BD5615" t="s">
        <v>1710</v>
      </c>
      <c r="BF5615" t="s">
        <v>1710</v>
      </c>
      <c r="BH5615" t="s">
        <v>1710</v>
      </c>
      <c r="BJ5615" t="s">
        <v>1710</v>
      </c>
      <c r="BL5615" t="s">
        <v>1710</v>
      </c>
      <c r="BS5615">
        <v>8</v>
      </c>
    </row>
    <row r="5616" spans="1:71" x14ac:dyDescent="0.35">
      <c r="A5616">
        <v>264</v>
      </c>
      <c r="B5616" t="s">
        <v>1668</v>
      </c>
      <c r="C5616" t="s">
        <v>1355</v>
      </c>
      <c r="D5616" t="e">
        <v>#N/A</v>
      </c>
      <c r="E5616" t="e">
        <v>#N/A</v>
      </c>
      <c r="F5616">
        <v>2021</v>
      </c>
      <c r="G5616" t="e">
        <v>#N/A</v>
      </c>
      <c r="I5616" t="s">
        <v>1710</v>
      </c>
      <c r="J5616" t="s">
        <v>1710</v>
      </c>
      <c r="K5616" t="s">
        <v>1710</v>
      </c>
      <c r="L5616" t="s">
        <v>1710</v>
      </c>
      <c r="M5616" t="e">
        <v>#N/A</v>
      </c>
      <c r="N5616" t="s">
        <v>1710</v>
      </c>
      <c r="O5616" t="s">
        <v>1710</v>
      </c>
      <c r="P5616" t="s">
        <v>1710</v>
      </c>
      <c r="Q5616" t="s">
        <v>1710</v>
      </c>
      <c r="R5616" t="s">
        <v>1710</v>
      </c>
      <c r="S5616" t="e">
        <v>#VALUE!</v>
      </c>
      <c r="U5616" t="s">
        <v>1710</v>
      </c>
      <c r="V5616" t="s">
        <v>1710</v>
      </c>
      <c r="W5616" t="s">
        <v>1710</v>
      </c>
      <c r="X5616" t="s">
        <v>1710</v>
      </c>
      <c r="Y5616" t="s">
        <v>1710</v>
      </c>
      <c r="Z5616" t="e">
        <v>#N/A</v>
      </c>
      <c r="AA5616">
        <v>8</v>
      </c>
      <c r="AB5616">
        <v>300</v>
      </c>
      <c r="AC5616">
        <v>19</v>
      </c>
      <c r="AD5616" t="s">
        <v>1710</v>
      </c>
      <c r="AE5616" t="s">
        <v>1710</v>
      </c>
      <c r="AF5616" t="s">
        <v>1710</v>
      </c>
      <c r="AG5616" t="e">
        <v>#N/A</v>
      </c>
      <c r="AJ5616" t="s">
        <v>1710</v>
      </c>
      <c r="AL5616" t="s">
        <v>1710</v>
      </c>
      <c r="AN5616" t="e">
        <v>#N/A</v>
      </c>
      <c r="AP5616" t="s">
        <v>1710</v>
      </c>
      <c r="AR5616" t="s">
        <v>1710</v>
      </c>
      <c r="AT5616" t="s">
        <v>1710</v>
      </c>
      <c r="AV5616" t="s">
        <v>1710</v>
      </c>
      <c r="AX5616" t="s">
        <v>1710</v>
      </c>
      <c r="AZ5616" t="s">
        <v>1710</v>
      </c>
      <c r="BB5616" t="s">
        <v>1710</v>
      </c>
      <c r="BD5616" t="s">
        <v>1710</v>
      </c>
      <c r="BF5616" t="s">
        <v>1710</v>
      </c>
      <c r="BH5616" t="s">
        <v>1710</v>
      </c>
      <c r="BJ5616" t="s">
        <v>1710</v>
      </c>
      <c r="BL5616" t="s">
        <v>1710</v>
      </c>
      <c r="BS5616" t="e">
        <v>#N/A</v>
      </c>
    </row>
    <row r="5617" spans="1:71" x14ac:dyDescent="0.35">
      <c r="A5617">
        <v>265</v>
      </c>
      <c r="B5617" t="s">
        <v>1522</v>
      </c>
      <c r="C5617" t="s">
        <v>83</v>
      </c>
      <c r="D5617" t="e">
        <v>#N/A</v>
      </c>
      <c r="E5617" t="e">
        <v>#N/A</v>
      </c>
      <c r="F5617">
        <v>2021</v>
      </c>
      <c r="G5617">
        <v>3</v>
      </c>
      <c r="I5617" t="s">
        <v>1710</v>
      </c>
      <c r="J5617" t="s">
        <v>1710</v>
      </c>
      <c r="K5617" t="s">
        <v>1710</v>
      </c>
      <c r="L5617" t="s">
        <v>1710</v>
      </c>
      <c r="M5617">
        <v>0</v>
      </c>
      <c r="N5617" t="s">
        <v>1710</v>
      </c>
      <c r="O5617" t="s">
        <v>1710</v>
      </c>
      <c r="P5617" t="s">
        <v>1710</v>
      </c>
      <c r="Q5617" t="s">
        <v>1710</v>
      </c>
      <c r="R5617" t="s">
        <v>1710</v>
      </c>
      <c r="S5617">
        <v>0</v>
      </c>
      <c r="U5617" t="s">
        <v>1710</v>
      </c>
      <c r="V5617" t="s">
        <v>1710</v>
      </c>
      <c r="W5617" t="s">
        <v>1710</v>
      </c>
      <c r="X5617" t="s">
        <v>1710</v>
      </c>
      <c r="Y5617" t="s">
        <v>1710</v>
      </c>
      <c r="Z5617">
        <v>23</v>
      </c>
      <c r="AA5617">
        <v>2</v>
      </c>
      <c r="AB5617">
        <v>62</v>
      </c>
      <c r="AC5617">
        <v>19</v>
      </c>
      <c r="AD5617" t="s">
        <v>1710</v>
      </c>
      <c r="AE5617" t="s">
        <v>1710</v>
      </c>
      <c r="AF5617">
        <v>113</v>
      </c>
      <c r="AG5617">
        <v>4.22</v>
      </c>
      <c r="AJ5617">
        <v>6.5000000000000002E-2</v>
      </c>
      <c r="AL5617">
        <v>1.05</v>
      </c>
      <c r="AN5617">
        <v>13</v>
      </c>
      <c r="AP5617">
        <v>11.9</v>
      </c>
      <c r="AR5617">
        <v>1.63</v>
      </c>
      <c r="AT5617">
        <v>0.874</v>
      </c>
      <c r="AV5617" t="s">
        <v>1710</v>
      </c>
      <c r="AX5617" t="s">
        <v>1710</v>
      </c>
      <c r="AZ5617" t="s">
        <v>1710</v>
      </c>
      <c r="BB5617" t="s">
        <v>1710</v>
      </c>
      <c r="BD5617" t="s">
        <v>1710</v>
      </c>
      <c r="BF5617" t="s">
        <v>1710</v>
      </c>
      <c r="BH5617" t="s">
        <v>1710</v>
      </c>
      <c r="BJ5617" t="s">
        <v>1710</v>
      </c>
      <c r="BL5617" t="s">
        <v>1710</v>
      </c>
      <c r="BS5617">
        <v>3</v>
      </c>
    </row>
    <row r="5618" spans="1:71" x14ac:dyDescent="0.35">
      <c r="A5618">
        <v>266</v>
      </c>
      <c r="B5618" t="s">
        <v>1669</v>
      </c>
      <c r="C5618" t="s">
        <v>83</v>
      </c>
      <c r="D5618">
        <v>90</v>
      </c>
      <c r="E5618">
        <v>121.99999999999996</v>
      </c>
      <c r="F5618">
        <v>2021</v>
      </c>
      <c r="G5618">
        <v>3</v>
      </c>
      <c r="I5618" t="s">
        <v>1710</v>
      </c>
      <c r="J5618" t="s">
        <v>1710</v>
      </c>
      <c r="K5618" t="s">
        <v>1710</v>
      </c>
      <c r="L5618" t="s">
        <v>1710</v>
      </c>
      <c r="M5618">
        <v>0</v>
      </c>
      <c r="N5618" t="s">
        <v>1710</v>
      </c>
      <c r="O5618" t="s">
        <v>1710</v>
      </c>
      <c r="P5618" t="s">
        <v>1710</v>
      </c>
      <c r="Q5618" t="s">
        <v>1710</v>
      </c>
      <c r="R5618" t="s">
        <v>1710</v>
      </c>
      <c r="S5618">
        <v>0</v>
      </c>
      <c r="U5618" t="s">
        <v>1710</v>
      </c>
      <c r="V5618" t="s">
        <v>1710</v>
      </c>
      <c r="W5618" t="s">
        <v>1710</v>
      </c>
      <c r="X5618" t="s">
        <v>1710</v>
      </c>
      <c r="Y5618" t="s">
        <v>1710</v>
      </c>
      <c r="Z5618">
        <v>22</v>
      </c>
      <c r="AA5618">
        <v>5</v>
      </c>
      <c r="AB5618">
        <v>166</v>
      </c>
      <c r="AC5618">
        <v>20</v>
      </c>
      <c r="AD5618" t="s">
        <v>1710</v>
      </c>
      <c r="AE5618" t="s">
        <v>1710</v>
      </c>
      <c r="AF5618">
        <v>102</v>
      </c>
      <c r="AG5618">
        <v>5.15</v>
      </c>
      <c r="AJ5618">
        <v>6.1800000000000001E-2</v>
      </c>
      <c r="AL5618">
        <v>1.62</v>
      </c>
      <c r="AN5618">
        <v>13</v>
      </c>
      <c r="AP5618">
        <v>14.9</v>
      </c>
      <c r="AR5618">
        <v>2.09</v>
      </c>
      <c r="AT5618">
        <v>0.17299999999999999</v>
      </c>
      <c r="AV5618" t="s">
        <v>1710</v>
      </c>
      <c r="AX5618" t="s">
        <v>1710</v>
      </c>
      <c r="AZ5618" t="s">
        <v>1710</v>
      </c>
      <c r="BB5618" t="s">
        <v>1710</v>
      </c>
      <c r="BD5618" t="s">
        <v>1710</v>
      </c>
      <c r="BF5618" t="s">
        <v>1710</v>
      </c>
      <c r="BH5618" t="s">
        <v>1710</v>
      </c>
      <c r="BJ5618" t="s">
        <v>1710</v>
      </c>
      <c r="BL5618" t="s">
        <v>1710</v>
      </c>
      <c r="BS5618">
        <v>2</v>
      </c>
    </row>
    <row r="5619" spans="1:71" x14ac:dyDescent="0.35">
      <c r="A5619">
        <v>267</v>
      </c>
      <c r="B5619" t="s">
        <v>853</v>
      </c>
      <c r="C5619" t="s">
        <v>83</v>
      </c>
      <c r="D5619" t="e">
        <v>#N/A</v>
      </c>
      <c r="E5619" t="e">
        <v>#N/A</v>
      </c>
      <c r="F5619">
        <v>2021</v>
      </c>
      <c r="G5619">
        <v>3</v>
      </c>
      <c r="I5619" t="s">
        <v>1710</v>
      </c>
      <c r="J5619" t="s">
        <v>1710</v>
      </c>
      <c r="K5619" t="s">
        <v>1710</v>
      </c>
      <c r="L5619" t="s">
        <v>1710</v>
      </c>
      <c r="M5619">
        <v>0</v>
      </c>
      <c r="N5619" t="s">
        <v>1710</v>
      </c>
      <c r="O5619" t="s">
        <v>1710</v>
      </c>
      <c r="P5619" t="s">
        <v>1710</v>
      </c>
      <c r="Q5619" t="s">
        <v>1710</v>
      </c>
      <c r="R5619" t="s">
        <v>1710</v>
      </c>
      <c r="S5619">
        <v>0</v>
      </c>
      <c r="U5619" t="s">
        <v>1710</v>
      </c>
      <c r="V5619" t="s">
        <v>1710</v>
      </c>
      <c r="W5619" t="s">
        <v>1710</v>
      </c>
      <c r="X5619" t="s">
        <v>1710</v>
      </c>
      <c r="Y5619" t="s">
        <v>1710</v>
      </c>
      <c r="Z5619">
        <v>28</v>
      </c>
      <c r="AA5619">
        <v>5</v>
      </c>
      <c r="AB5619">
        <v>144</v>
      </c>
      <c r="AC5619">
        <v>20</v>
      </c>
      <c r="AD5619" t="s">
        <v>1710</v>
      </c>
      <c r="AE5619" t="s">
        <v>1710</v>
      </c>
      <c r="AF5619">
        <v>140</v>
      </c>
      <c r="AG5619">
        <v>3.14</v>
      </c>
      <c r="AJ5619">
        <v>3.44E-2</v>
      </c>
      <c r="AL5619">
        <v>1.18</v>
      </c>
      <c r="AN5619">
        <v>10</v>
      </c>
      <c r="AP5619">
        <v>13.6</v>
      </c>
      <c r="AR5619">
        <v>1.74</v>
      </c>
      <c r="AT5619">
        <v>0.434</v>
      </c>
      <c r="AV5619" t="s">
        <v>1710</v>
      </c>
      <c r="AX5619" t="s">
        <v>1710</v>
      </c>
      <c r="AZ5619" t="s">
        <v>1710</v>
      </c>
      <c r="BB5619" t="s">
        <v>1710</v>
      </c>
      <c r="BD5619" t="s">
        <v>1710</v>
      </c>
      <c r="BF5619" t="s">
        <v>1710</v>
      </c>
      <c r="BH5619" t="s">
        <v>1710</v>
      </c>
      <c r="BJ5619" t="s">
        <v>1710</v>
      </c>
      <c r="BL5619" t="s">
        <v>1710</v>
      </c>
      <c r="BS5619">
        <v>9</v>
      </c>
    </row>
    <row r="5620" spans="1:71" x14ac:dyDescent="0.35">
      <c r="A5620">
        <v>268</v>
      </c>
      <c r="B5620" t="s">
        <v>1670</v>
      </c>
      <c r="C5620" t="s">
        <v>1627</v>
      </c>
      <c r="D5620" t="e">
        <v>#N/A</v>
      </c>
      <c r="E5620" t="e">
        <v>#N/A</v>
      </c>
      <c r="F5620">
        <v>2021</v>
      </c>
      <c r="G5620" t="e">
        <v>#N/A</v>
      </c>
      <c r="I5620" t="s">
        <v>1710</v>
      </c>
      <c r="J5620" t="s">
        <v>1710</v>
      </c>
      <c r="K5620" t="s">
        <v>1710</v>
      </c>
      <c r="L5620" t="s">
        <v>1710</v>
      </c>
      <c r="M5620" t="e">
        <v>#N/A</v>
      </c>
      <c r="N5620" t="s">
        <v>1710</v>
      </c>
      <c r="O5620" t="s">
        <v>1710</v>
      </c>
      <c r="P5620" t="s">
        <v>1710</v>
      </c>
      <c r="Q5620" t="s">
        <v>1710</v>
      </c>
      <c r="R5620" t="s">
        <v>1710</v>
      </c>
      <c r="S5620" t="e">
        <v>#VALUE!</v>
      </c>
      <c r="U5620" t="s">
        <v>1710</v>
      </c>
      <c r="V5620" t="s">
        <v>1710</v>
      </c>
      <c r="W5620" t="s">
        <v>1710</v>
      </c>
      <c r="X5620" t="s">
        <v>1710</v>
      </c>
      <c r="Y5620" t="s">
        <v>1710</v>
      </c>
      <c r="Z5620" t="e">
        <v>#N/A</v>
      </c>
      <c r="AA5620">
        <v>8</v>
      </c>
      <c r="AB5620">
        <v>300</v>
      </c>
      <c r="AC5620">
        <v>20</v>
      </c>
      <c r="AD5620" t="s">
        <v>1710</v>
      </c>
      <c r="AE5620" t="s">
        <v>1710</v>
      </c>
      <c r="AF5620" t="s">
        <v>1710</v>
      </c>
      <c r="AG5620" t="e">
        <v>#N/A</v>
      </c>
      <c r="AJ5620" t="s">
        <v>1710</v>
      </c>
      <c r="AL5620" t="s">
        <v>1710</v>
      </c>
      <c r="AN5620" t="e">
        <v>#N/A</v>
      </c>
      <c r="AP5620" t="s">
        <v>1710</v>
      </c>
      <c r="AR5620" t="s">
        <v>1710</v>
      </c>
      <c r="AT5620" t="s">
        <v>1710</v>
      </c>
      <c r="AV5620" t="s">
        <v>1710</v>
      </c>
      <c r="AX5620" t="s">
        <v>1710</v>
      </c>
      <c r="AZ5620" t="s">
        <v>1710</v>
      </c>
      <c r="BB5620" t="s">
        <v>1710</v>
      </c>
      <c r="BD5620" t="s">
        <v>1710</v>
      </c>
      <c r="BF5620" t="s">
        <v>1710</v>
      </c>
      <c r="BH5620" t="s">
        <v>1710</v>
      </c>
      <c r="BJ5620" t="s">
        <v>1710</v>
      </c>
      <c r="BL5620" t="s">
        <v>1710</v>
      </c>
      <c r="BS5620" t="e">
        <v>#N/A</v>
      </c>
    </row>
    <row r="5621" spans="1:71" x14ac:dyDescent="0.35">
      <c r="A5621">
        <v>269</v>
      </c>
      <c r="B5621" t="s">
        <v>1671</v>
      </c>
      <c r="C5621" t="s">
        <v>116</v>
      </c>
      <c r="D5621" t="e">
        <v>#N/A</v>
      </c>
      <c r="E5621" t="e">
        <v>#N/A</v>
      </c>
      <c r="F5621">
        <v>2021</v>
      </c>
      <c r="G5621">
        <v>4</v>
      </c>
      <c r="I5621" t="s">
        <v>1710</v>
      </c>
      <c r="J5621" t="s">
        <v>1710</v>
      </c>
      <c r="K5621" t="s">
        <v>1710</v>
      </c>
      <c r="L5621" t="s">
        <v>1710</v>
      </c>
      <c r="M5621">
        <v>0</v>
      </c>
      <c r="N5621" t="s">
        <v>1710</v>
      </c>
      <c r="O5621" t="s">
        <v>1710</v>
      </c>
      <c r="P5621" t="s">
        <v>1710</v>
      </c>
      <c r="Q5621" t="s">
        <v>1710</v>
      </c>
      <c r="R5621" t="s">
        <v>1710</v>
      </c>
      <c r="S5621" t="e">
        <v>#VALUE!</v>
      </c>
      <c r="U5621" t="s">
        <v>1710</v>
      </c>
      <c r="V5621" t="s">
        <v>1710</v>
      </c>
      <c r="W5621" t="s">
        <v>1710</v>
      </c>
      <c r="X5621" t="s">
        <v>1710</v>
      </c>
      <c r="Y5621" t="s">
        <v>1710</v>
      </c>
      <c r="Z5621" t="e">
        <v>#N/A</v>
      </c>
      <c r="AA5621">
        <v>8</v>
      </c>
      <c r="AB5621">
        <v>300</v>
      </c>
      <c r="AC5621">
        <v>20</v>
      </c>
      <c r="AD5621" t="s">
        <v>1710</v>
      </c>
      <c r="AE5621" t="s">
        <v>1710</v>
      </c>
      <c r="AF5621" t="s">
        <v>1710</v>
      </c>
      <c r="AG5621" t="e">
        <v>#N/A</v>
      </c>
      <c r="AJ5621" t="s">
        <v>1710</v>
      </c>
      <c r="AL5621" t="s">
        <v>1710</v>
      </c>
      <c r="AN5621" t="e">
        <v>#N/A</v>
      </c>
      <c r="AP5621" t="s">
        <v>1710</v>
      </c>
      <c r="AR5621" t="s">
        <v>1710</v>
      </c>
      <c r="AT5621" t="s">
        <v>1710</v>
      </c>
      <c r="AV5621" t="s">
        <v>1710</v>
      </c>
      <c r="AX5621" t="s">
        <v>1710</v>
      </c>
      <c r="AZ5621" t="s">
        <v>1710</v>
      </c>
      <c r="BB5621" t="s">
        <v>1710</v>
      </c>
      <c r="BD5621" t="s">
        <v>1710</v>
      </c>
      <c r="BF5621" t="s">
        <v>1710</v>
      </c>
      <c r="BH5621" t="s">
        <v>1710</v>
      </c>
      <c r="BJ5621" t="s">
        <v>1710</v>
      </c>
      <c r="BL5621" t="s">
        <v>1710</v>
      </c>
      <c r="BS5621" t="e">
        <v>#N/A</v>
      </c>
    </row>
    <row r="5622" spans="1:71" x14ac:dyDescent="0.35">
      <c r="A5622">
        <v>270</v>
      </c>
      <c r="B5622" t="s">
        <v>819</v>
      </c>
      <c r="C5622" t="s">
        <v>70</v>
      </c>
      <c r="D5622">
        <v>68</v>
      </c>
      <c r="E5622">
        <v>115.00000000000016</v>
      </c>
      <c r="F5622">
        <v>2021</v>
      </c>
      <c r="G5622">
        <v>2</v>
      </c>
      <c r="I5622" t="s">
        <v>1710</v>
      </c>
      <c r="J5622" t="s">
        <v>1710</v>
      </c>
      <c r="K5622" t="s">
        <v>1710</v>
      </c>
      <c r="L5622" t="s">
        <v>1710</v>
      </c>
      <c r="M5622">
        <v>0</v>
      </c>
      <c r="N5622" t="s">
        <v>1710</v>
      </c>
      <c r="O5622" t="s">
        <v>1710</v>
      </c>
      <c r="P5622" t="s">
        <v>1710</v>
      </c>
      <c r="Q5622" t="s">
        <v>1710</v>
      </c>
      <c r="R5622" t="s">
        <v>1710</v>
      </c>
      <c r="S5622">
        <v>3</v>
      </c>
      <c r="U5622" t="s">
        <v>1710</v>
      </c>
      <c r="V5622" t="s">
        <v>1710</v>
      </c>
      <c r="W5622" t="s">
        <v>1710</v>
      </c>
      <c r="X5622" t="s">
        <v>1710</v>
      </c>
      <c r="Y5622" t="s">
        <v>1710</v>
      </c>
      <c r="Z5622">
        <v>29</v>
      </c>
      <c r="AA5622">
        <v>2</v>
      </c>
      <c r="AB5622">
        <v>37</v>
      </c>
      <c r="AC5622">
        <v>20</v>
      </c>
      <c r="AD5622" t="s">
        <v>1710</v>
      </c>
      <c r="AE5622" t="s">
        <v>1710</v>
      </c>
      <c r="AF5622">
        <v>30</v>
      </c>
      <c r="AG5622">
        <v>10.01</v>
      </c>
      <c r="AJ5622">
        <v>0.1053</v>
      </c>
      <c r="AL5622">
        <v>1.29</v>
      </c>
      <c r="AN5622">
        <v>16</v>
      </c>
      <c r="AP5622">
        <v>0.9</v>
      </c>
      <c r="AR5622">
        <v>1.73</v>
      </c>
      <c r="AT5622">
        <v>0.10299999999999999</v>
      </c>
      <c r="AV5622" t="s">
        <v>1710</v>
      </c>
      <c r="AX5622" t="s">
        <v>1710</v>
      </c>
      <c r="AZ5622" t="s">
        <v>1710</v>
      </c>
      <c r="BB5622" t="s">
        <v>1710</v>
      </c>
      <c r="BD5622" t="s">
        <v>1710</v>
      </c>
      <c r="BF5622" t="s">
        <v>1710</v>
      </c>
      <c r="BH5622" t="s">
        <v>1710</v>
      </c>
      <c r="BJ5622" t="s">
        <v>1710</v>
      </c>
      <c r="BL5622" t="s">
        <v>1710</v>
      </c>
      <c r="BS5622">
        <v>9</v>
      </c>
    </row>
    <row r="5623" spans="1:71" x14ac:dyDescent="0.35">
      <c r="A5623">
        <v>271</v>
      </c>
      <c r="B5623" t="s">
        <v>1533</v>
      </c>
      <c r="C5623" t="s">
        <v>83</v>
      </c>
      <c r="D5623" t="e">
        <v>#N/A</v>
      </c>
      <c r="E5623" t="e">
        <v>#N/A</v>
      </c>
      <c r="F5623">
        <v>2021</v>
      </c>
      <c r="G5623">
        <v>3</v>
      </c>
      <c r="I5623" t="s">
        <v>1710</v>
      </c>
      <c r="J5623" t="s">
        <v>1710</v>
      </c>
      <c r="K5623" t="s">
        <v>1710</v>
      </c>
      <c r="L5623" t="s">
        <v>1710</v>
      </c>
      <c r="M5623">
        <v>0</v>
      </c>
      <c r="N5623" t="s">
        <v>1710</v>
      </c>
      <c r="O5623" t="s">
        <v>1710</v>
      </c>
      <c r="P5623" t="s">
        <v>1710</v>
      </c>
      <c r="Q5623" t="s">
        <v>1710</v>
      </c>
      <c r="R5623" t="s">
        <v>1710</v>
      </c>
      <c r="S5623">
        <v>0</v>
      </c>
      <c r="U5623" t="s">
        <v>1710</v>
      </c>
      <c r="V5623" t="s">
        <v>1710</v>
      </c>
      <c r="W5623" t="s">
        <v>1710</v>
      </c>
      <c r="X5623" t="s">
        <v>1710</v>
      </c>
      <c r="Y5623" t="s">
        <v>1710</v>
      </c>
      <c r="Z5623">
        <v>24</v>
      </c>
      <c r="AA5623">
        <v>3</v>
      </c>
      <c r="AB5623">
        <v>93</v>
      </c>
      <c r="AC5623">
        <v>20</v>
      </c>
      <c r="AD5623" t="s">
        <v>1710</v>
      </c>
      <c r="AE5623" t="s">
        <v>1710</v>
      </c>
      <c r="AF5623">
        <v>100</v>
      </c>
      <c r="AG5623">
        <v>4.3499999999999996</v>
      </c>
      <c r="AJ5623">
        <v>8.4199999999999997E-2</v>
      </c>
      <c r="AL5623">
        <v>1.02</v>
      </c>
      <c r="AN5623">
        <v>16</v>
      </c>
      <c r="AP5623">
        <v>12.7</v>
      </c>
      <c r="AR5623">
        <v>2.1800000000000002</v>
      </c>
      <c r="AT5623">
        <v>9.9000000000000005E-2</v>
      </c>
      <c r="AV5623" t="s">
        <v>1710</v>
      </c>
      <c r="AX5623" t="s">
        <v>1710</v>
      </c>
      <c r="AZ5623" t="s">
        <v>1710</v>
      </c>
      <c r="BB5623" t="s">
        <v>1710</v>
      </c>
      <c r="BD5623" t="s">
        <v>1710</v>
      </c>
      <c r="BF5623" t="s">
        <v>1710</v>
      </c>
      <c r="BH5623" t="s">
        <v>1710</v>
      </c>
      <c r="BJ5623" t="s">
        <v>1710</v>
      </c>
      <c r="BL5623" t="s">
        <v>1710</v>
      </c>
      <c r="BS5623">
        <v>3</v>
      </c>
    </row>
    <row r="5624" spans="1:71" x14ac:dyDescent="0.35">
      <c r="A5624">
        <v>272</v>
      </c>
      <c r="B5624" t="s">
        <v>639</v>
      </c>
      <c r="C5624" t="s">
        <v>83</v>
      </c>
      <c r="D5624">
        <v>104</v>
      </c>
      <c r="E5624">
        <v>147</v>
      </c>
      <c r="F5624">
        <v>2021</v>
      </c>
      <c r="G5624">
        <v>3</v>
      </c>
      <c r="I5624" t="s">
        <v>1710</v>
      </c>
      <c r="J5624" t="s">
        <v>1710</v>
      </c>
      <c r="K5624" t="s">
        <v>1710</v>
      </c>
      <c r="L5624" t="s">
        <v>1710</v>
      </c>
      <c r="M5624">
        <v>0</v>
      </c>
      <c r="N5624" t="s">
        <v>1710</v>
      </c>
      <c r="O5624" t="s">
        <v>1710</v>
      </c>
      <c r="P5624" t="s">
        <v>1710</v>
      </c>
      <c r="Q5624" t="s">
        <v>1710</v>
      </c>
      <c r="R5624" t="s">
        <v>1710</v>
      </c>
      <c r="S5624">
        <v>2</v>
      </c>
      <c r="U5624" t="s">
        <v>1710</v>
      </c>
      <c r="V5624" t="s">
        <v>1710</v>
      </c>
      <c r="W5624" t="s">
        <v>1710</v>
      </c>
      <c r="X5624" t="s">
        <v>1710</v>
      </c>
      <c r="Y5624" t="s">
        <v>1710</v>
      </c>
      <c r="Z5624">
        <v>30</v>
      </c>
      <c r="AA5624">
        <v>2</v>
      </c>
      <c r="AB5624">
        <v>64</v>
      </c>
      <c r="AC5624">
        <v>20</v>
      </c>
      <c r="AD5624" t="s">
        <v>1710</v>
      </c>
      <c r="AE5624" t="s">
        <v>1710</v>
      </c>
      <c r="AF5624">
        <v>75</v>
      </c>
      <c r="AG5624">
        <v>10.01</v>
      </c>
      <c r="AJ5624">
        <v>8.9700000000000002E-2</v>
      </c>
      <c r="AL5624">
        <v>1.65</v>
      </c>
      <c r="AN5624">
        <v>10</v>
      </c>
      <c r="AP5624">
        <v>7.3</v>
      </c>
      <c r="AR5624">
        <v>2.13</v>
      </c>
      <c r="AT5624">
        <v>0.76600000000000001</v>
      </c>
      <c r="AV5624" t="s">
        <v>1710</v>
      </c>
      <c r="AX5624" t="s">
        <v>1710</v>
      </c>
      <c r="AZ5624" t="s">
        <v>1710</v>
      </c>
      <c r="BB5624" t="s">
        <v>1710</v>
      </c>
      <c r="BD5624" t="s">
        <v>1710</v>
      </c>
      <c r="BF5624" t="s">
        <v>1710</v>
      </c>
      <c r="BH5624" t="s">
        <v>1710</v>
      </c>
      <c r="BJ5624" t="s">
        <v>1710</v>
      </c>
      <c r="BL5624" t="s">
        <v>1710</v>
      </c>
      <c r="BS5624">
        <v>11</v>
      </c>
    </row>
    <row r="5625" spans="1:71" x14ac:dyDescent="0.35">
      <c r="A5625">
        <v>273</v>
      </c>
      <c r="B5625" t="s">
        <v>1571</v>
      </c>
      <c r="C5625" t="s">
        <v>116</v>
      </c>
      <c r="D5625" t="e">
        <v>#N/A</v>
      </c>
      <c r="E5625" t="e">
        <v>#N/A</v>
      </c>
      <c r="F5625">
        <v>2021</v>
      </c>
      <c r="G5625">
        <v>4</v>
      </c>
      <c r="I5625" t="s">
        <v>1710</v>
      </c>
      <c r="J5625" t="s">
        <v>1710</v>
      </c>
      <c r="K5625" t="s">
        <v>1710</v>
      </c>
      <c r="L5625" t="s">
        <v>1710</v>
      </c>
      <c r="M5625">
        <v>0</v>
      </c>
      <c r="N5625" t="s">
        <v>1710</v>
      </c>
      <c r="O5625" t="s">
        <v>1710</v>
      </c>
      <c r="P5625" t="s">
        <v>1710</v>
      </c>
      <c r="Q5625" t="s">
        <v>1710</v>
      </c>
      <c r="R5625" t="s">
        <v>1710</v>
      </c>
      <c r="S5625">
        <v>0</v>
      </c>
      <c r="U5625" t="s">
        <v>1710</v>
      </c>
      <c r="V5625" t="s">
        <v>1710</v>
      </c>
      <c r="W5625" t="s">
        <v>1710</v>
      </c>
      <c r="X5625" t="s">
        <v>1710</v>
      </c>
      <c r="Y5625" t="s">
        <v>1710</v>
      </c>
      <c r="Z5625">
        <v>24</v>
      </c>
      <c r="AA5625">
        <v>3</v>
      </c>
      <c r="AB5625">
        <v>69</v>
      </c>
      <c r="AC5625">
        <v>20</v>
      </c>
      <c r="AD5625" t="s">
        <v>1710</v>
      </c>
      <c r="AE5625" t="s">
        <v>1710</v>
      </c>
      <c r="AF5625" t="s">
        <v>1710</v>
      </c>
      <c r="AG5625" t="s">
        <v>1710</v>
      </c>
      <c r="AJ5625" t="s">
        <v>1710</v>
      </c>
      <c r="AL5625" t="s">
        <v>1710</v>
      </c>
      <c r="AN5625" t="s">
        <v>1710</v>
      </c>
      <c r="AP5625" t="s">
        <v>1710</v>
      </c>
      <c r="AR5625" t="s">
        <v>1710</v>
      </c>
      <c r="AT5625" t="s">
        <v>1710</v>
      </c>
      <c r="AV5625" t="s">
        <v>1710</v>
      </c>
      <c r="AX5625" t="s">
        <v>1710</v>
      </c>
      <c r="AZ5625" t="s">
        <v>1710</v>
      </c>
      <c r="BB5625" t="s">
        <v>1710</v>
      </c>
      <c r="BD5625" t="s">
        <v>1710</v>
      </c>
      <c r="BF5625" t="s">
        <v>1710</v>
      </c>
      <c r="BH5625" t="s">
        <v>1710</v>
      </c>
      <c r="BJ5625" t="s">
        <v>1710</v>
      </c>
      <c r="BL5625" t="s">
        <v>1710</v>
      </c>
      <c r="BS5625">
        <v>3</v>
      </c>
    </row>
    <row r="5626" spans="1:71" x14ac:dyDescent="0.35">
      <c r="A5626">
        <v>274</v>
      </c>
      <c r="B5626" t="s">
        <v>1672</v>
      </c>
      <c r="C5626" t="s">
        <v>1627</v>
      </c>
      <c r="D5626" t="e">
        <v>#N/A</v>
      </c>
      <c r="E5626" t="e">
        <v>#N/A</v>
      </c>
      <c r="F5626">
        <v>2021</v>
      </c>
      <c r="G5626" t="e">
        <v>#N/A</v>
      </c>
      <c r="I5626" t="s">
        <v>1710</v>
      </c>
      <c r="J5626" t="s">
        <v>1710</v>
      </c>
      <c r="K5626" t="s">
        <v>1710</v>
      </c>
      <c r="L5626" t="s">
        <v>1710</v>
      </c>
      <c r="M5626" t="e">
        <v>#N/A</v>
      </c>
      <c r="N5626" t="s">
        <v>1710</v>
      </c>
      <c r="O5626" t="s">
        <v>1710</v>
      </c>
      <c r="P5626" t="s">
        <v>1710</v>
      </c>
      <c r="Q5626" t="s">
        <v>1710</v>
      </c>
      <c r="R5626" t="s">
        <v>1710</v>
      </c>
      <c r="S5626" t="e">
        <v>#VALUE!</v>
      </c>
      <c r="U5626" t="s">
        <v>1710</v>
      </c>
      <c r="V5626" t="s">
        <v>1710</v>
      </c>
      <c r="W5626" t="s">
        <v>1710</v>
      </c>
      <c r="X5626" t="s">
        <v>1710</v>
      </c>
      <c r="Y5626" t="s">
        <v>1710</v>
      </c>
      <c r="Z5626" t="e">
        <v>#N/A</v>
      </c>
      <c r="AA5626">
        <v>8</v>
      </c>
      <c r="AB5626">
        <v>300</v>
      </c>
      <c r="AC5626">
        <v>20</v>
      </c>
      <c r="AD5626" t="s">
        <v>1710</v>
      </c>
      <c r="AE5626" t="s">
        <v>1710</v>
      </c>
      <c r="AF5626" t="s">
        <v>1710</v>
      </c>
      <c r="AG5626" t="e">
        <v>#N/A</v>
      </c>
      <c r="AJ5626" t="s">
        <v>1710</v>
      </c>
      <c r="AL5626" t="s">
        <v>1710</v>
      </c>
      <c r="AN5626" t="e">
        <v>#N/A</v>
      </c>
      <c r="AP5626" t="s">
        <v>1710</v>
      </c>
      <c r="AR5626" t="s">
        <v>1710</v>
      </c>
      <c r="AT5626" t="s">
        <v>1710</v>
      </c>
      <c r="AV5626" t="s">
        <v>1710</v>
      </c>
      <c r="AX5626" t="s">
        <v>1710</v>
      </c>
      <c r="AZ5626" t="s">
        <v>1710</v>
      </c>
      <c r="BB5626" t="s">
        <v>1710</v>
      </c>
      <c r="BD5626" t="s">
        <v>1710</v>
      </c>
      <c r="BF5626" t="s">
        <v>1710</v>
      </c>
      <c r="BH5626" t="s">
        <v>1710</v>
      </c>
      <c r="BJ5626" t="s">
        <v>1710</v>
      </c>
      <c r="BL5626" t="s">
        <v>1710</v>
      </c>
      <c r="BS5626" t="e">
        <v>#N/A</v>
      </c>
    </row>
    <row r="5627" spans="1:71" x14ac:dyDescent="0.35">
      <c r="A5627">
        <v>275</v>
      </c>
      <c r="B5627" t="s">
        <v>1673</v>
      </c>
      <c r="C5627" t="s">
        <v>70</v>
      </c>
      <c r="D5627" t="e">
        <v>#N/A</v>
      </c>
      <c r="E5627" t="e">
        <v>#N/A</v>
      </c>
      <c r="F5627">
        <v>2021</v>
      </c>
      <c r="G5627">
        <v>2</v>
      </c>
      <c r="I5627" t="s">
        <v>1710</v>
      </c>
      <c r="J5627" t="s">
        <v>1710</v>
      </c>
      <c r="K5627" t="s">
        <v>1710</v>
      </c>
      <c r="L5627" t="s">
        <v>1710</v>
      </c>
      <c r="M5627">
        <v>0</v>
      </c>
      <c r="N5627" t="s">
        <v>1710</v>
      </c>
      <c r="O5627" t="s">
        <v>1710</v>
      </c>
      <c r="P5627" t="s">
        <v>1710</v>
      </c>
      <c r="Q5627" t="s">
        <v>1710</v>
      </c>
      <c r="R5627" t="s">
        <v>1710</v>
      </c>
      <c r="S5627" t="e">
        <v>#VALUE!</v>
      </c>
      <c r="U5627" t="s">
        <v>1710</v>
      </c>
      <c r="V5627" t="s">
        <v>1710</v>
      </c>
      <c r="W5627" t="s">
        <v>1710</v>
      </c>
      <c r="X5627" t="s">
        <v>1710</v>
      </c>
      <c r="Y5627" t="s">
        <v>1710</v>
      </c>
      <c r="Z5627" t="e">
        <v>#N/A</v>
      </c>
      <c r="AA5627">
        <v>8</v>
      </c>
      <c r="AB5627">
        <v>300</v>
      </c>
      <c r="AC5627">
        <v>20</v>
      </c>
      <c r="AD5627" t="s">
        <v>1710</v>
      </c>
      <c r="AE5627" t="s">
        <v>1710</v>
      </c>
      <c r="AF5627" t="s">
        <v>1710</v>
      </c>
      <c r="AG5627" t="e">
        <v>#N/A</v>
      </c>
      <c r="AJ5627" t="s">
        <v>1710</v>
      </c>
      <c r="AL5627" t="s">
        <v>1710</v>
      </c>
      <c r="AN5627" t="e">
        <v>#N/A</v>
      </c>
      <c r="AP5627" t="s">
        <v>1710</v>
      </c>
      <c r="AR5627" t="s">
        <v>1710</v>
      </c>
      <c r="AT5627" t="s">
        <v>1710</v>
      </c>
      <c r="AV5627" t="s">
        <v>1710</v>
      </c>
      <c r="AX5627" t="s">
        <v>1710</v>
      </c>
      <c r="AZ5627" t="s">
        <v>1710</v>
      </c>
      <c r="BB5627" t="s">
        <v>1710</v>
      </c>
      <c r="BD5627" t="s">
        <v>1710</v>
      </c>
      <c r="BF5627" t="s">
        <v>1710</v>
      </c>
      <c r="BH5627" t="s">
        <v>1710</v>
      </c>
      <c r="BJ5627" t="s">
        <v>1710</v>
      </c>
      <c r="BL5627" t="s">
        <v>1710</v>
      </c>
      <c r="BS5627" t="e">
        <v>#N/A</v>
      </c>
    </row>
    <row r="5628" spans="1:71" x14ac:dyDescent="0.35">
      <c r="A5628">
        <v>276</v>
      </c>
      <c r="B5628" t="s">
        <v>1674</v>
      </c>
      <c r="C5628" t="s">
        <v>1627</v>
      </c>
      <c r="D5628" t="e">
        <v>#N/A</v>
      </c>
      <c r="E5628" t="e">
        <v>#N/A</v>
      </c>
      <c r="F5628">
        <v>2021</v>
      </c>
      <c r="G5628" t="e">
        <v>#N/A</v>
      </c>
      <c r="I5628" t="s">
        <v>1710</v>
      </c>
      <c r="J5628" t="s">
        <v>1710</v>
      </c>
      <c r="K5628" t="s">
        <v>1710</v>
      </c>
      <c r="L5628" t="s">
        <v>1710</v>
      </c>
      <c r="M5628" t="e">
        <v>#N/A</v>
      </c>
      <c r="N5628" t="s">
        <v>1710</v>
      </c>
      <c r="O5628" t="s">
        <v>1710</v>
      </c>
      <c r="P5628" t="s">
        <v>1710</v>
      </c>
      <c r="Q5628" t="s">
        <v>1710</v>
      </c>
      <c r="R5628" t="s">
        <v>1710</v>
      </c>
      <c r="S5628" t="e">
        <v>#VALUE!</v>
      </c>
      <c r="U5628" t="s">
        <v>1710</v>
      </c>
      <c r="V5628" t="s">
        <v>1710</v>
      </c>
      <c r="W5628" t="s">
        <v>1710</v>
      </c>
      <c r="X5628" t="s">
        <v>1710</v>
      </c>
      <c r="Y5628" t="s">
        <v>1710</v>
      </c>
      <c r="Z5628" t="e">
        <v>#N/A</v>
      </c>
      <c r="AA5628">
        <v>8</v>
      </c>
      <c r="AB5628">
        <v>300</v>
      </c>
      <c r="AC5628">
        <v>20</v>
      </c>
      <c r="AD5628" t="s">
        <v>1710</v>
      </c>
      <c r="AE5628" t="s">
        <v>1710</v>
      </c>
      <c r="AF5628" t="s">
        <v>1710</v>
      </c>
      <c r="AG5628" t="e">
        <v>#N/A</v>
      </c>
      <c r="AJ5628" t="s">
        <v>1710</v>
      </c>
      <c r="AL5628" t="s">
        <v>1710</v>
      </c>
      <c r="AN5628" t="e">
        <v>#N/A</v>
      </c>
      <c r="AP5628" t="s">
        <v>1710</v>
      </c>
      <c r="AR5628" t="s">
        <v>1710</v>
      </c>
      <c r="AT5628" t="s">
        <v>1710</v>
      </c>
      <c r="AV5628" t="s">
        <v>1710</v>
      </c>
      <c r="AX5628" t="s">
        <v>1710</v>
      </c>
      <c r="AZ5628" t="s">
        <v>1710</v>
      </c>
      <c r="BB5628" t="s">
        <v>1710</v>
      </c>
      <c r="BD5628" t="s">
        <v>1710</v>
      </c>
      <c r="BF5628" t="s">
        <v>1710</v>
      </c>
      <c r="BH5628" t="s">
        <v>1710</v>
      </c>
      <c r="BJ5628" t="s">
        <v>1710</v>
      </c>
      <c r="BL5628" t="s">
        <v>1710</v>
      </c>
      <c r="BS5628" t="e">
        <v>#N/A</v>
      </c>
    </row>
    <row r="5629" spans="1:71" x14ac:dyDescent="0.35">
      <c r="A5629">
        <v>277</v>
      </c>
      <c r="B5629" t="s">
        <v>827</v>
      </c>
      <c r="C5629" t="s">
        <v>116</v>
      </c>
      <c r="D5629" t="e">
        <v>#N/A</v>
      </c>
      <c r="E5629" t="e">
        <v>#N/A</v>
      </c>
      <c r="F5629">
        <v>2021</v>
      </c>
      <c r="G5629">
        <v>4</v>
      </c>
      <c r="I5629" t="s">
        <v>1710</v>
      </c>
      <c r="J5629" t="s">
        <v>1710</v>
      </c>
      <c r="K5629" t="s">
        <v>1710</v>
      </c>
      <c r="L5629" t="s">
        <v>1710</v>
      </c>
      <c r="M5629">
        <v>0</v>
      </c>
      <c r="N5629" t="s">
        <v>1710</v>
      </c>
      <c r="O5629" t="s">
        <v>1710</v>
      </c>
      <c r="P5629" t="s">
        <v>1710</v>
      </c>
      <c r="Q5629" t="s">
        <v>1710</v>
      </c>
      <c r="R5629" t="s">
        <v>1710</v>
      </c>
      <c r="S5629">
        <v>1</v>
      </c>
      <c r="U5629" t="s">
        <v>1710</v>
      </c>
      <c r="V5629" t="s">
        <v>1710</v>
      </c>
      <c r="W5629" t="s">
        <v>1710</v>
      </c>
      <c r="X5629" t="s">
        <v>1710</v>
      </c>
      <c r="Y5629" t="s">
        <v>1710</v>
      </c>
      <c r="Z5629">
        <v>30</v>
      </c>
      <c r="AA5629">
        <v>1</v>
      </c>
      <c r="AB5629">
        <v>21</v>
      </c>
      <c r="AC5629">
        <v>20</v>
      </c>
      <c r="AD5629" t="s">
        <v>1710</v>
      </c>
      <c r="AE5629" t="s">
        <v>1710</v>
      </c>
      <c r="AF5629">
        <v>28</v>
      </c>
      <c r="AG5629">
        <v>5.53</v>
      </c>
      <c r="AJ5629">
        <v>9.5600000000000004E-2</v>
      </c>
      <c r="AL5629">
        <v>0.92</v>
      </c>
      <c r="AN5629">
        <v>15</v>
      </c>
      <c r="AP5629">
        <v>9.3000000000000007</v>
      </c>
      <c r="AR5629">
        <v>1.54</v>
      </c>
      <c r="AT5629">
        <v>0.51</v>
      </c>
      <c r="AV5629" t="s">
        <v>1710</v>
      </c>
      <c r="AX5629" t="s">
        <v>1710</v>
      </c>
      <c r="AZ5629" t="s">
        <v>1710</v>
      </c>
      <c r="BB5629" t="s">
        <v>1710</v>
      </c>
      <c r="BD5629" t="s">
        <v>1710</v>
      </c>
      <c r="BF5629" t="s">
        <v>1710</v>
      </c>
      <c r="BH5629" t="s">
        <v>1710</v>
      </c>
      <c r="BJ5629" t="s">
        <v>1710</v>
      </c>
      <c r="BL5629" t="s">
        <v>1710</v>
      </c>
      <c r="BS5629">
        <v>9</v>
      </c>
    </row>
    <row r="5630" spans="1:71" x14ac:dyDescent="0.35">
      <c r="A5630">
        <v>278</v>
      </c>
      <c r="B5630" t="s">
        <v>1675</v>
      </c>
      <c r="C5630" t="s">
        <v>70</v>
      </c>
      <c r="D5630" t="e">
        <v>#N/A</v>
      </c>
      <c r="E5630" t="e">
        <v>#N/A</v>
      </c>
      <c r="F5630">
        <v>2021</v>
      </c>
      <c r="G5630">
        <v>2</v>
      </c>
      <c r="I5630" t="s">
        <v>1710</v>
      </c>
      <c r="J5630" t="s">
        <v>1710</v>
      </c>
      <c r="K5630" t="s">
        <v>1710</v>
      </c>
      <c r="L5630" t="s">
        <v>1710</v>
      </c>
      <c r="M5630">
        <v>0</v>
      </c>
      <c r="N5630" t="s">
        <v>1710</v>
      </c>
      <c r="O5630" t="s">
        <v>1710</v>
      </c>
      <c r="P5630" t="s">
        <v>1710</v>
      </c>
      <c r="Q5630" t="s">
        <v>1710</v>
      </c>
      <c r="R5630" t="s">
        <v>1710</v>
      </c>
      <c r="S5630">
        <v>0</v>
      </c>
      <c r="U5630" t="s">
        <v>1710</v>
      </c>
      <c r="V5630" t="s">
        <v>1710</v>
      </c>
      <c r="W5630" t="s">
        <v>1710</v>
      </c>
      <c r="X5630" t="s">
        <v>1710</v>
      </c>
      <c r="Y5630" t="s">
        <v>1710</v>
      </c>
      <c r="Z5630">
        <v>24</v>
      </c>
      <c r="AA5630">
        <v>8</v>
      </c>
      <c r="AB5630">
        <v>300</v>
      </c>
      <c r="AC5630">
        <v>20</v>
      </c>
      <c r="AD5630" t="s">
        <v>1710</v>
      </c>
      <c r="AE5630" t="s">
        <v>1710</v>
      </c>
      <c r="AF5630">
        <v>91</v>
      </c>
      <c r="AG5630">
        <v>4.4400000000000004</v>
      </c>
      <c r="AJ5630">
        <v>1.5100000000000001E-2</v>
      </c>
      <c r="AL5630">
        <v>0.79</v>
      </c>
      <c r="AN5630">
        <v>7</v>
      </c>
      <c r="AP5630">
        <v>-2</v>
      </c>
      <c r="AR5630">
        <v>1.29</v>
      </c>
      <c r="AT5630">
        <v>8.3000000000000004E-2</v>
      </c>
      <c r="AV5630" t="s">
        <v>1710</v>
      </c>
      <c r="AX5630" t="s">
        <v>1710</v>
      </c>
      <c r="AZ5630" t="s">
        <v>1710</v>
      </c>
      <c r="BB5630" t="s">
        <v>1710</v>
      </c>
      <c r="BD5630" t="s">
        <v>1710</v>
      </c>
      <c r="BF5630" t="s">
        <v>1710</v>
      </c>
      <c r="BH5630" t="s">
        <v>1710</v>
      </c>
      <c r="BJ5630" t="s">
        <v>1710</v>
      </c>
      <c r="BL5630" t="s">
        <v>1710</v>
      </c>
      <c r="BS5630">
        <v>2</v>
      </c>
    </row>
    <row r="5631" spans="1:71" x14ac:dyDescent="0.35">
      <c r="A5631">
        <v>279</v>
      </c>
      <c r="B5631" t="s">
        <v>1120</v>
      </c>
      <c r="C5631" t="s">
        <v>83</v>
      </c>
      <c r="D5631">
        <v>98</v>
      </c>
      <c r="E5631">
        <v>133.00000000000017</v>
      </c>
      <c r="F5631">
        <v>2021</v>
      </c>
      <c r="G5631">
        <v>3</v>
      </c>
      <c r="I5631" t="s">
        <v>1710</v>
      </c>
      <c r="J5631" t="s">
        <v>1710</v>
      </c>
      <c r="K5631" t="s">
        <v>1710</v>
      </c>
      <c r="L5631" t="s">
        <v>1710</v>
      </c>
      <c r="M5631">
        <v>0</v>
      </c>
      <c r="N5631" t="s">
        <v>1710</v>
      </c>
      <c r="O5631" t="s">
        <v>1710</v>
      </c>
      <c r="P5631" t="s">
        <v>1710</v>
      </c>
      <c r="Q5631" t="s">
        <v>1710</v>
      </c>
      <c r="R5631" t="s">
        <v>1710</v>
      </c>
      <c r="S5631">
        <v>1</v>
      </c>
      <c r="U5631" t="s">
        <v>1710</v>
      </c>
      <c r="V5631" t="s">
        <v>1710</v>
      </c>
      <c r="W5631" t="s">
        <v>1710</v>
      </c>
      <c r="X5631" t="s">
        <v>1710</v>
      </c>
      <c r="Y5631" t="s">
        <v>1710</v>
      </c>
      <c r="Z5631" t="s">
        <v>1710</v>
      </c>
      <c r="AA5631">
        <v>8</v>
      </c>
      <c r="AB5631">
        <v>300</v>
      </c>
      <c r="AC5631">
        <v>20</v>
      </c>
      <c r="AD5631" t="s">
        <v>1710</v>
      </c>
      <c r="AE5631" t="s">
        <v>1710</v>
      </c>
      <c r="AF5631" t="s">
        <v>1710</v>
      </c>
      <c r="AG5631" t="s">
        <v>1710</v>
      </c>
      <c r="AJ5631" t="s">
        <v>1710</v>
      </c>
      <c r="AL5631" t="s">
        <v>1710</v>
      </c>
      <c r="AN5631" t="s">
        <v>1710</v>
      </c>
      <c r="AP5631" t="s">
        <v>1710</v>
      </c>
      <c r="AR5631" t="s">
        <v>1710</v>
      </c>
      <c r="AT5631" t="s">
        <v>1710</v>
      </c>
      <c r="AV5631" t="s">
        <v>1710</v>
      </c>
      <c r="AX5631" t="s">
        <v>1710</v>
      </c>
      <c r="AZ5631" t="s">
        <v>1710</v>
      </c>
      <c r="BB5631" t="s">
        <v>1710</v>
      </c>
      <c r="BD5631" t="s">
        <v>1710</v>
      </c>
      <c r="BF5631" t="s">
        <v>1710</v>
      </c>
      <c r="BH5631" t="s">
        <v>1710</v>
      </c>
      <c r="BJ5631" t="s">
        <v>1710</v>
      </c>
      <c r="BL5631" t="s">
        <v>1710</v>
      </c>
      <c r="BS5631">
        <v>7</v>
      </c>
    </row>
    <row r="5632" spans="1:71" x14ac:dyDescent="0.35">
      <c r="A5632">
        <v>280</v>
      </c>
      <c r="B5632" t="s">
        <v>1676</v>
      </c>
      <c r="C5632" t="s">
        <v>1355</v>
      </c>
      <c r="D5632" t="e">
        <v>#N/A</v>
      </c>
      <c r="E5632" t="e">
        <v>#N/A</v>
      </c>
      <c r="F5632">
        <v>2021</v>
      </c>
      <c r="G5632" t="e">
        <v>#N/A</v>
      </c>
      <c r="I5632" t="s">
        <v>1710</v>
      </c>
      <c r="J5632" t="s">
        <v>1710</v>
      </c>
      <c r="K5632" t="s">
        <v>1710</v>
      </c>
      <c r="L5632" t="s">
        <v>1710</v>
      </c>
      <c r="M5632" t="e">
        <v>#N/A</v>
      </c>
      <c r="N5632" t="s">
        <v>1710</v>
      </c>
      <c r="O5632" t="s">
        <v>1710</v>
      </c>
      <c r="P5632" t="s">
        <v>1710</v>
      </c>
      <c r="Q5632" t="s">
        <v>1710</v>
      </c>
      <c r="R5632" t="s">
        <v>1710</v>
      </c>
      <c r="S5632" t="e">
        <v>#VALUE!</v>
      </c>
      <c r="U5632" t="s">
        <v>1710</v>
      </c>
      <c r="V5632" t="s">
        <v>1710</v>
      </c>
      <c r="W5632" t="s">
        <v>1710</v>
      </c>
      <c r="X5632" t="s">
        <v>1710</v>
      </c>
      <c r="Y5632" t="s">
        <v>1710</v>
      </c>
      <c r="Z5632" t="e">
        <v>#N/A</v>
      </c>
      <c r="AA5632">
        <v>8</v>
      </c>
      <c r="AB5632">
        <v>300</v>
      </c>
      <c r="AC5632">
        <v>20</v>
      </c>
      <c r="AD5632" t="s">
        <v>1710</v>
      </c>
      <c r="AE5632" t="s">
        <v>1710</v>
      </c>
      <c r="AF5632" t="s">
        <v>1710</v>
      </c>
      <c r="AG5632" t="e">
        <v>#N/A</v>
      </c>
      <c r="AJ5632" t="s">
        <v>1710</v>
      </c>
      <c r="AL5632" t="s">
        <v>1710</v>
      </c>
      <c r="AN5632" t="e">
        <v>#N/A</v>
      </c>
      <c r="AP5632" t="s">
        <v>1710</v>
      </c>
      <c r="AR5632" t="s">
        <v>1710</v>
      </c>
      <c r="AT5632" t="s">
        <v>1710</v>
      </c>
      <c r="AV5632" t="s">
        <v>1710</v>
      </c>
      <c r="AX5632" t="s">
        <v>1710</v>
      </c>
      <c r="AZ5632" t="s">
        <v>1710</v>
      </c>
      <c r="BB5632" t="s">
        <v>1710</v>
      </c>
      <c r="BD5632" t="s">
        <v>1710</v>
      </c>
      <c r="BF5632" t="s">
        <v>1710</v>
      </c>
      <c r="BH5632" t="s">
        <v>1710</v>
      </c>
      <c r="BJ5632" t="s">
        <v>1710</v>
      </c>
      <c r="BL5632" t="s">
        <v>1710</v>
      </c>
      <c r="BS5632" t="e">
        <v>#N/A</v>
      </c>
    </row>
    <row r="5633" spans="1:71" x14ac:dyDescent="0.35">
      <c r="A5633">
        <v>281</v>
      </c>
      <c r="B5633" t="s">
        <v>1677</v>
      </c>
      <c r="C5633" t="s">
        <v>1355</v>
      </c>
      <c r="D5633" t="e">
        <v>#N/A</v>
      </c>
      <c r="E5633" t="e">
        <v>#N/A</v>
      </c>
      <c r="F5633">
        <v>2021</v>
      </c>
      <c r="G5633" t="e">
        <v>#N/A</v>
      </c>
      <c r="I5633" t="s">
        <v>1710</v>
      </c>
      <c r="J5633" t="s">
        <v>1710</v>
      </c>
      <c r="K5633" t="s">
        <v>1710</v>
      </c>
      <c r="L5633" t="s">
        <v>1710</v>
      </c>
      <c r="M5633" t="e">
        <v>#N/A</v>
      </c>
      <c r="N5633" t="s">
        <v>1710</v>
      </c>
      <c r="O5633" t="s">
        <v>1710</v>
      </c>
      <c r="P5633" t="s">
        <v>1710</v>
      </c>
      <c r="Q5633" t="s">
        <v>1710</v>
      </c>
      <c r="R5633" t="s">
        <v>1710</v>
      </c>
      <c r="S5633" t="e">
        <v>#VALUE!</v>
      </c>
      <c r="U5633" t="s">
        <v>1710</v>
      </c>
      <c r="V5633" t="s">
        <v>1710</v>
      </c>
      <c r="W5633" t="s">
        <v>1710</v>
      </c>
      <c r="X5633" t="s">
        <v>1710</v>
      </c>
      <c r="Y5633" t="s">
        <v>1710</v>
      </c>
      <c r="Z5633" t="e">
        <v>#N/A</v>
      </c>
      <c r="AA5633">
        <v>8</v>
      </c>
      <c r="AB5633">
        <v>300</v>
      </c>
      <c r="AC5633">
        <v>20</v>
      </c>
      <c r="AD5633" t="s">
        <v>1710</v>
      </c>
      <c r="AE5633" t="s">
        <v>1710</v>
      </c>
      <c r="AF5633" t="s">
        <v>1710</v>
      </c>
      <c r="AG5633" t="e">
        <v>#N/A</v>
      </c>
      <c r="AJ5633" t="s">
        <v>1710</v>
      </c>
      <c r="AL5633" t="s">
        <v>1710</v>
      </c>
      <c r="AN5633" t="e">
        <v>#N/A</v>
      </c>
      <c r="AP5633" t="s">
        <v>1710</v>
      </c>
      <c r="AR5633" t="s">
        <v>1710</v>
      </c>
      <c r="AT5633" t="s">
        <v>1710</v>
      </c>
      <c r="AV5633" t="s">
        <v>1710</v>
      </c>
      <c r="AX5633" t="s">
        <v>1710</v>
      </c>
      <c r="AZ5633" t="s">
        <v>1710</v>
      </c>
      <c r="BB5633" t="s">
        <v>1710</v>
      </c>
      <c r="BD5633" t="s">
        <v>1710</v>
      </c>
      <c r="BF5633" t="s">
        <v>1710</v>
      </c>
      <c r="BH5633" t="s">
        <v>1710</v>
      </c>
      <c r="BJ5633" t="s">
        <v>1710</v>
      </c>
      <c r="BL5633" t="s">
        <v>1710</v>
      </c>
      <c r="BS5633" t="e">
        <v>#N/A</v>
      </c>
    </row>
    <row r="5634" spans="1:71" x14ac:dyDescent="0.35">
      <c r="A5634">
        <v>282</v>
      </c>
      <c r="B5634" t="s">
        <v>1678</v>
      </c>
      <c r="C5634" t="s">
        <v>70</v>
      </c>
      <c r="D5634" t="e">
        <v>#N/A</v>
      </c>
      <c r="E5634" t="e">
        <v>#N/A</v>
      </c>
      <c r="F5634">
        <v>2021</v>
      </c>
      <c r="G5634">
        <v>2</v>
      </c>
      <c r="I5634" t="s">
        <v>1710</v>
      </c>
      <c r="J5634" t="s">
        <v>1710</v>
      </c>
      <c r="K5634" t="s">
        <v>1710</v>
      </c>
      <c r="L5634" t="s">
        <v>1710</v>
      </c>
      <c r="M5634">
        <v>0</v>
      </c>
      <c r="N5634" t="s">
        <v>1710</v>
      </c>
      <c r="O5634" t="s">
        <v>1710</v>
      </c>
      <c r="P5634" t="s">
        <v>1710</v>
      </c>
      <c r="Q5634" t="s">
        <v>1710</v>
      </c>
      <c r="R5634" t="s">
        <v>1710</v>
      </c>
      <c r="S5634">
        <v>0</v>
      </c>
      <c r="U5634" t="s">
        <v>1710</v>
      </c>
      <c r="V5634" t="s">
        <v>1710</v>
      </c>
      <c r="W5634" t="s">
        <v>1710</v>
      </c>
      <c r="X5634" t="s">
        <v>1710</v>
      </c>
      <c r="Y5634" t="s">
        <v>1710</v>
      </c>
      <c r="Z5634">
        <v>24</v>
      </c>
      <c r="AA5634">
        <v>8</v>
      </c>
      <c r="AB5634">
        <v>300</v>
      </c>
      <c r="AC5634">
        <v>20</v>
      </c>
      <c r="AD5634" t="s">
        <v>1710</v>
      </c>
      <c r="AE5634" t="s">
        <v>1710</v>
      </c>
      <c r="AF5634">
        <v>115</v>
      </c>
      <c r="AG5634">
        <v>16.7</v>
      </c>
      <c r="AJ5634">
        <v>3.8999999999999998E-3</v>
      </c>
      <c r="AL5634">
        <v>2</v>
      </c>
      <c r="AN5634">
        <v>1</v>
      </c>
      <c r="AP5634">
        <v>0</v>
      </c>
      <c r="AR5634">
        <v>4.9000000000000004</v>
      </c>
      <c r="AT5634">
        <v>0.1</v>
      </c>
      <c r="AV5634" t="s">
        <v>1710</v>
      </c>
      <c r="AX5634" t="s">
        <v>1710</v>
      </c>
      <c r="AZ5634" t="s">
        <v>1710</v>
      </c>
      <c r="BB5634" t="s">
        <v>1710</v>
      </c>
      <c r="BD5634" t="s">
        <v>1710</v>
      </c>
      <c r="BF5634" t="s">
        <v>1710</v>
      </c>
      <c r="BH5634" t="s">
        <v>1710</v>
      </c>
      <c r="BJ5634" t="s">
        <v>1710</v>
      </c>
      <c r="BL5634" t="s">
        <v>1710</v>
      </c>
      <c r="BS5634">
        <v>3</v>
      </c>
    </row>
    <row r="5635" spans="1:71" x14ac:dyDescent="0.35">
      <c r="A5635">
        <v>283</v>
      </c>
      <c r="B5635" t="s">
        <v>1506</v>
      </c>
      <c r="C5635" t="s">
        <v>83</v>
      </c>
      <c r="D5635" t="e">
        <v>#N/A</v>
      </c>
      <c r="E5635" t="e">
        <v>#N/A</v>
      </c>
      <c r="F5635">
        <v>2021</v>
      </c>
      <c r="G5635">
        <v>3</v>
      </c>
      <c r="I5635" t="s">
        <v>1710</v>
      </c>
      <c r="J5635" t="s">
        <v>1710</v>
      </c>
      <c r="K5635" t="s">
        <v>1710</v>
      </c>
      <c r="L5635" t="s">
        <v>1710</v>
      </c>
      <c r="M5635">
        <v>0</v>
      </c>
      <c r="N5635" t="s">
        <v>1710</v>
      </c>
      <c r="O5635" t="s">
        <v>1710</v>
      </c>
      <c r="P5635" t="s">
        <v>1710</v>
      </c>
      <c r="Q5635" t="s">
        <v>1710</v>
      </c>
      <c r="R5635" t="s">
        <v>1710</v>
      </c>
      <c r="S5635" t="e">
        <v>#VALUE!</v>
      </c>
      <c r="U5635" t="s">
        <v>1710</v>
      </c>
      <c r="V5635" t="s">
        <v>1710</v>
      </c>
      <c r="W5635" t="s">
        <v>1710</v>
      </c>
      <c r="X5635" t="s">
        <v>1710</v>
      </c>
      <c r="Y5635" t="s">
        <v>1710</v>
      </c>
      <c r="Z5635" t="s">
        <v>1710</v>
      </c>
      <c r="AA5635">
        <v>4</v>
      </c>
      <c r="AB5635">
        <v>103</v>
      </c>
      <c r="AC5635">
        <v>20</v>
      </c>
      <c r="AD5635" t="s">
        <v>1710</v>
      </c>
      <c r="AE5635" t="s">
        <v>1710</v>
      </c>
      <c r="AF5635" t="s">
        <v>1710</v>
      </c>
      <c r="AG5635" t="s">
        <v>1710</v>
      </c>
      <c r="AJ5635">
        <v>1.9E-3</v>
      </c>
      <c r="AL5635">
        <v>0</v>
      </c>
      <c r="AN5635" t="s">
        <v>1710</v>
      </c>
      <c r="AP5635">
        <v>8</v>
      </c>
      <c r="AR5635">
        <v>0</v>
      </c>
      <c r="AT5635">
        <v>0</v>
      </c>
      <c r="AV5635" t="s">
        <v>1710</v>
      </c>
      <c r="AX5635" t="s">
        <v>1710</v>
      </c>
      <c r="AZ5635" t="s">
        <v>1710</v>
      </c>
      <c r="BB5635" t="s">
        <v>1710</v>
      </c>
      <c r="BD5635" t="s">
        <v>1710</v>
      </c>
      <c r="BF5635" t="s">
        <v>1710</v>
      </c>
      <c r="BH5635" t="s">
        <v>1710</v>
      </c>
      <c r="BJ5635" t="s">
        <v>1710</v>
      </c>
      <c r="BL5635" t="s">
        <v>1710</v>
      </c>
      <c r="BS5635">
        <v>3</v>
      </c>
    </row>
    <row r="5636" spans="1:71" x14ac:dyDescent="0.35">
      <c r="A5636">
        <v>284</v>
      </c>
      <c r="B5636" t="s">
        <v>1679</v>
      </c>
      <c r="C5636" t="s">
        <v>83</v>
      </c>
      <c r="D5636">
        <v>61</v>
      </c>
      <c r="E5636">
        <v>83.000000000000071</v>
      </c>
      <c r="F5636">
        <v>2021</v>
      </c>
      <c r="G5636">
        <v>3</v>
      </c>
      <c r="I5636" t="s">
        <v>1710</v>
      </c>
      <c r="J5636" t="s">
        <v>1710</v>
      </c>
      <c r="K5636" t="s">
        <v>1710</v>
      </c>
      <c r="L5636" t="s">
        <v>1710</v>
      </c>
      <c r="M5636">
        <v>0</v>
      </c>
      <c r="N5636" t="s">
        <v>1710</v>
      </c>
      <c r="O5636" t="s">
        <v>1710</v>
      </c>
      <c r="P5636" t="s">
        <v>1710</v>
      </c>
      <c r="Q5636" t="s">
        <v>1710</v>
      </c>
      <c r="R5636" t="s">
        <v>1710</v>
      </c>
      <c r="S5636">
        <v>0</v>
      </c>
      <c r="U5636" t="s">
        <v>1710</v>
      </c>
      <c r="V5636" t="s">
        <v>1710</v>
      </c>
      <c r="W5636" t="s">
        <v>1710</v>
      </c>
      <c r="X5636" t="s">
        <v>1710</v>
      </c>
      <c r="Y5636" t="s">
        <v>1710</v>
      </c>
      <c r="Z5636">
        <v>24</v>
      </c>
      <c r="AA5636">
        <v>6</v>
      </c>
      <c r="AB5636">
        <v>194</v>
      </c>
      <c r="AC5636">
        <v>20</v>
      </c>
      <c r="AD5636" t="s">
        <v>1710</v>
      </c>
      <c r="AE5636" t="s">
        <v>1710</v>
      </c>
      <c r="AF5636">
        <v>37</v>
      </c>
      <c r="AG5636">
        <v>11.34</v>
      </c>
      <c r="AJ5636">
        <v>0.1875</v>
      </c>
      <c r="AL5636">
        <v>1.52</v>
      </c>
      <c r="AN5636">
        <v>16</v>
      </c>
      <c r="AP5636">
        <v>9.1999999999999993</v>
      </c>
      <c r="AR5636">
        <v>1.62</v>
      </c>
      <c r="AT5636">
        <v>0.67500000000000004</v>
      </c>
      <c r="AV5636" t="s">
        <v>1710</v>
      </c>
      <c r="AX5636" t="s">
        <v>1710</v>
      </c>
      <c r="AZ5636" t="s">
        <v>1710</v>
      </c>
      <c r="BB5636" t="s">
        <v>1710</v>
      </c>
      <c r="BD5636" t="s">
        <v>1710</v>
      </c>
      <c r="BF5636" t="s">
        <v>1710</v>
      </c>
      <c r="BH5636" t="s">
        <v>1710</v>
      </c>
      <c r="BJ5636" t="s">
        <v>1710</v>
      </c>
      <c r="BL5636" t="s">
        <v>1710</v>
      </c>
      <c r="BS5636">
        <v>4</v>
      </c>
    </row>
    <row r="5637" spans="1:71" x14ac:dyDescent="0.35">
      <c r="A5637">
        <v>285</v>
      </c>
      <c r="B5637" t="s">
        <v>1570</v>
      </c>
      <c r="C5637" t="s">
        <v>70</v>
      </c>
      <c r="D5637" t="e">
        <v>#N/A</v>
      </c>
      <c r="E5637" t="e">
        <v>#N/A</v>
      </c>
      <c r="F5637">
        <v>2021</v>
      </c>
      <c r="G5637">
        <v>2</v>
      </c>
      <c r="I5637" t="s">
        <v>1710</v>
      </c>
      <c r="J5637" t="s">
        <v>1710</v>
      </c>
      <c r="K5637" t="s">
        <v>1710</v>
      </c>
      <c r="L5637" t="s">
        <v>1710</v>
      </c>
      <c r="M5637">
        <v>0</v>
      </c>
      <c r="N5637" t="s">
        <v>1710</v>
      </c>
      <c r="O5637" t="s">
        <v>1710</v>
      </c>
      <c r="P5637" t="s">
        <v>1710</v>
      </c>
      <c r="Q5637" t="s">
        <v>1710</v>
      </c>
      <c r="R5637" t="s">
        <v>1710</v>
      </c>
      <c r="S5637">
        <v>0</v>
      </c>
      <c r="U5637" t="s">
        <v>1710</v>
      </c>
      <c r="V5637" t="s">
        <v>1710</v>
      </c>
      <c r="W5637" t="s">
        <v>1710</v>
      </c>
      <c r="X5637" t="s">
        <v>1710</v>
      </c>
      <c r="Y5637" t="s">
        <v>1710</v>
      </c>
      <c r="Z5637">
        <v>23</v>
      </c>
      <c r="AA5637">
        <v>6</v>
      </c>
      <c r="AB5637">
        <v>182</v>
      </c>
      <c r="AC5637">
        <v>21</v>
      </c>
      <c r="AD5637" t="s">
        <v>1710</v>
      </c>
      <c r="AE5637" t="s">
        <v>1710</v>
      </c>
      <c r="AF5637">
        <v>102</v>
      </c>
      <c r="AG5637">
        <v>4.74</v>
      </c>
      <c r="AJ5637">
        <v>9.1000000000000004E-3</v>
      </c>
      <c r="AL5637">
        <v>1.5</v>
      </c>
      <c r="AN5637">
        <v>5</v>
      </c>
      <c r="AP5637">
        <v>-2.4</v>
      </c>
      <c r="AR5637">
        <v>1.6</v>
      </c>
      <c r="AT5637">
        <v>6.9000000000000006E-2</v>
      </c>
      <c r="AV5637" t="s">
        <v>1710</v>
      </c>
      <c r="AX5637" t="s">
        <v>1710</v>
      </c>
      <c r="AZ5637" t="s">
        <v>1710</v>
      </c>
      <c r="BB5637" t="s">
        <v>1710</v>
      </c>
      <c r="BD5637" t="s">
        <v>1710</v>
      </c>
      <c r="BF5637" t="s">
        <v>1710</v>
      </c>
      <c r="BH5637" t="s">
        <v>1710</v>
      </c>
      <c r="BJ5637" t="s">
        <v>1710</v>
      </c>
      <c r="BL5637" t="s">
        <v>1710</v>
      </c>
      <c r="BS5637">
        <v>3</v>
      </c>
    </row>
    <row r="5638" spans="1:71" x14ac:dyDescent="0.35">
      <c r="A5638">
        <v>286</v>
      </c>
      <c r="B5638" t="s">
        <v>1323</v>
      </c>
      <c r="C5638" t="s">
        <v>70</v>
      </c>
      <c r="D5638">
        <v>94</v>
      </c>
      <c r="E5638">
        <v>163.00000000000003</v>
      </c>
      <c r="F5638">
        <v>2021</v>
      </c>
      <c r="G5638">
        <v>2</v>
      </c>
      <c r="I5638" t="s">
        <v>1710</v>
      </c>
      <c r="J5638" t="s">
        <v>1710</v>
      </c>
      <c r="K5638" t="s">
        <v>1710</v>
      </c>
      <c r="L5638" t="s">
        <v>1710</v>
      </c>
      <c r="M5638">
        <v>0</v>
      </c>
      <c r="N5638" t="s">
        <v>1710</v>
      </c>
      <c r="O5638" t="s">
        <v>1710</v>
      </c>
      <c r="P5638" t="s">
        <v>1710</v>
      </c>
      <c r="Q5638" t="s">
        <v>1710</v>
      </c>
      <c r="R5638" t="s">
        <v>1710</v>
      </c>
      <c r="S5638">
        <v>0</v>
      </c>
      <c r="U5638" t="s">
        <v>1710</v>
      </c>
      <c r="V5638" t="s">
        <v>1710</v>
      </c>
      <c r="W5638" t="s">
        <v>1710</v>
      </c>
      <c r="X5638" t="s">
        <v>1710</v>
      </c>
      <c r="Y5638" t="s">
        <v>1710</v>
      </c>
      <c r="Z5638">
        <v>25</v>
      </c>
      <c r="AA5638">
        <v>5</v>
      </c>
      <c r="AB5638">
        <v>156</v>
      </c>
      <c r="AC5638">
        <v>21</v>
      </c>
      <c r="AD5638" t="s">
        <v>1710</v>
      </c>
      <c r="AE5638" t="s">
        <v>1710</v>
      </c>
      <c r="AF5638">
        <v>50</v>
      </c>
      <c r="AG5638">
        <v>6.09</v>
      </c>
      <c r="AJ5638">
        <v>4.8599999999999997E-2</v>
      </c>
      <c r="AL5638">
        <v>1.21</v>
      </c>
      <c r="AN5638">
        <v>16</v>
      </c>
      <c r="AP5638">
        <v>1.3</v>
      </c>
      <c r="AR5638">
        <v>1.6</v>
      </c>
      <c r="AT5638">
        <v>5.0000000000000001E-3</v>
      </c>
      <c r="AV5638" t="s">
        <v>1710</v>
      </c>
      <c r="AX5638" t="s">
        <v>1710</v>
      </c>
      <c r="AZ5638" t="s">
        <v>1710</v>
      </c>
      <c r="BB5638" t="s">
        <v>1710</v>
      </c>
      <c r="BD5638" t="s">
        <v>1710</v>
      </c>
      <c r="BF5638" t="s">
        <v>1710</v>
      </c>
      <c r="BH5638" t="s">
        <v>1710</v>
      </c>
      <c r="BJ5638" t="s">
        <v>1710</v>
      </c>
      <c r="BL5638" t="s">
        <v>1710</v>
      </c>
      <c r="BS5638">
        <v>5</v>
      </c>
    </row>
    <row r="5639" spans="1:71" x14ac:dyDescent="0.35">
      <c r="A5639">
        <v>287</v>
      </c>
      <c r="B5639" t="s">
        <v>1680</v>
      </c>
      <c r="C5639" t="s">
        <v>83</v>
      </c>
      <c r="D5639" t="e">
        <v>#N/A</v>
      </c>
      <c r="E5639" t="e">
        <v>#N/A</v>
      </c>
      <c r="F5639">
        <v>2021</v>
      </c>
      <c r="G5639">
        <v>3</v>
      </c>
      <c r="I5639" t="s">
        <v>1710</v>
      </c>
      <c r="J5639" t="s">
        <v>1710</v>
      </c>
      <c r="K5639" t="s">
        <v>1710</v>
      </c>
      <c r="L5639" t="s">
        <v>1710</v>
      </c>
      <c r="M5639">
        <v>0</v>
      </c>
      <c r="N5639" t="s">
        <v>1710</v>
      </c>
      <c r="O5639" t="s">
        <v>1710</v>
      </c>
      <c r="P5639" t="s">
        <v>1710</v>
      </c>
      <c r="Q5639" t="s">
        <v>1710</v>
      </c>
      <c r="R5639" t="s">
        <v>1710</v>
      </c>
      <c r="S5639" t="e">
        <v>#VALUE!</v>
      </c>
      <c r="U5639" t="s">
        <v>1710</v>
      </c>
      <c r="V5639" t="s">
        <v>1710</v>
      </c>
      <c r="W5639" t="s">
        <v>1710</v>
      </c>
      <c r="X5639" t="s">
        <v>1710</v>
      </c>
      <c r="Y5639" t="s">
        <v>1710</v>
      </c>
      <c r="Z5639" t="e">
        <v>#N/A</v>
      </c>
      <c r="AA5639">
        <v>2</v>
      </c>
      <c r="AB5639">
        <v>57</v>
      </c>
      <c r="AC5639">
        <v>21</v>
      </c>
      <c r="AD5639" t="s">
        <v>1710</v>
      </c>
      <c r="AE5639" t="s">
        <v>1710</v>
      </c>
      <c r="AF5639" t="s">
        <v>1710</v>
      </c>
      <c r="AG5639" t="e">
        <v>#N/A</v>
      </c>
      <c r="AJ5639" t="s">
        <v>1710</v>
      </c>
      <c r="AL5639" t="s">
        <v>1710</v>
      </c>
      <c r="AN5639" t="e">
        <v>#N/A</v>
      </c>
      <c r="AP5639" t="s">
        <v>1710</v>
      </c>
      <c r="AR5639" t="s">
        <v>1710</v>
      </c>
      <c r="AT5639" t="s">
        <v>1710</v>
      </c>
      <c r="AV5639" t="s">
        <v>1710</v>
      </c>
      <c r="AX5639" t="s">
        <v>1710</v>
      </c>
      <c r="AZ5639" t="s">
        <v>1710</v>
      </c>
      <c r="BB5639" t="s">
        <v>1710</v>
      </c>
      <c r="BD5639" t="s">
        <v>1710</v>
      </c>
      <c r="BF5639" t="s">
        <v>1710</v>
      </c>
      <c r="BH5639" t="s">
        <v>1710</v>
      </c>
      <c r="BJ5639" t="s">
        <v>1710</v>
      </c>
      <c r="BL5639" t="s">
        <v>1710</v>
      </c>
      <c r="BS5639" t="e">
        <v>#N/A</v>
      </c>
    </row>
    <row r="5640" spans="1:71" x14ac:dyDescent="0.35">
      <c r="A5640">
        <v>288</v>
      </c>
      <c r="B5640" t="s">
        <v>1681</v>
      </c>
      <c r="C5640" t="s">
        <v>1355</v>
      </c>
      <c r="D5640" t="e">
        <v>#N/A</v>
      </c>
      <c r="E5640" t="e">
        <v>#N/A</v>
      </c>
      <c r="F5640">
        <v>2021</v>
      </c>
      <c r="G5640" t="e">
        <v>#N/A</v>
      </c>
      <c r="I5640" t="s">
        <v>1710</v>
      </c>
      <c r="J5640" t="s">
        <v>1710</v>
      </c>
      <c r="K5640" t="s">
        <v>1710</v>
      </c>
      <c r="L5640" t="s">
        <v>1710</v>
      </c>
      <c r="M5640" t="e">
        <v>#N/A</v>
      </c>
      <c r="N5640" t="s">
        <v>1710</v>
      </c>
      <c r="O5640" t="s">
        <v>1710</v>
      </c>
      <c r="P5640" t="s">
        <v>1710</v>
      </c>
      <c r="Q5640" t="s">
        <v>1710</v>
      </c>
      <c r="R5640" t="s">
        <v>1710</v>
      </c>
      <c r="S5640" t="e">
        <v>#VALUE!</v>
      </c>
      <c r="U5640" t="s">
        <v>1710</v>
      </c>
      <c r="V5640" t="s">
        <v>1710</v>
      </c>
      <c r="W5640" t="s">
        <v>1710</v>
      </c>
      <c r="X5640" t="s">
        <v>1710</v>
      </c>
      <c r="Y5640" t="s">
        <v>1710</v>
      </c>
      <c r="Z5640" t="e">
        <v>#N/A</v>
      </c>
      <c r="AA5640">
        <v>8</v>
      </c>
      <c r="AB5640">
        <v>300</v>
      </c>
      <c r="AC5640">
        <v>21</v>
      </c>
      <c r="AD5640" t="s">
        <v>1710</v>
      </c>
      <c r="AE5640" t="s">
        <v>1710</v>
      </c>
      <c r="AF5640" t="s">
        <v>1710</v>
      </c>
      <c r="AG5640" t="e">
        <v>#N/A</v>
      </c>
      <c r="AJ5640" t="s">
        <v>1710</v>
      </c>
      <c r="AL5640" t="s">
        <v>1710</v>
      </c>
      <c r="AN5640" t="e">
        <v>#N/A</v>
      </c>
      <c r="AP5640" t="s">
        <v>1710</v>
      </c>
      <c r="AR5640" t="s">
        <v>1710</v>
      </c>
      <c r="AT5640" t="s">
        <v>1710</v>
      </c>
      <c r="AV5640" t="s">
        <v>1710</v>
      </c>
      <c r="AX5640" t="s">
        <v>1710</v>
      </c>
      <c r="AZ5640" t="s">
        <v>1710</v>
      </c>
      <c r="BB5640" t="s">
        <v>1710</v>
      </c>
      <c r="BD5640" t="s">
        <v>1710</v>
      </c>
      <c r="BF5640" t="s">
        <v>1710</v>
      </c>
      <c r="BH5640" t="s">
        <v>1710</v>
      </c>
      <c r="BJ5640" t="s">
        <v>1710</v>
      </c>
      <c r="BL5640" t="s">
        <v>1710</v>
      </c>
      <c r="BS5640" t="e">
        <v>#N/A</v>
      </c>
    </row>
    <row r="5641" spans="1:71" x14ac:dyDescent="0.35">
      <c r="A5641">
        <v>289</v>
      </c>
      <c r="B5641" t="s">
        <v>1470</v>
      </c>
      <c r="C5641" t="s">
        <v>70</v>
      </c>
      <c r="D5641" t="e">
        <v>#N/A</v>
      </c>
      <c r="E5641" t="e">
        <v>#N/A</v>
      </c>
      <c r="F5641">
        <v>2021</v>
      </c>
      <c r="G5641">
        <v>2</v>
      </c>
      <c r="I5641" t="s">
        <v>1710</v>
      </c>
      <c r="J5641" t="s">
        <v>1710</v>
      </c>
      <c r="K5641" t="s">
        <v>1710</v>
      </c>
      <c r="L5641" t="s">
        <v>1710</v>
      </c>
      <c r="M5641">
        <v>0</v>
      </c>
      <c r="N5641" t="s">
        <v>1710</v>
      </c>
      <c r="O5641" t="s">
        <v>1710</v>
      </c>
      <c r="P5641" t="s">
        <v>1710</v>
      </c>
      <c r="Q5641" t="s">
        <v>1710</v>
      </c>
      <c r="R5641" t="s">
        <v>1710</v>
      </c>
      <c r="S5641">
        <v>0</v>
      </c>
      <c r="U5641" t="s">
        <v>1710</v>
      </c>
      <c r="V5641" t="s">
        <v>1710</v>
      </c>
      <c r="W5641" t="s">
        <v>1710</v>
      </c>
      <c r="X5641" t="s">
        <v>1710</v>
      </c>
      <c r="Y5641" t="s">
        <v>1710</v>
      </c>
      <c r="Z5641">
        <v>25</v>
      </c>
      <c r="AA5641">
        <v>8</v>
      </c>
      <c r="AB5641">
        <v>300</v>
      </c>
      <c r="AC5641">
        <v>21</v>
      </c>
      <c r="AD5641" t="s">
        <v>1710</v>
      </c>
      <c r="AE5641" t="s">
        <v>1710</v>
      </c>
      <c r="AF5641">
        <v>121</v>
      </c>
      <c r="AG5641">
        <v>2.48</v>
      </c>
      <c r="AJ5641">
        <v>4.3E-3</v>
      </c>
      <c r="AL5641">
        <v>1</v>
      </c>
      <c r="AN5641">
        <v>6</v>
      </c>
      <c r="AP5641">
        <v>-3.5</v>
      </c>
      <c r="AR5641">
        <v>1.5</v>
      </c>
      <c r="AT5641">
        <v>0</v>
      </c>
      <c r="AV5641" t="s">
        <v>1710</v>
      </c>
      <c r="AX5641" t="s">
        <v>1710</v>
      </c>
      <c r="AZ5641" t="s">
        <v>1710</v>
      </c>
      <c r="BB5641" t="s">
        <v>1710</v>
      </c>
      <c r="BD5641" t="s">
        <v>1710</v>
      </c>
      <c r="BF5641" t="s">
        <v>1710</v>
      </c>
      <c r="BH5641" t="s">
        <v>1710</v>
      </c>
      <c r="BJ5641" t="s">
        <v>1710</v>
      </c>
      <c r="BL5641" t="s">
        <v>1710</v>
      </c>
      <c r="BS5641">
        <v>4</v>
      </c>
    </row>
    <row r="5642" spans="1:71" x14ac:dyDescent="0.35">
      <c r="A5642">
        <v>290</v>
      </c>
      <c r="B5642" t="s">
        <v>1538</v>
      </c>
      <c r="C5642" t="s">
        <v>70</v>
      </c>
      <c r="D5642" t="e">
        <v>#N/A</v>
      </c>
      <c r="E5642" t="e">
        <v>#N/A</v>
      </c>
      <c r="F5642">
        <v>2021</v>
      </c>
      <c r="G5642">
        <v>2</v>
      </c>
      <c r="I5642" t="s">
        <v>1710</v>
      </c>
      <c r="J5642" t="s">
        <v>1710</v>
      </c>
      <c r="K5642" t="s">
        <v>1710</v>
      </c>
      <c r="L5642" t="s">
        <v>1710</v>
      </c>
      <c r="M5642">
        <v>0</v>
      </c>
      <c r="N5642" t="s">
        <v>1710</v>
      </c>
      <c r="O5642" t="s">
        <v>1710</v>
      </c>
      <c r="P5642" t="s">
        <v>1710</v>
      </c>
      <c r="Q5642" t="s">
        <v>1710</v>
      </c>
      <c r="R5642" t="s">
        <v>1710</v>
      </c>
      <c r="S5642" t="e">
        <v>#VALUE!</v>
      </c>
      <c r="U5642" t="s">
        <v>1710</v>
      </c>
      <c r="V5642" t="s">
        <v>1710</v>
      </c>
      <c r="W5642" t="s">
        <v>1710</v>
      </c>
      <c r="X5642" t="s">
        <v>1710</v>
      </c>
      <c r="Y5642" t="s">
        <v>1710</v>
      </c>
      <c r="Z5642" t="e">
        <v>#N/A</v>
      </c>
      <c r="AA5642">
        <v>6</v>
      </c>
      <c r="AB5642">
        <v>211</v>
      </c>
      <c r="AC5642">
        <v>21</v>
      </c>
      <c r="AD5642" t="s">
        <v>1710</v>
      </c>
      <c r="AE5642" t="s">
        <v>1710</v>
      </c>
      <c r="AF5642" t="s">
        <v>1710</v>
      </c>
      <c r="AG5642" t="e">
        <v>#N/A</v>
      </c>
      <c r="AJ5642" t="s">
        <v>1710</v>
      </c>
      <c r="AL5642" t="s">
        <v>1710</v>
      </c>
      <c r="AN5642" t="e">
        <v>#N/A</v>
      </c>
      <c r="AP5642" t="s">
        <v>1710</v>
      </c>
      <c r="AR5642" t="s">
        <v>1710</v>
      </c>
      <c r="AT5642" t="s">
        <v>1710</v>
      </c>
      <c r="AV5642" t="s">
        <v>1710</v>
      </c>
      <c r="AX5642" t="s">
        <v>1710</v>
      </c>
      <c r="AZ5642" t="s">
        <v>1710</v>
      </c>
      <c r="BB5642" t="s">
        <v>1710</v>
      </c>
      <c r="BD5642" t="s">
        <v>1710</v>
      </c>
      <c r="BF5642" t="s">
        <v>1710</v>
      </c>
      <c r="BH5642" t="s">
        <v>1710</v>
      </c>
      <c r="BJ5642" t="s">
        <v>1710</v>
      </c>
      <c r="BL5642" t="s">
        <v>1710</v>
      </c>
      <c r="BS5642" t="e">
        <v>#N/A</v>
      </c>
    </row>
    <row r="5643" spans="1:71" x14ac:dyDescent="0.35">
      <c r="A5643">
        <v>291</v>
      </c>
      <c r="B5643" t="s">
        <v>1682</v>
      </c>
      <c r="C5643" t="s">
        <v>1627</v>
      </c>
      <c r="D5643" t="e">
        <v>#N/A</v>
      </c>
      <c r="E5643" t="e">
        <v>#N/A</v>
      </c>
      <c r="F5643">
        <v>2021</v>
      </c>
      <c r="G5643" t="e">
        <v>#N/A</v>
      </c>
      <c r="I5643" t="s">
        <v>1710</v>
      </c>
      <c r="J5643" t="s">
        <v>1710</v>
      </c>
      <c r="K5643" t="s">
        <v>1710</v>
      </c>
      <c r="L5643" t="s">
        <v>1710</v>
      </c>
      <c r="M5643" t="e">
        <v>#N/A</v>
      </c>
      <c r="N5643" t="s">
        <v>1710</v>
      </c>
      <c r="O5643" t="s">
        <v>1710</v>
      </c>
      <c r="P5643" t="s">
        <v>1710</v>
      </c>
      <c r="Q5643" t="s">
        <v>1710</v>
      </c>
      <c r="R5643" t="s">
        <v>1710</v>
      </c>
      <c r="S5643" t="e">
        <v>#VALUE!</v>
      </c>
      <c r="U5643" t="s">
        <v>1710</v>
      </c>
      <c r="V5643" t="s">
        <v>1710</v>
      </c>
      <c r="W5643" t="s">
        <v>1710</v>
      </c>
      <c r="X5643" t="s">
        <v>1710</v>
      </c>
      <c r="Y5643" t="s">
        <v>1710</v>
      </c>
      <c r="Z5643" t="e">
        <v>#N/A</v>
      </c>
      <c r="AA5643">
        <v>8</v>
      </c>
      <c r="AB5643">
        <v>300</v>
      </c>
      <c r="AC5643">
        <v>21</v>
      </c>
      <c r="AD5643" t="s">
        <v>1710</v>
      </c>
      <c r="AE5643" t="s">
        <v>1710</v>
      </c>
      <c r="AF5643" t="s">
        <v>1710</v>
      </c>
      <c r="AG5643" t="e">
        <v>#N/A</v>
      </c>
      <c r="AJ5643" t="s">
        <v>1710</v>
      </c>
      <c r="AL5643" t="s">
        <v>1710</v>
      </c>
      <c r="AN5643" t="e">
        <v>#N/A</v>
      </c>
      <c r="AP5643" t="s">
        <v>1710</v>
      </c>
      <c r="AR5643" t="s">
        <v>1710</v>
      </c>
      <c r="AT5643" t="s">
        <v>1710</v>
      </c>
      <c r="AV5643" t="s">
        <v>1710</v>
      </c>
      <c r="AX5643" t="s">
        <v>1710</v>
      </c>
      <c r="AZ5643" t="s">
        <v>1710</v>
      </c>
      <c r="BB5643" t="s">
        <v>1710</v>
      </c>
      <c r="BD5643" t="s">
        <v>1710</v>
      </c>
      <c r="BF5643" t="s">
        <v>1710</v>
      </c>
      <c r="BH5643" t="s">
        <v>1710</v>
      </c>
      <c r="BJ5643" t="s">
        <v>1710</v>
      </c>
      <c r="BL5643" t="s">
        <v>1710</v>
      </c>
      <c r="BS5643" t="e">
        <v>#N/A</v>
      </c>
    </row>
    <row r="5644" spans="1:71" x14ac:dyDescent="0.35">
      <c r="A5644">
        <v>292</v>
      </c>
      <c r="B5644" t="s">
        <v>1683</v>
      </c>
      <c r="C5644" t="s">
        <v>1355</v>
      </c>
      <c r="D5644" t="e">
        <v>#N/A</v>
      </c>
      <c r="E5644" t="e">
        <v>#N/A</v>
      </c>
      <c r="F5644">
        <v>2021</v>
      </c>
      <c r="G5644" t="e">
        <v>#N/A</v>
      </c>
      <c r="I5644" t="s">
        <v>1710</v>
      </c>
      <c r="J5644" t="s">
        <v>1710</v>
      </c>
      <c r="K5644" t="s">
        <v>1710</v>
      </c>
      <c r="L5644" t="s">
        <v>1710</v>
      </c>
      <c r="M5644" t="e">
        <v>#N/A</v>
      </c>
      <c r="N5644" t="s">
        <v>1710</v>
      </c>
      <c r="O5644" t="s">
        <v>1710</v>
      </c>
      <c r="P5644" t="s">
        <v>1710</v>
      </c>
      <c r="Q5644" t="s">
        <v>1710</v>
      </c>
      <c r="R5644" t="s">
        <v>1710</v>
      </c>
      <c r="S5644" t="e">
        <v>#VALUE!</v>
      </c>
      <c r="U5644" t="s">
        <v>1710</v>
      </c>
      <c r="V5644" t="s">
        <v>1710</v>
      </c>
      <c r="W5644" t="s">
        <v>1710</v>
      </c>
      <c r="X5644" t="s">
        <v>1710</v>
      </c>
      <c r="Y5644" t="s">
        <v>1710</v>
      </c>
      <c r="Z5644" t="e">
        <v>#N/A</v>
      </c>
      <c r="AA5644">
        <v>8</v>
      </c>
      <c r="AB5644">
        <v>300</v>
      </c>
      <c r="AC5644">
        <v>21</v>
      </c>
      <c r="AD5644" t="s">
        <v>1710</v>
      </c>
      <c r="AE5644" t="s">
        <v>1710</v>
      </c>
      <c r="AF5644" t="s">
        <v>1710</v>
      </c>
      <c r="AG5644" t="e">
        <v>#N/A</v>
      </c>
      <c r="AJ5644" t="s">
        <v>1710</v>
      </c>
      <c r="AL5644" t="s">
        <v>1710</v>
      </c>
      <c r="AN5644" t="e">
        <v>#N/A</v>
      </c>
      <c r="AP5644" t="s">
        <v>1710</v>
      </c>
      <c r="AR5644" t="s">
        <v>1710</v>
      </c>
      <c r="AT5644" t="s">
        <v>1710</v>
      </c>
      <c r="AV5644" t="s">
        <v>1710</v>
      </c>
      <c r="AX5644" t="s">
        <v>1710</v>
      </c>
      <c r="AZ5644" t="s">
        <v>1710</v>
      </c>
      <c r="BB5644" t="s">
        <v>1710</v>
      </c>
      <c r="BD5644" t="s">
        <v>1710</v>
      </c>
      <c r="BF5644" t="s">
        <v>1710</v>
      </c>
      <c r="BH5644" t="s">
        <v>1710</v>
      </c>
      <c r="BJ5644" t="s">
        <v>1710</v>
      </c>
      <c r="BL5644" t="s">
        <v>1710</v>
      </c>
      <c r="BS5644" t="e">
        <v>#N/A</v>
      </c>
    </row>
    <row r="5645" spans="1:71" x14ac:dyDescent="0.35">
      <c r="A5645">
        <v>293</v>
      </c>
      <c r="B5645" t="s">
        <v>728</v>
      </c>
      <c r="C5645" t="s">
        <v>83</v>
      </c>
      <c r="D5645" t="e">
        <v>#N/A</v>
      </c>
      <c r="E5645" t="e">
        <v>#N/A</v>
      </c>
      <c r="F5645">
        <v>2021</v>
      </c>
      <c r="G5645">
        <v>3</v>
      </c>
      <c r="I5645" t="s">
        <v>1710</v>
      </c>
      <c r="J5645" t="s">
        <v>1710</v>
      </c>
      <c r="K5645" t="s">
        <v>1710</v>
      </c>
      <c r="L5645" t="s">
        <v>1710</v>
      </c>
      <c r="M5645">
        <v>0</v>
      </c>
      <c r="N5645" t="s">
        <v>1710</v>
      </c>
      <c r="O5645" t="s">
        <v>1710</v>
      </c>
      <c r="P5645" t="s">
        <v>1710</v>
      </c>
      <c r="Q5645" t="s">
        <v>1710</v>
      </c>
      <c r="R5645" t="s">
        <v>1710</v>
      </c>
      <c r="S5645">
        <v>1</v>
      </c>
      <c r="U5645" t="s">
        <v>1710</v>
      </c>
      <c r="V5645" t="s">
        <v>1710</v>
      </c>
      <c r="W5645" t="s">
        <v>1710</v>
      </c>
      <c r="X5645" t="s">
        <v>1710</v>
      </c>
      <c r="Y5645" t="s">
        <v>1710</v>
      </c>
      <c r="Z5645" t="s">
        <v>1710</v>
      </c>
      <c r="AA5645">
        <v>8</v>
      </c>
      <c r="AB5645">
        <v>300</v>
      </c>
      <c r="AC5645">
        <v>21</v>
      </c>
      <c r="AD5645" t="s">
        <v>1710</v>
      </c>
      <c r="AE5645" t="s">
        <v>1710</v>
      </c>
      <c r="AF5645" t="s">
        <v>1710</v>
      </c>
      <c r="AG5645" t="s">
        <v>1710</v>
      </c>
      <c r="AJ5645" t="s">
        <v>1710</v>
      </c>
      <c r="AL5645" t="s">
        <v>1710</v>
      </c>
      <c r="AN5645" t="s">
        <v>1710</v>
      </c>
      <c r="AP5645" t="s">
        <v>1710</v>
      </c>
      <c r="AR5645" t="s">
        <v>1710</v>
      </c>
      <c r="AT5645" t="s">
        <v>1710</v>
      </c>
      <c r="AV5645" t="s">
        <v>1710</v>
      </c>
      <c r="AX5645" t="s">
        <v>1710</v>
      </c>
      <c r="AZ5645" t="s">
        <v>1710</v>
      </c>
      <c r="BB5645" t="s">
        <v>1710</v>
      </c>
      <c r="BD5645" t="s">
        <v>1710</v>
      </c>
      <c r="BF5645" t="s">
        <v>1710</v>
      </c>
      <c r="BH5645" t="s">
        <v>1710</v>
      </c>
      <c r="BJ5645" t="s">
        <v>1710</v>
      </c>
      <c r="BL5645" t="s">
        <v>1710</v>
      </c>
      <c r="BS5645">
        <v>10</v>
      </c>
    </row>
    <row r="5646" spans="1:71" x14ac:dyDescent="0.35">
      <c r="A5646">
        <v>294</v>
      </c>
      <c r="B5646" t="s">
        <v>1684</v>
      </c>
      <c r="C5646" t="s">
        <v>1627</v>
      </c>
      <c r="D5646" t="e">
        <v>#N/A</v>
      </c>
      <c r="E5646" t="e">
        <v>#N/A</v>
      </c>
      <c r="F5646">
        <v>2021</v>
      </c>
      <c r="G5646" t="e">
        <v>#N/A</v>
      </c>
      <c r="I5646" t="s">
        <v>1710</v>
      </c>
      <c r="J5646" t="s">
        <v>1710</v>
      </c>
      <c r="K5646" t="s">
        <v>1710</v>
      </c>
      <c r="L5646" t="s">
        <v>1710</v>
      </c>
      <c r="M5646" t="e">
        <v>#N/A</v>
      </c>
      <c r="N5646" t="s">
        <v>1710</v>
      </c>
      <c r="O5646" t="s">
        <v>1710</v>
      </c>
      <c r="P5646" t="s">
        <v>1710</v>
      </c>
      <c r="Q5646" t="s">
        <v>1710</v>
      </c>
      <c r="R5646" t="s">
        <v>1710</v>
      </c>
      <c r="S5646" t="e">
        <v>#VALUE!</v>
      </c>
      <c r="U5646" t="s">
        <v>1710</v>
      </c>
      <c r="V5646" t="s">
        <v>1710</v>
      </c>
      <c r="W5646" t="s">
        <v>1710</v>
      </c>
      <c r="X5646" t="s">
        <v>1710</v>
      </c>
      <c r="Y5646" t="s">
        <v>1710</v>
      </c>
      <c r="Z5646" t="e">
        <v>#N/A</v>
      </c>
      <c r="AA5646">
        <v>8</v>
      </c>
      <c r="AB5646">
        <v>300</v>
      </c>
      <c r="AC5646">
        <v>21</v>
      </c>
      <c r="AD5646" t="s">
        <v>1710</v>
      </c>
      <c r="AE5646" t="s">
        <v>1710</v>
      </c>
      <c r="AF5646" t="s">
        <v>1710</v>
      </c>
      <c r="AG5646" t="e">
        <v>#N/A</v>
      </c>
      <c r="AJ5646" t="s">
        <v>1710</v>
      </c>
      <c r="AL5646" t="s">
        <v>1710</v>
      </c>
      <c r="AN5646" t="e">
        <v>#N/A</v>
      </c>
      <c r="AP5646" t="s">
        <v>1710</v>
      </c>
      <c r="AR5646" t="s">
        <v>1710</v>
      </c>
      <c r="AT5646" t="s">
        <v>1710</v>
      </c>
      <c r="AV5646" t="s">
        <v>1710</v>
      </c>
      <c r="AX5646" t="s">
        <v>1710</v>
      </c>
      <c r="AZ5646" t="s">
        <v>1710</v>
      </c>
      <c r="BB5646" t="s">
        <v>1710</v>
      </c>
      <c r="BD5646" t="s">
        <v>1710</v>
      </c>
      <c r="BF5646" t="s">
        <v>1710</v>
      </c>
      <c r="BH5646" t="s">
        <v>1710</v>
      </c>
      <c r="BJ5646" t="s">
        <v>1710</v>
      </c>
      <c r="BL5646" t="s">
        <v>1710</v>
      </c>
      <c r="BS5646" t="e">
        <v>#N/A</v>
      </c>
    </row>
    <row r="5647" spans="1:71" x14ac:dyDescent="0.35">
      <c r="A5647">
        <v>295</v>
      </c>
      <c r="B5647" t="s">
        <v>1685</v>
      </c>
      <c r="C5647" t="s">
        <v>1627</v>
      </c>
      <c r="D5647" t="e">
        <v>#N/A</v>
      </c>
      <c r="E5647" t="e">
        <v>#N/A</v>
      </c>
      <c r="F5647">
        <v>2021</v>
      </c>
      <c r="G5647" t="e">
        <v>#N/A</v>
      </c>
      <c r="I5647" t="s">
        <v>1710</v>
      </c>
      <c r="J5647" t="s">
        <v>1710</v>
      </c>
      <c r="K5647" t="s">
        <v>1710</v>
      </c>
      <c r="L5647" t="s">
        <v>1710</v>
      </c>
      <c r="M5647" t="e">
        <v>#N/A</v>
      </c>
      <c r="N5647" t="s">
        <v>1710</v>
      </c>
      <c r="O5647" t="s">
        <v>1710</v>
      </c>
      <c r="P5647" t="s">
        <v>1710</v>
      </c>
      <c r="Q5647" t="s">
        <v>1710</v>
      </c>
      <c r="R5647" t="s">
        <v>1710</v>
      </c>
      <c r="S5647" t="e">
        <v>#VALUE!</v>
      </c>
      <c r="U5647" t="s">
        <v>1710</v>
      </c>
      <c r="V5647" t="s">
        <v>1710</v>
      </c>
      <c r="W5647" t="s">
        <v>1710</v>
      </c>
      <c r="X5647" t="s">
        <v>1710</v>
      </c>
      <c r="Y5647" t="s">
        <v>1710</v>
      </c>
      <c r="Z5647" t="e">
        <v>#N/A</v>
      </c>
      <c r="AA5647">
        <v>8</v>
      </c>
      <c r="AB5647">
        <v>300</v>
      </c>
      <c r="AC5647">
        <v>21</v>
      </c>
      <c r="AD5647" t="s">
        <v>1710</v>
      </c>
      <c r="AE5647" t="s">
        <v>1710</v>
      </c>
      <c r="AF5647" t="s">
        <v>1710</v>
      </c>
      <c r="AG5647" t="e">
        <v>#N/A</v>
      </c>
      <c r="AJ5647" t="s">
        <v>1710</v>
      </c>
      <c r="AL5647" t="s">
        <v>1710</v>
      </c>
      <c r="AN5647" t="e">
        <v>#N/A</v>
      </c>
      <c r="AP5647" t="s">
        <v>1710</v>
      </c>
      <c r="AR5647" t="s">
        <v>1710</v>
      </c>
      <c r="AT5647" t="s">
        <v>1710</v>
      </c>
      <c r="AV5647" t="s">
        <v>1710</v>
      </c>
      <c r="AX5647" t="s">
        <v>1710</v>
      </c>
      <c r="AZ5647" t="s">
        <v>1710</v>
      </c>
      <c r="BB5647" t="s">
        <v>1710</v>
      </c>
      <c r="BD5647" t="s">
        <v>1710</v>
      </c>
      <c r="BF5647" t="s">
        <v>1710</v>
      </c>
      <c r="BH5647" t="s">
        <v>1710</v>
      </c>
      <c r="BJ5647" t="s">
        <v>1710</v>
      </c>
      <c r="BL5647" t="s">
        <v>1710</v>
      </c>
      <c r="BS5647" t="e">
        <v>#N/A</v>
      </c>
    </row>
    <row r="5648" spans="1:71" x14ac:dyDescent="0.35">
      <c r="A5648">
        <v>296</v>
      </c>
      <c r="B5648" t="s">
        <v>548</v>
      </c>
      <c r="C5648" t="s">
        <v>116</v>
      </c>
      <c r="D5648">
        <v>47</v>
      </c>
      <c r="E5648">
        <v>139.99999999999994</v>
      </c>
      <c r="F5648">
        <v>2021</v>
      </c>
      <c r="G5648">
        <v>4</v>
      </c>
      <c r="I5648" t="s">
        <v>1710</v>
      </c>
      <c r="J5648" t="s">
        <v>1710</v>
      </c>
      <c r="K5648" t="s">
        <v>1710</v>
      </c>
      <c r="L5648" t="s">
        <v>1710</v>
      </c>
      <c r="M5648">
        <v>0</v>
      </c>
      <c r="N5648" t="s">
        <v>1710</v>
      </c>
      <c r="O5648" t="s">
        <v>1710</v>
      </c>
      <c r="P5648" t="s">
        <v>1710</v>
      </c>
      <c r="Q5648" t="s">
        <v>1710</v>
      </c>
      <c r="R5648" t="s">
        <v>1710</v>
      </c>
      <c r="S5648">
        <v>7</v>
      </c>
      <c r="U5648" t="s">
        <v>1710</v>
      </c>
      <c r="V5648" t="s">
        <v>1710</v>
      </c>
      <c r="W5648" t="s">
        <v>1710</v>
      </c>
      <c r="X5648" t="s">
        <v>1710</v>
      </c>
      <c r="Y5648" t="s">
        <v>1710</v>
      </c>
      <c r="Z5648">
        <v>34</v>
      </c>
      <c r="AA5648">
        <v>3</v>
      </c>
      <c r="AB5648">
        <v>95</v>
      </c>
      <c r="AC5648">
        <v>21</v>
      </c>
      <c r="AD5648" t="s">
        <v>1710</v>
      </c>
      <c r="AE5648" t="s">
        <v>1710</v>
      </c>
      <c r="AF5648">
        <v>13</v>
      </c>
      <c r="AG5648">
        <v>8.98</v>
      </c>
      <c r="AJ5648">
        <v>0.12520000000000001</v>
      </c>
      <c r="AL5648">
        <v>1.1599999999999999</v>
      </c>
      <c r="AN5648">
        <v>16</v>
      </c>
      <c r="AP5648">
        <v>7.5</v>
      </c>
      <c r="AR5648">
        <v>1.99</v>
      </c>
      <c r="AT5648">
        <v>0.47199999999999998</v>
      </c>
      <c r="AV5648" t="s">
        <v>1710</v>
      </c>
      <c r="AX5648" t="s">
        <v>1710</v>
      </c>
      <c r="AZ5648" t="s">
        <v>1710</v>
      </c>
      <c r="BB5648" t="s">
        <v>1710</v>
      </c>
      <c r="BD5648" t="s">
        <v>1710</v>
      </c>
      <c r="BF5648" t="s">
        <v>1710</v>
      </c>
      <c r="BH5648" t="s">
        <v>1710</v>
      </c>
      <c r="BJ5648" t="s">
        <v>1710</v>
      </c>
      <c r="BL5648" t="s">
        <v>1710</v>
      </c>
      <c r="BS5648">
        <v>12</v>
      </c>
    </row>
    <row r="5649" spans="1:71" x14ac:dyDescent="0.35">
      <c r="A5649">
        <v>297</v>
      </c>
      <c r="B5649" t="s">
        <v>1686</v>
      </c>
      <c r="C5649" t="s">
        <v>1627</v>
      </c>
      <c r="D5649" t="e">
        <v>#N/A</v>
      </c>
      <c r="E5649" t="e">
        <v>#N/A</v>
      </c>
      <c r="F5649">
        <v>2021</v>
      </c>
      <c r="G5649" t="e">
        <v>#N/A</v>
      </c>
      <c r="I5649" t="s">
        <v>1710</v>
      </c>
      <c r="J5649" t="s">
        <v>1710</v>
      </c>
      <c r="K5649" t="s">
        <v>1710</v>
      </c>
      <c r="L5649" t="s">
        <v>1710</v>
      </c>
      <c r="M5649" t="e">
        <v>#N/A</v>
      </c>
      <c r="N5649" t="s">
        <v>1710</v>
      </c>
      <c r="O5649" t="s">
        <v>1710</v>
      </c>
      <c r="P5649" t="s">
        <v>1710</v>
      </c>
      <c r="Q5649" t="s">
        <v>1710</v>
      </c>
      <c r="R5649" t="s">
        <v>1710</v>
      </c>
      <c r="S5649" t="e">
        <v>#VALUE!</v>
      </c>
      <c r="U5649" t="s">
        <v>1710</v>
      </c>
      <c r="V5649" t="s">
        <v>1710</v>
      </c>
      <c r="W5649" t="s">
        <v>1710</v>
      </c>
      <c r="X5649" t="s">
        <v>1710</v>
      </c>
      <c r="Y5649" t="s">
        <v>1710</v>
      </c>
      <c r="Z5649" t="e">
        <v>#N/A</v>
      </c>
      <c r="AA5649">
        <v>8</v>
      </c>
      <c r="AB5649">
        <v>300</v>
      </c>
      <c r="AC5649">
        <v>21</v>
      </c>
      <c r="AD5649" t="s">
        <v>1710</v>
      </c>
      <c r="AE5649" t="s">
        <v>1710</v>
      </c>
      <c r="AF5649" t="s">
        <v>1710</v>
      </c>
      <c r="AG5649" t="e">
        <v>#N/A</v>
      </c>
      <c r="AJ5649" t="s">
        <v>1710</v>
      </c>
      <c r="AL5649" t="s">
        <v>1710</v>
      </c>
      <c r="AN5649" t="e">
        <v>#N/A</v>
      </c>
      <c r="AP5649" t="s">
        <v>1710</v>
      </c>
      <c r="AR5649" t="s">
        <v>1710</v>
      </c>
      <c r="AT5649" t="s">
        <v>1710</v>
      </c>
      <c r="AV5649" t="s">
        <v>1710</v>
      </c>
      <c r="AX5649" t="s">
        <v>1710</v>
      </c>
      <c r="AZ5649" t="s">
        <v>1710</v>
      </c>
      <c r="BB5649" t="s">
        <v>1710</v>
      </c>
      <c r="BD5649" t="s">
        <v>1710</v>
      </c>
      <c r="BF5649" t="s">
        <v>1710</v>
      </c>
      <c r="BH5649" t="s">
        <v>1710</v>
      </c>
      <c r="BJ5649" t="s">
        <v>1710</v>
      </c>
      <c r="BL5649" t="s">
        <v>1710</v>
      </c>
      <c r="BS5649" t="e">
        <v>#N/A</v>
      </c>
    </row>
    <row r="5650" spans="1:71" x14ac:dyDescent="0.35">
      <c r="A5650">
        <v>298</v>
      </c>
      <c r="B5650" t="s">
        <v>1687</v>
      </c>
      <c r="C5650" t="s">
        <v>116</v>
      </c>
      <c r="D5650" t="e">
        <v>#N/A</v>
      </c>
      <c r="E5650" t="e">
        <v>#N/A</v>
      </c>
      <c r="F5650">
        <v>2021</v>
      </c>
      <c r="G5650">
        <v>4</v>
      </c>
      <c r="I5650" t="s">
        <v>1710</v>
      </c>
      <c r="J5650" t="s">
        <v>1710</v>
      </c>
      <c r="K5650" t="s">
        <v>1710</v>
      </c>
      <c r="L5650" t="s">
        <v>1710</v>
      </c>
      <c r="M5650">
        <v>0</v>
      </c>
      <c r="N5650" t="s">
        <v>1710</v>
      </c>
      <c r="O5650" t="s">
        <v>1710</v>
      </c>
      <c r="P5650" t="s">
        <v>1710</v>
      </c>
      <c r="Q5650" t="s">
        <v>1710</v>
      </c>
      <c r="R5650" t="s">
        <v>1710</v>
      </c>
      <c r="S5650">
        <v>0</v>
      </c>
      <c r="U5650" t="s">
        <v>1710</v>
      </c>
      <c r="V5650" t="s">
        <v>1710</v>
      </c>
      <c r="W5650" t="s">
        <v>1710</v>
      </c>
      <c r="X5650" t="s">
        <v>1710</v>
      </c>
      <c r="Y5650" t="s">
        <v>1710</v>
      </c>
      <c r="Z5650">
        <v>23</v>
      </c>
      <c r="AA5650">
        <v>6</v>
      </c>
      <c r="AB5650">
        <v>176</v>
      </c>
      <c r="AC5650">
        <v>21</v>
      </c>
      <c r="AD5650" t="s">
        <v>1710</v>
      </c>
      <c r="AE5650" t="s">
        <v>1710</v>
      </c>
      <c r="AF5650">
        <v>65</v>
      </c>
      <c r="AG5650">
        <v>1.95</v>
      </c>
      <c r="AJ5650">
        <v>4.4299999999999999E-2</v>
      </c>
      <c r="AL5650">
        <v>0.8</v>
      </c>
      <c r="AN5650">
        <v>15</v>
      </c>
      <c r="AP5650">
        <v>1.8</v>
      </c>
      <c r="AR5650">
        <v>1.39</v>
      </c>
      <c r="AT5650">
        <v>0.24</v>
      </c>
      <c r="AV5650" t="s">
        <v>1710</v>
      </c>
      <c r="AX5650" t="s">
        <v>1710</v>
      </c>
      <c r="AZ5650" t="s">
        <v>1710</v>
      </c>
      <c r="BB5650" t="s">
        <v>1710</v>
      </c>
      <c r="BD5650" t="s">
        <v>1710</v>
      </c>
      <c r="BF5650" t="s">
        <v>1710</v>
      </c>
      <c r="BH5650" t="s">
        <v>1710</v>
      </c>
      <c r="BJ5650" t="s">
        <v>1710</v>
      </c>
      <c r="BL5650" t="s">
        <v>1710</v>
      </c>
      <c r="BS5650">
        <v>3</v>
      </c>
    </row>
    <row r="5651" spans="1:71" x14ac:dyDescent="0.35">
      <c r="A5651">
        <v>299</v>
      </c>
      <c r="B5651" t="s">
        <v>1688</v>
      </c>
      <c r="C5651" t="s">
        <v>70</v>
      </c>
      <c r="D5651">
        <v>30</v>
      </c>
      <c r="E5651">
        <v>56.999999999999986</v>
      </c>
      <c r="F5651">
        <v>2021</v>
      </c>
      <c r="G5651">
        <v>2</v>
      </c>
      <c r="I5651" t="s">
        <v>1710</v>
      </c>
      <c r="J5651" t="s">
        <v>1710</v>
      </c>
      <c r="K5651" t="s">
        <v>1710</v>
      </c>
      <c r="L5651" t="s">
        <v>1710</v>
      </c>
      <c r="M5651">
        <v>1</v>
      </c>
      <c r="N5651" t="s">
        <v>1710</v>
      </c>
      <c r="O5651" t="s">
        <v>1710</v>
      </c>
      <c r="P5651" t="s">
        <v>1710</v>
      </c>
      <c r="Q5651" t="s">
        <v>1710</v>
      </c>
      <c r="R5651" t="s">
        <v>1710</v>
      </c>
      <c r="S5651">
        <v>1</v>
      </c>
      <c r="U5651" t="s">
        <v>1710</v>
      </c>
      <c r="V5651" t="s">
        <v>1710</v>
      </c>
      <c r="W5651" t="s">
        <v>1710</v>
      </c>
      <c r="X5651" t="s">
        <v>1710</v>
      </c>
      <c r="Y5651" t="s">
        <v>1710</v>
      </c>
      <c r="Z5651">
        <v>22</v>
      </c>
      <c r="AA5651">
        <v>8</v>
      </c>
      <c r="AB5651">
        <v>300</v>
      </c>
      <c r="AC5651">
        <v>21</v>
      </c>
      <c r="AD5651" t="s">
        <v>1710</v>
      </c>
      <c r="AE5651" t="s">
        <v>1710</v>
      </c>
      <c r="AF5651">
        <v>7</v>
      </c>
      <c r="AG5651">
        <v>17.89</v>
      </c>
      <c r="AJ5651">
        <v>9.9099999999999994E-2</v>
      </c>
      <c r="AL5651">
        <v>1.2</v>
      </c>
      <c r="AN5651">
        <v>14</v>
      </c>
      <c r="AP5651">
        <v>-1</v>
      </c>
      <c r="AR5651">
        <v>1.81</v>
      </c>
      <c r="AT5651">
        <v>1.2999999999999999E-2</v>
      </c>
      <c r="AV5651" t="s">
        <v>1710</v>
      </c>
      <c r="AX5651" t="s">
        <v>1710</v>
      </c>
      <c r="AZ5651" t="s">
        <v>1710</v>
      </c>
      <c r="BB5651" t="s">
        <v>1710</v>
      </c>
      <c r="BD5651" t="s">
        <v>1710</v>
      </c>
      <c r="BF5651" t="s">
        <v>1710</v>
      </c>
      <c r="BH5651" t="s">
        <v>1710</v>
      </c>
      <c r="BJ5651" t="s">
        <v>1710</v>
      </c>
      <c r="BL5651" t="s">
        <v>1710</v>
      </c>
      <c r="BS5651">
        <v>2</v>
      </c>
    </row>
    <row r="5652" spans="1:71" x14ac:dyDescent="0.35">
      <c r="A5652">
        <v>300</v>
      </c>
      <c r="B5652" t="s">
        <v>1689</v>
      </c>
      <c r="C5652" t="s">
        <v>70</v>
      </c>
      <c r="D5652" t="e">
        <v>#N/A</v>
      </c>
      <c r="E5652" t="e">
        <v>#N/A</v>
      </c>
      <c r="F5652">
        <v>2021</v>
      </c>
      <c r="G5652">
        <v>2</v>
      </c>
      <c r="I5652" t="s">
        <v>1710</v>
      </c>
      <c r="J5652" t="s">
        <v>1710</v>
      </c>
      <c r="K5652" t="s">
        <v>1710</v>
      </c>
      <c r="L5652" t="s">
        <v>1710</v>
      </c>
      <c r="M5652">
        <v>0</v>
      </c>
      <c r="N5652" t="s">
        <v>1710</v>
      </c>
      <c r="O5652" t="s">
        <v>1710</v>
      </c>
      <c r="P5652" t="s">
        <v>1710</v>
      </c>
      <c r="Q5652" t="s">
        <v>1710</v>
      </c>
      <c r="R5652" t="s">
        <v>1710</v>
      </c>
      <c r="S5652">
        <v>0</v>
      </c>
      <c r="U5652" t="s">
        <v>1710</v>
      </c>
      <c r="V5652" t="s">
        <v>1710</v>
      </c>
      <c r="W5652" t="s">
        <v>1710</v>
      </c>
      <c r="X5652" t="s">
        <v>1710</v>
      </c>
      <c r="Y5652" t="s">
        <v>1710</v>
      </c>
      <c r="Z5652">
        <v>22</v>
      </c>
      <c r="AA5652">
        <v>7</v>
      </c>
      <c r="AB5652">
        <v>245</v>
      </c>
      <c r="AC5652">
        <v>21</v>
      </c>
      <c r="AD5652" t="s">
        <v>1710</v>
      </c>
      <c r="AE5652" t="s">
        <v>1710</v>
      </c>
      <c r="AF5652">
        <v>164</v>
      </c>
      <c r="AG5652" t="s">
        <v>1710</v>
      </c>
      <c r="AJ5652" t="s">
        <v>1710</v>
      </c>
      <c r="AL5652" t="s">
        <v>1710</v>
      </c>
      <c r="AN5652" t="s">
        <v>1710</v>
      </c>
      <c r="AP5652" t="s">
        <v>1710</v>
      </c>
      <c r="AR5652" t="s">
        <v>1710</v>
      </c>
      <c r="AT5652" t="s">
        <v>1710</v>
      </c>
      <c r="AV5652" t="s">
        <v>1710</v>
      </c>
      <c r="AX5652" t="s">
        <v>1710</v>
      </c>
      <c r="AZ5652" t="s">
        <v>1710</v>
      </c>
      <c r="BB5652" t="s">
        <v>1710</v>
      </c>
      <c r="BD5652" t="s">
        <v>1710</v>
      </c>
      <c r="BF5652" t="s">
        <v>1710</v>
      </c>
      <c r="BH5652" t="s">
        <v>1710</v>
      </c>
      <c r="BJ5652" t="s">
        <v>1710</v>
      </c>
      <c r="BL5652" t="s">
        <v>1710</v>
      </c>
      <c r="BS5652">
        <v>2</v>
      </c>
    </row>
    <row r="5653" spans="1:71" x14ac:dyDescent="0.35">
      <c r="A5653">
        <v>301</v>
      </c>
      <c r="B5653" t="s">
        <v>644</v>
      </c>
      <c r="C5653" t="s">
        <v>79</v>
      </c>
      <c r="D5653">
        <v>31</v>
      </c>
      <c r="E5653">
        <v>65.000000000000071</v>
      </c>
      <c r="F5653">
        <v>2021</v>
      </c>
      <c r="G5653">
        <v>1</v>
      </c>
      <c r="I5653" t="s">
        <v>1710</v>
      </c>
      <c r="J5653" t="s">
        <v>1710</v>
      </c>
      <c r="K5653" t="s">
        <v>1710</v>
      </c>
      <c r="L5653" t="s">
        <v>1710</v>
      </c>
      <c r="M5653">
        <v>0</v>
      </c>
      <c r="N5653" t="s">
        <v>1710</v>
      </c>
      <c r="O5653" t="s">
        <v>1710</v>
      </c>
      <c r="P5653" t="s">
        <v>1710</v>
      </c>
      <c r="Q5653" t="s">
        <v>1710</v>
      </c>
      <c r="R5653" t="s">
        <v>1710</v>
      </c>
      <c r="S5653">
        <v>6</v>
      </c>
      <c r="U5653" t="s">
        <v>1710</v>
      </c>
      <c r="V5653" t="s">
        <v>1710</v>
      </c>
      <c r="W5653" t="s">
        <v>1710</v>
      </c>
      <c r="X5653" t="s">
        <v>1710</v>
      </c>
      <c r="Y5653" t="s">
        <v>1710</v>
      </c>
      <c r="Z5653">
        <v>38</v>
      </c>
      <c r="AA5653">
        <v>7</v>
      </c>
      <c r="AB5653">
        <v>250</v>
      </c>
      <c r="AC5653">
        <v>21</v>
      </c>
      <c r="AD5653" t="s">
        <v>1710</v>
      </c>
      <c r="AE5653" t="s">
        <v>1710</v>
      </c>
      <c r="AF5653">
        <v>28</v>
      </c>
      <c r="AG5653">
        <v>19.190000000000001</v>
      </c>
      <c r="AJ5653" t="s">
        <v>1710</v>
      </c>
      <c r="AL5653" t="s">
        <v>1710</v>
      </c>
      <c r="AN5653">
        <v>9</v>
      </c>
      <c r="AP5653" t="s">
        <v>1710</v>
      </c>
      <c r="AR5653" t="s">
        <v>1710</v>
      </c>
      <c r="AT5653" t="s">
        <v>1710</v>
      </c>
      <c r="AV5653">
        <v>8.1999999999999993</v>
      </c>
      <c r="AX5653">
        <v>4.3999999999999997E-2</v>
      </c>
      <c r="AZ5653">
        <v>7.8</v>
      </c>
      <c r="BB5653">
        <v>17.899999999999999</v>
      </c>
      <c r="BD5653">
        <v>7.8</v>
      </c>
      <c r="BF5653">
        <v>7.9</v>
      </c>
      <c r="BH5653">
        <v>-0.1</v>
      </c>
      <c r="BJ5653">
        <v>267</v>
      </c>
      <c r="BL5653" t="e">
        <v>#N/A</v>
      </c>
      <c r="BS5653">
        <v>17</v>
      </c>
    </row>
    <row r="5654" spans="1:71" x14ac:dyDescent="0.35">
      <c r="A5654">
        <v>302</v>
      </c>
      <c r="B5654" t="s">
        <v>1223</v>
      </c>
      <c r="C5654" t="s">
        <v>116</v>
      </c>
      <c r="D5654">
        <v>40</v>
      </c>
      <c r="E5654">
        <v>130.00000000000014</v>
      </c>
      <c r="F5654">
        <v>2021</v>
      </c>
      <c r="G5654">
        <v>4</v>
      </c>
      <c r="I5654" t="s">
        <v>1710</v>
      </c>
      <c r="J5654" t="s">
        <v>1710</v>
      </c>
      <c r="K5654" t="s">
        <v>1710</v>
      </c>
      <c r="L5654" t="s">
        <v>1710</v>
      </c>
      <c r="M5654">
        <v>0</v>
      </c>
      <c r="N5654" t="s">
        <v>1710</v>
      </c>
      <c r="O5654" t="s">
        <v>1710</v>
      </c>
      <c r="P5654" t="s">
        <v>1710</v>
      </c>
      <c r="Q5654" t="s">
        <v>1710</v>
      </c>
      <c r="R5654" t="s">
        <v>1710</v>
      </c>
      <c r="S5654">
        <v>0</v>
      </c>
      <c r="U5654" t="s">
        <v>1710</v>
      </c>
      <c r="V5654" t="s">
        <v>1710</v>
      </c>
      <c r="W5654" t="s">
        <v>1710</v>
      </c>
      <c r="X5654" t="s">
        <v>1710</v>
      </c>
      <c r="Y5654" t="s">
        <v>1710</v>
      </c>
      <c r="Z5654">
        <v>27</v>
      </c>
      <c r="AA5654">
        <v>5</v>
      </c>
      <c r="AB5654">
        <v>157</v>
      </c>
      <c r="AC5654">
        <v>21</v>
      </c>
      <c r="AD5654" t="s">
        <v>1710</v>
      </c>
      <c r="AE5654" t="s">
        <v>1710</v>
      </c>
      <c r="AF5654">
        <v>71</v>
      </c>
      <c r="AG5654">
        <v>11.35</v>
      </c>
      <c r="AJ5654">
        <v>0.02</v>
      </c>
      <c r="AL5654">
        <v>1.34</v>
      </c>
      <c r="AN5654">
        <v>2</v>
      </c>
      <c r="AP5654">
        <v>9.3000000000000007</v>
      </c>
      <c r="AR5654">
        <v>2.06</v>
      </c>
      <c r="AT5654">
        <v>0.27800000000000002</v>
      </c>
      <c r="AV5654" t="s">
        <v>1710</v>
      </c>
      <c r="AX5654" t="s">
        <v>1710</v>
      </c>
      <c r="AZ5654" t="s">
        <v>1710</v>
      </c>
      <c r="BB5654" t="s">
        <v>1710</v>
      </c>
      <c r="BD5654" t="s">
        <v>1710</v>
      </c>
      <c r="BF5654" t="s">
        <v>1710</v>
      </c>
      <c r="BH5654" t="s">
        <v>1710</v>
      </c>
      <c r="BJ5654" t="s">
        <v>1710</v>
      </c>
      <c r="BL5654" t="s">
        <v>1710</v>
      </c>
      <c r="BS5654">
        <v>7</v>
      </c>
    </row>
    <row r="5655" spans="1:71" x14ac:dyDescent="0.35">
      <c r="A5655">
        <v>303</v>
      </c>
      <c r="B5655" t="s">
        <v>1690</v>
      </c>
      <c r="C5655" t="s">
        <v>116</v>
      </c>
      <c r="D5655" t="e">
        <v>#N/A</v>
      </c>
      <c r="E5655" t="e">
        <v>#N/A</v>
      </c>
      <c r="F5655">
        <v>2021</v>
      </c>
      <c r="G5655">
        <v>4</v>
      </c>
      <c r="I5655" t="s">
        <v>1710</v>
      </c>
      <c r="J5655" t="s">
        <v>1710</v>
      </c>
      <c r="K5655" t="s">
        <v>1710</v>
      </c>
      <c r="L5655" t="s">
        <v>1710</v>
      </c>
      <c r="M5655">
        <v>0</v>
      </c>
      <c r="N5655" t="s">
        <v>1710</v>
      </c>
      <c r="O5655" t="s">
        <v>1710</v>
      </c>
      <c r="P5655" t="s">
        <v>1710</v>
      </c>
      <c r="Q5655" t="s">
        <v>1710</v>
      </c>
      <c r="R5655" t="s">
        <v>1710</v>
      </c>
      <c r="S5655">
        <v>0</v>
      </c>
      <c r="U5655" t="s">
        <v>1710</v>
      </c>
      <c r="V5655" t="s">
        <v>1710</v>
      </c>
      <c r="W5655" t="s">
        <v>1710</v>
      </c>
      <c r="X5655" t="s">
        <v>1710</v>
      </c>
      <c r="Y5655" t="s">
        <v>1710</v>
      </c>
      <c r="Z5655">
        <v>26</v>
      </c>
      <c r="AA5655">
        <v>3</v>
      </c>
      <c r="AB5655">
        <v>101</v>
      </c>
      <c r="AC5655">
        <v>21</v>
      </c>
      <c r="AD5655" t="s">
        <v>1710</v>
      </c>
      <c r="AE5655" t="s">
        <v>1710</v>
      </c>
      <c r="AF5655">
        <v>99</v>
      </c>
      <c r="AG5655">
        <v>0.77</v>
      </c>
      <c r="AJ5655">
        <v>1.26E-2</v>
      </c>
      <c r="AL5655">
        <v>0.21</v>
      </c>
      <c r="AN5655">
        <v>6</v>
      </c>
      <c r="AP5655">
        <v>8.8000000000000007</v>
      </c>
      <c r="AR5655">
        <v>0.92</v>
      </c>
      <c r="AT5655">
        <v>0.26700000000000002</v>
      </c>
      <c r="AV5655" t="s">
        <v>1710</v>
      </c>
      <c r="AX5655" t="s">
        <v>1710</v>
      </c>
      <c r="AZ5655" t="s">
        <v>1710</v>
      </c>
      <c r="BB5655" t="s">
        <v>1710</v>
      </c>
      <c r="BD5655" t="s">
        <v>1710</v>
      </c>
      <c r="BF5655" t="s">
        <v>1710</v>
      </c>
      <c r="BH5655" t="s">
        <v>1710</v>
      </c>
      <c r="BJ5655" t="s">
        <v>1710</v>
      </c>
      <c r="BL5655" t="s">
        <v>1710</v>
      </c>
      <c r="BS5655">
        <v>2</v>
      </c>
    </row>
    <row r="5656" spans="1:71" x14ac:dyDescent="0.35">
      <c r="A5656">
        <v>304</v>
      </c>
      <c r="B5656" t="s">
        <v>1543</v>
      </c>
      <c r="C5656" t="s">
        <v>70</v>
      </c>
      <c r="D5656" t="e">
        <v>#N/A</v>
      </c>
      <c r="E5656" t="e">
        <v>#N/A</v>
      </c>
      <c r="F5656">
        <v>2021</v>
      </c>
      <c r="G5656">
        <v>2</v>
      </c>
      <c r="I5656" t="s">
        <v>1710</v>
      </c>
      <c r="J5656" t="s">
        <v>1710</v>
      </c>
      <c r="K5656" t="s">
        <v>1710</v>
      </c>
      <c r="L5656" t="s">
        <v>1710</v>
      </c>
      <c r="M5656">
        <v>0</v>
      </c>
      <c r="N5656" t="s">
        <v>1710</v>
      </c>
      <c r="O5656" t="s">
        <v>1710</v>
      </c>
      <c r="P5656" t="s">
        <v>1710</v>
      </c>
      <c r="Q5656" t="s">
        <v>1710</v>
      </c>
      <c r="R5656" t="s">
        <v>1710</v>
      </c>
      <c r="S5656">
        <v>0</v>
      </c>
      <c r="U5656" t="s">
        <v>1710</v>
      </c>
      <c r="V5656" t="s">
        <v>1710</v>
      </c>
      <c r="W5656" t="s">
        <v>1710</v>
      </c>
      <c r="X5656" t="s">
        <v>1710</v>
      </c>
      <c r="Y5656" t="s">
        <v>1710</v>
      </c>
      <c r="Z5656">
        <v>26</v>
      </c>
      <c r="AA5656">
        <v>8</v>
      </c>
      <c r="AB5656">
        <v>300</v>
      </c>
      <c r="AC5656">
        <v>21</v>
      </c>
      <c r="AD5656" t="s">
        <v>1710</v>
      </c>
      <c r="AE5656" t="s">
        <v>1710</v>
      </c>
      <c r="AF5656">
        <v>94</v>
      </c>
      <c r="AG5656">
        <v>2.99</v>
      </c>
      <c r="AJ5656">
        <v>3.3599999999999998E-2</v>
      </c>
      <c r="AL5656">
        <v>0.44</v>
      </c>
      <c r="AN5656">
        <v>10</v>
      </c>
      <c r="AP5656">
        <v>1.5</v>
      </c>
      <c r="AR5656">
        <v>0.81</v>
      </c>
      <c r="AT5656">
        <v>2.7E-2</v>
      </c>
      <c r="AV5656" t="s">
        <v>1710</v>
      </c>
      <c r="AX5656" t="s">
        <v>1710</v>
      </c>
      <c r="AZ5656" t="s">
        <v>1710</v>
      </c>
      <c r="BB5656" t="s">
        <v>1710</v>
      </c>
      <c r="BD5656" t="s">
        <v>1710</v>
      </c>
      <c r="BF5656" t="s">
        <v>1710</v>
      </c>
      <c r="BH5656" t="s">
        <v>1710</v>
      </c>
      <c r="BJ5656" t="s">
        <v>1710</v>
      </c>
      <c r="BL5656" t="s">
        <v>1710</v>
      </c>
      <c r="BS5656">
        <v>3</v>
      </c>
    </row>
    <row r="5657" spans="1:71" x14ac:dyDescent="0.35">
      <c r="A5657">
        <v>305</v>
      </c>
      <c r="B5657" t="s">
        <v>1287</v>
      </c>
      <c r="C5657" t="s">
        <v>70</v>
      </c>
      <c r="D5657" t="e">
        <v>#N/A</v>
      </c>
      <c r="E5657" t="e">
        <v>#N/A</v>
      </c>
      <c r="F5657">
        <v>2021</v>
      </c>
      <c r="G5657">
        <v>2</v>
      </c>
      <c r="I5657" t="s">
        <v>1710</v>
      </c>
      <c r="J5657" t="s">
        <v>1710</v>
      </c>
      <c r="K5657" t="s">
        <v>1710</v>
      </c>
      <c r="L5657" t="s">
        <v>1710</v>
      </c>
      <c r="M5657">
        <v>0</v>
      </c>
      <c r="N5657" t="s">
        <v>1710</v>
      </c>
      <c r="O5657" t="s">
        <v>1710</v>
      </c>
      <c r="P5657" t="s">
        <v>1710</v>
      </c>
      <c r="Q5657" t="s">
        <v>1710</v>
      </c>
      <c r="R5657" t="s">
        <v>1710</v>
      </c>
      <c r="S5657">
        <v>0</v>
      </c>
      <c r="U5657" t="s">
        <v>1710</v>
      </c>
      <c r="V5657" t="s">
        <v>1710</v>
      </c>
      <c r="W5657" t="s">
        <v>1710</v>
      </c>
      <c r="X5657" t="s">
        <v>1710</v>
      </c>
      <c r="Y5657" t="s">
        <v>1710</v>
      </c>
      <c r="Z5657">
        <v>27</v>
      </c>
      <c r="AA5657">
        <v>8</v>
      </c>
      <c r="AB5657">
        <v>300</v>
      </c>
      <c r="AC5657">
        <v>21</v>
      </c>
      <c r="AD5657" t="s">
        <v>1710</v>
      </c>
      <c r="AE5657" t="s">
        <v>1710</v>
      </c>
      <c r="AF5657">
        <v>79</v>
      </c>
      <c r="AG5657">
        <v>3.93</v>
      </c>
      <c r="AJ5657">
        <v>4.3200000000000002E-2</v>
      </c>
      <c r="AL5657">
        <v>1.1200000000000001</v>
      </c>
      <c r="AN5657">
        <v>13</v>
      </c>
      <c r="AP5657">
        <v>2.1</v>
      </c>
      <c r="AR5657">
        <v>1.49</v>
      </c>
      <c r="AT5657">
        <v>1.9E-2</v>
      </c>
      <c r="AV5657" t="s">
        <v>1710</v>
      </c>
      <c r="AX5657" t="s">
        <v>1710</v>
      </c>
      <c r="AZ5657" t="s">
        <v>1710</v>
      </c>
      <c r="BB5657" t="s">
        <v>1710</v>
      </c>
      <c r="BD5657" t="s">
        <v>1710</v>
      </c>
      <c r="BF5657" t="s">
        <v>1710</v>
      </c>
      <c r="BH5657" t="s">
        <v>1710</v>
      </c>
      <c r="BJ5657" t="s">
        <v>1710</v>
      </c>
      <c r="BL5657" t="s">
        <v>1710</v>
      </c>
      <c r="BS5657">
        <v>6</v>
      </c>
    </row>
    <row r="5658" spans="1:71" x14ac:dyDescent="0.35">
      <c r="A5658">
        <v>306</v>
      </c>
      <c r="B5658" t="s">
        <v>762</v>
      </c>
      <c r="C5658" t="s">
        <v>79</v>
      </c>
      <c r="D5658">
        <v>49.5</v>
      </c>
      <c r="E5658">
        <v>151.99999999999994</v>
      </c>
      <c r="F5658">
        <v>2021</v>
      </c>
      <c r="G5658">
        <v>1</v>
      </c>
      <c r="I5658" t="s">
        <v>1710</v>
      </c>
      <c r="J5658" t="s">
        <v>1710</v>
      </c>
      <c r="K5658" t="s">
        <v>1710</v>
      </c>
      <c r="L5658" t="s">
        <v>1710</v>
      </c>
      <c r="M5658">
        <v>0</v>
      </c>
      <c r="N5658" t="s">
        <v>1710</v>
      </c>
      <c r="O5658" t="s">
        <v>1710</v>
      </c>
      <c r="P5658" t="s">
        <v>1710</v>
      </c>
      <c r="Q5658" t="s">
        <v>1710</v>
      </c>
      <c r="R5658" t="s">
        <v>1710</v>
      </c>
      <c r="S5658">
        <v>1</v>
      </c>
      <c r="U5658" t="s">
        <v>1710</v>
      </c>
      <c r="V5658" t="s">
        <v>1710</v>
      </c>
      <c r="W5658" t="s">
        <v>1710</v>
      </c>
      <c r="X5658" t="s">
        <v>1710</v>
      </c>
      <c r="Y5658" t="s">
        <v>1710</v>
      </c>
      <c r="Z5658">
        <v>31</v>
      </c>
      <c r="AA5658">
        <v>3</v>
      </c>
      <c r="AB5658">
        <v>88</v>
      </c>
      <c r="AC5658">
        <v>21</v>
      </c>
      <c r="AD5658" t="s">
        <v>1710</v>
      </c>
      <c r="AE5658" t="s">
        <v>1710</v>
      </c>
      <c r="AF5658">
        <v>35</v>
      </c>
      <c r="AG5658">
        <v>13.8</v>
      </c>
      <c r="AJ5658" t="s">
        <v>1710</v>
      </c>
      <c r="AL5658" t="s">
        <v>1710</v>
      </c>
      <c r="AN5658">
        <v>9</v>
      </c>
      <c r="AP5658" t="s">
        <v>1710</v>
      </c>
      <c r="AR5658" t="s">
        <v>1710</v>
      </c>
      <c r="AT5658" t="s">
        <v>1710</v>
      </c>
      <c r="AV5658">
        <v>8.3000000000000007</v>
      </c>
      <c r="AX5658">
        <v>3.1E-2</v>
      </c>
      <c r="AZ5658">
        <v>5.9</v>
      </c>
      <c r="BB5658">
        <v>12.2</v>
      </c>
      <c r="BD5658">
        <v>5.9</v>
      </c>
      <c r="BF5658">
        <v>6</v>
      </c>
      <c r="BH5658">
        <v>-0.1</v>
      </c>
      <c r="BJ5658">
        <v>312</v>
      </c>
      <c r="BL5658" t="e">
        <v>#N/A</v>
      </c>
      <c r="BS5658">
        <v>10</v>
      </c>
    </row>
    <row r="5659" spans="1:71" x14ac:dyDescent="0.35">
      <c r="A5659">
        <v>307</v>
      </c>
      <c r="B5659" t="s">
        <v>708</v>
      </c>
      <c r="C5659" t="s">
        <v>79</v>
      </c>
      <c r="D5659">
        <v>41</v>
      </c>
      <c r="E5659">
        <v>106.99999999999994</v>
      </c>
      <c r="F5659">
        <v>2021</v>
      </c>
      <c r="G5659">
        <v>1</v>
      </c>
      <c r="I5659" t="s">
        <v>1710</v>
      </c>
      <c r="J5659" t="s">
        <v>1710</v>
      </c>
      <c r="K5659" t="s">
        <v>1710</v>
      </c>
      <c r="L5659" t="s">
        <v>1710</v>
      </c>
      <c r="M5659">
        <v>0</v>
      </c>
      <c r="N5659" t="s">
        <v>1710</v>
      </c>
      <c r="O5659" t="s">
        <v>1710</v>
      </c>
      <c r="P5659" t="s">
        <v>1710</v>
      </c>
      <c r="Q5659" t="s">
        <v>1710</v>
      </c>
      <c r="R5659" t="s">
        <v>1710</v>
      </c>
      <c r="S5659">
        <v>3</v>
      </c>
      <c r="U5659" t="s">
        <v>1710</v>
      </c>
      <c r="V5659" t="s">
        <v>1710</v>
      </c>
      <c r="W5659" t="s">
        <v>1710</v>
      </c>
      <c r="X5659" t="s">
        <v>1710</v>
      </c>
      <c r="Y5659" t="s">
        <v>1710</v>
      </c>
      <c r="Z5659">
        <v>31</v>
      </c>
      <c r="AA5659">
        <v>6</v>
      </c>
      <c r="AB5659">
        <v>180</v>
      </c>
      <c r="AC5659">
        <v>22</v>
      </c>
      <c r="AD5659" t="s">
        <v>1710</v>
      </c>
      <c r="AE5659" t="s">
        <v>1710</v>
      </c>
      <c r="AF5659">
        <v>63</v>
      </c>
      <c r="AG5659">
        <v>4.51</v>
      </c>
      <c r="AJ5659" t="s">
        <v>1710</v>
      </c>
      <c r="AL5659" t="s">
        <v>1710</v>
      </c>
      <c r="AN5659">
        <v>2</v>
      </c>
      <c r="AP5659" t="s">
        <v>1710</v>
      </c>
      <c r="AR5659" t="s">
        <v>1710</v>
      </c>
      <c r="AT5659" t="s">
        <v>1710</v>
      </c>
      <c r="AV5659">
        <v>10.8</v>
      </c>
      <c r="AX5659">
        <v>0</v>
      </c>
      <c r="AZ5659">
        <v>6.9</v>
      </c>
      <c r="BB5659">
        <v>7.4</v>
      </c>
      <c r="BD5659">
        <v>4.8</v>
      </c>
      <c r="BF5659">
        <v>12</v>
      </c>
      <c r="BH5659">
        <v>-7.2</v>
      </c>
      <c r="BJ5659">
        <v>30</v>
      </c>
      <c r="BL5659" t="e">
        <v>#N/A</v>
      </c>
      <c r="BS5659">
        <v>11</v>
      </c>
    </row>
    <row r="5660" spans="1:71" x14ac:dyDescent="0.35">
      <c r="A5660">
        <v>308</v>
      </c>
      <c r="B5660" t="s">
        <v>1691</v>
      </c>
      <c r="C5660" t="s">
        <v>1627</v>
      </c>
      <c r="D5660" t="e">
        <v>#N/A</v>
      </c>
      <c r="E5660" t="e">
        <v>#N/A</v>
      </c>
      <c r="F5660">
        <v>2021</v>
      </c>
      <c r="G5660" t="e">
        <v>#N/A</v>
      </c>
      <c r="I5660" t="s">
        <v>1710</v>
      </c>
      <c r="J5660" t="s">
        <v>1710</v>
      </c>
      <c r="K5660" t="s">
        <v>1710</v>
      </c>
      <c r="L5660" t="s">
        <v>1710</v>
      </c>
      <c r="M5660" t="e">
        <v>#N/A</v>
      </c>
      <c r="N5660" t="s">
        <v>1710</v>
      </c>
      <c r="O5660" t="s">
        <v>1710</v>
      </c>
      <c r="P5660" t="s">
        <v>1710</v>
      </c>
      <c r="Q5660" t="s">
        <v>1710</v>
      </c>
      <c r="R5660" t="s">
        <v>1710</v>
      </c>
      <c r="S5660" t="e">
        <v>#VALUE!</v>
      </c>
      <c r="U5660" t="s">
        <v>1710</v>
      </c>
      <c r="V5660" t="s">
        <v>1710</v>
      </c>
      <c r="W5660" t="s">
        <v>1710</v>
      </c>
      <c r="X5660" t="s">
        <v>1710</v>
      </c>
      <c r="Y5660" t="s">
        <v>1710</v>
      </c>
      <c r="Z5660" t="e">
        <v>#N/A</v>
      </c>
      <c r="AA5660">
        <v>8</v>
      </c>
      <c r="AB5660">
        <v>300</v>
      </c>
      <c r="AC5660">
        <v>22</v>
      </c>
      <c r="AD5660" t="s">
        <v>1710</v>
      </c>
      <c r="AE5660" t="s">
        <v>1710</v>
      </c>
      <c r="AF5660" t="s">
        <v>1710</v>
      </c>
      <c r="AG5660" t="e">
        <v>#N/A</v>
      </c>
      <c r="AJ5660" t="s">
        <v>1710</v>
      </c>
      <c r="AL5660" t="s">
        <v>1710</v>
      </c>
      <c r="AN5660" t="e">
        <v>#N/A</v>
      </c>
      <c r="AP5660" t="s">
        <v>1710</v>
      </c>
      <c r="AR5660" t="s">
        <v>1710</v>
      </c>
      <c r="AT5660" t="s">
        <v>1710</v>
      </c>
      <c r="AV5660" t="s">
        <v>1710</v>
      </c>
      <c r="AX5660" t="s">
        <v>1710</v>
      </c>
      <c r="AZ5660" t="s">
        <v>1710</v>
      </c>
      <c r="BB5660" t="s">
        <v>1710</v>
      </c>
      <c r="BD5660" t="s">
        <v>1710</v>
      </c>
      <c r="BF5660" t="s">
        <v>1710</v>
      </c>
      <c r="BH5660" t="s">
        <v>1710</v>
      </c>
      <c r="BJ5660" t="s">
        <v>1710</v>
      </c>
      <c r="BL5660" t="s">
        <v>1710</v>
      </c>
      <c r="BS5660" t="e">
        <v>#N/A</v>
      </c>
    </row>
    <row r="5661" spans="1:71" x14ac:dyDescent="0.35">
      <c r="A5661">
        <v>309</v>
      </c>
      <c r="B5661" t="s">
        <v>1692</v>
      </c>
      <c r="C5661" t="s">
        <v>1355</v>
      </c>
      <c r="D5661" t="e">
        <v>#N/A</v>
      </c>
      <c r="E5661" t="e">
        <v>#N/A</v>
      </c>
      <c r="F5661">
        <v>2021</v>
      </c>
      <c r="G5661" t="e">
        <v>#N/A</v>
      </c>
      <c r="I5661" t="s">
        <v>1710</v>
      </c>
      <c r="J5661" t="s">
        <v>1710</v>
      </c>
      <c r="K5661" t="s">
        <v>1710</v>
      </c>
      <c r="L5661" t="s">
        <v>1710</v>
      </c>
      <c r="M5661" t="e">
        <v>#N/A</v>
      </c>
      <c r="N5661" t="s">
        <v>1710</v>
      </c>
      <c r="O5661" t="s">
        <v>1710</v>
      </c>
      <c r="P5661" t="s">
        <v>1710</v>
      </c>
      <c r="Q5661" t="s">
        <v>1710</v>
      </c>
      <c r="R5661" t="s">
        <v>1710</v>
      </c>
      <c r="S5661" t="e">
        <v>#VALUE!</v>
      </c>
      <c r="U5661" t="s">
        <v>1710</v>
      </c>
      <c r="V5661" t="s">
        <v>1710</v>
      </c>
      <c r="W5661" t="s">
        <v>1710</v>
      </c>
      <c r="X5661" t="s">
        <v>1710</v>
      </c>
      <c r="Y5661" t="s">
        <v>1710</v>
      </c>
      <c r="Z5661" t="e">
        <v>#N/A</v>
      </c>
      <c r="AA5661">
        <v>8</v>
      </c>
      <c r="AB5661">
        <v>300</v>
      </c>
      <c r="AC5661">
        <v>22</v>
      </c>
      <c r="AD5661" t="s">
        <v>1710</v>
      </c>
      <c r="AE5661" t="s">
        <v>1710</v>
      </c>
      <c r="AF5661" t="s">
        <v>1710</v>
      </c>
      <c r="AG5661" t="e">
        <v>#N/A</v>
      </c>
      <c r="AJ5661" t="s">
        <v>1710</v>
      </c>
      <c r="AL5661" t="s">
        <v>1710</v>
      </c>
      <c r="AN5661" t="e">
        <v>#N/A</v>
      </c>
      <c r="AP5661" t="s">
        <v>1710</v>
      </c>
      <c r="AR5661" t="s">
        <v>1710</v>
      </c>
      <c r="AT5661" t="s">
        <v>1710</v>
      </c>
      <c r="AV5661" t="s">
        <v>1710</v>
      </c>
      <c r="AX5661" t="s">
        <v>1710</v>
      </c>
      <c r="AZ5661" t="s">
        <v>1710</v>
      </c>
      <c r="BB5661" t="s">
        <v>1710</v>
      </c>
      <c r="BD5661" t="s">
        <v>1710</v>
      </c>
      <c r="BF5661" t="s">
        <v>1710</v>
      </c>
      <c r="BH5661" t="s">
        <v>1710</v>
      </c>
      <c r="BJ5661" t="s">
        <v>1710</v>
      </c>
      <c r="BL5661" t="s">
        <v>1710</v>
      </c>
      <c r="BS5661" t="e">
        <v>#N/A</v>
      </c>
    </row>
    <row r="5662" spans="1:71" x14ac:dyDescent="0.35">
      <c r="A5662">
        <v>310</v>
      </c>
      <c r="B5662" t="s">
        <v>730</v>
      </c>
      <c r="C5662" t="s">
        <v>83</v>
      </c>
      <c r="D5662" t="e">
        <v>#N/A</v>
      </c>
      <c r="E5662" t="e">
        <v>#N/A</v>
      </c>
      <c r="F5662">
        <v>2021</v>
      </c>
      <c r="G5662">
        <v>3</v>
      </c>
      <c r="I5662" t="s">
        <v>1710</v>
      </c>
      <c r="J5662" t="s">
        <v>1710</v>
      </c>
      <c r="K5662" t="s">
        <v>1710</v>
      </c>
      <c r="L5662" t="s">
        <v>1710</v>
      </c>
      <c r="M5662">
        <v>0</v>
      </c>
      <c r="N5662" t="s">
        <v>1710</v>
      </c>
      <c r="O5662" t="s">
        <v>1710</v>
      </c>
      <c r="P5662" t="s">
        <v>1710</v>
      </c>
      <c r="Q5662" t="s">
        <v>1710</v>
      </c>
      <c r="R5662" t="s">
        <v>1710</v>
      </c>
      <c r="S5662">
        <v>0</v>
      </c>
      <c r="U5662" t="s">
        <v>1710</v>
      </c>
      <c r="V5662" t="s">
        <v>1710</v>
      </c>
      <c r="W5662" t="s">
        <v>1710</v>
      </c>
      <c r="X5662" t="s">
        <v>1710</v>
      </c>
      <c r="Y5662" t="s">
        <v>1710</v>
      </c>
      <c r="Z5662">
        <v>31</v>
      </c>
      <c r="AA5662">
        <v>3</v>
      </c>
      <c r="AB5662">
        <v>83</v>
      </c>
      <c r="AC5662">
        <v>22</v>
      </c>
      <c r="AD5662" t="s">
        <v>1710</v>
      </c>
      <c r="AE5662" t="s">
        <v>1710</v>
      </c>
      <c r="AF5662">
        <v>126</v>
      </c>
      <c r="AG5662">
        <v>4.2</v>
      </c>
      <c r="AJ5662">
        <v>4.8300000000000003E-2</v>
      </c>
      <c r="AL5662">
        <v>1.04</v>
      </c>
      <c r="AN5662">
        <v>10</v>
      </c>
      <c r="AP5662">
        <v>13.4</v>
      </c>
      <c r="AR5662">
        <v>1.67</v>
      </c>
      <c r="AT5662">
        <v>0.36</v>
      </c>
      <c r="AV5662" t="s">
        <v>1710</v>
      </c>
      <c r="AX5662" t="s">
        <v>1710</v>
      </c>
      <c r="AZ5662" t="s">
        <v>1710</v>
      </c>
      <c r="BB5662" t="s">
        <v>1710</v>
      </c>
      <c r="BD5662" t="s">
        <v>1710</v>
      </c>
      <c r="BF5662" t="s">
        <v>1710</v>
      </c>
      <c r="BH5662" t="s">
        <v>1710</v>
      </c>
      <c r="BJ5662" t="s">
        <v>1710</v>
      </c>
      <c r="BL5662" t="s">
        <v>1710</v>
      </c>
      <c r="BS5662">
        <v>10</v>
      </c>
    </row>
    <row r="5663" spans="1:71" x14ac:dyDescent="0.35">
      <c r="A5663">
        <v>311</v>
      </c>
      <c r="B5663" t="s">
        <v>1693</v>
      </c>
      <c r="C5663" t="s">
        <v>1627</v>
      </c>
      <c r="D5663" t="e">
        <v>#N/A</v>
      </c>
      <c r="E5663" t="e">
        <v>#N/A</v>
      </c>
      <c r="F5663">
        <v>2021</v>
      </c>
      <c r="G5663" t="e">
        <v>#N/A</v>
      </c>
      <c r="I5663" t="s">
        <v>1710</v>
      </c>
      <c r="J5663" t="s">
        <v>1710</v>
      </c>
      <c r="K5663" t="s">
        <v>1710</v>
      </c>
      <c r="L5663" t="s">
        <v>1710</v>
      </c>
      <c r="M5663" t="e">
        <v>#N/A</v>
      </c>
      <c r="N5663" t="s">
        <v>1710</v>
      </c>
      <c r="O5663" t="s">
        <v>1710</v>
      </c>
      <c r="P5663" t="s">
        <v>1710</v>
      </c>
      <c r="Q5663" t="s">
        <v>1710</v>
      </c>
      <c r="R5663" t="s">
        <v>1710</v>
      </c>
      <c r="S5663" t="e">
        <v>#VALUE!</v>
      </c>
      <c r="U5663" t="s">
        <v>1710</v>
      </c>
      <c r="V5663" t="s">
        <v>1710</v>
      </c>
      <c r="W5663" t="s">
        <v>1710</v>
      </c>
      <c r="X5663" t="s">
        <v>1710</v>
      </c>
      <c r="Y5663" t="s">
        <v>1710</v>
      </c>
      <c r="Z5663" t="e">
        <v>#N/A</v>
      </c>
      <c r="AA5663">
        <v>8</v>
      </c>
      <c r="AB5663">
        <v>300</v>
      </c>
      <c r="AC5663">
        <v>22</v>
      </c>
      <c r="AD5663" t="s">
        <v>1710</v>
      </c>
      <c r="AE5663" t="s">
        <v>1710</v>
      </c>
      <c r="AF5663" t="s">
        <v>1710</v>
      </c>
      <c r="AG5663" t="e">
        <v>#N/A</v>
      </c>
      <c r="AJ5663" t="s">
        <v>1710</v>
      </c>
      <c r="AL5663" t="s">
        <v>1710</v>
      </c>
      <c r="AN5663" t="e">
        <v>#N/A</v>
      </c>
      <c r="AP5663" t="s">
        <v>1710</v>
      </c>
      <c r="AR5663" t="s">
        <v>1710</v>
      </c>
      <c r="AT5663" t="s">
        <v>1710</v>
      </c>
      <c r="AV5663" t="s">
        <v>1710</v>
      </c>
      <c r="AX5663" t="s">
        <v>1710</v>
      </c>
      <c r="AZ5663" t="s">
        <v>1710</v>
      </c>
      <c r="BB5663" t="s">
        <v>1710</v>
      </c>
      <c r="BD5663" t="s">
        <v>1710</v>
      </c>
      <c r="BF5663" t="s">
        <v>1710</v>
      </c>
      <c r="BH5663" t="s">
        <v>1710</v>
      </c>
      <c r="BJ5663" t="s">
        <v>1710</v>
      </c>
      <c r="BL5663" t="s">
        <v>1710</v>
      </c>
      <c r="BS5663" t="e">
        <v>#N/A</v>
      </c>
    </row>
    <row r="5664" spans="1:71" x14ac:dyDescent="0.35">
      <c r="A5664">
        <v>312</v>
      </c>
      <c r="B5664" t="s">
        <v>1246</v>
      </c>
      <c r="C5664" t="s">
        <v>116</v>
      </c>
      <c r="D5664" t="e">
        <v>#N/A</v>
      </c>
      <c r="E5664" t="e">
        <v>#N/A</v>
      </c>
      <c r="F5664">
        <v>2021</v>
      </c>
      <c r="G5664">
        <v>4</v>
      </c>
      <c r="I5664" t="s">
        <v>1710</v>
      </c>
      <c r="J5664" t="s">
        <v>1710</v>
      </c>
      <c r="K5664" t="s">
        <v>1710</v>
      </c>
      <c r="L5664" t="s">
        <v>1710</v>
      </c>
      <c r="M5664">
        <v>0</v>
      </c>
      <c r="N5664" t="s">
        <v>1710</v>
      </c>
      <c r="O5664" t="s">
        <v>1710</v>
      </c>
      <c r="P5664" t="s">
        <v>1710</v>
      </c>
      <c r="Q5664" t="s">
        <v>1710</v>
      </c>
      <c r="R5664" t="s">
        <v>1710</v>
      </c>
      <c r="S5664">
        <v>0</v>
      </c>
      <c r="U5664" t="s">
        <v>1710</v>
      </c>
      <c r="V5664" t="s">
        <v>1710</v>
      </c>
      <c r="W5664" t="s">
        <v>1710</v>
      </c>
      <c r="X5664" t="s">
        <v>1710</v>
      </c>
      <c r="Y5664" t="s">
        <v>1710</v>
      </c>
      <c r="Z5664">
        <v>34</v>
      </c>
      <c r="AA5664">
        <v>8</v>
      </c>
      <c r="AB5664">
        <v>300</v>
      </c>
      <c r="AC5664">
        <v>22</v>
      </c>
      <c r="AD5664" t="s">
        <v>1710</v>
      </c>
      <c r="AE5664" t="s">
        <v>1710</v>
      </c>
      <c r="AF5664">
        <v>32</v>
      </c>
      <c r="AG5664">
        <v>4.76</v>
      </c>
      <c r="AJ5664">
        <v>5.3400000000000003E-2</v>
      </c>
      <c r="AL5664">
        <v>1.28</v>
      </c>
      <c r="AN5664">
        <v>16</v>
      </c>
      <c r="AP5664">
        <v>7.8</v>
      </c>
      <c r="AR5664">
        <v>2.72</v>
      </c>
      <c r="AT5664">
        <v>0.32900000000000001</v>
      </c>
      <c r="AV5664" t="s">
        <v>1710</v>
      </c>
      <c r="AX5664" t="s">
        <v>1710</v>
      </c>
      <c r="AZ5664" t="s">
        <v>1710</v>
      </c>
      <c r="BB5664" t="s">
        <v>1710</v>
      </c>
      <c r="BD5664" t="s">
        <v>1710</v>
      </c>
      <c r="BF5664" t="s">
        <v>1710</v>
      </c>
      <c r="BH5664" t="s">
        <v>1710</v>
      </c>
      <c r="BJ5664" t="s">
        <v>1710</v>
      </c>
      <c r="BL5664" t="s">
        <v>1710</v>
      </c>
      <c r="BS5664">
        <v>8</v>
      </c>
    </row>
    <row r="5665" spans="1:71" x14ac:dyDescent="0.35">
      <c r="A5665">
        <v>313</v>
      </c>
      <c r="B5665" t="s">
        <v>1490</v>
      </c>
      <c r="C5665" t="s">
        <v>79</v>
      </c>
      <c r="D5665">
        <v>33</v>
      </c>
      <c r="E5665">
        <v>74.999999999999986</v>
      </c>
      <c r="F5665">
        <v>2021</v>
      </c>
      <c r="G5665">
        <v>1</v>
      </c>
      <c r="I5665" t="s">
        <v>1710</v>
      </c>
      <c r="J5665" t="s">
        <v>1710</v>
      </c>
      <c r="K5665" t="s">
        <v>1710</v>
      </c>
      <c r="L5665" t="s">
        <v>1710</v>
      </c>
      <c r="M5665">
        <v>0</v>
      </c>
      <c r="N5665" t="s">
        <v>1710</v>
      </c>
      <c r="O5665" t="s">
        <v>1710</v>
      </c>
      <c r="P5665" t="s">
        <v>1710</v>
      </c>
      <c r="Q5665" t="s">
        <v>1710</v>
      </c>
      <c r="R5665" t="s">
        <v>1710</v>
      </c>
      <c r="S5665">
        <v>0</v>
      </c>
      <c r="U5665" t="s">
        <v>1710</v>
      </c>
      <c r="V5665" t="s">
        <v>1710</v>
      </c>
      <c r="W5665" t="s">
        <v>1710</v>
      </c>
      <c r="X5665" t="s">
        <v>1710</v>
      </c>
      <c r="Y5665" t="s">
        <v>1710</v>
      </c>
      <c r="Z5665">
        <v>30</v>
      </c>
      <c r="AA5665">
        <v>8</v>
      </c>
      <c r="AB5665">
        <v>300</v>
      </c>
      <c r="AC5665">
        <v>22</v>
      </c>
      <c r="AD5665" t="s">
        <v>1710</v>
      </c>
      <c r="AE5665" t="s">
        <v>1710</v>
      </c>
      <c r="AF5665">
        <v>29</v>
      </c>
      <c r="AG5665">
        <v>9.44</v>
      </c>
      <c r="AJ5665" t="s">
        <v>1710</v>
      </c>
      <c r="AL5665" t="s">
        <v>1710</v>
      </c>
      <c r="AN5665">
        <v>16</v>
      </c>
      <c r="AP5665" t="s">
        <v>1710</v>
      </c>
      <c r="AR5665" t="s">
        <v>1710</v>
      </c>
      <c r="AT5665" t="s">
        <v>1710</v>
      </c>
      <c r="AV5665">
        <v>7.3</v>
      </c>
      <c r="AX5665">
        <v>4.2999999999999997E-2</v>
      </c>
      <c r="AZ5665">
        <v>7.7</v>
      </c>
      <c r="BB5665">
        <v>18.899999999999999</v>
      </c>
      <c r="BD5665">
        <v>8</v>
      </c>
      <c r="BF5665">
        <v>6.7</v>
      </c>
      <c r="BH5665">
        <v>1.3</v>
      </c>
      <c r="BJ5665">
        <v>121</v>
      </c>
      <c r="BL5665" t="e">
        <v>#N/A</v>
      </c>
      <c r="BS5665">
        <v>5</v>
      </c>
    </row>
    <row r="5666" spans="1:71" x14ac:dyDescent="0.35">
      <c r="A5666">
        <v>314</v>
      </c>
      <c r="B5666" t="s">
        <v>1443</v>
      </c>
      <c r="C5666" t="s">
        <v>83</v>
      </c>
      <c r="D5666">
        <v>94</v>
      </c>
      <c r="E5666">
        <v>132.00000000000011</v>
      </c>
      <c r="F5666">
        <v>2021</v>
      </c>
      <c r="G5666">
        <v>3</v>
      </c>
      <c r="I5666" t="s">
        <v>1710</v>
      </c>
      <c r="J5666" t="s">
        <v>1710</v>
      </c>
      <c r="K5666" t="s">
        <v>1710</v>
      </c>
      <c r="L5666" t="s">
        <v>1710</v>
      </c>
      <c r="M5666">
        <v>0</v>
      </c>
      <c r="N5666" t="s">
        <v>1710</v>
      </c>
      <c r="O5666" t="s">
        <v>1710</v>
      </c>
      <c r="P5666" t="s">
        <v>1710</v>
      </c>
      <c r="Q5666" t="s">
        <v>1710</v>
      </c>
      <c r="R5666" t="s">
        <v>1710</v>
      </c>
      <c r="S5666">
        <v>0</v>
      </c>
      <c r="U5666" t="s">
        <v>1710</v>
      </c>
      <c r="V5666" t="s">
        <v>1710</v>
      </c>
      <c r="W5666" t="s">
        <v>1710</v>
      </c>
      <c r="X5666" t="s">
        <v>1710</v>
      </c>
      <c r="Y5666" t="s">
        <v>1710</v>
      </c>
      <c r="Z5666">
        <v>26</v>
      </c>
      <c r="AA5666">
        <v>5</v>
      </c>
      <c r="AB5666">
        <v>174</v>
      </c>
      <c r="AC5666">
        <v>22</v>
      </c>
      <c r="AD5666" t="s">
        <v>1710</v>
      </c>
      <c r="AE5666" t="s">
        <v>1710</v>
      </c>
      <c r="AF5666">
        <v>55</v>
      </c>
      <c r="AG5666">
        <v>8.7100000000000009</v>
      </c>
      <c r="AJ5666">
        <v>0.1235</v>
      </c>
      <c r="AL5666">
        <v>1.48</v>
      </c>
      <c r="AN5666">
        <v>16</v>
      </c>
      <c r="AP5666">
        <v>18.2</v>
      </c>
      <c r="AR5666">
        <v>2.2999999999999998</v>
      </c>
      <c r="AT5666">
        <v>0.33</v>
      </c>
      <c r="AV5666" t="s">
        <v>1710</v>
      </c>
      <c r="AX5666" t="s">
        <v>1710</v>
      </c>
      <c r="AZ5666" t="s">
        <v>1710</v>
      </c>
      <c r="BB5666" t="s">
        <v>1710</v>
      </c>
      <c r="BD5666" t="s">
        <v>1710</v>
      </c>
      <c r="BF5666" t="s">
        <v>1710</v>
      </c>
      <c r="BH5666" t="s">
        <v>1710</v>
      </c>
      <c r="BJ5666" t="s">
        <v>1710</v>
      </c>
      <c r="BL5666" t="s">
        <v>1710</v>
      </c>
      <c r="BS5666">
        <v>4</v>
      </c>
    </row>
    <row r="5667" spans="1:71" x14ac:dyDescent="0.35">
      <c r="A5667">
        <v>315</v>
      </c>
      <c r="B5667" t="s">
        <v>1694</v>
      </c>
      <c r="C5667" t="s">
        <v>1355</v>
      </c>
      <c r="D5667" t="e">
        <v>#N/A</v>
      </c>
      <c r="E5667" t="e">
        <v>#N/A</v>
      </c>
      <c r="F5667">
        <v>2021</v>
      </c>
      <c r="G5667" t="e">
        <v>#N/A</v>
      </c>
      <c r="I5667" t="s">
        <v>1710</v>
      </c>
      <c r="J5667" t="s">
        <v>1710</v>
      </c>
      <c r="K5667" t="s">
        <v>1710</v>
      </c>
      <c r="L5667" t="s">
        <v>1710</v>
      </c>
      <c r="M5667" t="e">
        <v>#N/A</v>
      </c>
      <c r="N5667" t="s">
        <v>1710</v>
      </c>
      <c r="O5667" t="s">
        <v>1710</v>
      </c>
      <c r="P5667" t="s">
        <v>1710</v>
      </c>
      <c r="Q5667" t="s">
        <v>1710</v>
      </c>
      <c r="R5667" t="s">
        <v>1710</v>
      </c>
      <c r="S5667" t="e">
        <v>#VALUE!</v>
      </c>
      <c r="U5667" t="s">
        <v>1710</v>
      </c>
      <c r="V5667" t="s">
        <v>1710</v>
      </c>
      <c r="W5667" t="s">
        <v>1710</v>
      </c>
      <c r="X5667" t="s">
        <v>1710</v>
      </c>
      <c r="Y5667" t="s">
        <v>1710</v>
      </c>
      <c r="Z5667" t="e">
        <v>#N/A</v>
      </c>
      <c r="AA5667">
        <v>8</v>
      </c>
      <c r="AB5667">
        <v>300</v>
      </c>
      <c r="AC5667">
        <v>22</v>
      </c>
      <c r="AD5667" t="s">
        <v>1710</v>
      </c>
      <c r="AE5667" t="s">
        <v>1710</v>
      </c>
      <c r="AF5667" t="s">
        <v>1710</v>
      </c>
      <c r="AG5667" t="e">
        <v>#N/A</v>
      </c>
      <c r="AJ5667" t="s">
        <v>1710</v>
      </c>
      <c r="AL5667" t="s">
        <v>1710</v>
      </c>
      <c r="AN5667" t="e">
        <v>#N/A</v>
      </c>
      <c r="AP5667" t="s">
        <v>1710</v>
      </c>
      <c r="AR5667" t="s">
        <v>1710</v>
      </c>
      <c r="AT5667" t="s">
        <v>1710</v>
      </c>
      <c r="AV5667" t="s">
        <v>1710</v>
      </c>
      <c r="AX5667" t="s">
        <v>1710</v>
      </c>
      <c r="AZ5667" t="s">
        <v>1710</v>
      </c>
      <c r="BB5667" t="s">
        <v>1710</v>
      </c>
      <c r="BD5667" t="s">
        <v>1710</v>
      </c>
      <c r="BF5667" t="s">
        <v>1710</v>
      </c>
      <c r="BH5667" t="s">
        <v>1710</v>
      </c>
      <c r="BJ5667" t="s">
        <v>1710</v>
      </c>
      <c r="BL5667" t="s">
        <v>1710</v>
      </c>
      <c r="BS5667" t="e">
        <v>#N/A</v>
      </c>
    </row>
    <row r="5668" spans="1:71" x14ac:dyDescent="0.35">
      <c r="A5668">
        <v>316</v>
      </c>
      <c r="B5668" t="s">
        <v>1695</v>
      </c>
      <c r="C5668" t="s">
        <v>1627</v>
      </c>
      <c r="D5668" t="e">
        <v>#N/A</v>
      </c>
      <c r="E5668" t="e">
        <v>#N/A</v>
      </c>
      <c r="F5668">
        <v>2021</v>
      </c>
      <c r="G5668" t="e">
        <v>#N/A</v>
      </c>
      <c r="I5668" t="s">
        <v>1710</v>
      </c>
      <c r="J5668" t="s">
        <v>1710</v>
      </c>
      <c r="K5668" t="s">
        <v>1710</v>
      </c>
      <c r="L5668" t="s">
        <v>1710</v>
      </c>
      <c r="M5668" t="e">
        <v>#N/A</v>
      </c>
      <c r="N5668" t="s">
        <v>1710</v>
      </c>
      <c r="O5668" t="s">
        <v>1710</v>
      </c>
      <c r="P5668" t="s">
        <v>1710</v>
      </c>
      <c r="Q5668" t="s">
        <v>1710</v>
      </c>
      <c r="R5668" t="s">
        <v>1710</v>
      </c>
      <c r="S5668" t="e">
        <v>#VALUE!</v>
      </c>
      <c r="U5668" t="s">
        <v>1710</v>
      </c>
      <c r="V5668" t="s">
        <v>1710</v>
      </c>
      <c r="W5668" t="s">
        <v>1710</v>
      </c>
      <c r="X5668" t="s">
        <v>1710</v>
      </c>
      <c r="Y5668" t="s">
        <v>1710</v>
      </c>
      <c r="Z5668" t="e">
        <v>#N/A</v>
      </c>
      <c r="AA5668">
        <v>8</v>
      </c>
      <c r="AB5668">
        <v>300</v>
      </c>
      <c r="AC5668">
        <v>22</v>
      </c>
      <c r="AD5668" t="s">
        <v>1710</v>
      </c>
      <c r="AE5668" t="s">
        <v>1710</v>
      </c>
      <c r="AF5668" t="s">
        <v>1710</v>
      </c>
      <c r="AG5668" t="e">
        <v>#N/A</v>
      </c>
      <c r="AJ5668" t="s">
        <v>1710</v>
      </c>
      <c r="AL5668" t="s">
        <v>1710</v>
      </c>
      <c r="AN5668" t="e">
        <v>#N/A</v>
      </c>
      <c r="AP5668" t="s">
        <v>1710</v>
      </c>
      <c r="AR5668" t="s">
        <v>1710</v>
      </c>
      <c r="AT5668" t="s">
        <v>1710</v>
      </c>
      <c r="AV5668" t="s">
        <v>1710</v>
      </c>
      <c r="AX5668" t="s">
        <v>1710</v>
      </c>
      <c r="AZ5668" t="s">
        <v>1710</v>
      </c>
      <c r="BB5668" t="s">
        <v>1710</v>
      </c>
      <c r="BD5668" t="s">
        <v>1710</v>
      </c>
      <c r="BF5668" t="s">
        <v>1710</v>
      </c>
      <c r="BH5668" t="s">
        <v>1710</v>
      </c>
      <c r="BJ5668" t="s">
        <v>1710</v>
      </c>
      <c r="BL5668" t="s">
        <v>1710</v>
      </c>
      <c r="BS5668" t="e">
        <v>#N/A</v>
      </c>
    </row>
    <row r="5669" spans="1:71" x14ac:dyDescent="0.35">
      <c r="A5669">
        <v>317</v>
      </c>
      <c r="B5669" t="s">
        <v>1696</v>
      </c>
      <c r="C5669" t="s">
        <v>1627</v>
      </c>
      <c r="D5669" t="e">
        <v>#N/A</v>
      </c>
      <c r="E5669" t="e">
        <v>#N/A</v>
      </c>
      <c r="F5669">
        <v>2021</v>
      </c>
      <c r="G5669" t="e">
        <v>#N/A</v>
      </c>
      <c r="I5669" t="s">
        <v>1710</v>
      </c>
      <c r="J5669" t="s">
        <v>1710</v>
      </c>
      <c r="K5669" t="s">
        <v>1710</v>
      </c>
      <c r="L5669" t="s">
        <v>1710</v>
      </c>
      <c r="M5669" t="e">
        <v>#N/A</v>
      </c>
      <c r="N5669" t="s">
        <v>1710</v>
      </c>
      <c r="O5669" t="s">
        <v>1710</v>
      </c>
      <c r="P5669" t="s">
        <v>1710</v>
      </c>
      <c r="Q5669" t="s">
        <v>1710</v>
      </c>
      <c r="R5669" t="s">
        <v>1710</v>
      </c>
      <c r="S5669" t="e">
        <v>#VALUE!</v>
      </c>
      <c r="U5669" t="s">
        <v>1710</v>
      </c>
      <c r="V5669" t="s">
        <v>1710</v>
      </c>
      <c r="W5669" t="s">
        <v>1710</v>
      </c>
      <c r="X5669" t="s">
        <v>1710</v>
      </c>
      <c r="Y5669" t="s">
        <v>1710</v>
      </c>
      <c r="Z5669" t="e">
        <v>#N/A</v>
      </c>
      <c r="AA5669">
        <v>8</v>
      </c>
      <c r="AB5669">
        <v>300</v>
      </c>
      <c r="AC5669">
        <v>22</v>
      </c>
      <c r="AD5669" t="s">
        <v>1710</v>
      </c>
      <c r="AE5669" t="s">
        <v>1710</v>
      </c>
      <c r="AF5669" t="s">
        <v>1710</v>
      </c>
      <c r="AG5669" t="e">
        <v>#N/A</v>
      </c>
      <c r="AJ5669" t="s">
        <v>1710</v>
      </c>
      <c r="AL5669" t="s">
        <v>1710</v>
      </c>
      <c r="AN5669" t="e">
        <v>#N/A</v>
      </c>
      <c r="AP5669" t="s">
        <v>1710</v>
      </c>
      <c r="AR5669" t="s">
        <v>1710</v>
      </c>
      <c r="AT5669" t="s">
        <v>1710</v>
      </c>
      <c r="AV5669" t="s">
        <v>1710</v>
      </c>
      <c r="AX5669" t="s">
        <v>1710</v>
      </c>
      <c r="AZ5669" t="s">
        <v>1710</v>
      </c>
      <c r="BB5669" t="s">
        <v>1710</v>
      </c>
      <c r="BD5669" t="s">
        <v>1710</v>
      </c>
      <c r="BF5669" t="s">
        <v>1710</v>
      </c>
      <c r="BH5669" t="s">
        <v>1710</v>
      </c>
      <c r="BJ5669" t="s">
        <v>1710</v>
      </c>
      <c r="BL5669" t="s">
        <v>1710</v>
      </c>
      <c r="BS5669" t="e">
        <v>#N/A</v>
      </c>
    </row>
    <row r="5670" spans="1:71" x14ac:dyDescent="0.35">
      <c r="A5670">
        <v>318</v>
      </c>
      <c r="B5670" t="s">
        <v>1697</v>
      </c>
      <c r="C5670" t="s">
        <v>1355</v>
      </c>
      <c r="D5670" t="e">
        <v>#N/A</v>
      </c>
      <c r="E5670" t="e">
        <v>#N/A</v>
      </c>
      <c r="F5670">
        <v>2021</v>
      </c>
      <c r="G5670" t="e">
        <v>#N/A</v>
      </c>
      <c r="I5670" t="s">
        <v>1710</v>
      </c>
      <c r="J5670" t="s">
        <v>1710</v>
      </c>
      <c r="K5670" t="s">
        <v>1710</v>
      </c>
      <c r="L5670" t="s">
        <v>1710</v>
      </c>
      <c r="M5670" t="e">
        <v>#N/A</v>
      </c>
      <c r="N5670" t="s">
        <v>1710</v>
      </c>
      <c r="O5670" t="s">
        <v>1710</v>
      </c>
      <c r="P5670" t="s">
        <v>1710</v>
      </c>
      <c r="Q5670" t="s">
        <v>1710</v>
      </c>
      <c r="R5670" t="s">
        <v>1710</v>
      </c>
      <c r="S5670" t="e">
        <v>#VALUE!</v>
      </c>
      <c r="U5670" t="s">
        <v>1710</v>
      </c>
      <c r="V5670" t="s">
        <v>1710</v>
      </c>
      <c r="W5670" t="s">
        <v>1710</v>
      </c>
      <c r="X5670" t="s">
        <v>1710</v>
      </c>
      <c r="Y5670" t="s">
        <v>1710</v>
      </c>
      <c r="Z5670" t="e">
        <v>#N/A</v>
      </c>
      <c r="AA5670">
        <v>8</v>
      </c>
      <c r="AB5670">
        <v>300</v>
      </c>
      <c r="AC5670">
        <v>22</v>
      </c>
      <c r="AD5670" t="s">
        <v>1710</v>
      </c>
      <c r="AE5670" t="s">
        <v>1710</v>
      </c>
      <c r="AF5670" t="s">
        <v>1710</v>
      </c>
      <c r="AG5670" t="e">
        <v>#N/A</v>
      </c>
      <c r="AJ5670" t="s">
        <v>1710</v>
      </c>
      <c r="AL5670" t="s">
        <v>1710</v>
      </c>
      <c r="AN5670" t="e">
        <v>#N/A</v>
      </c>
      <c r="AP5670" t="s">
        <v>1710</v>
      </c>
      <c r="AR5670" t="s">
        <v>1710</v>
      </c>
      <c r="AT5670" t="s">
        <v>1710</v>
      </c>
      <c r="AV5670" t="s">
        <v>1710</v>
      </c>
      <c r="AX5670" t="s">
        <v>1710</v>
      </c>
      <c r="AZ5670" t="s">
        <v>1710</v>
      </c>
      <c r="BB5670" t="s">
        <v>1710</v>
      </c>
      <c r="BD5670" t="s">
        <v>1710</v>
      </c>
      <c r="BF5670" t="s">
        <v>1710</v>
      </c>
      <c r="BH5670" t="s">
        <v>1710</v>
      </c>
      <c r="BJ5670" t="s">
        <v>1710</v>
      </c>
      <c r="BL5670" t="s">
        <v>1710</v>
      </c>
      <c r="BS5670" t="e">
        <v>#N/A</v>
      </c>
    </row>
    <row r="5671" spans="1:71" x14ac:dyDescent="0.35">
      <c r="A5671">
        <v>319</v>
      </c>
      <c r="B5671" t="s">
        <v>1698</v>
      </c>
      <c r="C5671" t="s">
        <v>1355</v>
      </c>
      <c r="D5671" t="e">
        <v>#N/A</v>
      </c>
      <c r="E5671" t="e">
        <v>#N/A</v>
      </c>
      <c r="F5671">
        <v>2021</v>
      </c>
      <c r="G5671" t="e">
        <v>#N/A</v>
      </c>
      <c r="I5671" t="s">
        <v>1710</v>
      </c>
      <c r="J5671" t="s">
        <v>1710</v>
      </c>
      <c r="K5671" t="s">
        <v>1710</v>
      </c>
      <c r="L5671" t="s">
        <v>1710</v>
      </c>
      <c r="M5671" t="e">
        <v>#N/A</v>
      </c>
      <c r="N5671" t="s">
        <v>1710</v>
      </c>
      <c r="O5671" t="s">
        <v>1710</v>
      </c>
      <c r="P5671" t="s">
        <v>1710</v>
      </c>
      <c r="Q5671" t="s">
        <v>1710</v>
      </c>
      <c r="R5671" t="s">
        <v>1710</v>
      </c>
      <c r="S5671" t="e">
        <v>#VALUE!</v>
      </c>
      <c r="U5671" t="s">
        <v>1710</v>
      </c>
      <c r="V5671" t="s">
        <v>1710</v>
      </c>
      <c r="W5671" t="s">
        <v>1710</v>
      </c>
      <c r="X5671" t="s">
        <v>1710</v>
      </c>
      <c r="Y5671" t="s">
        <v>1710</v>
      </c>
      <c r="Z5671" t="e">
        <v>#N/A</v>
      </c>
      <c r="AA5671">
        <v>8</v>
      </c>
      <c r="AB5671">
        <v>300</v>
      </c>
      <c r="AC5671">
        <v>22</v>
      </c>
      <c r="AD5671" t="s">
        <v>1710</v>
      </c>
      <c r="AE5671" t="s">
        <v>1710</v>
      </c>
      <c r="AF5671" t="s">
        <v>1710</v>
      </c>
      <c r="AG5671" t="e">
        <v>#N/A</v>
      </c>
      <c r="AJ5671" t="s">
        <v>1710</v>
      </c>
      <c r="AL5671" t="s">
        <v>1710</v>
      </c>
      <c r="AN5671" t="e">
        <v>#N/A</v>
      </c>
      <c r="AP5671" t="s">
        <v>1710</v>
      </c>
      <c r="AR5671" t="s">
        <v>1710</v>
      </c>
      <c r="AT5671" t="s">
        <v>1710</v>
      </c>
      <c r="AV5671" t="s">
        <v>1710</v>
      </c>
      <c r="AX5671" t="s">
        <v>1710</v>
      </c>
      <c r="AZ5671" t="s">
        <v>1710</v>
      </c>
      <c r="BB5671" t="s">
        <v>1710</v>
      </c>
      <c r="BD5671" t="s">
        <v>1710</v>
      </c>
      <c r="BF5671" t="s">
        <v>1710</v>
      </c>
      <c r="BH5671" t="s">
        <v>1710</v>
      </c>
      <c r="BJ5671" t="s">
        <v>1710</v>
      </c>
      <c r="BL5671" t="s">
        <v>1710</v>
      </c>
      <c r="BS5671" t="e">
        <v>#N/A</v>
      </c>
    </row>
    <row r="5672" spans="1:71" x14ac:dyDescent="0.35">
      <c r="A5672">
        <v>320</v>
      </c>
      <c r="B5672" t="s">
        <v>1699</v>
      </c>
      <c r="C5672" t="s">
        <v>116</v>
      </c>
      <c r="D5672">
        <v>41</v>
      </c>
      <c r="E5672">
        <v>130.00000000000014</v>
      </c>
      <c r="F5672">
        <v>2021</v>
      </c>
      <c r="G5672">
        <v>4</v>
      </c>
      <c r="I5672" t="s">
        <v>1710</v>
      </c>
      <c r="J5672" t="s">
        <v>1710</v>
      </c>
      <c r="K5672" t="s">
        <v>1710</v>
      </c>
      <c r="L5672" t="s">
        <v>1710</v>
      </c>
      <c r="M5672">
        <v>0</v>
      </c>
      <c r="N5672" t="s">
        <v>1710</v>
      </c>
      <c r="O5672" t="s">
        <v>1710</v>
      </c>
      <c r="P5672" t="s">
        <v>1710</v>
      </c>
      <c r="Q5672" t="s">
        <v>1710</v>
      </c>
      <c r="R5672" t="s">
        <v>1710</v>
      </c>
      <c r="S5672">
        <v>0</v>
      </c>
      <c r="U5672" t="s">
        <v>1710</v>
      </c>
      <c r="V5672" t="s">
        <v>1710</v>
      </c>
      <c r="W5672" t="s">
        <v>1710</v>
      </c>
      <c r="X5672" t="s">
        <v>1710</v>
      </c>
      <c r="Y5672" t="s">
        <v>1710</v>
      </c>
      <c r="Z5672">
        <v>25</v>
      </c>
      <c r="AA5672">
        <v>8</v>
      </c>
      <c r="AB5672">
        <v>300</v>
      </c>
      <c r="AC5672">
        <v>22</v>
      </c>
      <c r="AD5672" t="s">
        <v>1710</v>
      </c>
      <c r="AE5672" t="s">
        <v>1710</v>
      </c>
      <c r="AF5672">
        <v>22</v>
      </c>
      <c r="AG5672">
        <v>6.18</v>
      </c>
      <c r="AJ5672">
        <v>8.0299999999999996E-2</v>
      </c>
      <c r="AL5672">
        <v>1.46</v>
      </c>
      <c r="AN5672">
        <v>16</v>
      </c>
      <c r="AP5672">
        <v>12.6</v>
      </c>
      <c r="AR5672">
        <v>2.35</v>
      </c>
      <c r="AT5672">
        <v>0.45400000000000001</v>
      </c>
      <c r="AV5672" t="s">
        <v>1710</v>
      </c>
      <c r="AX5672" t="s">
        <v>1710</v>
      </c>
      <c r="AZ5672" t="s">
        <v>1710</v>
      </c>
      <c r="BB5672" t="s">
        <v>1710</v>
      </c>
      <c r="BD5672" t="s">
        <v>1710</v>
      </c>
      <c r="BF5672" t="s">
        <v>1710</v>
      </c>
      <c r="BH5672" t="s">
        <v>1710</v>
      </c>
      <c r="BJ5672" t="s">
        <v>1710</v>
      </c>
      <c r="BL5672" t="s">
        <v>1710</v>
      </c>
      <c r="BS5672">
        <v>4</v>
      </c>
    </row>
    <row r="5673" spans="1:71" x14ac:dyDescent="0.35">
      <c r="A5673">
        <v>321</v>
      </c>
      <c r="B5673" t="s">
        <v>1387</v>
      </c>
      <c r="C5673" t="s">
        <v>83</v>
      </c>
      <c r="D5673">
        <v>72</v>
      </c>
      <c r="E5673">
        <v>100.99999999999994</v>
      </c>
      <c r="F5673">
        <v>2021</v>
      </c>
      <c r="G5673">
        <v>3</v>
      </c>
      <c r="I5673" t="s">
        <v>1710</v>
      </c>
      <c r="J5673" t="s">
        <v>1710</v>
      </c>
      <c r="K5673" t="s">
        <v>1710</v>
      </c>
      <c r="L5673" t="s">
        <v>1710</v>
      </c>
      <c r="M5673">
        <v>0</v>
      </c>
      <c r="N5673" t="s">
        <v>1710</v>
      </c>
      <c r="O5673" t="s">
        <v>1710</v>
      </c>
      <c r="P5673" t="s">
        <v>1710</v>
      </c>
      <c r="Q5673" t="s">
        <v>1710</v>
      </c>
      <c r="R5673" t="s">
        <v>1710</v>
      </c>
      <c r="S5673">
        <v>0</v>
      </c>
      <c r="U5673" t="s">
        <v>1710</v>
      </c>
      <c r="V5673" t="s">
        <v>1710</v>
      </c>
      <c r="W5673" t="s">
        <v>1710</v>
      </c>
      <c r="X5673" t="s">
        <v>1710</v>
      </c>
      <c r="Y5673" t="s">
        <v>1710</v>
      </c>
      <c r="Z5673">
        <v>24</v>
      </c>
      <c r="AA5673">
        <v>3</v>
      </c>
      <c r="AB5673">
        <v>91</v>
      </c>
      <c r="AC5673">
        <v>22</v>
      </c>
      <c r="AD5673" t="s">
        <v>1710</v>
      </c>
      <c r="AE5673" t="s">
        <v>1710</v>
      </c>
      <c r="AF5673">
        <v>72</v>
      </c>
      <c r="AG5673">
        <v>7.36</v>
      </c>
      <c r="AJ5673">
        <v>9.7000000000000003E-2</v>
      </c>
      <c r="AL5673">
        <v>1.1200000000000001</v>
      </c>
      <c r="AN5673">
        <v>14</v>
      </c>
      <c r="AP5673">
        <v>9.6</v>
      </c>
      <c r="AR5673">
        <v>2.14</v>
      </c>
      <c r="AT5673">
        <v>0.54600000000000004</v>
      </c>
      <c r="AV5673" t="s">
        <v>1710</v>
      </c>
      <c r="AX5673" t="s">
        <v>1710</v>
      </c>
      <c r="AZ5673" t="s">
        <v>1710</v>
      </c>
      <c r="BB5673" t="s">
        <v>1710</v>
      </c>
      <c r="BD5673" t="s">
        <v>1710</v>
      </c>
      <c r="BF5673" t="s">
        <v>1710</v>
      </c>
      <c r="BH5673" t="s">
        <v>1710</v>
      </c>
      <c r="BJ5673" t="s">
        <v>1710</v>
      </c>
      <c r="BL5673" t="s">
        <v>1710</v>
      </c>
      <c r="BS5673">
        <v>4</v>
      </c>
    </row>
    <row r="5674" spans="1:71" x14ac:dyDescent="0.35">
      <c r="A5674">
        <v>322</v>
      </c>
      <c r="B5674" t="s">
        <v>1700</v>
      </c>
      <c r="C5674" t="s">
        <v>83</v>
      </c>
      <c r="D5674">
        <v>59.5</v>
      </c>
      <c r="E5674">
        <v>81.999999999999972</v>
      </c>
      <c r="F5674">
        <v>2021</v>
      </c>
      <c r="G5674">
        <v>3</v>
      </c>
      <c r="I5674" t="s">
        <v>1710</v>
      </c>
      <c r="J5674" t="s">
        <v>1710</v>
      </c>
      <c r="K5674" t="s">
        <v>1710</v>
      </c>
      <c r="L5674" t="s">
        <v>1710</v>
      </c>
      <c r="M5674">
        <v>0</v>
      </c>
      <c r="N5674" t="s">
        <v>1710</v>
      </c>
      <c r="O5674" t="s">
        <v>1710</v>
      </c>
      <c r="P5674" t="s">
        <v>1710</v>
      </c>
      <c r="Q5674" t="s">
        <v>1710</v>
      </c>
      <c r="R5674" t="s">
        <v>1710</v>
      </c>
      <c r="S5674">
        <v>0</v>
      </c>
      <c r="U5674" t="s">
        <v>1710</v>
      </c>
      <c r="V5674" t="s">
        <v>1710</v>
      </c>
      <c r="W5674" t="s">
        <v>1710</v>
      </c>
      <c r="X5674" t="s">
        <v>1710</v>
      </c>
      <c r="Y5674" t="s">
        <v>1710</v>
      </c>
      <c r="Z5674">
        <v>21</v>
      </c>
      <c r="AA5674">
        <v>4</v>
      </c>
      <c r="AB5674">
        <v>128</v>
      </c>
      <c r="AC5674">
        <v>23</v>
      </c>
      <c r="AD5674" t="s">
        <v>1710</v>
      </c>
      <c r="AE5674" t="s">
        <v>1710</v>
      </c>
      <c r="AF5674">
        <v>56</v>
      </c>
      <c r="AG5674">
        <v>8.56</v>
      </c>
      <c r="AJ5674">
        <v>0.1103</v>
      </c>
      <c r="AL5674">
        <v>1.29</v>
      </c>
      <c r="AN5674">
        <v>16</v>
      </c>
      <c r="AP5674">
        <v>17.100000000000001</v>
      </c>
      <c r="AR5674">
        <v>2.2400000000000002</v>
      </c>
      <c r="AT5674">
        <v>0.32400000000000001</v>
      </c>
      <c r="AV5674" t="s">
        <v>1710</v>
      </c>
      <c r="AX5674" t="s">
        <v>1710</v>
      </c>
      <c r="AZ5674" t="s">
        <v>1710</v>
      </c>
      <c r="BB5674" t="s">
        <v>1710</v>
      </c>
      <c r="BD5674" t="s">
        <v>1710</v>
      </c>
      <c r="BF5674" t="s">
        <v>1710</v>
      </c>
      <c r="BH5674" t="s">
        <v>1710</v>
      </c>
      <c r="BJ5674" t="s">
        <v>1710</v>
      </c>
      <c r="BL5674" t="s">
        <v>1710</v>
      </c>
      <c r="BS5674">
        <v>2</v>
      </c>
    </row>
    <row r="5675" spans="1:71" x14ac:dyDescent="0.35">
      <c r="A5675">
        <v>323</v>
      </c>
      <c r="B5675" t="s">
        <v>780</v>
      </c>
      <c r="C5675" t="s">
        <v>83</v>
      </c>
      <c r="D5675">
        <v>78</v>
      </c>
      <c r="E5675">
        <v>107.00000000000007</v>
      </c>
      <c r="F5675">
        <v>2021</v>
      </c>
      <c r="G5675">
        <v>3</v>
      </c>
      <c r="I5675" t="s">
        <v>1710</v>
      </c>
      <c r="J5675" t="s">
        <v>1710</v>
      </c>
      <c r="K5675" t="s">
        <v>1710</v>
      </c>
      <c r="L5675" t="s">
        <v>1710</v>
      </c>
      <c r="M5675">
        <v>0</v>
      </c>
      <c r="N5675" t="s">
        <v>1710</v>
      </c>
      <c r="O5675" t="s">
        <v>1710</v>
      </c>
      <c r="P5675" t="s">
        <v>1710</v>
      </c>
      <c r="Q5675" t="s">
        <v>1710</v>
      </c>
      <c r="R5675" t="s">
        <v>1710</v>
      </c>
      <c r="S5675">
        <v>0</v>
      </c>
      <c r="U5675" t="s">
        <v>1710</v>
      </c>
      <c r="V5675" t="s">
        <v>1710</v>
      </c>
      <c r="W5675" t="s">
        <v>1710</v>
      </c>
      <c r="X5675" t="s">
        <v>1710</v>
      </c>
      <c r="Y5675" t="s">
        <v>1710</v>
      </c>
      <c r="Z5675">
        <v>31</v>
      </c>
      <c r="AA5675">
        <v>8</v>
      </c>
      <c r="AB5675">
        <v>300</v>
      </c>
      <c r="AC5675">
        <v>23</v>
      </c>
      <c r="AD5675" t="s">
        <v>1710</v>
      </c>
      <c r="AE5675" t="s">
        <v>1710</v>
      </c>
      <c r="AF5675">
        <v>27</v>
      </c>
      <c r="AG5675">
        <v>13.85</v>
      </c>
      <c r="AJ5675">
        <v>0.18260000000000001</v>
      </c>
      <c r="AL5675">
        <v>2.1</v>
      </c>
      <c r="AN5675">
        <v>15</v>
      </c>
      <c r="AP5675">
        <v>8</v>
      </c>
      <c r="AR5675">
        <v>2.0099999999999998</v>
      </c>
      <c r="AT5675">
        <v>0.88400000000000001</v>
      </c>
      <c r="AV5675" t="s">
        <v>1710</v>
      </c>
      <c r="AX5675" t="s">
        <v>1710</v>
      </c>
      <c r="AZ5675" t="s">
        <v>1710</v>
      </c>
      <c r="BB5675" t="s">
        <v>1710</v>
      </c>
      <c r="BD5675" t="s">
        <v>1710</v>
      </c>
      <c r="BF5675" t="s">
        <v>1710</v>
      </c>
      <c r="BH5675" t="s">
        <v>1710</v>
      </c>
      <c r="BJ5675" t="s">
        <v>1710</v>
      </c>
      <c r="BL5675" t="s">
        <v>1710</v>
      </c>
      <c r="BS5675">
        <v>10</v>
      </c>
    </row>
    <row r="5676" spans="1:71" x14ac:dyDescent="0.35">
      <c r="A5676">
        <v>324</v>
      </c>
      <c r="B5676" t="s">
        <v>1701</v>
      </c>
      <c r="C5676" t="s">
        <v>1627</v>
      </c>
      <c r="D5676" t="e">
        <v>#N/A</v>
      </c>
      <c r="E5676" t="e">
        <v>#N/A</v>
      </c>
      <c r="F5676">
        <v>2021</v>
      </c>
      <c r="G5676" t="e">
        <v>#N/A</v>
      </c>
      <c r="I5676" t="s">
        <v>1710</v>
      </c>
      <c r="J5676" t="s">
        <v>1710</v>
      </c>
      <c r="K5676" t="s">
        <v>1710</v>
      </c>
      <c r="L5676" t="s">
        <v>1710</v>
      </c>
      <c r="M5676" t="e">
        <v>#N/A</v>
      </c>
      <c r="N5676" t="s">
        <v>1710</v>
      </c>
      <c r="O5676" t="s">
        <v>1710</v>
      </c>
      <c r="P5676" t="s">
        <v>1710</v>
      </c>
      <c r="Q5676" t="s">
        <v>1710</v>
      </c>
      <c r="R5676" t="s">
        <v>1710</v>
      </c>
      <c r="S5676" t="e">
        <v>#VALUE!</v>
      </c>
      <c r="U5676" t="s">
        <v>1710</v>
      </c>
      <c r="V5676" t="s">
        <v>1710</v>
      </c>
      <c r="W5676" t="s">
        <v>1710</v>
      </c>
      <c r="X5676" t="s">
        <v>1710</v>
      </c>
      <c r="Y5676" t="s">
        <v>1710</v>
      </c>
      <c r="Z5676" t="e">
        <v>#N/A</v>
      </c>
      <c r="AA5676">
        <v>8</v>
      </c>
      <c r="AB5676">
        <v>300</v>
      </c>
      <c r="AC5676">
        <v>23</v>
      </c>
      <c r="AD5676" t="s">
        <v>1710</v>
      </c>
      <c r="AE5676" t="s">
        <v>1710</v>
      </c>
      <c r="AF5676" t="s">
        <v>1710</v>
      </c>
      <c r="AG5676" t="e">
        <v>#N/A</v>
      </c>
      <c r="AJ5676" t="s">
        <v>1710</v>
      </c>
      <c r="AL5676" t="s">
        <v>1710</v>
      </c>
      <c r="AN5676" t="e">
        <v>#N/A</v>
      </c>
      <c r="AP5676" t="s">
        <v>1710</v>
      </c>
      <c r="AR5676" t="s">
        <v>1710</v>
      </c>
      <c r="AT5676" t="s">
        <v>1710</v>
      </c>
      <c r="AV5676" t="s">
        <v>1710</v>
      </c>
      <c r="AX5676" t="s">
        <v>1710</v>
      </c>
      <c r="AZ5676" t="s">
        <v>1710</v>
      </c>
      <c r="BB5676" t="s">
        <v>1710</v>
      </c>
      <c r="BD5676" t="s">
        <v>1710</v>
      </c>
      <c r="BF5676" t="s">
        <v>1710</v>
      </c>
      <c r="BH5676" t="s">
        <v>1710</v>
      </c>
      <c r="BJ5676" t="s">
        <v>1710</v>
      </c>
      <c r="BL5676" t="s">
        <v>1710</v>
      </c>
      <c r="BS5676" t="e">
        <v>#N/A</v>
      </c>
    </row>
    <row r="5677" spans="1:71" x14ac:dyDescent="0.35">
      <c r="A5677">
        <v>325</v>
      </c>
      <c r="B5677" t="s">
        <v>669</v>
      </c>
      <c r="C5677" t="s">
        <v>70</v>
      </c>
      <c r="D5677" t="e">
        <v>#N/A</v>
      </c>
      <c r="E5677" t="e">
        <v>#N/A</v>
      </c>
      <c r="F5677">
        <v>2021</v>
      </c>
      <c r="G5677">
        <v>2</v>
      </c>
      <c r="I5677" t="s">
        <v>1710</v>
      </c>
      <c r="J5677" t="s">
        <v>1710</v>
      </c>
      <c r="K5677" t="s">
        <v>1710</v>
      </c>
      <c r="L5677" t="s">
        <v>1710</v>
      </c>
      <c r="M5677">
        <v>0</v>
      </c>
      <c r="N5677" t="s">
        <v>1710</v>
      </c>
      <c r="O5677" t="s">
        <v>1710</v>
      </c>
      <c r="P5677" t="s">
        <v>1710</v>
      </c>
      <c r="Q5677" t="s">
        <v>1710</v>
      </c>
      <c r="R5677" t="s">
        <v>1710</v>
      </c>
      <c r="S5677">
        <v>1</v>
      </c>
      <c r="U5677" t="s">
        <v>1710</v>
      </c>
      <c r="V5677" t="s">
        <v>1710</v>
      </c>
      <c r="W5677" t="s">
        <v>1710</v>
      </c>
      <c r="X5677" t="s">
        <v>1710</v>
      </c>
      <c r="Y5677" t="s">
        <v>1710</v>
      </c>
      <c r="Z5677">
        <v>30</v>
      </c>
      <c r="AA5677">
        <v>5</v>
      </c>
      <c r="AB5677">
        <v>149</v>
      </c>
      <c r="AC5677">
        <v>23</v>
      </c>
      <c r="AD5677" t="s">
        <v>1710</v>
      </c>
      <c r="AE5677" t="s">
        <v>1710</v>
      </c>
      <c r="AF5677">
        <v>71</v>
      </c>
      <c r="AG5677">
        <v>3.83</v>
      </c>
      <c r="AJ5677">
        <v>5.7000000000000002E-2</v>
      </c>
      <c r="AL5677">
        <v>0.63</v>
      </c>
      <c r="AN5677">
        <v>16</v>
      </c>
      <c r="AP5677">
        <v>2</v>
      </c>
      <c r="AR5677">
        <v>1.4</v>
      </c>
      <c r="AT5677">
        <v>7.0000000000000007E-2</v>
      </c>
      <c r="AV5677" t="s">
        <v>1710</v>
      </c>
      <c r="AX5677" t="s">
        <v>1710</v>
      </c>
      <c r="AZ5677" t="s">
        <v>1710</v>
      </c>
      <c r="BB5677" t="s">
        <v>1710</v>
      </c>
      <c r="BD5677" t="s">
        <v>1710</v>
      </c>
      <c r="BF5677" t="s">
        <v>1710</v>
      </c>
      <c r="BH5677" t="s">
        <v>1710</v>
      </c>
      <c r="BJ5677" t="s">
        <v>1710</v>
      </c>
      <c r="BL5677" t="s">
        <v>1710</v>
      </c>
      <c r="BS5677">
        <v>11</v>
      </c>
    </row>
    <row r="5678" spans="1:71" x14ac:dyDescent="0.35">
      <c r="A5678">
        <v>326</v>
      </c>
      <c r="B5678" t="s">
        <v>1702</v>
      </c>
      <c r="C5678" t="s">
        <v>1355</v>
      </c>
      <c r="D5678" t="e">
        <v>#N/A</v>
      </c>
      <c r="E5678" t="e">
        <v>#N/A</v>
      </c>
      <c r="F5678">
        <v>2021</v>
      </c>
      <c r="G5678" t="e">
        <v>#N/A</v>
      </c>
      <c r="I5678" t="s">
        <v>1710</v>
      </c>
      <c r="J5678" t="s">
        <v>1710</v>
      </c>
      <c r="K5678" t="s">
        <v>1710</v>
      </c>
      <c r="L5678" t="s">
        <v>1710</v>
      </c>
      <c r="M5678" t="e">
        <v>#N/A</v>
      </c>
      <c r="N5678" t="s">
        <v>1710</v>
      </c>
      <c r="O5678" t="s">
        <v>1710</v>
      </c>
      <c r="P5678" t="s">
        <v>1710</v>
      </c>
      <c r="Q5678" t="s">
        <v>1710</v>
      </c>
      <c r="R5678" t="s">
        <v>1710</v>
      </c>
      <c r="S5678" t="e">
        <v>#VALUE!</v>
      </c>
      <c r="U5678" t="s">
        <v>1710</v>
      </c>
      <c r="V5678" t="s">
        <v>1710</v>
      </c>
      <c r="W5678" t="s">
        <v>1710</v>
      </c>
      <c r="X5678" t="s">
        <v>1710</v>
      </c>
      <c r="Y5678" t="s">
        <v>1710</v>
      </c>
      <c r="Z5678" t="e">
        <v>#N/A</v>
      </c>
      <c r="AA5678">
        <v>8</v>
      </c>
      <c r="AB5678">
        <v>300</v>
      </c>
      <c r="AC5678">
        <v>23</v>
      </c>
      <c r="AD5678" t="s">
        <v>1710</v>
      </c>
      <c r="AE5678" t="s">
        <v>1710</v>
      </c>
      <c r="AF5678" t="s">
        <v>1710</v>
      </c>
      <c r="AG5678" t="e">
        <v>#N/A</v>
      </c>
      <c r="AJ5678" t="s">
        <v>1710</v>
      </c>
      <c r="AL5678" t="s">
        <v>1710</v>
      </c>
      <c r="AN5678" t="e">
        <v>#N/A</v>
      </c>
      <c r="AP5678" t="s">
        <v>1710</v>
      </c>
      <c r="AR5678" t="s">
        <v>1710</v>
      </c>
      <c r="AT5678" t="s">
        <v>1710</v>
      </c>
      <c r="AV5678" t="s">
        <v>1710</v>
      </c>
      <c r="AX5678" t="s">
        <v>1710</v>
      </c>
      <c r="AZ5678" t="s">
        <v>1710</v>
      </c>
      <c r="BB5678" t="s">
        <v>1710</v>
      </c>
      <c r="BD5678" t="s">
        <v>1710</v>
      </c>
      <c r="BF5678" t="s">
        <v>1710</v>
      </c>
      <c r="BH5678" t="s">
        <v>1710</v>
      </c>
      <c r="BJ5678" t="s">
        <v>1710</v>
      </c>
      <c r="BL5678" t="s">
        <v>1710</v>
      </c>
      <c r="BS5678" t="e">
        <v>#N/A</v>
      </c>
    </row>
    <row r="5679" spans="1:71" x14ac:dyDescent="0.35">
      <c r="A5679">
        <v>327</v>
      </c>
      <c r="B5679" t="s">
        <v>1317</v>
      </c>
      <c r="C5679" t="s">
        <v>116</v>
      </c>
      <c r="D5679" t="e">
        <v>#N/A</v>
      </c>
      <c r="E5679" t="e">
        <v>#N/A</v>
      </c>
      <c r="F5679">
        <v>2021</v>
      </c>
      <c r="G5679">
        <v>4</v>
      </c>
      <c r="I5679" t="s">
        <v>1710</v>
      </c>
      <c r="J5679" t="s">
        <v>1710</v>
      </c>
      <c r="K5679" t="s">
        <v>1710</v>
      </c>
      <c r="L5679" t="s">
        <v>1710</v>
      </c>
      <c r="M5679">
        <v>0</v>
      </c>
      <c r="N5679" t="s">
        <v>1710</v>
      </c>
      <c r="O5679" t="s">
        <v>1710</v>
      </c>
      <c r="P5679" t="s">
        <v>1710</v>
      </c>
      <c r="Q5679" t="s">
        <v>1710</v>
      </c>
      <c r="R5679" t="s">
        <v>1710</v>
      </c>
      <c r="S5679">
        <v>1</v>
      </c>
      <c r="U5679" t="s">
        <v>1710</v>
      </c>
      <c r="V5679" t="s">
        <v>1710</v>
      </c>
      <c r="W5679" t="s">
        <v>1710</v>
      </c>
      <c r="X5679" t="s">
        <v>1710</v>
      </c>
      <c r="Y5679" t="s">
        <v>1710</v>
      </c>
      <c r="Z5679">
        <v>29</v>
      </c>
      <c r="AA5679">
        <v>8</v>
      </c>
      <c r="AB5679">
        <v>300</v>
      </c>
      <c r="AC5679">
        <v>23</v>
      </c>
      <c r="AD5679" t="s">
        <v>1710</v>
      </c>
      <c r="AE5679" t="s">
        <v>1710</v>
      </c>
      <c r="AF5679">
        <v>27</v>
      </c>
      <c r="AG5679">
        <v>6.41</v>
      </c>
      <c r="AJ5679">
        <v>8.5300000000000001E-2</v>
      </c>
      <c r="AL5679">
        <v>1.1100000000000001</v>
      </c>
      <c r="AN5679">
        <v>13</v>
      </c>
      <c r="AP5679">
        <v>7.8</v>
      </c>
      <c r="AR5679">
        <v>1.61</v>
      </c>
      <c r="AT5679">
        <v>0.52300000000000002</v>
      </c>
      <c r="AV5679" t="s">
        <v>1710</v>
      </c>
      <c r="AX5679" t="s">
        <v>1710</v>
      </c>
      <c r="AZ5679" t="s">
        <v>1710</v>
      </c>
      <c r="BB5679" t="s">
        <v>1710</v>
      </c>
      <c r="BD5679" t="s">
        <v>1710</v>
      </c>
      <c r="BF5679" t="s">
        <v>1710</v>
      </c>
      <c r="BH5679" t="s">
        <v>1710</v>
      </c>
      <c r="BJ5679" t="s">
        <v>1710</v>
      </c>
      <c r="BL5679" t="s">
        <v>1710</v>
      </c>
      <c r="BS5679">
        <v>8</v>
      </c>
    </row>
    <row r="5680" spans="1:71" x14ac:dyDescent="0.35">
      <c r="A5680">
        <v>328</v>
      </c>
      <c r="B5680" t="s">
        <v>1703</v>
      </c>
      <c r="C5680" t="s">
        <v>1627</v>
      </c>
      <c r="D5680" t="e">
        <v>#N/A</v>
      </c>
      <c r="E5680" t="e">
        <v>#N/A</v>
      </c>
      <c r="F5680">
        <v>2021</v>
      </c>
      <c r="G5680" t="e">
        <v>#N/A</v>
      </c>
      <c r="I5680" t="s">
        <v>1710</v>
      </c>
      <c r="J5680" t="s">
        <v>1710</v>
      </c>
      <c r="K5680" t="s">
        <v>1710</v>
      </c>
      <c r="L5680" t="s">
        <v>1710</v>
      </c>
      <c r="M5680" t="e">
        <v>#N/A</v>
      </c>
      <c r="N5680" t="s">
        <v>1710</v>
      </c>
      <c r="O5680" t="s">
        <v>1710</v>
      </c>
      <c r="P5680" t="s">
        <v>1710</v>
      </c>
      <c r="Q5680" t="s">
        <v>1710</v>
      </c>
      <c r="R5680" t="s">
        <v>1710</v>
      </c>
      <c r="S5680" t="e">
        <v>#VALUE!</v>
      </c>
      <c r="U5680" t="s">
        <v>1710</v>
      </c>
      <c r="V5680" t="s">
        <v>1710</v>
      </c>
      <c r="W5680" t="s">
        <v>1710</v>
      </c>
      <c r="X5680" t="s">
        <v>1710</v>
      </c>
      <c r="Y5680" t="s">
        <v>1710</v>
      </c>
      <c r="Z5680" t="e">
        <v>#N/A</v>
      </c>
      <c r="AA5680">
        <v>8</v>
      </c>
      <c r="AB5680">
        <v>300</v>
      </c>
      <c r="AC5680">
        <v>23</v>
      </c>
      <c r="AD5680" t="s">
        <v>1710</v>
      </c>
      <c r="AE5680" t="s">
        <v>1710</v>
      </c>
      <c r="AF5680" t="s">
        <v>1710</v>
      </c>
      <c r="AG5680" t="e">
        <v>#N/A</v>
      </c>
      <c r="AJ5680" t="s">
        <v>1710</v>
      </c>
      <c r="AL5680" t="s">
        <v>1710</v>
      </c>
      <c r="AN5680" t="e">
        <v>#N/A</v>
      </c>
      <c r="AP5680" t="s">
        <v>1710</v>
      </c>
      <c r="AR5680" t="s">
        <v>1710</v>
      </c>
      <c r="AT5680" t="s">
        <v>1710</v>
      </c>
      <c r="AV5680" t="s">
        <v>1710</v>
      </c>
      <c r="AX5680" t="s">
        <v>1710</v>
      </c>
      <c r="AZ5680" t="s">
        <v>1710</v>
      </c>
      <c r="BB5680" t="s">
        <v>1710</v>
      </c>
      <c r="BD5680" t="s">
        <v>1710</v>
      </c>
      <c r="BF5680" t="s">
        <v>1710</v>
      </c>
      <c r="BH5680" t="s">
        <v>1710</v>
      </c>
      <c r="BJ5680" t="s">
        <v>1710</v>
      </c>
      <c r="BL5680" t="s">
        <v>1710</v>
      </c>
      <c r="BS5680" t="e">
        <v>#N/A</v>
      </c>
    </row>
    <row r="5681" spans="1:71" x14ac:dyDescent="0.35">
      <c r="A5681">
        <v>329</v>
      </c>
      <c r="B5681" t="s">
        <v>1704</v>
      </c>
      <c r="C5681" t="s">
        <v>1627</v>
      </c>
      <c r="D5681" t="e">
        <v>#N/A</v>
      </c>
      <c r="E5681" t="e">
        <v>#N/A</v>
      </c>
      <c r="F5681">
        <v>2021</v>
      </c>
      <c r="G5681" t="e">
        <v>#N/A</v>
      </c>
      <c r="I5681" t="s">
        <v>1710</v>
      </c>
      <c r="J5681" t="s">
        <v>1710</v>
      </c>
      <c r="K5681" t="s">
        <v>1710</v>
      </c>
      <c r="L5681" t="s">
        <v>1710</v>
      </c>
      <c r="M5681" t="e">
        <v>#N/A</v>
      </c>
      <c r="N5681" t="s">
        <v>1710</v>
      </c>
      <c r="O5681" t="s">
        <v>1710</v>
      </c>
      <c r="P5681" t="s">
        <v>1710</v>
      </c>
      <c r="Q5681" t="s">
        <v>1710</v>
      </c>
      <c r="R5681" t="s">
        <v>1710</v>
      </c>
      <c r="S5681" t="e">
        <v>#VALUE!</v>
      </c>
      <c r="U5681" t="s">
        <v>1710</v>
      </c>
      <c r="V5681" t="s">
        <v>1710</v>
      </c>
      <c r="W5681" t="s">
        <v>1710</v>
      </c>
      <c r="X5681" t="s">
        <v>1710</v>
      </c>
      <c r="Y5681" t="s">
        <v>1710</v>
      </c>
      <c r="Z5681" t="e">
        <v>#N/A</v>
      </c>
      <c r="AA5681">
        <v>8</v>
      </c>
      <c r="AB5681">
        <v>300</v>
      </c>
      <c r="AC5681">
        <v>23</v>
      </c>
      <c r="AD5681" t="s">
        <v>1710</v>
      </c>
      <c r="AE5681" t="s">
        <v>1710</v>
      </c>
      <c r="AF5681" t="s">
        <v>1710</v>
      </c>
      <c r="AG5681" t="e">
        <v>#N/A</v>
      </c>
      <c r="AJ5681" t="s">
        <v>1710</v>
      </c>
      <c r="AL5681" t="s">
        <v>1710</v>
      </c>
      <c r="AN5681" t="e">
        <v>#N/A</v>
      </c>
      <c r="AP5681" t="s">
        <v>1710</v>
      </c>
      <c r="AR5681" t="s">
        <v>1710</v>
      </c>
      <c r="AT5681" t="s">
        <v>1710</v>
      </c>
      <c r="AV5681" t="s">
        <v>1710</v>
      </c>
      <c r="AX5681" t="s">
        <v>1710</v>
      </c>
      <c r="AZ5681" t="s">
        <v>1710</v>
      </c>
      <c r="BB5681" t="s">
        <v>1710</v>
      </c>
      <c r="BD5681" t="s">
        <v>1710</v>
      </c>
      <c r="BF5681" t="s">
        <v>1710</v>
      </c>
      <c r="BH5681" t="s">
        <v>1710</v>
      </c>
      <c r="BJ5681" t="s">
        <v>1710</v>
      </c>
      <c r="BL5681" t="s">
        <v>1710</v>
      </c>
      <c r="BS5681" t="e">
        <v>#N/A</v>
      </c>
    </row>
    <row r="5682" spans="1:71" x14ac:dyDescent="0.35">
      <c r="A5682">
        <v>330</v>
      </c>
      <c r="B5682" t="s">
        <v>1705</v>
      </c>
      <c r="C5682" t="s">
        <v>1355</v>
      </c>
      <c r="D5682" t="e">
        <v>#N/A</v>
      </c>
      <c r="E5682" t="e">
        <v>#N/A</v>
      </c>
      <c r="F5682">
        <v>2021</v>
      </c>
      <c r="G5682" t="e">
        <v>#N/A</v>
      </c>
      <c r="I5682" t="s">
        <v>1710</v>
      </c>
      <c r="J5682" t="s">
        <v>1710</v>
      </c>
      <c r="K5682" t="s">
        <v>1710</v>
      </c>
      <c r="L5682" t="s">
        <v>1710</v>
      </c>
      <c r="M5682" t="e">
        <v>#N/A</v>
      </c>
      <c r="N5682" t="s">
        <v>1710</v>
      </c>
      <c r="O5682" t="s">
        <v>1710</v>
      </c>
      <c r="P5682" t="s">
        <v>1710</v>
      </c>
      <c r="Q5682" t="s">
        <v>1710</v>
      </c>
      <c r="R5682" t="s">
        <v>1710</v>
      </c>
      <c r="S5682" t="e">
        <v>#VALUE!</v>
      </c>
      <c r="U5682" t="s">
        <v>1710</v>
      </c>
      <c r="V5682" t="s">
        <v>1710</v>
      </c>
      <c r="W5682" t="s">
        <v>1710</v>
      </c>
      <c r="X5682" t="s">
        <v>1710</v>
      </c>
      <c r="Y5682" t="s">
        <v>1710</v>
      </c>
      <c r="Z5682" t="e">
        <v>#N/A</v>
      </c>
      <c r="AA5682">
        <v>8</v>
      </c>
      <c r="AB5682">
        <v>300</v>
      </c>
      <c r="AC5682">
        <v>24</v>
      </c>
      <c r="AD5682" t="s">
        <v>1710</v>
      </c>
      <c r="AE5682" t="s">
        <v>1710</v>
      </c>
      <c r="AF5682" t="s">
        <v>1710</v>
      </c>
      <c r="AG5682" t="e">
        <v>#N/A</v>
      </c>
      <c r="AJ5682" t="s">
        <v>1710</v>
      </c>
      <c r="AL5682" t="s">
        <v>1710</v>
      </c>
      <c r="AN5682" t="e">
        <v>#N/A</v>
      </c>
      <c r="AP5682" t="s">
        <v>1710</v>
      </c>
      <c r="AR5682" t="s">
        <v>1710</v>
      </c>
      <c r="AT5682" t="s">
        <v>1710</v>
      </c>
      <c r="AV5682" t="s">
        <v>1710</v>
      </c>
      <c r="AX5682" t="s">
        <v>1710</v>
      </c>
      <c r="AZ5682" t="s">
        <v>1710</v>
      </c>
      <c r="BB5682" t="s">
        <v>1710</v>
      </c>
      <c r="BD5682" t="s">
        <v>1710</v>
      </c>
      <c r="BF5682" t="s">
        <v>1710</v>
      </c>
      <c r="BH5682" t="s">
        <v>1710</v>
      </c>
      <c r="BJ5682" t="s">
        <v>1710</v>
      </c>
      <c r="BL5682" t="s">
        <v>1710</v>
      </c>
      <c r="BS5682" t="e">
        <v>#N/A</v>
      </c>
    </row>
    <row r="5683" spans="1:71" x14ac:dyDescent="0.35">
      <c r="A5683">
        <v>331</v>
      </c>
      <c r="B5683" t="s">
        <v>1281</v>
      </c>
      <c r="C5683" t="s">
        <v>79</v>
      </c>
      <c r="D5683">
        <v>47</v>
      </c>
      <c r="E5683">
        <v>147</v>
      </c>
      <c r="F5683">
        <v>2021</v>
      </c>
      <c r="G5683">
        <v>1</v>
      </c>
      <c r="I5683" t="s">
        <v>1710</v>
      </c>
      <c r="J5683" t="s">
        <v>1710</v>
      </c>
      <c r="K5683" t="s">
        <v>1710</v>
      </c>
      <c r="L5683" t="s">
        <v>1710</v>
      </c>
      <c r="M5683">
        <v>0</v>
      </c>
      <c r="N5683" t="s">
        <v>1710</v>
      </c>
      <c r="O5683" t="s">
        <v>1710</v>
      </c>
      <c r="P5683" t="s">
        <v>1710</v>
      </c>
      <c r="Q5683" t="s">
        <v>1710</v>
      </c>
      <c r="R5683" t="s">
        <v>1710</v>
      </c>
      <c r="S5683">
        <v>1</v>
      </c>
      <c r="U5683" t="s">
        <v>1710</v>
      </c>
      <c r="V5683" t="s">
        <v>1710</v>
      </c>
      <c r="W5683" t="s">
        <v>1710</v>
      </c>
      <c r="X5683" t="s">
        <v>1710</v>
      </c>
      <c r="Y5683" t="s">
        <v>1710</v>
      </c>
      <c r="Z5683">
        <v>26</v>
      </c>
      <c r="AA5683">
        <v>1</v>
      </c>
      <c r="AB5683">
        <v>2</v>
      </c>
      <c r="AC5683">
        <v>24</v>
      </c>
      <c r="AD5683" t="s">
        <v>1710</v>
      </c>
      <c r="AE5683" t="s">
        <v>1710</v>
      </c>
      <c r="AF5683">
        <v>27</v>
      </c>
      <c r="AG5683">
        <v>18.77</v>
      </c>
      <c r="AJ5683" t="s">
        <v>1710</v>
      </c>
      <c r="AL5683" t="s">
        <v>1710</v>
      </c>
      <c r="AN5683">
        <v>10</v>
      </c>
      <c r="AP5683" t="s">
        <v>1710</v>
      </c>
      <c r="AR5683" t="s">
        <v>1710</v>
      </c>
      <c r="AT5683" t="s">
        <v>1710</v>
      </c>
      <c r="AV5683">
        <v>8.1999999999999993</v>
      </c>
      <c r="AX5683">
        <v>5.8999999999999997E-2</v>
      </c>
      <c r="AZ5683">
        <v>6.9</v>
      </c>
      <c r="BB5683">
        <v>5.2</v>
      </c>
      <c r="BD5683">
        <v>7</v>
      </c>
      <c r="BF5683">
        <v>6.7</v>
      </c>
      <c r="BH5683">
        <v>0.3</v>
      </c>
      <c r="BJ5683">
        <v>297</v>
      </c>
      <c r="BL5683" t="e">
        <v>#N/A</v>
      </c>
      <c r="BS5683">
        <v>5</v>
      </c>
    </row>
    <row r="5684" spans="1:71" x14ac:dyDescent="0.35">
      <c r="A5684">
        <v>332</v>
      </c>
      <c r="B5684" t="s">
        <v>1706</v>
      </c>
      <c r="C5684" t="s">
        <v>1355</v>
      </c>
      <c r="D5684" t="e">
        <v>#N/A</v>
      </c>
      <c r="E5684" t="e">
        <v>#N/A</v>
      </c>
      <c r="F5684">
        <v>2021</v>
      </c>
      <c r="G5684" t="e">
        <v>#N/A</v>
      </c>
      <c r="I5684" t="s">
        <v>1710</v>
      </c>
      <c r="J5684" t="s">
        <v>1710</v>
      </c>
      <c r="K5684" t="s">
        <v>1710</v>
      </c>
      <c r="L5684" t="s">
        <v>1710</v>
      </c>
      <c r="M5684" t="e">
        <v>#N/A</v>
      </c>
      <c r="N5684" t="s">
        <v>1710</v>
      </c>
      <c r="O5684" t="s">
        <v>1710</v>
      </c>
      <c r="P5684" t="s">
        <v>1710</v>
      </c>
      <c r="Q5684" t="s">
        <v>1710</v>
      </c>
      <c r="R5684" t="s">
        <v>1710</v>
      </c>
      <c r="S5684" t="e">
        <v>#VALUE!</v>
      </c>
      <c r="U5684" t="s">
        <v>1710</v>
      </c>
      <c r="V5684" t="s">
        <v>1710</v>
      </c>
      <c r="W5684" t="s">
        <v>1710</v>
      </c>
      <c r="X5684" t="s">
        <v>1710</v>
      </c>
      <c r="Y5684" t="s">
        <v>1710</v>
      </c>
      <c r="Z5684" t="e">
        <v>#N/A</v>
      </c>
      <c r="AA5684">
        <v>8</v>
      </c>
      <c r="AB5684">
        <v>300</v>
      </c>
      <c r="AC5684">
        <v>24</v>
      </c>
      <c r="AD5684" t="s">
        <v>1710</v>
      </c>
      <c r="AE5684" t="s">
        <v>1710</v>
      </c>
      <c r="AF5684" t="s">
        <v>1710</v>
      </c>
      <c r="AG5684" t="e">
        <v>#N/A</v>
      </c>
      <c r="AJ5684" t="s">
        <v>1710</v>
      </c>
      <c r="AL5684" t="s">
        <v>1710</v>
      </c>
      <c r="AN5684" t="e">
        <v>#N/A</v>
      </c>
      <c r="AP5684" t="s">
        <v>1710</v>
      </c>
      <c r="AR5684" t="s">
        <v>1710</v>
      </c>
      <c r="AT5684" t="s">
        <v>1710</v>
      </c>
      <c r="AV5684" t="s">
        <v>1710</v>
      </c>
      <c r="AX5684" t="s">
        <v>1710</v>
      </c>
      <c r="AZ5684" t="s">
        <v>1710</v>
      </c>
      <c r="BB5684" t="s">
        <v>1710</v>
      </c>
      <c r="BD5684" t="s">
        <v>1710</v>
      </c>
      <c r="BF5684" t="s">
        <v>1710</v>
      </c>
      <c r="BH5684" t="s">
        <v>1710</v>
      </c>
      <c r="BJ5684" t="s">
        <v>1710</v>
      </c>
      <c r="BL5684" t="s">
        <v>1710</v>
      </c>
      <c r="BS5684" t="e">
        <v>#N/A</v>
      </c>
    </row>
    <row r="5685" spans="1:71" x14ac:dyDescent="0.35">
      <c r="A5685">
        <v>333</v>
      </c>
      <c r="B5685" t="s">
        <v>1707</v>
      </c>
      <c r="C5685" t="s">
        <v>1627</v>
      </c>
      <c r="D5685" t="e">
        <v>#N/A</v>
      </c>
      <c r="E5685" t="e">
        <v>#N/A</v>
      </c>
      <c r="F5685">
        <v>2021</v>
      </c>
      <c r="G5685" t="e">
        <v>#N/A</v>
      </c>
      <c r="I5685" t="s">
        <v>1710</v>
      </c>
      <c r="J5685" t="s">
        <v>1710</v>
      </c>
      <c r="K5685" t="s">
        <v>1710</v>
      </c>
      <c r="L5685" t="s">
        <v>1710</v>
      </c>
      <c r="M5685" t="e">
        <v>#N/A</v>
      </c>
      <c r="N5685" t="s">
        <v>1710</v>
      </c>
      <c r="O5685" t="s">
        <v>1710</v>
      </c>
      <c r="P5685" t="s">
        <v>1710</v>
      </c>
      <c r="Q5685" t="s">
        <v>1710</v>
      </c>
      <c r="R5685" t="s">
        <v>1710</v>
      </c>
      <c r="S5685" t="e">
        <v>#VALUE!</v>
      </c>
      <c r="U5685" t="s">
        <v>1710</v>
      </c>
      <c r="V5685" t="s">
        <v>1710</v>
      </c>
      <c r="W5685" t="s">
        <v>1710</v>
      </c>
      <c r="X5685" t="s">
        <v>1710</v>
      </c>
      <c r="Y5685" t="s">
        <v>1710</v>
      </c>
      <c r="Z5685" t="e">
        <v>#N/A</v>
      </c>
      <c r="AA5685">
        <v>8</v>
      </c>
      <c r="AB5685">
        <v>300</v>
      </c>
      <c r="AC5685">
        <v>24</v>
      </c>
      <c r="AD5685" t="s">
        <v>1710</v>
      </c>
      <c r="AE5685" t="s">
        <v>1710</v>
      </c>
      <c r="AF5685" t="s">
        <v>1710</v>
      </c>
      <c r="AG5685" t="e">
        <v>#N/A</v>
      </c>
      <c r="AJ5685" t="s">
        <v>1710</v>
      </c>
      <c r="AL5685" t="s">
        <v>1710</v>
      </c>
      <c r="AN5685" t="e">
        <v>#N/A</v>
      </c>
      <c r="AP5685" t="s">
        <v>1710</v>
      </c>
      <c r="AR5685" t="s">
        <v>1710</v>
      </c>
      <c r="AT5685" t="s">
        <v>1710</v>
      </c>
      <c r="AV5685" t="s">
        <v>1710</v>
      </c>
      <c r="AX5685" t="s">
        <v>1710</v>
      </c>
      <c r="AZ5685" t="s">
        <v>1710</v>
      </c>
      <c r="BB5685" t="s">
        <v>1710</v>
      </c>
      <c r="BD5685" t="s">
        <v>1710</v>
      </c>
      <c r="BF5685" t="s">
        <v>1710</v>
      </c>
      <c r="BH5685" t="s">
        <v>1710</v>
      </c>
      <c r="BJ5685" t="s">
        <v>1710</v>
      </c>
      <c r="BL5685" t="s">
        <v>1710</v>
      </c>
      <c r="BS5685" t="e">
        <v>#N/A</v>
      </c>
    </row>
    <row r="5686" spans="1:71" x14ac:dyDescent="0.35">
      <c r="A5686">
        <v>334</v>
      </c>
      <c r="B5686" t="s">
        <v>1708</v>
      </c>
      <c r="C5686" t="s">
        <v>1355</v>
      </c>
      <c r="D5686" t="e">
        <v>#N/A</v>
      </c>
      <c r="E5686" t="e">
        <v>#N/A</v>
      </c>
      <c r="F5686">
        <v>2021</v>
      </c>
      <c r="G5686" t="e">
        <v>#N/A</v>
      </c>
      <c r="I5686" t="s">
        <v>1710</v>
      </c>
      <c r="J5686" t="s">
        <v>1710</v>
      </c>
      <c r="K5686" t="s">
        <v>1710</v>
      </c>
      <c r="L5686" t="s">
        <v>1710</v>
      </c>
      <c r="M5686" t="e">
        <v>#N/A</v>
      </c>
      <c r="N5686" t="s">
        <v>1710</v>
      </c>
      <c r="O5686" t="s">
        <v>1710</v>
      </c>
      <c r="P5686" t="s">
        <v>1710</v>
      </c>
      <c r="Q5686" t="s">
        <v>1710</v>
      </c>
      <c r="R5686" t="s">
        <v>1710</v>
      </c>
      <c r="S5686" t="e">
        <v>#VALUE!</v>
      </c>
      <c r="U5686" t="s">
        <v>1710</v>
      </c>
      <c r="V5686" t="s">
        <v>1710</v>
      </c>
      <c r="W5686" t="s">
        <v>1710</v>
      </c>
      <c r="X5686" t="s">
        <v>1710</v>
      </c>
      <c r="Y5686" t="s">
        <v>1710</v>
      </c>
      <c r="Z5686" t="e">
        <v>#N/A</v>
      </c>
      <c r="AA5686">
        <v>8</v>
      </c>
      <c r="AB5686">
        <v>300</v>
      </c>
      <c r="AC5686">
        <v>25</v>
      </c>
      <c r="AD5686" t="s">
        <v>1710</v>
      </c>
      <c r="AE5686" t="s">
        <v>1710</v>
      </c>
      <c r="AF5686" t="s">
        <v>1710</v>
      </c>
      <c r="AG5686" t="e">
        <v>#N/A</v>
      </c>
      <c r="AJ5686" t="s">
        <v>1710</v>
      </c>
      <c r="AL5686" t="s">
        <v>1710</v>
      </c>
      <c r="AN5686" t="e">
        <v>#N/A</v>
      </c>
      <c r="AP5686" t="s">
        <v>1710</v>
      </c>
      <c r="AR5686" t="s">
        <v>1710</v>
      </c>
      <c r="AT5686" t="s">
        <v>1710</v>
      </c>
      <c r="AV5686" t="s">
        <v>1710</v>
      </c>
      <c r="AX5686" t="s">
        <v>1710</v>
      </c>
      <c r="AZ5686" t="s">
        <v>1710</v>
      </c>
      <c r="BB5686" t="s">
        <v>1710</v>
      </c>
      <c r="BD5686" t="s">
        <v>1710</v>
      </c>
      <c r="BF5686" t="s">
        <v>1710</v>
      </c>
      <c r="BH5686" t="s">
        <v>1710</v>
      </c>
      <c r="BJ5686" t="s">
        <v>1710</v>
      </c>
      <c r="BL5686" t="s">
        <v>1710</v>
      </c>
      <c r="BS5686" t="e">
        <v>#N/A</v>
      </c>
    </row>
  </sheetData>
  <autoFilter ref="A1:BS535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2020</vt:lpstr>
      <vt:lpstr>2021</vt:lpstr>
      <vt:lpstr>Sheet3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Surace</dc:creator>
  <cp:lastModifiedBy>Carlo Surace</cp:lastModifiedBy>
  <dcterms:created xsi:type="dcterms:W3CDTF">2021-08-05T15:26:33Z</dcterms:created>
  <dcterms:modified xsi:type="dcterms:W3CDTF">2021-08-05T15:26:33Z</dcterms:modified>
</cp:coreProperties>
</file>